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DATA_NEW" sheetId="1" r:id="rId1"/>
  </sheets>
  <externalReferences>
    <externalReference r:id="rId2"/>
  </externalReferences>
  <definedNames>
    <definedName name="_xlnm._FilterDatabase" localSheetId="0" hidden="1">DATA_NEW!$A$9:$Y$369</definedName>
  </definedNames>
  <calcPr calcId="144525"/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</calcChain>
</file>

<file path=xl/sharedStrings.xml><?xml version="1.0" encoding="utf-8"?>
<sst xmlns="http://schemas.openxmlformats.org/spreadsheetml/2006/main" count="1690" uniqueCount="101">
  <si>
    <t>Năm</t>
  </si>
  <si>
    <t>Mã CK</t>
  </si>
  <si>
    <t>Tên công ty</t>
  </si>
  <si>
    <t>Sàn</t>
  </si>
  <si>
    <t>SL TVHĐQT</t>
  </si>
  <si>
    <t>TV HĐQT có trình độ TC-NH</t>
  </si>
  <si>
    <t>TV HĐQT không ĐH</t>
  </si>
  <si>
    <t>Tài sản không sinh lời</t>
  </si>
  <si>
    <t>TV BGĐ thâm niên 5 năm</t>
  </si>
  <si>
    <t xml:space="preserve">TOP 6 </t>
  </si>
  <si>
    <t xml:space="preserve">TOP 4 </t>
  </si>
  <si>
    <t>Thời gian ký BC</t>
  </si>
  <si>
    <t>Tổng tài sản</t>
  </si>
  <si>
    <t>VCSH</t>
  </si>
  <si>
    <t>NIM</t>
  </si>
  <si>
    <t>Lợi nhuận sau thuế</t>
  </si>
  <si>
    <t>Tỷ lệ nợ xấu</t>
  </si>
  <si>
    <t>Dự phòng rủi ro tín dụng</t>
  </si>
  <si>
    <t>Dư nợ</t>
  </si>
  <si>
    <t>Tài sản thanh khoản</t>
  </si>
  <si>
    <t>Số năm hoạt động ( tính thời điểm báo cáo )</t>
  </si>
  <si>
    <t>Vốn huy động</t>
  </si>
  <si>
    <t>CAR</t>
  </si>
  <si>
    <t>ABBank</t>
  </si>
  <si>
    <t>Ngân hàng TMCP An Bình</t>
  </si>
  <si>
    <t>OTC</t>
  </si>
  <si>
    <t/>
  </si>
  <si>
    <t>N/a</t>
  </si>
  <si>
    <t>ACB</t>
  </si>
  <si>
    <t>Ngân hàng TMCP Á Châu</t>
  </si>
  <si>
    <t>HNX</t>
  </si>
  <si>
    <t>BAB</t>
  </si>
  <si>
    <t>Ngân hàng TMCP Bắc Á</t>
  </si>
  <si>
    <t>UPCoM</t>
  </si>
  <si>
    <t>-</t>
  </si>
  <si>
    <t>Đạt và vượt chỉ tiêu NHNN</t>
  </si>
  <si>
    <t>BaoVietBank</t>
  </si>
  <si>
    <t>Ngân hàng TMCP Bảo Việt</t>
  </si>
  <si>
    <t>&lt;3</t>
  </si>
  <si>
    <t>&gt;=9</t>
  </si>
  <si>
    <t>BID</t>
  </si>
  <si>
    <t>Ngân hàng TMCP Đầu tư và Phát triển Việt Nam</t>
  </si>
  <si>
    <t>HoSE</t>
  </si>
  <si>
    <t>IFRS : 6.7</t>
  </si>
  <si>
    <t>&gt;9</t>
  </si>
  <si>
    <t>CTG</t>
  </si>
  <si>
    <t>Ngân hàng TMCP Công Thương Việt Nam</t>
  </si>
  <si>
    <t>EIB</t>
  </si>
  <si>
    <t>Ngân hàng TMCP Xuất nhập khẩu Việt Nam</t>
  </si>
  <si>
    <t>HDB</t>
  </si>
  <si>
    <t>Ngân hàng TMCP Phát triển TPHCM</t>
  </si>
  <si>
    <t>KLB</t>
  </si>
  <si>
    <t>Ngân hàng TMCP Kiên Long</t>
  </si>
  <si>
    <t>LPB</t>
  </si>
  <si>
    <t>Ngân hàng TMCP Bưu điện Liên Việt</t>
  </si>
  <si>
    <t>MBB</t>
  </si>
  <si>
    <t>Ngân hàng TMCP Quân Đội</t>
  </si>
  <si>
    <t>MSB</t>
  </si>
  <si>
    <t>Ngân hàng TMCP Hàng hải Việt Nam</t>
  </si>
  <si>
    <t>NamABank</t>
  </si>
  <si>
    <t>Ngân hàng TMCP Nam Á</t>
  </si>
  <si>
    <t>NVB</t>
  </si>
  <si>
    <t>Ngân hàng TMCP Quốc Dân (NCB)</t>
  </si>
  <si>
    <t>OCB</t>
  </si>
  <si>
    <t>Ngân hàng TMCP Phương Đông</t>
  </si>
  <si>
    <t>PGBank</t>
  </si>
  <si>
    <t>Ngân hàng TMCP Xăng dầu Petrolimex</t>
  </si>
  <si>
    <t>PVcomBank</t>
  </si>
  <si>
    <t>Ngân hàng TMCP Đại chúng Việt Nam</t>
  </si>
  <si>
    <t>&lt;2</t>
  </si>
  <si>
    <t>SCB</t>
  </si>
  <si>
    <t>Ngân hàng TMCP Sài Gòn</t>
  </si>
  <si>
    <t>11-17.98</t>
  </si>
  <si>
    <t>SeABank</t>
  </si>
  <si>
    <t>Ngân hàng TMCP Đông Nam Á</t>
  </si>
  <si>
    <t>SGB</t>
  </si>
  <si>
    <t>Ngân hàng TMCP Sài Gòn Công Thương</t>
  </si>
  <si>
    <t>SHB</t>
  </si>
  <si>
    <t>Ngân hàng TMCP Sài Gòn - Hà Nội</t>
  </si>
  <si>
    <t>STB</t>
  </si>
  <si>
    <t>Ngân hàng TMCP Sài Gòn Thương Tín</t>
  </si>
  <si>
    <t>TCB</t>
  </si>
  <si>
    <t>Ngân hàng TMCP Kỹ thương Việt Nam</t>
  </si>
  <si>
    <t>TPB</t>
  </si>
  <si>
    <t>Ngân hàng TMCP Tiên Phong</t>
  </si>
  <si>
    <t>VBB</t>
  </si>
  <si>
    <t>Ngân hàng TMCP Việt Nam Thương Tín</t>
  </si>
  <si>
    <t>VCB</t>
  </si>
  <si>
    <t>Ngân hàng TMCP Ngoại thương Việt Nam</t>
  </si>
  <si>
    <t>VIB</t>
  </si>
  <si>
    <t>Ngân hàng TMCP Quốc tế Việt Nam</t>
  </si>
  <si>
    <t>VietABank</t>
  </si>
  <si>
    <t>Ngân hàng TMCP Việt Á</t>
  </si>
  <si>
    <t>VietCapitalBank</t>
  </si>
  <si>
    <t>Ngân hàng TMCP Bản Việt</t>
  </si>
  <si>
    <t>VPB</t>
  </si>
  <si>
    <t>Ngân hàng TMCP Việt Nam Thịnh Vượng</t>
  </si>
  <si>
    <t>VIETSTOCK</t>
  </si>
  <si>
    <t>Phòng Dữ liệu</t>
  </si>
  <si>
    <t>Email: DL@vietstock.vn</t>
  </si>
  <si>
    <t>Địa chỉ: 81/10B Hồ Văn Huê, P. 9, Q. Phú Nhuận, Tp. 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</si>
</sst>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66CC"/>
      <name val="Cambria"/>
      <family val="1"/>
    </font>
    <font>
      <sz val="10"/>
      <color rgb="FF0066CC"/>
      <name val="Cambria"/>
      <family val="1"/>
    </font>
    <font>
      <i/>
      <sz val="10"/>
      <color rgb="FF1227EE"/>
      <name val="Cambria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7">
    <border>
      <left/>
      <right/>
      <top/>
      <bottom/>
      <diagonal/>
    </border>
    <border>
      <left style="thin">
        <color rgb="FF0066CC"/>
      </left>
      <right style="thin">
        <color rgb="FF0066CC"/>
      </right>
      <top style="hair">
        <color rgb="FF0066CC"/>
      </top>
      <bottom style="hair">
        <color rgb="FF0066CC"/>
      </bottom>
      <diagonal/>
    </border>
    <border>
      <left style="thin">
        <color rgb="FF0066CC"/>
      </left>
      <right style="thin">
        <color rgb="FF0066CC"/>
      </right>
      <top style="hair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/>
      <bottom style="hair">
        <color rgb="FF0066CC"/>
      </bottom>
      <diagonal/>
    </border>
    <border>
      <left style="thin">
        <color rgb="FF0066CC"/>
      </left>
      <right style="thin">
        <color indexed="9"/>
      </right>
      <top style="thin">
        <color rgb="FF0066CC"/>
      </top>
      <bottom style="thin">
        <color rgb="FF0066CC"/>
      </bottom>
      <diagonal/>
    </border>
    <border>
      <left style="thin">
        <color indexed="9"/>
      </left>
      <right style="thin">
        <color indexed="9"/>
      </right>
      <top style="thin">
        <color rgb="FF0066CC"/>
      </top>
      <bottom style="thin">
        <color rgb="FF0066CC"/>
      </bottom>
      <diagonal/>
    </border>
    <border>
      <left style="thin">
        <color indexed="9"/>
      </left>
      <right style="thin">
        <color rgb="FF0066CC"/>
      </right>
      <top style="thin">
        <color rgb="FF0066CC"/>
      </top>
      <bottom style="thin">
        <color rgb="FF0066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3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37" fontId="0" fillId="0" borderId="0" xfId="0" applyNumberFormat="1"/>
    <xf numFmtId="37" fontId="0" fillId="0" borderId="0" xfId="0" applyNumberFormat="1" applyAlignment="1">
      <alignment wrapText="1"/>
    </xf>
    <xf numFmtId="37" fontId="3" fillId="2" borderId="5" xfId="0" applyNumberFormat="1" applyFont="1" applyFill="1" applyBorder="1" applyAlignment="1">
      <alignment horizontal="center" vertical="center" wrapText="1"/>
    </xf>
    <xf numFmtId="37" fontId="2" fillId="0" borderId="3" xfId="0" applyNumberFormat="1" applyFont="1" applyFill="1" applyBorder="1"/>
    <xf numFmtId="37" fontId="2" fillId="0" borderId="1" xfId="0" applyNumberFormat="1" applyFont="1" applyFill="1" applyBorder="1"/>
    <xf numFmtId="37" fontId="2" fillId="0" borderId="2" xfId="0" applyNumberFormat="1" applyFont="1" applyFill="1" applyBorder="1"/>
    <xf numFmtId="0" fontId="5" fillId="0" borderId="0" xfId="0" applyFont="1" applyAlignment="1"/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3550" cy="600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&#7919;%20li&#7879;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Command"/>
      <sheetName val="Raw_OLD"/>
      <sheetName val="getdataa_OLD"/>
      <sheetName val="NIM"/>
      <sheetName val="CAR -"/>
      <sheetName val="Nợ xấu"/>
      <sheetName val="BMQL"/>
      <sheetName val="Board"/>
      <sheetName val="Công ty kiêm rtoán "/>
      <sheetName val="Ngày ký BC"/>
      <sheetName val="DATA_NEW"/>
      <sheetName val="bổ sung ngày"/>
    </sheetNames>
    <sheetDataSet>
      <sheetData sheetId="0">
        <row r="2">
          <cell r="A2" t="str">
            <v>ABBank</v>
          </cell>
          <cell r="B2" t="str">
            <v>Ngân hàng TMCP An Bình</v>
          </cell>
          <cell r="E2">
            <v>1993</v>
          </cell>
        </row>
        <row r="3">
          <cell r="A3" t="str">
            <v>ACB</v>
          </cell>
          <cell r="B3" t="str">
            <v>Ngân hàng TMCP Á Châu</v>
          </cell>
          <cell r="E3">
            <v>1993</v>
          </cell>
        </row>
        <row r="4">
          <cell r="A4" t="str">
            <v>BAB</v>
          </cell>
          <cell r="B4" t="str">
            <v>Ngân hàng TMCP Bắc Á</v>
          </cell>
          <cell r="E4">
            <v>1994</v>
          </cell>
        </row>
        <row r="5">
          <cell r="A5" t="str">
            <v>BaoVietBank</v>
          </cell>
          <cell r="B5" t="str">
            <v>Ngân hàng TMCP Bảo Việt</v>
          </cell>
          <cell r="E5">
            <v>2008</v>
          </cell>
        </row>
        <row r="6">
          <cell r="A6" t="str">
            <v>BID</v>
          </cell>
          <cell r="B6" t="str">
            <v>Ngân hàng TMCP Đầu tư và Phát triển Việt Nam</v>
          </cell>
          <cell r="E6">
            <v>1957</v>
          </cell>
        </row>
        <row r="7">
          <cell r="A7" t="str">
            <v>CTG</v>
          </cell>
          <cell r="B7" t="str">
            <v>Ngân hàng TMCP Công Thương Việt Nam</v>
          </cell>
          <cell r="E7">
            <v>1988</v>
          </cell>
        </row>
        <row r="8">
          <cell r="A8" t="str">
            <v>EIB</v>
          </cell>
          <cell r="B8" t="str">
            <v>Ngân hàng TMCP Xuất nhập khẩu Việt Nam</v>
          </cell>
          <cell r="E8">
            <v>1989</v>
          </cell>
        </row>
        <row r="9">
          <cell r="A9" t="str">
            <v>HDB</v>
          </cell>
          <cell r="B9" t="str">
            <v>Ngân hàng TMCP Phát triển TPHCM</v>
          </cell>
          <cell r="E9">
            <v>1990</v>
          </cell>
        </row>
        <row r="10">
          <cell r="A10" t="str">
            <v>KLB</v>
          </cell>
          <cell r="B10" t="str">
            <v>Ngân hàng TMCP Kiên Long</v>
          </cell>
          <cell r="E10">
            <v>1995</v>
          </cell>
        </row>
        <row r="11">
          <cell r="A11" t="str">
            <v>LPB</v>
          </cell>
          <cell r="B11" t="str">
            <v>Ngân hàng TMCP Bưu điện Liên Việt</v>
          </cell>
          <cell r="E11">
            <v>2008</v>
          </cell>
        </row>
        <row r="12">
          <cell r="A12" t="str">
            <v>MBB</v>
          </cell>
          <cell r="B12" t="str">
            <v>Ngân hàng TMCP Quân Đội</v>
          </cell>
          <cell r="E12">
            <v>1994</v>
          </cell>
        </row>
        <row r="13">
          <cell r="A13" t="str">
            <v>MSB</v>
          </cell>
          <cell r="B13" t="str">
            <v>Ngân hàng TMCP Hàng hải Việt Nam</v>
          </cell>
          <cell r="E13">
            <v>1991</v>
          </cell>
        </row>
        <row r="14">
          <cell r="A14" t="str">
            <v>NamABank</v>
          </cell>
          <cell r="B14" t="str">
            <v>Ngân hàng TMCP Nam Á</v>
          </cell>
          <cell r="E14">
            <v>1992</v>
          </cell>
        </row>
        <row r="15">
          <cell r="A15" t="str">
            <v>NVB</v>
          </cell>
          <cell r="B15" t="str">
            <v>Ngân hàng TMCP Quốc Dân (NCB)</v>
          </cell>
          <cell r="E15">
            <v>1995</v>
          </cell>
        </row>
        <row r="16">
          <cell r="A16" t="str">
            <v>OCB</v>
          </cell>
          <cell r="B16" t="str">
            <v>Ngân hàng TMCP Phương Đông</v>
          </cell>
          <cell r="E16">
            <v>1996</v>
          </cell>
        </row>
        <row r="17">
          <cell r="A17" t="str">
            <v>PGBank</v>
          </cell>
          <cell r="B17" t="str">
            <v>Ngân hàng TMCP Xăng dầu Petrolimex</v>
          </cell>
          <cell r="E17">
            <v>1993</v>
          </cell>
        </row>
        <row r="18">
          <cell r="A18" t="str">
            <v>PVcomBank</v>
          </cell>
          <cell r="B18" t="str">
            <v>Ngân hàng TMCP Đại chúng Việt Nam</v>
          </cell>
          <cell r="E18">
            <v>2013</v>
          </cell>
        </row>
        <row r="19">
          <cell r="A19" t="str">
            <v>SCB</v>
          </cell>
          <cell r="B19" t="str">
            <v>Ngân hàng TMCP Sài Gòn</v>
          </cell>
          <cell r="E19">
            <v>1992</v>
          </cell>
        </row>
        <row r="20">
          <cell r="A20" t="str">
            <v>SeABank</v>
          </cell>
          <cell r="B20" t="str">
            <v>Ngân hàng TMCP Đông Nam Á</v>
          </cell>
          <cell r="E20">
            <v>1994</v>
          </cell>
        </row>
        <row r="21">
          <cell r="A21" t="str">
            <v>SGB</v>
          </cell>
          <cell r="B21" t="str">
            <v>Ngân hàng TMCP Sài Gòn Công Thương</v>
          </cell>
          <cell r="E21">
            <v>1987</v>
          </cell>
        </row>
        <row r="22">
          <cell r="A22" t="str">
            <v>SHB</v>
          </cell>
          <cell r="B22" t="str">
            <v>Ngân hàng TMCP Sài Gòn - Hà Nội</v>
          </cell>
          <cell r="E22">
            <v>1993</v>
          </cell>
        </row>
        <row r="23">
          <cell r="A23" t="str">
            <v>STB</v>
          </cell>
          <cell r="B23" t="str">
            <v>Ngân hàng TMCP Sài Gòn Thương Tín</v>
          </cell>
          <cell r="E23">
            <v>1992</v>
          </cell>
        </row>
        <row r="24">
          <cell r="A24" t="str">
            <v>TCB</v>
          </cell>
          <cell r="B24" t="str">
            <v>Ngân hàng TMCP Kỹ thương Việt Nam</v>
          </cell>
          <cell r="E24">
            <v>1993</v>
          </cell>
        </row>
        <row r="25">
          <cell r="A25" t="str">
            <v>TPB</v>
          </cell>
          <cell r="B25" t="str">
            <v>Ngân hàng TMCP Tiên Phong</v>
          </cell>
          <cell r="E25">
            <v>2008</v>
          </cell>
        </row>
        <row r="26">
          <cell r="A26" t="str">
            <v>VBB</v>
          </cell>
          <cell r="B26" t="str">
            <v>Ngân hàng TMCP Việt Nam Thương Tín</v>
          </cell>
          <cell r="E26">
            <v>2006</v>
          </cell>
        </row>
        <row r="27">
          <cell r="A27" t="str">
            <v>VCB</v>
          </cell>
          <cell r="B27" t="str">
            <v>Ngân hàng TMCP Ngoại thương Việt Nam</v>
          </cell>
          <cell r="E27">
            <v>1963</v>
          </cell>
        </row>
        <row r="28">
          <cell r="A28" t="str">
            <v>VIB</v>
          </cell>
          <cell r="B28" t="str">
            <v>Ngân hàng TMCP Quốc tế Việt Nam</v>
          </cell>
          <cell r="E28">
            <v>1996</v>
          </cell>
        </row>
        <row r="29">
          <cell r="A29" t="str">
            <v>VietABank</v>
          </cell>
          <cell r="B29" t="str">
            <v>Ngân hàng TMCP Việt Á</v>
          </cell>
          <cell r="E29">
            <v>2003</v>
          </cell>
        </row>
        <row r="30">
          <cell r="A30" t="str">
            <v>VietCapitalBank</v>
          </cell>
          <cell r="B30" t="str">
            <v>Ngân hàng TMCP Bản Việt</v>
          </cell>
          <cell r="E30">
            <v>1992</v>
          </cell>
        </row>
        <row r="31">
          <cell r="A31" t="str">
            <v>VPB</v>
          </cell>
          <cell r="B31" t="str">
            <v>Ngân hàng TMCP Việt Nam Thịnh Vượng</v>
          </cell>
          <cell r="E31">
            <v>1993</v>
          </cell>
        </row>
      </sheetData>
      <sheetData sheetId="1" refreshError="1"/>
      <sheetData sheetId="2" refreshError="1"/>
      <sheetData sheetId="3">
        <row r="2">
          <cell r="E2" t="str">
            <v>ABBank2018</v>
          </cell>
          <cell r="F2">
            <v>2171731000000</v>
          </cell>
          <cell r="G2">
            <v>6718744000000</v>
          </cell>
          <cell r="H2">
            <v>0</v>
          </cell>
          <cell r="I2">
            <v>52184147000000</v>
          </cell>
          <cell r="J2">
            <v>-647118000000</v>
          </cell>
          <cell r="K2">
            <v>18420114000000</v>
          </cell>
          <cell r="L2">
            <v>89997891000000</v>
          </cell>
          <cell r="M2">
            <v>62259884000000</v>
          </cell>
          <cell r="N2">
            <v>83129146000000</v>
          </cell>
          <cell r="O2">
            <v>6868745000000</v>
          </cell>
          <cell r="P2">
            <v>89997891000000</v>
          </cell>
          <cell r="Q2">
            <v>3439575000000</v>
          </cell>
          <cell r="R2">
            <v>1670432000000</v>
          </cell>
          <cell r="S2">
            <v>714907000000</v>
          </cell>
          <cell r="T2">
            <v>27310589000000</v>
          </cell>
        </row>
        <row r="3">
          <cell r="E3" t="str">
            <v>ACB2018</v>
          </cell>
          <cell r="F3">
            <v>10683536000000</v>
          </cell>
          <cell r="G3">
            <v>12983626000000</v>
          </cell>
          <cell r="H3">
            <v>1339157000000</v>
          </cell>
          <cell r="I3">
            <v>230527220000000</v>
          </cell>
          <cell r="J3">
            <v>-2544172000000</v>
          </cell>
          <cell r="K3">
            <v>8201643000000</v>
          </cell>
          <cell r="L3">
            <v>329333241000000</v>
          </cell>
          <cell r="M3">
            <v>269998503000000</v>
          </cell>
          <cell r="N3">
            <v>308315342000000</v>
          </cell>
          <cell r="O3">
            <v>21017899000000</v>
          </cell>
          <cell r="P3">
            <v>329333241000000</v>
          </cell>
          <cell r="Q3">
            <v>13652442000000</v>
          </cell>
          <cell r="R3">
            <v>6712217000000</v>
          </cell>
          <cell r="S3">
            <v>5137052000000</v>
          </cell>
          <cell r="T3">
            <v>33207962000000</v>
          </cell>
        </row>
        <row r="4">
          <cell r="E4" t="str">
            <v>BAB2018</v>
          </cell>
          <cell r="F4">
            <v>512340000000</v>
          </cell>
          <cell r="G4">
            <v>10449234000000</v>
          </cell>
          <cell r="H4">
            <v>2099151000000</v>
          </cell>
          <cell r="I4">
            <v>63979415000000</v>
          </cell>
          <cell r="J4">
            <v>-593679000000</v>
          </cell>
          <cell r="K4">
            <v>15498630000000</v>
          </cell>
          <cell r="L4">
            <v>97029061000000</v>
          </cell>
          <cell r="M4">
            <v>72534422000000</v>
          </cell>
          <cell r="N4">
            <v>89946605000000</v>
          </cell>
          <cell r="O4">
            <v>7082456000000</v>
          </cell>
          <cell r="P4">
            <v>97029061000000</v>
          </cell>
          <cell r="Q4">
            <v>5889353000000</v>
          </cell>
          <cell r="R4">
            <v>879857000000</v>
          </cell>
          <cell r="S4">
            <v>677210000000</v>
          </cell>
          <cell r="T4">
            <v>28559355000000</v>
          </cell>
        </row>
        <row r="5">
          <cell r="E5" t="str">
            <v>BaoVietBank2018</v>
          </cell>
          <cell r="F5">
            <v>920976325703</v>
          </cell>
          <cell r="G5">
            <v>8759728357133</v>
          </cell>
          <cell r="H5">
            <v>5105162350000</v>
          </cell>
          <cell r="I5">
            <v>25746761379177</v>
          </cell>
          <cell r="J5">
            <v>-308013084079</v>
          </cell>
          <cell r="K5">
            <v>11663505217564</v>
          </cell>
          <cell r="L5">
            <v>55879337593274</v>
          </cell>
          <cell r="M5">
            <v>27042511838868</v>
          </cell>
          <cell r="N5">
            <v>52401063058757</v>
          </cell>
          <cell r="O5">
            <v>3478274534517</v>
          </cell>
          <cell r="P5">
            <v>55879337593274</v>
          </cell>
          <cell r="Q5">
            <v>2174021572911</v>
          </cell>
          <cell r="R5">
            <v>576106542212</v>
          </cell>
          <cell r="S5">
            <v>80073909458</v>
          </cell>
          <cell r="T5">
            <v>26449372250400</v>
          </cell>
        </row>
        <row r="6">
          <cell r="E6" t="str">
            <v>BID2018</v>
          </cell>
          <cell r="F6">
            <v>50185159000000</v>
          </cell>
          <cell r="G6">
            <v>81792629000000</v>
          </cell>
          <cell r="H6">
            <v>790210000000</v>
          </cell>
          <cell r="I6">
            <v>988738780000000</v>
          </cell>
          <cell r="J6">
            <v>-12404892000000</v>
          </cell>
          <cell r="K6">
            <v>111419195000000</v>
          </cell>
          <cell r="L6">
            <v>1313037674000000</v>
          </cell>
          <cell r="M6">
            <v>989671155000000</v>
          </cell>
          <cell r="N6">
            <v>1258486212000000</v>
          </cell>
          <cell r="O6">
            <v>54551462000000</v>
          </cell>
          <cell r="P6">
            <v>1313037674000000</v>
          </cell>
          <cell r="Q6">
            <v>55118154000000</v>
          </cell>
          <cell r="R6">
            <v>16116922000000</v>
          </cell>
          <cell r="S6">
            <v>7357869000000</v>
          </cell>
          <cell r="T6">
            <v>244187193000000</v>
          </cell>
        </row>
        <row r="7">
          <cell r="E7" t="str">
            <v>CTG2018</v>
          </cell>
          <cell r="F7">
            <v>23182208000000</v>
          </cell>
          <cell r="G7">
            <v>126276846000000</v>
          </cell>
          <cell r="H7">
            <v>3279561000000</v>
          </cell>
          <cell r="I7">
            <v>864925948000000</v>
          </cell>
          <cell r="J7">
            <v>-13008383000000</v>
          </cell>
          <cell r="K7">
            <v>88586344000000</v>
          </cell>
          <cell r="L7">
            <v>1164434735000000</v>
          </cell>
          <cell r="M7">
            <v>825816119000000</v>
          </cell>
          <cell r="N7">
            <v>1096979218000000</v>
          </cell>
          <cell r="O7">
            <v>67455517000000</v>
          </cell>
          <cell r="P7">
            <v>1164434735000000</v>
          </cell>
          <cell r="Q7">
            <v>51658034000000</v>
          </cell>
          <cell r="R7">
            <v>14256251000000</v>
          </cell>
          <cell r="S7">
            <v>5413949000000</v>
          </cell>
          <cell r="T7">
            <v>241324959000000</v>
          </cell>
        </row>
        <row r="8">
          <cell r="E8" t="str">
            <v>EIB2018</v>
          </cell>
          <cell r="F8">
            <v>6412125000000</v>
          </cell>
          <cell r="G8">
            <v>18750212000000</v>
          </cell>
          <cell r="H8">
            <v>0</v>
          </cell>
          <cell r="I8">
            <v>104042577000000</v>
          </cell>
          <cell r="J8">
            <v>-1071367000000</v>
          </cell>
          <cell r="K8">
            <v>10410322000000</v>
          </cell>
          <cell r="L8">
            <v>152652063000000</v>
          </cell>
          <cell r="M8">
            <v>118693869000000</v>
          </cell>
          <cell r="N8">
            <v>137768529000000</v>
          </cell>
          <cell r="O8">
            <v>14883534000000</v>
          </cell>
          <cell r="P8">
            <v>152652063000000</v>
          </cell>
          <cell r="Q8">
            <v>6726598000000</v>
          </cell>
          <cell r="R8">
            <v>2900904000000</v>
          </cell>
          <cell r="S8">
            <v>660590000000</v>
          </cell>
          <cell r="T8">
            <v>35572659000000</v>
          </cell>
        </row>
        <row r="9">
          <cell r="E9" t="str">
            <v>HDB2018</v>
          </cell>
          <cell r="F9">
            <v>5385604000000</v>
          </cell>
          <cell r="G9">
            <v>30695162000000</v>
          </cell>
          <cell r="H9">
            <v>2603376000000</v>
          </cell>
          <cell r="I9">
            <v>123131648000000</v>
          </cell>
          <cell r="J9">
            <v>-1339925000000</v>
          </cell>
          <cell r="K9">
            <v>25754996000000</v>
          </cell>
          <cell r="L9">
            <v>216057406000000</v>
          </cell>
          <cell r="M9">
            <v>128060094000000</v>
          </cell>
          <cell r="N9">
            <v>199229266000000</v>
          </cell>
          <cell r="O9">
            <v>16828140000000</v>
          </cell>
          <cell r="P9">
            <v>216057406000000</v>
          </cell>
          <cell r="Q9">
            <v>9151374000000</v>
          </cell>
          <cell r="R9">
            <v>4441456000000</v>
          </cell>
          <cell r="S9">
            <v>2842085000000</v>
          </cell>
          <cell r="T9">
            <v>64439138000000</v>
          </cell>
        </row>
        <row r="10">
          <cell r="E10" t="str">
            <v>KLB2018</v>
          </cell>
          <cell r="F10">
            <v>1852903000000</v>
          </cell>
          <cell r="G10">
            <v>5399327000000</v>
          </cell>
          <cell r="H10">
            <v>0</v>
          </cell>
          <cell r="I10">
            <v>29471994000000</v>
          </cell>
          <cell r="J10">
            <v>-255222000000</v>
          </cell>
          <cell r="K10">
            <v>0</v>
          </cell>
          <cell r="L10">
            <v>42309803000000</v>
          </cell>
          <cell r="M10">
            <v>29206157000000</v>
          </cell>
          <cell r="N10">
            <v>38559656000000</v>
          </cell>
          <cell r="O10">
            <v>3750147000000</v>
          </cell>
          <cell r="P10">
            <v>42309803000000</v>
          </cell>
          <cell r="Q10">
            <v>2196765000000</v>
          </cell>
          <cell r="R10">
            <v>928436000000</v>
          </cell>
          <cell r="S10">
            <v>231889000000</v>
          </cell>
          <cell r="T10">
            <v>7252230000000</v>
          </cell>
        </row>
        <row r="11">
          <cell r="E11" t="str">
            <v>LPB2018</v>
          </cell>
          <cell r="F11">
            <v>6255784000000</v>
          </cell>
          <cell r="G11">
            <v>4208151000000</v>
          </cell>
          <cell r="H11">
            <v>0</v>
          </cell>
          <cell r="I11">
            <v>119193424000000</v>
          </cell>
          <cell r="J11">
            <v>-1482962000000</v>
          </cell>
          <cell r="K11">
            <v>35180371000000</v>
          </cell>
          <cell r="L11">
            <v>175094532000000</v>
          </cell>
          <cell r="M11">
            <v>124948075000000</v>
          </cell>
          <cell r="N11">
            <v>164893640000000</v>
          </cell>
          <cell r="O11">
            <v>10200892000000</v>
          </cell>
          <cell r="P11">
            <v>175094532000000</v>
          </cell>
          <cell r="Q11">
            <v>8840534000000</v>
          </cell>
          <cell r="R11">
            <v>3048068000000</v>
          </cell>
          <cell r="S11">
            <v>959953000000</v>
          </cell>
          <cell r="T11">
            <v>45644306000000</v>
          </cell>
        </row>
        <row r="12">
          <cell r="E12" t="str">
            <v>MBB2018</v>
          </cell>
          <cell r="F12">
            <v>10548084000000</v>
          </cell>
          <cell r="G12">
            <v>35363429000000</v>
          </cell>
          <cell r="H12">
            <v>684035000000</v>
          </cell>
          <cell r="I12">
            <v>214685958000000</v>
          </cell>
          <cell r="J12">
            <v>-3211005000000</v>
          </cell>
          <cell r="K12">
            <v>70467404000000</v>
          </cell>
          <cell r="L12">
            <v>362325062000000</v>
          </cell>
          <cell r="M12">
            <v>239964318000000</v>
          </cell>
          <cell r="N12">
            <v>328152204000000</v>
          </cell>
          <cell r="O12">
            <v>34172858000000</v>
          </cell>
          <cell r="P12">
            <v>362325062000000</v>
          </cell>
          <cell r="Q12">
            <v>10240868000000</v>
          </cell>
          <cell r="R12">
            <v>8733802000000</v>
          </cell>
          <cell r="S12">
            <v>6112714000000</v>
          </cell>
          <cell r="T12">
            <v>117062952000000</v>
          </cell>
        </row>
        <row r="13">
          <cell r="E13" t="str">
            <v>MSB2018</v>
          </cell>
          <cell r="F13">
            <v>2406346000000</v>
          </cell>
          <cell r="G13">
            <v>17443367000000</v>
          </cell>
          <cell r="H13">
            <v>127927000000</v>
          </cell>
          <cell r="I13">
            <v>48762243000000</v>
          </cell>
          <cell r="J13">
            <v>-993899000000</v>
          </cell>
          <cell r="K13">
            <v>38353625000000</v>
          </cell>
          <cell r="L13">
            <v>137768688000000</v>
          </cell>
          <cell r="M13">
            <v>63528770000000</v>
          </cell>
          <cell r="N13">
            <v>123948534000000</v>
          </cell>
          <cell r="O13">
            <v>13820154000000</v>
          </cell>
          <cell r="P13">
            <v>137768688000000</v>
          </cell>
          <cell r="Q13">
            <v>4609175000000</v>
          </cell>
          <cell r="R13">
            <v>2923739000000</v>
          </cell>
          <cell r="S13">
            <v>868289000000</v>
          </cell>
          <cell r="T13">
            <v>58331265000000</v>
          </cell>
        </row>
        <row r="14">
          <cell r="E14" t="str">
            <v>NamABank2018</v>
          </cell>
          <cell r="F14">
            <v>2844909000000</v>
          </cell>
          <cell r="G14">
            <v>9866059000000</v>
          </cell>
          <cell r="H14">
            <v>144141000000</v>
          </cell>
          <cell r="I14">
            <v>50814947000000</v>
          </cell>
          <cell r="J14">
            <v>-771987000000</v>
          </cell>
          <cell r="K14">
            <v>3836046000000</v>
          </cell>
          <cell r="L14">
            <v>75059004000000</v>
          </cell>
          <cell r="M14">
            <v>54187107000000</v>
          </cell>
          <cell r="N14">
            <v>70828922000000</v>
          </cell>
          <cell r="O14">
            <v>4230082000000</v>
          </cell>
          <cell r="P14">
            <v>75059004000000</v>
          </cell>
          <cell r="Q14">
            <v>3540092000000</v>
          </cell>
          <cell r="R14">
            <v>1154419000000</v>
          </cell>
          <cell r="S14">
            <v>591274000000</v>
          </cell>
          <cell r="T14">
            <v>16691155000000</v>
          </cell>
        </row>
        <row r="15">
          <cell r="E15" t="str">
            <v>NVB2018</v>
          </cell>
          <cell r="F15">
            <v>1587706000000</v>
          </cell>
          <cell r="G15">
            <v>6651833000000</v>
          </cell>
          <cell r="H15">
            <v>0</v>
          </cell>
          <cell r="I15">
            <v>35674111000000</v>
          </cell>
          <cell r="J15">
            <v>-392582000000</v>
          </cell>
          <cell r="K15">
            <v>8864536000000</v>
          </cell>
          <cell r="L15">
            <v>72422170000000</v>
          </cell>
          <cell r="M15">
            <v>47148818000000</v>
          </cell>
          <cell r="N15">
            <v>69189404000000</v>
          </cell>
          <cell r="O15">
            <v>3232766000000</v>
          </cell>
          <cell r="P15">
            <v>72422170000000</v>
          </cell>
          <cell r="Q15">
            <v>3757692000000</v>
          </cell>
          <cell r="R15">
            <v>999842000000</v>
          </cell>
          <cell r="S15">
            <v>36240000000</v>
          </cell>
          <cell r="T15">
            <v>17104075000000</v>
          </cell>
        </row>
        <row r="16">
          <cell r="E16" t="str">
            <v>OCB2018</v>
          </cell>
          <cell r="F16">
            <v>1275368798168</v>
          </cell>
          <cell r="G16">
            <v>12738177018639</v>
          </cell>
          <cell r="H16">
            <v>0</v>
          </cell>
          <cell r="I16">
            <v>56316351513938</v>
          </cell>
          <cell r="J16">
            <v>-565344903505</v>
          </cell>
          <cell r="K16">
            <v>24444023730519</v>
          </cell>
          <cell r="L16">
            <v>99964107627218</v>
          </cell>
          <cell r="M16">
            <v>60362575007000</v>
          </cell>
          <cell r="N16">
            <v>91166869599380</v>
          </cell>
          <cell r="O16">
            <v>8797238027838</v>
          </cell>
          <cell r="P16">
            <v>99964107627218</v>
          </cell>
          <cell r="Q16">
            <v>4221019182442</v>
          </cell>
          <cell r="R16">
            <v>1869767287781</v>
          </cell>
          <cell r="S16">
            <v>1761031318582</v>
          </cell>
          <cell r="T16">
            <v>38457569547326</v>
          </cell>
        </row>
        <row r="17">
          <cell r="E17" t="str">
            <v>PGBank2018</v>
          </cell>
          <cell r="F17">
            <v>1922285652990</v>
          </cell>
          <cell r="G17">
            <v>251523898027</v>
          </cell>
          <cell r="H17">
            <v>0</v>
          </cell>
          <cell r="I17">
            <v>22051624688110</v>
          </cell>
          <cell r="J17">
            <v>-224880834512</v>
          </cell>
          <cell r="K17">
            <v>2821078157105</v>
          </cell>
          <cell r="L17">
            <v>29899607631751</v>
          </cell>
          <cell r="M17">
            <v>23344960373368</v>
          </cell>
          <cell r="N17">
            <v>26212840089533</v>
          </cell>
          <cell r="O17">
            <v>3686767542218</v>
          </cell>
          <cell r="P17">
            <v>29899607631751</v>
          </cell>
          <cell r="Q17">
            <v>1155126617401</v>
          </cell>
          <cell r="R17">
            <v>519582002270</v>
          </cell>
          <cell r="S17">
            <v>126921175070</v>
          </cell>
          <cell r="T17">
            <v>4994887708122</v>
          </cell>
        </row>
        <row r="18">
          <cell r="E18" t="str">
            <v>PVcomBank2018</v>
          </cell>
          <cell r="F18">
            <v>3779437000000</v>
          </cell>
          <cell r="G18">
            <v>10186133000000</v>
          </cell>
          <cell r="H18">
            <v>3474685000000</v>
          </cell>
          <cell r="I18">
            <v>69954815000000</v>
          </cell>
          <cell r="J18">
            <v>-1001846000000</v>
          </cell>
          <cell r="K18">
            <v>22139171000000</v>
          </cell>
          <cell r="L18">
            <v>140545390000000</v>
          </cell>
          <cell r="M18">
            <v>102915585000000</v>
          </cell>
          <cell r="N18">
            <v>130327644000000</v>
          </cell>
          <cell r="O18">
            <v>10217746000000</v>
          </cell>
          <cell r="P18">
            <v>140545390000000</v>
          </cell>
          <cell r="Q18">
            <v>7062946000000</v>
          </cell>
          <cell r="R18">
            <v>1842257000000</v>
          </cell>
          <cell r="S18">
            <v>84473000000</v>
          </cell>
          <cell r="T18">
            <v>39579426000000</v>
          </cell>
        </row>
        <row r="19">
          <cell r="E19" t="str">
            <v>SCB2018</v>
          </cell>
          <cell r="F19">
            <v>4886943000000</v>
          </cell>
          <cell r="G19">
            <v>28268931000000</v>
          </cell>
          <cell r="H19">
            <v>38987000000</v>
          </cell>
          <cell r="I19">
            <v>301892246000000</v>
          </cell>
          <cell r="J19">
            <v>-2718027000000</v>
          </cell>
          <cell r="K19">
            <v>31933460000000</v>
          </cell>
          <cell r="L19">
            <v>508953516000000</v>
          </cell>
          <cell r="M19">
            <v>384914010000000</v>
          </cell>
          <cell r="N19">
            <v>492375980000000</v>
          </cell>
          <cell r="O19">
            <v>16415145000000</v>
          </cell>
          <cell r="P19">
            <v>508953516000000</v>
          </cell>
          <cell r="Q19">
            <v>29777966000000</v>
          </cell>
          <cell r="R19">
            <v>4140889000000</v>
          </cell>
          <cell r="S19">
            <v>169154000000</v>
          </cell>
          <cell r="T19">
            <v>65128321000000</v>
          </cell>
        </row>
        <row r="20">
          <cell r="E20" t="str">
            <v>SeABank2018</v>
          </cell>
          <cell r="F20">
            <v>1704282000000</v>
          </cell>
          <cell r="G20">
            <v>16376487000000</v>
          </cell>
          <cell r="H20">
            <v>7305621000000</v>
          </cell>
          <cell r="I20">
            <v>83910159000000</v>
          </cell>
          <cell r="J20">
            <v>-901816000000</v>
          </cell>
          <cell r="K20">
            <v>17839505000000</v>
          </cell>
          <cell r="L20">
            <v>140487190000000</v>
          </cell>
          <cell r="M20">
            <v>84344557000000</v>
          </cell>
          <cell r="N20">
            <v>132185685000000</v>
          </cell>
          <cell r="O20">
            <v>8301505000000</v>
          </cell>
          <cell r="P20">
            <v>140487190000000</v>
          </cell>
          <cell r="Q20">
            <v>6322331000000</v>
          </cell>
          <cell r="R20">
            <v>1632860000000</v>
          </cell>
          <cell r="S20">
            <v>493346000000</v>
          </cell>
          <cell r="T20">
            <v>43225895000000</v>
          </cell>
        </row>
        <row r="21">
          <cell r="E21" t="str">
            <v>SGB2018</v>
          </cell>
          <cell r="F21">
            <v>844551000000</v>
          </cell>
          <cell r="G21">
            <v>2276184000000</v>
          </cell>
          <cell r="H21">
            <v>0</v>
          </cell>
          <cell r="I21">
            <v>13671099000000</v>
          </cell>
          <cell r="J21">
            <v>-111544000000</v>
          </cell>
          <cell r="K21">
            <v>0</v>
          </cell>
          <cell r="L21">
            <v>20373555000000</v>
          </cell>
          <cell r="M21">
            <v>14678435000000</v>
          </cell>
          <cell r="N21">
            <v>16938684000000</v>
          </cell>
          <cell r="O21">
            <v>3434871000000</v>
          </cell>
          <cell r="P21">
            <v>20373555000000</v>
          </cell>
          <cell r="Q21">
            <v>861754000000</v>
          </cell>
          <cell r="R21">
            <v>449103000000</v>
          </cell>
          <cell r="S21">
            <v>41631000000</v>
          </cell>
          <cell r="T21">
            <v>3120735000000</v>
          </cell>
        </row>
        <row r="22">
          <cell r="E22" t="str">
            <v>SHB2018</v>
          </cell>
          <cell r="F22">
            <v>4328739000000</v>
          </cell>
          <cell r="G22">
            <v>29300327000000</v>
          </cell>
          <cell r="H22">
            <v>3889000000</v>
          </cell>
          <cell r="I22">
            <v>216988881000000</v>
          </cell>
          <cell r="J22">
            <v>-3002229000000</v>
          </cell>
          <cell r="K22">
            <v>25193006000000</v>
          </cell>
          <cell r="L22">
            <v>323276008000000</v>
          </cell>
          <cell r="M22">
            <v>225224141000000</v>
          </cell>
          <cell r="N22">
            <v>306943476000000</v>
          </cell>
          <cell r="O22">
            <v>16332532000000</v>
          </cell>
          <cell r="P22">
            <v>323276008000000</v>
          </cell>
          <cell r="Q22">
            <v>17085464000000</v>
          </cell>
          <cell r="R22">
            <v>3222791000000</v>
          </cell>
          <cell r="S22">
            <v>1672319000000</v>
          </cell>
          <cell r="T22">
            <v>58825961000000</v>
          </cell>
        </row>
        <row r="23">
          <cell r="E23" t="str">
            <v>STB2018</v>
          </cell>
          <cell r="F23">
            <v>9611502000000</v>
          </cell>
          <cell r="G23">
            <v>4448288000000</v>
          </cell>
          <cell r="H23">
            <v>0</v>
          </cell>
          <cell r="I23">
            <v>256622753000000</v>
          </cell>
          <cell r="J23">
            <v>-3522642000000</v>
          </cell>
          <cell r="K23">
            <v>37988732000000</v>
          </cell>
          <cell r="L23">
            <v>406040598000000</v>
          </cell>
          <cell r="M23">
            <v>349388922000000</v>
          </cell>
          <cell r="N23">
            <v>381408231000000</v>
          </cell>
          <cell r="O23">
            <v>24632367000000</v>
          </cell>
          <cell r="P23">
            <v>406040598000000</v>
          </cell>
          <cell r="Q23">
            <v>18661777000000</v>
          </cell>
          <cell r="R23">
            <v>7837830000000</v>
          </cell>
          <cell r="S23">
            <v>1790156000000</v>
          </cell>
          <cell r="T23">
            <v>52048522000000</v>
          </cell>
        </row>
        <row r="24">
          <cell r="E24" t="str">
            <v>TCB2018</v>
          </cell>
          <cell r="F24">
            <v>10555483000000</v>
          </cell>
          <cell r="G24">
            <v>24169512000000</v>
          </cell>
          <cell r="H24">
            <v>7583090000000</v>
          </cell>
          <cell r="I24">
            <v>159939217000000</v>
          </cell>
          <cell r="J24">
            <v>-2385114000000</v>
          </cell>
          <cell r="K24">
            <v>66625261000000</v>
          </cell>
          <cell r="L24">
            <v>320988941000000</v>
          </cell>
          <cell r="M24">
            <v>201414532000000</v>
          </cell>
          <cell r="N24">
            <v>269206236000000</v>
          </cell>
          <cell r="O24">
            <v>51782705000000</v>
          </cell>
          <cell r="P24">
            <v>320988941000000</v>
          </cell>
          <cell r="Q24">
            <v>10023687000000</v>
          </cell>
          <cell r="R24">
            <v>5842507000000</v>
          </cell>
          <cell r="S24">
            <v>8485219000000</v>
          </cell>
          <cell r="T24">
            <v>108933346000000</v>
          </cell>
        </row>
        <row r="25">
          <cell r="E25" t="str">
            <v>TPB2018</v>
          </cell>
          <cell r="F25">
            <v>4692735000000</v>
          </cell>
          <cell r="G25">
            <v>15680793000000</v>
          </cell>
          <cell r="H25">
            <v>0</v>
          </cell>
          <cell r="I25">
            <v>77185148000000</v>
          </cell>
          <cell r="J25">
            <v>-889911000000</v>
          </cell>
          <cell r="K25">
            <v>24641343000000</v>
          </cell>
          <cell r="L25">
            <v>136179403000000</v>
          </cell>
          <cell r="M25">
            <v>76138062000000</v>
          </cell>
          <cell r="N25">
            <v>125557718000000</v>
          </cell>
          <cell r="O25">
            <v>10621685000000</v>
          </cell>
          <cell r="P25">
            <v>136179403000000</v>
          </cell>
          <cell r="Q25">
            <v>4996062000000</v>
          </cell>
          <cell r="R25">
            <v>2846688000000</v>
          </cell>
          <cell r="S25">
            <v>1805238000000</v>
          </cell>
          <cell r="T25">
            <v>45014871000000</v>
          </cell>
        </row>
        <row r="26">
          <cell r="E26" t="str">
            <v>VBB2018</v>
          </cell>
          <cell r="F26">
            <v>662220000000</v>
          </cell>
          <cell r="G26">
            <v>5714492000000</v>
          </cell>
          <cell r="H26">
            <v>0</v>
          </cell>
          <cell r="I26">
            <v>35495274000000</v>
          </cell>
          <cell r="J26">
            <v>-308628000000</v>
          </cell>
          <cell r="K26">
            <v>1944160000000</v>
          </cell>
          <cell r="L26">
            <v>51672039000000</v>
          </cell>
          <cell r="M26">
            <v>39855470000000</v>
          </cell>
          <cell r="N26">
            <v>47165259000000</v>
          </cell>
          <cell r="O26">
            <v>4506780000000</v>
          </cell>
          <cell r="P26">
            <v>51672039000000</v>
          </cell>
          <cell r="Q26">
            <v>2396937000000</v>
          </cell>
          <cell r="R26">
            <v>872878000000</v>
          </cell>
          <cell r="S26">
            <v>321984000000</v>
          </cell>
          <cell r="T26">
            <v>8320872000000</v>
          </cell>
        </row>
        <row r="27">
          <cell r="E27" t="str">
            <v>VCB2018</v>
          </cell>
          <cell r="F27">
            <v>10845701000000</v>
          </cell>
          <cell r="G27">
            <v>187352500000000</v>
          </cell>
          <cell r="H27">
            <v>2725051000000</v>
          </cell>
          <cell r="I27">
            <v>631866758000000</v>
          </cell>
          <cell r="J27">
            <v>-10293509000000</v>
          </cell>
          <cell r="K27">
            <v>35321259000000</v>
          </cell>
          <cell r="L27">
            <v>1074026560000000</v>
          </cell>
          <cell r="M27">
            <v>801929115000000</v>
          </cell>
          <cell r="N27">
            <v>1011847181000000</v>
          </cell>
          <cell r="O27">
            <v>62179379000000</v>
          </cell>
          <cell r="P27">
            <v>1074026560000000</v>
          </cell>
          <cell r="Q27">
            <v>27455435000000</v>
          </cell>
          <cell r="R27">
            <v>13611094000000</v>
          </cell>
          <cell r="S27">
            <v>14605578000000</v>
          </cell>
          <cell r="T27">
            <v>236244511000000</v>
          </cell>
        </row>
        <row r="28">
          <cell r="E28" t="str">
            <v>VIB2018</v>
          </cell>
          <cell r="F28">
            <v>2473941000000</v>
          </cell>
          <cell r="G28">
            <v>7723631000000</v>
          </cell>
          <cell r="H28">
            <v>0</v>
          </cell>
          <cell r="I28">
            <v>96138735000000</v>
          </cell>
          <cell r="J28">
            <v>-877765000000</v>
          </cell>
          <cell r="K28">
            <v>28676423000000</v>
          </cell>
          <cell r="L28">
            <v>139166216000000</v>
          </cell>
          <cell r="M28">
            <v>84862629000000</v>
          </cell>
          <cell r="N28">
            <v>128498571000000</v>
          </cell>
          <cell r="O28">
            <v>10667645000000</v>
          </cell>
          <cell r="P28">
            <v>139166216000000</v>
          </cell>
          <cell r="Q28">
            <v>5260350000000</v>
          </cell>
          <cell r="R28">
            <v>2689716000000</v>
          </cell>
          <cell r="S28">
            <v>2193921000000</v>
          </cell>
          <cell r="T28">
            <v>38873995000000</v>
          </cell>
        </row>
        <row r="29">
          <cell r="E29" t="str">
            <v>VietABank2018</v>
          </cell>
          <cell r="F29">
            <v>440947678293</v>
          </cell>
          <cell r="G29">
            <v>15267644813949</v>
          </cell>
          <cell r="H29">
            <v>0</v>
          </cell>
          <cell r="I29">
            <v>37916118452171</v>
          </cell>
          <cell r="J29">
            <v>-393643314480</v>
          </cell>
          <cell r="K29">
            <v>8455196627744</v>
          </cell>
          <cell r="L29">
            <v>71291315719869</v>
          </cell>
          <cell r="M29">
            <v>41367098156574</v>
          </cell>
          <cell r="N29">
            <v>67056446810549</v>
          </cell>
          <cell r="O29">
            <v>4234868909320</v>
          </cell>
          <cell r="P29">
            <v>71291315719869</v>
          </cell>
          <cell r="Q29">
            <v>3134387962456</v>
          </cell>
          <cell r="R29">
            <v>564180912736</v>
          </cell>
          <cell r="S29">
            <v>118415650049</v>
          </cell>
          <cell r="T29">
            <v>24163789119986</v>
          </cell>
        </row>
        <row r="30">
          <cell r="E30" t="str">
            <v>VietCapitalBank2018</v>
          </cell>
          <cell r="F30">
            <v>513958000000</v>
          </cell>
          <cell r="G30">
            <v>6217150000000</v>
          </cell>
          <cell r="H30">
            <v>0</v>
          </cell>
          <cell r="I30">
            <v>29690468000000</v>
          </cell>
          <cell r="J30">
            <v>-340532000000</v>
          </cell>
          <cell r="K30">
            <v>4768566000000</v>
          </cell>
          <cell r="L30">
            <v>46551614000000</v>
          </cell>
          <cell r="M30">
            <v>33495353000000</v>
          </cell>
          <cell r="N30">
            <v>43113657000000</v>
          </cell>
          <cell r="O30">
            <v>3437957000000</v>
          </cell>
          <cell r="P30">
            <v>46551614000000</v>
          </cell>
          <cell r="Q30">
            <v>2325348000000</v>
          </cell>
          <cell r="R30">
            <v>698862000000</v>
          </cell>
          <cell r="S30">
            <v>94332000000</v>
          </cell>
          <cell r="T30">
            <v>11499674000000</v>
          </cell>
        </row>
        <row r="31">
          <cell r="E31" t="str">
            <v>VPB2018</v>
          </cell>
          <cell r="F31">
            <v>10828571000000</v>
          </cell>
          <cell r="G31">
            <v>15337628000000</v>
          </cell>
          <cell r="H31">
            <v>4240742000000</v>
          </cell>
          <cell r="I31">
            <v>221961996000000</v>
          </cell>
          <cell r="J31">
            <v>-3566773000000</v>
          </cell>
          <cell r="K31">
            <v>49417157000000</v>
          </cell>
          <cell r="L31">
            <v>323291119000000</v>
          </cell>
          <cell r="M31">
            <v>170850871000000</v>
          </cell>
          <cell r="N31">
            <v>288541050000000</v>
          </cell>
          <cell r="O31">
            <v>34750069000000</v>
          </cell>
          <cell r="P31">
            <v>323291119000000</v>
          </cell>
          <cell r="Q31">
            <v>15578639000000</v>
          </cell>
          <cell r="R31">
            <v>10633924000000</v>
          </cell>
          <cell r="S31">
            <v>7355568000000</v>
          </cell>
          <cell r="T31">
            <v>79824098000000</v>
          </cell>
        </row>
        <row r="32">
          <cell r="E32" t="str">
            <v>ABBank2017</v>
          </cell>
          <cell r="F32">
            <v>1113833000000</v>
          </cell>
          <cell r="G32">
            <v>4707778000000</v>
          </cell>
          <cell r="H32">
            <v>200000000000</v>
          </cell>
          <cell r="I32">
            <v>47902493000000</v>
          </cell>
          <cell r="J32">
            <v>-759890000000</v>
          </cell>
          <cell r="K32">
            <v>15532523000000</v>
          </cell>
          <cell r="L32">
            <v>84503069000000</v>
          </cell>
          <cell r="M32">
            <v>57897880000000</v>
          </cell>
          <cell r="N32">
            <v>78384480000000</v>
          </cell>
          <cell r="O32">
            <v>6118589000000</v>
          </cell>
          <cell r="P32">
            <v>84503069000000</v>
          </cell>
          <cell r="Q32">
            <v>3208348000000</v>
          </cell>
          <cell r="R32">
            <v>1603068000000</v>
          </cell>
          <cell r="S32">
            <v>488836000000</v>
          </cell>
          <cell r="T32">
            <v>21554134000000</v>
          </cell>
        </row>
        <row r="33">
          <cell r="E33" t="str">
            <v>ACB2017</v>
          </cell>
          <cell r="F33">
            <v>8314574000000</v>
          </cell>
          <cell r="G33">
            <v>5932369000000</v>
          </cell>
          <cell r="H33">
            <v>1239991000000</v>
          </cell>
          <cell r="I33">
            <v>198513394000000</v>
          </cell>
          <cell r="J33">
            <v>-1844638000000</v>
          </cell>
          <cell r="K33">
            <v>8007491000000</v>
          </cell>
          <cell r="L33">
            <v>284316123000000</v>
          </cell>
          <cell r="M33">
            <v>241392932000000</v>
          </cell>
          <cell r="N33">
            <v>268285276000000</v>
          </cell>
          <cell r="O33">
            <v>16030847000000</v>
          </cell>
          <cell r="P33">
            <v>284316123000000</v>
          </cell>
          <cell r="Q33">
            <v>11861885000000</v>
          </cell>
          <cell r="R33">
            <v>6217359000000</v>
          </cell>
          <cell r="S33">
            <v>2118131000000</v>
          </cell>
          <cell r="T33">
            <v>23494425000000</v>
          </cell>
        </row>
        <row r="34">
          <cell r="E34" t="str">
            <v>BAB2017</v>
          </cell>
          <cell r="F34">
            <v>483537000000</v>
          </cell>
          <cell r="G34">
            <v>10455270000000</v>
          </cell>
          <cell r="H34">
            <v>1135820000000</v>
          </cell>
          <cell r="I34">
            <v>55487573000000</v>
          </cell>
          <cell r="J34">
            <v>-612934000000</v>
          </cell>
          <cell r="K34">
            <v>17810674000000</v>
          </cell>
          <cell r="L34">
            <v>91782201000000</v>
          </cell>
          <cell r="M34">
            <v>63415099000000</v>
          </cell>
          <cell r="N34">
            <v>85407589000000</v>
          </cell>
          <cell r="O34">
            <v>6374612000000</v>
          </cell>
          <cell r="P34">
            <v>91782201000000</v>
          </cell>
          <cell r="Q34">
            <v>5154240000000</v>
          </cell>
          <cell r="R34">
            <v>748903000000</v>
          </cell>
          <cell r="S34">
            <v>602472000000</v>
          </cell>
          <cell r="T34">
            <v>29885301000000</v>
          </cell>
        </row>
        <row r="35">
          <cell r="E35" t="str">
            <v>BaoVietBank2017</v>
          </cell>
          <cell r="F35">
            <v>743618492230</v>
          </cell>
          <cell r="G35">
            <v>6354840884979</v>
          </cell>
          <cell r="H35">
            <v>3830869391416</v>
          </cell>
          <cell r="I35">
            <v>21732405707869</v>
          </cell>
          <cell r="J35">
            <v>-325037780560</v>
          </cell>
          <cell r="K35">
            <v>12040233164257</v>
          </cell>
          <cell r="L35">
            <v>48860978323191</v>
          </cell>
          <cell r="M35">
            <v>24065283517769</v>
          </cell>
          <cell r="N35">
            <v>45363907698132</v>
          </cell>
          <cell r="O35">
            <v>3497070625059</v>
          </cell>
          <cell r="P35">
            <v>48860978323191</v>
          </cell>
          <cell r="Q35">
            <v>1852479980618</v>
          </cell>
          <cell r="R35">
            <v>497936006422</v>
          </cell>
          <cell r="S35">
            <v>144594303253</v>
          </cell>
          <cell r="T35">
            <v>22969561932882</v>
          </cell>
        </row>
        <row r="36">
          <cell r="E36" t="str">
            <v>BID2017</v>
          </cell>
          <cell r="F36">
            <v>29418564000000</v>
          </cell>
          <cell r="G36">
            <v>76993463000000</v>
          </cell>
          <cell r="H36">
            <v>9708254000000</v>
          </cell>
          <cell r="I36">
            <v>866885307000000</v>
          </cell>
          <cell r="J36">
            <v>-11349782000000</v>
          </cell>
          <cell r="K36">
            <v>118097616000000</v>
          </cell>
          <cell r="L36">
            <v>1202283843000000</v>
          </cell>
          <cell r="M36">
            <v>859985173000000</v>
          </cell>
          <cell r="N36">
            <v>1153449833000000</v>
          </cell>
          <cell r="O36">
            <v>48834010000000</v>
          </cell>
          <cell r="P36">
            <v>1202283843000000</v>
          </cell>
          <cell r="Q36">
            <v>47673184000000</v>
          </cell>
          <cell r="R36">
            <v>15504237000000</v>
          </cell>
          <cell r="S36">
            <v>6786710000000</v>
          </cell>
          <cell r="T36">
            <v>234217897000000</v>
          </cell>
        </row>
        <row r="37">
          <cell r="E37" t="str">
            <v>CTG2017</v>
          </cell>
          <cell r="F37">
            <v>20756531000000</v>
          </cell>
          <cell r="G37">
            <v>101938284000000</v>
          </cell>
          <cell r="H37">
            <v>3602443000000</v>
          </cell>
          <cell r="I37">
            <v>790688059000000</v>
          </cell>
          <cell r="J37">
            <v>-8302823000000</v>
          </cell>
          <cell r="K37">
            <v>125759661000000</v>
          </cell>
          <cell r="L37">
            <v>1095060842000000</v>
          </cell>
          <cell r="M37">
            <v>752935338000000</v>
          </cell>
          <cell r="N37">
            <v>1031295559000000</v>
          </cell>
          <cell r="O37">
            <v>63765283000000</v>
          </cell>
          <cell r="P37">
            <v>1095060842000000</v>
          </cell>
          <cell r="Q37">
            <v>38204212000000</v>
          </cell>
          <cell r="R37">
            <v>15069777000000</v>
          </cell>
          <cell r="S37">
            <v>7432363000000</v>
          </cell>
          <cell r="T37">
            <v>252056919000000</v>
          </cell>
        </row>
        <row r="38">
          <cell r="E38" t="str">
            <v>EIB2017</v>
          </cell>
          <cell r="F38">
            <v>3277007000000</v>
          </cell>
          <cell r="G38">
            <v>15245884000000</v>
          </cell>
          <cell r="H38">
            <v>0</v>
          </cell>
          <cell r="I38">
            <v>101324328000000</v>
          </cell>
          <cell r="J38">
            <v>-1056028000000</v>
          </cell>
          <cell r="K38">
            <v>9458122000000</v>
          </cell>
          <cell r="L38">
            <v>149369554000000</v>
          </cell>
          <cell r="M38">
            <v>117539696000000</v>
          </cell>
          <cell r="N38">
            <v>135118373000000</v>
          </cell>
          <cell r="O38">
            <v>14251181000000</v>
          </cell>
          <cell r="P38">
            <v>149369554000000</v>
          </cell>
          <cell r="Q38">
            <v>6282831000000</v>
          </cell>
          <cell r="R38">
            <v>2206068000000</v>
          </cell>
          <cell r="S38">
            <v>822830000000</v>
          </cell>
          <cell r="T38">
            <v>27981013000000</v>
          </cell>
        </row>
        <row r="39">
          <cell r="E39" t="str">
            <v>HDB2017</v>
          </cell>
          <cell r="F39">
            <v>1922256000000</v>
          </cell>
          <cell r="G39">
            <v>19650607000000</v>
          </cell>
          <cell r="H39">
            <v>4693398000000</v>
          </cell>
          <cell r="I39">
            <v>104497028000000</v>
          </cell>
          <cell r="J39">
            <v>-1160699000000</v>
          </cell>
          <cell r="K39">
            <v>37417732000000</v>
          </cell>
          <cell r="L39">
            <v>189334271000000</v>
          </cell>
          <cell r="M39">
            <v>120537469000000</v>
          </cell>
          <cell r="N39">
            <v>174575165000000</v>
          </cell>
          <cell r="O39">
            <v>14759106000000</v>
          </cell>
          <cell r="P39">
            <v>189334271000000</v>
          </cell>
          <cell r="Q39">
            <v>8611781000000</v>
          </cell>
          <cell r="R39">
            <v>4072277000000</v>
          </cell>
          <cell r="S39">
            <v>1746487000000</v>
          </cell>
          <cell r="T39">
            <v>63683993000000</v>
          </cell>
        </row>
        <row r="40">
          <cell r="E40" t="str">
            <v>KLB2017</v>
          </cell>
          <cell r="F40">
            <v>2251582000000</v>
          </cell>
          <cell r="G40">
            <v>4163859000000</v>
          </cell>
          <cell r="H40">
            <v>0</v>
          </cell>
          <cell r="I40">
            <v>24685503000000</v>
          </cell>
          <cell r="J40">
            <v>-219886000000</v>
          </cell>
          <cell r="K40">
            <v>1674482000000</v>
          </cell>
          <cell r="L40">
            <v>37326805000000</v>
          </cell>
          <cell r="M40">
            <v>26124192000000</v>
          </cell>
          <cell r="N40">
            <v>33775208000000</v>
          </cell>
          <cell r="O40">
            <v>3551597000000</v>
          </cell>
          <cell r="P40">
            <v>37326805000000</v>
          </cell>
          <cell r="Q40">
            <v>1867071000000</v>
          </cell>
          <cell r="R40">
            <v>806203000000</v>
          </cell>
          <cell r="S40">
            <v>201693000000</v>
          </cell>
          <cell r="T40">
            <v>8089923000000</v>
          </cell>
        </row>
        <row r="41">
          <cell r="E41" t="str">
            <v>LPB2017</v>
          </cell>
          <cell r="F41">
            <v>10939956000000</v>
          </cell>
          <cell r="G41">
            <v>10922188000000</v>
          </cell>
          <cell r="H41">
            <v>0</v>
          </cell>
          <cell r="I41">
            <v>100621236000000</v>
          </cell>
          <cell r="J41">
            <v>-1229384000000</v>
          </cell>
          <cell r="K41">
            <v>30934260000000</v>
          </cell>
          <cell r="L41">
            <v>163433639000000</v>
          </cell>
          <cell r="M41">
            <v>128275377000000</v>
          </cell>
          <cell r="N41">
            <v>154050381000000</v>
          </cell>
          <cell r="O41">
            <v>9383258000000</v>
          </cell>
          <cell r="P41">
            <v>163433639000000</v>
          </cell>
          <cell r="Q41">
            <v>6282936000000</v>
          </cell>
          <cell r="R41">
            <v>2813096000000</v>
          </cell>
          <cell r="S41">
            <v>1368086000000</v>
          </cell>
          <cell r="T41">
            <v>52796404000000</v>
          </cell>
        </row>
        <row r="42">
          <cell r="E42" t="str">
            <v>MBB2017</v>
          </cell>
          <cell r="F42">
            <v>6683682000000</v>
          </cell>
          <cell r="G42">
            <v>38765361000000</v>
          </cell>
          <cell r="H42">
            <v>2839964000000</v>
          </cell>
          <cell r="I42">
            <v>184188142000000</v>
          </cell>
          <cell r="J42">
            <v>-2125684000000</v>
          </cell>
          <cell r="K42">
            <v>43091877000000</v>
          </cell>
          <cell r="L42">
            <v>313877828000000</v>
          </cell>
          <cell r="M42">
            <v>220176022000000</v>
          </cell>
          <cell r="N42">
            <v>284276658000000</v>
          </cell>
          <cell r="O42">
            <v>29601170000000</v>
          </cell>
          <cell r="P42">
            <v>313877828000000</v>
          </cell>
          <cell r="Q42">
            <v>8657074000000</v>
          </cell>
          <cell r="R42">
            <v>5999239000000</v>
          </cell>
          <cell r="S42">
            <v>3461203000000</v>
          </cell>
          <cell r="T42">
            <v>91380884000000</v>
          </cell>
        </row>
        <row r="43">
          <cell r="E43" t="str">
            <v>MSB2017</v>
          </cell>
          <cell r="F43">
            <v>3448104000000</v>
          </cell>
          <cell r="G43">
            <v>7631132000000</v>
          </cell>
          <cell r="H43">
            <v>127927000000</v>
          </cell>
          <cell r="I43">
            <v>36212703000000</v>
          </cell>
          <cell r="J43">
            <v>-428827000000</v>
          </cell>
          <cell r="K43">
            <v>36941181000000</v>
          </cell>
          <cell r="L43">
            <v>112238978000000</v>
          </cell>
          <cell r="M43">
            <v>56848515000000</v>
          </cell>
          <cell r="N43">
            <v>98517036000000</v>
          </cell>
          <cell r="O43">
            <v>13721942000000</v>
          </cell>
          <cell r="P43">
            <v>112238978000000</v>
          </cell>
          <cell r="Q43">
            <v>4521262000000</v>
          </cell>
          <cell r="R43">
            <v>2065862000000</v>
          </cell>
          <cell r="S43">
            <v>122032000000</v>
          </cell>
          <cell r="T43">
            <v>48148344000000</v>
          </cell>
        </row>
        <row r="44">
          <cell r="E44" t="str">
            <v>NamABank2017</v>
          </cell>
          <cell r="F44">
            <v>1056877000000</v>
          </cell>
          <cell r="G44">
            <v>4699807000000</v>
          </cell>
          <cell r="H44">
            <v>144141000000</v>
          </cell>
          <cell r="I44">
            <v>36345540000000</v>
          </cell>
          <cell r="J44">
            <v>-843339000000</v>
          </cell>
          <cell r="K44">
            <v>4696948000000</v>
          </cell>
          <cell r="L44">
            <v>54439880000000</v>
          </cell>
          <cell r="M44">
            <v>39860577000000</v>
          </cell>
          <cell r="N44">
            <v>50772826000000</v>
          </cell>
          <cell r="O44">
            <v>3667054000000</v>
          </cell>
          <cell r="P44">
            <v>54439880000000</v>
          </cell>
          <cell r="Q44">
            <v>2753338000000</v>
          </cell>
          <cell r="R44">
            <v>861316000000</v>
          </cell>
          <cell r="S44">
            <v>239243000000</v>
          </cell>
          <cell r="T44">
            <v>10597773000000</v>
          </cell>
        </row>
        <row r="45">
          <cell r="E45" t="str">
            <v>NVB2017</v>
          </cell>
          <cell r="F45">
            <v>2336309000000</v>
          </cell>
          <cell r="G45">
            <v>8721932000000</v>
          </cell>
          <cell r="H45">
            <v>342618000000</v>
          </cell>
          <cell r="I45">
            <v>32110586000000</v>
          </cell>
          <cell r="J45">
            <v>-359247000000</v>
          </cell>
          <cell r="K45">
            <v>7461419000000</v>
          </cell>
          <cell r="L45">
            <v>71841565000000</v>
          </cell>
          <cell r="M45">
            <v>45719622000000</v>
          </cell>
          <cell r="N45">
            <v>68623424000000</v>
          </cell>
          <cell r="O45">
            <v>3218141000000</v>
          </cell>
          <cell r="P45">
            <v>71841565000000</v>
          </cell>
          <cell r="Q45">
            <v>3319980000000</v>
          </cell>
          <cell r="R45">
            <v>959550000000</v>
          </cell>
          <cell r="S45">
            <v>21955000000</v>
          </cell>
          <cell r="T45">
            <v>18862278000000</v>
          </cell>
        </row>
        <row r="46">
          <cell r="E46" t="str">
            <v>OCB2017</v>
          </cell>
          <cell r="F46">
            <v>3106795746709</v>
          </cell>
          <cell r="G46">
            <v>9466146121138</v>
          </cell>
          <cell r="H46">
            <v>3288593200000</v>
          </cell>
          <cell r="I46">
            <v>48182976683825</v>
          </cell>
          <cell r="J46">
            <v>-404115614016</v>
          </cell>
          <cell r="K46">
            <v>16093181871339</v>
          </cell>
          <cell r="L46">
            <v>84300169452048</v>
          </cell>
          <cell r="M46">
            <v>53205792395177</v>
          </cell>
          <cell r="N46">
            <v>78160773080058</v>
          </cell>
          <cell r="O46">
            <v>6139396371990</v>
          </cell>
          <cell r="P46">
            <v>84300169452048</v>
          </cell>
          <cell r="Q46">
            <v>3211564137216</v>
          </cell>
          <cell r="R46">
            <v>1445956693911</v>
          </cell>
          <cell r="S46">
            <v>816766203959</v>
          </cell>
          <cell r="T46">
            <v>31954716939186</v>
          </cell>
        </row>
        <row r="47">
          <cell r="E47" t="str">
            <v>PGBank2017</v>
          </cell>
          <cell r="F47">
            <v>1375233603685</v>
          </cell>
          <cell r="G47">
            <v>1069853333706</v>
          </cell>
          <cell r="H47">
            <v>0</v>
          </cell>
          <cell r="I47">
            <v>21421022996354</v>
          </cell>
          <cell r="J47">
            <v>-228188287853</v>
          </cell>
          <cell r="K47">
            <v>2511346182025</v>
          </cell>
          <cell r="L47">
            <v>29297960807065</v>
          </cell>
          <cell r="M47">
            <v>22877378274548</v>
          </cell>
          <cell r="N47">
            <v>25738114439917</v>
          </cell>
          <cell r="O47">
            <v>3559846367148</v>
          </cell>
          <cell r="P47">
            <v>29297960807065</v>
          </cell>
          <cell r="Q47">
            <v>1079214474113</v>
          </cell>
          <cell r="R47">
            <v>476856661424</v>
          </cell>
          <cell r="S47">
            <v>64505042307</v>
          </cell>
          <cell r="T47">
            <v>4956433119416</v>
          </cell>
        </row>
        <row r="48">
          <cell r="E48" t="str">
            <v>PVcomBank2017</v>
          </cell>
          <cell r="F48">
            <v>3392667000000</v>
          </cell>
          <cell r="G48">
            <v>6305811000000</v>
          </cell>
          <cell r="H48">
            <v>5360104000000</v>
          </cell>
          <cell r="I48">
            <v>59148603000000</v>
          </cell>
          <cell r="J48">
            <v>-899193000000</v>
          </cell>
          <cell r="K48">
            <v>22284249000000</v>
          </cell>
          <cell r="L48">
            <v>126537416000000</v>
          </cell>
          <cell r="M48">
            <v>88689672000000</v>
          </cell>
          <cell r="N48">
            <v>116406219000000</v>
          </cell>
          <cell r="O48">
            <v>10131197000000</v>
          </cell>
          <cell r="P48">
            <v>126537416000000</v>
          </cell>
          <cell r="Q48">
            <v>5686641000000</v>
          </cell>
          <cell r="R48">
            <v>1622727000000</v>
          </cell>
          <cell r="S48">
            <v>88150000000</v>
          </cell>
          <cell r="T48">
            <v>37342831000000</v>
          </cell>
        </row>
        <row r="49">
          <cell r="E49" t="str">
            <v>SCB2017</v>
          </cell>
          <cell r="F49">
            <v>9235546000000</v>
          </cell>
          <cell r="G49">
            <v>23997568000000</v>
          </cell>
          <cell r="H49">
            <v>71678000000</v>
          </cell>
          <cell r="I49">
            <v>266500992000000</v>
          </cell>
          <cell r="J49">
            <v>-2350267000000</v>
          </cell>
          <cell r="K49">
            <v>43179631000000</v>
          </cell>
          <cell r="L49">
            <v>444031748000000</v>
          </cell>
          <cell r="M49">
            <v>346402517000000</v>
          </cell>
          <cell r="N49">
            <v>428501423000000</v>
          </cell>
          <cell r="O49">
            <v>15371693000000</v>
          </cell>
          <cell r="P49">
            <v>444031748000000</v>
          </cell>
          <cell r="Q49">
            <v>24749315000000</v>
          </cell>
          <cell r="R49">
            <v>3343188000000</v>
          </cell>
          <cell r="S49">
            <v>120256000000</v>
          </cell>
          <cell r="T49">
            <v>76484423000000</v>
          </cell>
        </row>
        <row r="50">
          <cell r="E50" t="str">
            <v>SeABank2017</v>
          </cell>
          <cell r="F50">
            <v>3409370000000</v>
          </cell>
          <cell r="G50">
            <v>15168298000000</v>
          </cell>
          <cell r="H50">
            <v>4460342000000</v>
          </cell>
          <cell r="I50">
            <v>70525510000000</v>
          </cell>
          <cell r="J50">
            <v>-604458000000</v>
          </cell>
          <cell r="K50">
            <v>18248264000000</v>
          </cell>
          <cell r="L50">
            <v>125008960000000</v>
          </cell>
          <cell r="M50">
            <v>80039516000000</v>
          </cell>
          <cell r="N50">
            <v>118834355000000</v>
          </cell>
          <cell r="O50">
            <v>6174605000000</v>
          </cell>
          <cell r="P50">
            <v>125008960000000</v>
          </cell>
          <cell r="Q50">
            <v>5398816000000</v>
          </cell>
          <cell r="R50">
            <v>1268553000000</v>
          </cell>
          <cell r="S50">
            <v>304858000000</v>
          </cell>
          <cell r="T50">
            <v>41286274000000</v>
          </cell>
        </row>
        <row r="51">
          <cell r="E51" t="str">
            <v>SGB2017</v>
          </cell>
          <cell r="F51">
            <v>856957000000</v>
          </cell>
          <cell r="G51">
            <v>3006689000000</v>
          </cell>
          <cell r="H51">
            <v>0</v>
          </cell>
          <cell r="I51">
            <v>14105444000000</v>
          </cell>
          <cell r="J51">
            <v>-116908000000</v>
          </cell>
          <cell r="K51">
            <v>0</v>
          </cell>
          <cell r="L51">
            <v>21319355000000</v>
          </cell>
          <cell r="M51">
            <v>14849499000000</v>
          </cell>
          <cell r="N51">
            <v>17902115000000</v>
          </cell>
          <cell r="O51">
            <v>3417240000000</v>
          </cell>
          <cell r="P51">
            <v>21319355000000</v>
          </cell>
          <cell r="Q51">
            <v>846645000000</v>
          </cell>
          <cell r="R51">
            <v>402234000000</v>
          </cell>
          <cell r="S51">
            <v>54595000000</v>
          </cell>
          <cell r="T51">
            <v>3863646000000</v>
          </cell>
        </row>
        <row r="52">
          <cell r="E52" t="str">
            <v>SHB2017</v>
          </cell>
          <cell r="F52">
            <v>3742659000000</v>
          </cell>
          <cell r="G52">
            <v>27859510000000</v>
          </cell>
          <cell r="H52">
            <v>3889000000</v>
          </cell>
          <cell r="I52">
            <v>198290566000000</v>
          </cell>
          <cell r="J52">
            <v>-2849015000000</v>
          </cell>
          <cell r="K52">
            <v>12268348000000</v>
          </cell>
          <cell r="L52">
            <v>286010081000000</v>
          </cell>
          <cell r="M52">
            <v>194889770000000</v>
          </cell>
          <cell r="N52">
            <v>271318861000000</v>
          </cell>
          <cell r="O52">
            <v>14691220000000</v>
          </cell>
          <cell r="P52">
            <v>286010081000000</v>
          </cell>
          <cell r="Q52">
            <v>13423554000000</v>
          </cell>
          <cell r="R52">
            <v>2896897000000</v>
          </cell>
          <cell r="S52">
            <v>1539128000000</v>
          </cell>
          <cell r="T52">
            <v>43874406000000</v>
          </cell>
        </row>
        <row r="53">
          <cell r="E53" t="str">
            <v>STB2017</v>
          </cell>
          <cell r="F53">
            <v>3002395000000</v>
          </cell>
          <cell r="G53">
            <v>6928778000000</v>
          </cell>
          <cell r="H53">
            <v>63250000000</v>
          </cell>
          <cell r="I53">
            <v>222946630000000</v>
          </cell>
          <cell r="J53">
            <v>-2748878000000</v>
          </cell>
          <cell r="K53">
            <v>30007436000000</v>
          </cell>
          <cell r="L53">
            <v>368468840000000</v>
          </cell>
          <cell r="M53">
            <v>319859587000000</v>
          </cell>
          <cell r="N53">
            <v>345232548000000</v>
          </cell>
          <cell r="O53">
            <v>23236292000000</v>
          </cell>
          <cell r="P53">
            <v>368468840000000</v>
          </cell>
          <cell r="Q53">
            <v>16256169000000</v>
          </cell>
          <cell r="R53">
            <v>6336893000000</v>
          </cell>
          <cell r="S53">
            <v>1000119000000</v>
          </cell>
          <cell r="T53">
            <v>40001859000000</v>
          </cell>
        </row>
        <row r="54">
          <cell r="E54" t="str">
            <v>TCB2017</v>
          </cell>
          <cell r="F54">
            <v>4279431000000</v>
          </cell>
          <cell r="G54">
            <v>16243054000000</v>
          </cell>
          <cell r="H54">
            <v>6775118000000</v>
          </cell>
          <cell r="I54">
            <v>160849037000000</v>
          </cell>
          <cell r="J54">
            <v>-1884581000000</v>
          </cell>
          <cell r="K54">
            <v>46018398000000</v>
          </cell>
          <cell r="L54">
            <v>269392380000000</v>
          </cell>
          <cell r="M54">
            <v>170970833000000</v>
          </cell>
          <cell r="N54">
            <v>242461635000000</v>
          </cell>
          <cell r="O54">
            <v>26930745000000</v>
          </cell>
          <cell r="P54">
            <v>269392380000000</v>
          </cell>
          <cell r="Q54">
            <v>8664092000000</v>
          </cell>
          <cell r="R54">
            <v>4698283000000</v>
          </cell>
          <cell r="S54">
            <v>6445595000000</v>
          </cell>
          <cell r="T54">
            <v>73316001000000</v>
          </cell>
        </row>
        <row r="55">
          <cell r="E55" t="str">
            <v>TPB2017</v>
          </cell>
          <cell r="F55">
            <v>2364130000000</v>
          </cell>
          <cell r="G55">
            <v>22189779000000</v>
          </cell>
          <cell r="H55">
            <v>0</v>
          </cell>
          <cell r="I55">
            <v>63422643000000</v>
          </cell>
          <cell r="J55">
            <v>-674646000000</v>
          </cell>
          <cell r="K55">
            <v>24938137000000</v>
          </cell>
          <cell r="L55">
            <v>124118747000000</v>
          </cell>
          <cell r="M55">
            <v>70298586000000</v>
          </cell>
          <cell r="N55">
            <v>117442030000000</v>
          </cell>
          <cell r="O55">
            <v>6676717000000</v>
          </cell>
          <cell r="P55">
            <v>124118747000000</v>
          </cell>
          <cell r="Q55">
            <v>4152181000000</v>
          </cell>
          <cell r="R55">
            <v>1941603000000</v>
          </cell>
          <cell r="S55">
            <v>963609000000</v>
          </cell>
          <cell r="T55">
            <v>49492046000000</v>
          </cell>
        </row>
        <row r="56">
          <cell r="E56" t="str">
            <v>VBB2017</v>
          </cell>
          <cell r="F56">
            <v>695150000000</v>
          </cell>
          <cell r="G56">
            <v>3722470000000</v>
          </cell>
          <cell r="H56">
            <v>0</v>
          </cell>
          <cell r="I56">
            <v>28713347000000</v>
          </cell>
          <cell r="J56">
            <v>-244063000000</v>
          </cell>
          <cell r="K56">
            <v>4358813000000</v>
          </cell>
          <cell r="L56">
            <v>41533542000000</v>
          </cell>
          <cell r="M56">
            <v>31302611000000</v>
          </cell>
          <cell r="N56">
            <v>38204267000000</v>
          </cell>
          <cell r="O56">
            <v>3329275000000</v>
          </cell>
          <cell r="P56">
            <v>41533542000000</v>
          </cell>
          <cell r="Q56">
            <v>1879777000000</v>
          </cell>
          <cell r="R56">
            <v>799283000000</v>
          </cell>
          <cell r="S56">
            <v>262455000000</v>
          </cell>
          <cell r="T56">
            <v>8776433000000</v>
          </cell>
        </row>
        <row r="57">
          <cell r="E57" t="str">
            <v>VCB2017</v>
          </cell>
          <cell r="F57">
            <v>93615618000000</v>
          </cell>
          <cell r="G57">
            <v>159043345000000</v>
          </cell>
          <cell r="H57">
            <v>9750244000000</v>
          </cell>
          <cell r="I57">
            <v>543434460000000</v>
          </cell>
          <cell r="J57">
            <v>-8113056000000</v>
          </cell>
          <cell r="K57">
            <v>34688298000000</v>
          </cell>
          <cell r="L57">
            <v>1035293283000000</v>
          </cell>
          <cell r="M57">
            <v>708519717000000</v>
          </cell>
          <cell r="N57">
            <v>982735324000000</v>
          </cell>
          <cell r="O57">
            <v>52557959000000</v>
          </cell>
          <cell r="P57">
            <v>1035293283000000</v>
          </cell>
          <cell r="Q57">
            <v>24221222000000</v>
          </cell>
          <cell r="R57">
            <v>11866345000000</v>
          </cell>
          <cell r="S57">
            <v>9091070000000</v>
          </cell>
          <cell r="T57">
            <v>297097505000000</v>
          </cell>
        </row>
        <row r="58">
          <cell r="E58" t="str">
            <v>VIB2017</v>
          </cell>
          <cell r="F58">
            <v>3587550000000</v>
          </cell>
          <cell r="G58">
            <v>9389716000000</v>
          </cell>
          <cell r="H58">
            <v>0</v>
          </cell>
          <cell r="I58">
            <v>79864220000000</v>
          </cell>
          <cell r="J58">
            <v>-944860000000</v>
          </cell>
          <cell r="K58">
            <v>24893365000000</v>
          </cell>
          <cell r="L58">
            <v>123159117000000</v>
          </cell>
          <cell r="M58">
            <v>68377753000000</v>
          </cell>
          <cell r="N58">
            <v>114371596000000</v>
          </cell>
          <cell r="O58">
            <v>8787521000000</v>
          </cell>
          <cell r="P58">
            <v>123159117000000</v>
          </cell>
          <cell r="Q58">
            <v>3796588000000</v>
          </cell>
          <cell r="R58">
            <v>2334457000000</v>
          </cell>
          <cell r="S58">
            <v>1124279000000</v>
          </cell>
          <cell r="T58">
            <v>37870631000000</v>
          </cell>
        </row>
        <row r="59">
          <cell r="E59" t="str">
            <v>VietABank2017</v>
          </cell>
          <cell r="F59">
            <v>243616552330</v>
          </cell>
          <cell r="G59">
            <v>11353454916824</v>
          </cell>
          <cell r="H59">
            <v>0</v>
          </cell>
          <cell r="I59">
            <v>34226235570361</v>
          </cell>
          <cell r="J59">
            <v>-327698422222</v>
          </cell>
          <cell r="K59">
            <v>9987502744571</v>
          </cell>
          <cell r="L59">
            <v>64434160341812</v>
          </cell>
          <cell r="M59">
            <v>34402402943369</v>
          </cell>
          <cell r="N59">
            <v>60317707082541</v>
          </cell>
          <cell r="O59">
            <v>4116453259271</v>
          </cell>
          <cell r="P59">
            <v>64434160341812</v>
          </cell>
          <cell r="Q59">
            <v>2986215394763</v>
          </cell>
          <cell r="R59">
            <v>558703451758</v>
          </cell>
          <cell r="S59">
            <v>98801772152</v>
          </cell>
          <cell r="T59">
            <v>21584574213725</v>
          </cell>
        </row>
        <row r="60">
          <cell r="E60" t="str">
            <v>VietCapitalBank2017</v>
          </cell>
          <cell r="F60">
            <v>672076000000</v>
          </cell>
          <cell r="G60">
            <v>4890407000000</v>
          </cell>
          <cell r="H60">
            <v>0</v>
          </cell>
          <cell r="I60">
            <v>25031901000000</v>
          </cell>
          <cell r="J60">
            <v>-247058000000</v>
          </cell>
          <cell r="K60">
            <v>4881774000000</v>
          </cell>
          <cell r="L60">
            <v>39900916000000</v>
          </cell>
          <cell r="M60">
            <v>27022524000000</v>
          </cell>
          <cell r="N60">
            <v>36557194000000</v>
          </cell>
          <cell r="O60">
            <v>3343722000000</v>
          </cell>
          <cell r="P60">
            <v>39900916000000</v>
          </cell>
          <cell r="Q60">
            <v>1837768000000</v>
          </cell>
          <cell r="R60">
            <v>645592000000</v>
          </cell>
          <cell r="S60">
            <v>33532000000</v>
          </cell>
          <cell r="T60">
            <v>10444257000000</v>
          </cell>
        </row>
        <row r="61">
          <cell r="E61" t="str">
            <v>VPB2017</v>
          </cell>
          <cell r="F61">
            <v>6460795000000</v>
          </cell>
          <cell r="G61">
            <v>15218720000000</v>
          </cell>
          <cell r="H61">
            <v>1424854000000</v>
          </cell>
          <cell r="I61">
            <v>182666213000000</v>
          </cell>
          <cell r="J61">
            <v>-3147404000000</v>
          </cell>
          <cell r="K61">
            <v>50384788000000</v>
          </cell>
          <cell r="L61">
            <v>277752314000000</v>
          </cell>
          <cell r="M61">
            <v>133550812000000</v>
          </cell>
          <cell r="N61">
            <v>248056604000000</v>
          </cell>
          <cell r="O61">
            <v>29695710000000</v>
          </cell>
          <cell r="P61">
            <v>277752314000000</v>
          </cell>
          <cell r="Q61">
            <v>13518945000000</v>
          </cell>
          <cell r="R61">
            <v>8894970000000</v>
          </cell>
          <cell r="S61">
            <v>6440767000000</v>
          </cell>
          <cell r="T61">
            <v>73489157000000</v>
          </cell>
        </row>
        <row r="62">
          <cell r="E62" t="str">
            <v>ABBank2016</v>
          </cell>
          <cell r="F62">
            <v>1529072000000</v>
          </cell>
          <cell r="G62">
            <v>2965266000000</v>
          </cell>
          <cell r="H62">
            <v>0</v>
          </cell>
          <cell r="I62">
            <v>39796167000000</v>
          </cell>
          <cell r="J62">
            <v>-586536000000</v>
          </cell>
          <cell r="K62">
            <v>12512204000000</v>
          </cell>
          <cell r="L62">
            <v>74171503000000</v>
          </cell>
          <cell r="M62">
            <v>51524592000000</v>
          </cell>
          <cell r="N62">
            <v>68329041000000</v>
          </cell>
          <cell r="O62">
            <v>5842462000000</v>
          </cell>
          <cell r="P62">
            <v>74171503000000</v>
          </cell>
          <cell r="Q62">
            <v>2663061000000</v>
          </cell>
          <cell r="R62">
            <v>1299207000000</v>
          </cell>
          <cell r="S62">
            <v>243914000000</v>
          </cell>
          <cell r="T62">
            <v>17006542000000</v>
          </cell>
        </row>
        <row r="63">
          <cell r="E63" t="str">
            <v>ACB2016</v>
          </cell>
          <cell r="F63">
            <v>5119306000000</v>
          </cell>
          <cell r="G63">
            <v>6443182000000</v>
          </cell>
          <cell r="H63">
            <v>1211314000000</v>
          </cell>
          <cell r="I63">
            <v>163401221000000</v>
          </cell>
          <cell r="J63">
            <v>-1796795000000</v>
          </cell>
          <cell r="K63">
            <v>10962613000000</v>
          </cell>
          <cell r="L63">
            <v>233680877000000</v>
          </cell>
          <cell r="M63">
            <v>207051269000000</v>
          </cell>
          <cell r="N63">
            <v>219618161000000</v>
          </cell>
          <cell r="O63">
            <v>14062716000000</v>
          </cell>
          <cell r="P63">
            <v>233680877000000</v>
          </cell>
          <cell r="Q63">
            <v>9556360000000</v>
          </cell>
          <cell r="R63">
            <v>4677889000000</v>
          </cell>
          <cell r="S63">
            <v>1325174000000</v>
          </cell>
          <cell r="T63">
            <v>23736415000000</v>
          </cell>
        </row>
        <row r="64">
          <cell r="E64" t="str">
            <v>BAB2016</v>
          </cell>
          <cell r="F64">
            <v>402066000000</v>
          </cell>
          <cell r="G64">
            <v>222033000000</v>
          </cell>
          <cell r="H64">
            <v>128469000000</v>
          </cell>
          <cell r="I64">
            <v>48102315000000</v>
          </cell>
          <cell r="J64">
            <v>-443979000000</v>
          </cell>
          <cell r="K64">
            <v>16786010000000</v>
          </cell>
          <cell r="L64">
            <v>75938148000000</v>
          </cell>
          <cell r="M64">
            <v>59156703000000</v>
          </cell>
          <cell r="N64">
            <v>70131039000000</v>
          </cell>
          <cell r="O64">
            <v>5807109000000</v>
          </cell>
          <cell r="P64">
            <v>75938148000000</v>
          </cell>
          <cell r="Q64">
            <v>4303825000000</v>
          </cell>
          <cell r="R64">
            <v>704966000000</v>
          </cell>
          <cell r="S64">
            <v>500686000000</v>
          </cell>
          <cell r="T64">
            <v>17538578000000</v>
          </cell>
        </row>
        <row r="65">
          <cell r="E65" t="str">
            <v>BaoVietBank2016</v>
          </cell>
          <cell r="F65">
            <v>1012000399800</v>
          </cell>
          <cell r="G65">
            <v>3216086184874</v>
          </cell>
          <cell r="H65">
            <v>2091466800000</v>
          </cell>
          <cell r="I65">
            <v>15204978409768</v>
          </cell>
          <cell r="J65">
            <v>-148122587647</v>
          </cell>
          <cell r="K65">
            <v>8608227792702</v>
          </cell>
          <cell r="L65">
            <v>34291272157735</v>
          </cell>
          <cell r="M65">
            <v>20699971094387</v>
          </cell>
          <cell r="N65">
            <v>31005433735929</v>
          </cell>
          <cell r="O65">
            <v>3285838421806</v>
          </cell>
          <cell r="P65">
            <v>34291272157735</v>
          </cell>
          <cell r="Q65">
            <v>1387879797249</v>
          </cell>
          <cell r="R65">
            <v>395352728673</v>
          </cell>
          <cell r="S65">
            <v>93307343113</v>
          </cell>
          <cell r="T65">
            <v>14927781177376</v>
          </cell>
        </row>
        <row r="66">
          <cell r="E66" t="str">
            <v>BID2016</v>
          </cell>
          <cell r="F66">
            <v>36710770000000</v>
          </cell>
          <cell r="G66">
            <v>39849011000000</v>
          </cell>
          <cell r="H66">
            <v>10085982000000</v>
          </cell>
          <cell r="I66">
            <v>723697408000000</v>
          </cell>
          <cell r="J66">
            <v>-10064636000000</v>
          </cell>
          <cell r="K66">
            <v>113657155000000</v>
          </cell>
          <cell r="L66">
            <v>1006377748000000</v>
          </cell>
          <cell r="M66">
            <v>726021696000000</v>
          </cell>
          <cell r="N66">
            <v>962265672000000</v>
          </cell>
          <cell r="O66">
            <v>44112076000000</v>
          </cell>
          <cell r="P66">
            <v>1006377748000000</v>
          </cell>
          <cell r="Q66">
            <v>39165623000000</v>
          </cell>
          <cell r="R66">
            <v>13532094000000</v>
          </cell>
          <cell r="S66">
            <v>6101749000000</v>
          </cell>
          <cell r="T66">
            <v>200302918000000</v>
          </cell>
        </row>
        <row r="67">
          <cell r="E67" t="str">
            <v>CTG2016</v>
          </cell>
          <cell r="F67">
            <v>13502594000000</v>
          </cell>
          <cell r="G67">
            <v>91031828000000</v>
          </cell>
          <cell r="H67">
            <v>1974670000000</v>
          </cell>
          <cell r="I67">
            <v>661987797000000</v>
          </cell>
          <cell r="J67">
            <v>-6898571000000</v>
          </cell>
          <cell r="K67">
            <v>125573894000000</v>
          </cell>
          <cell r="L67">
            <v>948567505000000</v>
          </cell>
          <cell r="M67">
            <v>655060148000000</v>
          </cell>
          <cell r="N67">
            <v>888260741000000</v>
          </cell>
          <cell r="O67">
            <v>60306764000000</v>
          </cell>
          <cell r="P67">
            <v>948567505000000</v>
          </cell>
          <cell r="Q67">
            <v>30585706000000</v>
          </cell>
          <cell r="R67">
            <v>12848843000000</v>
          </cell>
          <cell r="S67">
            <v>6745227000000</v>
          </cell>
          <cell r="T67">
            <v>232082986000000</v>
          </cell>
        </row>
        <row r="68">
          <cell r="E68" t="str">
            <v>EIB2016</v>
          </cell>
          <cell r="F68">
            <v>3765279000000</v>
          </cell>
          <cell r="G68">
            <v>8296841000000</v>
          </cell>
          <cell r="H68">
            <v>0</v>
          </cell>
          <cell r="I68">
            <v>86891327000000</v>
          </cell>
          <cell r="J68">
            <v>-1066513000000</v>
          </cell>
          <cell r="K68">
            <v>9388719000000</v>
          </cell>
          <cell r="L68">
            <v>128801508000000</v>
          </cell>
          <cell r="M68">
            <v>102351494000000</v>
          </cell>
          <cell r="N68">
            <v>115353089000000</v>
          </cell>
          <cell r="O68">
            <v>13448419000000</v>
          </cell>
          <cell r="P68">
            <v>128801508000000</v>
          </cell>
          <cell r="Q68">
            <v>5228494000000</v>
          </cell>
          <cell r="R68">
            <v>2255214000000</v>
          </cell>
          <cell r="S68">
            <v>308932000000</v>
          </cell>
          <cell r="T68">
            <v>21450839000000</v>
          </cell>
        </row>
        <row r="69">
          <cell r="E69" t="str">
            <v>HDB2016</v>
          </cell>
          <cell r="F69">
            <v>2389302000000</v>
          </cell>
          <cell r="G69">
            <v>15971314000000</v>
          </cell>
          <cell r="H69">
            <v>400000000000</v>
          </cell>
          <cell r="I69">
            <v>82224372000000</v>
          </cell>
          <cell r="J69">
            <v>-920397000000</v>
          </cell>
          <cell r="K69">
            <v>24267353000000</v>
          </cell>
          <cell r="L69">
            <v>150294272000000</v>
          </cell>
          <cell r="M69">
            <v>103299771000000</v>
          </cell>
          <cell r="N69">
            <v>140351629000000</v>
          </cell>
          <cell r="O69">
            <v>9942643000000</v>
          </cell>
          <cell r="P69">
            <v>150294272000000</v>
          </cell>
          <cell r="Q69">
            <v>6643222000000</v>
          </cell>
          <cell r="R69">
            <v>3276988000000</v>
          </cell>
          <cell r="S69">
            <v>738132000000</v>
          </cell>
          <cell r="T69">
            <v>43027969000000</v>
          </cell>
        </row>
        <row r="70">
          <cell r="E70" t="str">
            <v>KLB2016</v>
          </cell>
          <cell r="F70">
            <v>901778000000</v>
          </cell>
          <cell r="G70">
            <v>3090239000000</v>
          </cell>
          <cell r="H70">
            <v>0</v>
          </cell>
          <cell r="I70">
            <v>19766439000000</v>
          </cell>
          <cell r="J70">
            <v>-169790000000</v>
          </cell>
          <cell r="K70">
            <v>2335915000000</v>
          </cell>
          <cell r="L70">
            <v>30451008000000</v>
          </cell>
          <cell r="M70">
            <v>22889160000000</v>
          </cell>
          <cell r="N70">
            <v>27087122000000</v>
          </cell>
          <cell r="O70">
            <v>3363886000000</v>
          </cell>
          <cell r="P70">
            <v>30451008000000</v>
          </cell>
          <cell r="Q70">
            <v>1508068000000</v>
          </cell>
          <cell r="R70">
            <v>681680000000</v>
          </cell>
          <cell r="S70">
            <v>120990000000</v>
          </cell>
          <cell r="T70">
            <v>6327932000000</v>
          </cell>
        </row>
        <row r="71">
          <cell r="E71" t="str">
            <v>LPB2016</v>
          </cell>
          <cell r="F71">
            <v>12219567000000</v>
          </cell>
          <cell r="G71">
            <v>8097203000000</v>
          </cell>
          <cell r="H71">
            <v>0</v>
          </cell>
          <cell r="I71">
            <v>79676162000000</v>
          </cell>
          <cell r="J71">
            <v>-970416000000</v>
          </cell>
          <cell r="K71">
            <v>32496712000000</v>
          </cell>
          <cell r="L71">
            <v>141865255000000</v>
          </cell>
          <cell r="M71">
            <v>110984894000000</v>
          </cell>
          <cell r="N71">
            <v>133533370000000</v>
          </cell>
          <cell r="O71">
            <v>8331885000000</v>
          </cell>
          <cell r="P71">
            <v>141865255000000</v>
          </cell>
          <cell r="Q71">
            <v>4884081000000</v>
          </cell>
          <cell r="R71">
            <v>2031488000000</v>
          </cell>
          <cell r="S71">
            <v>1062786000000</v>
          </cell>
          <cell r="T71">
            <v>52813482000000</v>
          </cell>
        </row>
        <row r="72">
          <cell r="E72" t="str">
            <v>MBB2016</v>
          </cell>
          <cell r="F72">
            <v>10002478000000</v>
          </cell>
          <cell r="G72">
            <v>12885093000000</v>
          </cell>
          <cell r="H72">
            <v>1060665000000</v>
          </cell>
          <cell r="I72">
            <v>150737702000000</v>
          </cell>
          <cell r="J72">
            <v>-2050313000000</v>
          </cell>
          <cell r="K72">
            <v>46225522000000</v>
          </cell>
          <cell r="L72">
            <v>256258500000000</v>
          </cell>
          <cell r="M72">
            <v>194812397000000</v>
          </cell>
          <cell r="N72">
            <v>229670054000000</v>
          </cell>
          <cell r="O72">
            <v>26588446000000</v>
          </cell>
          <cell r="P72">
            <v>256258500000000</v>
          </cell>
          <cell r="Q72">
            <v>7573533000000</v>
          </cell>
          <cell r="R72">
            <v>4174668000000</v>
          </cell>
          <cell r="S72">
            <v>2855299000000</v>
          </cell>
          <cell r="T72">
            <v>70173758000000</v>
          </cell>
        </row>
        <row r="73">
          <cell r="E73" t="str">
            <v>MSB2016</v>
          </cell>
          <cell r="F73">
            <v>1545647000000</v>
          </cell>
          <cell r="G73">
            <v>4054740000000</v>
          </cell>
          <cell r="H73">
            <v>164014000000</v>
          </cell>
          <cell r="I73">
            <v>35118872000000</v>
          </cell>
          <cell r="J73">
            <v>-452024000000</v>
          </cell>
          <cell r="K73">
            <v>24558953000000</v>
          </cell>
          <cell r="L73">
            <v>92605862000000</v>
          </cell>
          <cell r="M73">
            <v>57586806000000</v>
          </cell>
          <cell r="N73">
            <v>79005876000000</v>
          </cell>
          <cell r="O73">
            <v>13599986000000</v>
          </cell>
          <cell r="P73">
            <v>92605862000000</v>
          </cell>
          <cell r="Q73">
            <v>4094906000000</v>
          </cell>
          <cell r="R73">
            <v>1897097000000</v>
          </cell>
          <cell r="S73">
            <v>140004000000</v>
          </cell>
          <cell r="T73">
            <v>30323354000000</v>
          </cell>
        </row>
        <row r="74">
          <cell r="E74" t="str">
            <v>NamABank2016</v>
          </cell>
          <cell r="F74">
            <v>1316399000000</v>
          </cell>
          <cell r="G74">
            <v>2721138000000</v>
          </cell>
          <cell r="H74">
            <v>149346000000</v>
          </cell>
          <cell r="I74">
            <v>24039291000000</v>
          </cell>
          <cell r="J74">
            <v>-389539000000</v>
          </cell>
          <cell r="K74">
            <v>3921999000000</v>
          </cell>
          <cell r="L74">
            <v>42851605000000</v>
          </cell>
          <cell r="M74">
            <v>34080117000000</v>
          </cell>
          <cell r="N74">
            <v>39418533000000</v>
          </cell>
          <cell r="O74">
            <v>3433072000000</v>
          </cell>
          <cell r="P74">
            <v>42851605000000</v>
          </cell>
          <cell r="Q74">
            <v>2062781000000</v>
          </cell>
          <cell r="R74">
            <v>781533000000</v>
          </cell>
          <cell r="S74">
            <v>32863000000</v>
          </cell>
          <cell r="T74">
            <v>8108882000000</v>
          </cell>
        </row>
        <row r="75">
          <cell r="E75" t="str">
            <v>NVB2016</v>
          </cell>
          <cell r="F75">
            <v>1626960000000</v>
          </cell>
          <cell r="G75">
            <v>9168006000000</v>
          </cell>
          <cell r="H75">
            <v>0</v>
          </cell>
          <cell r="I75">
            <v>25352217000000</v>
          </cell>
          <cell r="J75">
            <v>-290310000000</v>
          </cell>
          <cell r="K75">
            <v>11233021000000</v>
          </cell>
          <cell r="L75">
            <v>69011009000000</v>
          </cell>
          <cell r="M75">
            <v>41791705000000</v>
          </cell>
          <cell r="N75">
            <v>65782844000000</v>
          </cell>
          <cell r="O75">
            <v>3228165000000</v>
          </cell>
          <cell r="P75">
            <v>69011009000000</v>
          </cell>
          <cell r="Q75">
            <v>2608149000000</v>
          </cell>
          <cell r="R75">
            <v>863133000000</v>
          </cell>
          <cell r="S75">
            <v>10838000000</v>
          </cell>
          <cell r="T75">
            <v>22027987000000</v>
          </cell>
        </row>
        <row r="76">
          <cell r="E76" t="str">
            <v>OCB2016</v>
          </cell>
          <cell r="F76">
            <v>1199607187123</v>
          </cell>
          <cell r="G76">
            <v>4221401108721</v>
          </cell>
          <cell r="H76">
            <v>0</v>
          </cell>
          <cell r="I76">
            <v>38506723127255</v>
          </cell>
          <cell r="J76">
            <v>-331679368127</v>
          </cell>
          <cell r="K76">
            <v>14099861350421</v>
          </cell>
          <cell r="L76">
            <v>63815087729633</v>
          </cell>
          <cell r="M76">
            <v>43063985057813</v>
          </cell>
          <cell r="N76">
            <v>59099409778859</v>
          </cell>
          <cell r="O76">
            <v>4715677950774</v>
          </cell>
          <cell r="P76">
            <v>63815087729633</v>
          </cell>
          <cell r="Q76">
            <v>2379925934113</v>
          </cell>
          <cell r="R76">
            <v>1046526378638</v>
          </cell>
          <cell r="S76">
            <v>386915616806</v>
          </cell>
          <cell r="T76">
            <v>19520869646265</v>
          </cell>
        </row>
        <row r="77">
          <cell r="E77" t="str">
            <v>PGBank2016</v>
          </cell>
          <cell r="F77">
            <v>598023738312</v>
          </cell>
          <cell r="G77">
            <v>1191994536496</v>
          </cell>
          <cell r="H77">
            <v>0</v>
          </cell>
          <cell r="I77">
            <v>17534132360519</v>
          </cell>
          <cell r="J77">
            <v>-175353743306</v>
          </cell>
          <cell r="K77">
            <v>2500660679102</v>
          </cell>
          <cell r="L77">
            <v>24824533188761</v>
          </cell>
          <cell r="M77">
            <v>18297115686684</v>
          </cell>
          <cell r="N77">
            <v>21329191863920</v>
          </cell>
          <cell r="O77">
            <v>3495341324841</v>
          </cell>
          <cell r="P77">
            <v>24824533188761</v>
          </cell>
          <cell r="Q77">
            <v>795446564049</v>
          </cell>
          <cell r="R77">
            <v>419228946376</v>
          </cell>
          <cell r="S77">
            <v>122627229000</v>
          </cell>
          <cell r="T77">
            <v>4290678953910</v>
          </cell>
        </row>
        <row r="78">
          <cell r="E78" t="str">
            <v>PVcomBank2016</v>
          </cell>
          <cell r="F78">
            <v>2786192000000</v>
          </cell>
          <cell r="G78">
            <v>4819648000000</v>
          </cell>
          <cell r="H78">
            <v>3056013000000</v>
          </cell>
          <cell r="I78">
            <v>50005689000000</v>
          </cell>
          <cell r="J78">
            <v>-821570000000</v>
          </cell>
          <cell r="K78">
            <v>18809321000000</v>
          </cell>
          <cell r="L78">
            <v>113958167000000</v>
          </cell>
          <cell r="M78">
            <v>83643536000000</v>
          </cell>
          <cell r="N78">
            <v>104031582000000</v>
          </cell>
          <cell r="O78">
            <v>9926585000000</v>
          </cell>
          <cell r="P78">
            <v>113958167000000</v>
          </cell>
          <cell r="Q78">
            <v>4781822000000</v>
          </cell>
          <cell r="R78">
            <v>1512203000000</v>
          </cell>
          <cell r="S78">
            <v>65538000000</v>
          </cell>
          <cell r="T78">
            <v>29471174000000</v>
          </cell>
        </row>
        <row r="79">
          <cell r="E79" t="str">
            <v>SCB2016</v>
          </cell>
          <cell r="F79">
            <v>5737827000000</v>
          </cell>
          <cell r="G79">
            <v>10305378000000</v>
          </cell>
          <cell r="H79">
            <v>79227000000</v>
          </cell>
          <cell r="I79">
            <v>222183039000000</v>
          </cell>
          <cell r="J79">
            <v>-2111525000000</v>
          </cell>
          <cell r="K79">
            <v>40644696000000</v>
          </cell>
          <cell r="L79">
            <v>361682374000000</v>
          </cell>
          <cell r="M79">
            <v>295152233000000</v>
          </cell>
          <cell r="N79">
            <v>346220966000000</v>
          </cell>
          <cell r="O79">
            <v>15461408000000</v>
          </cell>
          <cell r="P79">
            <v>361682374000000</v>
          </cell>
          <cell r="Q79">
            <v>20435410000000</v>
          </cell>
          <cell r="R79">
            <v>2440004000000</v>
          </cell>
          <cell r="S79">
            <v>75269000000</v>
          </cell>
          <cell r="T79">
            <v>56767128000000</v>
          </cell>
        </row>
        <row r="80">
          <cell r="E80" t="str">
            <v>SeABank2016</v>
          </cell>
          <cell r="F80">
            <v>2364806000000</v>
          </cell>
          <cell r="G80">
            <v>10755668000000</v>
          </cell>
          <cell r="H80">
            <v>0</v>
          </cell>
          <cell r="I80">
            <v>58988895000000</v>
          </cell>
          <cell r="J80">
            <v>-543598000000</v>
          </cell>
          <cell r="K80">
            <v>15446564000000</v>
          </cell>
          <cell r="L80">
            <v>103364962000000</v>
          </cell>
          <cell r="M80">
            <v>72130806000000</v>
          </cell>
          <cell r="N80">
            <v>97485132000000</v>
          </cell>
          <cell r="O80">
            <v>5879830000000</v>
          </cell>
          <cell r="P80">
            <v>103364962000000</v>
          </cell>
          <cell r="Q80">
            <v>4306583000000</v>
          </cell>
          <cell r="R80">
            <v>1119317000000</v>
          </cell>
          <cell r="S80">
            <v>116789000000</v>
          </cell>
          <cell r="T80">
            <v>28567038000000</v>
          </cell>
        </row>
        <row r="81">
          <cell r="E81" t="str">
            <v>SGB2016</v>
          </cell>
          <cell r="F81">
            <v>473922000000</v>
          </cell>
          <cell r="G81">
            <v>1882911000000</v>
          </cell>
          <cell r="H81">
            <v>0</v>
          </cell>
          <cell r="I81">
            <v>12533642000000</v>
          </cell>
          <cell r="J81">
            <v>-102781000000</v>
          </cell>
          <cell r="K81">
            <v>0</v>
          </cell>
          <cell r="L81">
            <v>19047890000000</v>
          </cell>
          <cell r="M81">
            <v>14168928000000</v>
          </cell>
          <cell r="N81">
            <v>15533045000000</v>
          </cell>
          <cell r="O81">
            <v>3514845000000</v>
          </cell>
          <cell r="P81">
            <v>19047890000000</v>
          </cell>
          <cell r="Q81">
            <v>737979000000</v>
          </cell>
          <cell r="R81">
            <v>424858000000</v>
          </cell>
          <cell r="S81">
            <v>139400000000</v>
          </cell>
          <cell r="T81">
            <v>2356833000000</v>
          </cell>
        </row>
        <row r="82">
          <cell r="E82" t="str">
            <v>SHB2016</v>
          </cell>
          <cell r="F82">
            <v>2718757000000</v>
          </cell>
          <cell r="G82">
            <v>23230559000000</v>
          </cell>
          <cell r="H82">
            <v>65382000000</v>
          </cell>
          <cell r="I82">
            <v>162376185000000</v>
          </cell>
          <cell r="J82">
            <v>-1797385000000</v>
          </cell>
          <cell r="K82">
            <v>10788497000000</v>
          </cell>
          <cell r="L82">
            <v>233947740000000</v>
          </cell>
          <cell r="M82">
            <v>166576217000000</v>
          </cell>
          <cell r="N82">
            <v>220716167000000</v>
          </cell>
          <cell r="O82">
            <v>13231573000000</v>
          </cell>
          <cell r="P82">
            <v>233947740000000</v>
          </cell>
          <cell r="Q82">
            <v>10393205000000</v>
          </cell>
          <cell r="R82">
            <v>2507759000000</v>
          </cell>
          <cell r="S82">
            <v>913248000000</v>
          </cell>
          <cell r="T82">
            <v>36803195000000</v>
          </cell>
        </row>
        <row r="83">
          <cell r="E83" t="str">
            <v>STB2016</v>
          </cell>
          <cell r="F83">
            <v>8954312000000</v>
          </cell>
          <cell r="G83">
            <v>2372080000000</v>
          </cell>
          <cell r="H83">
            <v>105624000000</v>
          </cell>
          <cell r="I83">
            <v>198859665000000</v>
          </cell>
          <cell r="J83">
            <v>-2431588000000</v>
          </cell>
          <cell r="K83">
            <v>27589161000000</v>
          </cell>
          <cell r="L83">
            <v>332023043000000</v>
          </cell>
          <cell r="M83">
            <v>291653101000000</v>
          </cell>
          <cell r="N83">
            <v>309831109000000</v>
          </cell>
          <cell r="O83">
            <v>22191934000000</v>
          </cell>
          <cell r="P83">
            <v>332023043000000</v>
          </cell>
          <cell r="Q83">
            <v>13847705000000</v>
          </cell>
          <cell r="R83">
            <v>5678323000000</v>
          </cell>
          <cell r="S83">
            <v>88609000000</v>
          </cell>
          <cell r="T83">
            <v>39021177000000</v>
          </cell>
        </row>
        <row r="84">
          <cell r="E84" t="str">
            <v>TCB2016</v>
          </cell>
          <cell r="F84">
            <v>2533875000000</v>
          </cell>
          <cell r="G84">
            <v>9058942000000</v>
          </cell>
          <cell r="H84">
            <v>8035905000000</v>
          </cell>
          <cell r="I84">
            <v>142616004000000</v>
          </cell>
          <cell r="J84">
            <v>-1495475000000</v>
          </cell>
          <cell r="K84">
            <v>38575369000000</v>
          </cell>
          <cell r="L84">
            <v>235363136000000</v>
          </cell>
          <cell r="M84">
            <v>173448929000000</v>
          </cell>
          <cell r="N84">
            <v>215776660000000</v>
          </cell>
          <cell r="O84">
            <v>19586476000000</v>
          </cell>
          <cell r="P84">
            <v>235363136000000</v>
          </cell>
          <cell r="Q84">
            <v>7593856000000</v>
          </cell>
          <cell r="R84">
            <v>4260995000000</v>
          </cell>
          <cell r="S84">
            <v>3148846000000</v>
          </cell>
          <cell r="T84">
            <v>58204091000000</v>
          </cell>
        </row>
        <row r="85">
          <cell r="E85" t="str">
            <v>TPB2016</v>
          </cell>
          <cell r="F85">
            <v>1362317000000</v>
          </cell>
          <cell r="G85">
            <v>19237389000000</v>
          </cell>
          <cell r="H85">
            <v>0</v>
          </cell>
          <cell r="I85">
            <v>46642977000000</v>
          </cell>
          <cell r="J85">
            <v>-409351000000</v>
          </cell>
          <cell r="K85">
            <v>29175883000000</v>
          </cell>
          <cell r="L85">
            <v>105782009000000</v>
          </cell>
          <cell r="M85">
            <v>55082028000000</v>
          </cell>
          <cell r="N85">
            <v>100100523000000</v>
          </cell>
          <cell r="O85">
            <v>5681486000000</v>
          </cell>
          <cell r="P85">
            <v>105782009000000</v>
          </cell>
          <cell r="Q85">
            <v>3052861000000</v>
          </cell>
          <cell r="R85">
            <v>1330576000000</v>
          </cell>
          <cell r="S85">
            <v>565211000000</v>
          </cell>
          <cell r="T85">
            <v>49775589000000</v>
          </cell>
        </row>
        <row r="86">
          <cell r="E86" t="str">
            <v>VBB2016</v>
          </cell>
          <cell r="F86">
            <v>690361000000</v>
          </cell>
          <cell r="G86">
            <v>2867198000000</v>
          </cell>
          <cell r="H86">
            <v>0</v>
          </cell>
          <cell r="I86">
            <v>26312741000000</v>
          </cell>
          <cell r="J86">
            <v>-226761000000</v>
          </cell>
          <cell r="K86">
            <v>4499749000000</v>
          </cell>
          <cell r="L86">
            <v>36698310000000</v>
          </cell>
          <cell r="M86">
            <v>30182134000000</v>
          </cell>
          <cell r="N86">
            <v>33631490000000</v>
          </cell>
          <cell r="O86">
            <v>3066820000000</v>
          </cell>
          <cell r="P86">
            <v>36698310000000</v>
          </cell>
          <cell r="Q86">
            <v>1656034000000</v>
          </cell>
          <cell r="R86">
            <v>573743000000</v>
          </cell>
          <cell r="S86">
            <v>67141000000</v>
          </cell>
          <cell r="T86">
            <v>8057308000000</v>
          </cell>
        </row>
        <row r="87">
          <cell r="E87" t="str">
            <v>VCB2016</v>
          </cell>
          <cell r="F87">
            <v>17382418000000</v>
          </cell>
          <cell r="G87">
            <v>103236053000000</v>
          </cell>
          <cell r="H87">
            <v>4271362000000</v>
          </cell>
          <cell r="I87">
            <v>460808468000000</v>
          </cell>
          <cell r="J87">
            <v>-8124152000000</v>
          </cell>
          <cell r="K87">
            <v>51931950000000</v>
          </cell>
          <cell r="L87">
            <v>787906892000000</v>
          </cell>
          <cell r="M87">
            <v>590451344000000</v>
          </cell>
          <cell r="N87">
            <v>739805382000000</v>
          </cell>
          <cell r="O87">
            <v>48101510000000</v>
          </cell>
          <cell r="P87">
            <v>787906892000000</v>
          </cell>
          <cell r="Q87">
            <v>19185461000000</v>
          </cell>
          <cell r="R87">
            <v>9950443000000</v>
          </cell>
          <cell r="S87">
            <v>6831725000000</v>
          </cell>
          <cell r="T87">
            <v>176821783000000</v>
          </cell>
        </row>
        <row r="88">
          <cell r="E88" t="str">
            <v>VIB2016</v>
          </cell>
          <cell r="F88">
            <v>4015092000000</v>
          </cell>
          <cell r="G88">
            <v>8484659000000</v>
          </cell>
          <cell r="H88">
            <v>0</v>
          </cell>
          <cell r="I88">
            <v>60179583000000</v>
          </cell>
          <cell r="J88">
            <v>-1015242000000</v>
          </cell>
          <cell r="K88">
            <v>26916591000000</v>
          </cell>
          <cell r="L88">
            <v>104516957000000</v>
          </cell>
          <cell r="M88">
            <v>59260842000000</v>
          </cell>
          <cell r="N88">
            <v>95774183000000</v>
          </cell>
          <cell r="O88">
            <v>8742774000000</v>
          </cell>
          <cell r="P88">
            <v>104516957000000</v>
          </cell>
          <cell r="Q88">
            <v>2665553000000</v>
          </cell>
          <cell r="R88">
            <v>2092628000000</v>
          </cell>
          <cell r="S88">
            <v>561732000000</v>
          </cell>
          <cell r="T88">
            <v>39416342000000</v>
          </cell>
        </row>
        <row r="89">
          <cell r="E89" t="str">
            <v>VietABank2016</v>
          </cell>
          <cell r="F89">
            <v>250032797911</v>
          </cell>
          <cell r="G89">
            <v>9902159386090</v>
          </cell>
          <cell r="H89">
            <v>1370884561726</v>
          </cell>
          <cell r="I89">
            <v>30415689594862</v>
          </cell>
          <cell r="J89">
            <v>-410070731139</v>
          </cell>
          <cell r="K89">
            <v>11337818757754</v>
          </cell>
          <cell r="L89">
            <v>61465192184379</v>
          </cell>
          <cell r="M89">
            <v>32189715999129</v>
          </cell>
          <cell r="N89">
            <v>57447540412645</v>
          </cell>
          <cell r="O89">
            <v>4017651771734</v>
          </cell>
          <cell r="P89">
            <v>61465192184379</v>
          </cell>
          <cell r="Q89">
            <v>2307664980223</v>
          </cell>
          <cell r="R89">
            <v>485257225366</v>
          </cell>
          <cell r="S89">
            <v>99430023841</v>
          </cell>
          <cell r="T89">
            <v>22860895503481</v>
          </cell>
        </row>
        <row r="90">
          <cell r="E90" t="str">
            <v>VietCapitalBank2016</v>
          </cell>
          <cell r="F90">
            <v>375165000000</v>
          </cell>
          <cell r="G90">
            <v>1732280000000</v>
          </cell>
          <cell r="H90">
            <v>0</v>
          </cell>
          <cell r="I90">
            <v>20994294000000</v>
          </cell>
          <cell r="J90">
            <v>-181669000000</v>
          </cell>
          <cell r="K90">
            <v>4151860000000</v>
          </cell>
          <cell r="L90">
            <v>32384847000000</v>
          </cell>
          <cell r="M90">
            <v>24610095000000</v>
          </cell>
          <cell r="N90">
            <v>29074199000000</v>
          </cell>
          <cell r="O90">
            <v>3310648000000</v>
          </cell>
          <cell r="P90">
            <v>32384847000000</v>
          </cell>
          <cell r="Q90">
            <v>1443526000000</v>
          </cell>
          <cell r="R90">
            <v>602972000000</v>
          </cell>
          <cell r="S90">
            <v>2685000000</v>
          </cell>
          <cell r="T90">
            <v>6259305000000</v>
          </cell>
        </row>
        <row r="91">
          <cell r="E91" t="str">
            <v>VPB2016</v>
          </cell>
          <cell r="F91">
            <v>2982589000000</v>
          </cell>
          <cell r="G91">
            <v>4089176000000</v>
          </cell>
          <cell r="H91">
            <v>2953769000000</v>
          </cell>
          <cell r="I91">
            <v>144673213000000</v>
          </cell>
          <cell r="J91">
            <v>-2089962000000</v>
          </cell>
          <cell r="K91">
            <v>51948658000000</v>
          </cell>
          <cell r="L91">
            <v>228770918000000</v>
          </cell>
          <cell r="M91">
            <v>123787572000000</v>
          </cell>
          <cell r="N91">
            <v>211593390000000</v>
          </cell>
          <cell r="O91">
            <v>17177528000000</v>
          </cell>
          <cell r="P91">
            <v>228770918000000</v>
          </cell>
          <cell r="Q91">
            <v>10463257000000</v>
          </cell>
          <cell r="R91">
            <v>6621352000000</v>
          </cell>
          <cell r="S91">
            <v>3935045000000</v>
          </cell>
          <cell r="T91">
            <v>61974192000000</v>
          </cell>
        </row>
        <row r="92">
          <cell r="E92" t="str">
            <v>ABBank2015</v>
          </cell>
          <cell r="F92">
            <v>1737113000000</v>
          </cell>
          <cell r="G92">
            <v>1312551000000</v>
          </cell>
          <cell r="H92">
            <v>0</v>
          </cell>
          <cell r="I92">
            <v>30915308000000</v>
          </cell>
          <cell r="J92">
            <v>-384822000000</v>
          </cell>
          <cell r="K92">
            <v>11661971000000</v>
          </cell>
          <cell r="L92">
            <v>64374686000000</v>
          </cell>
          <cell r="M92">
            <v>47529915000000</v>
          </cell>
          <cell r="N92">
            <v>58584425000000</v>
          </cell>
          <cell r="O92">
            <v>5790261000000</v>
          </cell>
          <cell r="P92">
            <v>64374686000000</v>
          </cell>
          <cell r="Q92">
            <v>2441841000000</v>
          </cell>
          <cell r="R92">
            <v>1190073000000</v>
          </cell>
          <cell r="S92">
            <v>91279000000</v>
          </cell>
          <cell r="T92">
            <v>14711635000000</v>
          </cell>
        </row>
        <row r="93">
          <cell r="E93" t="str">
            <v>ACB2015</v>
          </cell>
          <cell r="F93">
            <v>4608680000000</v>
          </cell>
          <cell r="G93">
            <v>5971691000000</v>
          </cell>
          <cell r="H93">
            <v>103034000000</v>
          </cell>
          <cell r="I93">
            <v>134031804000000</v>
          </cell>
          <cell r="J93">
            <v>-1540817000000</v>
          </cell>
          <cell r="K93">
            <v>11941248000000</v>
          </cell>
          <cell r="L93">
            <v>201456985000000</v>
          </cell>
          <cell r="M93">
            <v>174918997000000</v>
          </cell>
          <cell r="N93">
            <v>188669443000000</v>
          </cell>
          <cell r="O93">
            <v>12787542000000</v>
          </cell>
          <cell r="P93">
            <v>201456985000000</v>
          </cell>
          <cell r="Q93">
            <v>8198265000000</v>
          </cell>
          <cell r="R93">
            <v>4021683000000</v>
          </cell>
          <cell r="S93">
            <v>1028232000000</v>
          </cell>
          <cell r="T93">
            <v>22624653000000</v>
          </cell>
        </row>
        <row r="94">
          <cell r="E94" t="str">
            <v>BAB2015</v>
          </cell>
          <cell r="F94">
            <v>397723000000</v>
          </cell>
          <cell r="G94">
            <v>387077000000</v>
          </cell>
          <cell r="H94">
            <v>121187000000</v>
          </cell>
          <cell r="I94">
            <v>41754607000000</v>
          </cell>
          <cell r="J94">
            <v>-482442000000</v>
          </cell>
          <cell r="K94">
            <v>14419064000000</v>
          </cell>
          <cell r="L94">
            <v>63460126000000</v>
          </cell>
          <cell r="M94">
            <v>52895602000000</v>
          </cell>
          <cell r="N94">
            <v>58448459000000</v>
          </cell>
          <cell r="O94">
            <v>5011667000000</v>
          </cell>
          <cell r="P94">
            <v>63460126000000</v>
          </cell>
          <cell r="Q94">
            <v>3654073000000</v>
          </cell>
          <cell r="R94">
            <v>579541000000</v>
          </cell>
          <cell r="S94">
            <v>380408000000</v>
          </cell>
          <cell r="T94">
            <v>15325051000000</v>
          </cell>
        </row>
        <row r="95">
          <cell r="E95" t="str">
            <v>BaoVietBank2015</v>
          </cell>
          <cell r="F95">
            <v>417312663086</v>
          </cell>
          <cell r="G95">
            <v>6709658995533</v>
          </cell>
          <cell r="H95">
            <v>630778660000</v>
          </cell>
          <cell r="I95">
            <v>12892929608228</v>
          </cell>
          <cell r="J95">
            <v>-113391109789</v>
          </cell>
          <cell r="K95">
            <v>7169816331807</v>
          </cell>
          <cell r="L95">
            <v>30698905718795</v>
          </cell>
          <cell r="M95">
            <v>15124855663992</v>
          </cell>
          <cell r="N95">
            <v>27337999740102</v>
          </cell>
          <cell r="O95">
            <v>3360905978693</v>
          </cell>
          <cell r="P95">
            <v>30698905718795</v>
          </cell>
          <cell r="Q95">
            <v>1328978974419</v>
          </cell>
          <cell r="R95">
            <v>339842171084</v>
          </cell>
          <cell r="S95">
            <v>86509035328</v>
          </cell>
          <cell r="T95">
            <v>14927566650426</v>
          </cell>
        </row>
        <row r="96">
          <cell r="E96" t="str">
            <v>BID2015</v>
          </cell>
          <cell r="F96">
            <v>21718717000000</v>
          </cell>
          <cell r="G96">
            <v>47686682000000</v>
          </cell>
          <cell r="H96">
            <v>8903682000000</v>
          </cell>
          <cell r="I96">
            <v>598434475000000</v>
          </cell>
          <cell r="J96">
            <v>-7517047000000</v>
          </cell>
          <cell r="K96">
            <v>87421277000000</v>
          </cell>
          <cell r="L96">
            <v>850669649000000</v>
          </cell>
          <cell r="M96">
            <v>564583061000000</v>
          </cell>
          <cell r="N96">
            <v>808334189000000</v>
          </cell>
          <cell r="O96">
            <v>42335460000000</v>
          </cell>
          <cell r="P96">
            <v>850669649000000</v>
          </cell>
          <cell r="Q96">
            <v>29690259000000</v>
          </cell>
          <cell r="R96">
            <v>11087176000000</v>
          </cell>
          <cell r="S96">
            <v>6298081000000</v>
          </cell>
          <cell r="T96">
            <v>165730358000000</v>
          </cell>
        </row>
        <row r="97">
          <cell r="E97" t="str">
            <v>CTG2015</v>
          </cell>
          <cell r="F97">
            <v>11892969000000</v>
          </cell>
          <cell r="G97">
            <v>64385375000000</v>
          </cell>
          <cell r="H97">
            <v>3373406000000</v>
          </cell>
          <cell r="I97">
            <v>538079829000000</v>
          </cell>
          <cell r="J97">
            <v>-4549711000000</v>
          </cell>
          <cell r="K97">
            <v>108940288000000</v>
          </cell>
          <cell r="L97">
            <v>779483487000000</v>
          </cell>
          <cell r="M97">
            <v>492960064000000</v>
          </cell>
          <cell r="N97">
            <v>723373341000000</v>
          </cell>
          <cell r="O97">
            <v>56110146000000</v>
          </cell>
          <cell r="P97">
            <v>779483487000000</v>
          </cell>
          <cell r="Q97">
            <v>23632746000000</v>
          </cell>
          <cell r="R97">
            <v>10719457000000</v>
          </cell>
          <cell r="S97">
            <v>5697921000000</v>
          </cell>
          <cell r="T97">
            <v>188592038000000</v>
          </cell>
        </row>
        <row r="98">
          <cell r="E98" t="str">
            <v>EIB2015</v>
          </cell>
          <cell r="F98">
            <v>2716264000000</v>
          </cell>
          <cell r="G98">
            <v>7833274000000</v>
          </cell>
          <cell r="H98">
            <v>0</v>
          </cell>
          <cell r="I98">
            <v>84759792000000</v>
          </cell>
          <cell r="J98">
            <v>-869905000000</v>
          </cell>
          <cell r="K98">
            <v>3957184000000</v>
          </cell>
          <cell r="L98">
            <v>124849675000000</v>
          </cell>
          <cell r="M98">
            <v>98430542000000</v>
          </cell>
          <cell r="N98">
            <v>111704954000000</v>
          </cell>
          <cell r="O98">
            <v>13144721000000</v>
          </cell>
          <cell r="P98">
            <v>124849675000000</v>
          </cell>
          <cell r="Q98">
            <v>5203494000000</v>
          </cell>
          <cell r="R98">
            <v>2304554000000</v>
          </cell>
          <cell r="S98">
            <v>39994000000</v>
          </cell>
          <cell r="T98">
            <v>14506722000000</v>
          </cell>
        </row>
        <row r="99">
          <cell r="E99" t="str">
            <v>HDB2015</v>
          </cell>
          <cell r="F99">
            <v>2742385000000</v>
          </cell>
          <cell r="G99">
            <v>6779815000000</v>
          </cell>
          <cell r="H99">
            <v>922956000000</v>
          </cell>
          <cell r="I99">
            <v>56558835000000</v>
          </cell>
          <cell r="J99">
            <v>-705595000000</v>
          </cell>
          <cell r="K99">
            <v>16705365000000</v>
          </cell>
          <cell r="L99">
            <v>106485935000000</v>
          </cell>
          <cell r="M99">
            <v>74542719000000</v>
          </cell>
          <cell r="N99">
            <v>96644256000000</v>
          </cell>
          <cell r="O99">
            <v>9841679000000</v>
          </cell>
          <cell r="P99">
            <v>106485935000000</v>
          </cell>
          <cell r="Q99">
            <v>4677768000000</v>
          </cell>
          <cell r="R99">
            <v>2409584000000</v>
          </cell>
          <cell r="S99">
            <v>513037000000</v>
          </cell>
          <cell r="T99">
            <v>27150521000000</v>
          </cell>
        </row>
        <row r="100">
          <cell r="E100" t="str">
            <v>KLB2015</v>
          </cell>
          <cell r="F100">
            <v>721384000000</v>
          </cell>
          <cell r="G100">
            <v>1672866000000</v>
          </cell>
          <cell r="H100">
            <v>0</v>
          </cell>
          <cell r="I100">
            <v>16217984000000</v>
          </cell>
          <cell r="J100">
            <v>-137798000000</v>
          </cell>
          <cell r="K100">
            <v>3141588000000</v>
          </cell>
          <cell r="L100">
            <v>25322238000000</v>
          </cell>
          <cell r="M100">
            <v>20080836000000</v>
          </cell>
          <cell r="N100">
            <v>21948891000000</v>
          </cell>
          <cell r="O100">
            <v>3373347000000</v>
          </cell>
          <cell r="P100">
            <v>25322238000000</v>
          </cell>
          <cell r="Q100">
            <v>1287136000000</v>
          </cell>
          <cell r="R100">
            <v>571923000000</v>
          </cell>
          <cell r="S100">
            <v>165235000000</v>
          </cell>
          <cell r="T100">
            <v>5535838000000</v>
          </cell>
        </row>
        <row r="101">
          <cell r="E101" t="str">
            <v>LPB2015</v>
          </cell>
          <cell r="F101">
            <v>1885088000000</v>
          </cell>
          <cell r="G101">
            <v>4673764000000</v>
          </cell>
          <cell r="H101">
            <v>0</v>
          </cell>
          <cell r="I101">
            <v>56164794000000</v>
          </cell>
          <cell r="J101">
            <v>-694728000000</v>
          </cell>
          <cell r="K101">
            <v>29827164000000</v>
          </cell>
          <cell r="L101">
            <v>107587385000000</v>
          </cell>
          <cell r="M101">
            <v>77628984000000</v>
          </cell>
          <cell r="N101">
            <v>99986865000000</v>
          </cell>
          <cell r="O101">
            <v>7600520000000</v>
          </cell>
          <cell r="P101">
            <v>107587385000000</v>
          </cell>
          <cell r="Q101">
            <v>4074593000000</v>
          </cell>
          <cell r="R101">
            <v>1563456000000</v>
          </cell>
          <cell r="S101">
            <v>349849000000</v>
          </cell>
          <cell r="T101">
            <v>36386016000000</v>
          </cell>
        </row>
        <row r="102">
          <cell r="E102" t="str">
            <v>MBB2015</v>
          </cell>
          <cell r="F102">
            <v>8181894000000</v>
          </cell>
          <cell r="G102">
            <v>17784947000000</v>
          </cell>
          <cell r="H102">
            <v>3614309000000</v>
          </cell>
          <cell r="I102">
            <v>121348630000000</v>
          </cell>
          <cell r="J102">
            <v>-1976382000000</v>
          </cell>
          <cell r="K102">
            <v>39513026000000</v>
          </cell>
          <cell r="L102">
            <v>221041993000000</v>
          </cell>
          <cell r="M102">
            <v>181565384000000</v>
          </cell>
          <cell r="N102">
            <v>197858942000000</v>
          </cell>
          <cell r="O102">
            <v>23183051000000</v>
          </cell>
          <cell r="P102">
            <v>221041993000000</v>
          </cell>
          <cell r="Q102">
            <v>6219098000000</v>
          </cell>
          <cell r="R102">
            <v>3449129000000</v>
          </cell>
          <cell r="S102">
            <v>2495993000000</v>
          </cell>
          <cell r="T102">
            <v>69094176000000</v>
          </cell>
        </row>
        <row r="103">
          <cell r="E103" t="str">
            <v>MSB2015</v>
          </cell>
          <cell r="F103">
            <v>2212421000000</v>
          </cell>
          <cell r="G103">
            <v>3480252000000</v>
          </cell>
          <cell r="H103">
            <v>196922000000</v>
          </cell>
          <cell r="I103">
            <v>28091320000000</v>
          </cell>
          <cell r="J103">
            <v>-601152000000</v>
          </cell>
          <cell r="K103">
            <v>39092073000000</v>
          </cell>
          <cell r="L103">
            <v>104311276000000</v>
          </cell>
          <cell r="M103">
            <v>62615688000000</v>
          </cell>
          <cell r="N103">
            <v>90695027000000</v>
          </cell>
          <cell r="O103">
            <v>13616249000000</v>
          </cell>
          <cell r="P103">
            <v>104311276000000</v>
          </cell>
          <cell r="Q103">
            <v>7604795000000</v>
          </cell>
          <cell r="R103">
            <v>1808858000000</v>
          </cell>
          <cell r="S103">
            <v>116274000000</v>
          </cell>
          <cell r="T103">
            <v>44981668000000</v>
          </cell>
        </row>
        <row r="104">
          <cell r="E104" t="str">
            <v>NamABank2015</v>
          </cell>
          <cell r="F104">
            <v>393137000000</v>
          </cell>
          <cell r="G104">
            <v>5678425000000</v>
          </cell>
          <cell r="H104">
            <v>149346000000</v>
          </cell>
          <cell r="I104">
            <v>20866403000000</v>
          </cell>
          <cell r="J104">
            <v>-195083000000</v>
          </cell>
          <cell r="K104">
            <v>3398434000000</v>
          </cell>
          <cell r="L104">
            <v>35469965000000</v>
          </cell>
          <cell r="M104">
            <v>24368265000000</v>
          </cell>
          <cell r="N104">
            <v>32055344000000</v>
          </cell>
          <cell r="O104">
            <v>3414621000000</v>
          </cell>
          <cell r="P104">
            <v>35469965000000</v>
          </cell>
          <cell r="Q104">
            <v>1618223000000</v>
          </cell>
          <cell r="R104">
            <v>588530000000</v>
          </cell>
          <cell r="S104">
            <v>194287000000</v>
          </cell>
          <cell r="T104">
            <v>9619342000000</v>
          </cell>
        </row>
        <row r="105">
          <cell r="E105" t="str">
            <v>NVB2015</v>
          </cell>
          <cell r="F105">
            <v>1812435183917</v>
          </cell>
          <cell r="G105">
            <v>6036902450952</v>
          </cell>
          <cell r="H105">
            <v>0</v>
          </cell>
          <cell r="I105">
            <v>20431441471031</v>
          </cell>
          <cell r="J105">
            <v>-209410792072</v>
          </cell>
          <cell r="K105">
            <v>4466278487845</v>
          </cell>
          <cell r="L105">
            <v>48230002089499</v>
          </cell>
          <cell r="M105">
            <v>34030972378659</v>
          </cell>
          <cell r="N105">
            <v>45012676734203</v>
          </cell>
          <cell r="O105">
            <v>3217325355296</v>
          </cell>
          <cell r="P105">
            <v>48230002089499</v>
          </cell>
          <cell r="Q105">
            <v>1988405153595</v>
          </cell>
          <cell r="R105">
            <v>655265159274</v>
          </cell>
          <cell r="S105">
            <v>6490161635</v>
          </cell>
          <cell r="T105">
            <v>12315616122714</v>
          </cell>
        </row>
        <row r="106">
          <cell r="E106" t="str">
            <v>OCB2015</v>
          </cell>
          <cell r="F106">
            <v>1181602216659</v>
          </cell>
          <cell r="G106">
            <v>6014891020740</v>
          </cell>
          <cell r="H106">
            <v>0</v>
          </cell>
          <cell r="I106">
            <v>27693970521649</v>
          </cell>
          <cell r="J106">
            <v>-241468906377</v>
          </cell>
          <cell r="K106">
            <v>10625889896047</v>
          </cell>
          <cell r="L106">
            <v>49447189185160</v>
          </cell>
          <cell r="M106">
            <v>29506294710206</v>
          </cell>
          <cell r="N106">
            <v>45221870248194</v>
          </cell>
          <cell r="O106">
            <v>4225318936966</v>
          </cell>
          <cell r="P106">
            <v>49447189185160</v>
          </cell>
          <cell r="Q106">
            <v>1770042726283</v>
          </cell>
          <cell r="R106">
            <v>796628706640</v>
          </cell>
          <cell r="S106">
            <v>209474470261</v>
          </cell>
          <cell r="T106">
            <v>17822383133446</v>
          </cell>
        </row>
        <row r="107">
          <cell r="E107" t="str">
            <v>PGBank2015</v>
          </cell>
          <cell r="F107">
            <v>787729000000</v>
          </cell>
          <cell r="G107">
            <v>2614186000000</v>
          </cell>
          <cell r="H107">
            <v>0</v>
          </cell>
          <cell r="I107">
            <v>15882795000000</v>
          </cell>
          <cell r="J107">
            <v>-177982000000</v>
          </cell>
          <cell r="K107">
            <v>2413310000000</v>
          </cell>
          <cell r="L107">
            <v>24681414000000</v>
          </cell>
          <cell r="M107">
            <v>16864930000000</v>
          </cell>
          <cell r="N107">
            <v>21308701000000</v>
          </cell>
          <cell r="O107">
            <v>3372713000000</v>
          </cell>
          <cell r="P107">
            <v>24681414000000</v>
          </cell>
          <cell r="Q107">
            <v>758090000000</v>
          </cell>
          <cell r="R107">
            <v>485011000000</v>
          </cell>
          <cell r="S107">
            <v>40808000000</v>
          </cell>
          <cell r="T107">
            <v>5815225000000</v>
          </cell>
        </row>
        <row r="108">
          <cell r="E108" t="str">
            <v>PVcomBank2015</v>
          </cell>
          <cell r="F108">
            <v>3574389000000</v>
          </cell>
          <cell r="G108">
            <v>5805982000000</v>
          </cell>
          <cell r="H108">
            <v>4405544000000</v>
          </cell>
          <cell r="I108">
            <v>40169725000000</v>
          </cell>
          <cell r="J108">
            <v>-587670000000</v>
          </cell>
          <cell r="K108">
            <v>15248956000000</v>
          </cell>
          <cell r="L108">
            <v>98605445000000</v>
          </cell>
          <cell r="M108">
            <v>64720010000000</v>
          </cell>
          <cell r="N108">
            <v>88523820000000</v>
          </cell>
          <cell r="O108">
            <v>10081625000000</v>
          </cell>
          <cell r="P108">
            <v>98605445000000</v>
          </cell>
          <cell r="Q108">
            <v>4189055000000</v>
          </cell>
          <cell r="R108">
            <v>1520347000000</v>
          </cell>
          <cell r="S108">
            <v>72103000000</v>
          </cell>
          <cell r="T108">
            <v>29034871000000</v>
          </cell>
        </row>
        <row r="109">
          <cell r="E109" t="str">
            <v>SCB2015</v>
          </cell>
          <cell r="F109">
            <v>3766305000000</v>
          </cell>
          <cell r="G109">
            <v>17340400000000</v>
          </cell>
          <cell r="H109">
            <v>42212000000</v>
          </cell>
          <cell r="I109">
            <v>170461787000000</v>
          </cell>
          <cell r="J109">
            <v>-1233473000000</v>
          </cell>
          <cell r="K109">
            <v>41052824000000</v>
          </cell>
          <cell r="L109">
            <v>311513679000000</v>
          </cell>
          <cell r="M109">
            <v>255977884000000</v>
          </cell>
          <cell r="N109">
            <v>296061571000000</v>
          </cell>
          <cell r="O109">
            <v>15240797000000</v>
          </cell>
          <cell r="P109">
            <v>311513679000000</v>
          </cell>
          <cell r="Q109">
            <v>17273987000000</v>
          </cell>
          <cell r="R109">
            <v>2618541000000</v>
          </cell>
          <cell r="S109">
            <v>76406000000</v>
          </cell>
          <cell r="T109">
            <v>62201741000000</v>
          </cell>
        </row>
        <row r="110">
          <cell r="E110" t="str">
            <v>SeABank2015</v>
          </cell>
          <cell r="F110">
            <v>6084391000000</v>
          </cell>
          <cell r="G110">
            <v>9227423000000</v>
          </cell>
          <cell r="H110">
            <v>0</v>
          </cell>
          <cell r="I110">
            <v>42805631000000</v>
          </cell>
          <cell r="J110">
            <v>-366248000000</v>
          </cell>
          <cell r="K110">
            <v>12002991000000</v>
          </cell>
          <cell r="L110">
            <v>84756842000000</v>
          </cell>
          <cell r="M110">
            <v>57018437000000</v>
          </cell>
          <cell r="N110">
            <v>78987981000000</v>
          </cell>
          <cell r="O110">
            <v>5768861000000</v>
          </cell>
          <cell r="P110">
            <v>84756842000000</v>
          </cell>
          <cell r="Q110">
            <v>3190529000000</v>
          </cell>
          <cell r="R110">
            <v>967923000000</v>
          </cell>
          <cell r="S110">
            <v>91885000000</v>
          </cell>
          <cell r="T110">
            <v>27314805000000</v>
          </cell>
        </row>
        <row r="111">
          <cell r="E111" t="str">
            <v>SGB2015</v>
          </cell>
          <cell r="F111">
            <v>477364000000</v>
          </cell>
          <cell r="G111">
            <v>1370657000000</v>
          </cell>
          <cell r="H111">
            <v>0</v>
          </cell>
          <cell r="I111">
            <v>11612018000000</v>
          </cell>
          <cell r="J111">
            <v>-91837000000</v>
          </cell>
          <cell r="K111">
            <v>0</v>
          </cell>
          <cell r="L111">
            <v>17748745000000</v>
          </cell>
          <cell r="M111">
            <v>13141759000000</v>
          </cell>
          <cell r="N111">
            <v>14357801000000</v>
          </cell>
          <cell r="O111">
            <v>3390944000000</v>
          </cell>
          <cell r="P111">
            <v>17748745000000</v>
          </cell>
          <cell r="Q111">
            <v>690537000000</v>
          </cell>
          <cell r="R111">
            <v>377440000000</v>
          </cell>
          <cell r="S111">
            <v>43114000000</v>
          </cell>
          <cell r="T111">
            <v>1848021000000</v>
          </cell>
        </row>
        <row r="112">
          <cell r="E112" t="str">
            <v>SHB2015</v>
          </cell>
          <cell r="F112">
            <v>4362518000000</v>
          </cell>
          <cell r="G112">
            <v>25935846000000</v>
          </cell>
          <cell r="H112">
            <v>70927000000</v>
          </cell>
          <cell r="I112">
            <v>131427193000000</v>
          </cell>
          <cell r="J112">
            <v>-1421386000000</v>
          </cell>
          <cell r="K112">
            <v>7479883000000</v>
          </cell>
          <cell r="L112">
            <v>204704140000000</v>
          </cell>
          <cell r="M112">
            <v>148828876000000</v>
          </cell>
          <cell r="N112">
            <v>193446378000000</v>
          </cell>
          <cell r="O112">
            <v>11257762000000</v>
          </cell>
          <cell r="P112">
            <v>204704140000000</v>
          </cell>
          <cell r="Q112">
            <v>8295644000000</v>
          </cell>
          <cell r="R112">
            <v>2078640000000</v>
          </cell>
          <cell r="S112">
            <v>795130000000</v>
          </cell>
          <cell r="T112">
            <v>37849174000000</v>
          </cell>
        </row>
        <row r="113">
          <cell r="E113" t="str">
            <v>STB2015</v>
          </cell>
          <cell r="F113">
            <v>7497267000000</v>
          </cell>
          <cell r="G113">
            <v>2207868000000</v>
          </cell>
          <cell r="H113">
            <v>124841000000</v>
          </cell>
          <cell r="I113">
            <v>185916813000000</v>
          </cell>
          <cell r="J113">
            <v>-2256792000000</v>
          </cell>
          <cell r="K113">
            <v>25109203000000</v>
          </cell>
          <cell r="L113">
            <v>292032736000000</v>
          </cell>
          <cell r="M113">
            <v>260994745000000</v>
          </cell>
          <cell r="N113">
            <v>269952241000000</v>
          </cell>
          <cell r="O113">
            <v>22080495000000</v>
          </cell>
          <cell r="P113">
            <v>292032736000000</v>
          </cell>
          <cell r="Q113">
            <v>9317743000000</v>
          </cell>
          <cell r="R113">
            <v>5154547000000</v>
          </cell>
          <cell r="S113">
            <v>647919000000</v>
          </cell>
          <cell r="T113">
            <v>34939179000000</v>
          </cell>
        </row>
        <row r="114">
          <cell r="E114" t="str">
            <v>TCB2015</v>
          </cell>
          <cell r="F114">
            <v>2677303000000</v>
          </cell>
          <cell r="G114">
            <v>7488015000000</v>
          </cell>
          <cell r="H114">
            <v>2600693000000</v>
          </cell>
          <cell r="I114">
            <v>111625772000000</v>
          </cell>
          <cell r="J114">
            <v>-1164407000000</v>
          </cell>
          <cell r="K114">
            <v>38528012000000</v>
          </cell>
          <cell r="L114">
            <v>191993602000000</v>
          </cell>
          <cell r="M114">
            <v>142239546000000</v>
          </cell>
          <cell r="N114">
            <v>175536036000000</v>
          </cell>
          <cell r="O114">
            <v>16457566000000</v>
          </cell>
          <cell r="P114">
            <v>191993602000000</v>
          </cell>
          <cell r="Q114">
            <v>6165707000000</v>
          </cell>
          <cell r="R114">
            <v>3682803000000</v>
          </cell>
          <cell r="S114">
            <v>1529188000000</v>
          </cell>
          <cell r="T114">
            <v>51294023000000</v>
          </cell>
        </row>
        <row r="115">
          <cell r="E115" t="str">
            <v>TPB2015</v>
          </cell>
          <cell r="F115">
            <v>1227426000000</v>
          </cell>
          <cell r="G115">
            <v>17809208000000</v>
          </cell>
          <cell r="H115">
            <v>0</v>
          </cell>
          <cell r="I115">
            <v>28240322000000</v>
          </cell>
          <cell r="J115">
            <v>-262658000000</v>
          </cell>
          <cell r="K115">
            <v>21165710000000</v>
          </cell>
          <cell r="L115">
            <v>76220834000000</v>
          </cell>
          <cell r="M115">
            <v>39505447000000</v>
          </cell>
          <cell r="N115">
            <v>71422169000000</v>
          </cell>
          <cell r="O115">
            <v>4798665000000</v>
          </cell>
          <cell r="P115">
            <v>76220834000000</v>
          </cell>
          <cell r="Q115">
            <v>1918454000000</v>
          </cell>
          <cell r="R115">
            <v>794793000000</v>
          </cell>
          <cell r="S115">
            <v>562160000000</v>
          </cell>
          <cell r="T115">
            <v>40202344000000</v>
          </cell>
        </row>
        <row r="116">
          <cell r="E116" t="str">
            <v>VCB2015</v>
          </cell>
          <cell r="F116">
            <v>19715035000000</v>
          </cell>
          <cell r="G116">
            <v>92587537000000</v>
          </cell>
          <cell r="H116">
            <v>9468255000000</v>
          </cell>
          <cell r="I116">
            <v>387151704000000</v>
          </cell>
          <cell r="J116">
            <v>-8609878000000</v>
          </cell>
          <cell r="K116">
            <v>42941175000000</v>
          </cell>
          <cell r="L116">
            <v>674394640000000</v>
          </cell>
          <cell r="M116">
            <v>500528267000000</v>
          </cell>
          <cell r="N116">
            <v>629222298000000</v>
          </cell>
          <cell r="O116">
            <v>45172342000000</v>
          </cell>
          <cell r="P116">
            <v>674394640000000</v>
          </cell>
          <cell r="Q116">
            <v>15907697000000</v>
          </cell>
          <cell r="R116">
            <v>8306249000000</v>
          </cell>
          <cell r="S116">
            <v>5313928000000</v>
          </cell>
          <cell r="T116">
            <v>164712002000000</v>
          </cell>
        </row>
        <row r="117">
          <cell r="E117" t="str">
            <v>VIB2015</v>
          </cell>
          <cell r="F117">
            <v>6891501000000</v>
          </cell>
          <cell r="G117">
            <v>586777000000</v>
          </cell>
          <cell r="H117">
            <v>0</v>
          </cell>
          <cell r="I117">
            <v>47777031000000</v>
          </cell>
          <cell r="J117">
            <v>-752476000000</v>
          </cell>
          <cell r="K117">
            <v>23388818000000</v>
          </cell>
          <cell r="L117">
            <v>84308832000000</v>
          </cell>
          <cell r="M117">
            <v>53303964000000</v>
          </cell>
          <cell r="N117">
            <v>75698023000000</v>
          </cell>
          <cell r="O117">
            <v>8610809000000</v>
          </cell>
          <cell r="P117">
            <v>84308832000000</v>
          </cell>
          <cell r="Q117">
            <v>2450185000000</v>
          </cell>
          <cell r="R117">
            <v>1765240000000</v>
          </cell>
          <cell r="S117">
            <v>521066000000</v>
          </cell>
          <cell r="T117">
            <v>30867096000000</v>
          </cell>
        </row>
        <row r="118">
          <cell r="E118" t="str">
            <v>VietABank2015</v>
          </cell>
          <cell r="F118">
            <v>506560690117</v>
          </cell>
          <cell r="G118">
            <v>4295032212211</v>
          </cell>
          <cell r="H118">
            <v>107527745273</v>
          </cell>
          <cell r="I118">
            <v>20267711996409</v>
          </cell>
          <cell r="J118">
            <v>-228010817871</v>
          </cell>
          <cell r="K118">
            <v>8652036555139</v>
          </cell>
          <cell r="L118">
            <v>41878178654095</v>
          </cell>
          <cell r="M118">
            <v>24439799870488</v>
          </cell>
          <cell r="N118">
            <v>37958620621837</v>
          </cell>
          <cell r="O118">
            <v>3919558032258</v>
          </cell>
          <cell r="P118">
            <v>41878178654095</v>
          </cell>
          <cell r="Q118">
            <v>1768795035366</v>
          </cell>
          <cell r="R118">
            <v>438876506250</v>
          </cell>
          <cell r="S118">
            <v>81966642679</v>
          </cell>
          <cell r="T118">
            <v>13561157202740</v>
          </cell>
        </row>
        <row r="119">
          <cell r="E119" t="str">
            <v>VietCapitalBank2015</v>
          </cell>
          <cell r="F119">
            <v>550330000000</v>
          </cell>
          <cell r="G119">
            <v>3195217000000</v>
          </cell>
          <cell r="H119">
            <v>0</v>
          </cell>
          <cell r="I119">
            <v>15863224000000</v>
          </cell>
          <cell r="J119">
            <v>-122972000000</v>
          </cell>
          <cell r="K119">
            <v>4097478000000</v>
          </cell>
          <cell r="L119">
            <v>29019129000000</v>
          </cell>
          <cell r="M119">
            <v>18623768000000</v>
          </cell>
          <cell r="N119">
            <v>25705891000000</v>
          </cell>
          <cell r="O119">
            <v>3313238000000</v>
          </cell>
          <cell r="P119">
            <v>29019129000000</v>
          </cell>
          <cell r="Q119">
            <v>1300457000000</v>
          </cell>
          <cell r="R119">
            <v>437373000000</v>
          </cell>
          <cell r="S119">
            <v>53211000000</v>
          </cell>
          <cell r="T119">
            <v>7843025000000</v>
          </cell>
        </row>
        <row r="120">
          <cell r="E120" t="str">
            <v>VPB2015</v>
          </cell>
          <cell r="F120">
            <v>2261499000000</v>
          </cell>
          <cell r="G120">
            <v>8729745000000</v>
          </cell>
          <cell r="H120">
            <v>2046735000000</v>
          </cell>
          <cell r="I120">
            <v>116804247000000</v>
          </cell>
          <cell r="J120">
            <v>-1741774000000</v>
          </cell>
          <cell r="K120">
            <v>43950621000000</v>
          </cell>
          <cell r="L120">
            <v>193876428000000</v>
          </cell>
          <cell r="M120">
            <v>130270670000000</v>
          </cell>
          <cell r="N120">
            <v>180487506000000</v>
          </cell>
          <cell r="O120">
            <v>13388922000000</v>
          </cell>
          <cell r="P120">
            <v>193876428000000</v>
          </cell>
          <cell r="Q120">
            <v>8405364000000</v>
          </cell>
          <cell r="R120">
            <v>5692469000000</v>
          </cell>
          <cell r="S120">
            <v>2395868000000</v>
          </cell>
          <cell r="T120">
            <v>56988600000000</v>
          </cell>
        </row>
        <row r="121">
          <cell r="E121" t="str">
            <v>ABBank2014</v>
          </cell>
          <cell r="F121">
            <v>716590000000</v>
          </cell>
          <cell r="G121">
            <v>2884516000000</v>
          </cell>
          <cell r="H121">
            <v>0</v>
          </cell>
          <cell r="I121">
            <v>25969150000000</v>
          </cell>
          <cell r="J121">
            <v>-473660000000</v>
          </cell>
          <cell r="K121">
            <v>10834698000000</v>
          </cell>
          <cell r="L121">
            <v>67464850000000</v>
          </cell>
          <cell r="M121">
            <v>45102698000000</v>
          </cell>
          <cell r="N121">
            <v>61749474000000</v>
          </cell>
          <cell r="O121">
            <v>5715376000000</v>
          </cell>
          <cell r="P121">
            <v>67464850000000</v>
          </cell>
          <cell r="Q121">
            <v>2633172000000</v>
          </cell>
          <cell r="R121">
            <v>1106460000000</v>
          </cell>
          <cell r="S121">
            <v>116973000000</v>
          </cell>
          <cell r="T121">
            <v>14435804000000</v>
          </cell>
        </row>
        <row r="122">
          <cell r="E122" t="str">
            <v>ACB2014</v>
          </cell>
          <cell r="F122">
            <v>3357730000000</v>
          </cell>
          <cell r="G122">
            <v>3882060000000</v>
          </cell>
          <cell r="H122">
            <v>1108232000000</v>
          </cell>
          <cell r="I122">
            <v>116324055000000</v>
          </cell>
          <cell r="J122">
            <v>-1578804000000</v>
          </cell>
          <cell r="K122">
            <v>23683261000000</v>
          </cell>
          <cell r="L122">
            <v>179609771000000</v>
          </cell>
          <cell r="M122">
            <v>154613588000000</v>
          </cell>
          <cell r="N122">
            <v>167212468000000</v>
          </cell>
          <cell r="O122">
            <v>12397303000000</v>
          </cell>
          <cell r="P122">
            <v>179609771000000</v>
          </cell>
          <cell r="Q122">
            <v>8937199000000</v>
          </cell>
          <cell r="R122">
            <v>3863607000000</v>
          </cell>
          <cell r="S122">
            <v>951802000000</v>
          </cell>
          <cell r="T122">
            <v>32031283000000</v>
          </cell>
        </row>
        <row r="123">
          <cell r="E123" t="str">
            <v>BAB2014</v>
          </cell>
          <cell r="F123">
            <v>526370516654</v>
          </cell>
          <cell r="G123">
            <v>328412495424</v>
          </cell>
          <cell r="H123">
            <v>159210294420</v>
          </cell>
          <cell r="I123">
            <v>36438223061811</v>
          </cell>
          <cell r="J123">
            <v>-353037133362</v>
          </cell>
          <cell r="K123">
            <v>13789648515828</v>
          </cell>
          <cell r="L123">
            <v>57181956660197</v>
          </cell>
          <cell r="M123">
            <v>46312474076675</v>
          </cell>
          <cell r="N123">
            <v>53059912202893</v>
          </cell>
          <cell r="O123">
            <v>4122044457304</v>
          </cell>
          <cell r="P123">
            <v>57181956660197</v>
          </cell>
          <cell r="Q123">
            <v>3476388043124</v>
          </cell>
          <cell r="R123">
            <v>563538760246</v>
          </cell>
          <cell r="S123">
            <v>274075188882</v>
          </cell>
          <cell r="T123">
            <v>14803641822326</v>
          </cell>
        </row>
        <row r="124">
          <cell r="E124" t="str">
            <v>BaoVietBank2014</v>
          </cell>
          <cell r="F124">
            <v>256934041807</v>
          </cell>
          <cell r="G124">
            <v>7378827983747</v>
          </cell>
          <cell r="H124">
            <v>2040121227478</v>
          </cell>
          <cell r="I124">
            <v>9791656264559</v>
          </cell>
          <cell r="J124">
            <v>-80548385761</v>
          </cell>
          <cell r="K124">
            <v>2819992187016</v>
          </cell>
          <cell r="L124">
            <v>24165505716756</v>
          </cell>
          <cell r="M124">
            <v>12410707630871</v>
          </cell>
          <cell r="N124">
            <v>20822696773391</v>
          </cell>
          <cell r="O124">
            <v>3342808943365</v>
          </cell>
          <cell r="P124">
            <v>24165505716756</v>
          </cell>
          <cell r="Q124">
            <v>1235741308759</v>
          </cell>
          <cell r="R124">
            <v>290585459603</v>
          </cell>
          <cell r="S124">
            <v>103895048811</v>
          </cell>
          <cell r="T124">
            <v>12495875440048</v>
          </cell>
        </row>
        <row r="125">
          <cell r="E125" t="str">
            <v>BID2014</v>
          </cell>
          <cell r="F125">
            <v>23097743000000</v>
          </cell>
          <cell r="G125">
            <v>36339130000000</v>
          </cell>
          <cell r="H125">
            <v>8461171000000</v>
          </cell>
          <cell r="I125">
            <v>445693100000000</v>
          </cell>
          <cell r="J125">
            <v>-6622973000000</v>
          </cell>
          <cell r="K125">
            <v>73993126000000</v>
          </cell>
          <cell r="L125">
            <v>650340373000000</v>
          </cell>
          <cell r="M125">
            <v>440471589000000</v>
          </cell>
          <cell r="N125">
            <v>616734174000000</v>
          </cell>
          <cell r="O125">
            <v>33271267000000</v>
          </cell>
          <cell r="P125">
            <v>650340373000000</v>
          </cell>
          <cell r="Q125">
            <v>27139993000000</v>
          </cell>
          <cell r="R125">
            <v>8623895000000</v>
          </cell>
          <cell r="S125">
            <v>4947887000000</v>
          </cell>
          <cell r="T125">
            <v>141891170000000</v>
          </cell>
        </row>
        <row r="126">
          <cell r="E126" t="str">
            <v>CTG2014</v>
          </cell>
          <cell r="F126">
            <v>9876451000000</v>
          </cell>
          <cell r="G126">
            <v>67162062000000</v>
          </cell>
          <cell r="H126">
            <v>3654333000000</v>
          </cell>
          <cell r="I126">
            <v>439869027000000</v>
          </cell>
          <cell r="J126">
            <v>-4366502000000</v>
          </cell>
          <cell r="K126">
            <v>87338962000000</v>
          </cell>
          <cell r="L126">
            <v>661241727000000</v>
          </cell>
          <cell r="M126">
            <v>424181174000000</v>
          </cell>
          <cell r="N126">
            <v>605982623000000</v>
          </cell>
          <cell r="O126">
            <v>55033833000000</v>
          </cell>
          <cell r="P126">
            <v>661241727000000</v>
          </cell>
          <cell r="Q126">
            <v>23494895000000</v>
          </cell>
          <cell r="R126">
            <v>9804496000000</v>
          </cell>
          <cell r="S126">
            <v>5712883000000</v>
          </cell>
          <cell r="T126">
            <v>168031808000000</v>
          </cell>
        </row>
        <row r="127">
          <cell r="E127" t="str">
            <v>EIB2014</v>
          </cell>
          <cell r="F127">
            <v>3214967000000</v>
          </cell>
          <cell r="G127">
            <v>33219476000000</v>
          </cell>
          <cell r="H127">
            <v>0</v>
          </cell>
          <cell r="I127">
            <v>87146543000000</v>
          </cell>
          <cell r="J127">
            <v>-1022700000000</v>
          </cell>
          <cell r="K127">
            <v>3633649000000</v>
          </cell>
          <cell r="L127">
            <v>161093836000000</v>
          </cell>
          <cell r="M127">
            <v>101371886000000</v>
          </cell>
          <cell r="N127">
            <v>147025539000000</v>
          </cell>
          <cell r="O127">
            <v>14068297000000</v>
          </cell>
          <cell r="P127">
            <v>161093836000000</v>
          </cell>
          <cell r="Q127">
            <v>5853950000000</v>
          </cell>
          <cell r="R127">
            <v>2048704000000</v>
          </cell>
          <cell r="S127">
            <v>56084000000</v>
          </cell>
          <cell r="T127">
            <v>40068092000000</v>
          </cell>
        </row>
        <row r="128">
          <cell r="E128" t="str">
            <v>HDB2014</v>
          </cell>
          <cell r="F128">
            <v>2408921832040</v>
          </cell>
          <cell r="G128">
            <v>9922399618292</v>
          </cell>
          <cell r="H128">
            <v>936974900000</v>
          </cell>
          <cell r="I128">
            <v>41992591193456</v>
          </cell>
          <cell r="J128">
            <v>-483604694293</v>
          </cell>
          <cell r="K128">
            <v>21348725819395</v>
          </cell>
          <cell r="L128">
            <v>99524603069063</v>
          </cell>
          <cell r="M128">
            <v>65411576128272</v>
          </cell>
          <cell r="N128">
            <v>90325760922961</v>
          </cell>
          <cell r="O128">
            <v>8874047926816</v>
          </cell>
          <cell r="P128">
            <v>99524603069063</v>
          </cell>
          <cell r="Q128">
            <v>4668988285355</v>
          </cell>
          <cell r="R128">
            <v>1820135017012</v>
          </cell>
          <cell r="S128">
            <v>476876520473</v>
          </cell>
          <cell r="T128">
            <v>34617022169727</v>
          </cell>
        </row>
        <row r="129">
          <cell r="E129" t="str">
            <v>KLB2014</v>
          </cell>
          <cell r="F129">
            <v>622869095680</v>
          </cell>
          <cell r="G129">
            <v>2681138281203</v>
          </cell>
          <cell r="H129">
            <v>0</v>
          </cell>
          <cell r="I129">
            <v>13526466502377</v>
          </cell>
          <cell r="J129">
            <v>-136499977383</v>
          </cell>
          <cell r="K129">
            <v>2724820059845</v>
          </cell>
          <cell r="L129">
            <v>23103925568400</v>
          </cell>
          <cell r="M129">
            <v>16570527274744</v>
          </cell>
          <cell r="N129">
            <v>19739818454877</v>
          </cell>
          <cell r="O129">
            <v>3364107113523</v>
          </cell>
          <cell r="P129">
            <v>23103925568400</v>
          </cell>
          <cell r="Q129">
            <v>1301128861072</v>
          </cell>
          <cell r="R129">
            <v>525316001974</v>
          </cell>
          <cell r="S129">
            <v>175912662050</v>
          </cell>
          <cell r="T129">
            <v>6028827436728</v>
          </cell>
        </row>
        <row r="130">
          <cell r="E130" t="str">
            <v>LPB2014</v>
          </cell>
          <cell r="F130">
            <v>1617624000000</v>
          </cell>
          <cell r="G130">
            <v>6003362000000</v>
          </cell>
          <cell r="H130">
            <v>1000000</v>
          </cell>
          <cell r="I130">
            <v>41289105000000</v>
          </cell>
          <cell r="J130">
            <v>-473451000000</v>
          </cell>
          <cell r="K130">
            <v>34782578000000</v>
          </cell>
          <cell r="L130">
            <v>100801752000000</v>
          </cell>
          <cell r="M130">
            <v>77819859000000</v>
          </cell>
          <cell r="N130">
            <v>93410655000000</v>
          </cell>
          <cell r="O130">
            <v>7391097000000</v>
          </cell>
          <cell r="P130">
            <v>100801752000000</v>
          </cell>
          <cell r="Q130">
            <v>3872312000000</v>
          </cell>
          <cell r="R130">
            <v>1350947000000</v>
          </cell>
          <cell r="S130">
            <v>466463000000</v>
          </cell>
          <cell r="T130">
            <v>42403565000000</v>
          </cell>
        </row>
        <row r="131">
          <cell r="E131" t="str">
            <v>MBB2014</v>
          </cell>
          <cell r="F131">
            <v>6067481774744</v>
          </cell>
          <cell r="G131">
            <v>11104280097663</v>
          </cell>
          <cell r="H131">
            <v>10545686966119</v>
          </cell>
          <cell r="I131">
            <v>100569006006804</v>
          </cell>
          <cell r="J131">
            <v>-2462740891252</v>
          </cell>
          <cell r="K131">
            <v>44647646331127</v>
          </cell>
          <cell r="L131">
            <v>200489173221701</v>
          </cell>
          <cell r="M131">
            <v>167608506846825</v>
          </cell>
          <cell r="N131">
            <v>183340962177723</v>
          </cell>
          <cell r="O131">
            <v>16561084648548</v>
          </cell>
          <cell r="P131">
            <v>200489173221701</v>
          </cell>
          <cell r="Q131">
            <v>6608528890684</v>
          </cell>
          <cell r="R131">
            <v>3114201562675</v>
          </cell>
          <cell r="S131">
            <v>2475970137580</v>
          </cell>
          <cell r="T131">
            <v>72365095169653</v>
          </cell>
        </row>
        <row r="132">
          <cell r="E132" t="str">
            <v>MSB2014</v>
          </cell>
          <cell r="F132">
            <v>2751518000000</v>
          </cell>
          <cell r="G132">
            <v>3780026000000</v>
          </cell>
          <cell r="H132">
            <v>200896000000</v>
          </cell>
          <cell r="I132">
            <v>23509425000000</v>
          </cell>
          <cell r="J132">
            <v>-542918000000</v>
          </cell>
          <cell r="K132">
            <v>37641184000000</v>
          </cell>
          <cell r="L132">
            <v>104368741000000</v>
          </cell>
          <cell r="M132">
            <v>63218853000000</v>
          </cell>
          <cell r="N132">
            <v>94923058000000</v>
          </cell>
          <cell r="O132">
            <v>9445683000000</v>
          </cell>
          <cell r="P132">
            <v>104368741000000</v>
          </cell>
          <cell r="Q132">
            <v>7963094000000</v>
          </cell>
          <cell r="R132">
            <v>1452301000000</v>
          </cell>
          <cell r="S132">
            <v>142756000000</v>
          </cell>
          <cell r="T132">
            <v>44373624000000</v>
          </cell>
        </row>
        <row r="133">
          <cell r="E133" t="str">
            <v>NamABank2014</v>
          </cell>
          <cell r="F133">
            <v>423277000000</v>
          </cell>
          <cell r="G133">
            <v>9986972000000</v>
          </cell>
          <cell r="H133">
            <v>149346000000</v>
          </cell>
          <cell r="I133">
            <v>15861592000000</v>
          </cell>
          <cell r="J133">
            <v>-150261000000</v>
          </cell>
          <cell r="K133">
            <v>2453984000000</v>
          </cell>
          <cell r="L133">
            <v>37293006000000</v>
          </cell>
          <cell r="M133">
            <v>20319179000000</v>
          </cell>
          <cell r="N133">
            <v>33961780000000</v>
          </cell>
          <cell r="O133">
            <v>3331226000000</v>
          </cell>
          <cell r="P133">
            <v>37293006000000</v>
          </cell>
          <cell r="Q133">
            <v>1695922000000</v>
          </cell>
          <cell r="R133">
            <v>463619000000</v>
          </cell>
          <cell r="S133">
            <v>187165000000</v>
          </cell>
          <cell r="T133">
            <v>13013579000000</v>
          </cell>
        </row>
        <row r="134">
          <cell r="E134" t="str">
            <v>NVB2014</v>
          </cell>
          <cell r="F134">
            <v>840907145366</v>
          </cell>
          <cell r="G134">
            <v>4160705624186</v>
          </cell>
          <cell r="H134">
            <v>0</v>
          </cell>
          <cell r="I134">
            <v>16640656545729</v>
          </cell>
          <cell r="J134">
            <v>-195385098280</v>
          </cell>
          <cell r="K134">
            <v>3687996835756</v>
          </cell>
          <cell r="L134">
            <v>36837068872807</v>
          </cell>
          <cell r="M134">
            <v>24440358566485</v>
          </cell>
          <cell r="N134">
            <v>33625397252468</v>
          </cell>
          <cell r="O134">
            <v>3211671620339</v>
          </cell>
          <cell r="P134">
            <v>36837068872807</v>
          </cell>
          <cell r="Q134">
            <v>1853847246628</v>
          </cell>
          <cell r="R134">
            <v>604430687530</v>
          </cell>
          <cell r="S134">
            <v>8134266795</v>
          </cell>
          <cell r="T134">
            <v>8689609605308</v>
          </cell>
        </row>
        <row r="135">
          <cell r="E135" t="str">
            <v>OCB2014</v>
          </cell>
          <cell r="F135">
            <v>895558028492</v>
          </cell>
          <cell r="G135">
            <v>2812224031243</v>
          </cell>
          <cell r="H135">
            <v>94740050000</v>
          </cell>
          <cell r="I135">
            <v>21463871649650</v>
          </cell>
          <cell r="J135">
            <v>-304390162863</v>
          </cell>
          <cell r="K135">
            <v>8751553475377</v>
          </cell>
          <cell r="L135">
            <v>39094911141594</v>
          </cell>
          <cell r="M135">
            <v>23898896878537</v>
          </cell>
          <cell r="N135">
            <v>35077192005111</v>
          </cell>
          <cell r="O135">
            <v>4017719136483</v>
          </cell>
          <cell r="P135">
            <v>39094911141594</v>
          </cell>
          <cell r="Q135">
            <v>1457274184155</v>
          </cell>
          <cell r="R135">
            <v>652906289063</v>
          </cell>
          <cell r="S135">
            <v>220549385671</v>
          </cell>
          <cell r="T135">
            <v>12554075585112</v>
          </cell>
        </row>
        <row r="136">
          <cell r="E136" t="str">
            <v>PGBank2014</v>
          </cell>
          <cell r="F136">
            <v>535212100730</v>
          </cell>
          <cell r="G136">
            <v>6023908618160</v>
          </cell>
          <cell r="H136">
            <v>0</v>
          </cell>
          <cell r="I136">
            <v>14507181987774</v>
          </cell>
          <cell r="J136">
            <v>-172978507774</v>
          </cell>
          <cell r="K136">
            <v>2324650593273</v>
          </cell>
          <cell r="L136">
            <v>25779361653650</v>
          </cell>
          <cell r="M136">
            <v>18003963903273</v>
          </cell>
          <cell r="N136">
            <v>22439890532252</v>
          </cell>
          <cell r="O136">
            <v>3339471121398</v>
          </cell>
          <cell r="P136">
            <v>25779361653650</v>
          </cell>
          <cell r="Q136">
            <v>923499731098</v>
          </cell>
          <cell r="R136">
            <v>479324227903</v>
          </cell>
          <cell r="S136">
            <v>131049702740</v>
          </cell>
          <cell r="T136">
            <v>8883771312163</v>
          </cell>
        </row>
        <row r="137">
          <cell r="E137" t="str">
            <v>PVcomBank2014</v>
          </cell>
          <cell r="F137">
            <v>3832269982836</v>
          </cell>
          <cell r="G137">
            <v>9023991143301</v>
          </cell>
          <cell r="H137">
            <v>247106879403</v>
          </cell>
          <cell r="I137">
            <v>43044392558067</v>
          </cell>
          <cell r="J137">
            <v>-1080742066726</v>
          </cell>
          <cell r="K137">
            <v>17459435013661</v>
          </cell>
          <cell r="L137">
            <v>108298461370704</v>
          </cell>
          <cell r="M137">
            <v>70954913058023</v>
          </cell>
          <cell r="N137">
            <v>98223303266141</v>
          </cell>
          <cell r="O137">
            <v>9693981496020</v>
          </cell>
          <cell r="P137">
            <v>108298461370704</v>
          </cell>
          <cell r="Q137">
            <v>5258809142144</v>
          </cell>
          <cell r="R137">
            <v>1397512596101</v>
          </cell>
          <cell r="S137">
            <v>151889987681</v>
          </cell>
          <cell r="T137">
            <v>30562803019201</v>
          </cell>
        </row>
        <row r="138">
          <cell r="E138" t="str">
            <v>SCB2014</v>
          </cell>
          <cell r="F138">
            <v>5210502000000</v>
          </cell>
          <cell r="G138">
            <v>10550510000000</v>
          </cell>
          <cell r="H138">
            <v>0</v>
          </cell>
          <cell r="I138">
            <v>134005441000000</v>
          </cell>
          <cell r="J138">
            <v>-728176000000</v>
          </cell>
          <cell r="K138">
            <v>26354703000000</v>
          </cell>
          <cell r="L138">
            <v>242222058000000</v>
          </cell>
          <cell r="M138">
            <v>198505149000000</v>
          </cell>
          <cell r="N138">
            <v>229036767000000</v>
          </cell>
          <cell r="O138">
            <v>13185291000000</v>
          </cell>
          <cell r="P138">
            <v>242222058000000</v>
          </cell>
          <cell r="Q138">
            <v>16717799000000</v>
          </cell>
          <cell r="R138">
            <v>1702616000000</v>
          </cell>
          <cell r="S138">
            <v>90237000000</v>
          </cell>
          <cell r="T138">
            <v>42115715000000</v>
          </cell>
        </row>
        <row r="139">
          <cell r="E139" t="str">
            <v>SeABank2014</v>
          </cell>
          <cell r="F139">
            <v>3377660000000</v>
          </cell>
          <cell r="G139">
            <v>14587381000000</v>
          </cell>
          <cell r="H139">
            <v>8650000000</v>
          </cell>
          <cell r="I139">
            <v>32066117000000</v>
          </cell>
          <cell r="J139">
            <v>-497783000000</v>
          </cell>
          <cell r="K139">
            <v>10830517000000</v>
          </cell>
          <cell r="L139">
            <v>80183668000000</v>
          </cell>
          <cell r="M139">
            <v>45030136000000</v>
          </cell>
          <cell r="N139">
            <v>74501644000000</v>
          </cell>
          <cell r="O139">
            <v>5682024000000</v>
          </cell>
          <cell r="P139">
            <v>80183668000000</v>
          </cell>
          <cell r="Q139">
            <v>3445012000000</v>
          </cell>
          <cell r="R139">
            <v>780120000000</v>
          </cell>
          <cell r="S139">
            <v>86878000000</v>
          </cell>
          <cell r="T139">
            <v>28804208000000</v>
          </cell>
        </row>
        <row r="140">
          <cell r="E140" t="str">
            <v>SGB2014</v>
          </cell>
          <cell r="F140">
            <v>563313708095</v>
          </cell>
          <cell r="G140">
            <v>132355204976</v>
          </cell>
          <cell r="H140">
            <v>35000000000</v>
          </cell>
          <cell r="I140">
            <v>11232241593890</v>
          </cell>
          <cell r="J140">
            <v>-92901666489</v>
          </cell>
          <cell r="K140">
            <v>670580000000</v>
          </cell>
          <cell r="L140">
            <v>15823335540674</v>
          </cell>
          <cell r="M140">
            <v>11843166774440</v>
          </cell>
          <cell r="N140">
            <v>12337505478826</v>
          </cell>
          <cell r="O140">
            <v>3485830061848</v>
          </cell>
          <cell r="P140">
            <v>15823335540674</v>
          </cell>
          <cell r="Q140">
            <v>716485379736</v>
          </cell>
          <cell r="R140">
            <v>319212673174</v>
          </cell>
          <cell r="S140">
            <v>180884839658</v>
          </cell>
          <cell r="T140">
            <v>1401248913071</v>
          </cell>
        </row>
        <row r="141">
          <cell r="E141" t="str">
            <v>SHB2014</v>
          </cell>
          <cell r="F141">
            <v>3346049000000</v>
          </cell>
          <cell r="G141">
            <v>24496548000000</v>
          </cell>
          <cell r="H141">
            <v>50877000000</v>
          </cell>
          <cell r="I141">
            <v>104095714000000</v>
          </cell>
          <cell r="J141">
            <v>-1047248000000</v>
          </cell>
          <cell r="K141">
            <v>5794806000000</v>
          </cell>
          <cell r="L141">
            <v>169035546000000</v>
          </cell>
          <cell r="M141">
            <v>123227619000000</v>
          </cell>
          <cell r="N141">
            <v>158552574000000</v>
          </cell>
          <cell r="O141">
            <v>10480064000000</v>
          </cell>
          <cell r="P141">
            <v>169035546000000</v>
          </cell>
          <cell r="Q141">
            <v>7586884000000</v>
          </cell>
          <cell r="R141">
            <v>1624353000000</v>
          </cell>
          <cell r="S141">
            <v>790588000000</v>
          </cell>
          <cell r="T141">
            <v>33688280000000</v>
          </cell>
        </row>
        <row r="142">
          <cell r="E142" t="str">
            <v>STB2014</v>
          </cell>
          <cell r="F142">
            <v>4289757000000</v>
          </cell>
          <cell r="G142">
            <v>2894719000000</v>
          </cell>
          <cell r="H142">
            <v>7732428000000</v>
          </cell>
          <cell r="I142">
            <v>128015011000000</v>
          </cell>
          <cell r="J142">
            <v>-1368918000000</v>
          </cell>
          <cell r="K142">
            <v>20250805000000</v>
          </cell>
          <cell r="L142">
            <v>189802627000000</v>
          </cell>
          <cell r="M142">
            <v>163057456000000</v>
          </cell>
          <cell r="N142">
            <v>171739426000000</v>
          </cell>
          <cell r="O142">
            <v>18063197000000</v>
          </cell>
          <cell r="P142">
            <v>189802627000000</v>
          </cell>
          <cell r="Q142">
            <v>8631311000000</v>
          </cell>
          <cell r="R142">
            <v>4460613000000</v>
          </cell>
          <cell r="S142">
            <v>2206436000000</v>
          </cell>
          <cell r="T142">
            <v>35167709000000</v>
          </cell>
        </row>
        <row r="143">
          <cell r="E143" t="str">
            <v>TCB2014</v>
          </cell>
          <cell r="F143">
            <v>1168265000000</v>
          </cell>
          <cell r="G143">
            <v>9588234000000</v>
          </cell>
          <cell r="H143">
            <v>2089318000000</v>
          </cell>
          <cell r="I143">
            <v>80307567000000</v>
          </cell>
          <cell r="J143">
            <v>-959777000000</v>
          </cell>
          <cell r="K143">
            <v>49704301000000</v>
          </cell>
          <cell r="L143">
            <v>175901794000000</v>
          </cell>
          <cell r="M143">
            <v>131689810000000</v>
          </cell>
          <cell r="N143">
            <v>160915744000000</v>
          </cell>
          <cell r="O143">
            <v>14986050000000</v>
          </cell>
          <cell r="P143">
            <v>175901794000000</v>
          </cell>
          <cell r="Q143">
            <v>7158987000000</v>
          </cell>
          <cell r="R143">
            <v>3431045000000</v>
          </cell>
          <cell r="S143">
            <v>1081858000000</v>
          </cell>
          <cell r="T143">
            <v>62550118000000</v>
          </cell>
        </row>
        <row r="144">
          <cell r="E144" t="str">
            <v>TPB2014</v>
          </cell>
          <cell r="F144">
            <v>5048039626868</v>
          </cell>
          <cell r="G144">
            <v>9308205026079</v>
          </cell>
          <cell r="H144">
            <v>145167340310</v>
          </cell>
          <cell r="I144">
            <v>19838991454134</v>
          </cell>
          <cell r="J144">
            <v>-199157893662</v>
          </cell>
          <cell r="K144">
            <v>13710686687947</v>
          </cell>
          <cell r="L144">
            <v>51477555719157</v>
          </cell>
          <cell r="M144">
            <v>21623430396773</v>
          </cell>
          <cell r="N144">
            <v>47241008648928</v>
          </cell>
          <cell r="O144">
            <v>4236547070229</v>
          </cell>
          <cell r="P144">
            <v>51477555719157</v>
          </cell>
          <cell r="Q144">
            <v>1352367904771</v>
          </cell>
          <cell r="R144">
            <v>665222164528</v>
          </cell>
          <cell r="S144">
            <v>535876677958</v>
          </cell>
          <cell r="T144">
            <v>28212098681204</v>
          </cell>
        </row>
        <row r="145">
          <cell r="E145" t="str">
            <v>VCB2014</v>
          </cell>
          <cell r="F145">
            <v>13267101000000</v>
          </cell>
          <cell r="G145">
            <v>88909474000000</v>
          </cell>
          <cell r="H145">
            <v>10126592000000</v>
          </cell>
          <cell r="I145">
            <v>323338118000000</v>
          </cell>
          <cell r="J145">
            <v>-7084371000000</v>
          </cell>
          <cell r="K145">
            <v>49197775000000</v>
          </cell>
          <cell r="L145">
            <v>576995651000000</v>
          </cell>
          <cell r="M145">
            <v>422203780000000</v>
          </cell>
          <cell r="N145">
            <v>533523828000000</v>
          </cell>
          <cell r="O145">
            <v>43323971000000</v>
          </cell>
          <cell r="P145">
            <v>576995651000000</v>
          </cell>
          <cell r="Q145">
            <v>16213598000000</v>
          </cell>
          <cell r="R145">
            <v>6850931000000</v>
          </cell>
          <cell r="S145">
            <v>4565574000000</v>
          </cell>
          <cell r="T145">
            <v>161500942000000</v>
          </cell>
        </row>
        <row r="146">
          <cell r="E146" t="str">
            <v>VIB2014</v>
          </cell>
          <cell r="F146">
            <v>1619862000000</v>
          </cell>
          <cell r="G146">
            <v>3030422000000</v>
          </cell>
          <cell r="H146">
            <v>0</v>
          </cell>
          <cell r="I146">
            <v>38178786000000</v>
          </cell>
          <cell r="J146">
            <v>-889215000000</v>
          </cell>
          <cell r="K146">
            <v>25678835000000</v>
          </cell>
          <cell r="L146">
            <v>80660959000000</v>
          </cell>
          <cell r="M146">
            <v>49051909000000</v>
          </cell>
          <cell r="N146">
            <v>72160696000000</v>
          </cell>
          <cell r="O146">
            <v>8500263000000</v>
          </cell>
          <cell r="P146">
            <v>80660959000000</v>
          </cell>
          <cell r="Q146">
            <v>2582927000000</v>
          </cell>
          <cell r="R146">
            <v>1633714000000</v>
          </cell>
          <cell r="S146">
            <v>522670000000</v>
          </cell>
          <cell r="T146">
            <v>30329119000000</v>
          </cell>
        </row>
        <row r="147">
          <cell r="E147" t="str">
            <v>VietABank2014</v>
          </cell>
          <cell r="F147">
            <v>699242031290</v>
          </cell>
          <cell r="G147">
            <v>2069023413281</v>
          </cell>
          <cell r="H147">
            <v>22450370885</v>
          </cell>
          <cell r="I147">
            <v>15821970562729</v>
          </cell>
          <cell r="J147">
            <v>-188786631016</v>
          </cell>
          <cell r="K147">
            <v>10128331126385</v>
          </cell>
          <cell r="L147">
            <v>35590512421560</v>
          </cell>
          <cell r="M147">
            <v>19779746323690</v>
          </cell>
          <cell r="N147">
            <v>31954555202195</v>
          </cell>
          <cell r="O147">
            <v>3635957219365</v>
          </cell>
          <cell r="P147">
            <v>35590512421560</v>
          </cell>
          <cell r="Q147">
            <v>1443214049525</v>
          </cell>
          <cell r="R147">
            <v>347653263083</v>
          </cell>
          <cell r="S147">
            <v>47497043326</v>
          </cell>
          <cell r="T147">
            <v>12919046941841</v>
          </cell>
        </row>
        <row r="148">
          <cell r="E148" t="str">
            <v>VietCapitalBank2014</v>
          </cell>
          <cell r="F148">
            <v>263942607153</v>
          </cell>
          <cell r="G148">
            <v>3124983281362</v>
          </cell>
          <cell r="H148">
            <v>0</v>
          </cell>
          <cell r="I148">
            <v>12989519083377</v>
          </cell>
          <cell r="J148">
            <v>-140042446082</v>
          </cell>
          <cell r="K148">
            <v>3549879591282</v>
          </cell>
          <cell r="L148">
            <v>25782503584017</v>
          </cell>
          <cell r="M148">
            <v>14687247022622</v>
          </cell>
          <cell r="N148">
            <v>22469359510774</v>
          </cell>
          <cell r="O148">
            <v>3313144073243</v>
          </cell>
          <cell r="P148">
            <v>25782503584017</v>
          </cell>
          <cell r="Q148">
            <v>1169418877911</v>
          </cell>
          <cell r="R148">
            <v>498195170758</v>
          </cell>
          <cell r="S148">
            <v>162110314585</v>
          </cell>
          <cell r="T148">
            <v>6938805479797</v>
          </cell>
        </row>
        <row r="149">
          <cell r="E149" t="str">
            <v>VPB2014</v>
          </cell>
          <cell r="F149">
            <v>3701393000000</v>
          </cell>
          <cell r="G149">
            <v>2300846000000</v>
          </cell>
          <cell r="H149">
            <v>4260016000000</v>
          </cell>
          <cell r="I149">
            <v>78378832000000</v>
          </cell>
          <cell r="J149">
            <v>-1123140000000</v>
          </cell>
          <cell r="K149">
            <v>44189329000000</v>
          </cell>
          <cell r="L149">
            <v>163241378000000</v>
          </cell>
          <cell r="M149">
            <v>108353665000000</v>
          </cell>
          <cell r="N149">
            <v>154261083000000</v>
          </cell>
          <cell r="O149">
            <v>8980290000000</v>
          </cell>
          <cell r="P149">
            <v>163241378000000</v>
          </cell>
          <cell r="Q149">
            <v>7113131000000</v>
          </cell>
          <cell r="R149">
            <v>3682984000000</v>
          </cell>
          <cell r="S149">
            <v>1253593000000</v>
          </cell>
          <cell r="T149">
            <v>54451584000000</v>
          </cell>
        </row>
        <row r="150">
          <cell r="E150" t="str">
            <v>ABBank2013</v>
          </cell>
          <cell r="F150">
            <v>1375631000000</v>
          </cell>
          <cell r="G150">
            <v>2235234000000</v>
          </cell>
          <cell r="H150">
            <v>4711000000</v>
          </cell>
          <cell r="I150">
            <v>23646752000000</v>
          </cell>
          <cell r="J150">
            <v>-653471000000</v>
          </cell>
          <cell r="K150">
            <v>5242479000000</v>
          </cell>
          <cell r="L150">
            <v>57627710000000</v>
          </cell>
          <cell r="M150">
            <v>37161637000000</v>
          </cell>
          <cell r="N150">
            <v>51883234000000</v>
          </cell>
          <cell r="O150">
            <v>5744476000000</v>
          </cell>
          <cell r="P150">
            <v>57627710000000</v>
          </cell>
          <cell r="Q150">
            <v>2773923000000</v>
          </cell>
          <cell r="R150">
            <v>1067620000000</v>
          </cell>
          <cell r="S150">
            <v>140562000000</v>
          </cell>
          <cell r="T150">
            <v>8858055000000</v>
          </cell>
        </row>
        <row r="151">
          <cell r="E151" t="str">
            <v>ACB2013</v>
          </cell>
          <cell r="F151">
            <v>3065322000000</v>
          </cell>
          <cell r="G151">
            <v>5624520000000</v>
          </cell>
          <cell r="H151">
            <v>1078309000000</v>
          </cell>
          <cell r="I151">
            <v>107190021000000</v>
          </cell>
          <cell r="J151">
            <v>-1547983000000</v>
          </cell>
          <cell r="K151">
            <v>7232001000000</v>
          </cell>
          <cell r="L151">
            <v>166598989000000</v>
          </cell>
          <cell r="M151">
            <v>138110836000000</v>
          </cell>
          <cell r="N151">
            <v>154094787000000</v>
          </cell>
          <cell r="O151">
            <v>12504202000000</v>
          </cell>
          <cell r="P151">
            <v>166598989000000</v>
          </cell>
          <cell r="Q151">
            <v>10818660000000</v>
          </cell>
          <cell r="R151">
            <v>3759397000000</v>
          </cell>
          <cell r="S151">
            <v>826493000000</v>
          </cell>
          <cell r="T151">
            <v>17000152000000</v>
          </cell>
        </row>
        <row r="152">
          <cell r="E152" t="str">
            <v>BAB2013</v>
          </cell>
          <cell r="F152">
            <v>286981172011</v>
          </cell>
          <cell r="G152">
            <v>533884290502</v>
          </cell>
          <cell r="H152">
            <v>618051908056</v>
          </cell>
          <cell r="I152">
            <v>29513081050180</v>
          </cell>
          <cell r="J152">
            <v>-268368089113</v>
          </cell>
          <cell r="K152">
            <v>12666022176690</v>
          </cell>
          <cell r="L152">
            <v>50307734816936</v>
          </cell>
          <cell r="M152">
            <v>42407603315719</v>
          </cell>
          <cell r="N152">
            <v>46995838371756</v>
          </cell>
          <cell r="O152">
            <v>3311896445180</v>
          </cell>
          <cell r="P152">
            <v>50307734816936</v>
          </cell>
          <cell r="Q152">
            <v>3764374720556</v>
          </cell>
          <cell r="R152">
            <v>681485533243</v>
          </cell>
          <cell r="S152">
            <v>192296846065</v>
          </cell>
          <cell r="T152">
            <v>14104939547259</v>
          </cell>
        </row>
        <row r="153">
          <cell r="E153" t="str">
            <v>BaoVietBank2013</v>
          </cell>
          <cell r="F153">
            <v>270884987885</v>
          </cell>
          <cell r="G153">
            <v>4793938801090</v>
          </cell>
          <cell r="H153">
            <v>1550226698600</v>
          </cell>
          <cell r="I153">
            <v>7956891545791</v>
          </cell>
          <cell r="J153">
            <v>-99413481618</v>
          </cell>
          <cell r="K153">
            <v>1669534483741</v>
          </cell>
          <cell r="L153">
            <v>16788397733629</v>
          </cell>
          <cell r="M153">
            <v>8602306073594</v>
          </cell>
          <cell r="N153">
            <v>13604280839075</v>
          </cell>
          <cell r="O153">
            <v>3184116894554</v>
          </cell>
          <cell r="P153">
            <v>16788397733629</v>
          </cell>
          <cell r="Q153">
            <v>690217788250</v>
          </cell>
          <cell r="R153">
            <v>277407439944</v>
          </cell>
          <cell r="S153">
            <v>106013303117</v>
          </cell>
          <cell r="T153">
            <v>8284584971316</v>
          </cell>
        </row>
        <row r="154">
          <cell r="E154" t="str">
            <v>BID2013</v>
          </cell>
          <cell r="F154">
            <v>12834854000000</v>
          </cell>
          <cell r="G154">
            <v>34009902000000</v>
          </cell>
          <cell r="H154">
            <v>1590268000000</v>
          </cell>
          <cell r="I154">
            <v>391035051000000</v>
          </cell>
          <cell r="J154">
            <v>-6145215000000</v>
          </cell>
          <cell r="K154">
            <v>56842103000000</v>
          </cell>
          <cell r="L154">
            <v>548386083000000</v>
          </cell>
          <cell r="M154">
            <v>338902132000000</v>
          </cell>
          <cell r="N154">
            <v>516093518000000</v>
          </cell>
          <cell r="O154">
            <v>32039983000000</v>
          </cell>
          <cell r="P154">
            <v>548386083000000</v>
          </cell>
          <cell r="Q154">
            <v>28980070000000</v>
          </cell>
          <cell r="R154">
            <v>7436479000000</v>
          </cell>
          <cell r="S154">
            <v>4030709000000</v>
          </cell>
          <cell r="T154">
            <v>105277127000000</v>
          </cell>
        </row>
        <row r="155">
          <cell r="E155" t="str">
            <v>CTG2013</v>
          </cell>
          <cell r="F155">
            <v>10159564000000</v>
          </cell>
          <cell r="G155">
            <v>59520681000000</v>
          </cell>
          <cell r="H155">
            <v>657693000000</v>
          </cell>
          <cell r="I155">
            <v>376288968000000</v>
          </cell>
          <cell r="J155">
            <v>-3300226000000</v>
          </cell>
          <cell r="K155">
            <v>80627909000000</v>
          </cell>
          <cell r="L155">
            <v>576368416000000</v>
          </cell>
          <cell r="M155">
            <v>364497001000000</v>
          </cell>
          <cell r="N155">
            <v>522080831000000</v>
          </cell>
          <cell r="O155">
            <v>54074666000000</v>
          </cell>
          <cell r="P155">
            <v>576368416000000</v>
          </cell>
          <cell r="Q155">
            <v>26003568000000</v>
          </cell>
          <cell r="R155">
            <v>9909654000000</v>
          </cell>
          <cell r="S155">
            <v>5792449000000</v>
          </cell>
          <cell r="T155">
            <v>150965847000000</v>
          </cell>
        </row>
        <row r="156">
          <cell r="E156" t="str">
            <v>EIB2013</v>
          </cell>
          <cell r="F156">
            <v>2258816000000</v>
          </cell>
          <cell r="G156">
            <v>30316278000000</v>
          </cell>
          <cell r="H156">
            <v>0</v>
          </cell>
          <cell r="I156">
            <v>83354232000000</v>
          </cell>
          <cell r="J156">
            <v>-710958000000</v>
          </cell>
          <cell r="K156">
            <v>1002068000000</v>
          </cell>
          <cell r="L156">
            <v>169835460000000</v>
          </cell>
          <cell r="M156">
            <v>79472411000000</v>
          </cell>
          <cell r="N156">
            <v>155155143000000</v>
          </cell>
          <cell r="O156">
            <v>14680317000000</v>
          </cell>
          <cell r="P156">
            <v>169835460000000</v>
          </cell>
          <cell r="Q156">
            <v>8165884000000</v>
          </cell>
          <cell r="R156">
            <v>2120725000000</v>
          </cell>
          <cell r="S156">
            <v>658706000000</v>
          </cell>
          <cell r="T156">
            <v>33577162000000</v>
          </cell>
        </row>
        <row r="157">
          <cell r="E157" t="str">
            <v>HDB2013</v>
          </cell>
          <cell r="F157">
            <v>1595174271111</v>
          </cell>
          <cell r="G157">
            <v>5988409902805</v>
          </cell>
          <cell r="H157">
            <v>668466197782</v>
          </cell>
          <cell r="I157">
            <v>44030492200344</v>
          </cell>
          <cell r="J157">
            <v>-697511546616</v>
          </cell>
          <cell r="K157">
            <v>12033115421317</v>
          </cell>
          <cell r="L157">
            <v>86226641414683</v>
          </cell>
          <cell r="M157">
            <v>62383934049007</v>
          </cell>
          <cell r="N157">
            <v>77627093490822</v>
          </cell>
          <cell r="O157">
            <v>8599547923861</v>
          </cell>
          <cell r="P157">
            <v>86226641414683</v>
          </cell>
          <cell r="Q157">
            <v>4574838368897</v>
          </cell>
          <cell r="R157">
            <v>1118463269930</v>
          </cell>
          <cell r="S157">
            <v>217596072897</v>
          </cell>
          <cell r="T157">
            <v>20285165793015</v>
          </cell>
        </row>
        <row r="158">
          <cell r="E158" t="str">
            <v>KLB2013</v>
          </cell>
          <cell r="F158">
            <v>500116724241</v>
          </cell>
          <cell r="G158">
            <v>1459029208637</v>
          </cell>
          <cell r="H158">
            <v>0</v>
          </cell>
          <cell r="I158">
            <v>12128627461522</v>
          </cell>
          <cell r="J158">
            <v>-125104980351</v>
          </cell>
          <cell r="K158">
            <v>2659749750000</v>
          </cell>
          <cell r="L158">
            <v>21372115468274</v>
          </cell>
          <cell r="M158">
            <v>13303626908749</v>
          </cell>
          <cell r="N158">
            <v>17896409695913</v>
          </cell>
          <cell r="O158">
            <v>3475705772361</v>
          </cell>
          <cell r="P158">
            <v>21372115468274</v>
          </cell>
          <cell r="Q158">
            <v>1354768346351</v>
          </cell>
          <cell r="R158">
            <v>587586861106</v>
          </cell>
          <cell r="S158">
            <v>313426706994</v>
          </cell>
          <cell r="T158">
            <v>4618895682878</v>
          </cell>
        </row>
        <row r="159">
          <cell r="E159" t="str">
            <v>LPB2013</v>
          </cell>
          <cell r="F159">
            <v>6560356000000</v>
          </cell>
          <cell r="G159">
            <v>10571763000000</v>
          </cell>
          <cell r="H159">
            <v>1000000</v>
          </cell>
          <cell r="I159">
            <v>29548005000000</v>
          </cell>
          <cell r="J159">
            <v>-593863000000</v>
          </cell>
          <cell r="K159">
            <v>21799028000000</v>
          </cell>
          <cell r="L159">
            <v>79594241000000</v>
          </cell>
          <cell r="M159">
            <v>55553137000000</v>
          </cell>
          <cell r="N159">
            <v>72322966000000</v>
          </cell>
          <cell r="O159">
            <v>7271275000000</v>
          </cell>
          <cell r="P159">
            <v>79594241000000</v>
          </cell>
          <cell r="Q159">
            <v>3856416000000</v>
          </cell>
          <cell r="R159">
            <v>1191262000000</v>
          </cell>
          <cell r="S159">
            <v>566274000000</v>
          </cell>
          <cell r="T159">
            <v>38931148000000</v>
          </cell>
        </row>
        <row r="160">
          <cell r="E160" t="str">
            <v>MBB2013</v>
          </cell>
          <cell r="F160">
            <v>3615772573891</v>
          </cell>
          <cell r="G160">
            <v>6928627811335</v>
          </cell>
          <cell r="H160">
            <v>3994477747672</v>
          </cell>
          <cell r="I160">
            <v>87742914796826</v>
          </cell>
          <cell r="J160">
            <v>-1770148094019</v>
          </cell>
          <cell r="K160">
            <v>41473512580820</v>
          </cell>
          <cell r="L160">
            <v>180381063610338</v>
          </cell>
          <cell r="M160">
            <v>136088812134912</v>
          </cell>
          <cell r="N160">
            <v>164673997652254</v>
          </cell>
          <cell r="O160">
            <v>15148181884054</v>
          </cell>
          <cell r="P160">
            <v>180381063610338</v>
          </cell>
          <cell r="Q160">
            <v>7331931855219</v>
          </cell>
          <cell r="R160">
            <v>2746473722212</v>
          </cell>
          <cell r="S160">
            <v>2275966338988</v>
          </cell>
          <cell r="T160">
            <v>56012390713718</v>
          </cell>
        </row>
        <row r="161">
          <cell r="E161" t="str">
            <v>MSB2013</v>
          </cell>
          <cell r="F161">
            <v>551929000000</v>
          </cell>
          <cell r="G161">
            <v>5297345000000</v>
          </cell>
          <cell r="H161">
            <v>191543000000</v>
          </cell>
          <cell r="I161">
            <v>27409337000000</v>
          </cell>
          <cell r="J161">
            <v>-733227000000</v>
          </cell>
          <cell r="K161">
            <v>32940694000000</v>
          </cell>
          <cell r="L161">
            <v>107114882000000</v>
          </cell>
          <cell r="M161">
            <v>65491701000000</v>
          </cell>
          <cell r="N161">
            <v>97702336000000</v>
          </cell>
          <cell r="O161">
            <v>9412546000000</v>
          </cell>
          <cell r="P161">
            <v>107114882000000</v>
          </cell>
          <cell r="Q161">
            <v>7174741000000</v>
          </cell>
          <cell r="R161">
            <v>1689410000000</v>
          </cell>
          <cell r="S161">
            <v>329872000000</v>
          </cell>
          <cell r="T161">
            <v>38981511000000</v>
          </cell>
        </row>
        <row r="162">
          <cell r="E162" t="str">
            <v>NamABank2013</v>
          </cell>
          <cell r="F162">
            <v>745630286430</v>
          </cell>
          <cell r="G162">
            <v>5237280944046</v>
          </cell>
          <cell r="H162">
            <v>149803621586</v>
          </cell>
          <cell r="I162">
            <v>11570027131139</v>
          </cell>
          <cell r="J162">
            <v>-76467702871</v>
          </cell>
          <cell r="K162">
            <v>1131598764877</v>
          </cell>
          <cell r="L162">
            <v>28781743092149</v>
          </cell>
          <cell r="M162">
            <v>13679001679575</v>
          </cell>
          <cell r="N162">
            <v>25523278020869</v>
          </cell>
          <cell r="O162">
            <v>3258465071280</v>
          </cell>
          <cell r="P162">
            <v>28781743092149</v>
          </cell>
          <cell r="Q162">
            <v>1178873425390</v>
          </cell>
          <cell r="R162">
            <v>416429819146</v>
          </cell>
          <cell r="S162">
            <v>134826056376</v>
          </cell>
          <cell r="T162">
            <v>7264313616939</v>
          </cell>
        </row>
        <row r="163">
          <cell r="E163" t="str">
            <v>NVB2013</v>
          </cell>
          <cell r="F163">
            <v>1080116284019</v>
          </cell>
          <cell r="G163">
            <v>4336445498041</v>
          </cell>
          <cell r="H163">
            <v>0</v>
          </cell>
          <cell r="I163">
            <v>13475390082499</v>
          </cell>
          <cell r="J163">
            <v>-209120443043</v>
          </cell>
          <cell r="K163">
            <v>1644975377772</v>
          </cell>
          <cell r="L163">
            <v>29074356072636</v>
          </cell>
          <cell r="M163">
            <v>18376936452995</v>
          </cell>
          <cell r="N163">
            <v>25870818719092</v>
          </cell>
          <cell r="O163">
            <v>3203537353544</v>
          </cell>
          <cell r="P163">
            <v>29074356072636</v>
          </cell>
          <cell r="Q163">
            <v>1548196182688</v>
          </cell>
          <cell r="R163">
            <v>618141177228</v>
          </cell>
          <cell r="S163">
            <v>18454083665</v>
          </cell>
          <cell r="T163">
            <v>7061537159832</v>
          </cell>
        </row>
        <row r="164">
          <cell r="E164" t="str">
            <v>OCB2013</v>
          </cell>
          <cell r="F164">
            <v>399960587002</v>
          </cell>
          <cell r="G164">
            <v>3750126663479</v>
          </cell>
          <cell r="H164">
            <v>363800050000</v>
          </cell>
          <cell r="I164">
            <v>20178954271369</v>
          </cell>
          <cell r="J164">
            <v>-205447164539</v>
          </cell>
          <cell r="K164">
            <v>5052252476143</v>
          </cell>
          <cell r="L164">
            <v>32795208373436</v>
          </cell>
          <cell r="M164">
            <v>19115649025223</v>
          </cell>
          <cell r="N164">
            <v>28830430881191</v>
          </cell>
          <cell r="O164">
            <v>3964777492245</v>
          </cell>
          <cell r="P164">
            <v>32795208373436</v>
          </cell>
          <cell r="Q164">
            <v>1475674874406</v>
          </cell>
          <cell r="R164">
            <v>610086118877</v>
          </cell>
          <cell r="S164">
            <v>241412725372</v>
          </cell>
          <cell r="T164">
            <v>9566139776624</v>
          </cell>
        </row>
        <row r="165">
          <cell r="E165" t="str">
            <v>PGBank2013</v>
          </cell>
          <cell r="F165">
            <v>587541228343</v>
          </cell>
          <cell r="G165">
            <v>6450571631117</v>
          </cell>
          <cell r="H165">
            <v>0</v>
          </cell>
          <cell r="I165">
            <v>13866695714973</v>
          </cell>
          <cell r="J165">
            <v>-187062708993</v>
          </cell>
          <cell r="K165">
            <v>2214660869488</v>
          </cell>
          <cell r="L165">
            <v>24875746682309</v>
          </cell>
          <cell r="M165">
            <v>13861207789381</v>
          </cell>
          <cell r="N165">
            <v>21666110966531</v>
          </cell>
          <cell r="O165">
            <v>3209635715778</v>
          </cell>
          <cell r="P165">
            <v>24875746682309</v>
          </cell>
          <cell r="Q165">
            <v>1071975648290</v>
          </cell>
          <cell r="R165">
            <v>495447542943</v>
          </cell>
          <cell r="S165">
            <v>38201899810</v>
          </cell>
          <cell r="T165">
            <v>9252773728948</v>
          </cell>
        </row>
        <row r="166">
          <cell r="E166" t="str">
            <v>PVcomBank2013</v>
          </cell>
          <cell r="F166">
            <v>2581785517941</v>
          </cell>
          <cell r="G166">
            <v>5232570530103</v>
          </cell>
          <cell r="H166">
            <v>7069</v>
          </cell>
          <cell r="I166">
            <v>41779705814570</v>
          </cell>
          <cell r="J166">
            <v>-1422932521329</v>
          </cell>
          <cell r="K166">
            <v>10780672526303</v>
          </cell>
          <cell r="L166">
            <v>100656322412427</v>
          </cell>
          <cell r="M166">
            <v>49181054074896</v>
          </cell>
          <cell r="N166">
            <v>90962036737029</v>
          </cell>
          <cell r="O166">
            <v>9694285675398</v>
          </cell>
          <cell r="P166">
            <v>100656322412427</v>
          </cell>
          <cell r="Q166">
            <v>1224424617340</v>
          </cell>
          <cell r="R166">
            <v>372709982666</v>
          </cell>
          <cell r="S166">
            <v>27909039137</v>
          </cell>
          <cell r="T166">
            <v>18595028581416</v>
          </cell>
        </row>
        <row r="167">
          <cell r="E167" t="str">
            <v>SCB2013</v>
          </cell>
          <cell r="F167">
            <v>1866744000000</v>
          </cell>
          <cell r="G167">
            <v>8714639000000</v>
          </cell>
          <cell r="H167">
            <v>0</v>
          </cell>
          <cell r="I167">
            <v>89003699000000</v>
          </cell>
          <cell r="J167">
            <v>-654109000000</v>
          </cell>
          <cell r="K167">
            <v>7281710000000</v>
          </cell>
          <cell r="L167">
            <v>181018602000000</v>
          </cell>
          <cell r="M167">
            <v>147098061000000</v>
          </cell>
          <cell r="N167">
            <v>167906045000000</v>
          </cell>
          <cell r="O167">
            <v>13112557000000</v>
          </cell>
          <cell r="P167">
            <v>181018602000000</v>
          </cell>
          <cell r="Q167">
            <v>14864061000000</v>
          </cell>
          <cell r="R167">
            <v>1807195000000</v>
          </cell>
          <cell r="S167">
            <v>42573000000</v>
          </cell>
          <cell r="T167">
            <v>17863093000000</v>
          </cell>
        </row>
        <row r="168">
          <cell r="E168" t="str">
            <v>SeABank2013</v>
          </cell>
          <cell r="F168">
            <v>1320543000000</v>
          </cell>
          <cell r="G168">
            <v>12714699000000</v>
          </cell>
          <cell r="H168">
            <v>20000000000</v>
          </cell>
          <cell r="I168">
            <v>20928780000000</v>
          </cell>
          <cell r="J168">
            <v>-505799000000</v>
          </cell>
          <cell r="K168">
            <v>10643435000000</v>
          </cell>
          <cell r="L168">
            <v>79864432000000</v>
          </cell>
          <cell r="M168">
            <v>36183422000000</v>
          </cell>
          <cell r="N168">
            <v>74138060000000</v>
          </cell>
          <cell r="O168">
            <v>5726372000000</v>
          </cell>
          <cell r="P168">
            <v>79864432000000</v>
          </cell>
          <cell r="Q168">
            <v>3943882000000</v>
          </cell>
          <cell r="R168">
            <v>801158000000</v>
          </cell>
          <cell r="S168">
            <v>151697000000</v>
          </cell>
          <cell r="T168">
            <v>24698677000000</v>
          </cell>
        </row>
        <row r="169">
          <cell r="E169" t="str">
            <v>SGB2013</v>
          </cell>
          <cell r="F169">
            <v>594589126484</v>
          </cell>
          <cell r="G169">
            <v>319387383880</v>
          </cell>
          <cell r="H169">
            <v>35000000000</v>
          </cell>
          <cell r="I169">
            <v>10669968030957</v>
          </cell>
          <cell r="J169">
            <v>-101505636386</v>
          </cell>
          <cell r="K169">
            <v>430058351724</v>
          </cell>
          <cell r="L169">
            <v>14684738975008</v>
          </cell>
          <cell r="M169">
            <v>10803034631160</v>
          </cell>
          <cell r="N169">
            <v>11184169912840</v>
          </cell>
          <cell r="O169">
            <v>3500569062168</v>
          </cell>
          <cell r="P169">
            <v>14684738975008</v>
          </cell>
          <cell r="Q169">
            <v>955169771195</v>
          </cell>
          <cell r="R169">
            <v>380617706664</v>
          </cell>
          <cell r="S169">
            <v>172772043888</v>
          </cell>
          <cell r="T169">
            <v>1379034862088</v>
          </cell>
        </row>
        <row r="170">
          <cell r="E170" t="str">
            <v>SHB2013</v>
          </cell>
          <cell r="F170">
            <v>1981052000000</v>
          </cell>
          <cell r="G170">
            <v>17626577000000</v>
          </cell>
          <cell r="H170">
            <v>51887000000</v>
          </cell>
          <cell r="I170">
            <v>76509671000000</v>
          </cell>
          <cell r="J170">
            <v>-1187621000000</v>
          </cell>
          <cell r="K170">
            <v>8101622000000</v>
          </cell>
          <cell r="L170">
            <v>143625803000000</v>
          </cell>
          <cell r="M170">
            <v>90761017000000</v>
          </cell>
          <cell r="N170">
            <v>133267329000000</v>
          </cell>
          <cell r="O170">
            <v>10355697000000</v>
          </cell>
          <cell r="P170">
            <v>143625803000000</v>
          </cell>
          <cell r="Q170">
            <v>7070660000000</v>
          </cell>
          <cell r="R170">
            <v>1860870000000</v>
          </cell>
          <cell r="S170">
            <v>849742000000</v>
          </cell>
          <cell r="T170">
            <v>27761138000000</v>
          </cell>
        </row>
        <row r="171">
          <cell r="E171" t="str">
            <v>STB2013</v>
          </cell>
          <cell r="F171">
            <v>3300559000000</v>
          </cell>
          <cell r="G171">
            <v>4978350000000</v>
          </cell>
          <cell r="H171">
            <v>2877307000000</v>
          </cell>
          <cell r="I171">
            <v>110565799000000</v>
          </cell>
          <cell r="J171">
            <v>-1351570000000</v>
          </cell>
          <cell r="K171">
            <v>19434485000000</v>
          </cell>
          <cell r="L171">
            <v>161377613000000</v>
          </cell>
          <cell r="M171">
            <v>131644622000000</v>
          </cell>
          <cell r="N171">
            <v>144313887000000</v>
          </cell>
          <cell r="O171">
            <v>17063718000000</v>
          </cell>
          <cell r="P171">
            <v>161377613000000</v>
          </cell>
          <cell r="Q171">
            <v>9666889000000</v>
          </cell>
          <cell r="R171">
            <v>4206024000000</v>
          </cell>
          <cell r="S171">
            <v>2229109000000</v>
          </cell>
          <cell r="T171">
            <v>30590701000000</v>
          </cell>
        </row>
        <row r="172">
          <cell r="E172" t="str">
            <v>TCB2013</v>
          </cell>
          <cell r="F172">
            <v>2830794000000</v>
          </cell>
          <cell r="G172">
            <v>11856655000000</v>
          </cell>
          <cell r="H172">
            <v>921035000000</v>
          </cell>
          <cell r="I172">
            <v>70274919000000</v>
          </cell>
          <cell r="J172">
            <v>-1186239000000</v>
          </cell>
          <cell r="K172">
            <v>46169754000000</v>
          </cell>
          <cell r="L172">
            <v>158896663000000</v>
          </cell>
          <cell r="M172">
            <v>119977924000000</v>
          </cell>
          <cell r="N172">
            <v>144976594000000</v>
          </cell>
          <cell r="O172">
            <v>13920069000000</v>
          </cell>
          <cell r="P172">
            <v>158896663000000</v>
          </cell>
          <cell r="Q172">
            <v>8945643000000</v>
          </cell>
          <cell r="R172">
            <v>3355666000000</v>
          </cell>
          <cell r="S172">
            <v>659071000000</v>
          </cell>
          <cell r="T172">
            <v>61778238000000</v>
          </cell>
        </row>
        <row r="173">
          <cell r="E173" t="str">
            <v>TPB2013</v>
          </cell>
          <cell r="F173">
            <v>226461114920</v>
          </cell>
          <cell r="G173">
            <v>4709214236243</v>
          </cell>
          <cell r="H173">
            <v>212816649813</v>
          </cell>
          <cell r="I173">
            <v>11925991430338</v>
          </cell>
          <cell r="J173">
            <v>-116942653814</v>
          </cell>
          <cell r="K173">
            <v>11776267873922</v>
          </cell>
          <cell r="L173">
            <v>32088038816947</v>
          </cell>
          <cell r="M173">
            <v>14331681384239</v>
          </cell>
          <cell r="N173">
            <v>28387368424676</v>
          </cell>
          <cell r="O173">
            <v>3700670392271</v>
          </cell>
          <cell r="P173">
            <v>32088038816947</v>
          </cell>
          <cell r="Q173">
            <v>1069425914340</v>
          </cell>
          <cell r="R173">
            <v>423135285711</v>
          </cell>
          <cell r="S173">
            <v>381385250753</v>
          </cell>
          <cell r="T173">
            <v>16924759874898</v>
          </cell>
        </row>
        <row r="174">
          <cell r="E174" t="str">
            <v>VCB2013</v>
          </cell>
          <cell r="F174">
            <v>24843632000000</v>
          </cell>
          <cell r="G174">
            <v>83810806000000</v>
          </cell>
          <cell r="H174">
            <v>196158000000</v>
          </cell>
          <cell r="I174">
            <v>274314209000000</v>
          </cell>
          <cell r="J174">
            <v>-6450805000000</v>
          </cell>
          <cell r="K174">
            <v>47127209000000</v>
          </cell>
          <cell r="L174">
            <v>468994032000000</v>
          </cell>
          <cell r="M174">
            <v>332245598000000</v>
          </cell>
          <cell r="N174">
            <v>426458340000000</v>
          </cell>
          <cell r="O174">
            <v>42386065000000</v>
          </cell>
          <cell r="P174">
            <v>468994032000000</v>
          </cell>
          <cell r="Q174">
            <v>17516269000000</v>
          </cell>
          <cell r="R174">
            <v>6244061000000</v>
          </cell>
          <cell r="S174">
            <v>4358052000000</v>
          </cell>
          <cell r="T174">
            <v>155977805000000</v>
          </cell>
        </row>
        <row r="175">
          <cell r="E175" t="str">
            <v>VIB2013</v>
          </cell>
          <cell r="F175">
            <v>1065667000000</v>
          </cell>
          <cell r="G175">
            <v>6423698000000</v>
          </cell>
          <cell r="H175">
            <v>0</v>
          </cell>
          <cell r="I175">
            <v>35238517000000</v>
          </cell>
          <cell r="J175">
            <v>-925391000000</v>
          </cell>
          <cell r="K175">
            <v>21311835000000</v>
          </cell>
          <cell r="L175">
            <v>76874670000000</v>
          </cell>
          <cell r="M175">
            <v>43239428000000</v>
          </cell>
          <cell r="N175">
            <v>68892044000000</v>
          </cell>
          <cell r="O175">
            <v>7982626000000</v>
          </cell>
          <cell r="P175">
            <v>76874670000000</v>
          </cell>
          <cell r="Q175">
            <v>2854483000000</v>
          </cell>
          <cell r="R175">
            <v>1561497000000</v>
          </cell>
          <cell r="S175">
            <v>50248000000</v>
          </cell>
          <cell r="T175">
            <v>28801200000000</v>
          </cell>
        </row>
        <row r="176">
          <cell r="E176" t="str">
            <v>VietABank2013</v>
          </cell>
          <cell r="F176">
            <v>735182590150</v>
          </cell>
          <cell r="G176">
            <v>1255825662834</v>
          </cell>
          <cell r="H176">
            <v>181514772552</v>
          </cell>
          <cell r="I176">
            <v>14388442000025</v>
          </cell>
          <cell r="J176">
            <v>-192885491492</v>
          </cell>
          <cell r="K176">
            <v>5152896992908</v>
          </cell>
          <cell r="L176">
            <v>27032631691299</v>
          </cell>
          <cell r="M176">
            <v>18822074489711</v>
          </cell>
          <cell r="N176">
            <v>23444168515260</v>
          </cell>
          <cell r="O176">
            <v>3588463176039</v>
          </cell>
          <cell r="P176">
            <v>27032631691299</v>
          </cell>
          <cell r="Q176">
            <v>1335526774260</v>
          </cell>
          <cell r="R176">
            <v>343289705495</v>
          </cell>
          <cell r="S176">
            <v>60115269944</v>
          </cell>
          <cell r="T176">
            <v>7325420018444</v>
          </cell>
        </row>
        <row r="177">
          <cell r="E177" t="str">
            <v>VietCapitalBank2013</v>
          </cell>
          <cell r="F177">
            <v>551021981800</v>
          </cell>
          <cell r="G177">
            <v>4492852695199</v>
          </cell>
          <cell r="H177">
            <v>0</v>
          </cell>
          <cell r="I177">
            <v>10033509473916</v>
          </cell>
          <cell r="J177">
            <v>-124321452695</v>
          </cell>
          <cell r="K177">
            <v>3003208085404</v>
          </cell>
          <cell r="L177">
            <v>23058607697671</v>
          </cell>
          <cell r="M177">
            <v>12042042090977</v>
          </cell>
          <cell r="N177">
            <v>19839966851291</v>
          </cell>
          <cell r="O177">
            <v>3218640846380</v>
          </cell>
          <cell r="P177">
            <v>23058607697671</v>
          </cell>
          <cell r="Q177">
            <v>1263197942538</v>
          </cell>
          <cell r="R177">
            <v>402909887417</v>
          </cell>
          <cell r="S177">
            <v>103103997087</v>
          </cell>
          <cell r="T177">
            <v>8047082762403</v>
          </cell>
        </row>
        <row r="178">
          <cell r="E178" t="str">
            <v>VPB2013</v>
          </cell>
          <cell r="F178">
            <v>1523596000000</v>
          </cell>
          <cell r="G178">
            <v>3319183000000</v>
          </cell>
          <cell r="H178">
            <v>8510340000000</v>
          </cell>
          <cell r="I178">
            <v>52474123000000</v>
          </cell>
          <cell r="J178">
            <v>-604707000000</v>
          </cell>
          <cell r="K178">
            <v>28530794000000</v>
          </cell>
          <cell r="L178">
            <v>121264370000000</v>
          </cell>
          <cell r="M178">
            <v>83843780000000</v>
          </cell>
          <cell r="N178">
            <v>113537673000000</v>
          </cell>
          <cell r="O178">
            <v>7726697000000</v>
          </cell>
          <cell r="P178">
            <v>121264370000000</v>
          </cell>
          <cell r="Q178">
            <v>7042590000000</v>
          </cell>
          <cell r="R178">
            <v>2837862000000</v>
          </cell>
          <cell r="S178">
            <v>1017620000000</v>
          </cell>
          <cell r="T178">
            <v>41883913000000</v>
          </cell>
        </row>
        <row r="179">
          <cell r="E179" t="str">
            <v>ABBank2012</v>
          </cell>
          <cell r="F179">
            <v>1975390000000</v>
          </cell>
          <cell r="G179">
            <v>6355871000000</v>
          </cell>
          <cell r="H179">
            <v>4711000000</v>
          </cell>
          <cell r="I179">
            <v>18755777000000</v>
          </cell>
          <cell r="J179">
            <v>-413608000000</v>
          </cell>
          <cell r="K179">
            <v>1618714000000</v>
          </cell>
          <cell r="L179">
            <v>46013686000000</v>
          </cell>
          <cell r="M179">
            <v>28734042000000</v>
          </cell>
          <cell r="N179">
            <v>41113441000000</v>
          </cell>
          <cell r="O179">
            <v>4900245000000</v>
          </cell>
          <cell r="P179">
            <v>46013686000000</v>
          </cell>
          <cell r="Q179">
            <v>2994302000000</v>
          </cell>
          <cell r="R179">
            <v>1102454000000</v>
          </cell>
          <cell r="S179">
            <v>399290000000</v>
          </cell>
          <cell r="T179">
            <v>9954686000000</v>
          </cell>
        </row>
        <row r="180">
          <cell r="E180" t="str">
            <v>ACB2012</v>
          </cell>
          <cell r="F180">
            <v>5554977000000</v>
          </cell>
          <cell r="G180">
            <v>20328299000000</v>
          </cell>
          <cell r="H180">
            <v>1246566000000</v>
          </cell>
          <cell r="I180">
            <v>102814848000000</v>
          </cell>
          <cell r="J180">
            <v>-1502082000000</v>
          </cell>
          <cell r="K180">
            <v>4536769000000</v>
          </cell>
          <cell r="L180">
            <v>176307607000000</v>
          </cell>
          <cell r="M180">
            <v>125233595000000</v>
          </cell>
          <cell r="N180">
            <v>163683155000000</v>
          </cell>
          <cell r="O180">
            <v>12624452000000</v>
          </cell>
          <cell r="P180">
            <v>176307607000000</v>
          </cell>
          <cell r="Q180">
            <v>15398127000000</v>
          </cell>
          <cell r="R180">
            <v>4270661000000</v>
          </cell>
          <cell r="S180">
            <v>784040000000</v>
          </cell>
          <cell r="T180">
            <v>31666611000000</v>
          </cell>
        </row>
        <row r="181">
          <cell r="E181" t="str">
            <v>BAB2012</v>
          </cell>
          <cell r="F181">
            <v>1579126035741</v>
          </cell>
          <cell r="G181">
            <v>252215958884</v>
          </cell>
          <cell r="H181">
            <v>111931118056</v>
          </cell>
          <cell r="I181">
            <v>22323079870652</v>
          </cell>
          <cell r="J181">
            <v>-266934846726</v>
          </cell>
          <cell r="K181">
            <v>1978788789144</v>
          </cell>
          <cell r="L181">
            <v>33738282983409</v>
          </cell>
          <cell r="M181">
            <v>29028750346933</v>
          </cell>
          <cell r="N181">
            <v>30591295346026</v>
          </cell>
          <cell r="O181">
            <v>3146987637383</v>
          </cell>
          <cell r="P181">
            <v>33738282983409</v>
          </cell>
          <cell r="Q181">
            <v>4115566389309</v>
          </cell>
          <cell r="R181">
            <v>595694831205</v>
          </cell>
          <cell r="S181">
            <v>34581115303</v>
          </cell>
          <cell r="T181">
            <v>3922061901825</v>
          </cell>
        </row>
        <row r="182">
          <cell r="E182" t="str">
            <v>BaoVietBank2012</v>
          </cell>
          <cell r="F182">
            <v>278044785808</v>
          </cell>
          <cell r="G182">
            <v>3848371598746</v>
          </cell>
          <cell r="H182">
            <v>95200000000</v>
          </cell>
          <cell r="I182">
            <v>6748196896386</v>
          </cell>
          <cell r="J182">
            <v>-137231460051</v>
          </cell>
          <cell r="K182">
            <v>1535938021285</v>
          </cell>
          <cell r="L182">
            <v>13283249862887</v>
          </cell>
          <cell r="M182">
            <v>6265077991858</v>
          </cell>
          <cell r="N182">
            <v>10129849738987</v>
          </cell>
          <cell r="O182">
            <v>3153400123900</v>
          </cell>
          <cell r="P182">
            <v>13283249862887</v>
          </cell>
          <cell r="Q182">
            <v>1118309750228</v>
          </cell>
          <cell r="R182">
            <v>249424758191</v>
          </cell>
          <cell r="S182">
            <v>91108776470</v>
          </cell>
          <cell r="T182">
            <v>5757554405839</v>
          </cell>
        </row>
        <row r="183">
          <cell r="E183" t="str">
            <v>BID2012</v>
          </cell>
          <cell r="F183">
            <v>16380923000000</v>
          </cell>
          <cell r="G183">
            <v>27013464000000</v>
          </cell>
          <cell r="H183">
            <v>4232225000000</v>
          </cell>
          <cell r="I183">
            <v>339923668000000</v>
          </cell>
          <cell r="J183">
            <v>-5914526000000</v>
          </cell>
          <cell r="K183">
            <v>47827246000000</v>
          </cell>
          <cell r="L183">
            <v>484784560000000</v>
          </cell>
          <cell r="M183">
            <v>303059537000000</v>
          </cell>
          <cell r="N183">
            <v>458081128000000</v>
          </cell>
          <cell r="O183">
            <v>26494446000000</v>
          </cell>
          <cell r="P183">
            <v>484784560000000</v>
          </cell>
          <cell r="Q183">
            <v>21314411000000</v>
          </cell>
          <cell r="R183">
            <v>4574004000000</v>
          </cell>
          <cell r="S183">
            <v>2570819000000</v>
          </cell>
          <cell r="T183">
            <v>95453858000000</v>
          </cell>
        </row>
        <row r="184">
          <cell r="E184" t="str">
            <v>CTG2012</v>
          </cell>
          <cell r="F184">
            <v>12234145000000</v>
          </cell>
          <cell r="G184">
            <v>21457717000000</v>
          </cell>
          <cell r="H184">
            <v>284267000000</v>
          </cell>
          <cell r="I184">
            <v>333356092000000</v>
          </cell>
          <cell r="J184">
            <v>-3673254000000</v>
          </cell>
          <cell r="K184">
            <v>71081582000000</v>
          </cell>
          <cell r="L184">
            <v>503530259000000</v>
          </cell>
          <cell r="M184">
            <v>289105307000000</v>
          </cell>
          <cell r="N184">
            <v>469689886000000</v>
          </cell>
          <cell r="O184">
            <v>33624531000000</v>
          </cell>
          <cell r="P184">
            <v>503530259000000</v>
          </cell>
          <cell r="Q184">
            <v>32240738000000</v>
          </cell>
          <cell r="R184">
            <v>9435673000000</v>
          </cell>
          <cell r="S184">
            <v>6151545000000</v>
          </cell>
          <cell r="T184">
            <v>105057711000000</v>
          </cell>
        </row>
        <row r="185">
          <cell r="E185" t="str">
            <v>EIB2012</v>
          </cell>
          <cell r="F185">
            <v>2269024000000</v>
          </cell>
          <cell r="G185">
            <v>36342449000000</v>
          </cell>
          <cell r="H185">
            <v>0</v>
          </cell>
          <cell r="I185">
            <v>74922289000000</v>
          </cell>
          <cell r="J185">
            <v>-606337000000</v>
          </cell>
          <cell r="K185">
            <v>1002192000000</v>
          </cell>
          <cell r="L185">
            <v>170156010000000</v>
          </cell>
          <cell r="M185">
            <v>70458310000000</v>
          </cell>
          <cell r="N185">
            <v>154343805000000</v>
          </cell>
          <cell r="O185">
            <v>15812205000000</v>
          </cell>
          <cell r="P185">
            <v>170156010000000</v>
          </cell>
          <cell r="Q185">
            <v>12030414000000</v>
          </cell>
          <cell r="R185">
            <v>2296957000000</v>
          </cell>
          <cell r="S185">
            <v>2138655000000</v>
          </cell>
          <cell r="T185">
            <v>39613665000000</v>
          </cell>
        </row>
        <row r="186">
          <cell r="E186" t="str">
            <v>HDB2012</v>
          </cell>
          <cell r="F186">
            <v>701234182913</v>
          </cell>
          <cell r="G186">
            <v>4376463960142</v>
          </cell>
          <cell r="H186">
            <v>207405555556</v>
          </cell>
          <cell r="I186">
            <v>21147824873683</v>
          </cell>
          <cell r="J186">
            <v>-195463685313</v>
          </cell>
          <cell r="K186">
            <v>10372146639365</v>
          </cell>
          <cell r="L186">
            <v>52782830690448</v>
          </cell>
          <cell r="M186">
            <v>34261860116786</v>
          </cell>
          <cell r="N186">
            <v>47389084592501</v>
          </cell>
          <cell r="O186">
            <v>5393746097947</v>
          </cell>
          <cell r="P186">
            <v>52782830690448</v>
          </cell>
          <cell r="Q186">
            <v>4345159278402</v>
          </cell>
          <cell r="R186">
            <v>796521860144</v>
          </cell>
          <cell r="S186">
            <v>326430657602</v>
          </cell>
          <cell r="T186">
            <v>15657250337976</v>
          </cell>
        </row>
        <row r="187">
          <cell r="E187" t="str">
            <v>KLB2012</v>
          </cell>
          <cell r="F187">
            <v>412726000112</v>
          </cell>
          <cell r="G187">
            <v>2665923407432</v>
          </cell>
          <cell r="H187">
            <v>0</v>
          </cell>
          <cell r="I187">
            <v>9683477230649</v>
          </cell>
          <cell r="J187">
            <v>-141874171331</v>
          </cell>
          <cell r="K187">
            <v>2800223203147</v>
          </cell>
          <cell r="L187">
            <v>18580999422062</v>
          </cell>
          <cell r="M187">
            <v>10641181615932</v>
          </cell>
          <cell r="N187">
            <v>15136131833483</v>
          </cell>
          <cell r="O187">
            <v>3444867588579</v>
          </cell>
          <cell r="P187">
            <v>18580999422062</v>
          </cell>
          <cell r="Q187">
            <v>1643661387587</v>
          </cell>
          <cell r="R187">
            <v>567690690240</v>
          </cell>
          <cell r="S187">
            <v>351024899648</v>
          </cell>
          <cell r="T187">
            <v>5878872610691</v>
          </cell>
        </row>
        <row r="188">
          <cell r="E188" t="str">
            <v>LPB2012</v>
          </cell>
          <cell r="F188">
            <v>3216017000000</v>
          </cell>
          <cell r="G188">
            <v>9065993000000</v>
          </cell>
          <cell r="H188">
            <v>1000000</v>
          </cell>
          <cell r="I188">
            <v>22991681000000</v>
          </cell>
          <cell r="J188">
            <v>-403386000000</v>
          </cell>
          <cell r="K188">
            <v>15515782000000</v>
          </cell>
          <cell r="L188">
            <v>66412697000000</v>
          </cell>
          <cell r="M188">
            <v>41336683000000</v>
          </cell>
          <cell r="N188">
            <v>59021695000000</v>
          </cell>
          <cell r="O188">
            <v>7391002000000</v>
          </cell>
          <cell r="P188">
            <v>66412697000000</v>
          </cell>
          <cell r="Q188">
            <v>3887371000000</v>
          </cell>
          <cell r="R188">
            <v>1036472000000</v>
          </cell>
          <cell r="S188">
            <v>868160000000</v>
          </cell>
          <cell r="T188">
            <v>27797793000000</v>
          </cell>
        </row>
        <row r="189">
          <cell r="E189" t="str">
            <v>MBB2012</v>
          </cell>
          <cell r="F189">
            <v>6239058244702</v>
          </cell>
          <cell r="G189">
            <v>18345651101518</v>
          </cell>
          <cell r="H189">
            <v>490923128122</v>
          </cell>
          <cell r="I189">
            <v>74478564337372</v>
          </cell>
          <cell r="J189">
            <v>-1312741172118</v>
          </cell>
          <cell r="K189">
            <v>37946378139035</v>
          </cell>
          <cell r="L189">
            <v>175609964065835</v>
          </cell>
          <cell r="M189">
            <v>117747416352273</v>
          </cell>
          <cell r="N189">
            <v>162080117670665</v>
          </cell>
          <cell r="O189">
            <v>12863905823645</v>
          </cell>
          <cell r="P189">
            <v>175609964065835</v>
          </cell>
          <cell r="Q189">
            <v>8835583145824</v>
          </cell>
          <cell r="R189">
            <v>2696658577148</v>
          </cell>
          <cell r="S189">
            <v>2305878944062</v>
          </cell>
          <cell r="T189">
            <v>63022010613377</v>
          </cell>
        </row>
        <row r="190">
          <cell r="E190" t="str">
            <v>MSB2012</v>
          </cell>
          <cell r="F190">
            <v>4499702000000</v>
          </cell>
          <cell r="G190">
            <v>17955227000000</v>
          </cell>
          <cell r="H190">
            <v>93201000000</v>
          </cell>
          <cell r="I190">
            <v>28943630000000</v>
          </cell>
          <cell r="J190">
            <v>-750602000000</v>
          </cell>
          <cell r="K190">
            <v>30388907000000</v>
          </cell>
          <cell r="L190">
            <v>109923376000000</v>
          </cell>
          <cell r="M190">
            <v>59586516000000</v>
          </cell>
          <cell r="N190">
            <v>100833345000000</v>
          </cell>
          <cell r="O190">
            <v>9090031000000</v>
          </cell>
          <cell r="P190">
            <v>109923376000000</v>
          </cell>
          <cell r="Q190">
            <v>9917431000000</v>
          </cell>
          <cell r="R190">
            <v>1855326000000</v>
          </cell>
          <cell r="S190">
            <v>226414000000</v>
          </cell>
          <cell r="T190">
            <v>52937037000000</v>
          </cell>
        </row>
        <row r="191">
          <cell r="E191" t="str">
            <v>NamABank2012</v>
          </cell>
          <cell r="F191">
            <v>299956739037</v>
          </cell>
          <cell r="G191">
            <v>1949926254629</v>
          </cell>
          <cell r="H191">
            <v>149803679110</v>
          </cell>
          <cell r="I191">
            <v>6848139330535</v>
          </cell>
          <cell r="J191">
            <v>-69622438662</v>
          </cell>
          <cell r="K191">
            <v>1577824617196</v>
          </cell>
          <cell r="L191">
            <v>16008222661553</v>
          </cell>
          <cell r="M191">
            <v>8727085884073</v>
          </cell>
          <cell r="N191">
            <v>12731369227921</v>
          </cell>
          <cell r="O191">
            <v>3276853433632</v>
          </cell>
          <cell r="P191">
            <v>16008222661553</v>
          </cell>
          <cell r="Q191">
            <v>1591842775313</v>
          </cell>
          <cell r="R191">
            <v>315448666265</v>
          </cell>
          <cell r="S191">
            <v>180645354591</v>
          </cell>
          <cell r="T191">
            <v>3977511289972</v>
          </cell>
        </row>
        <row r="192">
          <cell r="E192" t="str">
            <v>NVB2012</v>
          </cell>
          <cell r="F192">
            <v>1290054348050</v>
          </cell>
          <cell r="G192">
            <v>45965438567</v>
          </cell>
          <cell r="H192">
            <v>0</v>
          </cell>
          <cell r="I192">
            <v>12885655393495</v>
          </cell>
          <cell r="J192">
            <v>-218533663016</v>
          </cell>
          <cell r="K192">
            <v>810202448554</v>
          </cell>
          <cell r="L192">
            <v>21585213998381</v>
          </cell>
          <cell r="M192">
            <v>12272866399410</v>
          </cell>
          <cell r="N192">
            <v>18400305560459</v>
          </cell>
          <cell r="O192">
            <v>3184908437922</v>
          </cell>
          <cell r="P192">
            <v>21585213998381</v>
          </cell>
          <cell r="Q192">
            <v>1876968956844</v>
          </cell>
          <cell r="R192">
            <v>650494119263</v>
          </cell>
          <cell r="S192">
            <v>2174268036</v>
          </cell>
          <cell r="T192">
            <v>2146222235171</v>
          </cell>
        </row>
        <row r="193">
          <cell r="E193" t="str">
            <v>OCB2012</v>
          </cell>
          <cell r="F193">
            <v>625088735922</v>
          </cell>
          <cell r="G193">
            <v>1406279854930</v>
          </cell>
          <cell r="H193">
            <v>1474300052800</v>
          </cell>
          <cell r="I193">
            <v>17238801483481</v>
          </cell>
          <cell r="J193">
            <v>-311408762025</v>
          </cell>
          <cell r="K193">
            <v>2688634949200</v>
          </cell>
          <cell r="L193">
            <v>27424137772542</v>
          </cell>
          <cell r="M193">
            <v>15271370800028</v>
          </cell>
          <cell r="N193">
            <v>23604561205747</v>
          </cell>
          <cell r="O193">
            <v>3819576566795</v>
          </cell>
          <cell r="P193">
            <v>27424137772542</v>
          </cell>
          <cell r="Q193">
            <v>1856918116738</v>
          </cell>
          <cell r="R193">
            <v>510533795356</v>
          </cell>
          <cell r="S193">
            <v>229895193706</v>
          </cell>
          <cell r="T193">
            <v>6194303592852</v>
          </cell>
        </row>
        <row r="194">
          <cell r="E194" t="str">
            <v>PGBank2012</v>
          </cell>
          <cell r="F194">
            <v>416124061792</v>
          </cell>
          <cell r="G194">
            <v>770708369149</v>
          </cell>
          <cell r="H194">
            <v>0</v>
          </cell>
          <cell r="I194">
            <v>13787372583332</v>
          </cell>
          <cell r="J194">
            <v>-318295105291</v>
          </cell>
          <cell r="K194">
            <v>1988586661238</v>
          </cell>
          <cell r="L194">
            <v>19250897889283</v>
          </cell>
          <cell r="M194">
            <v>12332420759303</v>
          </cell>
          <cell r="N194">
            <v>16056864873268</v>
          </cell>
          <cell r="O194">
            <v>3194033016015</v>
          </cell>
          <cell r="P194">
            <v>19250897889283</v>
          </cell>
          <cell r="Q194">
            <v>1276234123905</v>
          </cell>
          <cell r="R194">
            <v>557043301650</v>
          </cell>
          <cell r="S194">
            <v>239984673581</v>
          </cell>
          <cell r="T194">
            <v>3175419092179</v>
          </cell>
        </row>
        <row r="195">
          <cell r="E195" t="str">
            <v>SCB2012</v>
          </cell>
          <cell r="F195">
            <v>3198842000000</v>
          </cell>
          <cell r="G195">
            <v>547336000000</v>
          </cell>
          <cell r="H195">
            <v>0</v>
          </cell>
          <cell r="I195">
            <v>88154900000000</v>
          </cell>
          <cell r="J195">
            <v>-989326000000</v>
          </cell>
          <cell r="K195">
            <v>4386236000000</v>
          </cell>
          <cell r="L195">
            <v>149205560000000</v>
          </cell>
          <cell r="M195">
            <v>79192921000000</v>
          </cell>
          <cell r="N195">
            <v>137835495000000</v>
          </cell>
          <cell r="O195">
            <v>11370065000000</v>
          </cell>
          <cell r="P195">
            <v>149205560000000</v>
          </cell>
          <cell r="Q195">
            <v>14121347000000</v>
          </cell>
          <cell r="R195">
            <v>2353419000000</v>
          </cell>
          <cell r="S195">
            <v>63835000000</v>
          </cell>
          <cell r="T195">
            <v>8132414000000</v>
          </cell>
        </row>
        <row r="196">
          <cell r="E196" t="str">
            <v>SeABank2012</v>
          </cell>
          <cell r="F196">
            <v>1348717000000</v>
          </cell>
          <cell r="G196">
            <v>33750618000000</v>
          </cell>
          <cell r="H196">
            <v>10000000000</v>
          </cell>
          <cell r="I196">
            <v>16694447000000</v>
          </cell>
          <cell r="J196">
            <v>-464380000000</v>
          </cell>
          <cell r="K196">
            <v>12127423000000</v>
          </cell>
          <cell r="L196">
            <v>75066716000000</v>
          </cell>
          <cell r="M196">
            <v>31446801000000</v>
          </cell>
          <cell r="N196">
            <v>69484607000000</v>
          </cell>
          <cell r="O196">
            <v>5582109000000</v>
          </cell>
          <cell r="P196">
            <v>75066716000000</v>
          </cell>
          <cell r="Q196">
            <v>7283021000000</v>
          </cell>
          <cell r="R196">
            <v>949149000000</v>
          </cell>
          <cell r="S196">
            <v>52744000000</v>
          </cell>
          <cell r="T196">
            <v>47236758000000</v>
          </cell>
        </row>
        <row r="197">
          <cell r="E197" t="str">
            <v>SGB2012</v>
          </cell>
          <cell r="F197">
            <v>679470155758</v>
          </cell>
          <cell r="G197">
            <v>521594608950</v>
          </cell>
          <cell r="H197">
            <v>35000000000</v>
          </cell>
          <cell r="I197">
            <v>10860925255159</v>
          </cell>
          <cell r="J197">
            <v>-109455656516</v>
          </cell>
          <cell r="K197">
            <v>459096386029</v>
          </cell>
          <cell r="L197">
            <v>14852517894676</v>
          </cell>
          <cell r="M197">
            <v>10451684105680</v>
          </cell>
          <cell r="N197">
            <v>11313052532924</v>
          </cell>
          <cell r="O197">
            <v>3539465361752</v>
          </cell>
          <cell r="P197">
            <v>14852517894676</v>
          </cell>
          <cell r="Q197">
            <v>1201660507087</v>
          </cell>
          <cell r="R197">
            <v>383108811897</v>
          </cell>
          <cell r="S197">
            <v>297246658402</v>
          </cell>
          <cell r="T197">
            <v>1695161150737</v>
          </cell>
        </row>
        <row r="198">
          <cell r="E198" t="str">
            <v>SHB2012</v>
          </cell>
          <cell r="F198">
            <v>3031869000000</v>
          </cell>
          <cell r="G198">
            <v>20996608000000</v>
          </cell>
          <cell r="H198">
            <v>40564000000</v>
          </cell>
          <cell r="I198">
            <v>56939724000000</v>
          </cell>
          <cell r="J198">
            <v>-1250431000000</v>
          </cell>
          <cell r="K198">
            <v>8418596000000</v>
          </cell>
          <cell r="L198">
            <v>116537614000000</v>
          </cell>
          <cell r="M198">
            <v>77598520000000</v>
          </cell>
          <cell r="N198">
            <v>107028802000000</v>
          </cell>
          <cell r="O198">
            <v>9506050000000</v>
          </cell>
          <cell r="P198">
            <v>116537614000000</v>
          </cell>
          <cell r="Q198">
            <v>8075961000000</v>
          </cell>
          <cell r="R198">
            <v>1678993000000</v>
          </cell>
          <cell r="S198">
            <v>26036000000</v>
          </cell>
          <cell r="T198">
            <v>32487637000000</v>
          </cell>
        </row>
        <row r="199">
          <cell r="E199" t="str">
            <v>STB2012</v>
          </cell>
          <cell r="F199">
            <v>4598716000000</v>
          </cell>
          <cell r="G199">
            <v>2964791000000</v>
          </cell>
          <cell r="H199">
            <v>1424765000000</v>
          </cell>
          <cell r="I199">
            <v>96334439000000</v>
          </cell>
          <cell r="J199">
            <v>-1446626000000</v>
          </cell>
          <cell r="K199">
            <v>19666578000000</v>
          </cell>
          <cell r="L199">
            <v>152118525000000</v>
          </cell>
          <cell r="M199">
            <v>107458698000000</v>
          </cell>
          <cell r="N199">
            <v>138419775000000</v>
          </cell>
          <cell r="O199">
            <v>13698739000000</v>
          </cell>
          <cell r="P199">
            <v>152118525000000</v>
          </cell>
          <cell r="Q199">
            <v>10372444000000</v>
          </cell>
          <cell r="R199">
            <v>4154236000000</v>
          </cell>
          <cell r="S199">
            <v>1002370000000</v>
          </cell>
          <cell r="T199">
            <v>28654850000000</v>
          </cell>
        </row>
        <row r="200">
          <cell r="E200" t="str">
            <v>TCB2012</v>
          </cell>
          <cell r="F200">
            <v>5576747000000</v>
          </cell>
          <cell r="G200">
            <v>21159534000000</v>
          </cell>
          <cell r="H200">
            <v>800370000000</v>
          </cell>
          <cell r="I200">
            <v>68261442000000</v>
          </cell>
          <cell r="J200">
            <v>-1125135000000</v>
          </cell>
          <cell r="K200">
            <v>43895517000000</v>
          </cell>
          <cell r="L200">
            <v>179933598000000</v>
          </cell>
          <cell r="M200">
            <v>111462288000000</v>
          </cell>
          <cell r="N200">
            <v>166644022000000</v>
          </cell>
          <cell r="O200">
            <v>13289576000000</v>
          </cell>
          <cell r="P200">
            <v>179933598000000</v>
          </cell>
          <cell r="Q200">
            <v>12507291000000</v>
          </cell>
          <cell r="R200">
            <v>3294041000000</v>
          </cell>
          <cell r="S200">
            <v>765686000000</v>
          </cell>
          <cell r="T200">
            <v>71432168000000</v>
          </cell>
        </row>
        <row r="201">
          <cell r="E201" t="str">
            <v>TPB2012</v>
          </cell>
          <cell r="F201">
            <v>364312238382</v>
          </cell>
          <cell r="G201">
            <v>1894442040838</v>
          </cell>
          <cell r="H201">
            <v>34328094136</v>
          </cell>
          <cell r="I201">
            <v>6083030002893</v>
          </cell>
          <cell r="J201">
            <v>-92672320042</v>
          </cell>
          <cell r="K201">
            <v>5540302142409</v>
          </cell>
          <cell r="L201">
            <v>15120369682984</v>
          </cell>
          <cell r="M201">
            <v>9269925440111</v>
          </cell>
          <cell r="N201">
            <v>11801362928760</v>
          </cell>
          <cell r="O201">
            <v>3319006754224</v>
          </cell>
          <cell r="P201">
            <v>15120369682984</v>
          </cell>
          <cell r="Q201">
            <v>1105678079315</v>
          </cell>
          <cell r="R201">
            <v>325551587707</v>
          </cell>
          <cell r="S201">
            <v>116352624862</v>
          </cell>
          <cell r="T201">
            <v>7833384515765</v>
          </cell>
        </row>
        <row r="202">
          <cell r="E202" t="str">
            <v>VBB2012</v>
          </cell>
          <cell r="F202">
            <v>166857000000</v>
          </cell>
          <cell r="G202">
            <v>2493171000000</v>
          </cell>
          <cell r="H202">
            <v>0</v>
          </cell>
          <cell r="I202">
            <v>8727938000000</v>
          </cell>
          <cell r="J202">
            <v>-110209000000</v>
          </cell>
          <cell r="K202">
            <v>1151614000000</v>
          </cell>
          <cell r="L202">
            <v>16844700000000</v>
          </cell>
          <cell r="M202">
            <v>7981931000000</v>
          </cell>
          <cell r="N202">
            <v>13754146000000</v>
          </cell>
          <cell r="O202">
            <v>3090554000000</v>
          </cell>
          <cell r="P202">
            <v>16844700000000</v>
          </cell>
          <cell r="Q202">
            <v>1319535000000</v>
          </cell>
          <cell r="R202">
            <v>405864000000</v>
          </cell>
          <cell r="S202">
            <v>16765000000</v>
          </cell>
          <cell r="T202">
            <v>3811642000000</v>
          </cell>
        </row>
        <row r="203">
          <cell r="E203" t="str">
            <v>VCB2012</v>
          </cell>
          <cell r="F203">
            <v>15732095000000</v>
          </cell>
          <cell r="G203">
            <v>60509084000000</v>
          </cell>
          <cell r="H203">
            <v>521239000000</v>
          </cell>
          <cell r="I203">
            <v>241167308000000</v>
          </cell>
          <cell r="J203">
            <v>-5278248000000</v>
          </cell>
          <cell r="K203">
            <v>73945195000000</v>
          </cell>
          <cell r="L203">
            <v>414488317000000</v>
          </cell>
          <cell r="M203">
            <v>285381722000000</v>
          </cell>
          <cell r="N203">
            <v>372789553000000</v>
          </cell>
          <cell r="O203">
            <v>41546850000000</v>
          </cell>
          <cell r="P203">
            <v>414488317000000</v>
          </cell>
          <cell r="Q203">
            <v>20792943000000</v>
          </cell>
          <cell r="R203">
            <v>6013108000000</v>
          </cell>
          <cell r="S203">
            <v>4397493000000</v>
          </cell>
          <cell r="T203">
            <v>150707613000000</v>
          </cell>
        </row>
        <row r="204">
          <cell r="E204" t="str">
            <v>VIB2012</v>
          </cell>
          <cell r="F204">
            <v>1932929000000</v>
          </cell>
          <cell r="G204">
            <v>6420325000000</v>
          </cell>
          <cell r="H204">
            <v>0</v>
          </cell>
          <cell r="I204">
            <v>33887202000000</v>
          </cell>
          <cell r="J204">
            <v>-574167000000</v>
          </cell>
          <cell r="K204">
            <v>13812584000000</v>
          </cell>
          <cell r="L204">
            <v>65023406000000</v>
          </cell>
          <cell r="M204">
            <v>39061259000000</v>
          </cell>
          <cell r="N204">
            <v>56587702000000</v>
          </cell>
          <cell r="O204">
            <v>8371463000000</v>
          </cell>
          <cell r="P204">
            <v>65023406000000</v>
          </cell>
          <cell r="Q204">
            <v>5722070000000</v>
          </cell>
          <cell r="R204">
            <v>1816259000000</v>
          </cell>
          <cell r="S204">
            <v>523213000000</v>
          </cell>
          <cell r="T204">
            <v>22165838000000</v>
          </cell>
        </row>
        <row r="205">
          <cell r="E205" t="str">
            <v>VietABank2012</v>
          </cell>
          <cell r="F205">
            <v>339670500576</v>
          </cell>
          <cell r="G205">
            <v>1995001540153</v>
          </cell>
          <cell r="H205">
            <v>365121144903</v>
          </cell>
          <cell r="I205">
            <v>12890233214826</v>
          </cell>
          <cell r="J205">
            <v>-196640600000</v>
          </cell>
          <cell r="K205">
            <v>1551170120191</v>
          </cell>
          <cell r="L205">
            <v>24608649495378</v>
          </cell>
          <cell r="M205">
            <v>14997980001456</v>
          </cell>
          <cell r="N205">
            <v>21075596123890</v>
          </cell>
          <cell r="O205">
            <v>3533053371488</v>
          </cell>
          <cell r="P205">
            <v>24608649495378</v>
          </cell>
          <cell r="Q205">
            <v>1716531687201</v>
          </cell>
          <cell r="R205">
            <v>318124569674</v>
          </cell>
          <cell r="S205">
            <v>164082253232</v>
          </cell>
          <cell r="T205">
            <v>4250963305823</v>
          </cell>
        </row>
        <row r="206">
          <cell r="E206" t="str">
            <v>VietCapitalBank2012</v>
          </cell>
          <cell r="F206">
            <v>821873365685</v>
          </cell>
          <cell r="G206">
            <v>3972202239112</v>
          </cell>
          <cell r="H206">
            <v>31361251214</v>
          </cell>
          <cell r="I206">
            <v>7781836547467</v>
          </cell>
          <cell r="J206">
            <v>-73291603347</v>
          </cell>
          <cell r="K206">
            <v>52181172634</v>
          </cell>
          <cell r="L206">
            <v>20670414801525</v>
          </cell>
          <cell r="M206">
            <v>10298787923123</v>
          </cell>
          <cell r="N206">
            <v>17404928014946</v>
          </cell>
          <cell r="O206">
            <v>3265486786579</v>
          </cell>
          <cell r="P206">
            <v>20670414801525</v>
          </cell>
          <cell r="Q206">
            <v>1747796699246</v>
          </cell>
          <cell r="R206">
            <v>353412124886</v>
          </cell>
          <cell r="S206">
            <v>204178181478</v>
          </cell>
          <cell r="T206">
            <v>4877618028645</v>
          </cell>
        </row>
        <row r="207">
          <cell r="E207" t="str">
            <v>VPB2012</v>
          </cell>
          <cell r="F207">
            <v>1372667000000</v>
          </cell>
          <cell r="G207">
            <v>17317365000000</v>
          </cell>
          <cell r="H207">
            <v>1366615000000</v>
          </cell>
          <cell r="I207">
            <v>36903305000000</v>
          </cell>
          <cell r="J207">
            <v>-380182000000</v>
          </cell>
          <cell r="K207">
            <v>22263016000000</v>
          </cell>
          <cell r="L207">
            <v>102576275000000</v>
          </cell>
          <cell r="M207">
            <v>59514141000000</v>
          </cell>
          <cell r="N207">
            <v>95939258000000</v>
          </cell>
          <cell r="O207">
            <v>6637017000000</v>
          </cell>
          <cell r="P207">
            <v>102576275000000</v>
          </cell>
          <cell r="Q207">
            <v>7373778000000</v>
          </cell>
          <cell r="R207">
            <v>1880776000000</v>
          </cell>
          <cell r="S207">
            <v>643394000000</v>
          </cell>
          <cell r="T207">
            <v>42319663000000</v>
          </cell>
        </row>
        <row r="208">
          <cell r="E208" t="str">
            <v>ABBank2011</v>
          </cell>
          <cell r="F208">
            <v>823202000000</v>
          </cell>
          <cell r="G208">
            <v>7734873000000</v>
          </cell>
          <cell r="H208">
            <v>11243000000</v>
          </cell>
          <cell r="I208">
            <v>19915501000000</v>
          </cell>
          <cell r="J208">
            <v>-317855000000</v>
          </cell>
          <cell r="K208">
            <v>311938000000</v>
          </cell>
          <cell r="L208">
            <v>41541959000000</v>
          </cell>
          <cell r="M208">
            <v>20249558000000</v>
          </cell>
          <cell r="N208">
            <v>36818869000000</v>
          </cell>
          <cell r="O208">
            <v>4723090000000</v>
          </cell>
          <cell r="P208">
            <v>41541959000000</v>
          </cell>
          <cell r="Q208">
            <v>3218684000000</v>
          </cell>
          <cell r="R208">
            <v>866025000000</v>
          </cell>
          <cell r="S208">
            <v>307046000000</v>
          </cell>
          <cell r="T208">
            <v>8881256000000</v>
          </cell>
        </row>
        <row r="209">
          <cell r="E209" t="str">
            <v>ACB2011</v>
          </cell>
          <cell r="F209">
            <v>5075817000000</v>
          </cell>
          <cell r="G209">
            <v>81283660000000</v>
          </cell>
          <cell r="H209">
            <v>1048787000000</v>
          </cell>
          <cell r="I209">
            <v>102809156000000</v>
          </cell>
          <cell r="J209">
            <v>-986436000000</v>
          </cell>
          <cell r="K209">
            <v>329006000000</v>
          </cell>
          <cell r="L209">
            <v>281019319000000</v>
          </cell>
          <cell r="M209">
            <v>142218091000000</v>
          </cell>
          <cell r="N209">
            <v>269060227000000</v>
          </cell>
          <cell r="O209">
            <v>11959092000000</v>
          </cell>
          <cell r="P209">
            <v>281019319000000</v>
          </cell>
          <cell r="Q209">
            <v>18853380000000</v>
          </cell>
          <cell r="R209">
            <v>3147466000000</v>
          </cell>
          <cell r="S209">
            <v>3207841000000</v>
          </cell>
          <cell r="T209">
            <v>87737270000000</v>
          </cell>
        </row>
        <row r="210">
          <cell r="E210" t="str">
            <v>BAB2011</v>
          </cell>
          <cell r="F210">
            <v>39234199531</v>
          </cell>
          <cell r="G210">
            <v>2226993984923</v>
          </cell>
          <cell r="H210">
            <v>101195828056</v>
          </cell>
          <cell r="I210">
            <v>16864244287330</v>
          </cell>
          <cell r="J210">
            <v>-146466351341</v>
          </cell>
          <cell r="K210">
            <v>1707242576845</v>
          </cell>
          <cell r="L210">
            <v>25738209153352</v>
          </cell>
          <cell r="M210">
            <v>9343055425806</v>
          </cell>
          <cell r="N210">
            <v>22493869468004</v>
          </cell>
          <cell r="O210">
            <v>3244339685348</v>
          </cell>
          <cell r="P210">
            <v>25738209153352</v>
          </cell>
          <cell r="Q210">
            <v>3373644990008</v>
          </cell>
          <cell r="R210">
            <v>381010418546</v>
          </cell>
          <cell r="S210">
            <v>152206637495</v>
          </cell>
          <cell r="T210">
            <v>4074666589355</v>
          </cell>
        </row>
        <row r="211">
          <cell r="E211" t="str">
            <v>BaoVietBank2011</v>
          </cell>
          <cell r="F211">
            <v>223673334925</v>
          </cell>
          <cell r="G211">
            <v>3063517856204</v>
          </cell>
          <cell r="H211">
            <v>543086100000</v>
          </cell>
          <cell r="I211">
            <v>6712706763411</v>
          </cell>
          <cell r="J211">
            <v>-79495262607</v>
          </cell>
          <cell r="K211">
            <v>2090858489727</v>
          </cell>
          <cell r="L211">
            <v>13224920983728</v>
          </cell>
          <cell r="M211">
            <v>7029847748380</v>
          </cell>
          <cell r="N211">
            <v>11553709636299</v>
          </cell>
          <cell r="O211">
            <v>1671211347429</v>
          </cell>
          <cell r="P211">
            <v>13224920983728</v>
          </cell>
          <cell r="Q211">
            <v>1317058943910</v>
          </cell>
          <cell r="R211">
            <v>239981862175</v>
          </cell>
          <cell r="S211">
            <v>115586375044</v>
          </cell>
          <cell r="T211">
            <v>5921135780856</v>
          </cell>
        </row>
        <row r="212">
          <cell r="E212" t="str">
            <v>BID2011</v>
          </cell>
          <cell r="F212">
            <v>7240214000000</v>
          </cell>
          <cell r="G212">
            <v>9275591000000</v>
          </cell>
          <cell r="H212">
            <v>1262108000000</v>
          </cell>
          <cell r="I212">
            <v>293937120000000</v>
          </cell>
          <cell r="J212">
            <v>-5857480000000</v>
          </cell>
          <cell r="K212">
            <v>30641971000000</v>
          </cell>
          <cell r="L212">
            <v>405755454000000</v>
          </cell>
          <cell r="M212">
            <v>240507629000000</v>
          </cell>
          <cell r="N212">
            <v>381158035000000</v>
          </cell>
          <cell r="O212">
            <v>24390455000000</v>
          </cell>
          <cell r="P212">
            <v>405755454000000</v>
          </cell>
          <cell r="Q212">
            <v>31918155000000</v>
          </cell>
          <cell r="R212">
            <v>6652479000000</v>
          </cell>
          <cell r="S212">
            <v>3209162000000</v>
          </cell>
          <cell r="T212">
            <v>48419884000000</v>
          </cell>
        </row>
        <row r="213">
          <cell r="E213" t="str">
            <v>CTG2011</v>
          </cell>
          <cell r="F213">
            <v>12101060000000</v>
          </cell>
          <cell r="G213">
            <v>61979076000000</v>
          </cell>
          <cell r="H213">
            <v>557358000000</v>
          </cell>
          <cell r="I213">
            <v>293434312000000</v>
          </cell>
          <cell r="J213">
            <v>-3036502000000</v>
          </cell>
          <cell r="K213">
            <v>65320966000000</v>
          </cell>
          <cell r="L213">
            <v>460603925000000</v>
          </cell>
          <cell r="M213">
            <v>257273708000000</v>
          </cell>
          <cell r="N213">
            <v>431904533000000</v>
          </cell>
          <cell r="O213">
            <v>28490896000000</v>
          </cell>
          <cell r="P213">
            <v>460603925000000</v>
          </cell>
          <cell r="Q213">
            <v>35727190000000</v>
          </cell>
          <cell r="R213">
            <v>9077909000000</v>
          </cell>
          <cell r="S213">
            <v>6243795000000</v>
          </cell>
          <cell r="T213">
            <v>139958460000000</v>
          </cell>
        </row>
        <row r="214">
          <cell r="E214" t="str">
            <v>EIB2011</v>
          </cell>
          <cell r="F214">
            <v>2166290000000</v>
          </cell>
          <cell r="G214">
            <v>64529021000000</v>
          </cell>
          <cell r="H214">
            <v>0</v>
          </cell>
          <cell r="I214">
            <v>74663330000000</v>
          </cell>
          <cell r="J214">
            <v>-618812000000</v>
          </cell>
          <cell r="K214">
            <v>2192000000</v>
          </cell>
          <cell r="L214">
            <v>183567032000000</v>
          </cell>
          <cell r="M214">
            <v>53652639000000</v>
          </cell>
          <cell r="N214">
            <v>167264512000000</v>
          </cell>
          <cell r="O214">
            <v>16302520000000</v>
          </cell>
          <cell r="P214">
            <v>183567032000000</v>
          </cell>
          <cell r="Q214">
            <v>12246316000000</v>
          </cell>
          <cell r="R214">
            <v>1909935000000</v>
          </cell>
          <cell r="S214">
            <v>3038864000000</v>
          </cell>
          <cell r="T214">
            <v>66697503000000</v>
          </cell>
        </row>
        <row r="215">
          <cell r="E215" t="str">
            <v>HDB2011</v>
          </cell>
          <cell r="F215">
            <v>1410215684528</v>
          </cell>
          <cell r="G215">
            <v>9129450113581</v>
          </cell>
          <cell r="H215">
            <v>0</v>
          </cell>
          <cell r="I215">
            <v>13847786090627</v>
          </cell>
          <cell r="J215">
            <v>-140684733157</v>
          </cell>
          <cell r="K215">
            <v>8955690040031</v>
          </cell>
          <cell r="L215">
            <v>45025421339846</v>
          </cell>
          <cell r="M215">
            <v>19089859618148</v>
          </cell>
          <cell r="N215">
            <v>41477789738367</v>
          </cell>
          <cell r="O215">
            <v>3547631601479</v>
          </cell>
          <cell r="P215">
            <v>45025421339846</v>
          </cell>
          <cell r="Q215">
            <v>4031823646416</v>
          </cell>
          <cell r="R215">
            <v>594602582391</v>
          </cell>
          <cell r="S215">
            <v>426496411839</v>
          </cell>
          <cell r="T215">
            <v>19495355838140</v>
          </cell>
        </row>
        <row r="216">
          <cell r="E216" t="str">
            <v>KLB2011</v>
          </cell>
          <cell r="F216">
            <v>885357501760</v>
          </cell>
          <cell r="G216">
            <v>4154375068943</v>
          </cell>
          <cell r="H216">
            <v>74188234948</v>
          </cell>
          <cell r="I216">
            <v>8403856165904</v>
          </cell>
          <cell r="J216">
            <v>-94794459680</v>
          </cell>
          <cell r="K216">
            <v>2550000000000</v>
          </cell>
          <cell r="L216">
            <v>17849201337737</v>
          </cell>
          <cell r="M216">
            <v>8137592772885</v>
          </cell>
          <cell r="N216">
            <v>14393068341282</v>
          </cell>
          <cell r="O216">
            <v>3456132996455</v>
          </cell>
          <cell r="P216">
            <v>17849201337737</v>
          </cell>
          <cell r="Q216">
            <v>1475635824008</v>
          </cell>
          <cell r="R216">
            <v>354347487824</v>
          </cell>
          <cell r="S216">
            <v>394616161270</v>
          </cell>
          <cell r="T216">
            <v>7663920805651</v>
          </cell>
        </row>
        <row r="217">
          <cell r="E217" t="str">
            <v>LPB2011</v>
          </cell>
          <cell r="F217">
            <v>1390298000000</v>
          </cell>
          <cell r="G217">
            <v>19838675000000</v>
          </cell>
          <cell r="H217">
            <v>0</v>
          </cell>
          <cell r="I217">
            <v>12757139000000</v>
          </cell>
          <cell r="J217">
            <v>-117158000000</v>
          </cell>
          <cell r="K217">
            <v>16819516000000</v>
          </cell>
          <cell r="L217">
            <v>56132336000000</v>
          </cell>
          <cell r="M217">
            <v>25657567000000</v>
          </cell>
          <cell r="N217">
            <v>49538335000000</v>
          </cell>
          <cell r="O217">
            <v>6594001000000</v>
          </cell>
          <cell r="P217">
            <v>56132336000000</v>
          </cell>
          <cell r="Q217">
            <v>3135463000000</v>
          </cell>
          <cell r="R217">
            <v>939539000000</v>
          </cell>
          <cell r="S217">
            <v>977028000000</v>
          </cell>
          <cell r="T217">
            <v>38048489000000</v>
          </cell>
        </row>
        <row r="218">
          <cell r="E218" t="str">
            <v>MBB2011</v>
          </cell>
          <cell r="F218">
            <v>6029092624509</v>
          </cell>
          <cell r="G218">
            <v>41666763671267</v>
          </cell>
          <cell r="H218">
            <v>1194306537316</v>
          </cell>
          <cell r="I218">
            <v>59044836949430</v>
          </cell>
          <cell r="J218">
            <v>-1092540488017</v>
          </cell>
          <cell r="K218">
            <v>14868663336722</v>
          </cell>
          <cell r="L218">
            <v>138831492308446</v>
          </cell>
          <cell r="M218">
            <v>89548672963831</v>
          </cell>
          <cell r="N218">
            <v>128533692862364</v>
          </cell>
          <cell r="O218">
            <v>9642143051767</v>
          </cell>
          <cell r="P218">
            <v>138831492308446</v>
          </cell>
          <cell r="Q218">
            <v>8598491058254</v>
          </cell>
          <cell r="R218">
            <v>1880659769345</v>
          </cell>
          <cell r="S218">
            <v>2126709458555</v>
          </cell>
          <cell r="T218">
            <v>63758826169814</v>
          </cell>
        </row>
        <row r="219">
          <cell r="E219" t="str">
            <v>MSB2011</v>
          </cell>
          <cell r="F219">
            <v>964132000000</v>
          </cell>
          <cell r="G219">
            <v>28477581000000</v>
          </cell>
          <cell r="H219">
            <v>89186000000</v>
          </cell>
          <cell r="I219">
            <v>37752939000000</v>
          </cell>
          <cell r="J219">
            <v>-364505000000</v>
          </cell>
          <cell r="K219">
            <v>34123344000000</v>
          </cell>
          <cell r="L219">
            <v>114374998000000</v>
          </cell>
          <cell r="M219">
            <v>62294523000000</v>
          </cell>
          <cell r="N219">
            <v>104875117000000</v>
          </cell>
          <cell r="O219">
            <v>9499881000000</v>
          </cell>
          <cell r="P219">
            <v>114374998000000</v>
          </cell>
          <cell r="Q219">
            <v>12521177000000</v>
          </cell>
          <cell r="R219">
            <v>1255904000000</v>
          </cell>
          <cell r="S219">
            <v>797340000000</v>
          </cell>
          <cell r="T219">
            <v>63654243000000</v>
          </cell>
        </row>
        <row r="220">
          <cell r="E220" t="str">
            <v>NamABank2011</v>
          </cell>
          <cell r="F220">
            <v>150546075468</v>
          </cell>
          <cell r="G220">
            <v>3816034851026</v>
          </cell>
          <cell r="H220">
            <v>151939428834</v>
          </cell>
          <cell r="I220">
            <v>6944123221912</v>
          </cell>
          <cell r="J220">
            <v>-52679191991</v>
          </cell>
          <cell r="K220">
            <v>1718901647750</v>
          </cell>
          <cell r="L220">
            <v>18890391237134</v>
          </cell>
          <cell r="M220">
            <v>0</v>
          </cell>
          <cell r="N220">
            <v>15737464203003</v>
          </cell>
          <cell r="O220">
            <v>3152927034131</v>
          </cell>
          <cell r="P220">
            <v>18890391237134</v>
          </cell>
          <cell r="Q220">
            <v>1459409549152</v>
          </cell>
          <cell r="R220">
            <v>245349755019</v>
          </cell>
          <cell r="S220">
            <v>240522396389</v>
          </cell>
          <cell r="T220">
            <v>5837422003078</v>
          </cell>
        </row>
        <row r="221">
          <cell r="E221" t="str">
            <v>NVB2011</v>
          </cell>
          <cell r="F221">
            <v>958601222426</v>
          </cell>
          <cell r="G221">
            <v>3058774078511</v>
          </cell>
          <cell r="H221">
            <v>0</v>
          </cell>
          <cell r="I221">
            <v>12914681747568</v>
          </cell>
          <cell r="J221">
            <v>-159139297670</v>
          </cell>
          <cell r="K221">
            <v>166937092570</v>
          </cell>
          <cell r="L221">
            <v>22496046931041</v>
          </cell>
          <cell r="M221">
            <v>14822282688737</v>
          </cell>
          <cell r="N221">
            <v>19280045958257</v>
          </cell>
          <cell r="O221">
            <v>3216000972784</v>
          </cell>
          <cell r="P221">
            <v>22496046931041</v>
          </cell>
          <cell r="Q221">
            <v>1951078322814</v>
          </cell>
          <cell r="R221">
            <v>394384534579</v>
          </cell>
          <cell r="S221">
            <v>166201061944</v>
          </cell>
          <cell r="T221">
            <v>4184312393507</v>
          </cell>
        </row>
        <row r="222">
          <cell r="E222" t="str">
            <v>OCB2011</v>
          </cell>
          <cell r="F222">
            <v>961109813882</v>
          </cell>
          <cell r="G222">
            <v>3153820457905</v>
          </cell>
          <cell r="H222">
            <v>47716995397</v>
          </cell>
          <cell r="I222">
            <v>13845763666632</v>
          </cell>
          <cell r="J222">
            <v>-174336054918</v>
          </cell>
          <cell r="K222">
            <v>1303237909696</v>
          </cell>
          <cell r="L222">
            <v>25429493063859</v>
          </cell>
          <cell r="M222">
            <v>9792946952809</v>
          </cell>
          <cell r="N222">
            <v>21677806892776</v>
          </cell>
          <cell r="O222">
            <v>3751686171083</v>
          </cell>
          <cell r="P222">
            <v>25429493063859</v>
          </cell>
          <cell r="Q222">
            <v>2231402597235</v>
          </cell>
          <cell r="R222">
            <v>423873735317</v>
          </cell>
          <cell r="S222">
            <v>302719644470</v>
          </cell>
          <cell r="T222">
            <v>5465885176880</v>
          </cell>
        </row>
        <row r="223">
          <cell r="E223" t="str">
            <v>PGBank2011</v>
          </cell>
          <cell r="F223">
            <v>748922723773</v>
          </cell>
          <cell r="G223">
            <v>1403467339527</v>
          </cell>
          <cell r="H223">
            <v>0</v>
          </cell>
          <cell r="I223">
            <v>12112037242993</v>
          </cell>
          <cell r="J223">
            <v>-183804025157</v>
          </cell>
          <cell r="K223">
            <v>2085817170899</v>
          </cell>
          <cell r="L223">
            <v>17582081330401</v>
          </cell>
          <cell r="M223">
            <v>10925179046121</v>
          </cell>
          <cell r="N223">
            <v>14991105256532</v>
          </cell>
          <cell r="O223">
            <v>2590976073869</v>
          </cell>
          <cell r="P223">
            <v>17582081330401</v>
          </cell>
          <cell r="Q223">
            <v>1721454475295</v>
          </cell>
          <cell r="R223">
            <v>453389242797</v>
          </cell>
          <cell r="S223">
            <v>446254768053</v>
          </cell>
          <cell r="T223">
            <v>4238207234199</v>
          </cell>
        </row>
        <row r="224">
          <cell r="E224" t="str">
            <v>SCB2011</v>
          </cell>
          <cell r="F224">
            <v>294747000000</v>
          </cell>
          <cell r="G224">
            <v>7248244000000</v>
          </cell>
          <cell r="H224">
            <v>72676000000</v>
          </cell>
          <cell r="I224">
            <v>66070088000000</v>
          </cell>
          <cell r="J224">
            <v>-1651188000000</v>
          </cell>
          <cell r="K224">
            <v>6801098000000</v>
          </cell>
          <cell r="L224">
            <v>144814138000000</v>
          </cell>
          <cell r="M224">
            <v>58633444000000</v>
          </cell>
          <cell r="N224">
            <v>133479635000000</v>
          </cell>
          <cell r="O224">
            <v>11334503000000</v>
          </cell>
          <cell r="P224">
            <v>144814138000000</v>
          </cell>
          <cell r="Q224">
            <v>0</v>
          </cell>
          <cell r="R224">
            <v>0</v>
          </cell>
          <cell r="S224">
            <v>0</v>
          </cell>
          <cell r="T224">
            <v>14416765000000</v>
          </cell>
        </row>
        <row r="225">
          <cell r="E225" t="str">
            <v>SeABank2011</v>
          </cell>
          <cell r="F225">
            <v>19015662000000</v>
          </cell>
          <cell r="G225">
            <v>41718291000000</v>
          </cell>
          <cell r="H225">
            <v>60000000000</v>
          </cell>
          <cell r="I225">
            <v>19641058000000</v>
          </cell>
          <cell r="J225">
            <v>-328059000000</v>
          </cell>
          <cell r="K225">
            <v>13173127000000</v>
          </cell>
          <cell r="L225">
            <v>101092589000000</v>
          </cell>
          <cell r="M225">
            <v>34352791000000</v>
          </cell>
          <cell r="N225">
            <v>95555855000000</v>
          </cell>
          <cell r="O225">
            <v>5536734000000</v>
          </cell>
          <cell r="P225">
            <v>101092589000000</v>
          </cell>
          <cell r="Q225">
            <v>6597979000000</v>
          </cell>
          <cell r="R225">
            <v>588906000000</v>
          </cell>
          <cell r="S225">
            <v>126079000000</v>
          </cell>
          <cell r="T225">
            <v>73967080000000</v>
          </cell>
        </row>
        <row r="226">
          <cell r="E226" t="str">
            <v>SGB2011</v>
          </cell>
          <cell r="F226">
            <v>321054000000</v>
          </cell>
          <cell r="G226">
            <v>1099636000000</v>
          </cell>
          <cell r="H226">
            <v>35000000000</v>
          </cell>
          <cell r="I226">
            <v>11182716000000</v>
          </cell>
          <cell r="J226">
            <v>-237261000000</v>
          </cell>
          <cell r="K226">
            <v>200000000000</v>
          </cell>
          <cell r="L226">
            <v>15365115000000</v>
          </cell>
          <cell r="M226">
            <v>8929181000000</v>
          </cell>
          <cell r="N226">
            <v>12060188000000</v>
          </cell>
          <cell r="O226">
            <v>3304927000000</v>
          </cell>
          <cell r="P226">
            <v>15365115000000</v>
          </cell>
          <cell r="Q226">
            <v>1598725000000</v>
          </cell>
          <cell r="R226">
            <v>319728000000</v>
          </cell>
          <cell r="S226">
            <v>303948000000</v>
          </cell>
          <cell r="T226">
            <v>1655690000000</v>
          </cell>
        </row>
        <row r="227">
          <cell r="E227" t="str">
            <v>SHB2011</v>
          </cell>
          <cell r="F227">
            <v>35112000000</v>
          </cell>
          <cell r="G227">
            <v>18845175000000</v>
          </cell>
          <cell r="H227">
            <v>36165000000</v>
          </cell>
          <cell r="I227">
            <v>29161851000000</v>
          </cell>
          <cell r="J227">
            <v>-354967000000</v>
          </cell>
          <cell r="K227">
            <v>12501240000000</v>
          </cell>
          <cell r="L227">
            <v>70989542000000</v>
          </cell>
          <cell r="M227">
            <v>34785614000000</v>
          </cell>
          <cell r="N227">
            <v>65158674000000</v>
          </cell>
          <cell r="O227">
            <v>5830868000000</v>
          </cell>
          <cell r="P227">
            <v>70989542000000</v>
          </cell>
          <cell r="Q227">
            <v>5883524000000</v>
          </cell>
          <cell r="R227">
            <v>1125836000000</v>
          </cell>
          <cell r="S227">
            <v>753029000000</v>
          </cell>
          <cell r="T227">
            <v>31417692000000</v>
          </cell>
        </row>
        <row r="228">
          <cell r="E228" t="str">
            <v>STB2011</v>
          </cell>
          <cell r="F228">
            <v>2807350000000</v>
          </cell>
          <cell r="G228">
            <v>8642132000000</v>
          </cell>
          <cell r="H228">
            <v>504786000000</v>
          </cell>
          <cell r="I228">
            <v>80539487000000</v>
          </cell>
          <cell r="J228">
            <v>-812940000000</v>
          </cell>
          <cell r="K228">
            <v>24164301000000</v>
          </cell>
          <cell r="L228">
            <v>141468717000000</v>
          </cell>
          <cell r="M228">
            <v>75092252000000</v>
          </cell>
          <cell r="N228">
            <v>126921834000000</v>
          </cell>
          <cell r="O228">
            <v>14546883000000</v>
          </cell>
          <cell r="P228">
            <v>141468717000000</v>
          </cell>
          <cell r="Q228">
            <v>12022040000000</v>
          </cell>
          <cell r="R228">
            <v>3589136000000</v>
          </cell>
          <cell r="S228">
            <v>2066431000000</v>
          </cell>
          <cell r="T228">
            <v>36118569000000</v>
          </cell>
        </row>
        <row r="229">
          <cell r="E229" t="str">
            <v>TCB2011</v>
          </cell>
          <cell r="F229">
            <v>4465664000000</v>
          </cell>
          <cell r="G229">
            <v>43190766000000</v>
          </cell>
          <cell r="H229">
            <v>437134000000</v>
          </cell>
          <cell r="I229">
            <v>63451465000000</v>
          </cell>
          <cell r="J229">
            <v>-889059000000</v>
          </cell>
          <cell r="K229">
            <v>43847690000000</v>
          </cell>
          <cell r="L229">
            <v>180531163000000</v>
          </cell>
          <cell r="M229">
            <v>88647779000000</v>
          </cell>
          <cell r="N229">
            <v>168015361000000</v>
          </cell>
          <cell r="O229">
            <v>12515802000000</v>
          </cell>
          <cell r="P229">
            <v>180531163000000</v>
          </cell>
          <cell r="Q229">
            <v>14650198000000</v>
          </cell>
          <cell r="R229">
            <v>2099198000000</v>
          </cell>
          <cell r="S229">
            <v>3153766000000</v>
          </cell>
          <cell r="T229">
            <v>91941254000000</v>
          </cell>
        </row>
        <row r="230">
          <cell r="E230" t="str">
            <v>TPB2011</v>
          </cell>
          <cell r="F230">
            <v>65163136416</v>
          </cell>
          <cell r="G230">
            <v>8165865595491</v>
          </cell>
          <cell r="H230">
            <v>41049201851</v>
          </cell>
          <cell r="I230">
            <v>3664470938605</v>
          </cell>
          <cell r="J230">
            <v>-60441196994</v>
          </cell>
          <cell r="K230">
            <v>8622007486831</v>
          </cell>
          <cell r="L230">
            <v>24885252339379</v>
          </cell>
          <cell r="M230">
            <v>6242227322540</v>
          </cell>
          <cell r="N230">
            <v>23212598210017</v>
          </cell>
          <cell r="O230">
            <v>1672654129362</v>
          </cell>
          <cell r="P230">
            <v>24885252339379</v>
          </cell>
          <cell r="Q230">
            <v>2451373961228</v>
          </cell>
          <cell r="R230">
            <v>1293062174010</v>
          </cell>
          <cell r="S230">
            <v>-1371611943530</v>
          </cell>
          <cell r="T230">
            <v>16894085420589</v>
          </cell>
        </row>
        <row r="231">
          <cell r="E231" t="str">
            <v>VBB2011</v>
          </cell>
          <cell r="F231">
            <v>161391000000</v>
          </cell>
          <cell r="G231">
            <v>5474587000000</v>
          </cell>
          <cell r="H231">
            <v>0</v>
          </cell>
          <cell r="I231">
            <v>8272149000000</v>
          </cell>
          <cell r="J231">
            <v>-106497000000</v>
          </cell>
          <cell r="K231">
            <v>919015000000</v>
          </cell>
          <cell r="L231">
            <v>18254947000000</v>
          </cell>
          <cell r="M231">
            <v>5258474000000</v>
          </cell>
          <cell r="N231">
            <v>15168701000000</v>
          </cell>
          <cell r="O231">
            <v>3086246000000</v>
          </cell>
          <cell r="P231">
            <v>18254947000000</v>
          </cell>
          <cell r="Q231">
            <v>1569345000000</v>
          </cell>
          <cell r="R231">
            <v>410869000000</v>
          </cell>
          <cell r="S231">
            <v>364202000000</v>
          </cell>
          <cell r="T231">
            <v>6554993000000</v>
          </cell>
        </row>
        <row r="232">
          <cell r="E232" t="str">
            <v>VCB2011</v>
          </cell>
          <cell r="F232">
            <v>10616759000000</v>
          </cell>
          <cell r="G232">
            <v>71822547000000</v>
          </cell>
          <cell r="H232">
            <v>825372000000</v>
          </cell>
          <cell r="I232">
            <v>209417633000000</v>
          </cell>
          <cell r="J232">
            <v>-5328154000000</v>
          </cell>
          <cell r="K232">
            <v>26027134000000</v>
          </cell>
          <cell r="L232">
            <v>366722279000000</v>
          </cell>
          <cell r="M232">
            <v>227016854000000</v>
          </cell>
          <cell r="N232">
            <v>337940349000000</v>
          </cell>
          <cell r="O232">
            <v>28638696000000</v>
          </cell>
          <cell r="P232">
            <v>366722279000000</v>
          </cell>
          <cell r="Q232">
            <v>20933053000000</v>
          </cell>
          <cell r="R232">
            <v>5699837000000</v>
          </cell>
          <cell r="S232">
            <v>4196811000000</v>
          </cell>
          <cell r="T232">
            <v>109291812000000</v>
          </cell>
        </row>
        <row r="233">
          <cell r="E233" t="str">
            <v>VIB2011</v>
          </cell>
          <cell r="F233">
            <v>858275000000</v>
          </cell>
          <cell r="G233">
            <v>27307399000000</v>
          </cell>
          <cell r="H233">
            <v>0</v>
          </cell>
          <cell r="I233">
            <v>43497212000000</v>
          </cell>
          <cell r="J233">
            <v>-687566000000</v>
          </cell>
          <cell r="K233">
            <v>20452551000000</v>
          </cell>
          <cell r="L233">
            <v>96949541000000</v>
          </cell>
          <cell r="M233">
            <v>44149126000000</v>
          </cell>
          <cell r="N233">
            <v>88789475000000</v>
          </cell>
          <cell r="O233">
            <v>8160066000000</v>
          </cell>
          <cell r="P233">
            <v>96949541000000</v>
          </cell>
          <cell r="Q233">
            <v>8100793000000</v>
          </cell>
          <cell r="R233">
            <v>1696284000000</v>
          </cell>
          <cell r="S233">
            <v>638995000000</v>
          </cell>
          <cell r="T233">
            <v>48618225000000</v>
          </cell>
        </row>
        <row r="234">
          <cell r="E234" t="str">
            <v>VietABank2011</v>
          </cell>
          <cell r="F234">
            <v>438159209141</v>
          </cell>
          <cell r="G234">
            <v>2062066204829</v>
          </cell>
          <cell r="H234">
            <v>132880105646</v>
          </cell>
          <cell r="I234">
            <v>11578215314863</v>
          </cell>
          <cell r="J234">
            <v>-189504663206</v>
          </cell>
          <cell r="K234">
            <v>760000653590</v>
          </cell>
          <cell r="L234">
            <v>22513097518497</v>
          </cell>
          <cell r="M234">
            <v>7246738950118</v>
          </cell>
          <cell r="N234">
            <v>18937001439608</v>
          </cell>
          <cell r="O234">
            <v>3576096078889</v>
          </cell>
          <cell r="P234">
            <v>22513097518497</v>
          </cell>
          <cell r="Q234">
            <v>2095102164547</v>
          </cell>
          <cell r="R234">
            <v>330619693215</v>
          </cell>
          <cell r="S234">
            <v>248061435265</v>
          </cell>
          <cell r="T234">
            <v>3393106173206</v>
          </cell>
        </row>
        <row r="235">
          <cell r="E235" t="str">
            <v>VietCapitalBank2011</v>
          </cell>
          <cell r="F235">
            <v>154969185473</v>
          </cell>
          <cell r="G235">
            <v>4750329267391</v>
          </cell>
          <cell r="H235">
            <v>85310530156</v>
          </cell>
          <cell r="I235">
            <v>4380299891957</v>
          </cell>
          <cell r="J235">
            <v>-46920043353</v>
          </cell>
          <cell r="K235">
            <v>0</v>
          </cell>
          <cell r="L235">
            <v>16968238575192</v>
          </cell>
          <cell r="M235">
            <v>5231506504543</v>
          </cell>
          <cell r="N235">
            <v>13667623691138</v>
          </cell>
          <cell r="O235">
            <v>3300614884054</v>
          </cell>
          <cell r="P235">
            <v>16968238575192</v>
          </cell>
          <cell r="Q235">
            <v>1031748447827</v>
          </cell>
          <cell r="R235">
            <v>208355165924</v>
          </cell>
          <cell r="S235">
            <v>269932800316</v>
          </cell>
          <cell r="T235">
            <v>4990608983020</v>
          </cell>
        </row>
        <row r="236">
          <cell r="E236" t="str">
            <v>VPB2011</v>
          </cell>
          <cell r="F236">
            <v>522364000000</v>
          </cell>
          <cell r="G236">
            <v>22560512000000</v>
          </cell>
          <cell r="H236">
            <v>1925630000000</v>
          </cell>
          <cell r="I236">
            <v>29183643000000</v>
          </cell>
          <cell r="J236">
            <v>-314173000000</v>
          </cell>
          <cell r="K236">
            <v>19018216000000</v>
          </cell>
          <cell r="L236">
            <v>82817947000000</v>
          </cell>
          <cell r="M236">
            <v>29412135000000</v>
          </cell>
          <cell r="N236">
            <v>76821702000000</v>
          </cell>
          <cell r="O236">
            <v>5996245000000</v>
          </cell>
          <cell r="P236">
            <v>82817947000000</v>
          </cell>
          <cell r="Q236">
            <v>7494584000000</v>
          </cell>
          <cell r="R236">
            <v>1302340000000</v>
          </cell>
          <cell r="S236">
            <v>799688000000</v>
          </cell>
          <cell r="T236">
            <v>44026722000000</v>
          </cell>
        </row>
        <row r="237">
          <cell r="E237" t="str">
            <v>ABBank2010</v>
          </cell>
          <cell r="F237">
            <v>1032968000000</v>
          </cell>
          <cell r="G237">
            <v>8026972000000</v>
          </cell>
          <cell r="H237">
            <v>16900000000</v>
          </cell>
          <cell r="I237">
            <v>19876899000000</v>
          </cell>
          <cell r="J237">
            <v>-211373000000</v>
          </cell>
          <cell r="K237">
            <v>201404000000</v>
          </cell>
          <cell r="L237">
            <v>38015689000000</v>
          </cell>
          <cell r="M237">
            <v>23457313000000</v>
          </cell>
          <cell r="N237">
            <v>33363480000000</v>
          </cell>
          <cell r="O237">
            <v>4652209000000</v>
          </cell>
          <cell r="P237">
            <v>38015689000000</v>
          </cell>
          <cell r="Q237">
            <v>2091747000000</v>
          </cell>
          <cell r="R237">
            <v>588898000000</v>
          </cell>
          <cell r="S237">
            <v>496149000000</v>
          </cell>
          <cell r="T237">
            <v>9278244000000</v>
          </cell>
        </row>
        <row r="238">
          <cell r="E238" t="str">
            <v>ACB2010</v>
          </cell>
          <cell r="F238">
            <v>2914353000000</v>
          </cell>
          <cell r="G238">
            <v>33962149000000</v>
          </cell>
          <cell r="H238">
            <v>1167950000000</v>
          </cell>
          <cell r="I238">
            <v>87195105000000</v>
          </cell>
          <cell r="J238">
            <v>-716697000000</v>
          </cell>
          <cell r="K238">
            <v>2153484000000</v>
          </cell>
          <cell r="L238">
            <v>205102950000000</v>
          </cell>
          <cell r="M238">
            <v>106936611000000</v>
          </cell>
          <cell r="N238">
            <v>193726193000000</v>
          </cell>
          <cell r="O238">
            <v>11376757000000</v>
          </cell>
          <cell r="P238">
            <v>205102950000000</v>
          </cell>
          <cell r="Q238">
            <v>10796566000000</v>
          </cell>
          <cell r="R238">
            <v>2160020000000</v>
          </cell>
          <cell r="S238">
            <v>2334794000000</v>
          </cell>
          <cell r="T238">
            <v>40197936000000</v>
          </cell>
        </row>
        <row r="239">
          <cell r="E239" t="str">
            <v>BaoVietBank2010</v>
          </cell>
          <cell r="F239">
            <v>238513449731</v>
          </cell>
          <cell r="G239">
            <v>3827956708413</v>
          </cell>
          <cell r="H239">
            <v>674416600000</v>
          </cell>
          <cell r="I239">
            <v>5615167793498</v>
          </cell>
          <cell r="J239">
            <v>-33423166130</v>
          </cell>
          <cell r="K239">
            <v>2288627529102</v>
          </cell>
          <cell r="L239">
            <v>13717871120496</v>
          </cell>
          <cell r="M239">
            <v>7291211679405</v>
          </cell>
          <cell r="N239">
            <v>12070000441997</v>
          </cell>
          <cell r="O239">
            <v>1647870678499</v>
          </cell>
          <cell r="P239">
            <v>13717871120496</v>
          </cell>
          <cell r="Q239">
            <v>632649507831</v>
          </cell>
          <cell r="R239">
            <v>149837064141</v>
          </cell>
          <cell r="S239">
            <v>132519020010</v>
          </cell>
          <cell r="T239">
            <v>7029514287246</v>
          </cell>
        </row>
        <row r="240">
          <cell r="E240" t="str">
            <v>BID2010</v>
          </cell>
          <cell r="F240">
            <v>8109792000000</v>
          </cell>
          <cell r="G240">
            <v>12951269000000</v>
          </cell>
          <cell r="H240">
            <v>1367462000000</v>
          </cell>
          <cell r="I240">
            <v>254191575000000</v>
          </cell>
          <cell r="J240">
            <v>-5293092000000</v>
          </cell>
          <cell r="K240">
            <v>29540332000000</v>
          </cell>
          <cell r="L240">
            <v>366267769000000</v>
          </cell>
          <cell r="M240">
            <v>244700635000000</v>
          </cell>
          <cell r="N240">
            <v>341898612000000</v>
          </cell>
          <cell r="O240">
            <v>24219730000000</v>
          </cell>
          <cell r="P240">
            <v>366267769000000</v>
          </cell>
          <cell r="Q240">
            <v>20590477000000</v>
          </cell>
          <cell r="R240">
            <v>5545615000000</v>
          </cell>
          <cell r="S240">
            <v>3757691000000</v>
          </cell>
          <cell r="T240">
            <v>51968855000000</v>
          </cell>
        </row>
        <row r="241">
          <cell r="E241" t="str">
            <v>CTG2010</v>
          </cell>
          <cell r="F241">
            <v>5036794000000</v>
          </cell>
          <cell r="G241">
            <v>46680157000000</v>
          </cell>
          <cell r="H241">
            <v>230761000000</v>
          </cell>
          <cell r="I241">
            <v>234204809000000</v>
          </cell>
          <cell r="J241">
            <v>-2769902000000</v>
          </cell>
          <cell r="K241">
            <v>55645824000000</v>
          </cell>
          <cell r="L241">
            <v>367712191000000</v>
          </cell>
          <cell r="M241">
            <v>205918705000000</v>
          </cell>
          <cell r="N241">
            <v>349339915000000</v>
          </cell>
          <cell r="O241">
            <v>18170363000000</v>
          </cell>
          <cell r="P241">
            <v>367712191000000</v>
          </cell>
          <cell r="Q241">
            <v>19830186000000</v>
          </cell>
          <cell r="R241">
            <v>7197137000000</v>
          </cell>
          <cell r="S241">
            <v>3405478000000</v>
          </cell>
          <cell r="T241">
            <v>107593536000000</v>
          </cell>
        </row>
        <row r="242">
          <cell r="E242" t="str">
            <v>EIB2010</v>
          </cell>
          <cell r="F242">
            <v>1540756000000</v>
          </cell>
          <cell r="G242">
            <v>32110523000000</v>
          </cell>
          <cell r="H242">
            <v>0</v>
          </cell>
          <cell r="I242">
            <v>62345714000000</v>
          </cell>
          <cell r="J242">
            <v>-628097000000</v>
          </cell>
          <cell r="K242">
            <v>44817000000</v>
          </cell>
          <cell r="L242">
            <v>131110882000000</v>
          </cell>
          <cell r="M242">
            <v>58150665000000</v>
          </cell>
          <cell r="N242">
            <v>117600142000000</v>
          </cell>
          <cell r="O242">
            <v>13510740000000</v>
          </cell>
          <cell r="P242">
            <v>131110882000000</v>
          </cell>
          <cell r="Q242">
            <v>4661811000000</v>
          </cell>
          <cell r="R242">
            <v>1026830000000</v>
          </cell>
          <cell r="S242">
            <v>1814639000000</v>
          </cell>
          <cell r="T242">
            <v>33696096000000</v>
          </cell>
        </row>
        <row r="243">
          <cell r="E243" t="str">
            <v>HDB2010</v>
          </cell>
          <cell r="F243">
            <v>736099414685</v>
          </cell>
          <cell r="G243">
            <v>8550235829979</v>
          </cell>
          <cell r="H243">
            <v>0</v>
          </cell>
          <cell r="I243">
            <v>11728192948022</v>
          </cell>
          <cell r="J243">
            <v>-84836827140</v>
          </cell>
          <cell r="K243">
            <v>5804615176035</v>
          </cell>
          <cell r="L243">
            <v>34389226904194</v>
          </cell>
          <cell r="M243">
            <v>13986212955048</v>
          </cell>
          <cell r="N243">
            <v>32031590255722</v>
          </cell>
          <cell r="O243">
            <v>2357636648472</v>
          </cell>
          <cell r="P243">
            <v>34389226904194</v>
          </cell>
          <cell r="Q243">
            <v>1830750360622</v>
          </cell>
          <cell r="R243">
            <v>337906673716</v>
          </cell>
          <cell r="S243">
            <v>269408570883</v>
          </cell>
          <cell r="T243">
            <v>15090950420699</v>
          </cell>
        </row>
        <row r="244">
          <cell r="E244" t="str">
            <v>KLB2010</v>
          </cell>
          <cell r="F244">
            <v>384068171006</v>
          </cell>
          <cell r="G244">
            <v>1773983041547</v>
          </cell>
          <cell r="H244">
            <v>104881507904</v>
          </cell>
          <cell r="I244">
            <v>7008435985597</v>
          </cell>
          <cell r="J244">
            <v>-61729423917</v>
          </cell>
          <cell r="K244">
            <v>1500000000000</v>
          </cell>
          <cell r="L244">
            <v>12627784195520</v>
          </cell>
          <cell r="M244">
            <v>6597238534608</v>
          </cell>
          <cell r="N244">
            <v>9402789237685</v>
          </cell>
          <cell r="O244">
            <v>3224994957835</v>
          </cell>
          <cell r="P244">
            <v>12627784195520</v>
          </cell>
          <cell r="Q244">
            <v>840685212865</v>
          </cell>
          <cell r="R244">
            <v>181706812740</v>
          </cell>
          <cell r="S244">
            <v>195346971293</v>
          </cell>
          <cell r="T244">
            <v>3762932720457</v>
          </cell>
        </row>
        <row r="245">
          <cell r="E245" t="str">
            <v>LPB2010</v>
          </cell>
          <cell r="F245">
            <v>400319000000</v>
          </cell>
          <cell r="G245">
            <v>5264830000000</v>
          </cell>
          <cell r="H245">
            <v>1000000</v>
          </cell>
          <cell r="I245">
            <v>9833703000000</v>
          </cell>
          <cell r="J245">
            <v>-78288000000</v>
          </cell>
          <cell r="K245">
            <v>15971148000000</v>
          </cell>
          <cell r="L245">
            <v>34984722000000</v>
          </cell>
          <cell r="M245">
            <v>12314125000000</v>
          </cell>
          <cell r="N245">
            <v>30878330000000</v>
          </cell>
          <cell r="O245">
            <v>4106392000000</v>
          </cell>
          <cell r="P245">
            <v>34984722000000</v>
          </cell>
          <cell r="Q245">
            <v>1264774000000</v>
          </cell>
          <cell r="R245">
            <v>511106000000</v>
          </cell>
          <cell r="S245">
            <v>682900000000</v>
          </cell>
          <cell r="T245">
            <v>21636298000000</v>
          </cell>
        </row>
        <row r="246">
          <cell r="E246" t="str">
            <v>MBB2010</v>
          </cell>
          <cell r="F246">
            <v>746006000000</v>
          </cell>
          <cell r="G246">
            <v>33652251000000</v>
          </cell>
          <cell r="H246">
            <v>1821189000000</v>
          </cell>
          <cell r="I246">
            <v>48796587000000</v>
          </cell>
          <cell r="J246">
            <v>-738337000000</v>
          </cell>
          <cell r="K246">
            <v>5542695000000</v>
          </cell>
          <cell r="L246">
            <v>109623198000000</v>
          </cell>
          <cell r="M246">
            <v>65740838000000</v>
          </cell>
          <cell r="N246">
            <v>99882085000000</v>
          </cell>
          <cell r="O246">
            <v>8882349000000</v>
          </cell>
          <cell r="P246">
            <v>109623198000000</v>
          </cell>
          <cell r="Q246">
            <v>5246502000000</v>
          </cell>
          <cell r="R246">
            <v>1253882000000</v>
          </cell>
          <cell r="S246">
            <v>1712078000000</v>
          </cell>
          <cell r="T246">
            <v>41762141000000</v>
          </cell>
        </row>
        <row r="247">
          <cell r="E247" t="str">
            <v>MSB2010</v>
          </cell>
          <cell r="F247">
            <v>453495000000</v>
          </cell>
          <cell r="G247">
            <v>30375903000000</v>
          </cell>
          <cell r="H247">
            <v>92825000000</v>
          </cell>
          <cell r="I247">
            <v>31829535000000</v>
          </cell>
          <cell r="J247">
            <v>-308000000000</v>
          </cell>
          <cell r="K247">
            <v>28501392000000</v>
          </cell>
          <cell r="L247">
            <v>115336083000000</v>
          </cell>
          <cell r="M247">
            <v>48626708000000</v>
          </cell>
          <cell r="N247">
            <v>109008494000000</v>
          </cell>
          <cell r="O247">
            <v>6327589000000</v>
          </cell>
          <cell r="P247">
            <v>115336083000000</v>
          </cell>
          <cell r="Q247">
            <v>6326175000000</v>
          </cell>
          <cell r="R247">
            <v>924207000000</v>
          </cell>
          <cell r="S247">
            <v>1157117000000</v>
          </cell>
          <cell r="T247">
            <v>59423615000000</v>
          </cell>
        </row>
        <row r="248">
          <cell r="E248" t="str">
            <v>NamABank2010</v>
          </cell>
          <cell r="F248">
            <v>64838663157</v>
          </cell>
          <cell r="G248">
            <v>2757483657404</v>
          </cell>
          <cell r="H248">
            <v>238186089140</v>
          </cell>
          <cell r="I248">
            <v>5302111662161</v>
          </cell>
          <cell r="J248">
            <v>-54368564736</v>
          </cell>
          <cell r="K248">
            <v>1049476218703</v>
          </cell>
          <cell r="L248">
            <v>14508723611883</v>
          </cell>
          <cell r="M248">
            <v>5781793179226</v>
          </cell>
          <cell r="N248">
            <v>12333831738327</v>
          </cell>
          <cell r="O248">
            <v>2174891873556</v>
          </cell>
          <cell r="P248">
            <v>14508723611883</v>
          </cell>
          <cell r="Q248">
            <v>809755547145</v>
          </cell>
          <cell r="R248">
            <v>170862611259</v>
          </cell>
          <cell r="S248">
            <v>138611500358</v>
          </cell>
          <cell r="T248">
            <v>4109984628404</v>
          </cell>
        </row>
        <row r="249">
          <cell r="E249" t="str">
            <v>NVB2010</v>
          </cell>
          <cell r="F249">
            <v>595699666111</v>
          </cell>
          <cell r="G249">
            <v>4111691449347</v>
          </cell>
          <cell r="H249">
            <v>0</v>
          </cell>
          <cell r="I249">
            <v>10766554795247</v>
          </cell>
          <cell r="J249">
            <v>-127618657594</v>
          </cell>
          <cell r="K249">
            <v>167069699410</v>
          </cell>
          <cell r="L249">
            <v>20016385854018</v>
          </cell>
          <cell r="M249">
            <v>10721301807605</v>
          </cell>
          <cell r="N249">
            <v>17994047647572</v>
          </cell>
          <cell r="O249">
            <v>2022338206446</v>
          </cell>
          <cell r="P249">
            <v>20016385854018</v>
          </cell>
          <cell r="Q249">
            <v>1224485399459</v>
          </cell>
          <cell r="R249">
            <v>275171001990</v>
          </cell>
          <cell r="S249">
            <v>156913814278</v>
          </cell>
          <cell r="T249">
            <v>4874460814868</v>
          </cell>
        </row>
        <row r="250">
          <cell r="E250" t="str">
            <v>OCB2010</v>
          </cell>
          <cell r="F250">
            <v>443610264785</v>
          </cell>
          <cell r="G250">
            <v>4459043086163</v>
          </cell>
          <cell r="H250">
            <v>84112644317</v>
          </cell>
          <cell r="I250">
            <v>11584528119697</v>
          </cell>
          <cell r="J250">
            <v>-104613575715</v>
          </cell>
          <cell r="K250">
            <v>66599780506</v>
          </cell>
          <cell r="L250">
            <v>19689656825779</v>
          </cell>
          <cell r="M250">
            <v>8687241470977</v>
          </cell>
          <cell r="N250">
            <v>16549819501853</v>
          </cell>
          <cell r="O250">
            <v>3139837323926</v>
          </cell>
          <cell r="P250">
            <v>19689656825779</v>
          </cell>
          <cell r="Q250">
            <v>1054953733102</v>
          </cell>
          <cell r="R250">
            <v>281311212758</v>
          </cell>
          <cell r="S250">
            <v>304486098389</v>
          </cell>
          <cell r="T250">
            <v>5053365775771</v>
          </cell>
        </row>
        <row r="251">
          <cell r="E251" t="str">
            <v>PGBank2010</v>
          </cell>
          <cell r="F251">
            <v>64737768121</v>
          </cell>
          <cell r="G251">
            <v>0</v>
          </cell>
          <cell r="H251">
            <v>0</v>
          </cell>
          <cell r="I251">
            <v>10886497072935</v>
          </cell>
          <cell r="J251">
            <v>-105270428621</v>
          </cell>
          <cell r="K251">
            <v>1953204637363</v>
          </cell>
          <cell r="L251">
            <v>16378324641926</v>
          </cell>
          <cell r="M251">
            <v>10704750380539</v>
          </cell>
          <cell r="N251">
            <v>14204911781225</v>
          </cell>
          <cell r="O251">
            <v>2173412860701</v>
          </cell>
          <cell r="P251">
            <v>16378324641926</v>
          </cell>
          <cell r="Q251">
            <v>949742855551</v>
          </cell>
          <cell r="R251">
            <v>282539675378</v>
          </cell>
          <cell r="S251">
            <v>218811269122</v>
          </cell>
          <cell r="T251">
            <v>2017942405484</v>
          </cell>
        </row>
        <row r="252">
          <cell r="E252" t="str">
            <v>SCB2010</v>
          </cell>
          <cell r="F252">
            <v>1002897000000</v>
          </cell>
          <cell r="G252">
            <v>4852332000000</v>
          </cell>
          <cell r="H252">
            <v>444000000</v>
          </cell>
          <cell r="I252">
            <v>33177653000000</v>
          </cell>
          <cell r="J252">
            <v>-768605000000</v>
          </cell>
          <cell r="K252">
            <v>6038842000000</v>
          </cell>
          <cell r="L252">
            <v>60182876000000</v>
          </cell>
          <cell r="M252">
            <v>35121557000000</v>
          </cell>
          <cell r="N252">
            <v>55472240000000</v>
          </cell>
          <cell r="O252">
            <v>4710636000000</v>
          </cell>
          <cell r="P252">
            <v>60182876000000</v>
          </cell>
          <cell r="Q252">
            <v>4916148000000</v>
          </cell>
          <cell r="R252">
            <v>588433000000</v>
          </cell>
          <cell r="S252">
            <v>278089000000</v>
          </cell>
          <cell r="T252">
            <v>11894515000000</v>
          </cell>
        </row>
        <row r="253">
          <cell r="E253" t="str">
            <v>SeABank2010</v>
          </cell>
          <cell r="F253">
            <v>1089084000000</v>
          </cell>
          <cell r="G253">
            <v>13463933000000</v>
          </cell>
          <cell r="H253">
            <v>1461645000000</v>
          </cell>
          <cell r="I253">
            <v>21727173000000</v>
          </cell>
          <cell r="J253">
            <v>-323222000000</v>
          </cell>
          <cell r="K253">
            <v>14338615000000</v>
          </cell>
          <cell r="L253">
            <v>55241568000000</v>
          </cell>
          <cell r="M253">
            <v>24789910000000</v>
          </cell>
          <cell r="N253">
            <v>49498190000000</v>
          </cell>
          <cell r="O253">
            <v>5743378000000</v>
          </cell>
          <cell r="P253">
            <v>55241568000000</v>
          </cell>
          <cell r="Q253">
            <v>2432822000000</v>
          </cell>
          <cell r="R253">
            <v>446990000000</v>
          </cell>
          <cell r="S253">
            <v>629168000000</v>
          </cell>
          <cell r="T253">
            <v>30353277000000</v>
          </cell>
        </row>
        <row r="254">
          <cell r="E254" t="str">
            <v>SGB2010</v>
          </cell>
          <cell r="F254">
            <v>272002257096</v>
          </cell>
          <cell r="G254">
            <v>1976427560475</v>
          </cell>
          <cell r="H254">
            <v>35002194795</v>
          </cell>
          <cell r="I254">
            <v>10455751873252</v>
          </cell>
          <cell r="J254">
            <v>-145959555559</v>
          </cell>
          <cell r="K254">
            <v>700000000000</v>
          </cell>
          <cell r="L254">
            <v>16812003975286</v>
          </cell>
          <cell r="M254">
            <v>9067522766566</v>
          </cell>
          <cell r="N254">
            <v>13286140439243</v>
          </cell>
          <cell r="O254">
            <v>3525863536043</v>
          </cell>
          <cell r="P254">
            <v>16812003975286</v>
          </cell>
          <cell r="Q254">
            <v>1023625809986</v>
          </cell>
          <cell r="R254">
            <v>274923885925</v>
          </cell>
          <cell r="S254">
            <v>795023584926</v>
          </cell>
          <cell r="T254">
            <v>2983432012366</v>
          </cell>
        </row>
        <row r="255">
          <cell r="E255" t="str">
            <v>SHB2010</v>
          </cell>
          <cell r="F255">
            <v>505232000000</v>
          </cell>
          <cell r="G255">
            <v>11636741000000</v>
          </cell>
          <cell r="H255">
            <v>99512000000</v>
          </cell>
          <cell r="I255">
            <v>24375588000000</v>
          </cell>
          <cell r="J255">
            <v>-272556000000</v>
          </cell>
          <cell r="K255">
            <v>7481361000000</v>
          </cell>
          <cell r="L255">
            <v>51032861000000</v>
          </cell>
          <cell r="M255">
            <v>25633644000000</v>
          </cell>
          <cell r="N255">
            <v>46849647000000</v>
          </cell>
          <cell r="O255">
            <v>4183214000000</v>
          </cell>
          <cell r="P255">
            <v>51032861000000</v>
          </cell>
          <cell r="Q255">
            <v>2520683000000</v>
          </cell>
          <cell r="R255">
            <v>679584000000</v>
          </cell>
          <cell r="S255">
            <v>494329000000</v>
          </cell>
          <cell r="T255">
            <v>19722846000000</v>
          </cell>
        </row>
        <row r="256">
          <cell r="E256" t="str">
            <v>STB2010</v>
          </cell>
          <cell r="F256">
            <v>3618973000000</v>
          </cell>
          <cell r="G256">
            <v>21209735000000</v>
          </cell>
          <cell r="H256">
            <v>2485410000000</v>
          </cell>
          <cell r="I256">
            <v>82484803000000</v>
          </cell>
          <cell r="J256">
            <v>-820603000000</v>
          </cell>
          <cell r="K256">
            <v>19530892000000</v>
          </cell>
          <cell r="L256">
            <v>152386936000000</v>
          </cell>
          <cell r="M256">
            <v>78335416000000</v>
          </cell>
          <cell r="N256">
            <v>137691961000000</v>
          </cell>
          <cell r="O256">
            <v>14018317000000</v>
          </cell>
          <cell r="P256">
            <v>152386936000000</v>
          </cell>
          <cell r="Q256">
            <v>7911015000000</v>
          </cell>
          <cell r="R256">
            <v>2177733000000</v>
          </cell>
          <cell r="S256">
            <v>1871696000000</v>
          </cell>
          <cell r="T256">
            <v>46845010000000</v>
          </cell>
        </row>
        <row r="257">
          <cell r="E257" t="str">
            <v>TCB2010</v>
          </cell>
          <cell r="F257">
            <v>2752951000000</v>
          </cell>
          <cell r="G257">
            <v>46829156000000</v>
          </cell>
          <cell r="H257">
            <v>566608000000</v>
          </cell>
          <cell r="I257">
            <v>52927857000000</v>
          </cell>
          <cell r="J257">
            <v>-610995000000</v>
          </cell>
          <cell r="K257">
            <v>27133053000000</v>
          </cell>
          <cell r="L257">
            <v>150291215000000</v>
          </cell>
          <cell r="M257">
            <v>80550753000000</v>
          </cell>
          <cell r="N257">
            <v>140902054000000</v>
          </cell>
          <cell r="O257">
            <v>9389161000000</v>
          </cell>
          <cell r="P257">
            <v>150291215000000</v>
          </cell>
          <cell r="Q257">
            <v>7750034000000</v>
          </cell>
          <cell r="R257">
            <v>1587749000000</v>
          </cell>
          <cell r="S257">
            <v>2072755000000</v>
          </cell>
          <cell r="T257">
            <v>77281768000000</v>
          </cell>
        </row>
        <row r="258">
          <cell r="E258" t="str">
            <v>TPB2010</v>
          </cell>
          <cell r="F258">
            <v>412926476000</v>
          </cell>
          <cell r="G258">
            <v>3103061224000</v>
          </cell>
          <cell r="H258">
            <v>124962915000</v>
          </cell>
          <cell r="I258">
            <v>5224778899000</v>
          </cell>
          <cell r="J258">
            <v>-68820258000</v>
          </cell>
          <cell r="K258">
            <v>6805339066000</v>
          </cell>
          <cell r="L258">
            <v>20889254217000</v>
          </cell>
          <cell r="M258">
            <v>7557456566000</v>
          </cell>
          <cell r="N258">
            <v>17691672508000</v>
          </cell>
          <cell r="O258">
            <v>3197581709000</v>
          </cell>
          <cell r="P258">
            <v>20889254217000</v>
          </cell>
          <cell r="Q258">
            <v>1006220326000</v>
          </cell>
          <cell r="R258">
            <v>196628394000</v>
          </cell>
          <cell r="S258">
            <v>161677617000</v>
          </cell>
          <cell r="T258">
            <v>10446289681000</v>
          </cell>
        </row>
        <row r="259">
          <cell r="E259" t="str">
            <v>VCB2010</v>
          </cell>
          <cell r="F259">
            <v>8239851000000</v>
          </cell>
          <cell r="G259">
            <v>79499786000000</v>
          </cell>
          <cell r="H259">
            <v>10830000000</v>
          </cell>
          <cell r="I259">
            <v>176813906000000</v>
          </cell>
          <cell r="J259">
            <v>-5689082000000</v>
          </cell>
          <cell r="K259">
            <v>22780947000000</v>
          </cell>
          <cell r="L259">
            <v>307496090000000</v>
          </cell>
          <cell r="M259">
            <v>204755949000000</v>
          </cell>
          <cell r="N259">
            <v>286706579000000</v>
          </cell>
          <cell r="O259">
            <v>20669479000000</v>
          </cell>
          <cell r="P259">
            <v>307496090000000</v>
          </cell>
          <cell r="Q259">
            <v>12392225000000</v>
          </cell>
          <cell r="R259">
            <v>4544416000000</v>
          </cell>
          <cell r="S259">
            <v>4214544000000</v>
          </cell>
          <cell r="T259">
            <v>110531414000000</v>
          </cell>
        </row>
        <row r="260">
          <cell r="E260" t="str">
            <v>VIB2010</v>
          </cell>
          <cell r="F260">
            <v>1257600000000</v>
          </cell>
          <cell r="G260">
            <v>24794519000000</v>
          </cell>
          <cell r="H260">
            <v>0</v>
          </cell>
          <cell r="I260">
            <v>41730941000000</v>
          </cell>
          <cell r="J260">
            <v>-473302000000</v>
          </cell>
          <cell r="K260">
            <v>18958331000000</v>
          </cell>
          <cell r="L260">
            <v>93826929000000</v>
          </cell>
          <cell r="M260">
            <v>44990328000000</v>
          </cell>
          <cell r="N260">
            <v>87233768000000</v>
          </cell>
          <cell r="O260">
            <v>6593161000000</v>
          </cell>
          <cell r="P260">
            <v>93826929000000</v>
          </cell>
          <cell r="Q260">
            <v>4727048000000</v>
          </cell>
          <cell r="R260">
            <v>1190830000000</v>
          </cell>
          <cell r="S260">
            <v>790929000000</v>
          </cell>
          <cell r="T260">
            <v>45010450000000</v>
          </cell>
        </row>
        <row r="261">
          <cell r="E261" t="str">
            <v>VietABank2010</v>
          </cell>
          <cell r="F261">
            <v>360912026899</v>
          </cell>
          <cell r="G261">
            <v>2223690088603</v>
          </cell>
          <cell r="H261">
            <v>424771046171</v>
          </cell>
          <cell r="I261">
            <v>13290472936450</v>
          </cell>
          <cell r="J261">
            <v>-198815829000</v>
          </cell>
          <cell r="K261">
            <v>786330126428</v>
          </cell>
          <cell r="L261">
            <v>24082915542713</v>
          </cell>
          <cell r="M261">
            <v>9394524572550</v>
          </cell>
          <cell r="N261">
            <v>20687450339004</v>
          </cell>
          <cell r="O261">
            <v>3395465203709</v>
          </cell>
          <cell r="P261">
            <v>24082915542713</v>
          </cell>
          <cell r="Q261">
            <v>1129831210334</v>
          </cell>
          <cell r="R261">
            <v>307004164894</v>
          </cell>
          <cell r="S261">
            <v>266461954171</v>
          </cell>
          <cell r="T261">
            <v>3795703288101</v>
          </cell>
        </row>
        <row r="262">
          <cell r="E262" t="str">
            <v>VietCapitalBank2010</v>
          </cell>
          <cell r="F262">
            <v>36434321893</v>
          </cell>
          <cell r="G262">
            <v>2778103349603</v>
          </cell>
          <cell r="H262">
            <v>95020467961</v>
          </cell>
          <cell r="I262">
            <v>3662840546802</v>
          </cell>
          <cell r="J262">
            <v>-36641403937</v>
          </cell>
          <cell r="K262">
            <v>18000000000</v>
          </cell>
          <cell r="L262">
            <v>8225404013375</v>
          </cell>
          <cell r="M262">
            <v>3181318577841</v>
          </cell>
          <cell r="N262">
            <v>6147093074490</v>
          </cell>
          <cell r="O262">
            <v>2078310938885</v>
          </cell>
          <cell r="P262">
            <v>8225404013375</v>
          </cell>
          <cell r="Q262">
            <v>378503488782</v>
          </cell>
          <cell r="R262">
            <v>108745980948</v>
          </cell>
          <cell r="S262">
            <v>56538427918</v>
          </cell>
          <cell r="T262">
            <v>2927558139457</v>
          </cell>
        </row>
        <row r="263">
          <cell r="E263" t="str">
            <v>VPB2010</v>
          </cell>
          <cell r="F263">
            <v>560224000000</v>
          </cell>
          <cell r="G263">
            <v>11625637000000</v>
          </cell>
          <cell r="H263">
            <v>2153749000000</v>
          </cell>
          <cell r="I263">
            <v>25323735000000</v>
          </cell>
          <cell r="J263">
            <v>-229201000000</v>
          </cell>
          <cell r="K263">
            <v>11428766000000</v>
          </cell>
          <cell r="L263">
            <v>59807023000000</v>
          </cell>
          <cell r="M263">
            <v>23969645000000</v>
          </cell>
          <cell r="N263">
            <v>54602292000000</v>
          </cell>
          <cell r="O263">
            <v>5204731000000</v>
          </cell>
          <cell r="P263">
            <v>59807023000000</v>
          </cell>
          <cell r="Q263">
            <v>2736987000000</v>
          </cell>
          <cell r="R263">
            <v>544303000000</v>
          </cell>
          <cell r="S263">
            <v>503325000000</v>
          </cell>
          <cell r="T263">
            <v>25768376000000</v>
          </cell>
        </row>
        <row r="264">
          <cell r="E264" t="str">
            <v>ABBank2009</v>
          </cell>
          <cell r="F264">
            <v>624326000000</v>
          </cell>
          <cell r="G264">
            <v>8439425000000</v>
          </cell>
          <cell r="H264">
            <v>29783000000</v>
          </cell>
          <cell r="I264">
            <v>12882962000000</v>
          </cell>
          <cell r="J264">
            <v>-142460000000</v>
          </cell>
          <cell r="K264">
            <v>97045000000</v>
          </cell>
          <cell r="L264">
            <v>26518084000000</v>
          </cell>
          <cell r="M264">
            <v>15001842000000</v>
          </cell>
          <cell r="N264">
            <v>22028648000000</v>
          </cell>
          <cell r="O264">
            <v>4489436000000</v>
          </cell>
          <cell r="P264">
            <v>26518084000000</v>
          </cell>
          <cell r="Q264">
            <v>957497000000</v>
          </cell>
          <cell r="R264">
            <v>351498000000</v>
          </cell>
          <cell r="S264">
            <v>311647000000</v>
          </cell>
          <cell r="T264">
            <v>9190579000000</v>
          </cell>
        </row>
        <row r="265">
          <cell r="E265" t="str">
            <v>ACB2009</v>
          </cell>
          <cell r="F265">
            <v>1741755000000</v>
          </cell>
          <cell r="G265">
            <v>36699495000000</v>
          </cell>
          <cell r="H265">
            <v>739126000000</v>
          </cell>
          <cell r="I265">
            <v>62357978000000</v>
          </cell>
          <cell r="J265">
            <v>-501994000000</v>
          </cell>
          <cell r="K265">
            <v>299755000000</v>
          </cell>
          <cell r="L265">
            <v>167881047000000</v>
          </cell>
          <cell r="M265">
            <v>86919196000000</v>
          </cell>
          <cell r="N265">
            <v>157774760000000</v>
          </cell>
          <cell r="O265">
            <v>10106287000000</v>
          </cell>
          <cell r="P265">
            <v>167881047000000</v>
          </cell>
          <cell r="Q265">
            <v>6813361000000</v>
          </cell>
          <cell r="R265">
            <v>1809462000000</v>
          </cell>
          <cell r="S265">
            <v>2201204000000</v>
          </cell>
          <cell r="T265">
            <v>39480131000000</v>
          </cell>
        </row>
        <row r="266">
          <cell r="E266" t="str">
            <v>BaoVietBank2009</v>
          </cell>
          <cell r="F266">
            <v>195829359746</v>
          </cell>
          <cell r="G266">
            <v>3083948244969</v>
          </cell>
          <cell r="H266">
            <v>0</v>
          </cell>
          <cell r="I266">
            <v>2255568630293</v>
          </cell>
          <cell r="J266">
            <v>-5418787589</v>
          </cell>
          <cell r="K266">
            <v>949066441037</v>
          </cell>
          <cell r="L266">
            <v>7269755229542</v>
          </cell>
          <cell r="M266">
            <v>3514340257846</v>
          </cell>
          <cell r="N266">
            <v>5706647217040</v>
          </cell>
          <cell r="O266">
            <v>1563108012502</v>
          </cell>
          <cell r="P266">
            <v>7269755229542</v>
          </cell>
          <cell r="Q266">
            <v>188107295381</v>
          </cell>
          <cell r="R266">
            <v>80029804294</v>
          </cell>
          <cell r="S266">
            <v>63108012502</v>
          </cell>
          <cell r="T266">
            <v>4228844045752</v>
          </cell>
        </row>
        <row r="267">
          <cell r="E267" t="str">
            <v>BID2009</v>
          </cell>
          <cell r="F267">
            <v>5679704000000</v>
          </cell>
          <cell r="G267">
            <v>11238483000000</v>
          </cell>
          <cell r="H267">
            <v>1089186000000</v>
          </cell>
          <cell r="I267">
            <v>206401908000000</v>
          </cell>
          <cell r="J267">
            <v>-5402474000000</v>
          </cell>
          <cell r="K267">
            <v>29214664000000</v>
          </cell>
          <cell r="L267">
            <v>296432087000000</v>
          </cell>
          <cell r="M267">
            <v>187280394000000</v>
          </cell>
          <cell r="N267">
            <v>278792757000000</v>
          </cell>
          <cell r="O267">
            <v>17639330000000</v>
          </cell>
          <cell r="P267">
            <v>296432087000000</v>
          </cell>
          <cell r="Q267">
            <v>14235364000000</v>
          </cell>
          <cell r="R267">
            <v>4536214000000</v>
          </cell>
          <cell r="S267">
            <v>2817501000000</v>
          </cell>
          <cell r="T267">
            <v>47222037000000</v>
          </cell>
        </row>
        <row r="268">
          <cell r="E268" t="str">
            <v>CTG2009</v>
          </cell>
          <cell r="F268">
            <v>5368942000000</v>
          </cell>
          <cell r="G268">
            <v>22499128000000</v>
          </cell>
          <cell r="H268">
            <v>302427000000</v>
          </cell>
          <cell r="I268">
            <v>163170485000000</v>
          </cell>
          <cell r="J268">
            <v>-1551109000000</v>
          </cell>
          <cell r="K268">
            <v>33864198000000</v>
          </cell>
          <cell r="L268">
            <v>243785208000000</v>
          </cell>
          <cell r="M268">
            <v>148530242000000</v>
          </cell>
          <cell r="N268">
            <v>231007895000000</v>
          </cell>
          <cell r="O268">
            <v>12572078000000</v>
          </cell>
          <cell r="P268">
            <v>243785208000000</v>
          </cell>
          <cell r="Q268">
            <v>5566398000000</v>
          </cell>
          <cell r="R268">
            <v>3163552000000</v>
          </cell>
          <cell r="S268">
            <v>1273544000000</v>
          </cell>
          <cell r="T268">
            <v>62034695000000</v>
          </cell>
        </row>
        <row r="269">
          <cell r="E269" t="str">
            <v>EIB2009</v>
          </cell>
          <cell r="F269">
            <v>2115265000000</v>
          </cell>
          <cell r="G269">
            <v>6976109000000</v>
          </cell>
          <cell r="H269">
            <v>108697000000</v>
          </cell>
          <cell r="I269">
            <v>38381855000000</v>
          </cell>
          <cell r="J269">
            <v>-378769000000</v>
          </cell>
          <cell r="K269">
            <v>332515000000</v>
          </cell>
          <cell r="L269">
            <v>65448356000000</v>
          </cell>
          <cell r="M269">
            <v>38766465000000</v>
          </cell>
          <cell r="N269">
            <v>52095037000000</v>
          </cell>
          <cell r="O269">
            <v>13353319000000</v>
          </cell>
          <cell r="P269">
            <v>65448356000000</v>
          </cell>
          <cell r="Q269">
            <v>2368869000000</v>
          </cell>
          <cell r="R269">
            <v>907096000000</v>
          </cell>
          <cell r="S269">
            <v>1132463000000</v>
          </cell>
          <cell r="T269">
            <v>9532586000000</v>
          </cell>
        </row>
        <row r="270">
          <cell r="E270" t="str">
            <v>HDB2009</v>
          </cell>
          <cell r="F270">
            <v>517670000000</v>
          </cell>
          <cell r="G270">
            <v>5492895000000</v>
          </cell>
          <cell r="H270">
            <v>0</v>
          </cell>
          <cell r="I270">
            <v>8230884000000</v>
          </cell>
          <cell r="J270">
            <v>-63666000000</v>
          </cell>
          <cell r="K270">
            <v>1290495000000</v>
          </cell>
          <cell r="L270">
            <v>19127427000000</v>
          </cell>
          <cell r="M270">
            <v>9459244000000</v>
          </cell>
          <cell r="N270">
            <v>17331262000000</v>
          </cell>
          <cell r="O270">
            <v>1796165000000</v>
          </cell>
          <cell r="P270">
            <v>19127427000000</v>
          </cell>
          <cell r="Q270">
            <v>804461000000</v>
          </cell>
          <cell r="R270">
            <v>200459000000</v>
          </cell>
          <cell r="S270">
            <v>194205000000</v>
          </cell>
          <cell r="T270">
            <v>7301060000000</v>
          </cell>
        </row>
        <row r="271">
          <cell r="E271" t="str">
            <v>KLB2009</v>
          </cell>
          <cell r="F271">
            <v>45230819345</v>
          </cell>
          <cell r="G271">
            <v>1564685493337</v>
          </cell>
          <cell r="H271">
            <v>60346012599</v>
          </cell>
          <cell r="I271">
            <v>4874377360192</v>
          </cell>
          <cell r="J271">
            <v>-29001146680</v>
          </cell>
          <cell r="K271">
            <v>0</v>
          </cell>
          <cell r="L271">
            <v>7478451918135</v>
          </cell>
          <cell r="M271">
            <v>4794376187133</v>
          </cell>
          <cell r="N271">
            <v>6361773616589</v>
          </cell>
          <cell r="O271">
            <v>1116678301546</v>
          </cell>
          <cell r="P271">
            <v>7478451918135</v>
          </cell>
          <cell r="Q271">
            <v>298469645954</v>
          </cell>
          <cell r="R271">
            <v>119119873828</v>
          </cell>
          <cell r="S271">
            <v>91604709407</v>
          </cell>
          <cell r="T271">
            <v>1670262325281</v>
          </cell>
        </row>
        <row r="272">
          <cell r="E272" t="str">
            <v>LPB2009</v>
          </cell>
          <cell r="F272">
            <v>209856000000</v>
          </cell>
          <cell r="G272">
            <v>3358810000000</v>
          </cell>
          <cell r="H272">
            <v>1450000000</v>
          </cell>
          <cell r="I272">
            <v>5423254000000</v>
          </cell>
          <cell r="J272">
            <v>-28819000000</v>
          </cell>
          <cell r="K272">
            <v>5737624000000</v>
          </cell>
          <cell r="L272">
            <v>17366930000000</v>
          </cell>
          <cell r="M272">
            <v>7302477000000</v>
          </cell>
          <cell r="N272">
            <v>13538740000000</v>
          </cell>
          <cell r="O272">
            <v>3828190000000</v>
          </cell>
          <cell r="P272">
            <v>17366930000000</v>
          </cell>
          <cell r="Q272">
            <v>452177000000</v>
          </cell>
          <cell r="R272">
            <v>322018000000</v>
          </cell>
          <cell r="S272">
            <v>540053000000</v>
          </cell>
          <cell r="T272">
            <v>9307740000000</v>
          </cell>
        </row>
        <row r="273">
          <cell r="E273" t="str">
            <v>MBB2009</v>
          </cell>
          <cell r="F273">
            <v>1427595000000</v>
          </cell>
          <cell r="G273">
            <v>24062971000000</v>
          </cell>
          <cell r="H273">
            <v>684106000000</v>
          </cell>
          <cell r="I273">
            <v>29587941000000</v>
          </cell>
          <cell r="J273">
            <v>-447182000000</v>
          </cell>
          <cell r="K273">
            <v>6257726000000</v>
          </cell>
          <cell r="L273">
            <v>69008288000000</v>
          </cell>
          <cell r="M273">
            <v>39978447000000</v>
          </cell>
          <cell r="N273">
            <v>61512780000000</v>
          </cell>
          <cell r="O273">
            <v>6888072000000</v>
          </cell>
          <cell r="P273">
            <v>69008288000000</v>
          </cell>
          <cell r="Q273">
            <v>2212353000000</v>
          </cell>
          <cell r="R273">
            <v>784059000000</v>
          </cell>
          <cell r="S273">
            <v>1094721000000</v>
          </cell>
          <cell r="T273">
            <v>32432398000000</v>
          </cell>
        </row>
        <row r="274">
          <cell r="E274" t="str">
            <v>MSB2009</v>
          </cell>
          <cell r="F274">
            <v>793789000000</v>
          </cell>
          <cell r="G274">
            <v>21149884000000</v>
          </cell>
          <cell r="H274">
            <v>77357000000</v>
          </cell>
          <cell r="I274">
            <v>23871616000000</v>
          </cell>
          <cell r="J274">
            <v>-173120000000</v>
          </cell>
          <cell r="K274">
            <v>11112651000000</v>
          </cell>
          <cell r="L274">
            <v>63882044000000</v>
          </cell>
          <cell r="M274">
            <v>30053287000000</v>
          </cell>
          <cell r="N274">
            <v>60328592000000</v>
          </cell>
          <cell r="O274">
            <v>3553452000000</v>
          </cell>
          <cell r="P274">
            <v>63882044000000</v>
          </cell>
          <cell r="Q274">
            <v>2763209000000</v>
          </cell>
          <cell r="R274">
            <v>509120000000</v>
          </cell>
          <cell r="S274">
            <v>772886000000</v>
          </cell>
          <cell r="T274">
            <v>33133681000000</v>
          </cell>
        </row>
        <row r="275">
          <cell r="E275" t="str">
            <v>NamABank2009</v>
          </cell>
          <cell r="F275">
            <v>73084593574</v>
          </cell>
          <cell r="G275">
            <v>3476303927608</v>
          </cell>
          <cell r="H275">
            <v>171296697663</v>
          </cell>
          <cell r="I275">
            <v>5012921556595</v>
          </cell>
          <cell r="J275">
            <v>-25691225356</v>
          </cell>
          <cell r="K275">
            <v>0</v>
          </cell>
          <cell r="L275">
            <v>10938109293693</v>
          </cell>
          <cell r="M275">
            <v>4500523718332</v>
          </cell>
          <cell r="N275">
            <v>9601430581080</v>
          </cell>
          <cell r="O275">
            <v>1336678712613</v>
          </cell>
          <cell r="P275">
            <v>10938109293693</v>
          </cell>
          <cell r="Q275">
            <v>493322145403</v>
          </cell>
          <cell r="R275">
            <v>129586983722</v>
          </cell>
          <cell r="S275">
            <v>56259756014</v>
          </cell>
          <cell r="T275">
            <v>3720685218845</v>
          </cell>
        </row>
        <row r="276">
          <cell r="E276" t="str">
            <v>NVB2009</v>
          </cell>
          <cell r="F276">
            <v>303685414613</v>
          </cell>
          <cell r="G276">
            <v>5227295698422</v>
          </cell>
          <cell r="H276">
            <v>0</v>
          </cell>
          <cell r="I276">
            <v>9959607401636</v>
          </cell>
          <cell r="J276">
            <v>-95404221069</v>
          </cell>
          <cell r="K276">
            <v>48859928797</v>
          </cell>
          <cell r="L276">
            <v>18689952757755</v>
          </cell>
          <cell r="M276">
            <v>9629727488024</v>
          </cell>
          <cell r="N276">
            <v>17523914225260</v>
          </cell>
          <cell r="O276">
            <v>1166038532495</v>
          </cell>
          <cell r="P276">
            <v>18689952757755</v>
          </cell>
          <cell r="Q276">
            <v>964232841834</v>
          </cell>
          <cell r="R276">
            <v>201092611009</v>
          </cell>
          <cell r="S276">
            <v>142415792370</v>
          </cell>
          <cell r="T276">
            <v>5579841041832</v>
          </cell>
        </row>
        <row r="277">
          <cell r="E277" t="str">
            <v>OCB2009</v>
          </cell>
          <cell r="F277">
            <v>228153000000</v>
          </cell>
          <cell r="G277">
            <v>1005323000000</v>
          </cell>
          <cell r="H277">
            <v>67562000000</v>
          </cell>
          <cell r="I277">
            <v>10216975000000</v>
          </cell>
          <cell r="J277">
            <v>-107120000000</v>
          </cell>
          <cell r="K277">
            <v>66102000000</v>
          </cell>
          <cell r="L277">
            <v>12686213000000</v>
          </cell>
          <cell r="M277">
            <v>8051896000000</v>
          </cell>
          <cell r="N277">
            <v>10355318000000</v>
          </cell>
          <cell r="O277">
            <v>2330895000000</v>
          </cell>
          <cell r="P277">
            <v>12686213000000</v>
          </cell>
          <cell r="Q277">
            <v>715372000000</v>
          </cell>
          <cell r="R277">
            <v>225516000000</v>
          </cell>
          <cell r="S277">
            <v>206189000000</v>
          </cell>
          <cell r="T277">
            <v>1367140000000</v>
          </cell>
        </row>
        <row r="278">
          <cell r="E278" t="str">
            <v>PGBank2009</v>
          </cell>
          <cell r="F278">
            <v>383002653586</v>
          </cell>
          <cell r="G278">
            <v>2013408512132</v>
          </cell>
          <cell r="H278">
            <v>0</v>
          </cell>
          <cell r="I278">
            <v>6267026267599</v>
          </cell>
          <cell r="J278">
            <v>-47076064683</v>
          </cell>
          <cell r="K278">
            <v>972460918833</v>
          </cell>
          <cell r="L278">
            <v>10418510363849</v>
          </cell>
          <cell r="M278">
            <v>6896041537588</v>
          </cell>
          <cell r="N278">
            <v>9325025669676</v>
          </cell>
          <cell r="O278">
            <v>1093484694173</v>
          </cell>
          <cell r="P278">
            <v>10418510363849</v>
          </cell>
          <cell r="Q278">
            <v>541671680802</v>
          </cell>
          <cell r="R278">
            <v>158105824704</v>
          </cell>
          <cell r="S278">
            <v>174956964507</v>
          </cell>
          <cell r="T278">
            <v>3368872084551</v>
          </cell>
        </row>
        <row r="279">
          <cell r="E279" t="str">
            <v>SCB2009</v>
          </cell>
          <cell r="F279">
            <v>835504000000</v>
          </cell>
          <cell r="G279">
            <v>4398826000000</v>
          </cell>
          <cell r="H279">
            <v>354000000</v>
          </cell>
          <cell r="I279">
            <v>31310489000000</v>
          </cell>
          <cell r="J279">
            <v>-341374000000</v>
          </cell>
          <cell r="K279">
            <v>8722334000000</v>
          </cell>
          <cell r="L279">
            <v>54492474000000</v>
          </cell>
          <cell r="M279">
            <v>30113315000000</v>
          </cell>
          <cell r="N279">
            <v>49908658000000</v>
          </cell>
          <cell r="O279">
            <v>4583816000000</v>
          </cell>
          <cell r="P279">
            <v>54492474000000</v>
          </cell>
          <cell r="Q279">
            <v>3511130000000</v>
          </cell>
          <cell r="R279">
            <v>455240000000</v>
          </cell>
          <cell r="S279">
            <v>314734000000</v>
          </cell>
          <cell r="T279">
            <v>13957018000000</v>
          </cell>
        </row>
        <row r="280">
          <cell r="E280" t="str">
            <v>SeABank2009</v>
          </cell>
          <cell r="F280">
            <v>1493565000000</v>
          </cell>
          <cell r="G280">
            <v>14382900000000</v>
          </cell>
          <cell r="H280">
            <v>530901000000</v>
          </cell>
          <cell r="I280">
            <v>9625900000000</v>
          </cell>
          <cell r="J280">
            <v>-161041000000</v>
          </cell>
          <cell r="K280">
            <v>1170000000000</v>
          </cell>
          <cell r="L280">
            <v>30596995000000</v>
          </cell>
          <cell r="M280">
            <v>12345847000000</v>
          </cell>
          <cell r="N280">
            <v>25115555000000</v>
          </cell>
          <cell r="O280">
            <v>5481440000000</v>
          </cell>
          <cell r="P280">
            <v>30596995000000</v>
          </cell>
          <cell r="Q280">
            <v>923348000000</v>
          </cell>
          <cell r="R280">
            <v>266592000000</v>
          </cell>
          <cell r="S280">
            <v>459800000000</v>
          </cell>
          <cell r="T280">
            <v>17577366000000</v>
          </cell>
        </row>
        <row r="281">
          <cell r="E281" t="str">
            <v>SGB2009</v>
          </cell>
          <cell r="F281">
            <v>221704000000</v>
          </cell>
          <cell r="G281">
            <v>383559000000</v>
          </cell>
          <cell r="H281">
            <v>0</v>
          </cell>
          <cell r="I281">
            <v>9722120000000</v>
          </cell>
          <cell r="J281">
            <v>-121873000000</v>
          </cell>
          <cell r="K281">
            <v>0</v>
          </cell>
          <cell r="L281">
            <v>11875915000000</v>
          </cell>
          <cell r="M281">
            <v>8481534000000</v>
          </cell>
          <cell r="N281">
            <v>9941165000000</v>
          </cell>
          <cell r="O281">
            <v>1934750000000</v>
          </cell>
          <cell r="P281">
            <v>11875915000000</v>
          </cell>
          <cell r="Q281">
            <v>693570000000</v>
          </cell>
          <cell r="R281">
            <v>221792000000</v>
          </cell>
          <cell r="S281">
            <v>210106000000</v>
          </cell>
          <cell r="T281">
            <v>605263000000</v>
          </cell>
        </row>
        <row r="282">
          <cell r="E282" t="str">
            <v>SHB2009</v>
          </cell>
          <cell r="F282">
            <v>920132000000</v>
          </cell>
          <cell r="G282">
            <v>6357324000000</v>
          </cell>
          <cell r="H282">
            <v>16500000000</v>
          </cell>
          <cell r="I282">
            <v>12828748000000</v>
          </cell>
          <cell r="J282">
            <v>-127084000000</v>
          </cell>
          <cell r="K282">
            <v>3335951000000</v>
          </cell>
          <cell r="L282">
            <v>27469197000000</v>
          </cell>
          <cell r="M282">
            <v>14672147000000</v>
          </cell>
          <cell r="N282">
            <v>25052152000000</v>
          </cell>
          <cell r="O282">
            <v>2417045000000</v>
          </cell>
          <cell r="P282">
            <v>27469197000000</v>
          </cell>
          <cell r="Q282">
            <v>1018747000000</v>
          </cell>
          <cell r="R282">
            <v>340133000000</v>
          </cell>
          <cell r="S282">
            <v>318405000000</v>
          </cell>
          <cell r="T282">
            <v>10629907000000</v>
          </cell>
        </row>
        <row r="283">
          <cell r="E283" t="str">
            <v>STB2009</v>
          </cell>
          <cell r="F283">
            <v>2633963000000</v>
          </cell>
          <cell r="G283">
            <v>15200238000000</v>
          </cell>
          <cell r="H283">
            <v>960670000000</v>
          </cell>
          <cell r="I283">
            <v>59657004000000</v>
          </cell>
          <cell r="J283">
            <v>-515517000000</v>
          </cell>
          <cell r="K283">
            <v>9404597000000</v>
          </cell>
          <cell r="L283">
            <v>104019144000000</v>
          </cell>
          <cell r="M283">
            <v>60516273000000</v>
          </cell>
          <cell r="N283">
            <v>93242243000000</v>
          </cell>
          <cell r="O283">
            <v>10546760000000</v>
          </cell>
          <cell r="P283">
            <v>104019144000000</v>
          </cell>
          <cell r="Q283">
            <v>4834864000000</v>
          </cell>
          <cell r="R283">
            <v>1638759000000</v>
          </cell>
          <cell r="S283">
            <v>1670559000000</v>
          </cell>
          <cell r="T283">
            <v>28199468000000</v>
          </cell>
        </row>
        <row r="284">
          <cell r="E284" t="str">
            <v>TCB2009</v>
          </cell>
          <cell r="F284">
            <v>2719744000000</v>
          </cell>
          <cell r="G284">
            <v>25899195000000</v>
          </cell>
          <cell r="H284">
            <v>425265000000</v>
          </cell>
          <cell r="I284">
            <v>42092767000000</v>
          </cell>
          <cell r="J284">
            <v>-512397000000</v>
          </cell>
          <cell r="K284">
            <v>10311480000000</v>
          </cell>
          <cell r="L284">
            <v>92581504000000</v>
          </cell>
          <cell r="M284">
            <v>62347400000000</v>
          </cell>
          <cell r="N284">
            <v>85257678000000</v>
          </cell>
          <cell r="O284">
            <v>7323826000000</v>
          </cell>
          <cell r="P284">
            <v>92581504000000</v>
          </cell>
          <cell r="Q284">
            <v>4382546000000</v>
          </cell>
          <cell r="R284">
            <v>1183772000000</v>
          </cell>
          <cell r="S284">
            <v>1700169000000</v>
          </cell>
          <cell r="T284">
            <v>39355684000000</v>
          </cell>
        </row>
        <row r="285">
          <cell r="E285" t="str">
            <v>TPB2009</v>
          </cell>
          <cell r="F285">
            <v>122950498000</v>
          </cell>
          <cell r="G285">
            <v>1156808654000</v>
          </cell>
          <cell r="H285">
            <v>147113098000</v>
          </cell>
          <cell r="I285">
            <v>3192581909000</v>
          </cell>
          <cell r="J285">
            <v>-21052381000</v>
          </cell>
          <cell r="K285">
            <v>4828328195000</v>
          </cell>
          <cell r="L285">
            <v>10728532331000</v>
          </cell>
          <cell r="M285">
            <v>4230310564000</v>
          </cell>
          <cell r="N285">
            <v>9090444834000</v>
          </cell>
          <cell r="O285">
            <v>1638087497000</v>
          </cell>
          <cell r="P285">
            <v>10728532331000</v>
          </cell>
          <cell r="Q285">
            <v>279807394000</v>
          </cell>
          <cell r="R285">
            <v>123838413000</v>
          </cell>
          <cell r="S285">
            <v>128205076000</v>
          </cell>
          <cell r="T285">
            <v>6255200445000</v>
          </cell>
        </row>
        <row r="286">
          <cell r="E286" t="str">
            <v>VCB2009</v>
          </cell>
          <cell r="F286">
            <v>25174674000000</v>
          </cell>
          <cell r="G286">
            <v>46480842000000</v>
          </cell>
          <cell r="H286">
            <v>6001000000</v>
          </cell>
          <cell r="I286">
            <v>141621126000000</v>
          </cell>
          <cell r="J286">
            <v>-4625120000000</v>
          </cell>
          <cell r="K286">
            <v>21020349000000</v>
          </cell>
          <cell r="L286">
            <v>255495883000000</v>
          </cell>
          <cell r="M286">
            <v>169071562000000</v>
          </cell>
          <cell r="N286">
            <v>238676242000000</v>
          </cell>
          <cell r="O286">
            <v>16710333000000</v>
          </cell>
          <cell r="P286">
            <v>255495883000000</v>
          </cell>
          <cell r="Q286">
            <v>8794892000000</v>
          </cell>
          <cell r="R286">
            <v>3493917000000</v>
          </cell>
          <cell r="S286">
            <v>3921355000000</v>
          </cell>
          <cell r="T286">
            <v>92681866000000</v>
          </cell>
        </row>
        <row r="287">
          <cell r="E287" t="str">
            <v>VIB2009</v>
          </cell>
          <cell r="F287">
            <v>937968000000</v>
          </cell>
          <cell r="G287">
            <v>15790519000000</v>
          </cell>
          <cell r="H287">
            <v>0</v>
          </cell>
          <cell r="I287">
            <v>27352682000000</v>
          </cell>
          <cell r="J287">
            <v>-249543000000</v>
          </cell>
          <cell r="K287">
            <v>8818224000000</v>
          </cell>
          <cell r="L287">
            <v>56638942000000</v>
          </cell>
          <cell r="M287">
            <v>32364898000000</v>
          </cell>
          <cell r="N287">
            <v>53690044000000</v>
          </cell>
          <cell r="O287">
            <v>2948898000000</v>
          </cell>
          <cell r="P287">
            <v>56638942000000</v>
          </cell>
          <cell r="Q287">
            <v>2586595000000</v>
          </cell>
          <cell r="R287">
            <v>866602000000</v>
          </cell>
          <cell r="S287">
            <v>463216000000</v>
          </cell>
          <cell r="T287">
            <v>25546711000000</v>
          </cell>
        </row>
        <row r="288">
          <cell r="E288" t="str">
            <v>VietABank2009</v>
          </cell>
          <cell r="F288">
            <v>216235979921</v>
          </cell>
          <cell r="G288">
            <v>608131419437</v>
          </cell>
          <cell r="H288">
            <v>142648084871</v>
          </cell>
          <cell r="I288">
            <v>12041504811004</v>
          </cell>
          <cell r="J288">
            <v>-122110000000</v>
          </cell>
          <cell r="K288">
            <v>18200000000</v>
          </cell>
          <cell r="L288">
            <v>15816724966480</v>
          </cell>
          <cell r="M288">
            <v>10809533459157</v>
          </cell>
          <cell r="N288">
            <v>14101875203803</v>
          </cell>
          <cell r="O288">
            <v>1714849762677</v>
          </cell>
          <cell r="P288">
            <v>15816724966480</v>
          </cell>
          <cell r="Q288">
            <v>665385047931</v>
          </cell>
          <cell r="R288">
            <v>213492816502</v>
          </cell>
          <cell r="S288">
            <v>209995004881</v>
          </cell>
          <cell r="T288">
            <v>985215484229</v>
          </cell>
        </row>
        <row r="289">
          <cell r="E289" t="str">
            <v>VietCapitalBank2009</v>
          </cell>
          <cell r="F289">
            <v>104201644645</v>
          </cell>
          <cell r="G289">
            <v>285076868566</v>
          </cell>
          <cell r="H289">
            <v>93153474981</v>
          </cell>
          <cell r="I289">
            <v>2314881609802</v>
          </cell>
          <cell r="J289">
            <v>-17877460570</v>
          </cell>
          <cell r="K289">
            <v>19150000000</v>
          </cell>
          <cell r="L289">
            <v>3329941521713</v>
          </cell>
          <cell r="M289">
            <v>1161517020401</v>
          </cell>
          <cell r="N289">
            <v>2223096766980</v>
          </cell>
          <cell r="O289">
            <v>1106844754733</v>
          </cell>
          <cell r="P289">
            <v>3329941521713</v>
          </cell>
          <cell r="Q289">
            <v>138921867705</v>
          </cell>
          <cell r="R289">
            <v>72217944099</v>
          </cell>
          <cell r="S289">
            <v>54626759702</v>
          </cell>
          <cell r="T289">
            <v>501581988192</v>
          </cell>
        </row>
        <row r="290">
          <cell r="E290" t="str">
            <v>VPB2009</v>
          </cell>
          <cell r="F290">
            <v>758497000000</v>
          </cell>
          <cell r="G290">
            <v>7383093000000</v>
          </cell>
          <cell r="H290">
            <v>73406000000</v>
          </cell>
          <cell r="I290">
            <v>15813269000000</v>
          </cell>
          <cell r="J290">
            <v>-130450000000</v>
          </cell>
          <cell r="K290">
            <v>2308844000000</v>
          </cell>
          <cell r="L290">
            <v>27543006000000</v>
          </cell>
          <cell r="M290">
            <v>16489544000000</v>
          </cell>
          <cell r="N290">
            <v>24995021000000</v>
          </cell>
          <cell r="O290">
            <v>2547985000000</v>
          </cell>
          <cell r="P290">
            <v>27543006000000</v>
          </cell>
          <cell r="Q290">
            <v>1390784000000</v>
          </cell>
          <cell r="R290">
            <v>477857000000</v>
          </cell>
          <cell r="S290">
            <v>293565000000</v>
          </cell>
          <cell r="T290">
            <v>10523840000000</v>
          </cell>
        </row>
        <row r="291">
          <cell r="E291" t="str">
            <v>ABBank2008</v>
          </cell>
          <cell r="F291">
            <v>597642000000</v>
          </cell>
          <cell r="G291">
            <v>2441272000000</v>
          </cell>
          <cell r="H291">
            <v>36870000000</v>
          </cell>
          <cell r="I291">
            <v>6538980000000</v>
          </cell>
          <cell r="J291">
            <v>-81229000000</v>
          </cell>
          <cell r="K291">
            <v>2020150000000</v>
          </cell>
          <cell r="L291">
            <v>13494125000000</v>
          </cell>
          <cell r="M291">
            <v>6673746000000</v>
          </cell>
          <cell r="N291">
            <v>9538611000000</v>
          </cell>
          <cell r="O291">
            <v>3955514000000</v>
          </cell>
          <cell r="P291">
            <v>13494125000000</v>
          </cell>
          <cell r="Q291">
            <v>1223980000000</v>
          </cell>
          <cell r="R291">
            <v>246401000000</v>
          </cell>
          <cell r="S291">
            <v>49696000000</v>
          </cell>
          <cell r="T291">
            <v>5095934000000</v>
          </cell>
        </row>
        <row r="292">
          <cell r="E292" t="str">
            <v>ACB2008</v>
          </cell>
          <cell r="F292">
            <v>2121155000000</v>
          </cell>
          <cell r="G292">
            <v>26187911000000</v>
          </cell>
          <cell r="H292">
            <v>370031000000</v>
          </cell>
          <cell r="I292">
            <v>34832700000000</v>
          </cell>
          <cell r="J292">
            <v>-228623000000</v>
          </cell>
          <cell r="K292">
            <v>715837000000</v>
          </cell>
          <cell r="L292">
            <v>105306130000000</v>
          </cell>
          <cell r="M292">
            <v>64216949000000</v>
          </cell>
          <cell r="N292">
            <v>97539662000000</v>
          </cell>
          <cell r="O292">
            <v>7766468000000</v>
          </cell>
          <cell r="P292">
            <v>105306130000000</v>
          </cell>
          <cell r="Q292">
            <v>7769589000000</v>
          </cell>
          <cell r="R292">
            <v>1590903000000</v>
          </cell>
          <cell r="S292">
            <v>2210682000000</v>
          </cell>
          <cell r="T292">
            <v>29394934000000</v>
          </cell>
        </row>
        <row r="293">
          <cell r="E293" t="str">
            <v>BID2008</v>
          </cell>
          <cell r="F293">
            <v>12620934000000</v>
          </cell>
          <cell r="G293">
            <v>3388992000000</v>
          </cell>
          <cell r="H293">
            <v>2025340000000</v>
          </cell>
          <cell r="I293">
            <v>160982520000000</v>
          </cell>
          <cell r="J293">
            <v>-4112475000000</v>
          </cell>
          <cell r="K293">
            <v>29303516000000</v>
          </cell>
          <cell r="L293">
            <v>246494323000000</v>
          </cell>
          <cell r="M293">
            <v>163396947000000</v>
          </cell>
          <cell r="N293">
            <v>233028223000000</v>
          </cell>
          <cell r="O293">
            <v>13466100000000</v>
          </cell>
          <cell r="P293">
            <v>246494323000000</v>
          </cell>
          <cell r="Q293">
            <v>15895605000000</v>
          </cell>
          <cell r="R293">
            <v>2186974000000</v>
          </cell>
          <cell r="S293">
            <v>1979392000000</v>
          </cell>
          <cell r="T293">
            <v>47338782000000</v>
          </cell>
        </row>
        <row r="294">
          <cell r="E294" t="str">
            <v>CTG2008</v>
          </cell>
          <cell r="F294">
            <v>6010724000000</v>
          </cell>
          <cell r="G294">
            <v>6038534000000</v>
          </cell>
          <cell r="H294">
            <v>796927000000</v>
          </cell>
          <cell r="I294">
            <v>120752073000000</v>
          </cell>
          <cell r="J294">
            <v>-2150396000000</v>
          </cell>
          <cell r="K294">
            <v>37039093000000</v>
          </cell>
          <cell r="L294">
            <v>193590357000000</v>
          </cell>
          <cell r="M294">
            <v>121634466000000</v>
          </cell>
          <cell r="N294">
            <v>181254198000000</v>
          </cell>
          <cell r="O294">
            <v>12336159000000</v>
          </cell>
          <cell r="P294">
            <v>193590357000000</v>
          </cell>
          <cell r="Q294">
            <v>13873456000000</v>
          </cell>
          <cell r="R294">
            <v>4957685000000</v>
          </cell>
          <cell r="S294">
            <v>1804464000000</v>
          </cell>
          <cell r="T294">
            <v>49885278000000</v>
          </cell>
        </row>
        <row r="295">
          <cell r="E295" t="str">
            <v>EIB2008</v>
          </cell>
          <cell r="F295">
            <v>3438735000000</v>
          </cell>
          <cell r="G295">
            <v>9491316000000</v>
          </cell>
          <cell r="H295">
            <v>0</v>
          </cell>
          <cell r="I295">
            <v>21232198000000</v>
          </cell>
          <cell r="J295">
            <v>-376291000000</v>
          </cell>
          <cell r="K295">
            <v>1267081000000</v>
          </cell>
          <cell r="L295">
            <v>48247821000000</v>
          </cell>
          <cell r="M295">
            <v>30877730000000</v>
          </cell>
          <cell r="N295">
            <v>35403744000000</v>
          </cell>
          <cell r="O295">
            <v>12844077000000</v>
          </cell>
          <cell r="P295">
            <v>48247821000000</v>
          </cell>
          <cell r="Q295">
            <v>2876882000000</v>
          </cell>
          <cell r="R295">
            <v>602671000000</v>
          </cell>
          <cell r="S295">
            <v>711014000000</v>
          </cell>
          <cell r="T295">
            <v>14197132000000</v>
          </cell>
        </row>
        <row r="296">
          <cell r="E296" t="str">
            <v>HDB2008</v>
          </cell>
          <cell r="F296">
            <v>382124000000</v>
          </cell>
          <cell r="G296">
            <v>1939755000000</v>
          </cell>
          <cell r="H296">
            <v>0</v>
          </cell>
          <cell r="I296">
            <v>6175404000000</v>
          </cell>
          <cell r="J296">
            <v>-40062000000</v>
          </cell>
          <cell r="K296">
            <v>30150000000</v>
          </cell>
          <cell r="L296">
            <v>9557917000000</v>
          </cell>
          <cell r="M296">
            <v>4336883000000</v>
          </cell>
          <cell r="N296">
            <v>7885326000000</v>
          </cell>
          <cell r="O296">
            <v>1672591000000</v>
          </cell>
          <cell r="P296">
            <v>9557917000000</v>
          </cell>
          <cell r="Q296">
            <v>970679000000</v>
          </cell>
          <cell r="R296">
            <v>131995000000</v>
          </cell>
          <cell r="S296">
            <v>59944000000</v>
          </cell>
          <cell r="T296">
            <v>2352029000000</v>
          </cell>
        </row>
        <row r="297">
          <cell r="E297" t="str">
            <v>KLB2008</v>
          </cell>
          <cell r="F297">
            <v>116826555198</v>
          </cell>
          <cell r="G297">
            <v>359425143554</v>
          </cell>
          <cell r="H297">
            <v>0</v>
          </cell>
          <cell r="I297">
            <v>2195377082652</v>
          </cell>
          <cell r="J297">
            <v>-11600593988</v>
          </cell>
          <cell r="K297">
            <v>0</v>
          </cell>
          <cell r="L297">
            <v>2939018328070</v>
          </cell>
          <cell r="M297">
            <v>0</v>
          </cell>
          <cell r="N297">
            <v>1891730494247</v>
          </cell>
          <cell r="O297">
            <v>1047287833823</v>
          </cell>
          <cell r="P297">
            <v>2939018328070</v>
          </cell>
          <cell r="Q297">
            <v>225861620585</v>
          </cell>
          <cell r="R297">
            <v>81509685312</v>
          </cell>
          <cell r="S297">
            <v>37253255899</v>
          </cell>
          <cell r="T297">
            <v>476251698752</v>
          </cell>
        </row>
        <row r="298">
          <cell r="E298" t="str">
            <v>LPB2008</v>
          </cell>
          <cell r="F298">
            <v>139508000000</v>
          </cell>
          <cell r="G298">
            <v>2580016000000</v>
          </cell>
          <cell r="H298">
            <v>22238000000</v>
          </cell>
          <cell r="I298">
            <v>2414752000000</v>
          </cell>
          <cell r="J298">
            <v>-5020000000</v>
          </cell>
          <cell r="K298">
            <v>1105894000000</v>
          </cell>
          <cell r="L298">
            <v>7452949000000</v>
          </cell>
          <cell r="M298">
            <v>2847453000000</v>
          </cell>
          <cell r="N298">
            <v>4006361000000</v>
          </cell>
          <cell r="O298">
            <v>3446588000000</v>
          </cell>
          <cell r="P298">
            <v>7452949000000</v>
          </cell>
          <cell r="Q298">
            <v>154371000000</v>
          </cell>
          <cell r="R298">
            <v>150953000000</v>
          </cell>
          <cell r="S298">
            <v>443588000000</v>
          </cell>
          <cell r="T298">
            <v>3847656000000</v>
          </cell>
        </row>
        <row r="299">
          <cell r="E299" t="str">
            <v>MBB2008</v>
          </cell>
          <cell r="F299">
            <v>515139000000</v>
          </cell>
          <cell r="G299">
            <v>16010231000000</v>
          </cell>
          <cell r="H299">
            <v>208878000000</v>
          </cell>
          <cell r="I299">
            <v>15740426000000</v>
          </cell>
          <cell r="J299">
            <v>-246917000000</v>
          </cell>
          <cell r="K299">
            <v>6053818000000</v>
          </cell>
          <cell r="L299">
            <v>44346106000000</v>
          </cell>
          <cell r="M299">
            <v>27162881000000</v>
          </cell>
          <cell r="N299">
            <v>39669453000000</v>
          </cell>
          <cell r="O299">
            <v>4424064000000</v>
          </cell>
          <cell r="P299">
            <v>44346106000000</v>
          </cell>
          <cell r="Q299">
            <v>2258587000000</v>
          </cell>
          <cell r="R299">
            <v>300272000000</v>
          </cell>
          <cell r="S299">
            <v>703368000000</v>
          </cell>
          <cell r="T299">
            <v>22788066000000</v>
          </cell>
        </row>
        <row r="300">
          <cell r="E300" t="str">
            <v>MSB2008</v>
          </cell>
          <cell r="F300">
            <v>499996000000</v>
          </cell>
          <cell r="G300">
            <v>15556448000000</v>
          </cell>
          <cell r="H300">
            <v>0</v>
          </cell>
          <cell r="I300">
            <v>11209764000000</v>
          </cell>
          <cell r="J300">
            <v>-85618000000</v>
          </cell>
          <cell r="K300">
            <v>3929402000000</v>
          </cell>
          <cell r="L300">
            <v>32626054000000</v>
          </cell>
          <cell r="M300">
            <v>14111556000000</v>
          </cell>
          <cell r="N300">
            <v>30752680000000</v>
          </cell>
          <cell r="O300">
            <v>1873374000000</v>
          </cell>
          <cell r="P300">
            <v>32626054000000</v>
          </cell>
          <cell r="Q300">
            <v>1755292000000</v>
          </cell>
          <cell r="R300">
            <v>291595000000</v>
          </cell>
          <cell r="S300">
            <v>316650000000</v>
          </cell>
          <cell r="T300">
            <v>19985846000000</v>
          </cell>
        </row>
        <row r="301">
          <cell r="E301" t="str">
            <v>NamABank2008</v>
          </cell>
          <cell r="F301">
            <v>235714138180</v>
          </cell>
          <cell r="G301">
            <v>616031291834</v>
          </cell>
          <cell r="H301">
            <v>152955310073</v>
          </cell>
          <cell r="I301">
            <v>3749652519119</v>
          </cell>
          <cell r="J301">
            <v>-19791826327</v>
          </cell>
          <cell r="K301">
            <v>33239103</v>
          </cell>
          <cell r="L301">
            <v>5891034338851</v>
          </cell>
          <cell r="M301">
            <v>3413137099384</v>
          </cell>
          <cell r="N301">
            <v>4601850937896</v>
          </cell>
          <cell r="O301">
            <v>1289183400955</v>
          </cell>
          <cell r="P301">
            <v>5891034338851</v>
          </cell>
          <cell r="Q301">
            <v>682526966325</v>
          </cell>
          <cell r="R301">
            <v>117948794006</v>
          </cell>
          <cell r="S301">
            <v>9710197737</v>
          </cell>
          <cell r="T301">
            <v>1004733979190</v>
          </cell>
        </row>
        <row r="302">
          <cell r="E302" t="str">
            <v>NVB2008</v>
          </cell>
          <cell r="F302">
            <v>294329981152</v>
          </cell>
          <cell r="G302">
            <v>4200085434899</v>
          </cell>
          <cell r="H302">
            <v>0</v>
          </cell>
          <cell r="I302">
            <v>5474558739175</v>
          </cell>
          <cell r="J302">
            <v>-21942031358</v>
          </cell>
          <cell r="K302">
            <v>21456000000</v>
          </cell>
          <cell r="L302">
            <v>10905278585625</v>
          </cell>
          <cell r="M302">
            <v>6021861477895</v>
          </cell>
          <cell r="N302">
            <v>9829120926127</v>
          </cell>
          <cell r="O302">
            <v>1076157659498</v>
          </cell>
          <cell r="P302">
            <v>10905278585625</v>
          </cell>
          <cell r="Q302">
            <v>812393721898</v>
          </cell>
          <cell r="R302">
            <v>180191199362</v>
          </cell>
          <cell r="S302">
            <v>57144738538</v>
          </cell>
          <cell r="T302">
            <v>4515871416051</v>
          </cell>
        </row>
        <row r="303">
          <cell r="E303" t="str">
            <v>OCB2008</v>
          </cell>
          <cell r="F303">
            <v>231737000000</v>
          </cell>
          <cell r="G303">
            <v>166149000000</v>
          </cell>
          <cell r="H303">
            <v>77812000000</v>
          </cell>
          <cell r="I303">
            <v>8597488000000</v>
          </cell>
          <cell r="J303">
            <v>-69826000000</v>
          </cell>
          <cell r="K303">
            <v>37866000000</v>
          </cell>
          <cell r="L303">
            <v>10094702000000</v>
          </cell>
          <cell r="M303">
            <v>6796187000000</v>
          </cell>
          <cell r="N303">
            <v>8503614000000</v>
          </cell>
          <cell r="O303">
            <v>1591088000000</v>
          </cell>
          <cell r="P303">
            <v>10094702000000</v>
          </cell>
          <cell r="Q303">
            <v>1098080000000</v>
          </cell>
          <cell r="R303">
            <v>207343000000</v>
          </cell>
          <cell r="S303">
            <v>65033000000</v>
          </cell>
          <cell r="T303">
            <v>513564000000</v>
          </cell>
        </row>
        <row r="304">
          <cell r="E304" t="str">
            <v>PGBank2008</v>
          </cell>
          <cell r="F304">
            <v>64396747146</v>
          </cell>
          <cell r="G304">
            <v>1931611833143</v>
          </cell>
          <cell r="H304">
            <v>146877850000</v>
          </cell>
          <cell r="I304">
            <v>2365281759643</v>
          </cell>
          <cell r="J304">
            <v>-17726910966</v>
          </cell>
          <cell r="K304">
            <v>1029594682640</v>
          </cell>
          <cell r="L304">
            <v>6184198925003</v>
          </cell>
          <cell r="M304">
            <v>2199038932980</v>
          </cell>
          <cell r="N304">
            <v>5158271977258</v>
          </cell>
          <cell r="O304">
            <v>1025926947745</v>
          </cell>
          <cell r="P304">
            <v>6184198925003</v>
          </cell>
          <cell r="Q304">
            <v>425043885857</v>
          </cell>
          <cell r="R304">
            <v>102001838223</v>
          </cell>
          <cell r="S304">
            <v>65536496711</v>
          </cell>
          <cell r="T304">
            <v>3172481112929</v>
          </cell>
        </row>
        <row r="305">
          <cell r="E305" t="str">
            <v>SCB2008</v>
          </cell>
          <cell r="F305">
            <v>568930000000</v>
          </cell>
          <cell r="G305">
            <v>4671306000000</v>
          </cell>
          <cell r="H305">
            <v>3248000000</v>
          </cell>
          <cell r="I305">
            <v>23278256000000</v>
          </cell>
          <cell r="J305">
            <v>-177543000000</v>
          </cell>
          <cell r="K305">
            <v>4178854000000</v>
          </cell>
          <cell r="L305">
            <v>38596053000000</v>
          </cell>
          <cell r="M305">
            <v>22969094000000</v>
          </cell>
          <cell r="N305">
            <v>35786886000000</v>
          </cell>
          <cell r="O305">
            <v>2809167000000</v>
          </cell>
          <cell r="P305">
            <v>38596053000000</v>
          </cell>
          <cell r="Q305">
            <v>3333736000000</v>
          </cell>
          <cell r="R305">
            <v>466673000000</v>
          </cell>
          <cell r="S305">
            <v>463890000000</v>
          </cell>
          <cell r="T305">
            <v>9422338000000</v>
          </cell>
        </row>
        <row r="306">
          <cell r="E306" t="str">
            <v>SeABank2008</v>
          </cell>
          <cell r="F306">
            <v>112914000000</v>
          </cell>
          <cell r="G306">
            <v>9159686000000</v>
          </cell>
          <cell r="H306">
            <v>978380000000</v>
          </cell>
          <cell r="I306">
            <v>7585851000000</v>
          </cell>
          <cell r="J306">
            <v>-78917000000</v>
          </cell>
          <cell r="K306">
            <v>1630000000000</v>
          </cell>
          <cell r="L306">
            <v>22473979000000</v>
          </cell>
          <cell r="M306">
            <v>8587008000000</v>
          </cell>
          <cell r="N306">
            <v>18296865000000</v>
          </cell>
          <cell r="O306">
            <v>4177114000000</v>
          </cell>
          <cell r="P306">
            <v>22473979000000</v>
          </cell>
          <cell r="Q306">
            <v>2342737000000</v>
          </cell>
          <cell r="R306">
            <v>199288000000</v>
          </cell>
          <cell r="S306">
            <v>321102000000</v>
          </cell>
          <cell r="T306">
            <v>11880980000000</v>
          </cell>
        </row>
        <row r="307">
          <cell r="E307" t="str">
            <v>SGB2008</v>
          </cell>
          <cell r="F307">
            <v>543766590063</v>
          </cell>
          <cell r="G307">
            <v>1376970050785</v>
          </cell>
          <cell r="H307">
            <v>0</v>
          </cell>
          <cell r="I307">
            <v>7916376447928</v>
          </cell>
          <cell r="J307">
            <v>-71925756550</v>
          </cell>
          <cell r="K307">
            <v>0</v>
          </cell>
          <cell r="L307">
            <v>11205358851400</v>
          </cell>
          <cell r="M307">
            <v>7164714417102</v>
          </cell>
          <cell r="N307">
            <v>9735592706007</v>
          </cell>
          <cell r="O307">
            <v>1469766145393</v>
          </cell>
          <cell r="P307">
            <v>11205358851400</v>
          </cell>
          <cell r="Q307">
            <v>1047215305773</v>
          </cell>
          <cell r="R307">
            <v>173857039221</v>
          </cell>
          <cell r="S307">
            <v>161246838892</v>
          </cell>
          <cell r="T307">
            <v>1920736640848</v>
          </cell>
        </row>
        <row r="308">
          <cell r="E308" t="str">
            <v>SHB2008</v>
          </cell>
          <cell r="F308">
            <v>216116747098</v>
          </cell>
          <cell r="G308">
            <v>2945975032363</v>
          </cell>
          <cell r="H308">
            <v>494698780889</v>
          </cell>
          <cell r="I308">
            <v>6252699297805</v>
          </cell>
          <cell r="J308">
            <v>-25540939794</v>
          </cell>
          <cell r="K308">
            <v>955000000000</v>
          </cell>
          <cell r="L308">
            <v>14381310018542</v>
          </cell>
          <cell r="M308">
            <v>9508142250589</v>
          </cell>
          <cell r="N308">
            <v>12114654782613</v>
          </cell>
          <cell r="O308">
            <v>2266655235929</v>
          </cell>
          <cell r="P308">
            <v>14381310018542</v>
          </cell>
          <cell r="Q308">
            <v>1132570447346</v>
          </cell>
          <cell r="R308">
            <v>190536008814</v>
          </cell>
          <cell r="S308">
            <v>194769750331</v>
          </cell>
          <cell r="T308">
            <v>4611790560350</v>
          </cell>
        </row>
        <row r="309">
          <cell r="E309" t="str">
            <v>STB2008</v>
          </cell>
          <cell r="F309">
            <v>3224539000000</v>
          </cell>
          <cell r="G309">
            <v>7047583000000</v>
          </cell>
          <cell r="H309">
            <v>475278000000</v>
          </cell>
          <cell r="I309">
            <v>35008871000000</v>
          </cell>
          <cell r="J309">
            <v>-251752000000</v>
          </cell>
          <cell r="K309">
            <v>8193626000000</v>
          </cell>
          <cell r="L309">
            <v>68438569000000</v>
          </cell>
          <cell r="M309">
            <v>46128820000000</v>
          </cell>
          <cell r="N309">
            <v>60679945000000</v>
          </cell>
          <cell r="O309">
            <v>7758624000000</v>
          </cell>
          <cell r="P309">
            <v>68438569000000</v>
          </cell>
          <cell r="Q309">
            <v>6014414000000</v>
          </cell>
          <cell r="R309">
            <v>1269935000000</v>
          </cell>
          <cell r="S309">
            <v>954753000000</v>
          </cell>
          <cell r="T309">
            <v>18941026000000</v>
          </cell>
        </row>
        <row r="310">
          <cell r="E310" t="str">
            <v>TCB2008</v>
          </cell>
          <cell r="F310">
            <v>2296574000000</v>
          </cell>
          <cell r="G310">
            <v>15525959000000</v>
          </cell>
          <cell r="H310">
            <v>921250000000</v>
          </cell>
          <cell r="I310">
            <v>26018985000000</v>
          </cell>
          <cell r="J310">
            <v>0</v>
          </cell>
          <cell r="K310">
            <v>10500988000000</v>
          </cell>
          <cell r="L310">
            <v>59360485000000</v>
          </cell>
          <cell r="M310">
            <v>39930678000000</v>
          </cell>
          <cell r="N310">
            <v>53744931000000</v>
          </cell>
          <cell r="O310">
            <v>5615554000000</v>
          </cell>
          <cell r="P310">
            <v>59360485000000</v>
          </cell>
          <cell r="Q310">
            <v>4469416000000</v>
          </cell>
          <cell r="R310">
            <v>498509000000</v>
          </cell>
          <cell r="S310">
            <v>1173229000000</v>
          </cell>
          <cell r="T310">
            <v>29244771000000</v>
          </cell>
        </row>
        <row r="311">
          <cell r="E311" t="str">
            <v>TPB2008</v>
          </cell>
          <cell r="F311">
            <v>25823028000</v>
          </cell>
          <cell r="G311">
            <v>1344409218000</v>
          </cell>
          <cell r="H311">
            <v>0</v>
          </cell>
          <cell r="I311">
            <v>275340560000</v>
          </cell>
          <cell r="J311">
            <v>0</v>
          </cell>
          <cell r="K311">
            <v>583613870000</v>
          </cell>
          <cell r="L311">
            <v>2418642400000</v>
          </cell>
          <cell r="M311">
            <v>1171843665000</v>
          </cell>
          <cell r="N311">
            <v>1397914504000</v>
          </cell>
          <cell r="O311">
            <v>1020727896000</v>
          </cell>
          <cell r="P311">
            <v>2418642400000</v>
          </cell>
          <cell r="Q311">
            <v>73075069000</v>
          </cell>
          <cell r="R311">
            <v>52808877000</v>
          </cell>
          <cell r="S311">
            <v>50511054000</v>
          </cell>
          <cell r="T311">
            <v>1953846116000</v>
          </cell>
        </row>
        <row r="312">
          <cell r="E312" t="str">
            <v>VCB2008</v>
          </cell>
          <cell r="F312">
            <v>30561417000000</v>
          </cell>
          <cell r="G312">
            <v>29345297000000</v>
          </cell>
          <cell r="H312">
            <v>403698000000</v>
          </cell>
          <cell r="I312">
            <v>112792965000000</v>
          </cell>
          <cell r="J312">
            <v>-4264201000000</v>
          </cell>
          <cell r="K312">
            <v>30261562000000</v>
          </cell>
          <cell r="L312">
            <v>221950448000000</v>
          </cell>
          <cell r="M312">
            <v>157067019000000</v>
          </cell>
          <cell r="N312">
            <v>208057011000000</v>
          </cell>
          <cell r="O312">
            <v>13790042000000</v>
          </cell>
          <cell r="P312">
            <v>221950448000000</v>
          </cell>
          <cell r="Q312">
            <v>7340053000000</v>
          </cell>
          <cell r="R312">
            <v>1730640000000</v>
          </cell>
          <cell r="S312">
            <v>1341595000000</v>
          </cell>
          <cell r="T312">
            <v>90571974000000</v>
          </cell>
        </row>
        <row r="313">
          <cell r="E313" t="str">
            <v>VIB2008</v>
          </cell>
          <cell r="F313">
            <v>1138214000000</v>
          </cell>
          <cell r="G313">
            <v>7472500000000</v>
          </cell>
          <cell r="H313">
            <v>0</v>
          </cell>
          <cell r="I313">
            <v>19774509000000</v>
          </cell>
          <cell r="J313">
            <v>-186653000000</v>
          </cell>
          <cell r="K313">
            <v>4871649000000</v>
          </cell>
          <cell r="L313">
            <v>34719057000000</v>
          </cell>
          <cell r="M313">
            <v>23905294000000</v>
          </cell>
          <cell r="N313">
            <v>32426519000000</v>
          </cell>
          <cell r="O313">
            <v>2292538000000</v>
          </cell>
          <cell r="P313">
            <v>34719057000000</v>
          </cell>
          <cell r="Q313">
            <v>3279493000000</v>
          </cell>
          <cell r="R313">
            <v>606078000000</v>
          </cell>
          <cell r="S313">
            <v>168844000000</v>
          </cell>
          <cell r="T313">
            <v>13482363000000</v>
          </cell>
        </row>
        <row r="314">
          <cell r="E314" t="str">
            <v>VietABank2008</v>
          </cell>
          <cell r="F314">
            <v>242384448687</v>
          </cell>
          <cell r="G314">
            <v>1356169473161</v>
          </cell>
          <cell r="H314">
            <v>155153535714</v>
          </cell>
          <cell r="I314">
            <v>6632574482633</v>
          </cell>
          <cell r="J314">
            <v>-59291000000</v>
          </cell>
          <cell r="K314">
            <v>187510050000</v>
          </cell>
          <cell r="L314">
            <v>10275896624647</v>
          </cell>
          <cell r="M314">
            <v>7447585242911</v>
          </cell>
          <cell r="N314">
            <v>8835485041809</v>
          </cell>
          <cell r="O314">
            <v>1440411582838</v>
          </cell>
          <cell r="P314">
            <v>10275896624647</v>
          </cell>
          <cell r="Q314">
            <v>833025871575</v>
          </cell>
          <cell r="R314">
            <v>155392859141</v>
          </cell>
          <cell r="S314">
            <v>72182207710</v>
          </cell>
          <cell r="T314">
            <v>1941217507562</v>
          </cell>
        </row>
        <row r="315">
          <cell r="E315" t="str">
            <v>VietCapitalBank2008</v>
          </cell>
          <cell r="F315">
            <v>7502057881</v>
          </cell>
          <cell r="G315">
            <v>1377869429573</v>
          </cell>
          <cell r="H315">
            <v>99330934981</v>
          </cell>
          <cell r="I315">
            <v>1296136139917</v>
          </cell>
          <cell r="J315">
            <v>-3307448414</v>
          </cell>
          <cell r="K315">
            <v>19250000000</v>
          </cell>
          <cell r="L315">
            <v>3348406967763</v>
          </cell>
          <cell r="M315">
            <v>619820644527</v>
          </cell>
          <cell r="N315">
            <v>2294255889267</v>
          </cell>
          <cell r="O315">
            <v>1054151078496</v>
          </cell>
          <cell r="P315">
            <v>3348406967763</v>
          </cell>
          <cell r="Q315">
            <v>118992919267</v>
          </cell>
          <cell r="R315">
            <v>55496719467</v>
          </cell>
          <cell r="S315">
            <v>4941477641</v>
          </cell>
          <cell r="T315">
            <v>1503952422435</v>
          </cell>
        </row>
        <row r="316">
          <cell r="E316" t="str">
            <v>VPB2008</v>
          </cell>
          <cell r="F316">
            <v>730651000000</v>
          </cell>
          <cell r="G316">
            <v>1543899000000</v>
          </cell>
          <cell r="H316">
            <v>77300000000</v>
          </cell>
          <cell r="I316">
            <v>12904143000000</v>
          </cell>
          <cell r="J316">
            <v>0</v>
          </cell>
          <cell r="K316">
            <v>1773585000000</v>
          </cell>
          <cell r="L316">
            <v>18587010000000</v>
          </cell>
          <cell r="M316">
            <v>14230102000000</v>
          </cell>
          <cell r="N316">
            <v>16192299000000</v>
          </cell>
          <cell r="O316">
            <v>2394711000000</v>
          </cell>
          <cell r="P316">
            <v>18587010000000</v>
          </cell>
          <cell r="Q316">
            <v>1978611000000</v>
          </cell>
          <cell r="R316">
            <v>450263000000</v>
          </cell>
          <cell r="S316">
            <v>142581000000</v>
          </cell>
          <cell r="T316">
            <v>4125435000000</v>
          </cell>
        </row>
        <row r="317">
          <cell r="E317" t="str">
            <v>ABBank2007</v>
          </cell>
          <cell r="F317">
            <v>365006000000</v>
          </cell>
          <cell r="G317">
            <v>5643866000000</v>
          </cell>
          <cell r="H317">
            <v>48455000000</v>
          </cell>
          <cell r="I317">
            <v>6878134000000</v>
          </cell>
          <cell r="J317">
            <v>-57849000000</v>
          </cell>
          <cell r="K317">
            <v>2540597000000</v>
          </cell>
          <cell r="L317">
            <v>17174117000000</v>
          </cell>
          <cell r="M317">
            <v>6776279000000</v>
          </cell>
          <cell r="N317">
            <v>14694917000000</v>
          </cell>
          <cell r="O317">
            <v>2479200000000</v>
          </cell>
          <cell r="P317">
            <v>17174117000000</v>
          </cell>
          <cell r="Q317">
            <v>441682000000</v>
          </cell>
          <cell r="R317">
            <v>146269000000</v>
          </cell>
          <cell r="S317">
            <v>161749000000</v>
          </cell>
          <cell r="T317">
            <v>8597924000000</v>
          </cell>
        </row>
        <row r="318">
          <cell r="E318" t="str">
            <v>ACB2007</v>
          </cell>
          <cell r="F318">
            <v>5144737000000</v>
          </cell>
          <cell r="G318">
            <v>29164968000000</v>
          </cell>
          <cell r="H318">
            <v>504006000000</v>
          </cell>
          <cell r="I318">
            <v>31810857000000</v>
          </cell>
          <cell r="J318">
            <v>-134537000000</v>
          </cell>
          <cell r="K318">
            <v>1658481000000</v>
          </cell>
          <cell r="L318">
            <v>85391681000000</v>
          </cell>
          <cell r="M318">
            <v>55283104000000</v>
          </cell>
          <cell r="N318">
            <v>79133832000000</v>
          </cell>
          <cell r="O318">
            <v>6257849000000</v>
          </cell>
          <cell r="P318">
            <v>85391681000000</v>
          </cell>
          <cell r="Q318">
            <v>3227028000000</v>
          </cell>
          <cell r="R318">
            <v>804650000000</v>
          </cell>
          <cell r="S318">
            <v>1759793000000</v>
          </cell>
          <cell r="T318">
            <v>36472192000000</v>
          </cell>
        </row>
        <row r="319">
          <cell r="E319" t="str">
            <v>BID2007</v>
          </cell>
          <cell r="F319">
            <v>8758166000000</v>
          </cell>
          <cell r="G319">
            <v>1982383000000</v>
          </cell>
          <cell r="H319">
            <v>781686000000</v>
          </cell>
          <cell r="I319">
            <v>131983554000000</v>
          </cell>
          <cell r="J319">
            <v>-2904204000000</v>
          </cell>
          <cell r="K319">
            <v>25502935000000</v>
          </cell>
          <cell r="L319">
            <v>204511148000000</v>
          </cell>
          <cell r="M319">
            <v>135335702000000</v>
          </cell>
          <cell r="N319">
            <v>192534745000000</v>
          </cell>
          <cell r="O319">
            <v>11634793000000</v>
          </cell>
          <cell r="P319">
            <v>204511148000000</v>
          </cell>
          <cell r="Q319">
            <v>10579935000000</v>
          </cell>
          <cell r="R319">
            <v>1564594000000</v>
          </cell>
          <cell r="S319">
            <v>1529509000000</v>
          </cell>
          <cell r="T319">
            <v>37025170000000</v>
          </cell>
        </row>
        <row r="320">
          <cell r="E320" t="str">
            <v>CTG2007</v>
          </cell>
          <cell r="F320">
            <v>8496135000000</v>
          </cell>
          <cell r="G320">
            <v>4829941000000</v>
          </cell>
          <cell r="H320">
            <v>742456000000</v>
          </cell>
          <cell r="I320">
            <v>102190640000000</v>
          </cell>
          <cell r="J320">
            <v>-1708407000000</v>
          </cell>
          <cell r="K320">
            <v>32352839000000</v>
          </cell>
          <cell r="L320">
            <v>166112971000000</v>
          </cell>
          <cell r="M320">
            <v>112692813000000</v>
          </cell>
          <cell r="N320">
            <v>155466442000000</v>
          </cell>
          <cell r="O320">
            <v>10646529000000</v>
          </cell>
          <cell r="P320">
            <v>166112971000000</v>
          </cell>
          <cell r="Q320">
            <v>8085890000000</v>
          </cell>
          <cell r="R320">
            <v>1931211000000</v>
          </cell>
          <cell r="S320">
            <v>1149442000000</v>
          </cell>
          <cell r="T320">
            <v>46421371000000</v>
          </cell>
        </row>
        <row r="321">
          <cell r="E321" t="str">
            <v>EIB2007</v>
          </cell>
          <cell r="F321">
            <v>825202000000</v>
          </cell>
          <cell r="G321">
            <v>4746967000000</v>
          </cell>
          <cell r="H321">
            <v>8257000000</v>
          </cell>
          <cell r="I321">
            <v>18452151000000</v>
          </cell>
          <cell r="J321">
            <v>-73541000000</v>
          </cell>
          <cell r="K321">
            <v>5682169000000</v>
          </cell>
          <cell r="L321">
            <v>33710424000000</v>
          </cell>
          <cell r="M321">
            <v>22906123000000</v>
          </cell>
          <cell r="N321">
            <v>27415481000000</v>
          </cell>
          <cell r="O321">
            <v>6294943000000</v>
          </cell>
          <cell r="P321">
            <v>33710424000000</v>
          </cell>
          <cell r="Q321">
            <v>1069041000000</v>
          </cell>
          <cell r="R321">
            <v>353629000000</v>
          </cell>
          <cell r="S321">
            <v>463417000000</v>
          </cell>
          <cell r="T321">
            <v>11262595000000</v>
          </cell>
        </row>
        <row r="322">
          <cell r="E322" t="str">
            <v>HDB2007</v>
          </cell>
          <cell r="F322">
            <v>388351000000</v>
          </cell>
          <cell r="G322">
            <v>1709527000000</v>
          </cell>
          <cell r="H322">
            <v>0</v>
          </cell>
          <cell r="I322">
            <v>8912366000000</v>
          </cell>
          <cell r="J322">
            <v>-35333000000</v>
          </cell>
          <cell r="K322">
            <v>30150000000</v>
          </cell>
          <cell r="L322">
            <v>13822552000000</v>
          </cell>
          <cell r="M322">
            <v>3539895000000</v>
          </cell>
          <cell r="N322">
            <v>13081818000000</v>
          </cell>
          <cell r="O322">
            <v>740734000000</v>
          </cell>
          <cell r="P322">
            <v>13822552000000</v>
          </cell>
          <cell r="Q322">
            <v>486748000000</v>
          </cell>
          <cell r="R322">
            <v>83082000000</v>
          </cell>
          <cell r="S322">
            <v>120969000000</v>
          </cell>
          <cell r="T322">
            <v>2128028000000</v>
          </cell>
        </row>
        <row r="323">
          <cell r="E323" t="str">
            <v>KLB2007</v>
          </cell>
          <cell r="F323">
            <v>150456344997</v>
          </cell>
          <cell r="G323">
            <v>482475239494</v>
          </cell>
          <cell r="H323">
            <v>0</v>
          </cell>
          <cell r="I323">
            <v>1351742259996</v>
          </cell>
          <cell r="J323">
            <v>-7336746965</v>
          </cell>
          <cell r="K323">
            <v>0</v>
          </cell>
          <cell r="L323">
            <v>2200855942657</v>
          </cell>
          <cell r="M323">
            <v>952245656656</v>
          </cell>
          <cell r="N323">
            <v>1562434577494</v>
          </cell>
          <cell r="O323">
            <v>638421365163</v>
          </cell>
          <cell r="P323">
            <v>2200855942657</v>
          </cell>
          <cell r="Q323">
            <v>91218706699</v>
          </cell>
          <cell r="R323">
            <v>31960102821</v>
          </cell>
          <cell r="S323">
            <v>53858380921</v>
          </cell>
          <cell r="T323">
            <v>632931584491</v>
          </cell>
        </row>
        <row r="324">
          <cell r="E324" t="str">
            <v>MBB2007</v>
          </cell>
          <cell r="F324">
            <v>191318000000</v>
          </cell>
          <cell r="G324">
            <v>14014064000000</v>
          </cell>
          <cell r="H324">
            <v>297058000000</v>
          </cell>
          <cell r="I324">
            <v>11612575000000</v>
          </cell>
          <cell r="J324">
            <v>-143776000000</v>
          </cell>
          <cell r="K324">
            <v>373101000000</v>
          </cell>
          <cell r="L324">
            <v>29623582000000</v>
          </cell>
          <cell r="M324">
            <v>17784837000000</v>
          </cell>
          <cell r="N324">
            <v>26073716000000</v>
          </cell>
          <cell r="O324">
            <v>3479521000000</v>
          </cell>
          <cell r="P324">
            <v>29623582000000</v>
          </cell>
          <cell r="Q324">
            <v>947805000000</v>
          </cell>
          <cell r="R324">
            <v>157841000000</v>
          </cell>
          <cell r="S324">
            <v>491683000000</v>
          </cell>
          <cell r="T324">
            <v>14875541000000</v>
          </cell>
        </row>
        <row r="325">
          <cell r="E325" t="str">
            <v>MSB2007</v>
          </cell>
          <cell r="F325">
            <v>278445000000</v>
          </cell>
          <cell r="G325">
            <v>8209257000000</v>
          </cell>
          <cell r="H325">
            <v>0</v>
          </cell>
          <cell r="I325">
            <v>6527868000000</v>
          </cell>
          <cell r="J325">
            <v>-34479000000</v>
          </cell>
          <cell r="K325">
            <v>2169236000000</v>
          </cell>
          <cell r="L325">
            <v>17569024000000</v>
          </cell>
          <cell r="M325">
            <v>7368648000000</v>
          </cell>
          <cell r="N325">
            <v>15685220000000</v>
          </cell>
          <cell r="O325">
            <v>1883804000000</v>
          </cell>
          <cell r="P325">
            <v>17569024000000</v>
          </cell>
          <cell r="Q325">
            <v>706589000000</v>
          </cell>
          <cell r="R325">
            <v>138296000000</v>
          </cell>
          <cell r="S325">
            <v>172846000000</v>
          </cell>
          <cell r="T325">
            <v>10656938000000</v>
          </cell>
        </row>
        <row r="326">
          <cell r="E326" t="str">
            <v>NamABank2007</v>
          </cell>
          <cell r="F326">
            <v>113135835339</v>
          </cell>
          <cell r="G326">
            <v>1521453321652</v>
          </cell>
          <cell r="H326">
            <v>197000000000</v>
          </cell>
          <cell r="I326">
            <v>2698695346080</v>
          </cell>
          <cell r="J326">
            <v>-8062712488</v>
          </cell>
          <cell r="K326">
            <v>32550111</v>
          </cell>
          <cell r="L326">
            <v>5240389209483</v>
          </cell>
          <cell r="M326">
            <v>2801849647598</v>
          </cell>
          <cell r="N326">
            <v>4573888468640</v>
          </cell>
          <cell r="O326">
            <v>666500740843</v>
          </cell>
          <cell r="P326">
            <v>5240389209483</v>
          </cell>
          <cell r="Q326">
            <v>356197601435</v>
          </cell>
          <cell r="R326">
            <v>80645136084</v>
          </cell>
          <cell r="S326">
            <v>75106039587</v>
          </cell>
          <cell r="T326">
            <v>1831621707102</v>
          </cell>
        </row>
        <row r="327">
          <cell r="E327" t="str">
            <v>NVB2007</v>
          </cell>
          <cell r="F327">
            <v>811471144544</v>
          </cell>
          <cell r="G327">
            <v>4079134807194</v>
          </cell>
          <cell r="H327">
            <v>0</v>
          </cell>
          <cell r="I327">
            <v>4363446419474</v>
          </cell>
          <cell r="J327">
            <v>-6095385812</v>
          </cell>
          <cell r="K327">
            <v>0</v>
          </cell>
          <cell r="L327">
            <v>9903074066007</v>
          </cell>
          <cell r="M327">
            <v>6140134941232</v>
          </cell>
          <cell r="N327">
            <v>9324045743752</v>
          </cell>
          <cell r="O327">
            <v>579028322255</v>
          </cell>
          <cell r="P327">
            <v>9903074066007</v>
          </cell>
          <cell r="Q327">
            <v>297467176953</v>
          </cell>
          <cell r="R327">
            <v>105562624775</v>
          </cell>
          <cell r="S327">
            <v>74733459801</v>
          </cell>
          <cell r="T327">
            <v>4890605951738</v>
          </cell>
        </row>
        <row r="328">
          <cell r="E328" t="str">
            <v>OCB2007</v>
          </cell>
          <cell r="F328">
            <v>246965000000</v>
          </cell>
          <cell r="G328">
            <v>2743786000000</v>
          </cell>
          <cell r="H328">
            <v>231842000000</v>
          </cell>
          <cell r="I328">
            <v>7557438000000</v>
          </cell>
          <cell r="J328">
            <v>-42132000000</v>
          </cell>
          <cell r="K328">
            <v>63967000000</v>
          </cell>
          <cell r="L328">
            <v>11755019000000</v>
          </cell>
          <cell r="M328">
            <v>5771744000000</v>
          </cell>
          <cell r="N328">
            <v>10099888000000</v>
          </cell>
          <cell r="O328">
            <v>1655131000000</v>
          </cell>
          <cell r="P328">
            <v>11755019000000</v>
          </cell>
          <cell r="Q328">
            <v>540707000000</v>
          </cell>
          <cell r="R328">
            <v>155053000000</v>
          </cell>
          <cell r="S328">
            <v>168591000000</v>
          </cell>
          <cell r="T328">
            <v>3286560000000</v>
          </cell>
        </row>
        <row r="329">
          <cell r="E329" t="str">
            <v>PGBank2007</v>
          </cell>
          <cell r="F329">
            <v>239142004797</v>
          </cell>
          <cell r="G329">
            <v>1090474675641</v>
          </cell>
          <cell r="H329">
            <v>50018860101</v>
          </cell>
          <cell r="I329">
            <v>1917569241960</v>
          </cell>
          <cell r="J329">
            <v>-3887403383</v>
          </cell>
          <cell r="K329">
            <v>779115357921</v>
          </cell>
          <cell r="L329">
            <v>4681255232561</v>
          </cell>
          <cell r="M329">
            <v>1311882005505</v>
          </cell>
          <cell r="N329">
            <v>4137870636457</v>
          </cell>
          <cell r="O329">
            <v>543384596104</v>
          </cell>
          <cell r="P329">
            <v>4681255232561</v>
          </cell>
          <cell r="Q329">
            <v>98380252397</v>
          </cell>
          <cell r="R329">
            <v>23663840333</v>
          </cell>
          <cell r="S329">
            <v>40920332907</v>
          </cell>
          <cell r="T329">
            <v>2158750898460</v>
          </cell>
        </row>
        <row r="330">
          <cell r="E330" t="str">
            <v>SCB2007</v>
          </cell>
          <cell r="F330">
            <v>173562690979</v>
          </cell>
          <cell r="G330">
            <v>3255200696626</v>
          </cell>
          <cell r="H330">
            <v>64038274000</v>
          </cell>
          <cell r="I330">
            <v>19477603316662</v>
          </cell>
          <cell r="J330">
            <v>-81163000000</v>
          </cell>
          <cell r="K330">
            <v>882904598584</v>
          </cell>
          <cell r="L330">
            <v>25980271608930</v>
          </cell>
          <cell r="M330">
            <v>15970543281298</v>
          </cell>
          <cell r="N330">
            <v>23308527903144</v>
          </cell>
          <cell r="O330">
            <v>2671743705786</v>
          </cell>
          <cell r="P330">
            <v>25980271608930</v>
          </cell>
          <cell r="Q330">
            <v>1257032082321</v>
          </cell>
          <cell r="R330">
            <v>274746197142</v>
          </cell>
          <cell r="S330">
            <v>260304758675</v>
          </cell>
          <cell r="T330">
            <v>4375706260189</v>
          </cell>
        </row>
        <row r="331">
          <cell r="E331" t="str">
            <v>SeABank2007</v>
          </cell>
          <cell r="F331">
            <v>511669044400</v>
          </cell>
          <cell r="G331">
            <v>8584976686661</v>
          </cell>
          <cell r="H331">
            <v>759110424667</v>
          </cell>
          <cell r="I331">
            <v>11041087365182</v>
          </cell>
          <cell r="J331">
            <v>-46274923746</v>
          </cell>
          <cell r="K331">
            <v>1820000000000</v>
          </cell>
          <cell r="L331">
            <v>26241087566426</v>
          </cell>
          <cell r="M331">
            <v>10744177803665</v>
          </cell>
          <cell r="N331">
            <v>22874629226819</v>
          </cell>
          <cell r="O331">
            <v>3366458339607</v>
          </cell>
          <cell r="P331">
            <v>26241087566426</v>
          </cell>
          <cell r="Q331">
            <v>1005701966868</v>
          </cell>
          <cell r="R331">
            <v>103920782320</v>
          </cell>
          <cell r="S331">
            <v>298847657189</v>
          </cell>
          <cell r="T331">
            <v>11675756155728</v>
          </cell>
        </row>
        <row r="332">
          <cell r="E332" t="str">
            <v>SGB2007</v>
          </cell>
          <cell r="F332">
            <v>518877663087</v>
          </cell>
          <cell r="G332">
            <v>1238650943288</v>
          </cell>
          <cell r="H332">
            <v>0</v>
          </cell>
          <cell r="I332">
            <v>7363557995183</v>
          </cell>
          <cell r="J332">
            <v>-62944771081</v>
          </cell>
          <cell r="K332">
            <v>10461508225</v>
          </cell>
          <cell r="L332">
            <v>10184645776944</v>
          </cell>
          <cell r="M332">
            <v>6466653553964</v>
          </cell>
          <cell r="N332">
            <v>8753036413794</v>
          </cell>
          <cell r="O332">
            <v>1431609363150</v>
          </cell>
          <cell r="P332">
            <v>10184645776944</v>
          </cell>
          <cell r="Q332">
            <v>493576416981</v>
          </cell>
          <cell r="R332">
            <v>121378483627</v>
          </cell>
          <cell r="S332">
            <v>170522398561</v>
          </cell>
          <cell r="T332">
            <v>1767990114600</v>
          </cell>
        </row>
        <row r="333">
          <cell r="E333" t="str">
            <v>SHB2007</v>
          </cell>
          <cell r="F333">
            <v>204851813428</v>
          </cell>
          <cell r="G333">
            <v>5383350570684</v>
          </cell>
          <cell r="H333">
            <v>9186340000</v>
          </cell>
          <cell r="I333">
            <v>4183502661210</v>
          </cell>
          <cell r="J333">
            <v>-8083157182</v>
          </cell>
          <cell r="K333">
            <v>0</v>
          </cell>
          <cell r="L333">
            <v>12367440523920</v>
          </cell>
          <cell r="M333">
            <v>2804868805796</v>
          </cell>
          <cell r="N333">
            <v>10189031410022</v>
          </cell>
          <cell r="O333">
            <v>2178409113898</v>
          </cell>
          <cell r="P333">
            <v>12367440523920</v>
          </cell>
          <cell r="Q333">
            <v>306112506555</v>
          </cell>
          <cell r="R333">
            <v>73584886298</v>
          </cell>
          <cell r="S333">
            <v>126889055909</v>
          </cell>
          <cell r="T333">
            <v>5597388724112</v>
          </cell>
        </row>
        <row r="334">
          <cell r="E334" t="str">
            <v>STB2007</v>
          </cell>
          <cell r="F334">
            <v>3878785000000</v>
          </cell>
          <cell r="G334">
            <v>4656456000000</v>
          </cell>
          <cell r="H334">
            <v>4155081000000</v>
          </cell>
          <cell r="I334">
            <v>35378147000000</v>
          </cell>
          <cell r="J334">
            <v>-177573000000</v>
          </cell>
          <cell r="K334">
            <v>7249397000000</v>
          </cell>
          <cell r="L334">
            <v>64572875000000</v>
          </cell>
          <cell r="M334">
            <v>44231944000000</v>
          </cell>
          <cell r="N334">
            <v>57223216000000</v>
          </cell>
          <cell r="O334">
            <v>7349659000000</v>
          </cell>
          <cell r="P334">
            <v>64572875000000</v>
          </cell>
          <cell r="Q334">
            <v>2231130000000</v>
          </cell>
          <cell r="R334">
            <v>741225000000</v>
          </cell>
          <cell r="S334">
            <v>1397897000000</v>
          </cell>
          <cell r="T334">
            <v>19939719000000</v>
          </cell>
        </row>
        <row r="335">
          <cell r="E335" t="str">
            <v>TCB2007</v>
          </cell>
          <cell r="F335">
            <v>1298682000000</v>
          </cell>
          <cell r="G335">
            <v>9303685000000</v>
          </cell>
          <cell r="H335">
            <v>645000000000</v>
          </cell>
          <cell r="I335">
            <v>19841131000000</v>
          </cell>
          <cell r="J335">
            <v>0</v>
          </cell>
          <cell r="K335">
            <v>6842172000000</v>
          </cell>
          <cell r="L335">
            <v>39542496000000</v>
          </cell>
          <cell r="M335">
            <v>24476576000000</v>
          </cell>
          <cell r="N335">
            <v>35969080000000</v>
          </cell>
          <cell r="O335">
            <v>3573416000000</v>
          </cell>
          <cell r="P335">
            <v>39542496000000</v>
          </cell>
          <cell r="Q335">
            <v>1400728000000</v>
          </cell>
          <cell r="R335">
            <v>243141000000</v>
          </cell>
          <cell r="S335">
            <v>510384000000</v>
          </cell>
          <cell r="T335">
            <v>18089539000000</v>
          </cell>
        </row>
        <row r="336">
          <cell r="E336" t="str">
            <v>VCB2007</v>
          </cell>
          <cell r="F336">
            <v>11662669000000</v>
          </cell>
          <cell r="G336">
            <v>2267931000000</v>
          </cell>
          <cell r="H336">
            <v>2822117000000</v>
          </cell>
          <cell r="I336">
            <v>97531894000000</v>
          </cell>
          <cell r="J336">
            <v>-2102199000000</v>
          </cell>
          <cell r="K336">
            <v>35113417000000</v>
          </cell>
          <cell r="L336">
            <v>197408036000000</v>
          </cell>
          <cell r="M336">
            <v>141589093000000</v>
          </cell>
          <cell r="N336">
            <v>183772150000000</v>
          </cell>
          <cell r="O336">
            <v>13551546000000</v>
          </cell>
          <cell r="P336">
            <v>197408036000000</v>
          </cell>
          <cell r="Q336">
            <v>7289180000000</v>
          </cell>
          <cell r="R336">
            <v>1627740000000</v>
          </cell>
          <cell r="S336">
            <v>2397667000000</v>
          </cell>
          <cell r="T336">
            <v>51866134000000</v>
          </cell>
        </row>
        <row r="337">
          <cell r="E337" t="str">
            <v>VIB2007</v>
          </cell>
          <cell r="F337">
            <v>1211629000000</v>
          </cell>
          <cell r="G337">
            <v>12347405000000</v>
          </cell>
          <cell r="H337">
            <v>0</v>
          </cell>
          <cell r="I337">
            <v>16744250000000</v>
          </cell>
          <cell r="J337">
            <v>-132471000000</v>
          </cell>
          <cell r="K337">
            <v>6748219000000</v>
          </cell>
          <cell r="L337">
            <v>39305035000000</v>
          </cell>
          <cell r="M337">
            <v>17686761000000</v>
          </cell>
          <cell r="N337">
            <v>37122502000000</v>
          </cell>
          <cell r="O337">
            <v>2182533000000</v>
          </cell>
          <cell r="P337">
            <v>39305035000000</v>
          </cell>
          <cell r="Q337">
            <v>1240563000000</v>
          </cell>
          <cell r="R337">
            <v>387957000000</v>
          </cell>
          <cell r="S337">
            <v>308822000000</v>
          </cell>
          <cell r="T337">
            <v>20307253000000</v>
          </cell>
        </row>
        <row r="338">
          <cell r="E338" t="str">
            <v>VietABank2007</v>
          </cell>
          <cell r="F338">
            <v>241973000000</v>
          </cell>
          <cell r="G338">
            <v>2061527000000</v>
          </cell>
          <cell r="H338">
            <v>109085000000</v>
          </cell>
          <cell r="I338">
            <v>5764145000000</v>
          </cell>
          <cell r="J338">
            <v>-21051000000</v>
          </cell>
          <cell r="K338">
            <v>14056000000</v>
          </cell>
          <cell r="L338">
            <v>9467375000000</v>
          </cell>
          <cell r="M338">
            <v>4576798000000</v>
          </cell>
          <cell r="N338">
            <v>8140117000000</v>
          </cell>
          <cell r="O338">
            <v>1327258000000</v>
          </cell>
          <cell r="P338">
            <v>9467375000000</v>
          </cell>
          <cell r="Q338">
            <v>474860000000</v>
          </cell>
          <cell r="R338">
            <v>96307000000</v>
          </cell>
          <cell r="S338">
            <v>146656000000</v>
          </cell>
          <cell r="T338">
            <v>2426641000000</v>
          </cell>
        </row>
        <row r="339">
          <cell r="E339" t="str">
            <v>VietCapitalBank2007</v>
          </cell>
          <cell r="F339">
            <v>49651480598</v>
          </cell>
          <cell r="G339">
            <v>727865345299</v>
          </cell>
          <cell r="H339">
            <v>92157614792</v>
          </cell>
          <cell r="I339">
            <v>1051171664991</v>
          </cell>
          <cell r="J339">
            <v>-2093757497</v>
          </cell>
          <cell r="K339">
            <v>19250000000</v>
          </cell>
          <cell r="L339">
            <v>2036415023785</v>
          </cell>
          <cell r="M339">
            <v>417162014000</v>
          </cell>
          <cell r="N339">
            <v>1280963362573</v>
          </cell>
          <cell r="O339">
            <v>755451661212</v>
          </cell>
          <cell r="P339">
            <v>2036415023785</v>
          </cell>
          <cell r="Q339">
            <v>55735489905</v>
          </cell>
          <cell r="R339">
            <v>19891761053</v>
          </cell>
          <cell r="S339">
            <v>64378338226</v>
          </cell>
          <cell r="T339">
            <v>888924440689</v>
          </cell>
        </row>
        <row r="340">
          <cell r="E340" t="str">
            <v>VPB2007</v>
          </cell>
          <cell r="F340">
            <v>1211821000000</v>
          </cell>
          <cell r="G340">
            <v>693862000000</v>
          </cell>
          <cell r="H340">
            <v>132427000000</v>
          </cell>
          <cell r="I340">
            <v>13287472000000</v>
          </cell>
          <cell r="J340">
            <v>0</v>
          </cell>
          <cell r="K340">
            <v>1678327000000</v>
          </cell>
          <cell r="L340">
            <v>18137433000000</v>
          </cell>
          <cell r="M340">
            <v>12764366000000</v>
          </cell>
          <cell r="N340">
            <v>15956599000000</v>
          </cell>
          <cell r="O340">
            <v>2180834000000</v>
          </cell>
          <cell r="P340">
            <v>18137433000000</v>
          </cell>
          <cell r="Q340">
            <v>781121000000</v>
          </cell>
          <cell r="R340">
            <v>320296000000</v>
          </cell>
          <cell r="S340">
            <v>226721000000</v>
          </cell>
          <cell r="T340">
            <v>3716437000000</v>
          </cell>
        </row>
      </sheetData>
      <sheetData sheetId="4">
        <row r="2">
          <cell r="I2" t="str">
            <v>ABBank2006</v>
          </cell>
          <cell r="J2">
            <v>31323000000</v>
          </cell>
          <cell r="K2">
            <v>1536087000000</v>
          </cell>
          <cell r="L2">
            <v>0</v>
          </cell>
          <cell r="M2">
            <v>0</v>
          </cell>
          <cell r="N2">
            <v>1130930000000</v>
          </cell>
          <cell r="O2">
            <v>104825000000</v>
          </cell>
          <cell r="P2">
            <v>238611000000</v>
          </cell>
          <cell r="Q2">
            <v>75602000000</v>
          </cell>
          <cell r="R2">
            <v>3041776000000</v>
          </cell>
          <cell r="S2">
            <v>3041776000000</v>
          </cell>
          <cell r="T2">
            <v>2.4854558652576651E-2</v>
          </cell>
        </row>
        <row r="3">
          <cell r="I3" t="str">
            <v>ABBank2007</v>
          </cell>
          <cell r="J3">
            <v>365006000000</v>
          </cell>
          <cell r="K3">
            <v>5643866000000</v>
          </cell>
          <cell r="L3">
            <v>0</v>
          </cell>
          <cell r="M3">
            <v>48455000000</v>
          </cell>
          <cell r="N3">
            <v>6878134000000</v>
          </cell>
          <cell r="O3">
            <v>2540597000000</v>
          </cell>
          <cell r="P3">
            <v>650000000000</v>
          </cell>
          <cell r="Q3">
            <v>324363000000</v>
          </cell>
          <cell r="R3">
            <v>16077603000000</v>
          </cell>
          <cell r="S3">
            <v>9559689500000</v>
          </cell>
          <cell r="T3">
            <v>3.3930286124878847E-2</v>
          </cell>
        </row>
        <row r="4">
          <cell r="I4" t="str">
            <v>ABBank2008</v>
          </cell>
          <cell r="J4">
            <v>597642000000</v>
          </cell>
          <cell r="K4">
            <v>2441272000000</v>
          </cell>
          <cell r="L4">
            <v>0</v>
          </cell>
          <cell r="M4">
            <v>36870000000</v>
          </cell>
          <cell r="N4">
            <v>6538980000000</v>
          </cell>
          <cell r="O4">
            <v>2020150000000</v>
          </cell>
          <cell r="P4">
            <v>0</v>
          </cell>
          <cell r="Q4">
            <v>270839000000</v>
          </cell>
          <cell r="R4">
            <v>11598044000000</v>
          </cell>
          <cell r="S4">
            <v>13837823500000</v>
          </cell>
          <cell r="T4">
            <v>1.957236988894966E-2</v>
          </cell>
        </row>
        <row r="5">
          <cell r="I5" t="str">
            <v>ABBank2009</v>
          </cell>
          <cell r="J5">
            <v>624326000000</v>
          </cell>
          <cell r="K5">
            <v>8439425000000</v>
          </cell>
          <cell r="L5">
            <v>0</v>
          </cell>
          <cell r="M5">
            <v>29783000000</v>
          </cell>
          <cell r="N5">
            <v>12882962000000</v>
          </cell>
          <cell r="O5">
            <v>97045000000</v>
          </cell>
          <cell r="P5">
            <v>2935163000000</v>
          </cell>
          <cell r="Q5">
            <v>689502000000</v>
          </cell>
          <cell r="R5">
            <v>24978921000000</v>
          </cell>
          <cell r="S5">
            <v>18288482500000</v>
          </cell>
          <cell r="T5">
            <v>3.7701433128746464E-2</v>
          </cell>
        </row>
        <row r="6">
          <cell r="I6" t="str">
            <v>ABBank2010</v>
          </cell>
          <cell r="J6">
            <v>1032968000000</v>
          </cell>
          <cell r="K6">
            <v>8026972000000</v>
          </cell>
          <cell r="L6">
            <v>141813000000</v>
          </cell>
          <cell r="M6">
            <v>16900000000</v>
          </cell>
          <cell r="N6">
            <v>19876899000000</v>
          </cell>
          <cell r="O6">
            <v>201404000000</v>
          </cell>
          <cell r="P6">
            <v>4594197000000</v>
          </cell>
          <cell r="Q6">
            <v>1208558000000</v>
          </cell>
          <cell r="R6">
            <v>33874253000000</v>
          </cell>
          <cell r="S6">
            <v>29426587000000</v>
          </cell>
          <cell r="T6">
            <v>4.1070274306700946E-2</v>
          </cell>
        </row>
        <row r="7">
          <cell r="I7" t="str">
            <v>ABBank2011</v>
          </cell>
          <cell r="J7">
            <v>823202000000</v>
          </cell>
          <cell r="K7">
            <v>7734873000000</v>
          </cell>
          <cell r="L7">
            <v>209116000000</v>
          </cell>
          <cell r="M7">
            <v>11243000000</v>
          </cell>
          <cell r="N7">
            <v>19915501000000</v>
          </cell>
          <cell r="O7">
            <v>311938000000</v>
          </cell>
          <cell r="P7">
            <v>6884001000000</v>
          </cell>
          <cell r="Q7">
            <v>1872076000000</v>
          </cell>
          <cell r="R7">
            <v>35878631000000</v>
          </cell>
          <cell r="S7">
            <v>34876442000000</v>
          </cell>
          <cell r="T7">
            <v>5.3677379131735974E-2</v>
          </cell>
        </row>
        <row r="8">
          <cell r="I8" t="str">
            <v>ABBank2012</v>
          </cell>
          <cell r="J8">
            <v>1975390000000</v>
          </cell>
          <cell r="K8">
            <v>6355871000000</v>
          </cell>
          <cell r="L8">
            <v>4509967000000</v>
          </cell>
          <cell r="M8">
            <v>4711000000</v>
          </cell>
          <cell r="N8">
            <v>18755777000000</v>
          </cell>
          <cell r="O8">
            <v>1618714000000</v>
          </cell>
          <cell r="P8">
            <v>5789890000000</v>
          </cell>
          <cell r="Q8">
            <v>1717326000000</v>
          </cell>
          <cell r="R8">
            <v>39005609000000</v>
          </cell>
          <cell r="S8">
            <v>37442120000000</v>
          </cell>
          <cell r="T8">
            <v>4.5866152878095576E-2</v>
          </cell>
        </row>
        <row r="9">
          <cell r="I9" t="str">
            <v>ABBank2013</v>
          </cell>
          <cell r="J9">
            <v>1375631000000</v>
          </cell>
          <cell r="K9">
            <v>2235234000000</v>
          </cell>
          <cell r="L9">
            <v>13911658000000</v>
          </cell>
          <cell r="M9">
            <v>4711000000</v>
          </cell>
          <cell r="N9">
            <v>23646752000000</v>
          </cell>
          <cell r="O9">
            <v>5242479000000</v>
          </cell>
          <cell r="P9">
            <v>6310806000000</v>
          </cell>
          <cell r="Q9">
            <v>1257899000000</v>
          </cell>
          <cell r="R9">
            <v>52722560000000</v>
          </cell>
          <cell r="S9">
            <v>45864084500000</v>
          </cell>
          <cell r="T9">
            <v>2.7426667592154817E-2</v>
          </cell>
        </row>
        <row r="10">
          <cell r="I10" t="str">
            <v>ABBank2014</v>
          </cell>
          <cell r="J10">
            <v>716590000000</v>
          </cell>
          <cell r="K10">
            <v>2884516000000</v>
          </cell>
          <cell r="L10">
            <v>16663923000000</v>
          </cell>
          <cell r="M10">
            <v>0</v>
          </cell>
          <cell r="N10">
            <v>25969150000000</v>
          </cell>
          <cell r="O10">
            <v>10834698000000</v>
          </cell>
          <cell r="P10">
            <v>4289643000000</v>
          </cell>
          <cell r="Q10">
            <v>1486473000000</v>
          </cell>
          <cell r="R10">
            <v>61358520000000</v>
          </cell>
          <cell r="S10">
            <v>57040540000000</v>
          </cell>
          <cell r="T10">
            <v>2.6059939123998475E-2</v>
          </cell>
        </row>
        <row r="11">
          <cell r="I11" t="str">
            <v>ABBank2015</v>
          </cell>
          <cell r="J11">
            <v>1737113000000</v>
          </cell>
          <cell r="K11">
            <v>1312551000000</v>
          </cell>
          <cell r="L11">
            <v>10279780000000</v>
          </cell>
          <cell r="M11">
            <v>0</v>
          </cell>
          <cell r="N11">
            <v>30915308000000</v>
          </cell>
          <cell r="O11">
            <v>11661971000000</v>
          </cell>
          <cell r="P11">
            <v>4076710000000</v>
          </cell>
          <cell r="Q11">
            <v>1647256000000</v>
          </cell>
          <cell r="R11">
            <v>59983433000000</v>
          </cell>
          <cell r="S11">
            <v>60670976500000</v>
          </cell>
          <cell r="T11">
            <v>2.7150642614100665E-2</v>
          </cell>
        </row>
        <row r="12">
          <cell r="I12" t="str">
            <v>ABBank2016</v>
          </cell>
          <cell r="J12">
            <v>1529072000000</v>
          </cell>
          <cell r="K12">
            <v>2965266000000</v>
          </cell>
          <cell r="L12">
            <v>9413806000000</v>
          </cell>
          <cell r="M12">
            <v>0</v>
          </cell>
          <cell r="N12">
            <v>39796167000000</v>
          </cell>
          <cell r="O12">
            <v>12512204000000</v>
          </cell>
          <cell r="P12">
            <v>3378637000000</v>
          </cell>
          <cell r="Q12">
            <v>1825950000000</v>
          </cell>
          <cell r="R12">
            <v>69595152000000</v>
          </cell>
          <cell r="S12">
            <v>64789292500000</v>
          </cell>
          <cell r="T12">
            <v>2.8182897660134196E-2</v>
          </cell>
        </row>
        <row r="13">
          <cell r="I13" t="str">
            <v>ABBank2017</v>
          </cell>
          <cell r="J13">
            <v>1113833000000</v>
          </cell>
          <cell r="K13">
            <v>4707778000000</v>
          </cell>
          <cell r="L13">
            <v>8948353000000</v>
          </cell>
          <cell r="M13">
            <v>200000000000</v>
          </cell>
          <cell r="N13">
            <v>47902493000000</v>
          </cell>
          <cell r="O13">
            <v>15532523000000</v>
          </cell>
          <cell r="P13">
            <v>2894834000000</v>
          </cell>
          <cell r="Q13">
            <v>2181839000000</v>
          </cell>
          <cell r="R13">
            <v>81099814000000</v>
          </cell>
          <cell r="S13">
            <v>75347483000000</v>
          </cell>
          <cell r="T13">
            <v>2.8957025677951314E-2</v>
          </cell>
        </row>
        <row r="14">
          <cell r="I14" t="str">
            <v>ABBank2018</v>
          </cell>
          <cell r="J14">
            <v>2171731000000</v>
          </cell>
          <cell r="K14">
            <v>6718744000000</v>
          </cell>
          <cell r="L14">
            <v>2420138000000</v>
          </cell>
          <cell r="M14">
            <v>0</v>
          </cell>
          <cell r="N14">
            <v>52184147000000</v>
          </cell>
          <cell r="O14">
            <v>18420114000000</v>
          </cell>
          <cell r="P14">
            <v>3670500000000</v>
          </cell>
          <cell r="Q14">
            <v>2038500000000</v>
          </cell>
          <cell r="R14">
            <v>85585374000000</v>
          </cell>
          <cell r="S14">
            <v>83342594000000</v>
          </cell>
          <cell r="T14">
            <v>2.4459281888922248E-2</v>
          </cell>
        </row>
        <row r="15">
          <cell r="I15" t="str">
            <v>ACB2006</v>
          </cell>
          <cell r="J15">
            <v>1562926000000</v>
          </cell>
          <cell r="K15">
            <v>16052436000000</v>
          </cell>
          <cell r="L15">
            <v>349393000000</v>
          </cell>
          <cell r="M15">
            <v>640195000000</v>
          </cell>
          <cell r="N15">
            <v>17014419000000</v>
          </cell>
          <cell r="O15">
            <v>11061000000</v>
          </cell>
          <cell r="P15">
            <v>4217560000000</v>
          </cell>
          <cell r="Q15">
            <v>820572000000</v>
          </cell>
          <cell r="R15">
            <v>39207795000000</v>
          </cell>
          <cell r="S15">
            <v>62396584500000</v>
          </cell>
          <cell r="T15">
            <v>1.3150912130454833E-2</v>
          </cell>
        </row>
        <row r="16">
          <cell r="I16" t="str">
            <v>ACB2007</v>
          </cell>
          <cell r="J16">
            <v>5144737000000</v>
          </cell>
          <cell r="K16">
            <v>29164968000000</v>
          </cell>
          <cell r="L16">
            <v>0</v>
          </cell>
          <cell r="M16">
            <v>504006000000</v>
          </cell>
          <cell r="N16">
            <v>31810857000000</v>
          </cell>
          <cell r="O16">
            <v>1658481000000</v>
          </cell>
          <cell r="P16">
            <v>7474348000000</v>
          </cell>
          <cell r="Q16">
            <v>1311106000000</v>
          </cell>
          <cell r="R16">
            <v>75253391000000</v>
          </cell>
          <cell r="S16">
            <v>57230593000000</v>
          </cell>
          <cell r="T16">
            <v>2.290918075931871E-2</v>
          </cell>
        </row>
        <row r="17">
          <cell r="I17" t="str">
            <v>ACB2008</v>
          </cell>
          <cell r="J17">
            <v>2121155000000</v>
          </cell>
          <cell r="K17">
            <v>26187911000000</v>
          </cell>
          <cell r="L17">
            <v>0</v>
          </cell>
          <cell r="M17">
            <v>370031000000</v>
          </cell>
          <cell r="N17">
            <v>34832700000000</v>
          </cell>
          <cell r="O17">
            <v>715837000000</v>
          </cell>
          <cell r="P17">
            <v>23938739000000</v>
          </cell>
          <cell r="Q17">
            <v>2728257000000</v>
          </cell>
          <cell r="R17">
            <v>87796342000000</v>
          </cell>
          <cell r="S17">
            <v>81524866500000</v>
          </cell>
          <cell r="T17">
            <v>3.3465335389417657E-2</v>
          </cell>
        </row>
        <row r="18">
          <cell r="I18" t="str">
            <v>ACB2009</v>
          </cell>
          <cell r="J18">
            <v>1741755000000</v>
          </cell>
          <cell r="K18">
            <v>36699495000000</v>
          </cell>
          <cell r="L18">
            <v>0</v>
          </cell>
          <cell r="M18">
            <v>739126000000</v>
          </cell>
          <cell r="N18">
            <v>62357978000000</v>
          </cell>
          <cell r="O18">
            <v>299755000000</v>
          </cell>
          <cell r="P18">
            <v>31981845000000</v>
          </cell>
          <cell r="Q18">
            <v>2800528000000</v>
          </cell>
          <cell r="R18">
            <v>133080828000000</v>
          </cell>
          <cell r="S18">
            <v>110438585000000</v>
          </cell>
          <cell r="T18">
            <v>2.5358238698911253E-2</v>
          </cell>
        </row>
        <row r="19">
          <cell r="I19" t="str">
            <v>ACB2010</v>
          </cell>
          <cell r="J19">
            <v>2914353000000</v>
          </cell>
          <cell r="K19">
            <v>33962149000000</v>
          </cell>
          <cell r="L19">
            <v>0</v>
          </cell>
          <cell r="M19">
            <v>1167950000000</v>
          </cell>
          <cell r="N19">
            <v>87195105000000</v>
          </cell>
          <cell r="O19">
            <v>2153484000000</v>
          </cell>
          <cell r="P19">
            <v>46169161000000</v>
          </cell>
          <cell r="Q19">
            <v>4163770000000</v>
          </cell>
          <cell r="R19">
            <v>172394252000000</v>
          </cell>
          <cell r="S19">
            <v>152737540000000</v>
          </cell>
          <cell r="T19">
            <v>2.7260947112281629E-2</v>
          </cell>
        </row>
        <row r="20">
          <cell r="I20" t="str">
            <v>ACB2011</v>
          </cell>
          <cell r="J20">
            <v>5075817000000</v>
          </cell>
          <cell r="K20">
            <v>81283660000000</v>
          </cell>
          <cell r="L20">
            <v>0</v>
          </cell>
          <cell r="M20">
            <v>1048787000000</v>
          </cell>
          <cell r="N20">
            <v>102809156000000</v>
          </cell>
          <cell r="O20">
            <v>329006000000</v>
          </cell>
          <cell r="P20">
            <v>25795128000000</v>
          </cell>
          <cell r="Q20">
            <v>6607558000000</v>
          </cell>
          <cell r="R20">
            <v>215292767000000</v>
          </cell>
          <cell r="S20">
            <v>193843509500000</v>
          </cell>
          <cell r="T20">
            <v>3.408707372789286E-2</v>
          </cell>
        </row>
        <row r="21">
          <cell r="I21" t="str">
            <v>ACB2012</v>
          </cell>
          <cell r="J21">
            <v>5554977000000</v>
          </cell>
          <cell r="K21">
            <v>20328299000000</v>
          </cell>
          <cell r="L21">
            <v>1673230000000</v>
          </cell>
          <cell r="M21">
            <v>1246566000000</v>
          </cell>
          <cell r="N21">
            <v>102814848000000</v>
          </cell>
          <cell r="O21">
            <v>4536769000000</v>
          </cell>
          <cell r="P21">
            <v>20096357000000</v>
          </cell>
          <cell r="Q21">
            <v>6870928000000</v>
          </cell>
          <cell r="R21">
            <v>155004480000000</v>
          </cell>
          <cell r="S21">
            <v>185148623500000</v>
          </cell>
          <cell r="T21">
            <v>3.7110338009075178E-2</v>
          </cell>
        </row>
        <row r="22">
          <cell r="I22" t="str">
            <v>ACB2013</v>
          </cell>
          <cell r="J22">
            <v>3065322000000</v>
          </cell>
          <cell r="K22">
            <v>5624520000000</v>
          </cell>
          <cell r="L22">
            <v>1985143000000</v>
          </cell>
          <cell r="M22">
            <v>1078309000000</v>
          </cell>
          <cell r="N22">
            <v>107190021000000</v>
          </cell>
          <cell r="O22">
            <v>7232001000000</v>
          </cell>
          <cell r="P22">
            <v>26502417000000</v>
          </cell>
          <cell r="Q22">
            <v>4386413000000</v>
          </cell>
          <cell r="R22">
            <v>151599424000000</v>
          </cell>
          <cell r="S22">
            <v>153301952000000</v>
          </cell>
          <cell r="T22">
            <v>2.8612897244778723E-2</v>
          </cell>
        </row>
        <row r="23">
          <cell r="I23" t="str">
            <v>ACB2014</v>
          </cell>
          <cell r="J23">
            <v>3357730000000</v>
          </cell>
          <cell r="K23">
            <v>3882060000000</v>
          </cell>
          <cell r="L23">
            <v>1380900000000</v>
          </cell>
          <cell r="M23">
            <v>1108232000000</v>
          </cell>
          <cell r="N23">
            <v>116324055000000</v>
          </cell>
          <cell r="O23">
            <v>23683261000000</v>
          </cell>
          <cell r="P23">
            <v>16386318000000</v>
          </cell>
          <cell r="Q23">
            <v>4765633000000</v>
          </cell>
          <cell r="R23">
            <v>165014324000000</v>
          </cell>
          <cell r="S23">
            <v>158306874000000</v>
          </cell>
          <cell r="T23">
            <v>3.0103765424614473E-2</v>
          </cell>
        </row>
        <row r="24">
          <cell r="I24" t="str">
            <v>ACB2015</v>
          </cell>
          <cell r="J24">
            <v>4608680000000</v>
          </cell>
          <cell r="K24">
            <v>5971691000000</v>
          </cell>
          <cell r="L24">
            <v>4350650000000</v>
          </cell>
          <cell r="M24">
            <v>103034000000</v>
          </cell>
          <cell r="N24">
            <v>134031804000000</v>
          </cell>
          <cell r="O24">
            <v>11941248000000</v>
          </cell>
          <cell r="P24">
            <v>28821509000000</v>
          </cell>
          <cell r="Q24">
            <v>5883527000000</v>
          </cell>
          <cell r="R24">
            <v>189725582000000</v>
          </cell>
          <cell r="S24">
            <v>177369953000000</v>
          </cell>
          <cell r="T24">
            <v>3.3170933974369377E-2</v>
          </cell>
        </row>
        <row r="25">
          <cell r="I25" t="str">
            <v>ACB2016</v>
          </cell>
          <cell r="J25">
            <v>5119306000000</v>
          </cell>
          <cell r="K25">
            <v>6443182000000</v>
          </cell>
          <cell r="L25">
            <v>1880725000000</v>
          </cell>
          <cell r="M25">
            <v>1211314000000</v>
          </cell>
          <cell r="N25">
            <v>163401221000000</v>
          </cell>
          <cell r="O25">
            <v>10962613000000</v>
          </cell>
          <cell r="P25">
            <v>34824159000000</v>
          </cell>
          <cell r="Q25">
            <v>6891889000000</v>
          </cell>
          <cell r="R25">
            <v>222631206000000</v>
          </cell>
          <cell r="S25">
            <v>206178394000000</v>
          </cell>
          <cell r="T25">
            <v>3.3426824539141572E-2</v>
          </cell>
        </row>
        <row r="26">
          <cell r="I26" t="str">
            <v>ACB2017</v>
          </cell>
          <cell r="J26">
            <v>8314574000000</v>
          </cell>
          <cell r="K26">
            <v>5932369000000</v>
          </cell>
          <cell r="L26">
            <v>3163119000000</v>
          </cell>
          <cell r="M26">
            <v>1239991000000</v>
          </cell>
          <cell r="N26">
            <v>198513394000000</v>
          </cell>
          <cell r="O26">
            <v>8007491000000</v>
          </cell>
          <cell r="P26">
            <v>45151482000000</v>
          </cell>
          <cell r="Q26">
            <v>8457754000000</v>
          </cell>
          <cell r="R26">
            <v>269082429000000</v>
          </cell>
          <cell r="S26">
            <v>245856817500000</v>
          </cell>
          <cell r="T26">
            <v>3.440113675106854E-2</v>
          </cell>
        </row>
        <row r="27">
          <cell r="I27" t="str">
            <v>ACB2018</v>
          </cell>
          <cell r="J27">
            <v>10683536000000</v>
          </cell>
          <cell r="K27">
            <v>12983626000000</v>
          </cell>
          <cell r="L27">
            <v>5926542000000</v>
          </cell>
          <cell r="M27">
            <v>1339157000000</v>
          </cell>
          <cell r="N27">
            <v>230527220000000</v>
          </cell>
          <cell r="O27">
            <v>8201643000000</v>
          </cell>
          <cell r="P27">
            <v>45635016000000</v>
          </cell>
          <cell r="Q27">
            <v>10362920000000</v>
          </cell>
          <cell r="R27">
            <v>313957583000000</v>
          </cell>
          <cell r="S27">
            <v>291520006000000</v>
          </cell>
          <cell r="T27">
            <v>3.5547886205792682E-2</v>
          </cell>
        </row>
        <row r="28">
          <cell r="I28" t="str">
            <v>BAB2006</v>
          </cell>
          <cell r="J28" t="str">
            <v> </v>
          </cell>
          <cell r="K28" t="str">
            <v> </v>
          </cell>
          <cell r="L28" t="str">
            <v> </v>
          </cell>
          <cell r="M28" t="str">
            <v> </v>
          </cell>
          <cell r="N28" t="str">
            <v> </v>
          </cell>
          <cell r="O28" t="str">
            <v> </v>
          </cell>
          <cell r="P28" t="str">
            <v> </v>
          </cell>
          <cell r="Q28" t="str">
            <v> </v>
          </cell>
          <cell r="R28" t="e">
            <v>#VALUE!</v>
          </cell>
          <cell r="S28" t="e">
            <v>#VALUE!</v>
          </cell>
          <cell r="T28" t="e">
            <v>#VALUE!</v>
          </cell>
        </row>
        <row r="29">
          <cell r="I29" t="str">
            <v>BAB2007</v>
          </cell>
          <cell r="J29" t="str">
            <v> </v>
          </cell>
          <cell r="K29" t="str">
            <v> </v>
          </cell>
          <cell r="L29" t="str">
            <v> </v>
          </cell>
          <cell r="M29" t="str">
            <v> </v>
          </cell>
          <cell r="N29" t="str">
            <v> </v>
          </cell>
          <cell r="O29" t="str">
            <v> </v>
          </cell>
          <cell r="P29" t="str">
            <v> </v>
          </cell>
          <cell r="Q29" t="str">
            <v> </v>
          </cell>
          <cell r="R29" t="e">
            <v>#VALUE!</v>
          </cell>
          <cell r="S29" t="e">
            <v>#VALUE!</v>
          </cell>
          <cell r="T29" t="e">
            <v>#VALUE!</v>
          </cell>
        </row>
        <row r="30">
          <cell r="I30" t="str">
            <v>BAB2008</v>
          </cell>
          <cell r="J30" t="str">
            <v> </v>
          </cell>
          <cell r="K30" t="str">
            <v> </v>
          </cell>
          <cell r="L30" t="str">
            <v> </v>
          </cell>
          <cell r="M30" t="str">
            <v> </v>
          </cell>
          <cell r="N30" t="str">
            <v> </v>
          </cell>
          <cell r="O30" t="str">
            <v> </v>
          </cell>
          <cell r="P30" t="str">
            <v> </v>
          </cell>
          <cell r="Q30" t="str">
            <v> </v>
          </cell>
          <cell r="R30" t="e">
            <v>#VALUE!</v>
          </cell>
          <cell r="S30" t="e">
            <v>#VALUE!</v>
          </cell>
          <cell r="T30" t="e">
            <v>#VALUE!</v>
          </cell>
        </row>
        <row r="31">
          <cell r="I31" t="str">
            <v>BAB2009</v>
          </cell>
          <cell r="J31" t="str">
            <v> </v>
          </cell>
          <cell r="K31" t="str">
            <v> </v>
          </cell>
          <cell r="L31" t="str">
            <v> </v>
          </cell>
          <cell r="M31" t="str">
            <v> </v>
          </cell>
          <cell r="N31" t="str">
            <v> </v>
          </cell>
          <cell r="O31" t="str">
            <v> </v>
          </cell>
          <cell r="P31" t="str">
            <v> </v>
          </cell>
          <cell r="Q31" t="str">
            <v> </v>
          </cell>
          <cell r="R31" t="e">
            <v>#VALUE!</v>
          </cell>
          <cell r="S31" t="e">
            <v>#VALUE!</v>
          </cell>
          <cell r="T31" t="e">
            <v>#VALUE!</v>
          </cell>
        </row>
        <row r="32">
          <cell r="I32" t="str">
            <v>BAB2010</v>
          </cell>
          <cell r="J32" t="str">
            <v> </v>
          </cell>
          <cell r="K32" t="str">
            <v> </v>
          </cell>
          <cell r="L32" t="str">
            <v> </v>
          </cell>
          <cell r="M32" t="str">
            <v> </v>
          </cell>
          <cell r="N32" t="str">
            <v> </v>
          </cell>
          <cell r="O32" t="str">
            <v> </v>
          </cell>
          <cell r="P32" t="str">
            <v> </v>
          </cell>
          <cell r="Q32" t="str">
            <v> </v>
          </cell>
          <cell r="R32" t="e">
            <v>#VALUE!</v>
          </cell>
          <cell r="S32" t="e">
            <v>#VALUE!</v>
          </cell>
          <cell r="T32" t="e">
            <v>#VALUE!</v>
          </cell>
        </row>
        <row r="33">
          <cell r="I33" t="str">
            <v>BAB2011</v>
          </cell>
          <cell r="J33">
            <v>39234199531</v>
          </cell>
          <cell r="K33">
            <v>2226993984923</v>
          </cell>
          <cell r="L33">
            <v>0</v>
          </cell>
          <cell r="M33">
            <v>101195828056</v>
          </cell>
          <cell r="N33">
            <v>16864244287330</v>
          </cell>
          <cell r="O33">
            <v>1707242576845</v>
          </cell>
          <cell r="P33">
            <v>0</v>
          </cell>
          <cell r="Q33">
            <v>612154261592</v>
          </cell>
          <cell r="R33">
            <v>20837715048629</v>
          </cell>
          <cell r="S33" t="e">
            <v>#VALUE!</v>
          </cell>
          <cell r="T33" t="e">
            <v>#VALUE!</v>
          </cell>
        </row>
        <row r="34">
          <cell r="I34" t="str">
            <v>BAB2012</v>
          </cell>
          <cell r="J34">
            <v>1579126035741</v>
          </cell>
          <cell r="K34">
            <v>252215958884</v>
          </cell>
          <cell r="L34">
            <v>1715508800000</v>
          </cell>
          <cell r="M34">
            <v>111931118056</v>
          </cell>
          <cell r="N34">
            <v>22323079870652</v>
          </cell>
          <cell r="O34">
            <v>1978788789144</v>
          </cell>
          <cell r="P34">
            <v>0</v>
          </cell>
          <cell r="Q34">
            <v>686090117118</v>
          </cell>
          <cell r="R34">
            <v>27848719454421</v>
          </cell>
          <cell r="S34">
            <v>24343217251525</v>
          </cell>
          <cell r="T34">
            <v>2.8184036236008177E-2</v>
          </cell>
        </row>
        <row r="35">
          <cell r="I35" t="str">
            <v>BAB2013</v>
          </cell>
          <cell r="J35">
            <v>286981172011</v>
          </cell>
          <cell r="K35">
            <v>533884290502</v>
          </cell>
          <cell r="L35">
            <v>1329666400000</v>
          </cell>
          <cell r="M35">
            <v>618051908056</v>
          </cell>
          <cell r="N35">
            <v>29513081050180</v>
          </cell>
          <cell r="O35">
            <v>12666022176690</v>
          </cell>
          <cell r="P35">
            <v>106589501048</v>
          </cell>
          <cell r="Q35">
            <v>1229639765991</v>
          </cell>
          <cell r="R35">
            <v>44436224590431</v>
          </cell>
          <cell r="S35">
            <v>36142472022426</v>
          </cell>
          <cell r="T35">
            <v>3.4022016126291035E-2</v>
          </cell>
        </row>
        <row r="36">
          <cell r="I36" t="str">
            <v>BAB2014</v>
          </cell>
          <cell r="J36">
            <v>526370516654</v>
          </cell>
          <cell r="K36">
            <v>328412495424</v>
          </cell>
          <cell r="L36">
            <v>1281230000000</v>
          </cell>
          <cell r="M36">
            <v>159210294420</v>
          </cell>
          <cell r="N36">
            <v>36438223061811</v>
          </cell>
          <cell r="O36">
            <v>13789648515828</v>
          </cell>
          <cell r="P36">
            <v>124319501048</v>
          </cell>
          <cell r="Q36">
            <v>1093042137709</v>
          </cell>
          <cell r="R36">
            <v>52488204090765</v>
          </cell>
          <cell r="S36">
            <v>48462214340598</v>
          </cell>
          <cell r="T36">
            <v>2.2554523200837968E-2</v>
          </cell>
        </row>
        <row r="37">
          <cell r="I37" t="str">
            <v>BAB2015</v>
          </cell>
          <cell r="J37">
            <v>397723000000</v>
          </cell>
          <cell r="K37">
            <v>387077000000</v>
          </cell>
          <cell r="L37">
            <v>1430910000000</v>
          </cell>
          <cell r="M37">
            <v>121187000000</v>
          </cell>
          <cell r="N37">
            <v>41754607000000</v>
          </cell>
          <cell r="O37">
            <v>14419064000000</v>
          </cell>
          <cell r="P37">
            <v>625875000000</v>
          </cell>
          <cell r="Q37">
            <v>1083615000000</v>
          </cell>
          <cell r="R37">
            <v>59015256000000</v>
          </cell>
          <cell r="S37">
            <v>55751730045382.5</v>
          </cell>
          <cell r="T37">
            <v>1.9436437203256759E-2</v>
          </cell>
        </row>
        <row r="38">
          <cell r="I38" t="str">
            <v>BAB2016</v>
          </cell>
          <cell r="J38">
            <v>402066000000</v>
          </cell>
          <cell r="K38">
            <v>222033000000</v>
          </cell>
          <cell r="L38">
            <v>6128000000000</v>
          </cell>
          <cell r="M38">
            <v>128469000000</v>
          </cell>
          <cell r="N38">
            <v>48102315000000</v>
          </cell>
          <cell r="O38">
            <v>16786010000000</v>
          </cell>
          <cell r="P38">
            <v>611950000000</v>
          </cell>
          <cell r="Q38">
            <v>1333912000000</v>
          </cell>
          <cell r="R38">
            <v>72252374000000</v>
          </cell>
          <cell r="S38">
            <v>65633815000000</v>
          </cell>
          <cell r="T38">
            <v>2.0323548158826362E-2</v>
          </cell>
        </row>
        <row r="39">
          <cell r="I39" t="str">
            <v>BAB2017</v>
          </cell>
          <cell r="J39">
            <v>483537000000</v>
          </cell>
          <cell r="K39">
            <v>10455270000000</v>
          </cell>
          <cell r="L39">
            <v>2669675000000</v>
          </cell>
          <cell r="M39">
            <v>1135820000000</v>
          </cell>
          <cell r="N39">
            <v>55487573000000</v>
          </cell>
          <cell r="O39">
            <v>17810674000000</v>
          </cell>
          <cell r="P39">
            <v>595725000000</v>
          </cell>
          <cell r="Q39">
            <v>1657917000000</v>
          </cell>
          <cell r="R39">
            <v>87502454000000</v>
          </cell>
          <cell r="S39">
            <v>79877414000000</v>
          </cell>
          <cell r="T39">
            <v>2.0755767080792076E-2</v>
          </cell>
        </row>
        <row r="40">
          <cell r="I40" t="str">
            <v>BAB2018</v>
          </cell>
          <cell r="J40">
            <v>512340000000</v>
          </cell>
          <cell r="K40">
            <v>10449234000000</v>
          </cell>
          <cell r="L40">
            <v>377000000000</v>
          </cell>
          <cell r="M40">
            <v>2099151000000</v>
          </cell>
          <cell r="N40">
            <v>63979415000000</v>
          </cell>
          <cell r="O40">
            <v>15498630000000</v>
          </cell>
          <cell r="P40">
            <v>487355000000</v>
          </cell>
          <cell r="Q40">
            <v>1698672000000</v>
          </cell>
          <cell r="R40">
            <v>91303974000000</v>
          </cell>
          <cell r="S40">
            <v>89403214000000</v>
          </cell>
          <cell r="T40">
            <v>1.9000122299853785E-2</v>
          </cell>
        </row>
        <row r="41">
          <cell r="I41" t="str">
            <v>BaoVietBank2006</v>
          </cell>
          <cell r="J41" t="str">
            <v> </v>
          </cell>
          <cell r="K41" t="str">
            <v> </v>
          </cell>
          <cell r="L41" t="str">
            <v> </v>
          </cell>
          <cell r="M41" t="str">
            <v> </v>
          </cell>
          <cell r="N41" t="str">
            <v> </v>
          </cell>
          <cell r="O41" t="str">
            <v> </v>
          </cell>
          <cell r="P41" t="str">
            <v> </v>
          </cell>
          <cell r="Q41" t="str">
            <v> </v>
          </cell>
          <cell r="R41" t="e">
            <v>#VALUE!</v>
          </cell>
          <cell r="S41" t="e">
            <v>#VALUE!</v>
          </cell>
          <cell r="T41" t="e">
            <v>#VALUE!</v>
          </cell>
        </row>
        <row r="42">
          <cell r="I42" t="str">
            <v>BaoVietBank2007</v>
          </cell>
          <cell r="J42" t="str">
            <v> </v>
          </cell>
          <cell r="K42" t="str">
            <v> </v>
          </cell>
          <cell r="L42" t="str">
            <v> </v>
          </cell>
          <cell r="M42" t="str">
            <v> </v>
          </cell>
          <cell r="N42" t="str">
            <v> </v>
          </cell>
          <cell r="O42" t="str">
            <v> </v>
          </cell>
          <cell r="P42" t="str">
            <v> </v>
          </cell>
          <cell r="Q42" t="str">
            <v> </v>
          </cell>
          <cell r="R42" t="e">
            <v>#VALUE!</v>
          </cell>
          <cell r="S42" t="e">
            <v>#VALUE!</v>
          </cell>
          <cell r="T42" t="e">
            <v>#VALUE!</v>
          </cell>
        </row>
        <row r="43">
          <cell r="I43" t="str">
            <v>BaoVietBank2008</v>
          </cell>
          <cell r="J43" t="str">
            <v> </v>
          </cell>
          <cell r="K43" t="str">
            <v> </v>
          </cell>
          <cell r="L43" t="str">
            <v> </v>
          </cell>
          <cell r="M43" t="str">
            <v> </v>
          </cell>
          <cell r="N43" t="str">
            <v> </v>
          </cell>
          <cell r="O43" t="str">
            <v> </v>
          </cell>
          <cell r="P43" t="str">
            <v> </v>
          </cell>
          <cell r="Q43" t="str">
            <v> </v>
          </cell>
          <cell r="R43" t="e">
            <v>#VALUE!</v>
          </cell>
          <cell r="S43" t="e">
            <v>#VALUE!</v>
          </cell>
          <cell r="T43" t="e">
            <v>#VALUE!</v>
          </cell>
        </row>
        <row r="44">
          <cell r="I44" t="str">
            <v>BaoVietBank2009</v>
          </cell>
          <cell r="J44">
            <v>195829359746</v>
          </cell>
          <cell r="K44">
            <v>3083948244969</v>
          </cell>
          <cell r="L44">
            <v>562576960000</v>
          </cell>
          <cell r="M44">
            <v>0</v>
          </cell>
          <cell r="N44">
            <v>2255568630293</v>
          </cell>
          <cell r="O44">
            <v>949066441037</v>
          </cell>
          <cell r="P44">
            <v>0</v>
          </cell>
          <cell r="Q44">
            <v>163699671331</v>
          </cell>
          <cell r="R44">
            <v>7046989636045</v>
          </cell>
          <cell r="S44" t="e">
            <v>#VALUE!</v>
          </cell>
          <cell r="T44" t="e">
            <v>#VALUE!</v>
          </cell>
        </row>
        <row r="45">
          <cell r="I45" t="str">
            <v>BaoVietBank2010</v>
          </cell>
          <cell r="J45">
            <v>238513449731</v>
          </cell>
          <cell r="K45">
            <v>3827956708413</v>
          </cell>
          <cell r="L45">
            <v>529397600000</v>
          </cell>
          <cell r="M45">
            <v>674416600000</v>
          </cell>
          <cell r="N45">
            <v>5615167793498</v>
          </cell>
          <cell r="O45">
            <v>2288627529102</v>
          </cell>
          <cell r="P45">
            <v>0</v>
          </cell>
          <cell r="Q45">
            <v>288071444071</v>
          </cell>
          <cell r="R45">
            <v>12499663080744</v>
          </cell>
          <cell r="S45">
            <v>9773326358394.5</v>
          </cell>
          <cell r="T45">
            <v>2.9475271111106389E-2</v>
          </cell>
        </row>
        <row r="46">
          <cell r="I46" t="str">
            <v>BaoVietBank2011</v>
          </cell>
          <cell r="J46">
            <v>223673334925</v>
          </cell>
          <cell r="K46">
            <v>3063517856204</v>
          </cell>
          <cell r="L46">
            <v>196000000000</v>
          </cell>
          <cell r="M46">
            <v>543086100000</v>
          </cell>
          <cell r="N46">
            <v>6712706763411</v>
          </cell>
          <cell r="O46">
            <v>2090858489727</v>
          </cell>
          <cell r="P46">
            <v>0</v>
          </cell>
          <cell r="Q46">
            <v>367235426535</v>
          </cell>
          <cell r="R46">
            <v>12286756444267</v>
          </cell>
          <cell r="S46">
            <v>12393209762505.5</v>
          </cell>
          <cell r="T46">
            <v>2.9631986674351025E-2</v>
          </cell>
        </row>
        <row r="47">
          <cell r="I47" t="str">
            <v>BaoVietBank2012</v>
          </cell>
          <cell r="J47">
            <v>278044785808</v>
          </cell>
          <cell r="K47">
            <v>3848371598746</v>
          </cell>
          <cell r="L47">
            <v>433100000000</v>
          </cell>
          <cell r="M47">
            <v>95200000000</v>
          </cell>
          <cell r="N47">
            <v>6748196896386</v>
          </cell>
          <cell r="O47">
            <v>1535938021285</v>
          </cell>
          <cell r="P47">
            <v>0</v>
          </cell>
          <cell r="Q47">
            <v>396582023634</v>
          </cell>
          <cell r="R47">
            <v>12843651302225</v>
          </cell>
          <cell r="S47">
            <v>12565203873246</v>
          </cell>
          <cell r="T47">
            <v>3.1561925109580412E-2</v>
          </cell>
        </row>
        <row r="48">
          <cell r="I48" t="str">
            <v>BaoVietBank2013</v>
          </cell>
          <cell r="J48">
            <v>270884987885</v>
          </cell>
          <cell r="K48">
            <v>4793938801090</v>
          </cell>
          <cell r="L48">
            <v>29000000000</v>
          </cell>
          <cell r="M48">
            <v>1550226698600</v>
          </cell>
          <cell r="N48">
            <v>7956891545791</v>
          </cell>
          <cell r="O48">
            <v>1669534483741</v>
          </cell>
          <cell r="P48">
            <v>90067563559</v>
          </cell>
          <cell r="Q48">
            <v>481208273149</v>
          </cell>
          <cell r="R48">
            <v>14810317382066</v>
          </cell>
          <cell r="S48">
            <v>13826984342145.5</v>
          </cell>
          <cell r="T48">
            <v>3.4802113117481992E-2</v>
          </cell>
        </row>
        <row r="49">
          <cell r="I49" t="str">
            <v>BaoVietBank2014</v>
          </cell>
          <cell r="J49">
            <v>256934041807</v>
          </cell>
          <cell r="K49">
            <v>7378827983747</v>
          </cell>
          <cell r="L49">
            <v>431617900000</v>
          </cell>
          <cell r="M49">
            <v>2040121227478</v>
          </cell>
          <cell r="N49">
            <v>9791656264559</v>
          </cell>
          <cell r="O49">
            <v>2819992187016</v>
          </cell>
          <cell r="P49">
            <v>832408780092</v>
          </cell>
          <cell r="Q49">
            <v>381019781775</v>
          </cell>
          <cell r="R49">
            <v>21511437157221</v>
          </cell>
          <cell r="S49">
            <v>18160877269643.5</v>
          </cell>
          <cell r="T49">
            <v>2.0980252006431815E-2</v>
          </cell>
        </row>
        <row r="50">
          <cell r="I50" t="str">
            <v>BaoVietBank2015</v>
          </cell>
          <cell r="J50">
            <v>417312663086</v>
          </cell>
          <cell r="K50">
            <v>6709658995533</v>
          </cell>
          <cell r="L50">
            <v>3635400000</v>
          </cell>
          <cell r="M50">
            <v>630778660000</v>
          </cell>
          <cell r="N50">
            <v>12892929608228</v>
          </cell>
          <cell r="O50">
            <v>7169816331807</v>
          </cell>
          <cell r="P50">
            <v>1909140370703</v>
          </cell>
          <cell r="Q50">
            <v>473775812835</v>
          </cell>
          <cell r="R50">
            <v>29102493369357</v>
          </cell>
          <cell r="S50">
            <v>25306965263289</v>
          </cell>
          <cell r="T50">
            <v>1.8721162648540582E-2</v>
          </cell>
        </row>
        <row r="51">
          <cell r="I51" t="str">
            <v>BaoVietBank2016</v>
          </cell>
          <cell r="J51">
            <v>1012000399800</v>
          </cell>
          <cell r="K51">
            <v>3216086184874</v>
          </cell>
          <cell r="L51">
            <v>3635400000</v>
          </cell>
          <cell r="M51">
            <v>2091466800000</v>
          </cell>
          <cell r="N51">
            <v>15204978409768</v>
          </cell>
          <cell r="O51">
            <v>8608227792702</v>
          </cell>
          <cell r="P51">
            <v>3213220521101</v>
          </cell>
          <cell r="Q51">
            <v>614668913717</v>
          </cell>
          <cell r="R51">
            <v>31258148708245</v>
          </cell>
          <cell r="S51">
            <v>30180321038801</v>
          </cell>
          <cell r="T51">
            <v>2.0366546562800229E-2</v>
          </cell>
        </row>
        <row r="52">
          <cell r="I52" t="str">
            <v>BaoVietBank2017</v>
          </cell>
          <cell r="J52">
            <v>743618492230</v>
          </cell>
          <cell r="K52">
            <v>6354840884979</v>
          </cell>
          <cell r="L52">
            <v>103635400000</v>
          </cell>
          <cell r="M52">
            <v>3830869391416</v>
          </cell>
          <cell r="N52">
            <v>21732405707869</v>
          </cell>
          <cell r="O52">
            <v>12040233164257</v>
          </cell>
          <cell r="P52">
            <v>2748764558385</v>
          </cell>
          <cell r="Q52">
            <v>880979036214</v>
          </cell>
          <cell r="R52">
            <v>43723498207720</v>
          </cell>
          <cell r="S52">
            <v>37490823457982.5</v>
          </cell>
          <cell r="T52">
            <v>2.3498524570988666E-2</v>
          </cell>
        </row>
        <row r="53">
          <cell r="I53" t="str">
            <v>BaoVietBank2018</v>
          </cell>
          <cell r="J53">
            <v>920976325703</v>
          </cell>
          <cell r="K53">
            <v>8759728357133</v>
          </cell>
          <cell r="L53">
            <v>3635400000</v>
          </cell>
          <cell r="M53">
            <v>5105162350000</v>
          </cell>
          <cell r="N53">
            <v>25746761379177</v>
          </cell>
          <cell r="O53">
            <v>11663505217564</v>
          </cell>
          <cell r="P53">
            <v>2083869767518</v>
          </cell>
          <cell r="Q53">
            <v>631906690220</v>
          </cell>
          <cell r="R53">
            <v>49178476447095</v>
          </cell>
          <cell r="S53">
            <v>46450987327407.5</v>
          </cell>
          <cell r="T53">
            <v>1.3603730008278119E-2</v>
          </cell>
        </row>
        <row r="54">
          <cell r="I54" t="str">
            <v>BID2006</v>
          </cell>
          <cell r="J54">
            <v>17685229000000</v>
          </cell>
          <cell r="K54">
            <v>5334355000000</v>
          </cell>
          <cell r="L54">
            <v>17403951000000</v>
          </cell>
          <cell r="M54">
            <v>15348958000000</v>
          </cell>
          <cell r="N54">
            <v>98638838000000</v>
          </cell>
          <cell r="O54">
            <v>0</v>
          </cell>
          <cell r="P54">
            <v>0</v>
          </cell>
          <cell r="Q54">
            <v>2432434000000</v>
          </cell>
          <cell r="R54">
            <v>139062373000000</v>
          </cell>
          <cell r="S54">
            <v>94120424723547.5</v>
          </cell>
          <cell r="T54">
            <v>2.5843848528569611E-2</v>
          </cell>
        </row>
        <row r="55">
          <cell r="I55" t="str">
            <v>BID2007</v>
          </cell>
          <cell r="J55">
            <v>8758166000000</v>
          </cell>
          <cell r="K55">
            <v>1982383000000</v>
          </cell>
          <cell r="L55">
            <v>24006514000000</v>
          </cell>
          <cell r="M55">
            <v>781686000000</v>
          </cell>
          <cell r="N55">
            <v>131983554000000</v>
          </cell>
          <cell r="O55">
            <v>25502935000000</v>
          </cell>
          <cell r="P55">
            <v>2309729000000</v>
          </cell>
          <cell r="Q55">
            <v>4856449000000</v>
          </cell>
          <cell r="R55">
            <v>194543281000000</v>
          </cell>
          <cell r="S55">
            <v>166802827000000</v>
          </cell>
          <cell r="T55">
            <v>2.911490822634559E-2</v>
          </cell>
        </row>
        <row r="56">
          <cell r="I56" t="str">
            <v>BID2008</v>
          </cell>
          <cell r="J56">
            <v>12620934000000</v>
          </cell>
          <cell r="K56">
            <v>3388992000000</v>
          </cell>
          <cell r="L56">
            <v>26427337000000</v>
          </cell>
          <cell r="M56">
            <v>2025340000000</v>
          </cell>
          <cell r="N56">
            <v>160982520000000</v>
          </cell>
          <cell r="O56">
            <v>29303516000000</v>
          </cell>
          <cell r="P56">
            <v>2350850000000</v>
          </cell>
          <cell r="Q56">
            <v>6243550000000</v>
          </cell>
          <cell r="R56">
            <v>235074149000000</v>
          </cell>
          <cell r="S56">
            <v>214808715000000</v>
          </cell>
          <cell r="T56">
            <v>2.9065627062663635E-2</v>
          </cell>
        </row>
        <row r="57">
          <cell r="I57" t="str">
            <v>BID2009</v>
          </cell>
          <cell r="J57">
            <v>5679704000000</v>
          </cell>
          <cell r="K57">
            <v>11238483000000</v>
          </cell>
          <cell r="L57">
            <v>29226736000000</v>
          </cell>
          <cell r="M57">
            <v>1089186000000</v>
          </cell>
          <cell r="N57">
            <v>206401908000000</v>
          </cell>
          <cell r="O57">
            <v>29214664000000</v>
          </cell>
          <cell r="P57">
            <v>2406414000000</v>
          </cell>
          <cell r="Q57">
            <v>6974392000000</v>
          </cell>
          <cell r="R57">
            <v>284167909000000</v>
          </cell>
          <cell r="S57">
            <v>259621029000000</v>
          </cell>
          <cell r="T57">
            <v>2.6863740687199881E-2</v>
          </cell>
        </row>
        <row r="58">
          <cell r="I58" t="str">
            <v>BID2010</v>
          </cell>
          <cell r="J58">
            <v>8109792000000</v>
          </cell>
          <cell r="K58">
            <v>12951269000000</v>
          </cell>
          <cell r="L58">
            <v>44959642000000</v>
          </cell>
          <cell r="M58">
            <v>1367462000000</v>
          </cell>
          <cell r="N58">
            <v>254191575000000</v>
          </cell>
          <cell r="O58">
            <v>29540332000000</v>
          </cell>
          <cell r="P58">
            <v>1773270000000</v>
          </cell>
          <cell r="Q58">
            <v>9191386000000</v>
          </cell>
          <cell r="R58">
            <v>351525880000000</v>
          </cell>
          <cell r="S58">
            <v>317846894500000</v>
          </cell>
          <cell r="T58">
            <v>2.8917652363597342E-2</v>
          </cell>
        </row>
        <row r="59">
          <cell r="I59" t="str">
            <v>BID2011</v>
          </cell>
          <cell r="J59">
            <v>7240214000000</v>
          </cell>
          <cell r="K59">
            <v>9275591000000</v>
          </cell>
          <cell r="L59">
            <v>48602069000000</v>
          </cell>
          <cell r="M59">
            <v>1262108000000</v>
          </cell>
          <cell r="N59">
            <v>293937120000000</v>
          </cell>
          <cell r="O59">
            <v>30641971000000</v>
          </cell>
          <cell r="P59">
            <v>1550000000000</v>
          </cell>
          <cell r="Q59">
            <v>12638956000000</v>
          </cell>
          <cell r="R59">
            <v>391246965000000</v>
          </cell>
          <cell r="S59">
            <v>371386422500000</v>
          </cell>
          <cell r="T59">
            <v>3.4031820320518047E-2</v>
          </cell>
        </row>
        <row r="60">
          <cell r="I60" t="str">
            <v>BID2012</v>
          </cell>
          <cell r="J60">
            <v>16380923000000</v>
          </cell>
          <cell r="K60">
            <v>27013464000000</v>
          </cell>
          <cell r="L60">
            <v>27616142000000</v>
          </cell>
          <cell r="M60">
            <v>4232225000000</v>
          </cell>
          <cell r="N60">
            <v>339923668000000</v>
          </cell>
          <cell r="O60">
            <v>47827246000000</v>
          </cell>
          <cell r="P60">
            <v>1570908000000</v>
          </cell>
          <cell r="Q60">
            <v>9208212000000</v>
          </cell>
          <cell r="R60">
            <v>460332351000000</v>
          </cell>
          <cell r="S60">
            <v>425789658000000</v>
          </cell>
          <cell r="T60">
            <v>2.1626199291106315E-2</v>
          </cell>
        </row>
        <row r="61">
          <cell r="I61" t="str">
            <v>BID2013</v>
          </cell>
          <cell r="J61">
            <v>12834854000000</v>
          </cell>
          <cell r="K61">
            <v>34009902000000</v>
          </cell>
          <cell r="L61">
            <v>13811125000000</v>
          </cell>
          <cell r="M61">
            <v>1590268000000</v>
          </cell>
          <cell r="N61">
            <v>391035051000000</v>
          </cell>
          <cell r="O61">
            <v>56842103000000</v>
          </cell>
          <cell r="P61">
            <v>11565434000000</v>
          </cell>
          <cell r="Q61">
            <v>13950122000000</v>
          </cell>
          <cell r="R61">
            <v>520098469000000</v>
          </cell>
          <cell r="S61">
            <v>490215410000000</v>
          </cell>
          <cell r="T61">
            <v>2.8457126633371237E-2</v>
          </cell>
        </row>
        <row r="62">
          <cell r="I62" t="str">
            <v>BID2014</v>
          </cell>
          <cell r="J62">
            <v>23097743000000</v>
          </cell>
          <cell r="K62">
            <v>36339130000000</v>
          </cell>
          <cell r="L62">
            <v>13780539000000</v>
          </cell>
          <cell r="M62">
            <v>8461171000000</v>
          </cell>
          <cell r="N62">
            <v>445693100000000</v>
          </cell>
          <cell r="O62">
            <v>73993126000000</v>
          </cell>
          <cell r="P62">
            <v>19528127000000</v>
          </cell>
          <cell r="Q62">
            <v>16844262000000</v>
          </cell>
          <cell r="R62">
            <v>612431765000000</v>
          </cell>
          <cell r="S62">
            <v>566265117000000</v>
          </cell>
          <cell r="T62">
            <v>2.9746246933307036E-2</v>
          </cell>
        </row>
        <row r="63">
          <cell r="I63" t="str">
            <v>BID2015</v>
          </cell>
          <cell r="J63">
            <v>21718717000000</v>
          </cell>
          <cell r="K63">
            <v>47686682000000</v>
          </cell>
          <cell r="L63">
            <v>19574966000000</v>
          </cell>
          <cell r="M63">
            <v>8903682000000</v>
          </cell>
          <cell r="N63">
            <v>598434475000000</v>
          </cell>
          <cell r="O63">
            <v>87421277000000</v>
          </cell>
          <cell r="P63">
            <v>36848571000000</v>
          </cell>
          <cell r="Q63">
            <v>19314969000000</v>
          </cell>
          <cell r="R63">
            <v>811684688000000</v>
          </cell>
          <cell r="S63">
            <v>712058226500000</v>
          </cell>
          <cell r="T63">
            <v>2.7125547154955874E-2</v>
          </cell>
        </row>
        <row r="64">
          <cell r="I64" t="str">
            <v>BID2016</v>
          </cell>
          <cell r="J64">
            <v>36710770000000</v>
          </cell>
          <cell r="K64">
            <v>39849011000000</v>
          </cell>
          <cell r="L64">
            <v>22076457000000</v>
          </cell>
          <cell r="M64">
            <v>10085982000000</v>
          </cell>
          <cell r="N64">
            <v>723697408000000</v>
          </cell>
          <cell r="O64">
            <v>113657155000000</v>
          </cell>
          <cell r="P64">
            <v>36823521000000</v>
          </cell>
          <cell r="Q64">
            <v>23393613000000</v>
          </cell>
          <cell r="R64">
            <v>972814322000000</v>
          </cell>
          <cell r="S64">
            <v>892249505000000</v>
          </cell>
          <cell r="T64">
            <v>2.6218689804708831E-2</v>
          </cell>
        </row>
        <row r="65">
          <cell r="I65" t="str">
            <v>BID2017</v>
          </cell>
          <cell r="J65">
            <v>29418564000000</v>
          </cell>
          <cell r="K65">
            <v>76993463000000</v>
          </cell>
          <cell r="L65">
            <v>41421170000000</v>
          </cell>
          <cell r="M65">
            <v>9708254000000</v>
          </cell>
          <cell r="N65">
            <v>866885307000000</v>
          </cell>
          <cell r="O65">
            <v>118097616000000</v>
          </cell>
          <cell r="P65">
            <v>38385960000000</v>
          </cell>
          <cell r="Q65">
            <v>30955331000000</v>
          </cell>
          <cell r="R65">
            <v>1171202080000000</v>
          </cell>
          <cell r="S65">
            <v>1072008201000000</v>
          </cell>
          <cell r="T65">
            <v>2.8876020697531958E-2</v>
          </cell>
        </row>
        <row r="66">
          <cell r="I66" t="str">
            <v>BID2018</v>
          </cell>
          <cell r="J66">
            <v>50185159000000</v>
          </cell>
          <cell r="K66">
            <v>81792629000000</v>
          </cell>
          <cell r="L66">
            <v>22430353000000</v>
          </cell>
          <cell r="M66">
            <v>790210000000</v>
          </cell>
          <cell r="N66">
            <v>988738780000000</v>
          </cell>
          <cell r="O66">
            <v>111419195000000</v>
          </cell>
          <cell r="P66">
            <v>29847625000000</v>
          </cell>
          <cell r="Q66">
            <v>34955864000000</v>
          </cell>
          <cell r="R66">
            <v>1284413741000000</v>
          </cell>
          <cell r="S66">
            <v>1227807910500000</v>
          </cell>
          <cell r="T66">
            <v>2.8470140728906797E-2</v>
          </cell>
        </row>
        <row r="67">
          <cell r="I67" t="str">
            <v>CTG2006</v>
          </cell>
          <cell r="J67">
            <v>5620312000000</v>
          </cell>
          <cell r="K67">
            <v>4731685000000</v>
          </cell>
          <cell r="L67">
            <v>21497656000000</v>
          </cell>
          <cell r="M67">
            <v>870374000000</v>
          </cell>
          <cell r="N67">
            <v>80152334000000</v>
          </cell>
          <cell r="O67">
            <v>12148027000000</v>
          </cell>
          <cell r="P67">
            <v>5181191000000</v>
          </cell>
          <cell r="Q67">
            <v>3545205000000</v>
          </cell>
          <cell r="R67">
            <v>129331205000000</v>
          </cell>
          <cell r="S67">
            <v>706872473000000</v>
          </cell>
          <cell r="T67">
            <v>5.0153388841893696E-3</v>
          </cell>
        </row>
        <row r="68">
          <cell r="I68" t="str">
            <v>CTG2007</v>
          </cell>
          <cell r="J68">
            <v>8496135000000</v>
          </cell>
          <cell r="K68">
            <v>4829941000000</v>
          </cell>
          <cell r="L68">
            <v>8011099000000</v>
          </cell>
          <cell r="M68">
            <v>742456000000</v>
          </cell>
          <cell r="N68">
            <v>102190640000000</v>
          </cell>
          <cell r="O68">
            <v>32352839000000</v>
          </cell>
          <cell r="P68">
            <v>5052052000000</v>
          </cell>
          <cell r="Q68">
            <v>4683390000000</v>
          </cell>
          <cell r="R68">
            <v>160932706000000</v>
          </cell>
          <cell r="S68">
            <v>145131955500000</v>
          </cell>
          <cell r="T68">
            <v>3.2269874569422444E-2</v>
          </cell>
        </row>
        <row r="69">
          <cell r="I69" t="str">
            <v>CTG2008</v>
          </cell>
          <cell r="J69">
            <v>6010724000000</v>
          </cell>
          <cell r="K69">
            <v>6038534000000</v>
          </cell>
          <cell r="L69">
            <v>12235315000000</v>
          </cell>
          <cell r="M69">
            <v>796927000000</v>
          </cell>
          <cell r="N69">
            <v>120752073000000</v>
          </cell>
          <cell r="O69">
            <v>37039093000000</v>
          </cell>
          <cell r="P69">
            <v>3919986000000</v>
          </cell>
          <cell r="Q69">
            <v>7189431000000</v>
          </cell>
          <cell r="R69">
            <v>185995725000000</v>
          </cell>
          <cell r="S69">
            <v>173464215500000</v>
          </cell>
          <cell r="T69">
            <v>4.1446190958042292E-2</v>
          </cell>
        </row>
        <row r="70">
          <cell r="I70" t="str">
            <v>CTG2009</v>
          </cell>
          <cell r="J70">
            <v>5368942000000</v>
          </cell>
          <cell r="K70">
            <v>22499128000000</v>
          </cell>
          <cell r="L70">
            <v>1546024000000</v>
          </cell>
          <cell r="M70">
            <v>302427000000</v>
          </cell>
          <cell r="N70">
            <v>163170485000000</v>
          </cell>
          <cell r="O70">
            <v>33864198000000</v>
          </cell>
          <cell r="P70">
            <v>5112850000000</v>
          </cell>
          <cell r="Q70">
            <v>4450750000000</v>
          </cell>
          <cell r="R70">
            <v>231561627000000</v>
          </cell>
          <cell r="S70">
            <v>208778676000000</v>
          </cell>
          <cell r="T70">
            <v>2.1318029624826245E-2</v>
          </cell>
        </row>
        <row r="71">
          <cell r="I71" t="str">
            <v>CTG2010</v>
          </cell>
          <cell r="J71">
            <v>5036794000000</v>
          </cell>
          <cell r="K71">
            <v>46680157000000</v>
          </cell>
          <cell r="L71">
            <v>4290000000000</v>
          </cell>
          <cell r="M71">
            <v>230761000000</v>
          </cell>
          <cell r="N71">
            <v>234204809000000</v>
          </cell>
          <cell r="O71">
            <v>55645824000000</v>
          </cell>
          <cell r="P71">
            <v>6208700000000</v>
          </cell>
          <cell r="Q71">
            <v>12089002000000</v>
          </cell>
          <cell r="R71">
            <v>352066284000000</v>
          </cell>
          <cell r="S71">
            <v>291813955500000</v>
          </cell>
          <cell r="T71">
            <v>4.1427086580854082E-2</v>
          </cell>
        </row>
        <row r="72">
          <cell r="I72" t="str">
            <v>CTG2011</v>
          </cell>
          <cell r="J72">
            <v>12101060000000</v>
          </cell>
          <cell r="K72">
            <v>61979076000000</v>
          </cell>
          <cell r="L72">
            <v>3500000000000</v>
          </cell>
          <cell r="M72">
            <v>557358000000</v>
          </cell>
          <cell r="N72">
            <v>293434312000000</v>
          </cell>
          <cell r="O72">
            <v>65320966000000</v>
          </cell>
          <cell r="P72">
            <v>2400000000000</v>
          </cell>
          <cell r="Q72">
            <v>20048054000000</v>
          </cell>
          <cell r="R72">
            <v>438735414000000</v>
          </cell>
          <cell r="S72">
            <v>395400849000000</v>
          </cell>
          <cell r="T72">
            <v>5.0703113184261274E-2</v>
          </cell>
        </row>
        <row r="73">
          <cell r="I73" t="str">
            <v>CTG2012</v>
          </cell>
          <cell r="J73">
            <v>12234145000000</v>
          </cell>
          <cell r="K73">
            <v>21457717000000</v>
          </cell>
          <cell r="L73">
            <v>36432503000000</v>
          </cell>
          <cell r="M73">
            <v>284267000000</v>
          </cell>
          <cell r="N73">
            <v>333356092000000</v>
          </cell>
          <cell r="O73">
            <v>71081582000000</v>
          </cell>
          <cell r="P73">
            <v>2450000000000</v>
          </cell>
          <cell r="Q73">
            <v>18420024000000</v>
          </cell>
          <cell r="R73">
            <v>477012039000000</v>
          </cell>
          <cell r="S73">
            <v>457873726500000</v>
          </cell>
          <cell r="T73">
            <v>4.0229484536715383E-2</v>
          </cell>
        </row>
        <row r="74">
          <cell r="I74" t="str">
            <v>CTG2013</v>
          </cell>
          <cell r="J74">
            <v>10159564000000</v>
          </cell>
          <cell r="K74">
            <v>59520681000000</v>
          </cell>
          <cell r="L74">
            <v>13661254000000</v>
          </cell>
          <cell r="M74">
            <v>657693000000</v>
          </cell>
          <cell r="N74">
            <v>376288968000000</v>
          </cell>
          <cell r="O74">
            <v>80627909000000</v>
          </cell>
          <cell r="P74">
            <v>2586748000000</v>
          </cell>
          <cell r="Q74">
            <v>18277255000000</v>
          </cell>
          <cell r="R74">
            <v>542845124000000</v>
          </cell>
          <cell r="S74">
            <v>509928581500000</v>
          </cell>
          <cell r="T74">
            <v>3.5842774190526519E-2</v>
          </cell>
        </row>
        <row r="75">
          <cell r="I75" t="str">
            <v>CTG2014</v>
          </cell>
          <cell r="J75">
            <v>9876451000000</v>
          </cell>
          <cell r="K75">
            <v>67162062000000</v>
          </cell>
          <cell r="L75">
            <v>8271562000000</v>
          </cell>
          <cell r="M75">
            <v>3654333000000</v>
          </cell>
          <cell r="N75">
            <v>439869027000000</v>
          </cell>
          <cell r="O75">
            <v>87338962000000</v>
          </cell>
          <cell r="P75">
            <v>6708858000000</v>
          </cell>
          <cell r="Q75">
            <v>17862116000000</v>
          </cell>
          <cell r="R75">
            <v>619226922000000</v>
          </cell>
          <cell r="S75">
            <v>581036023000000</v>
          </cell>
          <cell r="T75">
            <v>3.0741839219837839E-2</v>
          </cell>
        </row>
        <row r="76">
          <cell r="I76" t="str">
            <v>CTG2015</v>
          </cell>
          <cell r="J76">
            <v>11892969000000</v>
          </cell>
          <cell r="K76">
            <v>64385375000000</v>
          </cell>
          <cell r="L76">
            <v>1633414000000</v>
          </cell>
          <cell r="M76">
            <v>3373406000000</v>
          </cell>
          <cell r="N76">
            <v>538079829000000</v>
          </cell>
          <cell r="O76">
            <v>108940288000000</v>
          </cell>
          <cell r="P76">
            <v>12928649000000</v>
          </cell>
          <cell r="Q76">
            <v>18838985000000</v>
          </cell>
          <cell r="R76">
            <v>737860524000000</v>
          </cell>
          <cell r="S76">
            <v>678543723000000</v>
          </cell>
          <cell r="T76">
            <v>2.7763848314311206E-2</v>
          </cell>
        </row>
        <row r="77">
          <cell r="I77" t="str">
            <v>CTG2016</v>
          </cell>
          <cell r="J77">
            <v>13502594000000</v>
          </cell>
          <cell r="K77">
            <v>91031828000000</v>
          </cell>
          <cell r="L77">
            <v>3437453000000</v>
          </cell>
          <cell r="M77">
            <v>1974670000000</v>
          </cell>
          <cell r="N77">
            <v>661987797000000</v>
          </cell>
          <cell r="O77">
            <v>125573894000000</v>
          </cell>
          <cell r="P77">
            <v>11743021000000</v>
          </cell>
          <cell r="Q77">
            <v>22303879000000</v>
          </cell>
          <cell r="R77">
            <v>907276587000000</v>
          </cell>
          <cell r="S77">
            <v>822568555500000</v>
          </cell>
          <cell r="T77">
            <v>2.7114918082958496E-2</v>
          </cell>
        </row>
        <row r="78">
          <cell r="I78" t="str">
            <v>CTG2017</v>
          </cell>
          <cell r="J78">
            <v>20756531000000</v>
          </cell>
          <cell r="K78">
            <v>101938284000000</v>
          </cell>
          <cell r="L78">
            <v>5572203000000</v>
          </cell>
          <cell r="M78">
            <v>3602443000000</v>
          </cell>
          <cell r="N78">
            <v>790688059000000</v>
          </cell>
          <cell r="O78">
            <v>125759661000000</v>
          </cell>
          <cell r="P78">
            <v>5133392000000</v>
          </cell>
          <cell r="Q78">
            <v>27072987000000</v>
          </cell>
          <cell r="R78">
            <v>1049848130000000</v>
          </cell>
          <cell r="S78">
            <v>978562358500000</v>
          </cell>
          <cell r="T78">
            <v>2.7666082559622593E-2</v>
          </cell>
        </row>
        <row r="79">
          <cell r="I79" t="str">
            <v>CTG2018</v>
          </cell>
          <cell r="J79">
            <v>23182208000000</v>
          </cell>
          <cell r="K79">
            <v>126276846000000</v>
          </cell>
          <cell r="L79">
            <v>4235166000000</v>
          </cell>
          <cell r="M79">
            <v>3279561000000</v>
          </cell>
          <cell r="N79">
            <v>864925948000000</v>
          </cell>
          <cell r="O79">
            <v>88586344000000</v>
          </cell>
          <cell r="P79">
            <v>16207592000000</v>
          </cell>
          <cell r="Q79">
            <v>22518086000000</v>
          </cell>
          <cell r="R79">
            <v>1123414104000000</v>
          </cell>
          <cell r="S79">
            <v>1086631117000000</v>
          </cell>
          <cell r="T79">
            <v>2.0722842966404764E-2</v>
          </cell>
        </row>
        <row r="80">
          <cell r="I80" t="str">
            <v>EIB2006</v>
          </cell>
          <cell r="J80">
            <v>374378000000</v>
          </cell>
          <cell r="K80">
            <v>2535139000000</v>
          </cell>
          <cell r="L80">
            <v>0</v>
          </cell>
          <cell r="M80">
            <v>0</v>
          </cell>
          <cell r="N80">
            <v>10207392000000</v>
          </cell>
          <cell r="O80">
            <v>1307039000000</v>
          </cell>
          <cell r="P80">
            <v>280200000000</v>
          </cell>
          <cell r="Q80">
            <v>351550000000</v>
          </cell>
          <cell r="R80">
            <v>14704148000000</v>
          </cell>
          <cell r="S80">
            <v>569059126000000</v>
          </cell>
          <cell r="T80">
            <v>6.1777411860714101E-4</v>
          </cell>
        </row>
        <row r="81">
          <cell r="I81" t="str">
            <v>EIB2007</v>
          </cell>
          <cell r="J81">
            <v>825202000000</v>
          </cell>
          <cell r="K81">
            <v>4746967000000</v>
          </cell>
          <cell r="L81">
            <v>0</v>
          </cell>
          <cell r="M81">
            <v>8257000000</v>
          </cell>
          <cell r="N81">
            <v>18452151000000</v>
          </cell>
          <cell r="O81">
            <v>5682169000000</v>
          </cell>
          <cell r="P81">
            <v>400100000000</v>
          </cell>
          <cell r="Q81">
            <v>684629000000</v>
          </cell>
          <cell r="R81">
            <v>30106589000000</v>
          </cell>
          <cell r="S81">
            <v>22405368500000</v>
          </cell>
          <cell r="T81">
            <v>3.0556471320701554E-2</v>
          </cell>
        </row>
        <row r="82">
          <cell r="I82" t="str">
            <v>EIB2008</v>
          </cell>
          <cell r="J82">
            <v>3438735000000</v>
          </cell>
          <cell r="K82">
            <v>9491316000000</v>
          </cell>
          <cell r="L82">
            <v>0</v>
          </cell>
          <cell r="M82">
            <v>0</v>
          </cell>
          <cell r="N82">
            <v>21232198000000</v>
          </cell>
          <cell r="O82">
            <v>1267081000000</v>
          </cell>
          <cell r="P82">
            <v>6367582000000</v>
          </cell>
          <cell r="Q82">
            <v>1319712000000</v>
          </cell>
          <cell r="R82">
            <v>41796912000000</v>
          </cell>
          <cell r="S82">
            <v>35951750500000</v>
          </cell>
          <cell r="T82">
            <v>3.6707864892420193E-2</v>
          </cell>
        </row>
        <row r="83">
          <cell r="I83" t="str">
            <v>EIB2009</v>
          </cell>
          <cell r="J83">
            <v>2115265000000</v>
          </cell>
          <cell r="K83">
            <v>6976109000000</v>
          </cell>
          <cell r="L83">
            <v>0</v>
          </cell>
          <cell r="M83">
            <v>108697000000</v>
          </cell>
          <cell r="N83">
            <v>38381855000000</v>
          </cell>
          <cell r="O83">
            <v>332515000000</v>
          </cell>
          <cell r="P83">
            <v>8165783000000</v>
          </cell>
          <cell r="Q83">
            <v>1975308000000</v>
          </cell>
          <cell r="R83">
            <v>55971527000000</v>
          </cell>
          <cell r="S83">
            <v>48884219500000</v>
          </cell>
          <cell r="T83">
            <v>4.0407886639163788E-2</v>
          </cell>
        </row>
        <row r="84">
          <cell r="I84" t="str">
            <v>EIB2010</v>
          </cell>
          <cell r="J84">
            <v>1540756000000</v>
          </cell>
          <cell r="K84">
            <v>32110523000000</v>
          </cell>
          <cell r="L84">
            <v>17000000</v>
          </cell>
          <cell r="M84">
            <v>0</v>
          </cell>
          <cell r="N84">
            <v>62345714000000</v>
          </cell>
          <cell r="O84">
            <v>44817000000</v>
          </cell>
          <cell r="P84">
            <v>20662148000000</v>
          </cell>
          <cell r="Q84">
            <v>2882935000000</v>
          </cell>
          <cell r="R84">
            <v>116703975000000</v>
          </cell>
          <cell r="S84">
            <v>86337751000000</v>
          </cell>
          <cell r="T84">
            <v>3.339136086600171E-2</v>
          </cell>
        </row>
        <row r="85">
          <cell r="I85" t="str">
            <v>EIB2011</v>
          </cell>
          <cell r="J85">
            <v>2166290000000</v>
          </cell>
          <cell r="K85">
            <v>64529021000000</v>
          </cell>
          <cell r="L85">
            <v>24000000</v>
          </cell>
          <cell r="M85">
            <v>0</v>
          </cell>
          <cell r="N85">
            <v>74663330000000</v>
          </cell>
          <cell r="O85">
            <v>2192000000</v>
          </cell>
          <cell r="P85">
            <v>26374602000000</v>
          </cell>
          <cell r="Q85">
            <v>5303626000000</v>
          </cell>
          <cell r="R85">
            <v>167735459000000</v>
          </cell>
          <cell r="S85">
            <v>142219717000000</v>
          </cell>
          <cell r="T85">
            <v>3.7291777201328563E-2</v>
          </cell>
        </row>
        <row r="86">
          <cell r="I86" t="str">
            <v>EIB2012</v>
          </cell>
          <cell r="J86">
            <v>2269024000000</v>
          </cell>
          <cell r="K86">
            <v>36342449000000</v>
          </cell>
          <cell r="L86">
            <v>21172582000000</v>
          </cell>
          <cell r="M86">
            <v>0</v>
          </cell>
          <cell r="N86">
            <v>74922289000000</v>
          </cell>
          <cell r="O86">
            <v>1002192000000</v>
          </cell>
          <cell r="P86">
            <v>10749844000000</v>
          </cell>
          <cell r="Q86">
            <v>4901459000000</v>
          </cell>
          <cell r="R86">
            <v>146458380000000</v>
          </cell>
          <cell r="S86">
            <v>157096919500000</v>
          </cell>
          <cell r="T86">
            <v>3.1200223502791218E-2</v>
          </cell>
        </row>
        <row r="87">
          <cell r="I87" t="str">
            <v>EIB2013</v>
          </cell>
          <cell r="J87">
            <v>2258816000000</v>
          </cell>
          <cell r="K87">
            <v>30316278000000</v>
          </cell>
          <cell r="L87">
            <v>27558220000000</v>
          </cell>
          <cell r="M87">
            <v>0</v>
          </cell>
          <cell r="N87">
            <v>83354232000000</v>
          </cell>
          <cell r="O87">
            <v>1002068000000</v>
          </cell>
          <cell r="P87">
            <v>13652949000000</v>
          </cell>
          <cell r="Q87">
            <v>2736344000000</v>
          </cell>
          <cell r="R87">
            <v>158142563000000</v>
          </cell>
          <cell r="S87">
            <v>152300471500000</v>
          </cell>
          <cell r="T87">
            <v>1.79667467411616E-2</v>
          </cell>
        </row>
        <row r="88">
          <cell r="I88" t="str">
            <v>EIB2014</v>
          </cell>
          <cell r="J88">
            <v>3214967000000</v>
          </cell>
          <cell r="K88">
            <v>33219476000000</v>
          </cell>
          <cell r="L88">
            <v>6243640000000</v>
          </cell>
          <cell r="M88">
            <v>0</v>
          </cell>
          <cell r="N88">
            <v>87146543000000</v>
          </cell>
          <cell r="O88">
            <v>3633649000000</v>
          </cell>
          <cell r="P88">
            <v>16518217000000</v>
          </cell>
          <cell r="Q88">
            <v>2710233000000</v>
          </cell>
          <cell r="R88">
            <v>149976492000000</v>
          </cell>
          <cell r="S88">
            <v>154059527500000</v>
          </cell>
          <cell r="T88">
            <v>1.7592115489254632E-2</v>
          </cell>
        </row>
        <row r="89">
          <cell r="I89" t="str">
            <v>EIB2015</v>
          </cell>
          <cell r="J89">
            <v>2716264000000</v>
          </cell>
          <cell r="K89">
            <v>7833274000000</v>
          </cell>
          <cell r="L89">
            <v>95000000000</v>
          </cell>
          <cell r="M89">
            <v>0</v>
          </cell>
          <cell r="N89">
            <v>84759792000000</v>
          </cell>
          <cell r="O89">
            <v>3957184000000</v>
          </cell>
          <cell r="P89">
            <v>16178452000000</v>
          </cell>
          <cell r="Q89">
            <v>3397690000000</v>
          </cell>
          <cell r="R89">
            <v>115539966000000</v>
          </cell>
          <cell r="S89">
            <v>132758229000000</v>
          </cell>
          <cell r="T89">
            <v>2.5593065119903037E-2</v>
          </cell>
        </row>
        <row r="90">
          <cell r="I90" t="str">
            <v>EIB2016</v>
          </cell>
          <cell r="J90">
            <v>3765279000000</v>
          </cell>
          <cell r="K90">
            <v>8296841000000</v>
          </cell>
          <cell r="L90">
            <v>95000000000</v>
          </cell>
          <cell r="M90">
            <v>0</v>
          </cell>
          <cell r="N90">
            <v>86891327000000</v>
          </cell>
          <cell r="O90">
            <v>9388719000000</v>
          </cell>
          <cell r="P90">
            <v>12219500000000</v>
          </cell>
          <cell r="Q90">
            <v>3082079000000</v>
          </cell>
          <cell r="R90">
            <v>120656666000000</v>
          </cell>
          <cell r="S90">
            <v>118098316000000</v>
          </cell>
          <cell r="T90">
            <v>2.6097569418348013E-2</v>
          </cell>
        </row>
        <row r="91">
          <cell r="I91" t="str">
            <v>EIB2017</v>
          </cell>
          <cell r="J91">
            <v>3277007000000</v>
          </cell>
          <cell r="K91">
            <v>15245884000000</v>
          </cell>
          <cell r="L91">
            <v>0</v>
          </cell>
          <cell r="M91">
            <v>0</v>
          </cell>
          <cell r="N91">
            <v>101324328000000</v>
          </cell>
          <cell r="O91">
            <v>9458122000000</v>
          </cell>
          <cell r="P91">
            <v>12066568000000</v>
          </cell>
          <cell r="Q91">
            <v>2667818000000</v>
          </cell>
          <cell r="R91">
            <v>141371909000000</v>
          </cell>
          <cell r="S91">
            <v>131014287500000</v>
          </cell>
          <cell r="T91">
            <v>2.0362802034091129E-2</v>
          </cell>
        </row>
        <row r="92">
          <cell r="I92" t="str">
            <v>EIB2018</v>
          </cell>
          <cell r="J92">
            <v>6412125000000</v>
          </cell>
          <cell r="K92">
            <v>18750212000000</v>
          </cell>
          <cell r="L92">
            <v>300652000000</v>
          </cell>
          <cell r="M92">
            <v>0</v>
          </cell>
          <cell r="N92">
            <v>104042577000000</v>
          </cell>
          <cell r="O92">
            <v>10410322000000</v>
          </cell>
          <cell r="P92">
            <v>6762998000000</v>
          </cell>
          <cell r="Q92">
            <v>3206895000000</v>
          </cell>
          <cell r="R92">
            <v>146678886000000</v>
          </cell>
          <cell r="S92">
            <v>144025397500000</v>
          </cell>
          <cell r="T92">
            <v>2.2266177047003115E-2</v>
          </cell>
        </row>
        <row r="93">
          <cell r="I93" t="str">
            <v>HDB2006</v>
          </cell>
          <cell r="J93">
            <v>80119000000</v>
          </cell>
          <cell r="K93">
            <v>525817000000</v>
          </cell>
          <cell r="L93">
            <v>0</v>
          </cell>
          <cell r="M93">
            <v>0</v>
          </cell>
          <cell r="N93">
            <v>2677532000000</v>
          </cell>
          <cell r="O93">
            <v>0</v>
          </cell>
          <cell r="P93">
            <v>275849000000</v>
          </cell>
          <cell r="Q93">
            <v>126403000000</v>
          </cell>
          <cell r="R93">
            <v>3559317000000</v>
          </cell>
          <cell r="S93">
            <v>75119101500000</v>
          </cell>
          <cell r="T93">
            <v>1.682701170220999E-3</v>
          </cell>
        </row>
        <row r="94">
          <cell r="I94" t="str">
            <v>HDB2007</v>
          </cell>
          <cell r="J94">
            <v>388351000000</v>
          </cell>
          <cell r="K94">
            <v>1709527000000</v>
          </cell>
          <cell r="L94">
            <v>0</v>
          </cell>
          <cell r="M94">
            <v>0</v>
          </cell>
          <cell r="N94">
            <v>8912366000000</v>
          </cell>
          <cell r="O94">
            <v>30150000000</v>
          </cell>
          <cell r="P94">
            <v>1425849000000</v>
          </cell>
          <cell r="Q94">
            <v>210601000000</v>
          </cell>
          <cell r="R94">
            <v>12466243000000</v>
          </cell>
          <cell r="S94">
            <v>8012780000000</v>
          </cell>
          <cell r="T94">
            <v>2.6283137687544148E-2</v>
          </cell>
        </row>
        <row r="95">
          <cell r="I95" t="str">
            <v>HDB2008</v>
          </cell>
          <cell r="J95">
            <v>382124000000</v>
          </cell>
          <cell r="K95">
            <v>1939755000000</v>
          </cell>
          <cell r="L95">
            <v>0</v>
          </cell>
          <cell r="M95">
            <v>0</v>
          </cell>
          <cell r="N95">
            <v>6175404000000</v>
          </cell>
          <cell r="O95">
            <v>30150000000</v>
          </cell>
          <cell r="P95">
            <v>243539000000</v>
          </cell>
          <cell r="Q95">
            <v>114195000000</v>
          </cell>
          <cell r="R95">
            <v>8770972000000</v>
          </cell>
          <cell r="S95">
            <v>10618607500000</v>
          </cell>
          <cell r="T95">
            <v>1.0754234959715763E-2</v>
          </cell>
        </row>
        <row r="96">
          <cell r="I96" t="str">
            <v>HDB2009</v>
          </cell>
          <cell r="J96">
            <v>517670000000</v>
          </cell>
          <cell r="K96">
            <v>5492895000000</v>
          </cell>
          <cell r="L96">
            <v>0</v>
          </cell>
          <cell r="M96">
            <v>0</v>
          </cell>
          <cell r="N96">
            <v>8230884000000</v>
          </cell>
          <cell r="O96">
            <v>1290495000000</v>
          </cell>
          <cell r="P96">
            <v>1418080000000</v>
          </cell>
          <cell r="Q96">
            <v>234714000000</v>
          </cell>
          <cell r="R96">
            <v>16950024000000</v>
          </cell>
          <cell r="S96">
            <v>12860498000000</v>
          </cell>
          <cell r="T96">
            <v>1.8250770693327738E-2</v>
          </cell>
        </row>
        <row r="97">
          <cell r="I97" t="str">
            <v>HDB2010</v>
          </cell>
          <cell r="J97">
            <v>736099414685</v>
          </cell>
          <cell r="K97">
            <v>8550235829979</v>
          </cell>
          <cell r="L97">
            <v>0</v>
          </cell>
          <cell r="M97">
            <v>0</v>
          </cell>
          <cell r="N97">
            <v>11728192948022</v>
          </cell>
          <cell r="O97">
            <v>5804615176035</v>
          </cell>
          <cell r="P97">
            <v>1738095229258</v>
          </cell>
          <cell r="Q97">
            <v>522407583181</v>
          </cell>
          <cell r="R97">
            <v>28557238597979</v>
          </cell>
          <cell r="S97">
            <v>22753631298989.5</v>
          </cell>
          <cell r="T97">
            <v>2.2959305981379789E-2</v>
          </cell>
        </row>
        <row r="98">
          <cell r="I98" t="str">
            <v>HDB2011</v>
          </cell>
          <cell r="J98">
            <v>1410215684528</v>
          </cell>
          <cell r="K98">
            <v>9129450113581</v>
          </cell>
          <cell r="L98">
            <v>0</v>
          </cell>
          <cell r="M98">
            <v>0</v>
          </cell>
          <cell r="N98">
            <v>13847786090627</v>
          </cell>
          <cell r="O98">
            <v>8955690040031</v>
          </cell>
          <cell r="P98">
            <v>1890768349806</v>
          </cell>
          <cell r="Q98">
            <v>1308832087153</v>
          </cell>
          <cell r="R98">
            <v>35233910278573</v>
          </cell>
          <cell r="S98">
            <v>31895574438276</v>
          </cell>
          <cell r="T98">
            <v>4.1034911902459663E-2</v>
          </cell>
        </row>
        <row r="99">
          <cell r="I99" t="str">
            <v>HDB2012</v>
          </cell>
          <cell r="J99">
            <v>701234182913</v>
          </cell>
          <cell r="K99">
            <v>4376463960142</v>
          </cell>
          <cell r="L99">
            <v>3000000000000</v>
          </cell>
          <cell r="M99">
            <v>207405555556</v>
          </cell>
          <cell r="N99">
            <v>21147824873683</v>
          </cell>
          <cell r="O99">
            <v>10372146639365</v>
          </cell>
          <cell r="P99">
            <v>1486435268025</v>
          </cell>
          <cell r="Q99">
            <v>850072968832</v>
          </cell>
          <cell r="R99">
            <v>41084104924128</v>
          </cell>
          <cell r="S99">
            <v>38159007601350.5</v>
          </cell>
          <cell r="T99">
            <v>2.2277124649381991E-2</v>
          </cell>
        </row>
        <row r="100">
          <cell r="I100" t="str">
            <v>HDB2013</v>
          </cell>
          <cell r="J100">
            <v>1595174271111</v>
          </cell>
          <cell r="K100">
            <v>5988409902805</v>
          </cell>
          <cell r="L100">
            <v>5372058194432</v>
          </cell>
          <cell r="M100">
            <v>668466197782</v>
          </cell>
          <cell r="N100">
            <v>44030492200344</v>
          </cell>
          <cell r="O100">
            <v>12033115421317</v>
          </cell>
          <cell r="P100">
            <v>1609680537709</v>
          </cell>
          <cell r="Q100">
            <v>309372991737</v>
          </cell>
          <cell r="R100">
            <v>70628930527718</v>
          </cell>
          <cell r="S100">
            <v>55856517725923</v>
          </cell>
          <cell r="T100">
            <v>5.5387088979487178E-3</v>
          </cell>
        </row>
        <row r="101">
          <cell r="I101" t="str">
            <v>HDB2014</v>
          </cell>
          <cell r="J101">
            <v>2408921832040</v>
          </cell>
          <cell r="K101">
            <v>9922399618292</v>
          </cell>
          <cell r="L101">
            <v>6919582702000</v>
          </cell>
          <cell r="M101">
            <v>936974900000</v>
          </cell>
          <cell r="N101">
            <v>41992591193456</v>
          </cell>
          <cell r="O101">
            <v>21348725819395</v>
          </cell>
          <cell r="P101">
            <v>3307347643113</v>
          </cell>
          <cell r="Q101">
            <v>1629142758319</v>
          </cell>
          <cell r="R101">
            <v>85899568808296</v>
          </cell>
          <cell r="S101">
            <v>78264249668007</v>
          </cell>
          <cell r="T101">
            <v>2.0815925090060167E-2</v>
          </cell>
        </row>
        <row r="102">
          <cell r="I102" t="str">
            <v>HDB2015</v>
          </cell>
          <cell r="J102">
            <v>2742385000000</v>
          </cell>
          <cell r="K102">
            <v>6779815000000</v>
          </cell>
          <cell r="L102">
            <v>5318025000000</v>
          </cell>
          <cell r="M102">
            <v>922956000000</v>
          </cell>
          <cell r="N102">
            <v>56558835000000</v>
          </cell>
          <cell r="O102">
            <v>16705365000000</v>
          </cell>
          <cell r="P102">
            <v>5011604000000</v>
          </cell>
          <cell r="Q102">
            <v>3244710000000</v>
          </cell>
          <cell r="R102">
            <v>93116029000000</v>
          </cell>
          <cell r="S102">
            <v>89507798904148</v>
          </cell>
          <cell r="T102">
            <v>3.6250584191827695E-2</v>
          </cell>
        </row>
        <row r="103">
          <cell r="I103" t="str">
            <v>HDB2016</v>
          </cell>
          <cell r="J103">
            <v>2389302000000</v>
          </cell>
          <cell r="K103">
            <v>15971314000000</v>
          </cell>
          <cell r="L103">
            <v>2608733000000</v>
          </cell>
          <cell r="M103">
            <v>400000000000</v>
          </cell>
          <cell r="N103">
            <v>82224372000000</v>
          </cell>
          <cell r="O103">
            <v>24267353000000</v>
          </cell>
          <cell r="P103">
            <v>11020813000000</v>
          </cell>
          <cell r="Q103">
            <v>4678080000000</v>
          </cell>
          <cell r="R103">
            <v>138481887000000</v>
          </cell>
          <cell r="S103">
            <v>115798958000000</v>
          </cell>
          <cell r="T103">
            <v>4.0398290975986156E-2</v>
          </cell>
        </row>
        <row r="104">
          <cell r="I104" t="str">
            <v>HDB2017</v>
          </cell>
          <cell r="J104">
            <v>1922256000000</v>
          </cell>
          <cell r="K104">
            <v>19650607000000</v>
          </cell>
          <cell r="L104">
            <v>2210561000000</v>
          </cell>
          <cell r="M104">
            <v>4693398000000</v>
          </cell>
          <cell r="N104">
            <v>104497028000000</v>
          </cell>
          <cell r="O104">
            <v>37417732000000</v>
          </cell>
          <cell r="P104">
            <v>9614647000000</v>
          </cell>
          <cell r="Q104">
            <v>6347300000000</v>
          </cell>
          <cell r="R104">
            <v>175312831000000</v>
          </cell>
          <cell r="S104">
            <v>156897359000000</v>
          </cell>
          <cell r="T104">
            <v>4.0455110528660972E-2</v>
          </cell>
        </row>
        <row r="105">
          <cell r="I105" t="str">
            <v>HDB2018</v>
          </cell>
          <cell r="J105">
            <v>5385604000000</v>
          </cell>
          <cell r="K105">
            <v>30695162000000</v>
          </cell>
          <cell r="L105">
            <v>1730382000000</v>
          </cell>
          <cell r="M105">
            <v>2603376000000</v>
          </cell>
          <cell r="N105">
            <v>123131648000000</v>
          </cell>
          <cell r="O105">
            <v>25754996000000</v>
          </cell>
          <cell r="P105">
            <v>17888621000000</v>
          </cell>
          <cell r="Q105">
            <v>7645693000000</v>
          </cell>
          <cell r="R105">
            <v>204586413000000</v>
          </cell>
          <cell r="S105">
            <v>189949622000000</v>
          </cell>
          <cell r="T105">
            <v>4.0251161963354681E-2</v>
          </cell>
        </row>
        <row r="106">
          <cell r="I106" t="str">
            <v>KLB2006</v>
          </cell>
          <cell r="J106">
            <v>7722465436</v>
          </cell>
          <cell r="K106">
            <v>172654418834</v>
          </cell>
          <cell r="L106">
            <v>0</v>
          </cell>
          <cell r="M106">
            <v>0</v>
          </cell>
          <cell r="N106">
            <v>602124219472</v>
          </cell>
          <cell r="O106">
            <v>0</v>
          </cell>
          <cell r="P106">
            <v>0</v>
          </cell>
          <cell r="Q106">
            <v>42027173407</v>
          </cell>
          <cell r="R106">
            <v>782501103742</v>
          </cell>
          <cell r="S106">
            <v>102684457051871</v>
          </cell>
          <cell r="T106">
            <v>4.0928466306999116E-4</v>
          </cell>
        </row>
        <row r="107">
          <cell r="I107" t="str">
            <v>KLB2007</v>
          </cell>
          <cell r="J107">
            <v>150456344997</v>
          </cell>
          <cell r="K107">
            <v>482475239494</v>
          </cell>
          <cell r="L107">
            <v>0</v>
          </cell>
          <cell r="M107">
            <v>0</v>
          </cell>
          <cell r="N107">
            <v>1351742259996</v>
          </cell>
          <cell r="O107">
            <v>0</v>
          </cell>
          <cell r="P107">
            <v>50000000000</v>
          </cell>
          <cell r="Q107">
            <v>107468891462</v>
          </cell>
          <cell r="R107">
            <v>2034673844487</v>
          </cell>
          <cell r="S107">
            <v>1408587474114.5</v>
          </cell>
          <cell r="T107">
            <v>7.6295504139393025E-2</v>
          </cell>
        </row>
        <row r="108">
          <cell r="I108" t="str">
            <v>KLB2008</v>
          </cell>
          <cell r="J108">
            <v>116826555198</v>
          </cell>
          <cell r="K108">
            <v>359425143554</v>
          </cell>
          <cell r="L108">
            <v>0</v>
          </cell>
          <cell r="M108">
            <v>0</v>
          </cell>
          <cell r="N108">
            <v>2195377082652</v>
          </cell>
          <cell r="O108">
            <v>0</v>
          </cell>
          <cell r="P108">
            <v>0</v>
          </cell>
          <cell r="Q108">
            <v>126038626454</v>
          </cell>
          <cell r="R108">
            <v>2671628781404</v>
          </cell>
          <cell r="S108">
            <v>2353151312945.5</v>
          </cell>
          <cell r="T108">
            <v>5.3561632760553E-2</v>
          </cell>
        </row>
        <row r="109">
          <cell r="I109" t="str">
            <v>KLB2009</v>
          </cell>
          <cell r="J109">
            <v>45230819345</v>
          </cell>
          <cell r="K109">
            <v>1564685493337</v>
          </cell>
          <cell r="L109">
            <v>0</v>
          </cell>
          <cell r="M109">
            <v>60346012599</v>
          </cell>
          <cell r="N109">
            <v>4874377360192</v>
          </cell>
          <cell r="O109">
            <v>0</v>
          </cell>
          <cell r="P109">
            <v>450000000000</v>
          </cell>
          <cell r="Q109">
            <v>245293101404</v>
          </cell>
          <cell r="R109">
            <v>6934293672874</v>
          </cell>
          <cell r="S109">
            <v>4802961227139</v>
          </cell>
          <cell r="T109">
            <v>5.1071222482075872E-2</v>
          </cell>
        </row>
        <row r="110">
          <cell r="I110" t="str">
            <v>KLB2010</v>
          </cell>
          <cell r="J110">
            <v>384068171006</v>
          </cell>
          <cell r="K110">
            <v>1773983041547</v>
          </cell>
          <cell r="L110">
            <v>0</v>
          </cell>
          <cell r="M110">
            <v>104881507904</v>
          </cell>
          <cell r="N110">
            <v>7008435985597</v>
          </cell>
          <cell r="O110">
            <v>1500000000000</v>
          </cell>
          <cell r="P110">
            <v>450000000000</v>
          </cell>
          <cell r="Q110">
            <v>498717404377</v>
          </cell>
          <cell r="R110">
            <v>11116487198150</v>
          </cell>
          <cell r="S110">
            <v>9025390435512</v>
          </cell>
          <cell r="T110">
            <v>5.5257155681011638E-2</v>
          </cell>
        </row>
        <row r="111">
          <cell r="I111" t="str">
            <v>KLB2011</v>
          </cell>
          <cell r="J111">
            <v>885357501760</v>
          </cell>
          <cell r="K111">
            <v>4154375068943</v>
          </cell>
          <cell r="L111">
            <v>0</v>
          </cell>
          <cell r="M111">
            <v>74188234948</v>
          </cell>
          <cell r="N111">
            <v>8403856165904</v>
          </cell>
          <cell r="O111">
            <v>2550000000000</v>
          </cell>
          <cell r="P111">
            <v>450000000000</v>
          </cell>
          <cell r="Q111">
            <v>877264261661</v>
          </cell>
          <cell r="R111">
            <v>16443588736607</v>
          </cell>
          <cell r="S111">
            <v>13780037967378.5</v>
          </cell>
          <cell r="T111">
            <v>6.3661962596746738E-2</v>
          </cell>
        </row>
        <row r="112">
          <cell r="I112" t="str">
            <v>KLB2012</v>
          </cell>
          <cell r="J112">
            <v>412726000112</v>
          </cell>
          <cell r="K112">
            <v>2665923407432</v>
          </cell>
          <cell r="L112">
            <v>500000000000</v>
          </cell>
          <cell r="M112">
            <v>0</v>
          </cell>
          <cell r="N112">
            <v>9683477230649</v>
          </cell>
          <cell r="O112">
            <v>2800223203147</v>
          </cell>
          <cell r="P112">
            <v>1000000000000</v>
          </cell>
          <cell r="Q112">
            <v>1078096519887</v>
          </cell>
          <cell r="R112">
            <v>17062349841340</v>
          </cell>
          <cell r="S112">
            <v>16752969288973.5</v>
          </cell>
          <cell r="T112">
            <v>6.4352563494316409E-2</v>
          </cell>
        </row>
        <row r="113">
          <cell r="I113" t="str">
            <v>KLB2013</v>
          </cell>
          <cell r="J113">
            <v>500116724241</v>
          </cell>
          <cell r="K113">
            <v>1459029208637</v>
          </cell>
          <cell r="L113">
            <v>2000000000000</v>
          </cell>
          <cell r="M113">
            <v>0</v>
          </cell>
          <cell r="N113">
            <v>12128627461522</v>
          </cell>
          <cell r="O113">
            <v>2659749750000</v>
          </cell>
          <cell r="P113">
            <v>703385725011</v>
          </cell>
          <cell r="Q113">
            <v>1034359022294</v>
          </cell>
          <cell r="R113">
            <v>19450908869411</v>
          </cell>
          <cell r="S113">
            <v>18256629355375.5</v>
          </cell>
          <cell r="T113">
            <v>5.6656626048523152E-2</v>
          </cell>
        </row>
        <row r="114">
          <cell r="I114" t="str">
            <v>KLB2014</v>
          </cell>
          <cell r="J114">
            <v>622869095680</v>
          </cell>
          <cell r="K114">
            <v>2681138281203</v>
          </cell>
          <cell r="L114">
            <v>741071500000</v>
          </cell>
          <cell r="M114">
            <v>0</v>
          </cell>
          <cell r="N114">
            <v>13526466502377</v>
          </cell>
          <cell r="O114">
            <v>2724820059845</v>
          </cell>
          <cell r="P114">
            <v>361202170712</v>
          </cell>
          <cell r="Q114">
            <v>793717261851</v>
          </cell>
          <cell r="R114">
            <v>20657567609817</v>
          </cell>
          <cell r="S114">
            <v>20054238239614</v>
          </cell>
          <cell r="T114">
            <v>3.9578529603938588E-2</v>
          </cell>
        </row>
        <row r="115">
          <cell r="I115" t="str">
            <v>KLB2015</v>
          </cell>
          <cell r="J115">
            <v>721384000000</v>
          </cell>
          <cell r="K115">
            <v>1672866000000</v>
          </cell>
          <cell r="L115">
            <v>100000000000</v>
          </cell>
          <cell r="M115">
            <v>0</v>
          </cell>
          <cell r="N115">
            <v>16217984000000</v>
          </cell>
          <cell r="O115">
            <v>3141588000000</v>
          </cell>
          <cell r="P115">
            <v>416461000000</v>
          </cell>
          <cell r="Q115">
            <v>822560000000</v>
          </cell>
          <cell r="R115">
            <v>22270283000000</v>
          </cell>
          <cell r="S115">
            <v>21463925304908.5</v>
          </cell>
          <cell r="T115">
            <v>3.8322906379658898E-2</v>
          </cell>
        </row>
        <row r="116">
          <cell r="I116" t="str">
            <v>KLB2016</v>
          </cell>
          <cell r="J116">
            <v>901778000000</v>
          </cell>
          <cell r="K116">
            <v>3090239000000</v>
          </cell>
          <cell r="L116">
            <v>0</v>
          </cell>
          <cell r="M116">
            <v>0</v>
          </cell>
          <cell r="N116">
            <v>19766439000000</v>
          </cell>
          <cell r="O116">
            <v>2335915000000</v>
          </cell>
          <cell r="P116">
            <v>715408000000</v>
          </cell>
          <cell r="Q116">
            <v>785937000000</v>
          </cell>
          <cell r="R116">
            <v>26809779000000</v>
          </cell>
          <cell r="S116">
            <v>24540031000000</v>
          </cell>
          <cell r="T116">
            <v>3.2026732158569805E-2</v>
          </cell>
        </row>
        <row r="117">
          <cell r="I117" t="str">
            <v>KLB2017</v>
          </cell>
          <cell r="J117">
            <v>2251582000000</v>
          </cell>
          <cell r="K117">
            <v>4163859000000</v>
          </cell>
          <cell r="L117">
            <v>0</v>
          </cell>
          <cell r="M117">
            <v>0</v>
          </cell>
          <cell r="N117">
            <v>24685503000000</v>
          </cell>
          <cell r="O117">
            <v>1674482000000</v>
          </cell>
          <cell r="P117">
            <v>636789000000</v>
          </cell>
          <cell r="Q117">
            <v>1041632000000</v>
          </cell>
          <cell r="R117">
            <v>33412215000000</v>
          </cell>
          <cell r="S117">
            <v>30110997000000</v>
          </cell>
          <cell r="T117">
            <v>3.4593075745715095E-2</v>
          </cell>
        </row>
        <row r="118">
          <cell r="I118" t="str">
            <v>KLB2018</v>
          </cell>
          <cell r="J118">
            <v>1852903000000</v>
          </cell>
          <cell r="K118">
            <v>5399327000000</v>
          </cell>
          <cell r="L118">
            <v>0</v>
          </cell>
          <cell r="M118">
            <v>0</v>
          </cell>
          <cell r="N118">
            <v>29471994000000</v>
          </cell>
          <cell r="O118">
            <v>0</v>
          </cell>
          <cell r="P118">
            <v>1553963000000</v>
          </cell>
          <cell r="Q118">
            <v>974871000000</v>
          </cell>
          <cell r="R118">
            <v>38278187000000</v>
          </cell>
          <cell r="S118">
            <v>35845201000000</v>
          </cell>
          <cell r="T118">
            <v>2.7196695033178918E-2</v>
          </cell>
        </row>
        <row r="119">
          <cell r="I119" t="str">
            <v>LPB2006</v>
          </cell>
          <cell r="J119" t="str">
            <v> </v>
          </cell>
          <cell r="K119" t="str">
            <v> </v>
          </cell>
          <cell r="L119" t="str">
            <v> </v>
          </cell>
          <cell r="M119" t="str">
            <v> </v>
          </cell>
          <cell r="N119" t="str">
            <v> </v>
          </cell>
          <cell r="O119" t="str">
            <v> </v>
          </cell>
          <cell r="P119" t="str">
            <v> </v>
          </cell>
          <cell r="Q119" t="str">
            <v> </v>
          </cell>
          <cell r="R119" t="e">
            <v>#VALUE!</v>
          </cell>
          <cell r="S119" t="e">
            <v>#VALUE!</v>
          </cell>
          <cell r="T119" t="e">
            <v>#VALUE!</v>
          </cell>
        </row>
        <row r="120">
          <cell r="I120" t="str">
            <v>LPB2007</v>
          </cell>
          <cell r="J120" t="str">
            <v> </v>
          </cell>
          <cell r="K120" t="str">
            <v> </v>
          </cell>
          <cell r="L120" t="str">
            <v> </v>
          </cell>
          <cell r="M120" t="str">
            <v> </v>
          </cell>
          <cell r="N120" t="str">
            <v> </v>
          </cell>
          <cell r="O120" t="str">
            <v> </v>
          </cell>
          <cell r="P120" t="str">
            <v> </v>
          </cell>
          <cell r="Q120" t="str">
            <v> </v>
          </cell>
          <cell r="R120" t="e">
            <v>#VALUE!</v>
          </cell>
          <cell r="S120" t="e">
            <v>#VALUE!</v>
          </cell>
          <cell r="T120" t="e">
            <v>#VALUE!</v>
          </cell>
        </row>
        <row r="121">
          <cell r="I121" t="str">
            <v>LPB2008</v>
          </cell>
          <cell r="J121">
            <v>139508000000</v>
          </cell>
          <cell r="K121">
            <v>2580016000000</v>
          </cell>
          <cell r="L121">
            <v>259000000000</v>
          </cell>
          <cell r="M121">
            <v>22238000000</v>
          </cell>
          <cell r="N121">
            <v>2414752000000</v>
          </cell>
          <cell r="O121">
            <v>1105894000000</v>
          </cell>
          <cell r="P121">
            <v>111303000000</v>
          </cell>
          <cell r="Q121">
            <v>440955000000</v>
          </cell>
          <cell r="R121">
            <v>6610473000000</v>
          </cell>
          <cell r="S121" t="e">
            <v>#VALUE!</v>
          </cell>
          <cell r="T121" t="e">
            <v>#VALUE!</v>
          </cell>
        </row>
        <row r="122">
          <cell r="I122" t="str">
            <v>LPB2009</v>
          </cell>
          <cell r="J122">
            <v>209856000000</v>
          </cell>
          <cell r="K122">
            <v>3358810000000</v>
          </cell>
          <cell r="L122">
            <v>560000000000</v>
          </cell>
          <cell r="M122">
            <v>1450000000</v>
          </cell>
          <cell r="N122">
            <v>5423254000000</v>
          </cell>
          <cell r="O122">
            <v>5737624000000</v>
          </cell>
          <cell r="P122">
            <v>50000000000</v>
          </cell>
          <cell r="Q122">
            <v>656501000000</v>
          </cell>
          <cell r="R122">
            <v>15339544000000</v>
          </cell>
          <cell r="S122">
            <v>10975008500000</v>
          </cell>
          <cell r="T122">
            <v>5.9817812441785349E-2</v>
          </cell>
        </row>
        <row r="123">
          <cell r="I123" t="str">
            <v>LPB2010</v>
          </cell>
          <cell r="J123">
            <v>400319000000</v>
          </cell>
          <cell r="K123">
            <v>5264830000000</v>
          </cell>
          <cell r="L123">
            <v>280100000000</v>
          </cell>
          <cell r="M123">
            <v>1000000</v>
          </cell>
          <cell r="N123">
            <v>9833703000000</v>
          </cell>
          <cell r="O123">
            <v>15971148000000</v>
          </cell>
          <cell r="P123">
            <v>0</v>
          </cell>
          <cell r="Q123">
            <v>1224307000000</v>
          </cell>
          <cell r="R123">
            <v>31750100000000</v>
          </cell>
          <cell r="S123">
            <v>23544822000000</v>
          </cell>
          <cell r="T123">
            <v>5.1998991540475437E-2</v>
          </cell>
        </row>
        <row r="124">
          <cell r="I124" t="str">
            <v>LPB2011</v>
          </cell>
          <cell r="J124">
            <v>1390298000000</v>
          </cell>
          <cell r="K124">
            <v>19838675000000</v>
          </cell>
          <cell r="L124">
            <v>0</v>
          </cell>
          <cell r="M124">
            <v>0</v>
          </cell>
          <cell r="N124">
            <v>12757139000000</v>
          </cell>
          <cell r="O124">
            <v>16819516000000</v>
          </cell>
          <cell r="P124">
            <v>0</v>
          </cell>
          <cell r="Q124">
            <v>2057669000000</v>
          </cell>
          <cell r="R124">
            <v>50805628000000</v>
          </cell>
          <cell r="S124">
            <v>41277864000000</v>
          </cell>
          <cell r="T124">
            <v>4.9849212158846204E-2</v>
          </cell>
        </row>
        <row r="125">
          <cell r="I125" t="str">
            <v>LPB2012</v>
          </cell>
          <cell r="J125">
            <v>3216017000000</v>
          </cell>
          <cell r="K125">
            <v>9065993000000</v>
          </cell>
          <cell r="L125">
            <v>6333476000000</v>
          </cell>
          <cell r="M125">
            <v>1000000</v>
          </cell>
          <cell r="N125">
            <v>22991681000000</v>
          </cell>
          <cell r="O125">
            <v>15515782000000</v>
          </cell>
          <cell r="P125">
            <v>0</v>
          </cell>
          <cell r="Q125">
            <v>2453708000000</v>
          </cell>
          <cell r="R125">
            <v>57122949000000</v>
          </cell>
          <cell r="S125">
            <v>53964288500000</v>
          </cell>
          <cell r="T125">
            <v>4.5469106852024925E-2</v>
          </cell>
        </row>
        <row r="126">
          <cell r="I126" t="str">
            <v>LPB2013</v>
          </cell>
          <cell r="J126">
            <v>6560356000000</v>
          </cell>
          <cell r="K126">
            <v>10571763000000</v>
          </cell>
          <cell r="L126">
            <v>1240764000000</v>
          </cell>
          <cell r="M126">
            <v>1000000</v>
          </cell>
          <cell r="N126">
            <v>29548005000000</v>
          </cell>
          <cell r="O126">
            <v>21799028000000</v>
          </cell>
          <cell r="P126">
            <v>357986000000</v>
          </cell>
          <cell r="Q126">
            <v>2270856000000</v>
          </cell>
          <cell r="R126">
            <v>70077902000000</v>
          </cell>
          <cell r="S126">
            <v>63600425500000</v>
          </cell>
          <cell r="T126">
            <v>3.5705044143140206E-2</v>
          </cell>
        </row>
        <row r="127">
          <cell r="I127" t="str">
            <v>LPB2014</v>
          </cell>
          <cell r="J127">
            <v>1617624000000</v>
          </cell>
          <cell r="K127">
            <v>6003362000000</v>
          </cell>
          <cell r="L127">
            <v>3683491000000</v>
          </cell>
          <cell r="M127">
            <v>1000000</v>
          </cell>
          <cell r="N127">
            <v>41289105000000</v>
          </cell>
          <cell r="O127">
            <v>34782578000000</v>
          </cell>
          <cell r="P127">
            <v>1590510000000</v>
          </cell>
          <cell r="Q127">
            <v>2290846000000</v>
          </cell>
          <cell r="R127">
            <v>88966670000000</v>
          </cell>
          <cell r="S127">
            <v>79522286000000</v>
          </cell>
          <cell r="T127">
            <v>2.8807597407348173E-2</v>
          </cell>
        </row>
        <row r="128">
          <cell r="I128" t="str">
            <v>LPB2015</v>
          </cell>
          <cell r="J128">
            <v>1885088000000</v>
          </cell>
          <cell r="K128">
            <v>4673764000000</v>
          </cell>
          <cell r="L128">
            <v>751884000000</v>
          </cell>
          <cell r="M128">
            <v>0</v>
          </cell>
          <cell r="N128">
            <v>56164794000000</v>
          </cell>
          <cell r="O128">
            <v>29827164000000</v>
          </cell>
          <cell r="P128">
            <v>2680135000000</v>
          </cell>
          <cell r="Q128">
            <v>2894167000000</v>
          </cell>
          <cell r="R128">
            <v>95982829000000</v>
          </cell>
          <cell r="S128">
            <v>92474749500000</v>
          </cell>
          <cell r="T128">
            <v>3.1296835251227145E-2</v>
          </cell>
        </row>
        <row r="129">
          <cell r="I129" t="str">
            <v>LPB2016</v>
          </cell>
          <cell r="J129">
            <v>12219567000000</v>
          </cell>
          <cell r="K129">
            <v>8097203000000</v>
          </cell>
          <cell r="L129">
            <v>1184634000000</v>
          </cell>
          <cell r="M129">
            <v>0</v>
          </cell>
          <cell r="N129">
            <v>79676162000000</v>
          </cell>
          <cell r="O129">
            <v>32496712000000</v>
          </cell>
          <cell r="P129">
            <v>1553047000000</v>
          </cell>
          <cell r="Q129">
            <v>4023770000000</v>
          </cell>
          <cell r="R129">
            <v>135227325000000</v>
          </cell>
          <cell r="S129">
            <v>115605077000000</v>
          </cell>
          <cell r="T129">
            <v>3.4806170320703128E-2</v>
          </cell>
        </row>
        <row r="130">
          <cell r="I130" t="str">
            <v>LPB2017</v>
          </cell>
          <cell r="J130">
            <v>10939956000000</v>
          </cell>
          <cell r="K130">
            <v>10922188000000</v>
          </cell>
          <cell r="L130">
            <v>1434634000000</v>
          </cell>
          <cell r="M130">
            <v>0</v>
          </cell>
          <cell r="N130">
            <v>100621236000000</v>
          </cell>
          <cell r="O130">
            <v>30934260000000</v>
          </cell>
          <cell r="P130">
            <v>1715663000000</v>
          </cell>
          <cell r="Q130">
            <v>5226843000000</v>
          </cell>
          <cell r="R130">
            <v>156567937000000</v>
          </cell>
          <cell r="S130">
            <v>145897631000000</v>
          </cell>
          <cell r="T130">
            <v>3.5825413779336832E-2</v>
          </cell>
        </row>
        <row r="131">
          <cell r="I131" t="str">
            <v>LPB2018</v>
          </cell>
          <cell r="J131">
            <v>6255784000000</v>
          </cell>
          <cell r="K131">
            <v>4208151000000</v>
          </cell>
          <cell r="L131">
            <v>904634000000</v>
          </cell>
          <cell r="M131">
            <v>0</v>
          </cell>
          <cell r="N131">
            <v>119193424000000</v>
          </cell>
          <cell r="O131">
            <v>35180371000000</v>
          </cell>
          <cell r="P131">
            <v>1175212000000</v>
          </cell>
          <cell r="Q131">
            <v>5015786000000</v>
          </cell>
          <cell r="R131">
            <v>166917576000000</v>
          </cell>
          <cell r="S131">
            <v>161742756500000</v>
          </cell>
          <cell r="T131">
            <v>3.1010884867663301E-2</v>
          </cell>
        </row>
        <row r="132">
          <cell r="I132" t="str">
            <v>MBB2006</v>
          </cell>
          <cell r="J132">
            <v>307699000000</v>
          </cell>
          <cell r="K132">
            <v>5724716000000</v>
          </cell>
          <cell r="L132">
            <v>0</v>
          </cell>
          <cell r="M132">
            <v>331364000000</v>
          </cell>
          <cell r="N132">
            <v>5836049000000</v>
          </cell>
          <cell r="O132">
            <v>668454000000</v>
          </cell>
          <cell r="P132">
            <v>0</v>
          </cell>
          <cell r="Q132">
            <v>396109000000</v>
          </cell>
          <cell r="R132">
            <v>12536918000000</v>
          </cell>
          <cell r="S132">
            <v>89727247000000</v>
          </cell>
          <cell r="T132">
            <v>4.41458991826641E-3</v>
          </cell>
        </row>
        <row r="133">
          <cell r="I133" t="str">
            <v>MBB2007</v>
          </cell>
          <cell r="J133">
            <v>191318000000</v>
          </cell>
          <cell r="K133">
            <v>14014064000000</v>
          </cell>
          <cell r="L133">
            <v>0</v>
          </cell>
          <cell r="M133">
            <v>297058000000</v>
          </cell>
          <cell r="N133">
            <v>11612575000000</v>
          </cell>
          <cell r="O133">
            <v>373101000000</v>
          </cell>
          <cell r="P133">
            <v>1302625000000</v>
          </cell>
          <cell r="Q133">
            <v>633317000000</v>
          </cell>
          <cell r="R133">
            <v>27493683000000</v>
          </cell>
          <cell r="S133">
            <v>20015300500000</v>
          </cell>
          <cell r="T133">
            <v>3.1641643351794792E-2</v>
          </cell>
        </row>
        <row r="134">
          <cell r="I134" t="str">
            <v>MBB2008</v>
          </cell>
          <cell r="J134">
            <v>515139000000</v>
          </cell>
          <cell r="K134">
            <v>16010231000000</v>
          </cell>
          <cell r="L134">
            <v>0</v>
          </cell>
          <cell r="M134">
            <v>208878000000</v>
          </cell>
          <cell r="N134">
            <v>15740426000000</v>
          </cell>
          <cell r="O134">
            <v>6053818000000</v>
          </cell>
          <cell r="P134">
            <v>2542981000000</v>
          </cell>
          <cell r="Q134">
            <v>1420712000000</v>
          </cell>
          <cell r="R134">
            <v>40862595000000</v>
          </cell>
          <cell r="S134">
            <v>34178139000000</v>
          </cell>
          <cell r="T134">
            <v>4.1567857161561667E-2</v>
          </cell>
        </row>
        <row r="135">
          <cell r="I135" t="str">
            <v>MBB2009</v>
          </cell>
          <cell r="J135">
            <v>1427595000000</v>
          </cell>
          <cell r="K135">
            <v>24062971000000</v>
          </cell>
          <cell r="L135">
            <v>0</v>
          </cell>
          <cell r="M135">
            <v>684106000000</v>
          </cell>
          <cell r="N135">
            <v>29587941000000</v>
          </cell>
          <cell r="O135">
            <v>6257726000000</v>
          </cell>
          <cell r="P135">
            <v>3647619000000</v>
          </cell>
          <cell r="Q135">
            <v>1838068000000</v>
          </cell>
          <cell r="R135">
            <v>64983852000000</v>
          </cell>
          <cell r="S135">
            <v>52923223500000</v>
          </cell>
          <cell r="T135">
            <v>3.4730839855210256E-2</v>
          </cell>
        </row>
        <row r="136">
          <cell r="I136" t="str">
            <v>MBB2010</v>
          </cell>
          <cell r="J136">
            <v>746006000000</v>
          </cell>
          <cell r="K136">
            <v>33652251000000</v>
          </cell>
          <cell r="L136">
            <v>0</v>
          </cell>
          <cell r="M136">
            <v>1821189000000</v>
          </cell>
          <cell r="N136">
            <v>48796587000000</v>
          </cell>
          <cell r="O136">
            <v>5542695000000</v>
          </cell>
          <cell r="P136">
            <v>10158967000000</v>
          </cell>
          <cell r="Q136">
            <v>3519104000000</v>
          </cell>
          <cell r="R136">
            <v>98896506000000</v>
          </cell>
          <cell r="S136">
            <v>81940179000000</v>
          </cell>
          <cell r="T136">
            <v>4.2947233493351292E-2</v>
          </cell>
        </row>
        <row r="137">
          <cell r="I137" t="str">
            <v>MBB2011</v>
          </cell>
          <cell r="J137">
            <v>6029092624509</v>
          </cell>
          <cell r="K137">
            <v>41666763671267</v>
          </cell>
          <cell r="L137">
            <v>0</v>
          </cell>
          <cell r="M137">
            <v>1194306537316</v>
          </cell>
          <cell r="N137">
            <v>59044836949430</v>
          </cell>
          <cell r="O137">
            <v>14868663336722</v>
          </cell>
          <cell r="P137">
            <v>5003694000000</v>
          </cell>
          <cell r="Q137">
            <v>5222398308688</v>
          </cell>
          <cell r="R137">
            <v>126613050581928</v>
          </cell>
          <cell r="S137">
            <v>112754778290964</v>
          </cell>
          <cell r="T137">
            <v>4.6316425679199046E-2</v>
          </cell>
        </row>
        <row r="138">
          <cell r="I138" t="str">
            <v>MBB2012</v>
          </cell>
          <cell r="J138">
            <v>6239058244702</v>
          </cell>
          <cell r="K138">
            <v>18345651101518</v>
          </cell>
          <cell r="L138">
            <v>24759337400000</v>
          </cell>
          <cell r="M138">
            <v>490923128122</v>
          </cell>
          <cell r="N138">
            <v>74478564337372</v>
          </cell>
          <cell r="O138">
            <v>37946378139035</v>
          </cell>
          <cell r="P138">
            <v>4097809933272</v>
          </cell>
          <cell r="Q138">
            <v>6602558576006</v>
          </cell>
          <cell r="R138">
            <v>165866799155899</v>
          </cell>
          <cell r="S138">
            <v>146239924868913.5</v>
          </cell>
          <cell r="T138">
            <v>4.514880995681856E-2</v>
          </cell>
        </row>
        <row r="139">
          <cell r="I139" t="str">
            <v>MBB2013</v>
          </cell>
          <cell r="J139">
            <v>3615772573891</v>
          </cell>
          <cell r="K139">
            <v>6928627811335</v>
          </cell>
          <cell r="L139">
            <v>20040522000000</v>
          </cell>
          <cell r="M139">
            <v>3994477747672</v>
          </cell>
          <cell r="N139">
            <v>87742914796826</v>
          </cell>
          <cell r="O139">
            <v>41473512580820</v>
          </cell>
          <cell r="P139">
            <v>4724877802774</v>
          </cell>
          <cell r="Q139">
            <v>6124370791338</v>
          </cell>
          <cell r="R139">
            <v>164526227565646</v>
          </cell>
          <cell r="S139">
            <v>165196513360772.5</v>
          </cell>
          <cell r="T139">
            <v>3.7073244869054792E-2</v>
          </cell>
        </row>
        <row r="140">
          <cell r="I140" t="str">
            <v>MBB2014</v>
          </cell>
          <cell r="J140">
            <v>6067481774744</v>
          </cell>
          <cell r="K140">
            <v>11104280097663</v>
          </cell>
          <cell r="L140">
            <v>10753476972505</v>
          </cell>
          <cell r="M140">
            <v>10545686966119</v>
          </cell>
          <cell r="N140">
            <v>100569006006804</v>
          </cell>
          <cell r="O140">
            <v>44647646331127</v>
          </cell>
          <cell r="P140">
            <v>6457264475230</v>
          </cell>
          <cell r="Q140">
            <v>6540074716598</v>
          </cell>
          <cell r="R140">
            <v>179599155658073</v>
          </cell>
          <cell r="S140">
            <v>172062691611859.5</v>
          </cell>
          <cell r="T140">
            <v>3.8009836155249485E-2</v>
          </cell>
        </row>
        <row r="141">
          <cell r="I141" t="str">
            <v>MBB2015</v>
          </cell>
          <cell r="J141">
            <v>8181894000000</v>
          </cell>
          <cell r="K141">
            <v>17784947000000</v>
          </cell>
          <cell r="L141">
            <v>11143003000000</v>
          </cell>
          <cell r="M141">
            <v>3614309000000</v>
          </cell>
          <cell r="N141">
            <v>121348630000000</v>
          </cell>
          <cell r="O141">
            <v>39513026000000</v>
          </cell>
          <cell r="P141">
            <v>8070136000000</v>
          </cell>
          <cell r="Q141">
            <v>7318530000000</v>
          </cell>
          <cell r="R141">
            <v>206041636000000</v>
          </cell>
          <cell r="S141">
            <v>192820395829036.5</v>
          </cell>
          <cell r="T141">
            <v>3.7955165316064118E-2</v>
          </cell>
        </row>
        <row r="142">
          <cell r="I142" t="str">
            <v>MBB2016</v>
          </cell>
          <cell r="J142">
            <v>10002478000000</v>
          </cell>
          <cell r="K142">
            <v>12885093000000</v>
          </cell>
          <cell r="L142">
            <v>14263922000000</v>
          </cell>
          <cell r="M142">
            <v>1060665000000</v>
          </cell>
          <cell r="N142">
            <v>150737702000000</v>
          </cell>
          <cell r="O142">
            <v>46225522000000</v>
          </cell>
          <cell r="P142">
            <v>8681353000000</v>
          </cell>
          <cell r="Q142">
            <v>7978944000000</v>
          </cell>
          <cell r="R142">
            <v>242796070000000</v>
          </cell>
          <cell r="S142">
            <v>224418853000000</v>
          </cell>
          <cell r="T142">
            <v>3.5553804385587875E-2</v>
          </cell>
        </row>
        <row r="143">
          <cell r="I143" t="str">
            <v>MBB2017</v>
          </cell>
          <cell r="J143">
            <v>6683682000000</v>
          </cell>
          <cell r="K143">
            <v>38765361000000</v>
          </cell>
          <cell r="L143">
            <v>14928041000000</v>
          </cell>
          <cell r="M143">
            <v>2839964000000</v>
          </cell>
          <cell r="N143">
            <v>184188142000000</v>
          </cell>
          <cell r="O143">
            <v>43091877000000</v>
          </cell>
          <cell r="P143">
            <v>7945077000000</v>
          </cell>
          <cell r="Q143">
            <v>11218952000000</v>
          </cell>
          <cell r="R143">
            <v>295602180000000</v>
          </cell>
          <cell r="S143">
            <v>269199125000000</v>
          </cell>
          <cell r="T143">
            <v>4.1675291478009073E-2</v>
          </cell>
        </row>
        <row r="144">
          <cell r="I144" t="str">
            <v>MBB2018</v>
          </cell>
          <cell r="J144">
            <v>10548084000000</v>
          </cell>
          <cell r="K144">
            <v>35363429000000</v>
          </cell>
          <cell r="L144">
            <v>9894199000000</v>
          </cell>
          <cell r="M144">
            <v>684035000000</v>
          </cell>
          <cell r="N144">
            <v>214685958000000</v>
          </cell>
          <cell r="O144">
            <v>70467404000000</v>
          </cell>
          <cell r="P144">
            <v>3522144000000</v>
          </cell>
          <cell r="Q144">
            <v>14583497000000</v>
          </cell>
          <cell r="R144">
            <v>344481218000000</v>
          </cell>
          <cell r="S144">
            <v>320041699000000</v>
          </cell>
          <cell r="T144">
            <v>4.5567490253824706E-2</v>
          </cell>
        </row>
        <row r="145">
          <cell r="I145" t="str">
            <v>MSB2006</v>
          </cell>
          <cell r="J145">
            <v>64676000000</v>
          </cell>
          <cell r="K145">
            <v>4344146000000</v>
          </cell>
          <cell r="L145">
            <v>0</v>
          </cell>
          <cell r="M145">
            <v>0</v>
          </cell>
          <cell r="N145">
            <v>2888130000000</v>
          </cell>
          <cell r="O145">
            <v>1016355000000</v>
          </cell>
          <cell r="P145">
            <v>0</v>
          </cell>
          <cell r="Q145">
            <v>209054000000</v>
          </cell>
          <cell r="R145">
            <v>8313307000000</v>
          </cell>
          <cell r="S145">
            <v>176397262500000</v>
          </cell>
          <cell r="T145">
            <v>1.1851317703980809E-3</v>
          </cell>
        </row>
        <row r="146">
          <cell r="I146" t="str">
            <v>MSB2007</v>
          </cell>
          <cell r="J146">
            <v>278445000000</v>
          </cell>
          <cell r="K146">
            <v>8209257000000</v>
          </cell>
          <cell r="L146">
            <v>0</v>
          </cell>
          <cell r="M146">
            <v>0</v>
          </cell>
          <cell r="N146">
            <v>6527868000000</v>
          </cell>
          <cell r="O146">
            <v>2169236000000</v>
          </cell>
          <cell r="P146">
            <v>0</v>
          </cell>
          <cell r="Q146">
            <v>354049000000</v>
          </cell>
          <cell r="R146">
            <v>17184806000000</v>
          </cell>
          <cell r="S146">
            <v>12749056500000</v>
          </cell>
          <cell r="T146">
            <v>2.7770604044307121E-2</v>
          </cell>
        </row>
        <row r="147">
          <cell r="I147" t="str">
            <v>MSB2008</v>
          </cell>
          <cell r="J147">
            <v>499996000000</v>
          </cell>
          <cell r="K147">
            <v>15556448000000</v>
          </cell>
          <cell r="L147">
            <v>200000000000</v>
          </cell>
          <cell r="M147">
            <v>0</v>
          </cell>
          <cell r="N147">
            <v>11209764000000</v>
          </cell>
          <cell r="O147">
            <v>3929402000000</v>
          </cell>
          <cell r="P147">
            <v>0</v>
          </cell>
          <cell r="Q147">
            <v>726312000000</v>
          </cell>
          <cell r="R147">
            <v>31395610000000</v>
          </cell>
          <cell r="S147">
            <v>24290208000000</v>
          </cell>
          <cell r="T147">
            <v>2.9901431885638857E-2</v>
          </cell>
        </row>
        <row r="148">
          <cell r="I148" t="str">
            <v>MSB2009</v>
          </cell>
          <cell r="J148">
            <v>793789000000</v>
          </cell>
          <cell r="K148">
            <v>21149884000000</v>
          </cell>
          <cell r="L148">
            <v>4076045000000</v>
          </cell>
          <cell r="M148">
            <v>77357000000</v>
          </cell>
          <cell r="N148">
            <v>23871616000000</v>
          </cell>
          <cell r="O148">
            <v>11112651000000</v>
          </cell>
          <cell r="P148">
            <v>0</v>
          </cell>
          <cell r="Q148">
            <v>1278449000000</v>
          </cell>
          <cell r="R148">
            <v>61003985000000</v>
          </cell>
          <cell r="S148">
            <v>46199797500000</v>
          </cell>
          <cell r="T148">
            <v>2.7672177567444965E-2</v>
          </cell>
        </row>
        <row r="149">
          <cell r="I149" t="str">
            <v>MSB2010</v>
          </cell>
          <cell r="J149">
            <v>453495000000</v>
          </cell>
          <cell r="K149">
            <v>30375903000000</v>
          </cell>
          <cell r="L149">
            <v>102000000000</v>
          </cell>
          <cell r="M149">
            <v>92825000000</v>
          </cell>
          <cell r="N149">
            <v>31829535000000</v>
          </cell>
          <cell r="O149">
            <v>28501392000000</v>
          </cell>
          <cell r="P149">
            <v>0</v>
          </cell>
          <cell r="Q149">
            <v>1919903000000</v>
          </cell>
          <cell r="R149">
            <v>91262325000000</v>
          </cell>
          <cell r="S149">
            <v>76133155000000</v>
          </cell>
          <cell r="T149">
            <v>2.5217699174558048E-2</v>
          </cell>
        </row>
        <row r="150">
          <cell r="I150" t="str">
            <v>MSB2011</v>
          </cell>
          <cell r="J150">
            <v>964132000000</v>
          </cell>
          <cell r="K150">
            <v>28477581000000</v>
          </cell>
          <cell r="L150">
            <v>290000000000</v>
          </cell>
          <cell r="M150">
            <v>89186000000</v>
          </cell>
          <cell r="N150">
            <v>37752939000000</v>
          </cell>
          <cell r="O150">
            <v>34123344000000</v>
          </cell>
          <cell r="P150">
            <v>0</v>
          </cell>
          <cell r="Q150">
            <v>1557476000000</v>
          </cell>
          <cell r="R150">
            <v>101607996000000</v>
          </cell>
          <cell r="S150">
            <v>96435160500000</v>
          </cell>
          <cell r="T150">
            <v>1.6150499381395234E-2</v>
          </cell>
        </row>
        <row r="151">
          <cell r="I151" t="str">
            <v>MSB2012</v>
          </cell>
          <cell r="J151">
            <v>4499702000000</v>
          </cell>
          <cell r="K151">
            <v>17955227000000</v>
          </cell>
          <cell r="L151">
            <v>11084589000000</v>
          </cell>
          <cell r="M151">
            <v>93201000000</v>
          </cell>
          <cell r="N151">
            <v>28943630000000</v>
          </cell>
          <cell r="O151">
            <v>30388907000000</v>
          </cell>
          <cell r="P151">
            <v>0</v>
          </cell>
          <cell r="Q151">
            <v>2009926000000</v>
          </cell>
          <cell r="R151">
            <v>92872055000000</v>
          </cell>
          <cell r="S151">
            <v>97240025500000</v>
          </cell>
          <cell r="T151">
            <v>2.0669739540535189E-2</v>
          </cell>
        </row>
        <row r="152">
          <cell r="I152" t="str">
            <v>MSB2013</v>
          </cell>
          <cell r="J152">
            <v>551929000000</v>
          </cell>
          <cell r="K152">
            <v>5297345000000</v>
          </cell>
          <cell r="L152">
            <v>19581061000000</v>
          </cell>
          <cell r="M152">
            <v>191543000000</v>
          </cell>
          <cell r="N152">
            <v>27409337000000</v>
          </cell>
          <cell r="O152">
            <v>32940694000000</v>
          </cell>
          <cell r="P152">
            <v>506208000000</v>
          </cell>
          <cell r="Q152">
            <v>1614390000000</v>
          </cell>
          <cell r="R152">
            <v>86286574000000</v>
          </cell>
          <cell r="S152">
            <v>89579314500000</v>
          </cell>
          <cell r="T152">
            <v>1.8021906162275891E-2</v>
          </cell>
        </row>
        <row r="153">
          <cell r="I153" t="str">
            <v>MSB2014</v>
          </cell>
          <cell r="J153">
            <v>2751518000000</v>
          </cell>
          <cell r="K153">
            <v>3780026000000</v>
          </cell>
          <cell r="L153">
            <v>12332742000000</v>
          </cell>
          <cell r="M153">
            <v>200896000000</v>
          </cell>
          <cell r="N153">
            <v>23509425000000</v>
          </cell>
          <cell r="O153">
            <v>37641184000000</v>
          </cell>
          <cell r="P153">
            <v>3952524000000</v>
          </cell>
          <cell r="Q153">
            <v>1173401000000</v>
          </cell>
          <cell r="R153">
            <v>83967419000000</v>
          </cell>
          <cell r="S153">
            <v>85126996500000</v>
          </cell>
          <cell r="T153">
            <v>1.3784123113047927E-2</v>
          </cell>
        </row>
        <row r="154">
          <cell r="I154" t="str">
            <v>MSB2015</v>
          </cell>
          <cell r="J154">
            <v>2212421000000</v>
          </cell>
          <cell r="K154">
            <v>3480252000000</v>
          </cell>
          <cell r="L154">
            <v>8085210000000</v>
          </cell>
          <cell r="M154">
            <v>196922000000</v>
          </cell>
          <cell r="N154">
            <v>28091320000000</v>
          </cell>
          <cell r="O154">
            <v>39092073000000</v>
          </cell>
          <cell r="P154">
            <v>10283551000000</v>
          </cell>
          <cell r="Q154">
            <v>1586915000000</v>
          </cell>
          <cell r="R154">
            <v>91244827000000</v>
          </cell>
          <cell r="S154">
            <v>87606123000000</v>
          </cell>
          <cell r="T154">
            <v>1.8114201903444579E-2</v>
          </cell>
        </row>
        <row r="155">
          <cell r="I155" t="str">
            <v>MSB2016</v>
          </cell>
          <cell r="J155">
            <v>1545647000000</v>
          </cell>
          <cell r="K155">
            <v>4054740000000</v>
          </cell>
          <cell r="L155">
            <v>3618251000000</v>
          </cell>
          <cell r="M155">
            <v>164014000000</v>
          </cell>
          <cell r="N155">
            <v>35118872000000</v>
          </cell>
          <cell r="O155">
            <v>24558953000000</v>
          </cell>
          <cell r="P155">
            <v>8873669000000</v>
          </cell>
          <cell r="Q155">
            <v>2252642000000</v>
          </cell>
          <cell r="R155">
            <v>77770132000000</v>
          </cell>
          <cell r="S155">
            <v>84507479500000</v>
          </cell>
          <cell r="T155">
            <v>2.6656125745650714E-2</v>
          </cell>
        </row>
        <row r="156">
          <cell r="I156" t="str">
            <v>MSB2017</v>
          </cell>
          <cell r="J156">
            <v>3448104000000</v>
          </cell>
          <cell r="K156">
            <v>7631132000000</v>
          </cell>
          <cell r="L156">
            <v>1082257000000</v>
          </cell>
          <cell r="M156">
            <v>127927000000</v>
          </cell>
          <cell r="N156">
            <v>36212703000000</v>
          </cell>
          <cell r="O156">
            <v>36941181000000</v>
          </cell>
          <cell r="P156">
            <v>9319142000000</v>
          </cell>
          <cell r="Q156">
            <v>1602077000000</v>
          </cell>
          <cell r="R156">
            <v>94634519000000</v>
          </cell>
          <cell r="S156">
            <v>86202325500000</v>
          </cell>
          <cell r="T156">
            <v>1.8585078658927827E-2</v>
          </cell>
        </row>
        <row r="157">
          <cell r="I157" t="str">
            <v>MSB2018</v>
          </cell>
          <cell r="J157">
            <v>2406346000000</v>
          </cell>
          <cell r="K157">
            <v>17443367000000</v>
          </cell>
          <cell r="L157">
            <v>5367666000000</v>
          </cell>
          <cell r="M157">
            <v>127927000000</v>
          </cell>
          <cell r="N157">
            <v>48762243000000</v>
          </cell>
          <cell r="O157">
            <v>38353625000000</v>
          </cell>
          <cell r="P157">
            <v>3313919000000</v>
          </cell>
          <cell r="Q157">
            <v>2902271000000</v>
          </cell>
          <cell r="R157">
            <v>115647166000000</v>
          </cell>
          <cell r="S157">
            <v>105140842500000</v>
          </cell>
          <cell r="T157">
            <v>2.76036498375976E-2</v>
          </cell>
        </row>
        <row r="158">
          <cell r="I158" t="str">
            <v>NamABank2006</v>
          </cell>
          <cell r="J158">
            <v>49421723815</v>
          </cell>
          <cell r="K158">
            <v>1138799665119</v>
          </cell>
          <cell r="L158">
            <v>0</v>
          </cell>
          <cell r="M158">
            <v>0</v>
          </cell>
          <cell r="N158">
            <v>2047540759227</v>
          </cell>
          <cell r="O158">
            <v>31861119</v>
          </cell>
          <cell r="P158">
            <v>109775083331</v>
          </cell>
          <cell r="Q158">
            <v>95196726111</v>
          </cell>
          <cell r="R158">
            <v>3345569092611</v>
          </cell>
          <cell r="S158">
            <v>59496367546305.5</v>
          </cell>
          <cell r="T158">
            <v>1.6000426586868387E-3</v>
          </cell>
        </row>
        <row r="159">
          <cell r="I159" t="str">
            <v>NamABank2007</v>
          </cell>
          <cell r="J159">
            <v>113135835339</v>
          </cell>
          <cell r="K159">
            <v>1521453321652</v>
          </cell>
          <cell r="L159">
            <v>0</v>
          </cell>
          <cell r="M159">
            <v>197000000000</v>
          </cell>
          <cell r="N159">
            <v>2698695346080</v>
          </cell>
          <cell r="O159">
            <v>32550111</v>
          </cell>
          <cell r="P159">
            <v>109757583327</v>
          </cell>
          <cell r="Q159">
            <v>151317111469</v>
          </cell>
          <cell r="R159">
            <v>4443074636509</v>
          </cell>
          <cell r="S159">
            <v>3894321864560</v>
          </cell>
          <cell r="T159">
            <v>3.8855830804857362E-2</v>
          </cell>
        </row>
        <row r="160">
          <cell r="I160" t="str">
            <v>NamABank2008</v>
          </cell>
          <cell r="J160">
            <v>235714138180</v>
          </cell>
          <cell r="K160">
            <v>616031291834</v>
          </cell>
          <cell r="L160">
            <v>0</v>
          </cell>
          <cell r="M160">
            <v>152955310073</v>
          </cell>
          <cell r="N160">
            <v>3749652519119</v>
          </cell>
          <cell r="O160">
            <v>33239103</v>
          </cell>
          <cell r="P160">
            <v>110358583323</v>
          </cell>
          <cell r="Q160">
            <v>100852115495</v>
          </cell>
          <cell r="R160">
            <v>4711789771559</v>
          </cell>
          <cell r="S160">
            <v>4577432204034</v>
          </cell>
          <cell r="T160">
            <v>2.2032465146315228E-2</v>
          </cell>
        </row>
        <row r="161">
          <cell r="I161" t="str">
            <v>NamABank2009</v>
          </cell>
          <cell r="J161">
            <v>73084593574</v>
          </cell>
          <cell r="K161">
            <v>3476303927608</v>
          </cell>
          <cell r="L161">
            <v>0</v>
          </cell>
          <cell r="M161">
            <v>171296697663</v>
          </cell>
          <cell r="N161">
            <v>5012921556595</v>
          </cell>
          <cell r="O161">
            <v>0</v>
          </cell>
          <cell r="P161">
            <v>896134583319</v>
          </cell>
          <cell r="Q161">
            <v>202866723992</v>
          </cell>
          <cell r="R161">
            <v>9458444661096</v>
          </cell>
          <cell r="S161">
            <v>7085117216327.5</v>
          </cell>
          <cell r="T161">
            <v>2.8632797143355371E-2</v>
          </cell>
        </row>
        <row r="162">
          <cell r="I162" t="str">
            <v>NamABank2010</v>
          </cell>
          <cell r="J162">
            <v>64838663157</v>
          </cell>
          <cell r="K162">
            <v>2757483657404</v>
          </cell>
          <cell r="L162">
            <v>0</v>
          </cell>
          <cell r="M162">
            <v>238186089140</v>
          </cell>
          <cell r="N162">
            <v>5302111662161</v>
          </cell>
          <cell r="O162">
            <v>1049476218703</v>
          </cell>
          <cell r="P162">
            <v>1654512226315</v>
          </cell>
          <cell r="Q162">
            <v>262515848530</v>
          </cell>
          <cell r="R162">
            <v>10828422427740</v>
          </cell>
          <cell r="S162">
            <v>10143433544418</v>
          </cell>
          <cell r="T162">
            <v>2.58803734830465E-2</v>
          </cell>
        </row>
        <row r="163">
          <cell r="I163" t="str">
            <v>NamABank2011</v>
          </cell>
          <cell r="J163">
            <v>150546075468</v>
          </cell>
          <cell r="K163">
            <v>3816034851026</v>
          </cell>
          <cell r="L163">
            <v>0</v>
          </cell>
          <cell r="M163">
            <v>151939428834</v>
          </cell>
          <cell r="N163">
            <v>6944123221912</v>
          </cell>
          <cell r="O163">
            <v>1718901647750</v>
          </cell>
          <cell r="P163">
            <v>1071809060158</v>
          </cell>
          <cell r="Q163">
            <v>473930145836</v>
          </cell>
          <cell r="R163">
            <v>13701414856314</v>
          </cell>
          <cell r="S163">
            <v>12264918642027</v>
          </cell>
          <cell r="T163">
            <v>3.8641116151560094E-2</v>
          </cell>
        </row>
        <row r="164">
          <cell r="I164" t="str">
            <v>NamABank2012</v>
          </cell>
          <cell r="J164">
            <v>299956739037</v>
          </cell>
          <cell r="K164">
            <v>1949926254629</v>
          </cell>
          <cell r="L164">
            <v>922070000000</v>
          </cell>
          <cell r="M164">
            <v>149803679110</v>
          </cell>
          <cell r="N164">
            <v>6848139330535</v>
          </cell>
          <cell r="O164">
            <v>1577824617196</v>
          </cell>
          <cell r="P164">
            <v>850990057736</v>
          </cell>
          <cell r="Q164">
            <v>448021926110</v>
          </cell>
          <cell r="R164">
            <v>12448906999133</v>
          </cell>
          <cell r="S164">
            <v>13075160927723.5</v>
          </cell>
          <cell r="T164">
            <v>3.4265117545134838E-2</v>
          </cell>
        </row>
        <row r="165">
          <cell r="I165" t="str">
            <v>NamABank2013</v>
          </cell>
          <cell r="J165">
            <v>745630286430</v>
          </cell>
          <cell r="K165">
            <v>5237280944046</v>
          </cell>
          <cell r="L165">
            <v>1835500000000</v>
          </cell>
          <cell r="M165">
            <v>149803621586</v>
          </cell>
          <cell r="N165">
            <v>11570027131139</v>
          </cell>
          <cell r="O165">
            <v>1131598764877</v>
          </cell>
          <cell r="P165">
            <v>5002499235216</v>
          </cell>
          <cell r="Q165">
            <v>401131475657</v>
          </cell>
          <cell r="R165">
            <v>25522536361708</v>
          </cell>
          <cell r="S165">
            <v>18985721680420.5</v>
          </cell>
          <cell r="T165">
            <v>2.1128060466127915E-2</v>
          </cell>
        </row>
        <row r="166">
          <cell r="I166" t="str">
            <v>NamABank2014</v>
          </cell>
          <cell r="J166">
            <v>423277000000</v>
          </cell>
          <cell r="K166">
            <v>9986972000000</v>
          </cell>
          <cell r="L166">
            <v>4874649000000</v>
          </cell>
          <cell r="M166">
            <v>149346000000</v>
          </cell>
          <cell r="N166">
            <v>15861592000000</v>
          </cell>
          <cell r="O166">
            <v>2453984000000</v>
          </cell>
          <cell r="P166">
            <v>157213000000</v>
          </cell>
          <cell r="Q166">
            <v>682153000000</v>
          </cell>
          <cell r="R166">
            <v>33757687000000</v>
          </cell>
          <cell r="S166">
            <v>29640111680854</v>
          </cell>
          <cell r="T166">
            <v>2.3014521920328528E-2</v>
          </cell>
        </row>
        <row r="167">
          <cell r="I167" t="str">
            <v>NamABank2015</v>
          </cell>
          <cell r="J167">
            <v>393137000000</v>
          </cell>
          <cell r="K167">
            <v>5678425000000</v>
          </cell>
          <cell r="L167">
            <v>1602000000000</v>
          </cell>
          <cell r="M167">
            <v>149346000000</v>
          </cell>
          <cell r="N167">
            <v>20866403000000</v>
          </cell>
          <cell r="O167">
            <v>3398434000000</v>
          </cell>
          <cell r="P167">
            <v>801263000000</v>
          </cell>
          <cell r="Q167">
            <v>979794000000</v>
          </cell>
          <cell r="R167">
            <v>32739662000000</v>
          </cell>
          <cell r="S167">
            <v>33248674500000</v>
          </cell>
          <cell r="T167">
            <v>2.9468663480103546E-2</v>
          </cell>
        </row>
        <row r="168">
          <cell r="I168" t="str">
            <v>NamABank2016</v>
          </cell>
          <cell r="J168">
            <v>1316399000000</v>
          </cell>
          <cell r="K168">
            <v>2721138000000</v>
          </cell>
          <cell r="L168">
            <v>0</v>
          </cell>
          <cell r="M168">
            <v>149346000000</v>
          </cell>
          <cell r="N168">
            <v>24039291000000</v>
          </cell>
          <cell r="O168">
            <v>3921999000000</v>
          </cell>
          <cell r="P168">
            <v>5535468000000</v>
          </cell>
          <cell r="Q168">
            <v>1148596000000</v>
          </cell>
          <cell r="R168">
            <v>37534295000000</v>
          </cell>
          <cell r="S168">
            <v>35136978500000</v>
          </cell>
          <cell r="T168">
            <v>3.2689094197442162E-2</v>
          </cell>
        </row>
        <row r="169">
          <cell r="I169" t="str">
            <v>NamABank2017</v>
          </cell>
          <cell r="J169">
            <v>1056877000000</v>
          </cell>
          <cell r="K169">
            <v>4699807000000</v>
          </cell>
          <cell r="L169">
            <v>113750000000</v>
          </cell>
          <cell r="M169">
            <v>144141000000</v>
          </cell>
          <cell r="N169">
            <v>36345540000000</v>
          </cell>
          <cell r="O169">
            <v>4696948000000</v>
          </cell>
          <cell r="P169">
            <v>5673424000000</v>
          </cell>
          <cell r="Q169">
            <v>1186071000000</v>
          </cell>
          <cell r="R169">
            <v>52586346000000</v>
          </cell>
          <cell r="S169">
            <v>45060320500000</v>
          </cell>
          <cell r="T169">
            <v>2.632185006318364E-2</v>
          </cell>
        </row>
        <row r="170">
          <cell r="I170" t="str">
            <v>NamABank2018</v>
          </cell>
          <cell r="J170">
            <v>2844909000000</v>
          </cell>
          <cell r="K170">
            <v>9866059000000</v>
          </cell>
          <cell r="L170">
            <v>49417000000</v>
          </cell>
          <cell r="M170">
            <v>144141000000</v>
          </cell>
          <cell r="N170">
            <v>50814947000000</v>
          </cell>
          <cell r="O170">
            <v>3836046000000</v>
          </cell>
          <cell r="P170">
            <v>5320257000000</v>
          </cell>
          <cell r="Q170">
            <v>1706613000000</v>
          </cell>
          <cell r="R170">
            <v>72731635000000</v>
          </cell>
          <cell r="S170">
            <v>62658990500000</v>
          </cell>
          <cell r="T170">
            <v>2.7236522426897381E-2</v>
          </cell>
        </row>
        <row r="171">
          <cell r="I171" t="str">
            <v>NVB2006</v>
          </cell>
          <cell r="J171">
            <v>11151474378</v>
          </cell>
          <cell r="K171">
            <v>408536174646</v>
          </cell>
          <cell r="L171">
            <v>0</v>
          </cell>
          <cell r="M171">
            <v>0</v>
          </cell>
          <cell r="N171">
            <v>354254521328</v>
          </cell>
          <cell r="O171">
            <v>0</v>
          </cell>
          <cell r="P171">
            <v>0</v>
          </cell>
          <cell r="Q171">
            <v>30181917708</v>
          </cell>
          <cell r="R171">
            <v>773942170352</v>
          </cell>
          <cell r="S171">
            <v>36752788585176</v>
          </cell>
          <cell r="T171">
            <v>8.2121435868879027E-4</v>
          </cell>
        </row>
        <row r="172">
          <cell r="I172" t="str">
            <v>NVB2007</v>
          </cell>
          <cell r="J172">
            <v>811471144544</v>
          </cell>
          <cell r="K172">
            <v>4079134807194</v>
          </cell>
          <cell r="L172">
            <v>0</v>
          </cell>
          <cell r="M172">
            <v>0</v>
          </cell>
          <cell r="N172">
            <v>4363446419474</v>
          </cell>
          <cell r="O172">
            <v>0</v>
          </cell>
          <cell r="P172">
            <v>0</v>
          </cell>
          <cell r="Q172">
            <v>75772415440</v>
          </cell>
          <cell r="R172">
            <v>9254052371212</v>
          </cell>
          <cell r="S172">
            <v>5013997270782</v>
          </cell>
          <cell r="T172">
            <v>1.5112177240611516E-2</v>
          </cell>
        </row>
        <row r="173">
          <cell r="I173" t="str">
            <v>NVB2008</v>
          </cell>
          <cell r="J173">
            <v>294329981152</v>
          </cell>
          <cell r="K173">
            <v>4200085434899</v>
          </cell>
          <cell r="L173">
            <v>0</v>
          </cell>
          <cell r="M173">
            <v>0</v>
          </cell>
          <cell r="N173">
            <v>5474558739175</v>
          </cell>
          <cell r="O173">
            <v>21456000000</v>
          </cell>
          <cell r="P173">
            <v>19855068316</v>
          </cell>
          <cell r="Q173">
            <v>212378565329</v>
          </cell>
          <cell r="R173">
            <v>10010285223542</v>
          </cell>
          <cell r="S173">
            <v>9632168797377</v>
          </cell>
          <cell r="T173">
            <v>2.2048883257406601E-2</v>
          </cell>
        </row>
        <row r="174">
          <cell r="I174" t="str">
            <v>NVB2009</v>
          </cell>
          <cell r="J174">
            <v>303685414613</v>
          </cell>
          <cell r="K174">
            <v>5227295698422</v>
          </cell>
          <cell r="L174">
            <v>0</v>
          </cell>
          <cell r="M174">
            <v>0</v>
          </cell>
          <cell r="N174">
            <v>9959607401636</v>
          </cell>
          <cell r="O174">
            <v>48859928797</v>
          </cell>
          <cell r="P174">
            <v>2100000000000</v>
          </cell>
          <cell r="Q174">
            <v>286954134873</v>
          </cell>
          <cell r="R174">
            <v>17639448443468</v>
          </cell>
          <cell r="S174">
            <v>13824866833505</v>
          </cell>
          <cell r="T174">
            <v>2.0756376052574889E-2</v>
          </cell>
        </row>
        <row r="175">
          <cell r="I175" t="str">
            <v>NVB2010</v>
          </cell>
          <cell r="J175">
            <v>595699666111</v>
          </cell>
          <cell r="K175">
            <v>4111691449347</v>
          </cell>
          <cell r="L175">
            <v>0</v>
          </cell>
          <cell r="M175">
            <v>0</v>
          </cell>
          <cell r="N175">
            <v>10766554795247</v>
          </cell>
          <cell r="O175">
            <v>167069699410</v>
          </cell>
          <cell r="P175">
            <v>1700000000000</v>
          </cell>
          <cell r="Q175">
            <v>490264416875</v>
          </cell>
          <cell r="R175">
            <v>17341015610115</v>
          </cell>
          <cell r="S175">
            <v>17490232026791.5</v>
          </cell>
          <cell r="T175">
            <v>2.8030755459619631E-2</v>
          </cell>
        </row>
        <row r="176">
          <cell r="I176" t="str">
            <v>NVB2011</v>
          </cell>
          <cell r="J176">
            <v>958601222426</v>
          </cell>
          <cell r="K176">
            <v>3058774078511</v>
          </cell>
          <cell r="L176">
            <v>0</v>
          </cell>
          <cell r="M176">
            <v>0</v>
          </cell>
          <cell r="N176">
            <v>12914681747568</v>
          </cell>
          <cell r="O176">
            <v>166937092570</v>
          </cell>
          <cell r="P176">
            <v>1700000000000</v>
          </cell>
          <cell r="Q176">
            <v>740111583593</v>
          </cell>
          <cell r="R176">
            <v>18798994141075</v>
          </cell>
          <cell r="S176">
            <v>18070004875595</v>
          </cell>
          <cell r="T176">
            <v>4.0958017924642647E-2</v>
          </cell>
        </row>
        <row r="177">
          <cell r="I177" t="str">
            <v>NVB2012</v>
          </cell>
          <cell r="J177">
            <v>1290054348050</v>
          </cell>
          <cell r="K177">
            <v>45965438567</v>
          </cell>
          <cell r="L177">
            <v>326195833334</v>
          </cell>
          <cell r="M177">
            <v>0</v>
          </cell>
          <cell r="N177">
            <v>12885655393495</v>
          </cell>
          <cell r="O177">
            <v>810202448554</v>
          </cell>
          <cell r="P177">
            <v>1700000000000</v>
          </cell>
          <cell r="Q177">
            <v>732411013979</v>
          </cell>
          <cell r="R177">
            <v>17058073462000</v>
          </cell>
          <cell r="S177">
            <v>17928533801537.5</v>
          </cell>
          <cell r="T177">
            <v>4.0851696077689882E-2</v>
          </cell>
        </row>
        <row r="178">
          <cell r="I178" t="str">
            <v>NVB2013</v>
          </cell>
          <cell r="J178">
            <v>1080116284019</v>
          </cell>
          <cell r="K178">
            <v>4336445498041</v>
          </cell>
          <cell r="L178">
            <v>625195833334</v>
          </cell>
          <cell r="M178">
            <v>0</v>
          </cell>
          <cell r="N178">
            <v>13475390082499</v>
          </cell>
          <cell r="O178">
            <v>1644975377772</v>
          </cell>
          <cell r="P178">
            <v>2141203303398</v>
          </cell>
          <cell r="Q178">
            <v>596039501090</v>
          </cell>
          <cell r="R178">
            <v>23303326379063</v>
          </cell>
          <cell r="S178">
            <v>20180699920531.5</v>
          </cell>
          <cell r="T178">
            <v>2.9535125314637853E-2</v>
          </cell>
        </row>
        <row r="179">
          <cell r="I179" t="str">
            <v>NVB2014</v>
          </cell>
          <cell r="J179">
            <v>840907145366</v>
          </cell>
          <cell r="K179">
            <v>4160705624186</v>
          </cell>
          <cell r="L179">
            <v>2500000000000</v>
          </cell>
          <cell r="M179">
            <v>0</v>
          </cell>
          <cell r="N179">
            <v>16640656545729</v>
          </cell>
          <cell r="O179">
            <v>3687996835756</v>
          </cell>
          <cell r="P179">
            <v>1470796253882</v>
          </cell>
          <cell r="Q179">
            <v>600481829301</v>
          </cell>
          <cell r="R179">
            <v>29301062404919</v>
          </cell>
          <cell r="S179">
            <v>26302194391991</v>
          </cell>
          <cell r="T179">
            <v>2.2830103844257432E-2</v>
          </cell>
        </row>
        <row r="180">
          <cell r="I180" t="str">
            <v>NVB2015</v>
          </cell>
          <cell r="J180">
            <v>1812435183917</v>
          </cell>
          <cell r="K180">
            <v>6036902450952</v>
          </cell>
          <cell r="L180">
            <v>385000000000</v>
          </cell>
          <cell r="M180">
            <v>0</v>
          </cell>
          <cell r="N180">
            <v>20431441471031</v>
          </cell>
          <cell r="O180">
            <v>4466278487845</v>
          </cell>
          <cell r="P180">
            <v>5579740823494</v>
          </cell>
          <cell r="Q180">
            <v>762878641365</v>
          </cell>
          <cell r="R180">
            <v>38711798417239</v>
          </cell>
          <cell r="S180">
            <v>34006430411079</v>
          </cell>
          <cell r="T180">
            <v>2.2433364282669926E-2</v>
          </cell>
        </row>
        <row r="181">
          <cell r="I181" t="str">
            <v>NVB2016</v>
          </cell>
          <cell r="J181">
            <v>1626960000000</v>
          </cell>
          <cell r="K181">
            <v>9168006000000</v>
          </cell>
          <cell r="L181">
            <v>2350323000000</v>
          </cell>
          <cell r="M181">
            <v>0</v>
          </cell>
          <cell r="N181">
            <v>25352217000000</v>
          </cell>
          <cell r="O181">
            <v>11233021000000</v>
          </cell>
          <cell r="P181">
            <v>7892799000000</v>
          </cell>
          <cell r="Q181">
            <v>952864000000</v>
          </cell>
          <cell r="R181">
            <v>57623326000000</v>
          </cell>
          <cell r="S181">
            <v>48167562208619.5</v>
          </cell>
          <cell r="T181">
            <v>1.9782275795337773E-2</v>
          </cell>
        </row>
        <row r="182">
          <cell r="I182" t="str">
            <v>NVB2017</v>
          </cell>
          <cell r="J182">
            <v>2336309000000</v>
          </cell>
          <cell r="K182">
            <v>8721932000000</v>
          </cell>
          <cell r="L182">
            <v>723250000000</v>
          </cell>
          <cell r="M182">
            <v>342618000000</v>
          </cell>
          <cell r="N182">
            <v>32110586000000</v>
          </cell>
          <cell r="O182">
            <v>7461419000000</v>
          </cell>
          <cell r="P182">
            <v>8101727000000</v>
          </cell>
          <cell r="Q182">
            <v>1117506000000</v>
          </cell>
          <cell r="R182">
            <v>59455223000000</v>
          </cell>
          <cell r="S182">
            <v>58539274500000</v>
          </cell>
          <cell r="T182">
            <v>1.9089850524198076E-2</v>
          </cell>
        </row>
        <row r="183">
          <cell r="I183" t="str">
            <v>NVB2018</v>
          </cell>
          <cell r="J183">
            <v>1587706000000</v>
          </cell>
          <cell r="K183">
            <v>6651833000000</v>
          </cell>
          <cell r="L183">
            <v>32000000000</v>
          </cell>
          <cell r="M183">
            <v>0</v>
          </cell>
          <cell r="N183">
            <v>35674111000000</v>
          </cell>
          <cell r="O183">
            <v>8864536000000</v>
          </cell>
          <cell r="P183">
            <v>7353896000000</v>
          </cell>
          <cell r="Q183">
            <v>981173000000</v>
          </cell>
          <cell r="R183">
            <v>60164082000000</v>
          </cell>
          <cell r="S183">
            <v>59809652500000</v>
          </cell>
          <cell r="T183">
            <v>1.6404927281595559E-2</v>
          </cell>
        </row>
        <row r="184">
          <cell r="I184" t="str">
            <v>OCB2006</v>
          </cell>
          <cell r="J184">
            <v>223051000000</v>
          </cell>
          <cell r="K184">
            <v>784279000000</v>
          </cell>
          <cell r="L184">
            <v>0</v>
          </cell>
          <cell r="M184">
            <v>11509000000</v>
          </cell>
          <cell r="N184">
            <v>4660540000000</v>
          </cell>
          <cell r="O184">
            <v>27710000000</v>
          </cell>
          <cell r="P184">
            <v>109396000000</v>
          </cell>
          <cell r="Q184">
            <v>196396000000</v>
          </cell>
          <cell r="R184">
            <v>5804976000000</v>
          </cell>
          <cell r="S184">
            <v>32984529000000</v>
          </cell>
          <cell r="T184">
            <v>5.9541853697531958E-3</v>
          </cell>
        </row>
        <row r="185">
          <cell r="I185" t="str">
            <v>OCB2007</v>
          </cell>
          <cell r="J185">
            <v>246965000000</v>
          </cell>
          <cell r="K185">
            <v>2743786000000</v>
          </cell>
          <cell r="L185">
            <v>0</v>
          </cell>
          <cell r="M185">
            <v>231842000000</v>
          </cell>
          <cell r="N185">
            <v>7557438000000</v>
          </cell>
          <cell r="O185">
            <v>63967000000</v>
          </cell>
          <cell r="P185">
            <v>109246000000</v>
          </cell>
          <cell r="Q185">
            <v>363968000000</v>
          </cell>
          <cell r="R185">
            <v>10721402000000</v>
          </cell>
          <cell r="S185">
            <v>8263189000000</v>
          </cell>
          <cell r="T185">
            <v>4.4046916995363415E-2</v>
          </cell>
        </row>
        <row r="186">
          <cell r="I186" t="str">
            <v>OCB2008</v>
          </cell>
          <cell r="J186">
            <v>231737000000</v>
          </cell>
          <cell r="K186">
            <v>166149000000</v>
          </cell>
          <cell r="L186">
            <v>88000000000</v>
          </cell>
          <cell r="M186">
            <v>77812000000</v>
          </cell>
          <cell r="N186">
            <v>8597488000000</v>
          </cell>
          <cell r="O186">
            <v>37866000000</v>
          </cell>
          <cell r="P186">
            <v>59515000000</v>
          </cell>
          <cell r="Q186">
            <v>260341000000</v>
          </cell>
          <cell r="R186">
            <v>9180755000000</v>
          </cell>
          <cell r="S186">
            <v>9951078500000</v>
          </cell>
          <cell r="T186">
            <v>2.6162088863031278E-2</v>
          </cell>
        </row>
        <row r="187">
          <cell r="I187" t="str">
            <v>OCB2009</v>
          </cell>
          <cell r="J187">
            <v>228153000000</v>
          </cell>
          <cell r="K187">
            <v>1005323000000</v>
          </cell>
          <cell r="L187">
            <v>45060000000</v>
          </cell>
          <cell r="M187">
            <v>67562000000</v>
          </cell>
          <cell r="N187">
            <v>10216975000000</v>
          </cell>
          <cell r="O187">
            <v>66102000000</v>
          </cell>
          <cell r="P187">
            <v>30020000000</v>
          </cell>
          <cell r="Q187">
            <v>473657000000</v>
          </cell>
          <cell r="R187">
            <v>11591633000000</v>
          </cell>
          <cell r="S187">
            <v>10386194000000</v>
          </cell>
          <cell r="T187">
            <v>4.5604482257889656E-2</v>
          </cell>
        </row>
        <row r="188">
          <cell r="I188" t="str">
            <v>OCB2010</v>
          </cell>
          <cell r="J188">
            <v>443610264785</v>
          </cell>
          <cell r="K188">
            <v>4459043086163</v>
          </cell>
          <cell r="L188">
            <v>0</v>
          </cell>
          <cell r="M188">
            <v>84112644317</v>
          </cell>
          <cell r="N188">
            <v>11584528119697</v>
          </cell>
          <cell r="O188">
            <v>66599780506</v>
          </cell>
          <cell r="P188">
            <v>937321614400</v>
          </cell>
          <cell r="Q188">
            <v>628580968609</v>
          </cell>
          <cell r="R188">
            <v>17491102865551</v>
          </cell>
          <cell r="S188">
            <v>14541367932775.5</v>
          </cell>
          <cell r="T188">
            <v>4.3227086441586467E-2</v>
          </cell>
        </row>
        <row r="189">
          <cell r="I189" t="str">
            <v>OCB2011</v>
          </cell>
          <cell r="J189">
            <v>961109813882</v>
          </cell>
          <cell r="K189">
            <v>3153820457905</v>
          </cell>
          <cell r="L189">
            <v>0</v>
          </cell>
          <cell r="M189">
            <v>47716995397</v>
          </cell>
          <cell r="N189">
            <v>13845763666632</v>
          </cell>
          <cell r="O189">
            <v>1303237909696</v>
          </cell>
          <cell r="P189">
            <v>2821149876886</v>
          </cell>
          <cell r="Q189">
            <v>898389263765</v>
          </cell>
          <cell r="R189">
            <v>22085081725001</v>
          </cell>
          <cell r="S189">
            <v>19788092295276</v>
          </cell>
          <cell r="T189">
            <v>4.540049896469666E-2</v>
          </cell>
        </row>
        <row r="190">
          <cell r="I190" t="str">
            <v>OCB2012</v>
          </cell>
          <cell r="J190">
            <v>625088735922</v>
          </cell>
          <cell r="K190">
            <v>1406279854930</v>
          </cell>
          <cell r="L190">
            <v>1267789360000</v>
          </cell>
          <cell r="M190">
            <v>1474300052800</v>
          </cell>
          <cell r="N190">
            <v>17238801483481</v>
          </cell>
          <cell r="O190">
            <v>2688634949200</v>
          </cell>
          <cell r="P190">
            <v>375000000000</v>
          </cell>
          <cell r="Q190">
            <v>1185087470253</v>
          </cell>
          <cell r="R190">
            <v>23601594383533</v>
          </cell>
          <cell r="S190">
            <v>22843338054267</v>
          </cell>
          <cell r="T190">
            <v>5.187890961634798E-2</v>
          </cell>
        </row>
        <row r="191">
          <cell r="I191" t="str">
            <v>OCB2013</v>
          </cell>
          <cell r="J191">
            <v>399960587002</v>
          </cell>
          <cell r="K191">
            <v>3750126663479</v>
          </cell>
          <cell r="L191">
            <v>200000000000</v>
          </cell>
          <cell r="M191">
            <v>363800050000</v>
          </cell>
          <cell r="N191">
            <v>20178954271369</v>
          </cell>
          <cell r="O191">
            <v>5052252476143</v>
          </cell>
          <cell r="P191">
            <v>477480092467</v>
          </cell>
          <cell r="Q191">
            <v>1257488788422</v>
          </cell>
          <cell r="R191">
            <v>30058774090460</v>
          </cell>
          <cell r="S191">
            <v>26830184236996.5</v>
          </cell>
          <cell r="T191">
            <v>4.6868436583004595E-2</v>
          </cell>
        </row>
        <row r="192">
          <cell r="I192" t="str">
            <v>OCB2014</v>
          </cell>
          <cell r="J192">
            <v>895558028492</v>
          </cell>
          <cell r="K192">
            <v>2812224031243</v>
          </cell>
          <cell r="L192">
            <v>1742613500000</v>
          </cell>
          <cell r="M192">
            <v>94740050000</v>
          </cell>
          <cell r="N192">
            <v>21463871649650</v>
          </cell>
          <cell r="O192">
            <v>8751553475377</v>
          </cell>
          <cell r="P192">
            <v>1275635406663</v>
          </cell>
          <cell r="Q192">
            <v>1075269605714</v>
          </cell>
          <cell r="R192">
            <v>36941456091425</v>
          </cell>
          <cell r="S192">
            <v>33500115090942.5</v>
          </cell>
          <cell r="T192">
            <v>3.2097489898018979E-2</v>
          </cell>
        </row>
        <row r="193">
          <cell r="I193" t="str">
            <v>OCB2015</v>
          </cell>
          <cell r="J193">
            <v>1181602216659</v>
          </cell>
          <cell r="K193">
            <v>6014891020740</v>
          </cell>
          <cell r="L193">
            <v>190000000000</v>
          </cell>
          <cell r="M193">
            <v>0</v>
          </cell>
          <cell r="N193">
            <v>27693970521649</v>
          </cell>
          <cell r="O193">
            <v>10625889896047</v>
          </cell>
          <cell r="P193">
            <v>1136992589572</v>
          </cell>
          <cell r="Q193">
            <v>1331055266971</v>
          </cell>
          <cell r="R193">
            <v>46843346244667</v>
          </cell>
          <cell r="S193">
            <v>41892401168046</v>
          </cell>
          <cell r="T193">
            <v>3.1773191076626101E-2</v>
          </cell>
        </row>
        <row r="194">
          <cell r="I194" t="str">
            <v>OCB2016</v>
          </cell>
          <cell r="J194">
            <v>1199607187123</v>
          </cell>
          <cell r="K194">
            <v>4221401108721</v>
          </cell>
          <cell r="L194">
            <v>2240810000000</v>
          </cell>
          <cell r="M194">
            <v>0</v>
          </cell>
          <cell r="N194">
            <v>38506723127255</v>
          </cell>
          <cell r="O194">
            <v>14099861350421</v>
          </cell>
          <cell r="P194">
            <v>770215417171</v>
          </cell>
          <cell r="Q194">
            <v>1660680020066</v>
          </cell>
          <cell r="R194">
            <v>61038618190691</v>
          </cell>
          <cell r="S194">
            <v>53940982217679</v>
          </cell>
          <cell r="T194">
            <v>3.0786981471051467E-2</v>
          </cell>
        </row>
        <row r="195">
          <cell r="I195" t="str">
            <v>OCB2017</v>
          </cell>
          <cell r="J195">
            <v>3106795746709</v>
          </cell>
          <cell r="K195">
            <v>9466146121138</v>
          </cell>
          <cell r="L195">
            <v>915169500000</v>
          </cell>
          <cell r="M195">
            <v>3288593200000</v>
          </cell>
          <cell r="N195">
            <v>48182976683825</v>
          </cell>
          <cell r="O195">
            <v>16093181871339</v>
          </cell>
          <cell r="P195">
            <v>727599850656</v>
          </cell>
          <cell r="Q195">
            <v>2401143890060</v>
          </cell>
          <cell r="R195">
            <v>78491869773667</v>
          </cell>
          <cell r="S195">
            <v>69765243982179</v>
          </cell>
          <cell r="T195">
            <v>3.4417480008718297E-2</v>
          </cell>
        </row>
        <row r="196">
          <cell r="I196" t="str">
            <v>OCB2018</v>
          </cell>
          <cell r="J196">
            <v>1275368798168</v>
          </cell>
          <cell r="K196">
            <v>12738177018639</v>
          </cell>
          <cell r="L196">
            <v>709469580740</v>
          </cell>
          <cell r="M196">
            <v>0</v>
          </cell>
          <cell r="N196">
            <v>56316351513938</v>
          </cell>
          <cell r="O196">
            <v>24444023730519</v>
          </cell>
          <cell r="P196">
            <v>0</v>
          </cell>
          <cell r="Q196">
            <v>3435969584447</v>
          </cell>
          <cell r="R196">
            <v>95483390642004</v>
          </cell>
          <cell r="S196">
            <v>86987630207835.5</v>
          </cell>
          <cell r="T196">
            <v>3.9499519371174935E-2</v>
          </cell>
        </row>
        <row r="197">
          <cell r="I197" t="str">
            <v>PGBank2006</v>
          </cell>
          <cell r="J197">
            <v>1567618820</v>
          </cell>
          <cell r="K197">
            <v>113559033943</v>
          </cell>
          <cell r="L197">
            <v>0</v>
          </cell>
          <cell r="M197">
            <v>0</v>
          </cell>
          <cell r="N197">
            <v>801781176936</v>
          </cell>
          <cell r="O197">
            <v>245336700000</v>
          </cell>
          <cell r="P197">
            <v>0</v>
          </cell>
          <cell r="Q197">
            <v>27605456715</v>
          </cell>
          <cell r="R197">
            <v>1162244529699</v>
          </cell>
          <cell r="S197">
            <v>48322817585851.5</v>
          </cell>
          <cell r="T197">
            <v>5.71271670281963E-4</v>
          </cell>
        </row>
        <row r="198">
          <cell r="I198" t="str">
            <v>PGBank2007</v>
          </cell>
          <cell r="J198">
            <v>239142004797</v>
          </cell>
          <cell r="K198">
            <v>1090474675641</v>
          </cell>
          <cell r="L198">
            <v>0</v>
          </cell>
          <cell r="M198">
            <v>50018860101</v>
          </cell>
          <cell r="N198">
            <v>1917569241960</v>
          </cell>
          <cell r="O198">
            <v>779115357921</v>
          </cell>
          <cell r="P198">
            <v>0</v>
          </cell>
          <cell r="Q198">
            <v>73049941140</v>
          </cell>
          <cell r="R198">
            <v>4026301280319</v>
          </cell>
          <cell r="S198">
            <v>2594272905009</v>
          </cell>
          <cell r="T198">
            <v>2.8158155990048617E-2</v>
          </cell>
        </row>
        <row r="199">
          <cell r="I199" t="str">
            <v>PGBank2008</v>
          </cell>
          <cell r="J199">
            <v>64396747146</v>
          </cell>
          <cell r="K199">
            <v>1931611833143</v>
          </cell>
          <cell r="L199">
            <v>0</v>
          </cell>
          <cell r="M199">
            <v>146877850000</v>
          </cell>
          <cell r="N199">
            <v>2365281759643</v>
          </cell>
          <cell r="O199">
            <v>1029594682640</v>
          </cell>
          <cell r="P199">
            <v>0</v>
          </cell>
          <cell r="Q199">
            <v>138526674771</v>
          </cell>
          <cell r="R199">
            <v>5390885022572</v>
          </cell>
          <cell r="S199">
            <v>4708593151445.5</v>
          </cell>
          <cell r="T199">
            <v>2.9419971170894947E-2</v>
          </cell>
        </row>
        <row r="200">
          <cell r="I200" t="str">
            <v>PGBank2009</v>
          </cell>
          <cell r="J200">
            <v>383002653586</v>
          </cell>
          <cell r="K200">
            <v>2013408512132</v>
          </cell>
          <cell r="L200">
            <v>68083650000</v>
          </cell>
          <cell r="M200">
            <v>0</v>
          </cell>
          <cell r="N200">
            <v>6267026267599</v>
          </cell>
          <cell r="O200">
            <v>972460918833</v>
          </cell>
          <cell r="P200">
            <v>0</v>
          </cell>
          <cell r="Q200">
            <v>294622300956</v>
          </cell>
          <cell r="R200">
            <v>9703982002150</v>
          </cell>
          <cell r="S200">
            <v>7547433512361</v>
          </cell>
          <cell r="T200">
            <v>3.9036090940513073E-2</v>
          </cell>
        </row>
        <row r="201">
          <cell r="I201" t="str">
            <v>PGBank2010</v>
          </cell>
          <cell r="J201">
            <v>64737768121</v>
          </cell>
          <cell r="K201">
            <v>0</v>
          </cell>
          <cell r="L201">
            <v>1788385034019</v>
          </cell>
          <cell r="M201">
            <v>0</v>
          </cell>
          <cell r="N201">
            <v>10886497072935</v>
          </cell>
          <cell r="O201">
            <v>1953204637363</v>
          </cell>
          <cell r="P201">
            <v>0</v>
          </cell>
          <cell r="Q201">
            <v>516800941956</v>
          </cell>
          <cell r="R201">
            <v>14692824512438</v>
          </cell>
          <cell r="S201">
            <v>12198403257294</v>
          </cell>
          <cell r="T201">
            <v>4.2366277868948164E-2</v>
          </cell>
        </row>
        <row r="202">
          <cell r="I202" t="str">
            <v>PGBank2011</v>
          </cell>
          <cell r="J202">
            <v>748922723773</v>
          </cell>
          <cell r="K202">
            <v>1403467339527</v>
          </cell>
          <cell r="L202">
            <v>0</v>
          </cell>
          <cell r="M202">
            <v>0</v>
          </cell>
          <cell r="N202">
            <v>12112037242993</v>
          </cell>
          <cell r="O202">
            <v>2085817170899</v>
          </cell>
          <cell r="P202">
            <v>0</v>
          </cell>
          <cell r="Q202">
            <v>1096360954806</v>
          </cell>
          <cell r="R202">
            <v>16350244477192</v>
          </cell>
          <cell r="S202">
            <v>15521534494815</v>
          </cell>
          <cell r="T202">
            <v>7.0634830285126876E-2</v>
          </cell>
        </row>
        <row r="203">
          <cell r="I203" t="str">
            <v>PGBank2012</v>
          </cell>
          <cell r="J203">
            <v>416124061792</v>
          </cell>
          <cell r="K203">
            <v>770708369149</v>
          </cell>
          <cell r="L203">
            <v>1618916000000</v>
          </cell>
          <cell r="M203">
            <v>0</v>
          </cell>
          <cell r="N203">
            <v>13787372583332</v>
          </cell>
          <cell r="O203">
            <v>1988586661238</v>
          </cell>
          <cell r="P203">
            <v>0</v>
          </cell>
          <cell r="Q203">
            <v>980721308144</v>
          </cell>
          <cell r="R203">
            <v>18581707675511</v>
          </cell>
          <cell r="S203">
            <v>17465976076351.5</v>
          </cell>
          <cell r="T203">
            <v>5.615038654907311E-2</v>
          </cell>
        </row>
        <row r="204">
          <cell r="I204" t="str">
            <v>PGBank2013</v>
          </cell>
          <cell r="J204">
            <v>587541228343</v>
          </cell>
          <cell r="K204">
            <v>6450571631117</v>
          </cell>
          <cell r="L204">
            <v>0</v>
          </cell>
          <cell r="M204">
            <v>0</v>
          </cell>
          <cell r="N204">
            <v>13866695714973</v>
          </cell>
          <cell r="O204">
            <v>2214660869488</v>
          </cell>
          <cell r="P204">
            <v>752484651734</v>
          </cell>
          <cell r="Q204">
            <v>542146778523</v>
          </cell>
          <cell r="R204">
            <v>23871954095655</v>
          </cell>
          <cell r="S204">
            <v>21226830885583</v>
          </cell>
          <cell r="T204">
            <v>2.5540636821637815E-2</v>
          </cell>
        </row>
        <row r="205">
          <cell r="I205" t="str">
            <v>PGBank2014</v>
          </cell>
          <cell r="J205">
            <v>535212100730</v>
          </cell>
          <cell r="K205">
            <v>6023908618160</v>
          </cell>
          <cell r="L205">
            <v>88808280000</v>
          </cell>
          <cell r="M205">
            <v>0</v>
          </cell>
          <cell r="N205">
            <v>14507181987774</v>
          </cell>
          <cell r="O205">
            <v>2324650593273</v>
          </cell>
          <cell r="P205">
            <v>1251993844701</v>
          </cell>
          <cell r="Q205">
            <v>656549225531</v>
          </cell>
          <cell r="R205">
            <v>24731755424638</v>
          </cell>
          <cell r="S205">
            <v>24301854760146.5</v>
          </cell>
          <cell r="T205">
            <v>2.7016424549112978E-2</v>
          </cell>
        </row>
        <row r="206">
          <cell r="I206" t="str">
            <v>PGBank2015</v>
          </cell>
          <cell r="J206">
            <v>787729000000</v>
          </cell>
          <cell r="K206">
            <v>2614186000000</v>
          </cell>
          <cell r="L206">
            <v>0</v>
          </cell>
          <cell r="M206">
            <v>0</v>
          </cell>
          <cell r="N206">
            <v>15882795000000</v>
          </cell>
          <cell r="O206">
            <v>2413310000000</v>
          </cell>
          <cell r="P206">
            <v>2068658000000</v>
          </cell>
          <cell r="Q206">
            <v>655267000000</v>
          </cell>
          <cell r="R206">
            <v>23766678000000</v>
          </cell>
          <cell r="S206">
            <v>24249216712319</v>
          </cell>
          <cell r="T206">
            <v>2.7022192418574644E-2</v>
          </cell>
        </row>
        <row r="207">
          <cell r="I207" t="str">
            <v>PGBank2016</v>
          </cell>
          <cell r="J207">
            <v>598023738312</v>
          </cell>
          <cell r="K207">
            <v>1191994536496</v>
          </cell>
          <cell r="L207">
            <v>0</v>
          </cell>
          <cell r="M207">
            <v>0</v>
          </cell>
          <cell r="N207">
            <v>17534132360519</v>
          </cell>
          <cell r="O207">
            <v>2500660679102</v>
          </cell>
          <cell r="P207">
            <v>2229249189299</v>
          </cell>
          <cell r="Q207">
            <v>695340217630</v>
          </cell>
          <cell r="R207">
            <v>24054060503728</v>
          </cell>
          <cell r="S207">
            <v>23910369251864</v>
          </cell>
          <cell r="T207">
            <v>2.9081115824917375E-2</v>
          </cell>
        </row>
        <row r="208">
          <cell r="I208" t="str">
            <v>PGBank2017</v>
          </cell>
          <cell r="J208">
            <v>1375233603685</v>
          </cell>
          <cell r="K208">
            <v>1069853333706</v>
          </cell>
          <cell r="L208">
            <v>0</v>
          </cell>
          <cell r="M208">
            <v>0</v>
          </cell>
          <cell r="N208">
            <v>21421022996354</v>
          </cell>
          <cell r="O208">
            <v>2511346182025</v>
          </cell>
          <cell r="P208">
            <v>2229249189299</v>
          </cell>
          <cell r="Q208">
            <v>783612210533</v>
          </cell>
          <cell r="R208">
            <v>28606705305069</v>
          </cell>
          <cell r="S208">
            <v>26330382904398.5</v>
          </cell>
          <cell r="T208">
            <v>2.9760760159780939E-2</v>
          </cell>
        </row>
        <row r="209">
          <cell r="I209" t="str">
            <v>PGBank2018</v>
          </cell>
          <cell r="J209">
            <v>1922285652990</v>
          </cell>
          <cell r="K209">
            <v>251523898027</v>
          </cell>
          <cell r="L209">
            <v>0</v>
          </cell>
          <cell r="M209">
            <v>0</v>
          </cell>
          <cell r="N209">
            <v>22051624688110</v>
          </cell>
          <cell r="O209">
            <v>2821078157105</v>
          </cell>
          <cell r="P209">
            <v>1806362898110</v>
          </cell>
          <cell r="Q209">
            <v>847811734882</v>
          </cell>
          <cell r="R209">
            <v>28852875294342</v>
          </cell>
          <cell r="S209">
            <v>28729790299705.5</v>
          </cell>
          <cell r="T209">
            <v>2.9509847654220111E-2</v>
          </cell>
        </row>
        <row r="210">
          <cell r="I210" t="str">
            <v>PVcomBank2006</v>
          </cell>
          <cell r="J210" t="str">
            <v> </v>
          </cell>
          <cell r="K210" t="str">
            <v> </v>
          </cell>
          <cell r="L210" t="str">
            <v> </v>
          </cell>
          <cell r="M210" t="str">
            <v> </v>
          </cell>
          <cell r="N210" t="str">
            <v> </v>
          </cell>
          <cell r="O210" t="str">
            <v> </v>
          </cell>
          <cell r="P210" t="str">
            <v> </v>
          </cell>
          <cell r="Q210" t="str">
            <v> </v>
          </cell>
          <cell r="R210" t="e">
            <v>#VALUE!</v>
          </cell>
          <cell r="S210" t="e">
            <v>#VALUE!</v>
          </cell>
          <cell r="T210" t="e">
            <v>#VALUE!</v>
          </cell>
        </row>
        <row r="211">
          <cell r="I211" t="str">
            <v>PVcomBank2007</v>
          </cell>
          <cell r="J211" t="str">
            <v> </v>
          </cell>
          <cell r="K211" t="str">
            <v> </v>
          </cell>
          <cell r="L211" t="str">
            <v> </v>
          </cell>
          <cell r="M211" t="str">
            <v> </v>
          </cell>
          <cell r="N211" t="str">
            <v> </v>
          </cell>
          <cell r="O211" t="str">
            <v> </v>
          </cell>
          <cell r="P211" t="str">
            <v> </v>
          </cell>
          <cell r="Q211" t="str">
            <v> </v>
          </cell>
          <cell r="R211" t="e">
            <v>#VALUE!</v>
          </cell>
          <cell r="S211" t="e">
            <v>#VALUE!</v>
          </cell>
          <cell r="T211" t="e">
            <v>#VALUE!</v>
          </cell>
        </row>
        <row r="212">
          <cell r="I212" t="str">
            <v>PVcomBank2008</v>
          </cell>
          <cell r="J212" t="str">
            <v> </v>
          </cell>
          <cell r="K212" t="str">
            <v> </v>
          </cell>
          <cell r="L212" t="str">
            <v> </v>
          </cell>
          <cell r="M212" t="str">
            <v> </v>
          </cell>
          <cell r="N212" t="str">
            <v> </v>
          </cell>
          <cell r="O212" t="str">
            <v> </v>
          </cell>
          <cell r="P212" t="str">
            <v> </v>
          </cell>
          <cell r="Q212" t="str">
            <v> </v>
          </cell>
          <cell r="R212" t="e">
            <v>#VALUE!</v>
          </cell>
          <cell r="S212" t="e">
            <v>#VALUE!</v>
          </cell>
          <cell r="T212" t="e">
            <v>#VALUE!</v>
          </cell>
        </row>
        <row r="213">
          <cell r="I213" t="str">
            <v>PVcomBank2009</v>
          </cell>
          <cell r="J213" t="str">
            <v> </v>
          </cell>
          <cell r="K213" t="str">
            <v> </v>
          </cell>
          <cell r="L213" t="str">
            <v> </v>
          </cell>
          <cell r="M213" t="str">
            <v> </v>
          </cell>
          <cell r="N213" t="str">
            <v> </v>
          </cell>
          <cell r="O213" t="str">
            <v> </v>
          </cell>
          <cell r="P213" t="str">
            <v> </v>
          </cell>
          <cell r="Q213" t="str">
            <v> </v>
          </cell>
          <cell r="R213" t="e">
            <v>#VALUE!</v>
          </cell>
          <cell r="S213" t="e">
            <v>#VALUE!</v>
          </cell>
          <cell r="T213" t="e">
            <v>#VALUE!</v>
          </cell>
        </row>
        <row r="214">
          <cell r="I214" t="str">
            <v>PVcomBank2010</v>
          </cell>
          <cell r="J214" t="str">
            <v> </v>
          </cell>
          <cell r="K214" t="str">
            <v> </v>
          </cell>
          <cell r="L214" t="str">
            <v> </v>
          </cell>
          <cell r="M214" t="str">
            <v> </v>
          </cell>
          <cell r="N214" t="str">
            <v> </v>
          </cell>
          <cell r="O214" t="str">
            <v> </v>
          </cell>
          <cell r="P214" t="str">
            <v> </v>
          </cell>
          <cell r="Q214" t="str">
            <v> </v>
          </cell>
          <cell r="R214" t="e">
            <v>#VALUE!</v>
          </cell>
          <cell r="S214" t="e">
            <v>#VALUE!</v>
          </cell>
          <cell r="T214" t="e">
            <v>#VALUE!</v>
          </cell>
        </row>
        <row r="215">
          <cell r="I215" t="str">
            <v>PVcomBank2011</v>
          </cell>
          <cell r="J215" t="str">
            <v> </v>
          </cell>
          <cell r="K215" t="str">
            <v> </v>
          </cell>
          <cell r="L215" t="str">
            <v> </v>
          </cell>
          <cell r="M215" t="str">
            <v> </v>
          </cell>
          <cell r="N215" t="str">
            <v> </v>
          </cell>
          <cell r="O215" t="str">
            <v> </v>
          </cell>
          <cell r="P215" t="str">
            <v> </v>
          </cell>
          <cell r="Q215" t="str">
            <v> </v>
          </cell>
          <cell r="R215" t="e">
            <v>#VALUE!</v>
          </cell>
          <cell r="S215" t="e">
            <v>#VALUE!</v>
          </cell>
          <cell r="T215" t="e">
            <v>#VALUE!</v>
          </cell>
        </row>
        <row r="216">
          <cell r="I216" t="str">
            <v>PVcomBank2012</v>
          </cell>
          <cell r="J216" t="str">
            <v> </v>
          </cell>
          <cell r="K216" t="str">
            <v> </v>
          </cell>
          <cell r="L216" t="str">
            <v> </v>
          </cell>
          <cell r="M216" t="str">
            <v> </v>
          </cell>
          <cell r="N216" t="str">
            <v> </v>
          </cell>
          <cell r="O216" t="str">
            <v> </v>
          </cell>
          <cell r="P216" t="str">
            <v> </v>
          </cell>
          <cell r="Q216" t="str">
            <v> </v>
          </cell>
          <cell r="R216" t="e">
            <v>#VALUE!</v>
          </cell>
          <cell r="S216" t="e">
            <v>#VALUE!</v>
          </cell>
          <cell r="T216" t="e">
            <v>#VALUE!</v>
          </cell>
        </row>
        <row r="217">
          <cell r="I217" t="str">
            <v>PVcomBank2013</v>
          </cell>
          <cell r="J217">
            <v>2581785517941</v>
          </cell>
          <cell r="K217">
            <v>5232570530103</v>
          </cell>
          <cell r="L217">
            <v>5967765369135</v>
          </cell>
          <cell r="M217">
            <v>7069</v>
          </cell>
          <cell r="N217">
            <v>41779705814570</v>
          </cell>
          <cell r="O217">
            <v>10780672526303</v>
          </cell>
          <cell r="P217">
            <v>2870142732011</v>
          </cell>
          <cell r="Q217">
            <v>-72312814631</v>
          </cell>
          <cell r="R217">
            <v>69212642490063</v>
          </cell>
          <cell r="S217" t="e">
            <v>#VALUE!</v>
          </cell>
          <cell r="T217" t="e">
            <v>#VALUE!</v>
          </cell>
        </row>
        <row r="218">
          <cell r="I218" t="str">
            <v>PVcomBank2014</v>
          </cell>
          <cell r="J218">
            <v>3832269982836</v>
          </cell>
          <cell r="K218">
            <v>9023991143301</v>
          </cell>
          <cell r="L218">
            <v>3419685369135</v>
          </cell>
          <cell r="M218">
            <v>247106879403</v>
          </cell>
          <cell r="N218">
            <v>43044392558067</v>
          </cell>
          <cell r="O218">
            <v>17459435013661</v>
          </cell>
          <cell r="P218">
            <v>8367844109925</v>
          </cell>
          <cell r="Q218">
            <v>-522582998594</v>
          </cell>
          <cell r="R218">
            <v>85147618176925</v>
          </cell>
          <cell r="S218">
            <v>77180130333494</v>
          </cell>
          <cell r="T218">
            <v>-6.770952528013725E-3</v>
          </cell>
        </row>
        <row r="219">
          <cell r="I219" t="str">
            <v>PVcomBank2015</v>
          </cell>
          <cell r="J219">
            <v>3574389000000</v>
          </cell>
          <cell r="K219">
            <v>5805982000000</v>
          </cell>
          <cell r="L219">
            <v>2756435000000</v>
          </cell>
          <cell r="M219">
            <v>4405544000000</v>
          </cell>
          <cell r="N219">
            <v>40169725000000</v>
          </cell>
          <cell r="O219">
            <v>15248956000000</v>
          </cell>
          <cell r="P219">
            <v>5523557000000</v>
          </cell>
          <cell r="Q219">
            <v>409853000000</v>
          </cell>
          <cell r="R219">
            <v>73079044000000</v>
          </cell>
          <cell r="S219">
            <v>79113331088462.5</v>
          </cell>
          <cell r="T219">
            <v>5.1805807486694361E-3</v>
          </cell>
        </row>
        <row r="220">
          <cell r="I220" t="str">
            <v>PVcomBank2016</v>
          </cell>
          <cell r="J220">
            <v>2786192000000</v>
          </cell>
          <cell r="K220">
            <v>4947878000000</v>
          </cell>
          <cell r="L220">
            <v>2759235000000</v>
          </cell>
          <cell r="M220">
            <v>3120279000000</v>
          </cell>
          <cell r="N220">
            <v>50225797000000</v>
          </cell>
          <cell r="O220">
            <v>19036929000000</v>
          </cell>
          <cell r="P220">
            <v>6634279000000</v>
          </cell>
          <cell r="Q220">
            <v>870178000000</v>
          </cell>
          <cell r="R220">
            <v>86390310000000</v>
          </cell>
          <cell r="S220">
            <v>79734677000000</v>
          </cell>
          <cell r="T220">
            <v>1.0913419765906872E-2</v>
          </cell>
        </row>
        <row r="221">
          <cell r="I221" t="str">
            <v>PVcomBank2017</v>
          </cell>
          <cell r="J221">
            <v>3392667000000</v>
          </cell>
          <cell r="K221">
            <v>8205811000000</v>
          </cell>
          <cell r="L221">
            <v>753500000000</v>
          </cell>
          <cell r="M221">
            <v>5360104000000</v>
          </cell>
          <cell r="N221">
            <v>59148603000000</v>
          </cell>
          <cell r="O221">
            <v>24211850000000</v>
          </cell>
          <cell r="P221">
            <v>4706140000000</v>
          </cell>
          <cell r="Q221">
            <v>1159455000000</v>
          </cell>
          <cell r="R221">
            <v>100418571000000</v>
          </cell>
          <cell r="S221">
            <v>93404440500000</v>
          </cell>
          <cell r="T221">
            <v>1.24132749341826E-2</v>
          </cell>
        </row>
        <row r="222">
          <cell r="I222" t="str">
            <v>PVcomBank2018</v>
          </cell>
          <cell r="J222">
            <v>3779437000000</v>
          </cell>
          <cell r="K222">
            <v>10186133000000</v>
          </cell>
          <cell r="L222">
            <v>305000000000</v>
          </cell>
          <cell r="M222">
            <v>3474685000000</v>
          </cell>
          <cell r="N222">
            <v>69954815000000</v>
          </cell>
          <cell r="O222">
            <v>22139171000000</v>
          </cell>
          <cell r="P222">
            <v>4211508000000</v>
          </cell>
          <cell r="Q222">
            <v>1013379000000</v>
          </cell>
          <cell r="R222">
            <v>110576064000000</v>
          </cell>
          <cell r="S222">
            <v>105497317500000</v>
          </cell>
          <cell r="T222">
            <v>9.6057323922003994E-3</v>
          </cell>
        </row>
        <row r="223">
          <cell r="I223" t="str">
            <v>SCB2006</v>
          </cell>
          <cell r="J223">
            <v>239842307120</v>
          </cell>
          <cell r="K223">
            <v>1202299171720</v>
          </cell>
          <cell r="L223">
            <v>0</v>
          </cell>
          <cell r="M223">
            <v>227798000000</v>
          </cell>
          <cell r="N223">
            <v>8206696482633</v>
          </cell>
          <cell r="O223">
            <v>313000000000</v>
          </cell>
          <cell r="P223">
            <v>3381500000</v>
          </cell>
          <cell r="Q223">
            <v>254984055986</v>
          </cell>
          <cell r="R223">
            <v>9965219461473</v>
          </cell>
          <cell r="S223">
            <v>60270641730736.5</v>
          </cell>
          <cell r="T223">
            <v>4.230651087558681E-3</v>
          </cell>
        </row>
        <row r="224">
          <cell r="I224" t="str">
            <v>SCB2007</v>
          </cell>
          <cell r="J224">
            <v>173562690979</v>
          </cell>
          <cell r="K224">
            <v>3255200696626</v>
          </cell>
          <cell r="L224">
            <v>0</v>
          </cell>
          <cell r="M224">
            <v>64038274000</v>
          </cell>
          <cell r="N224">
            <v>19477603316662</v>
          </cell>
          <cell r="O224">
            <v>882904598584</v>
          </cell>
          <cell r="P224">
            <v>3416100000</v>
          </cell>
          <cell r="Q224">
            <v>445207875127</v>
          </cell>
          <cell r="R224">
            <v>23792687402851</v>
          </cell>
          <cell r="S224">
            <v>16878953432162</v>
          </cell>
          <cell r="T224">
            <v>2.6376509474733113E-2</v>
          </cell>
        </row>
        <row r="225">
          <cell r="I225" t="str">
            <v>SCB2008</v>
          </cell>
          <cell r="J225">
            <v>568930000000</v>
          </cell>
          <cell r="K225">
            <v>4671306000000</v>
          </cell>
          <cell r="L225">
            <v>0</v>
          </cell>
          <cell r="M225">
            <v>3248000000</v>
          </cell>
          <cell r="N225">
            <v>23278256000000</v>
          </cell>
          <cell r="O225">
            <v>4178854000000</v>
          </cell>
          <cell r="P225">
            <v>2981000000</v>
          </cell>
          <cell r="Q225">
            <v>1017846000000</v>
          </cell>
          <cell r="R225">
            <v>32700327000000</v>
          </cell>
          <cell r="S225">
            <v>28246507201425.5</v>
          </cell>
          <cell r="T225">
            <v>3.6034402156052518E-2</v>
          </cell>
        </row>
        <row r="226">
          <cell r="I226" t="str">
            <v>SCB2009</v>
          </cell>
          <cell r="J226">
            <v>835504000000</v>
          </cell>
          <cell r="K226">
            <v>4398826000000</v>
          </cell>
          <cell r="L226">
            <v>500000000</v>
          </cell>
          <cell r="M226">
            <v>354000000</v>
          </cell>
          <cell r="N226">
            <v>31310489000000</v>
          </cell>
          <cell r="O226">
            <v>8722334000000</v>
          </cell>
          <cell r="P226">
            <v>2453000000</v>
          </cell>
          <cell r="Q226">
            <v>832718000000</v>
          </cell>
          <cell r="R226">
            <v>45270106000000</v>
          </cell>
          <cell r="S226">
            <v>38985216500000</v>
          </cell>
          <cell r="T226">
            <v>2.1359840338452396E-2</v>
          </cell>
        </row>
        <row r="227">
          <cell r="I227" t="str">
            <v>SCB2010</v>
          </cell>
          <cell r="J227">
            <v>1002897000000</v>
          </cell>
          <cell r="K227">
            <v>4852332000000</v>
          </cell>
          <cell r="L227">
            <v>0</v>
          </cell>
          <cell r="M227">
            <v>444000000</v>
          </cell>
          <cell r="N227">
            <v>33177653000000</v>
          </cell>
          <cell r="O227">
            <v>6038842000000</v>
          </cell>
          <cell r="P227">
            <v>0</v>
          </cell>
          <cell r="Q227">
            <v>461039000000</v>
          </cell>
          <cell r="R227">
            <v>45071724000000</v>
          </cell>
          <cell r="S227">
            <v>45170915000000</v>
          </cell>
          <cell r="T227">
            <v>1.0206545517176263E-2</v>
          </cell>
        </row>
        <row r="228">
          <cell r="I228" t="str">
            <v>SCB2011</v>
          </cell>
          <cell r="J228">
            <v>294747000000</v>
          </cell>
          <cell r="K228">
            <v>7248244000000</v>
          </cell>
          <cell r="L228">
            <v>0</v>
          </cell>
          <cell r="M228">
            <v>72676000000</v>
          </cell>
          <cell r="N228">
            <v>66070088000000</v>
          </cell>
          <cell r="O228">
            <v>6801098000000</v>
          </cell>
          <cell r="P228">
            <v>7100000000000</v>
          </cell>
          <cell r="Q228">
            <v>0</v>
          </cell>
          <cell r="R228">
            <v>87514177000000</v>
          </cell>
          <cell r="S228">
            <v>66292950500000</v>
          </cell>
          <cell r="T228">
            <v>0</v>
          </cell>
        </row>
        <row r="229">
          <cell r="I229" t="str">
            <v>SCB2012</v>
          </cell>
          <cell r="J229">
            <v>3198842000000</v>
          </cell>
          <cell r="K229">
            <v>547336000000</v>
          </cell>
          <cell r="L229">
            <v>1285340000000</v>
          </cell>
          <cell r="M229">
            <v>0</v>
          </cell>
          <cell r="N229">
            <v>88154900000000</v>
          </cell>
          <cell r="O229">
            <v>4386236000000</v>
          </cell>
          <cell r="P229">
            <v>7000000000000</v>
          </cell>
          <cell r="Q229">
            <v>3195951000000</v>
          </cell>
          <cell r="R229">
            <v>104572654000000</v>
          </cell>
          <cell r="S229">
            <v>96043415500000</v>
          </cell>
          <cell r="T229">
            <v>3.327610730378492E-2</v>
          </cell>
        </row>
        <row r="230">
          <cell r="I230" t="str">
            <v>SCB2013</v>
          </cell>
          <cell r="J230">
            <v>1866744000000</v>
          </cell>
          <cell r="K230">
            <v>8714639000000</v>
          </cell>
          <cell r="L230">
            <v>600000000000</v>
          </cell>
          <cell r="M230">
            <v>0</v>
          </cell>
          <cell r="N230">
            <v>89003699000000</v>
          </cell>
          <cell r="O230">
            <v>7281710000000</v>
          </cell>
          <cell r="P230">
            <v>17831337000000</v>
          </cell>
          <cell r="Q230">
            <v>1982391000000</v>
          </cell>
          <cell r="R230">
            <v>125298129000000</v>
          </cell>
          <cell r="S230">
            <v>114935391500000</v>
          </cell>
          <cell r="T230">
            <v>1.724787268854433E-2</v>
          </cell>
        </row>
        <row r="231">
          <cell r="I231" t="str">
            <v>SCB2014</v>
          </cell>
          <cell r="J231">
            <v>5210502000000</v>
          </cell>
          <cell r="K231">
            <v>10550510000000</v>
          </cell>
          <cell r="L231">
            <v>595777000000</v>
          </cell>
          <cell r="M231">
            <v>0</v>
          </cell>
          <cell r="N231">
            <v>134005441000000</v>
          </cell>
          <cell r="O231">
            <v>26354703000000</v>
          </cell>
          <cell r="P231">
            <v>18872686000000</v>
          </cell>
          <cell r="Q231">
            <v>2045096000000</v>
          </cell>
          <cell r="R231">
            <v>195589619000000</v>
          </cell>
          <cell r="S231">
            <v>160443874000000</v>
          </cell>
          <cell r="T231">
            <v>1.2746488532182911E-2</v>
          </cell>
        </row>
        <row r="232">
          <cell r="I232" t="str">
            <v>SCB2015</v>
          </cell>
          <cell r="J232">
            <v>3766305000000</v>
          </cell>
          <cell r="K232">
            <v>17340400000000</v>
          </cell>
          <cell r="L232">
            <v>424881000000</v>
          </cell>
          <cell r="M232">
            <v>42212000000</v>
          </cell>
          <cell r="N232">
            <v>170461787000000</v>
          </cell>
          <cell r="O232">
            <v>41052824000000</v>
          </cell>
          <cell r="P232">
            <v>27488960000000</v>
          </cell>
          <cell r="Q232">
            <v>4509467000000</v>
          </cell>
          <cell r="R232">
            <v>260535157000000</v>
          </cell>
          <cell r="S232">
            <v>228062388000000</v>
          </cell>
          <cell r="T232">
            <v>1.9772953530592691E-2</v>
          </cell>
        </row>
        <row r="233">
          <cell r="I233" t="str">
            <v>SCB2016</v>
          </cell>
          <cell r="J233">
            <v>5737827000000</v>
          </cell>
          <cell r="K233">
            <v>10305378000000</v>
          </cell>
          <cell r="L233">
            <v>1101650000000</v>
          </cell>
          <cell r="M233">
            <v>79227000000</v>
          </cell>
          <cell r="N233">
            <v>222183039000000</v>
          </cell>
          <cell r="O233">
            <v>40644696000000</v>
          </cell>
          <cell r="P233">
            <v>23642213000000</v>
          </cell>
          <cell r="Q233">
            <v>2934904000000</v>
          </cell>
          <cell r="R233">
            <v>303614803000000</v>
          </cell>
          <cell r="S233">
            <v>282074980000000</v>
          </cell>
          <cell r="T233">
            <v>1.040469452483875E-2</v>
          </cell>
        </row>
        <row r="234">
          <cell r="I234" t="str">
            <v>SCB2017</v>
          </cell>
          <cell r="J234">
            <v>9235546000000</v>
          </cell>
          <cell r="K234">
            <v>23997568000000</v>
          </cell>
          <cell r="L234">
            <v>50778000000</v>
          </cell>
          <cell r="M234">
            <v>71678000000</v>
          </cell>
          <cell r="N234">
            <v>266500992000000</v>
          </cell>
          <cell r="O234">
            <v>43179631000000</v>
          </cell>
          <cell r="P234">
            <v>34146232000000</v>
          </cell>
          <cell r="Q234">
            <v>1891423000000</v>
          </cell>
          <cell r="R234">
            <v>377110747000000</v>
          </cell>
          <cell r="S234">
            <v>340362775000000</v>
          </cell>
          <cell r="T234">
            <v>5.5570795014231508E-3</v>
          </cell>
        </row>
        <row r="235">
          <cell r="I235" t="str">
            <v>SCB2018</v>
          </cell>
          <cell r="J235">
            <v>4886943000000</v>
          </cell>
          <cell r="K235">
            <v>28268931000000</v>
          </cell>
          <cell r="L235">
            <v>0</v>
          </cell>
          <cell r="M235">
            <v>38987000000</v>
          </cell>
          <cell r="N235">
            <v>301892246000000</v>
          </cell>
          <cell r="O235">
            <v>31933460000000</v>
          </cell>
          <cell r="P235">
            <v>32398035000000</v>
          </cell>
          <cell r="Q235">
            <v>2906683000000</v>
          </cell>
          <cell r="R235">
            <v>399379615000000</v>
          </cell>
          <cell r="S235">
            <v>388245181000000</v>
          </cell>
          <cell r="T235">
            <v>7.4867200991736195E-3</v>
          </cell>
        </row>
        <row r="236">
          <cell r="I236" t="str">
            <v>SeABank2006</v>
          </cell>
          <cell r="J236">
            <v>214771997907</v>
          </cell>
          <cell r="K236">
            <v>3317688433120</v>
          </cell>
          <cell r="L236">
            <v>0</v>
          </cell>
          <cell r="M236">
            <v>263488000000</v>
          </cell>
          <cell r="N236">
            <v>3363048538661</v>
          </cell>
          <cell r="O236">
            <v>250000000000</v>
          </cell>
          <cell r="P236">
            <v>1790000000000</v>
          </cell>
          <cell r="Q236">
            <v>176146561447</v>
          </cell>
          <cell r="R236">
            <v>8935508969688</v>
          </cell>
          <cell r="S236">
            <v>204157561984844</v>
          </cell>
          <cell r="T236">
            <v>8.6279714419824698E-4</v>
          </cell>
        </row>
        <row r="237">
          <cell r="I237" t="str">
            <v>SeABank2007</v>
          </cell>
          <cell r="J237">
            <v>511669044400</v>
          </cell>
          <cell r="K237">
            <v>8584976686661</v>
          </cell>
          <cell r="L237">
            <v>0</v>
          </cell>
          <cell r="M237">
            <v>759110424667</v>
          </cell>
          <cell r="N237">
            <v>11041087365182</v>
          </cell>
          <cell r="O237">
            <v>1820000000000</v>
          </cell>
          <cell r="P237">
            <v>2148000000000</v>
          </cell>
          <cell r="Q237">
            <v>469014970041</v>
          </cell>
          <cell r="R237">
            <v>24105733096243</v>
          </cell>
          <cell r="S237">
            <v>16520621032965.5</v>
          </cell>
          <cell r="T237">
            <v>2.8389669438280821E-2</v>
          </cell>
        </row>
        <row r="238">
          <cell r="I238" t="str">
            <v>SeABank2008</v>
          </cell>
          <cell r="J238">
            <v>112914000000</v>
          </cell>
          <cell r="K238">
            <v>9159686000000</v>
          </cell>
          <cell r="L238">
            <v>0</v>
          </cell>
          <cell r="M238">
            <v>978380000000</v>
          </cell>
          <cell r="N238">
            <v>7585851000000</v>
          </cell>
          <cell r="O238">
            <v>1630000000000</v>
          </cell>
          <cell r="P238">
            <v>710000000000</v>
          </cell>
          <cell r="Q238">
            <v>640486000000</v>
          </cell>
          <cell r="R238">
            <v>19198451000000</v>
          </cell>
          <cell r="S238">
            <v>21652092048121.5</v>
          </cell>
          <cell r="T238">
            <v>2.9580790557167776E-2</v>
          </cell>
        </row>
        <row r="239">
          <cell r="I239" t="str">
            <v>SeABank2009</v>
          </cell>
          <cell r="J239">
            <v>1493565000000</v>
          </cell>
          <cell r="K239">
            <v>14382900000000</v>
          </cell>
          <cell r="L239">
            <v>0</v>
          </cell>
          <cell r="M239">
            <v>530901000000</v>
          </cell>
          <cell r="N239">
            <v>9625900000000</v>
          </cell>
          <cell r="O239">
            <v>1170000000000</v>
          </cell>
          <cell r="P239">
            <v>1122000000000</v>
          </cell>
          <cell r="Q239">
            <v>721486000000</v>
          </cell>
          <cell r="R239">
            <v>27794365000000</v>
          </cell>
          <cell r="S239">
            <v>23496408000000</v>
          </cell>
          <cell r="T239">
            <v>3.0706225394111303E-2</v>
          </cell>
        </row>
        <row r="240">
          <cell r="I240" t="str">
            <v>SeABank2010</v>
          </cell>
          <cell r="J240">
            <v>1089084000000</v>
          </cell>
          <cell r="K240">
            <v>13463933000000</v>
          </cell>
          <cell r="L240">
            <v>0</v>
          </cell>
          <cell r="M240">
            <v>1461645000000</v>
          </cell>
          <cell r="N240">
            <v>21727173000000</v>
          </cell>
          <cell r="O240">
            <v>14338615000000</v>
          </cell>
          <cell r="P240">
            <v>810000000000</v>
          </cell>
          <cell r="Q240">
            <v>1124320000000</v>
          </cell>
          <cell r="R240">
            <v>51428805000000</v>
          </cell>
          <cell r="S240">
            <v>39611585000000</v>
          </cell>
          <cell r="T240">
            <v>2.838361555085463E-2</v>
          </cell>
        </row>
        <row r="241">
          <cell r="I241" t="str">
            <v>SeABank2011</v>
          </cell>
          <cell r="J241">
            <v>19015662000000</v>
          </cell>
          <cell r="K241">
            <v>41718291000000</v>
          </cell>
          <cell r="L241">
            <v>400000000000</v>
          </cell>
          <cell r="M241">
            <v>60000000000</v>
          </cell>
          <cell r="N241">
            <v>19641058000000</v>
          </cell>
          <cell r="O241">
            <v>13173127000000</v>
          </cell>
          <cell r="P241">
            <v>810000000000</v>
          </cell>
          <cell r="Q241">
            <v>849891000000</v>
          </cell>
          <cell r="R241">
            <v>94758138000000</v>
          </cell>
          <cell r="S241">
            <v>73093471500000</v>
          </cell>
          <cell r="T241">
            <v>1.1627454306914401E-2</v>
          </cell>
        </row>
        <row r="242">
          <cell r="I242" t="str">
            <v>SeABank2012</v>
          </cell>
          <cell r="J242">
            <v>1348717000000</v>
          </cell>
          <cell r="K242">
            <v>33750618000000</v>
          </cell>
          <cell r="L242">
            <v>3602904000000</v>
          </cell>
          <cell r="M242">
            <v>10000000000</v>
          </cell>
          <cell r="N242">
            <v>16694447000000</v>
          </cell>
          <cell r="O242">
            <v>12127423000000</v>
          </cell>
          <cell r="P242">
            <v>0</v>
          </cell>
          <cell r="Q242">
            <v>1158082000000</v>
          </cell>
          <cell r="R242">
            <v>67524109000000</v>
          </cell>
          <cell r="S242">
            <v>81141123500000</v>
          </cell>
          <cell r="T242">
            <v>1.4272442259195486E-2</v>
          </cell>
        </row>
        <row r="243">
          <cell r="I243" t="str">
            <v>SeABank2013</v>
          </cell>
          <cell r="J243">
            <v>1320543000000</v>
          </cell>
          <cell r="K243">
            <v>12714699000000</v>
          </cell>
          <cell r="L243">
            <v>18631616000000</v>
          </cell>
          <cell r="M243">
            <v>20000000000</v>
          </cell>
          <cell r="N243">
            <v>20928780000000</v>
          </cell>
          <cell r="O243">
            <v>10643435000000</v>
          </cell>
          <cell r="P243">
            <v>7592246000000</v>
          </cell>
          <cell r="Q243">
            <v>862122000000</v>
          </cell>
          <cell r="R243">
            <v>71831319000000</v>
          </cell>
          <cell r="S243">
            <v>69677714000000</v>
          </cell>
          <cell r="T243">
            <v>1.2372994900492861E-2</v>
          </cell>
        </row>
        <row r="244">
          <cell r="I244" t="str">
            <v>SeABank2014</v>
          </cell>
          <cell r="J244">
            <v>3377660000000</v>
          </cell>
          <cell r="K244">
            <v>14587381000000</v>
          </cell>
          <cell r="L244">
            <v>11560240000000</v>
          </cell>
          <cell r="M244">
            <v>8650000000</v>
          </cell>
          <cell r="N244">
            <v>32066117000000</v>
          </cell>
          <cell r="O244">
            <v>10830517000000</v>
          </cell>
          <cell r="P244">
            <v>1492289000000</v>
          </cell>
          <cell r="Q244">
            <v>724225000000</v>
          </cell>
          <cell r="R244">
            <v>73914204000000</v>
          </cell>
          <cell r="S244">
            <v>72872761500000</v>
          </cell>
          <cell r="T244">
            <v>9.9382126475336049E-3</v>
          </cell>
        </row>
        <row r="245">
          <cell r="I245" t="str">
            <v>SeABank2015</v>
          </cell>
          <cell r="J245">
            <v>6084391000000</v>
          </cell>
          <cell r="K245">
            <v>9227423000000</v>
          </cell>
          <cell r="L245">
            <v>2665000000000</v>
          </cell>
          <cell r="M245">
            <v>0</v>
          </cell>
          <cell r="N245">
            <v>42805631000000</v>
          </cell>
          <cell r="O245">
            <v>12002991000000</v>
          </cell>
          <cell r="P245">
            <v>5659934000000</v>
          </cell>
          <cell r="Q245">
            <v>1146561000000</v>
          </cell>
          <cell r="R245">
            <v>78445370000000</v>
          </cell>
          <cell r="S245">
            <v>76179787000000</v>
          </cell>
          <cell r="T245">
            <v>1.5050724675825097E-2</v>
          </cell>
        </row>
        <row r="246">
          <cell r="I246" t="str">
            <v>SeABank2016</v>
          </cell>
          <cell r="J246">
            <v>2364806000000</v>
          </cell>
          <cell r="K246">
            <v>10755668000000</v>
          </cell>
          <cell r="L246">
            <v>4459474000000</v>
          </cell>
          <cell r="M246">
            <v>0</v>
          </cell>
          <cell r="N246">
            <v>58988895000000</v>
          </cell>
          <cell r="O246">
            <v>15446564000000</v>
          </cell>
          <cell r="P246">
            <v>4897110000000</v>
          </cell>
          <cell r="Q246">
            <v>1843032000000</v>
          </cell>
          <cell r="R246">
            <v>96912517000000</v>
          </cell>
          <cell r="S246">
            <v>87678943500000</v>
          </cell>
          <cell r="T246">
            <v>2.1020235035108515E-2</v>
          </cell>
        </row>
        <row r="247">
          <cell r="I247" t="str">
            <v>SeABank2017</v>
          </cell>
          <cell r="J247">
            <v>3409370000000</v>
          </cell>
          <cell r="K247">
            <v>15168298000000</v>
          </cell>
          <cell r="L247">
            <v>2061651000000</v>
          </cell>
          <cell r="M247">
            <v>4460342000000</v>
          </cell>
          <cell r="N247">
            <v>70525510000000</v>
          </cell>
          <cell r="O247">
            <v>18248264000000</v>
          </cell>
          <cell r="P247">
            <v>4876430000000</v>
          </cell>
          <cell r="Q247">
            <v>1972419000000</v>
          </cell>
          <cell r="R247">
            <v>114289523000000</v>
          </cell>
          <cell r="S247">
            <v>105601020000000</v>
          </cell>
          <cell r="T247">
            <v>1.8678029814484746E-2</v>
          </cell>
        </row>
        <row r="248">
          <cell r="I248" t="str">
            <v>SeABank2018</v>
          </cell>
          <cell r="J248">
            <v>1704282000000</v>
          </cell>
          <cell r="K248">
            <v>16376487000000</v>
          </cell>
          <cell r="L248">
            <v>2763189000000</v>
          </cell>
          <cell r="M248">
            <v>7305621000000</v>
          </cell>
          <cell r="N248">
            <v>83910159000000</v>
          </cell>
          <cell r="O248">
            <v>17839505000000</v>
          </cell>
          <cell r="P248">
            <v>3858617000000</v>
          </cell>
          <cell r="Q248">
            <v>2337113000000</v>
          </cell>
          <cell r="R248">
            <v>126452239000000</v>
          </cell>
          <cell r="S248">
            <v>120370881000000</v>
          </cell>
          <cell r="T248">
            <v>1.9415933326931454E-2</v>
          </cell>
        </row>
        <row r="249">
          <cell r="I249" t="str">
            <v>SGB2006</v>
          </cell>
          <cell r="J249">
            <v>173341000000</v>
          </cell>
          <cell r="K249">
            <v>551060000000</v>
          </cell>
          <cell r="L249">
            <v>12172000000</v>
          </cell>
          <cell r="M249">
            <v>0</v>
          </cell>
          <cell r="N249">
            <v>4852177000000</v>
          </cell>
          <cell r="O249">
            <v>304284000000</v>
          </cell>
          <cell r="P249">
            <v>0</v>
          </cell>
          <cell r="Q249">
            <v>248592000000</v>
          </cell>
          <cell r="R249">
            <v>5893034000000</v>
          </cell>
          <cell r="S249">
            <v>66172636500000</v>
          </cell>
          <cell r="T249">
            <v>3.7567189876135582E-3</v>
          </cell>
        </row>
        <row r="250">
          <cell r="I250" t="str">
            <v>SGB2007</v>
          </cell>
          <cell r="J250">
            <v>518877663087</v>
          </cell>
          <cell r="K250">
            <v>1238650943288</v>
          </cell>
          <cell r="L250">
            <v>13100000000</v>
          </cell>
          <cell r="M250">
            <v>0</v>
          </cell>
          <cell r="N250">
            <v>7363557995183</v>
          </cell>
          <cell r="O250">
            <v>10461508225</v>
          </cell>
          <cell r="P250">
            <v>533310000000</v>
          </cell>
          <cell r="Q250">
            <v>361278116795</v>
          </cell>
          <cell r="R250">
            <v>9677958109783</v>
          </cell>
          <cell r="S250">
            <v>7785496054891.5</v>
          </cell>
          <cell r="T250">
            <v>4.6403994587861215E-2</v>
          </cell>
        </row>
        <row r="251">
          <cell r="I251" t="str">
            <v>SGB2008</v>
          </cell>
          <cell r="J251">
            <v>543766590063</v>
          </cell>
          <cell r="K251">
            <v>1376970050785</v>
          </cell>
          <cell r="L251">
            <v>3600000000</v>
          </cell>
          <cell r="M251">
            <v>0</v>
          </cell>
          <cell r="N251">
            <v>7916376447928</v>
          </cell>
          <cell r="O251">
            <v>0</v>
          </cell>
          <cell r="P251">
            <v>472700000000</v>
          </cell>
          <cell r="Q251">
            <v>311367784696</v>
          </cell>
          <cell r="R251">
            <v>10313413088776</v>
          </cell>
          <cell r="S251">
            <v>9995685599279.5</v>
          </cell>
          <cell r="T251">
            <v>3.1150217921864582E-2</v>
          </cell>
        </row>
        <row r="252">
          <cell r="I252" t="str">
            <v>SGB2009</v>
          </cell>
          <cell r="J252">
            <v>221704000000</v>
          </cell>
          <cell r="K252">
            <v>383559000000</v>
          </cell>
          <cell r="L252">
            <v>1500000000</v>
          </cell>
          <cell r="M252">
            <v>0</v>
          </cell>
          <cell r="N252">
            <v>9722120000000</v>
          </cell>
          <cell r="O252">
            <v>0</v>
          </cell>
          <cell r="P252">
            <v>542900000000</v>
          </cell>
          <cell r="Q252">
            <v>512067000000</v>
          </cell>
          <cell r="R252">
            <v>10871783000000</v>
          </cell>
          <cell r="S252">
            <v>10592598044388</v>
          </cell>
          <cell r="T252">
            <v>4.8341964629847828E-2</v>
          </cell>
        </row>
        <row r="253">
          <cell r="I253" t="str">
            <v>SGB2010</v>
          </cell>
          <cell r="J253">
            <v>272002257096</v>
          </cell>
          <cell r="K253">
            <v>1976427560475</v>
          </cell>
          <cell r="L253">
            <v>0</v>
          </cell>
          <cell r="M253">
            <v>35002194795</v>
          </cell>
          <cell r="N253">
            <v>10455751873252</v>
          </cell>
          <cell r="O253">
            <v>700000000000</v>
          </cell>
          <cell r="P253">
            <v>1247472000000</v>
          </cell>
          <cell r="Q253">
            <v>572342025777</v>
          </cell>
          <cell r="R253">
            <v>14651653690823</v>
          </cell>
          <cell r="S253">
            <v>12761718345411.5</v>
          </cell>
          <cell r="T253">
            <v>4.4848351161329826E-2</v>
          </cell>
        </row>
        <row r="254">
          <cell r="I254" t="str">
            <v>SGB2011</v>
          </cell>
          <cell r="J254">
            <v>321054000000</v>
          </cell>
          <cell r="K254">
            <v>1099636000000</v>
          </cell>
          <cell r="L254">
            <v>0</v>
          </cell>
          <cell r="M254">
            <v>35000000000</v>
          </cell>
          <cell r="N254">
            <v>11182716000000</v>
          </cell>
          <cell r="O254">
            <v>200000000000</v>
          </cell>
          <cell r="P254">
            <v>1197272000000</v>
          </cell>
          <cell r="Q254">
            <v>841947000000</v>
          </cell>
          <cell r="R254">
            <v>14000678000000</v>
          </cell>
          <cell r="S254">
            <v>14326165845411.5</v>
          </cell>
          <cell r="T254">
            <v>5.8769876677762012E-2</v>
          </cell>
        </row>
        <row r="255">
          <cell r="I255" t="str">
            <v>SGB2012</v>
          </cell>
          <cell r="J255">
            <v>679470155758</v>
          </cell>
          <cell r="K255">
            <v>521594608950</v>
          </cell>
          <cell r="L255">
            <v>0</v>
          </cell>
          <cell r="M255">
            <v>35000000000</v>
          </cell>
          <cell r="N255">
            <v>10860925255159</v>
          </cell>
          <cell r="O255">
            <v>459096386029</v>
          </cell>
          <cell r="P255">
            <v>726570900000</v>
          </cell>
          <cell r="Q255">
            <v>966599904597</v>
          </cell>
          <cell r="R255">
            <v>13247657305896</v>
          </cell>
          <cell r="S255">
            <v>13624167652948</v>
          </cell>
          <cell r="T255">
            <v>7.0947446421642274E-2</v>
          </cell>
        </row>
        <row r="256">
          <cell r="I256" t="str">
            <v>SGB2013</v>
          </cell>
          <cell r="J256">
            <v>594589126484</v>
          </cell>
          <cell r="K256">
            <v>319387383880</v>
          </cell>
          <cell r="L256">
            <v>0</v>
          </cell>
          <cell r="M256">
            <v>35000000000</v>
          </cell>
          <cell r="N256">
            <v>10669968030957</v>
          </cell>
          <cell r="O256">
            <v>430058351724</v>
          </cell>
          <cell r="P256">
            <v>1123510499152</v>
          </cell>
          <cell r="Q256">
            <v>685861200645</v>
          </cell>
          <cell r="R256">
            <v>13137513392197</v>
          </cell>
          <cell r="S256">
            <v>13192585349046.5</v>
          </cell>
          <cell r="T256">
            <v>5.1988384573503701E-2</v>
          </cell>
        </row>
        <row r="257">
          <cell r="I257" t="str">
            <v>SGB2014</v>
          </cell>
          <cell r="J257">
            <v>563313708095</v>
          </cell>
          <cell r="K257">
            <v>132355204976</v>
          </cell>
          <cell r="L257">
            <v>0</v>
          </cell>
          <cell r="M257">
            <v>35000000000</v>
          </cell>
          <cell r="N257">
            <v>11232241593890</v>
          </cell>
          <cell r="O257">
            <v>670580000000</v>
          </cell>
          <cell r="P257">
            <v>1510457281549</v>
          </cell>
          <cell r="Q257">
            <v>675781306668</v>
          </cell>
          <cell r="R257">
            <v>14108947788510</v>
          </cell>
          <cell r="S257">
            <v>13623230590353.5</v>
          </cell>
          <cell r="T257">
            <v>4.9605069971179618E-2</v>
          </cell>
        </row>
        <row r="258">
          <cell r="I258" t="str">
            <v>SGB2015</v>
          </cell>
          <cell r="J258">
            <v>477364000000</v>
          </cell>
          <cell r="K258">
            <v>1370657000000</v>
          </cell>
          <cell r="L258">
            <v>0</v>
          </cell>
          <cell r="M258">
            <v>0</v>
          </cell>
          <cell r="N258">
            <v>11612018000000</v>
          </cell>
          <cell r="O258">
            <v>0</v>
          </cell>
          <cell r="P258">
            <v>2772732000000</v>
          </cell>
          <cell r="Q258">
            <v>622822000000</v>
          </cell>
          <cell r="R258">
            <v>16232771000000</v>
          </cell>
          <cell r="S258">
            <v>15170859394255</v>
          </cell>
          <cell r="T258">
            <v>4.1053837743421071E-2</v>
          </cell>
        </row>
        <row r="259">
          <cell r="I259" t="str">
            <v>SGB2016</v>
          </cell>
          <cell r="J259">
            <v>473922000000</v>
          </cell>
          <cell r="K259">
            <v>1882911000000</v>
          </cell>
          <cell r="L259">
            <v>0</v>
          </cell>
          <cell r="M259">
            <v>0</v>
          </cell>
          <cell r="N259">
            <v>12533642000000</v>
          </cell>
          <cell r="O259">
            <v>0</v>
          </cell>
          <cell r="P259">
            <v>2675872000000</v>
          </cell>
          <cell r="Q259">
            <v>632499000000</v>
          </cell>
          <cell r="R259">
            <v>17566347000000</v>
          </cell>
          <cell r="S259">
            <v>16899559000000</v>
          </cell>
          <cell r="T259">
            <v>3.7426952975518471E-2</v>
          </cell>
        </row>
        <row r="260">
          <cell r="I260" t="str">
            <v>SGB2017</v>
          </cell>
          <cell r="J260">
            <v>856957000000</v>
          </cell>
          <cell r="K260">
            <v>3006689000000</v>
          </cell>
          <cell r="L260">
            <v>25000000000</v>
          </cell>
          <cell r="M260">
            <v>0</v>
          </cell>
          <cell r="N260">
            <v>14105444000000</v>
          </cell>
          <cell r="O260">
            <v>0</v>
          </cell>
          <cell r="P260">
            <v>1946070000000</v>
          </cell>
          <cell r="Q260">
            <v>656595000000</v>
          </cell>
          <cell r="R260">
            <v>19940160000000</v>
          </cell>
          <cell r="S260">
            <v>18753253500000</v>
          </cell>
          <cell r="T260">
            <v>3.5012324661424753E-2</v>
          </cell>
        </row>
        <row r="261">
          <cell r="I261" t="str">
            <v>SGB2018</v>
          </cell>
          <cell r="J261">
            <v>844551000000</v>
          </cell>
          <cell r="K261">
            <v>2276184000000</v>
          </cell>
          <cell r="L261">
            <v>100000000000</v>
          </cell>
          <cell r="M261">
            <v>0</v>
          </cell>
          <cell r="N261">
            <v>13671099000000</v>
          </cell>
          <cell r="O261">
            <v>0</v>
          </cell>
          <cell r="P261">
            <v>2064349000000</v>
          </cell>
          <cell r="Q261">
            <v>660555000000</v>
          </cell>
          <cell r="R261">
            <v>18956183000000</v>
          </cell>
          <cell r="S261">
            <v>19448171500000</v>
          </cell>
          <cell r="T261">
            <v>3.3964889706983505E-2</v>
          </cell>
        </row>
        <row r="262">
          <cell r="I262" t="str">
            <v>SHB2006</v>
          </cell>
          <cell r="J262">
            <v>18869646323</v>
          </cell>
          <cell r="K262">
            <v>664096435487</v>
          </cell>
          <cell r="L262">
            <v>0</v>
          </cell>
          <cell r="M262">
            <v>0</v>
          </cell>
          <cell r="N262">
            <v>492983681400</v>
          </cell>
          <cell r="O262">
            <v>0</v>
          </cell>
          <cell r="P262">
            <v>3065500000</v>
          </cell>
          <cell r="Q262">
            <v>27001517975</v>
          </cell>
          <cell r="R262">
            <v>1179015263210</v>
          </cell>
          <cell r="S262">
            <v>10067599131605</v>
          </cell>
          <cell r="T262">
            <v>2.6820215646285229E-3</v>
          </cell>
        </row>
        <row r="263">
          <cell r="I263" t="str">
            <v>SHB2007</v>
          </cell>
          <cell r="J263">
            <v>204851813428</v>
          </cell>
          <cell r="K263">
            <v>5383350570684</v>
          </cell>
          <cell r="L263">
            <v>0</v>
          </cell>
          <cell r="M263">
            <v>9186340000</v>
          </cell>
          <cell r="N263">
            <v>4183502661210</v>
          </cell>
          <cell r="O263">
            <v>0</v>
          </cell>
          <cell r="P263">
            <v>382520500000</v>
          </cell>
          <cell r="Q263">
            <v>89461874492</v>
          </cell>
          <cell r="R263">
            <v>10154225545322</v>
          </cell>
          <cell r="S263">
            <v>5666620404266</v>
          </cell>
          <cell r="T263">
            <v>1.5787518504795282E-2</v>
          </cell>
        </row>
        <row r="264">
          <cell r="I264" t="str">
            <v>SHB2008</v>
          </cell>
          <cell r="J264">
            <v>216116747098</v>
          </cell>
          <cell r="K264">
            <v>2945975032363</v>
          </cell>
          <cell r="L264">
            <v>0</v>
          </cell>
          <cell r="M264">
            <v>494698780889</v>
          </cell>
          <cell r="N264">
            <v>6252699297805</v>
          </cell>
          <cell r="O264">
            <v>955000000000</v>
          </cell>
          <cell r="P264">
            <v>1000500000000</v>
          </cell>
          <cell r="Q264">
            <v>160799734728</v>
          </cell>
          <cell r="R264">
            <v>11370291077266</v>
          </cell>
          <cell r="S264">
            <v>10762258311294</v>
          </cell>
          <cell r="T264">
            <v>1.494107742789034E-2</v>
          </cell>
        </row>
        <row r="265">
          <cell r="I265" t="str">
            <v>SHB2009</v>
          </cell>
          <cell r="J265">
            <v>920132000000</v>
          </cell>
          <cell r="K265">
            <v>6357324000000</v>
          </cell>
          <cell r="L265">
            <v>0</v>
          </cell>
          <cell r="M265">
            <v>16500000000</v>
          </cell>
          <cell r="N265">
            <v>12828748000000</v>
          </cell>
          <cell r="O265">
            <v>3335951000000</v>
          </cell>
          <cell r="P265">
            <v>1540500000000</v>
          </cell>
          <cell r="Q265">
            <v>643441000000</v>
          </cell>
          <cell r="R265">
            <v>24982655000000</v>
          </cell>
          <cell r="S265">
            <v>18176473038633</v>
          </cell>
          <cell r="T265">
            <v>3.5399661894384288E-2</v>
          </cell>
        </row>
        <row r="266">
          <cell r="I266" t="str">
            <v>SHB2010</v>
          </cell>
          <cell r="J266">
            <v>505232000000</v>
          </cell>
          <cell r="K266">
            <v>11636741000000</v>
          </cell>
          <cell r="L266">
            <v>0</v>
          </cell>
          <cell r="M266">
            <v>99512000000</v>
          </cell>
          <cell r="N266">
            <v>24375588000000</v>
          </cell>
          <cell r="O266">
            <v>7481361000000</v>
          </cell>
          <cell r="P266">
            <v>1300000000000</v>
          </cell>
          <cell r="Q266">
            <v>1216165000000</v>
          </cell>
          <cell r="R266">
            <v>45298922000000</v>
          </cell>
          <cell r="S266">
            <v>35140788500000</v>
          </cell>
          <cell r="T266">
            <v>3.4608358318425327E-2</v>
          </cell>
        </row>
        <row r="267">
          <cell r="I267" t="str">
            <v>SHB2011</v>
          </cell>
          <cell r="J267">
            <v>35112000000</v>
          </cell>
          <cell r="K267">
            <v>18845175000000</v>
          </cell>
          <cell r="L267">
            <v>0</v>
          </cell>
          <cell r="M267">
            <v>36165000000</v>
          </cell>
          <cell r="N267">
            <v>29161851000000</v>
          </cell>
          <cell r="O267">
            <v>12501240000000</v>
          </cell>
          <cell r="P267">
            <v>2610840000000</v>
          </cell>
          <cell r="Q267">
            <v>1897534000000</v>
          </cell>
          <cell r="R267">
            <v>63154218000000</v>
          </cell>
          <cell r="S267">
            <v>54226570000000</v>
          </cell>
          <cell r="T267">
            <v>3.4992698228930946E-2</v>
          </cell>
        </row>
        <row r="268">
          <cell r="I268" t="str">
            <v>SHB2012</v>
          </cell>
          <cell r="J268">
            <v>3031869000000</v>
          </cell>
          <cell r="K268">
            <v>20996608000000</v>
          </cell>
          <cell r="L268">
            <v>8890044000000</v>
          </cell>
          <cell r="M268">
            <v>40564000000</v>
          </cell>
          <cell r="N268">
            <v>56939724000000</v>
          </cell>
          <cell r="O268">
            <v>8418596000000</v>
          </cell>
          <cell r="P268">
            <v>4290544000000</v>
          </cell>
          <cell r="Q268">
            <v>1875528000000</v>
          </cell>
          <cell r="R268">
            <v>102567385000000</v>
          </cell>
          <cell r="S268">
            <v>82860801500000</v>
          </cell>
          <cell r="T268">
            <v>2.2634683300764354E-2</v>
          </cell>
        </row>
        <row r="269">
          <cell r="I269" t="str">
            <v>SHB2013</v>
          </cell>
          <cell r="J269">
            <v>1981052000000</v>
          </cell>
          <cell r="K269">
            <v>17626577000000</v>
          </cell>
          <cell r="L269">
            <v>12636028000000</v>
          </cell>
          <cell r="M269">
            <v>51887000000</v>
          </cell>
          <cell r="N269">
            <v>76509671000000</v>
          </cell>
          <cell r="O269">
            <v>8101622000000</v>
          </cell>
          <cell r="P269">
            <v>10562229000000</v>
          </cell>
          <cell r="Q269">
            <v>2104058000000</v>
          </cell>
          <cell r="R269">
            <v>127417179000000</v>
          </cell>
          <cell r="S269">
            <v>114992282000000</v>
          </cell>
          <cell r="T269">
            <v>1.8297384514901618E-2</v>
          </cell>
        </row>
        <row r="270">
          <cell r="I270" t="str">
            <v>SHB2014</v>
          </cell>
          <cell r="J270">
            <v>3346049000000</v>
          </cell>
          <cell r="K270">
            <v>24496548000000</v>
          </cell>
          <cell r="L270">
            <v>4999952000000</v>
          </cell>
          <cell r="M270">
            <v>50877000000</v>
          </cell>
          <cell r="N270">
            <v>104095714000000</v>
          </cell>
          <cell r="O270">
            <v>5794806000000</v>
          </cell>
          <cell r="P270">
            <v>8043327000000</v>
          </cell>
          <cell r="Q270">
            <v>2725965000000</v>
          </cell>
          <cell r="R270">
            <v>150776396000000</v>
          </cell>
          <cell r="S270">
            <v>139096787500000</v>
          </cell>
          <cell r="T270">
            <v>1.9597612921146722E-2</v>
          </cell>
        </row>
        <row r="271">
          <cell r="I271" t="str">
            <v>SHB2015</v>
          </cell>
          <cell r="J271">
            <v>4362518000000</v>
          </cell>
          <cell r="K271">
            <v>25935846000000</v>
          </cell>
          <cell r="L271">
            <v>3863000000000</v>
          </cell>
          <cell r="M271">
            <v>70927000000</v>
          </cell>
          <cell r="N271">
            <v>131427193000000</v>
          </cell>
          <cell r="O271">
            <v>7479883000000</v>
          </cell>
          <cell r="P271">
            <v>10399493000000</v>
          </cell>
          <cell r="Q271">
            <v>3696154000000</v>
          </cell>
          <cell r="R271">
            <v>183467933000000</v>
          </cell>
          <cell r="S271">
            <v>167122164500000</v>
          </cell>
          <cell r="T271">
            <v>2.2116479947816854E-2</v>
          </cell>
        </row>
        <row r="272">
          <cell r="I272" t="str">
            <v>SHB2016</v>
          </cell>
          <cell r="J272">
            <v>2718757000000</v>
          </cell>
          <cell r="K272">
            <v>23230559000000</v>
          </cell>
          <cell r="L272">
            <v>6911000000000</v>
          </cell>
          <cell r="M272">
            <v>65382000000</v>
          </cell>
          <cell r="N272">
            <v>162376185000000</v>
          </cell>
          <cell r="O272">
            <v>10788497000000</v>
          </cell>
          <cell r="P272">
            <v>9439853000000</v>
          </cell>
          <cell r="Q272">
            <v>4175448000000</v>
          </cell>
          <cell r="R272">
            <v>215464851000000</v>
          </cell>
          <cell r="S272">
            <v>199466392000000</v>
          </cell>
          <cell r="T272">
            <v>2.0933090322303519E-2</v>
          </cell>
        </row>
        <row r="273">
          <cell r="I273" t="str">
            <v>SHB2017</v>
          </cell>
          <cell r="J273">
            <v>3742659000000</v>
          </cell>
          <cell r="K273">
            <v>27859510000000</v>
          </cell>
          <cell r="L273">
            <v>5654006000000</v>
          </cell>
          <cell r="M273">
            <v>3889000000</v>
          </cell>
          <cell r="N273">
            <v>198290566000000</v>
          </cell>
          <cell r="O273">
            <v>12268348000000</v>
          </cell>
          <cell r="P273">
            <v>10682862000000</v>
          </cell>
          <cell r="Q273">
            <v>4796660000000</v>
          </cell>
          <cell r="R273">
            <v>258497951000000</v>
          </cell>
          <cell r="S273">
            <v>236981401000000</v>
          </cell>
          <cell r="T273">
            <v>2.0240660152059782E-2</v>
          </cell>
        </row>
        <row r="274">
          <cell r="I274" t="str">
            <v>SHB2018</v>
          </cell>
          <cell r="J274">
            <v>4328739000000</v>
          </cell>
          <cell r="K274">
            <v>29300327000000</v>
          </cell>
          <cell r="L274">
            <v>0</v>
          </cell>
          <cell r="M274">
            <v>3889000000</v>
          </cell>
          <cell r="N274">
            <v>216988881000000</v>
          </cell>
          <cell r="O274">
            <v>25193006000000</v>
          </cell>
          <cell r="P274">
            <v>24761139000000</v>
          </cell>
          <cell r="Q274">
            <v>5555902000000</v>
          </cell>
          <cell r="R274">
            <v>300572092000000</v>
          </cell>
          <cell r="S274">
            <v>279535021500000</v>
          </cell>
          <cell r="T274">
            <v>1.9875513165351268E-2</v>
          </cell>
        </row>
        <row r="275">
          <cell r="I275" t="str">
            <v>STB2006</v>
          </cell>
          <cell r="J275">
            <v>993590000000</v>
          </cell>
          <cell r="K275">
            <v>2019529000000</v>
          </cell>
          <cell r="L275">
            <v>0</v>
          </cell>
          <cell r="M275">
            <v>263631000000</v>
          </cell>
          <cell r="N275">
            <v>14394313000000</v>
          </cell>
          <cell r="O275">
            <v>191555000000</v>
          </cell>
          <cell r="P275">
            <v>1873469000000</v>
          </cell>
          <cell r="Q275">
            <v>680366000000</v>
          </cell>
          <cell r="R275">
            <v>19472456000000</v>
          </cell>
          <cell r="S275">
            <v>160022274000000</v>
          </cell>
          <cell r="T275">
            <v>4.2516956108247777E-3</v>
          </cell>
        </row>
        <row r="276">
          <cell r="I276" t="str">
            <v>STB2007</v>
          </cell>
          <cell r="J276">
            <v>3878785000000</v>
          </cell>
          <cell r="K276">
            <v>4656456000000</v>
          </cell>
          <cell r="L276">
            <v>0</v>
          </cell>
          <cell r="M276">
            <v>4155081000000</v>
          </cell>
          <cell r="N276">
            <v>35378147000000</v>
          </cell>
          <cell r="O276">
            <v>7249397000000</v>
          </cell>
          <cell r="P276">
            <v>1927916000000</v>
          </cell>
          <cell r="Q276">
            <v>1151872000000</v>
          </cell>
          <cell r="R276">
            <v>53090701000000</v>
          </cell>
          <cell r="S276">
            <v>36281578500000</v>
          </cell>
          <cell r="T276">
            <v>3.1748122535517578E-2</v>
          </cell>
        </row>
        <row r="277">
          <cell r="I277" t="str">
            <v>STB2008</v>
          </cell>
          <cell r="J277">
            <v>3224539000000</v>
          </cell>
          <cell r="K277">
            <v>7047583000000</v>
          </cell>
          <cell r="L277">
            <v>0</v>
          </cell>
          <cell r="M277">
            <v>475278000000</v>
          </cell>
          <cell r="N277">
            <v>35008871000000</v>
          </cell>
          <cell r="O277">
            <v>8193626000000</v>
          </cell>
          <cell r="P277">
            <v>915090000000</v>
          </cell>
          <cell r="Q277">
            <v>1146668000000</v>
          </cell>
          <cell r="R277">
            <v>54389709000000</v>
          </cell>
          <cell r="S277">
            <v>53740205000000</v>
          </cell>
          <cell r="T277">
            <v>2.1337246480544688E-2</v>
          </cell>
        </row>
        <row r="278">
          <cell r="I278" t="str">
            <v>STB2009</v>
          </cell>
          <cell r="J278">
            <v>2633963000000</v>
          </cell>
          <cell r="K278">
            <v>15200238000000</v>
          </cell>
          <cell r="L278">
            <v>0</v>
          </cell>
          <cell r="M278">
            <v>960670000000</v>
          </cell>
          <cell r="N278">
            <v>59657004000000</v>
          </cell>
          <cell r="O278">
            <v>9404597000000</v>
          </cell>
          <cell r="P278">
            <v>543352000000</v>
          </cell>
          <cell r="Q278">
            <v>2302935000000</v>
          </cell>
          <cell r="R278">
            <v>87439154000000</v>
          </cell>
          <cell r="S278">
            <v>70914431500000</v>
          </cell>
          <cell r="T278">
            <v>3.2474842585461607E-2</v>
          </cell>
        </row>
        <row r="279">
          <cell r="I279" t="str">
            <v>STB2010</v>
          </cell>
          <cell r="J279">
            <v>3618973000000</v>
          </cell>
          <cell r="K279">
            <v>21209735000000</v>
          </cell>
          <cell r="L279">
            <v>0</v>
          </cell>
          <cell r="M279">
            <v>2485410000000</v>
          </cell>
          <cell r="N279">
            <v>82484803000000</v>
          </cell>
          <cell r="O279">
            <v>19530892000000</v>
          </cell>
          <cell r="P279">
            <v>2007504000000</v>
          </cell>
          <cell r="Q279">
            <v>3890551000000</v>
          </cell>
          <cell r="R279">
            <v>128851907000000</v>
          </cell>
          <cell r="S279">
            <v>108145530500000</v>
          </cell>
          <cell r="T279">
            <v>3.5975143697686146E-2</v>
          </cell>
        </row>
        <row r="280">
          <cell r="I280" t="str">
            <v>STB2011</v>
          </cell>
          <cell r="J280">
            <v>2807350000000</v>
          </cell>
          <cell r="K280">
            <v>8642132000000</v>
          </cell>
          <cell r="L280">
            <v>980542000000</v>
          </cell>
          <cell r="M280">
            <v>504786000000</v>
          </cell>
          <cell r="N280">
            <v>80539487000000</v>
          </cell>
          <cell r="O280">
            <v>24164301000000</v>
          </cell>
          <cell r="P280">
            <v>232124000000</v>
          </cell>
          <cell r="Q280">
            <v>5842227000000</v>
          </cell>
          <cell r="R280">
            <v>117365936000000</v>
          </cell>
          <cell r="S280">
            <v>123108921500000</v>
          </cell>
          <cell r="T280">
            <v>4.7455756486340435E-2</v>
          </cell>
        </row>
        <row r="281">
          <cell r="I281" t="str">
            <v>STB2012</v>
          </cell>
          <cell r="J281">
            <v>4598716000000</v>
          </cell>
          <cell r="K281">
            <v>2964791000000</v>
          </cell>
          <cell r="L281">
            <v>4648231000000</v>
          </cell>
          <cell r="M281">
            <v>1424765000000</v>
          </cell>
          <cell r="N281">
            <v>96334439000000</v>
          </cell>
          <cell r="O281">
            <v>19666578000000</v>
          </cell>
          <cell r="P281">
            <v>800000000000</v>
          </cell>
          <cell r="Q281">
            <v>6497179000000</v>
          </cell>
          <cell r="R281">
            <v>129012755000000</v>
          </cell>
          <cell r="S281">
            <v>123189345500000</v>
          </cell>
          <cell r="T281">
            <v>5.2741403679265428E-2</v>
          </cell>
        </row>
        <row r="282">
          <cell r="I282" t="str">
            <v>STB2013</v>
          </cell>
          <cell r="J282">
            <v>3300559000000</v>
          </cell>
          <cell r="K282">
            <v>4978350000000</v>
          </cell>
          <cell r="L282">
            <v>2505842000000</v>
          </cell>
          <cell r="M282">
            <v>2877307000000</v>
          </cell>
          <cell r="N282">
            <v>110565799000000</v>
          </cell>
          <cell r="O282">
            <v>19434485000000</v>
          </cell>
          <cell r="P282">
            <v>628689000000</v>
          </cell>
          <cell r="Q282">
            <v>6627437000000</v>
          </cell>
          <cell r="R282">
            <v>141413724000000</v>
          </cell>
          <cell r="S282">
            <v>135213239500000</v>
          </cell>
          <cell r="T282">
            <v>4.9014704658414752E-2</v>
          </cell>
        </row>
        <row r="283">
          <cell r="I283" t="str">
            <v>STB2014</v>
          </cell>
          <cell r="J283">
            <v>4289757000000</v>
          </cell>
          <cell r="K283">
            <v>2894719000000</v>
          </cell>
          <cell r="L283">
            <v>735380000000</v>
          </cell>
          <cell r="M283">
            <v>7732428000000</v>
          </cell>
          <cell r="N283">
            <v>128015011000000</v>
          </cell>
          <cell r="O283">
            <v>20250805000000</v>
          </cell>
          <cell r="P283">
            <v>5935128000000</v>
          </cell>
          <cell r="Q283">
            <v>6564658000000</v>
          </cell>
          <cell r="R283">
            <v>162120800000000</v>
          </cell>
          <cell r="S283">
            <v>151767262000000</v>
          </cell>
          <cell r="T283">
            <v>4.3254769925282044E-2</v>
          </cell>
        </row>
        <row r="284">
          <cell r="I284" t="str">
            <v>STB2015</v>
          </cell>
          <cell r="J284">
            <v>7497267000000</v>
          </cell>
          <cell r="K284">
            <v>2207868000000</v>
          </cell>
          <cell r="L284">
            <v>552000000</v>
          </cell>
          <cell r="M284">
            <v>124841000000</v>
          </cell>
          <cell r="N284">
            <v>185916813000000</v>
          </cell>
          <cell r="O284">
            <v>25109203000000</v>
          </cell>
          <cell r="P284">
            <v>16148253000000</v>
          </cell>
          <cell r="Q284">
            <v>6575107000000</v>
          </cell>
          <cell r="R284">
            <v>236879956000000</v>
          </cell>
          <cell r="S284">
            <v>199500378000000</v>
          </cell>
          <cell r="T284">
            <v>3.2957867378075843E-2</v>
          </cell>
        </row>
        <row r="285">
          <cell r="I285" t="str">
            <v>STB2016</v>
          </cell>
          <cell r="J285">
            <v>8954312000000</v>
          </cell>
          <cell r="K285">
            <v>2372080000000</v>
          </cell>
          <cell r="L285">
            <v>112808000000</v>
          </cell>
          <cell r="M285">
            <v>105624000000</v>
          </cell>
          <cell r="N285">
            <v>198859665000000</v>
          </cell>
          <cell r="O285">
            <v>27589161000000</v>
          </cell>
          <cell r="P285">
            <v>39292300000000</v>
          </cell>
          <cell r="Q285">
            <v>4020697000000</v>
          </cell>
          <cell r="R285">
            <v>277180326000000</v>
          </cell>
          <cell r="S285">
            <v>257030141000000</v>
          </cell>
          <cell r="T285">
            <v>1.5642900806719005E-2</v>
          </cell>
        </row>
        <row r="286">
          <cell r="I286" t="str">
            <v>STB2017</v>
          </cell>
          <cell r="J286">
            <v>3002395000000</v>
          </cell>
          <cell r="K286">
            <v>6928778000000</v>
          </cell>
          <cell r="L286">
            <v>444594000000</v>
          </cell>
          <cell r="M286">
            <v>63250000000</v>
          </cell>
          <cell r="N286">
            <v>222946630000000</v>
          </cell>
          <cell r="O286">
            <v>30007436000000</v>
          </cell>
          <cell r="P286">
            <v>45266699000000</v>
          </cell>
          <cell r="Q286">
            <v>5278035000000</v>
          </cell>
          <cell r="R286">
            <v>308596532000000</v>
          </cell>
          <cell r="S286">
            <v>292888429000000</v>
          </cell>
          <cell r="T286">
            <v>1.8020633379135644E-2</v>
          </cell>
        </row>
        <row r="287">
          <cell r="I287" t="str">
            <v>STB2018</v>
          </cell>
          <cell r="J287">
            <v>9611502000000</v>
          </cell>
          <cell r="K287">
            <v>4448288000000</v>
          </cell>
          <cell r="L287">
            <v>374718000000</v>
          </cell>
          <cell r="M287">
            <v>0</v>
          </cell>
          <cell r="N287">
            <v>256622753000000</v>
          </cell>
          <cell r="O287">
            <v>37988732000000</v>
          </cell>
          <cell r="P287">
            <v>40233215000000</v>
          </cell>
          <cell r="Q287">
            <v>7633794000000</v>
          </cell>
          <cell r="R287">
            <v>349279208000000</v>
          </cell>
          <cell r="S287">
            <v>328937870000000</v>
          </cell>
          <cell r="T287">
            <v>2.320740387842847E-2</v>
          </cell>
        </row>
        <row r="288">
          <cell r="I288" t="str">
            <v>TCB2006</v>
          </cell>
          <cell r="J288">
            <v>409281000000</v>
          </cell>
          <cell r="K288">
            <v>4458308000000</v>
          </cell>
          <cell r="L288">
            <v>0</v>
          </cell>
          <cell r="M288">
            <v>2876804000000</v>
          </cell>
          <cell r="N288">
            <v>8696101000000</v>
          </cell>
          <cell r="O288">
            <v>0</v>
          </cell>
          <cell r="P288">
            <v>0</v>
          </cell>
          <cell r="Q288">
            <v>457447000000</v>
          </cell>
          <cell r="R288">
            <v>13563690000000</v>
          </cell>
          <cell r="S288">
            <v>181421449000000</v>
          </cell>
          <cell r="T288">
            <v>2.5214604035049904E-3</v>
          </cell>
        </row>
        <row r="289">
          <cell r="I289" t="str">
            <v>TCB2007</v>
          </cell>
          <cell r="J289">
            <v>1298682000000</v>
          </cell>
          <cell r="K289">
            <v>9303685000000</v>
          </cell>
          <cell r="L289">
            <v>0</v>
          </cell>
          <cell r="M289">
            <v>645000000000</v>
          </cell>
          <cell r="N289">
            <v>19841131000000</v>
          </cell>
          <cell r="O289">
            <v>6842172000000</v>
          </cell>
          <cell r="P289">
            <v>0</v>
          </cell>
          <cell r="Q289">
            <v>925274000000</v>
          </cell>
          <cell r="R289">
            <v>37285670000000</v>
          </cell>
          <cell r="S289">
            <v>25424680000000</v>
          </cell>
          <cell r="T289">
            <v>3.6392749092613946E-2</v>
          </cell>
        </row>
        <row r="290">
          <cell r="I290" t="str">
            <v>TCB2008</v>
          </cell>
          <cell r="J290">
            <v>2296574000000</v>
          </cell>
          <cell r="K290">
            <v>15525959000000</v>
          </cell>
          <cell r="L290">
            <v>0</v>
          </cell>
          <cell r="M290">
            <v>921250000000</v>
          </cell>
          <cell r="N290">
            <v>26018985000000</v>
          </cell>
          <cell r="O290">
            <v>10500988000000</v>
          </cell>
          <cell r="P290">
            <v>0</v>
          </cell>
          <cell r="Q290">
            <v>1744302000000</v>
          </cell>
          <cell r="R290">
            <v>54342506000000</v>
          </cell>
          <cell r="S290">
            <v>45814088000000</v>
          </cell>
          <cell r="T290">
            <v>3.8073485169016132E-2</v>
          </cell>
        </row>
        <row r="291">
          <cell r="I291" t="str">
            <v>TCB2009</v>
          </cell>
          <cell r="J291">
            <v>2719744000000</v>
          </cell>
          <cell r="K291">
            <v>25899195000000</v>
          </cell>
          <cell r="L291">
            <v>379049000000</v>
          </cell>
          <cell r="M291">
            <v>425265000000</v>
          </cell>
          <cell r="N291">
            <v>42092767000000</v>
          </cell>
          <cell r="O291">
            <v>10311480000000</v>
          </cell>
          <cell r="P291">
            <v>3296843000000</v>
          </cell>
          <cell r="Q291">
            <v>2499820000000</v>
          </cell>
          <cell r="R291">
            <v>84699078000000</v>
          </cell>
          <cell r="S291">
            <v>69520792000000</v>
          </cell>
          <cell r="T291">
            <v>3.595787573881494E-2</v>
          </cell>
        </row>
        <row r="292">
          <cell r="I292" t="str">
            <v>TCB2010</v>
          </cell>
          <cell r="J292">
            <v>2752951000000</v>
          </cell>
          <cell r="K292">
            <v>46829156000000</v>
          </cell>
          <cell r="L292">
            <v>2000000000</v>
          </cell>
          <cell r="M292">
            <v>566608000000</v>
          </cell>
          <cell r="N292">
            <v>52927857000000</v>
          </cell>
          <cell r="O292">
            <v>27133053000000</v>
          </cell>
          <cell r="P292">
            <v>3923251000000</v>
          </cell>
          <cell r="Q292">
            <v>3184349000000</v>
          </cell>
          <cell r="R292">
            <v>133568268000000</v>
          </cell>
          <cell r="S292">
            <v>109133673000000</v>
          </cell>
          <cell r="T292">
            <v>2.9178427816683124E-2</v>
          </cell>
        </row>
        <row r="293">
          <cell r="I293" t="str">
            <v>TCB2011</v>
          </cell>
          <cell r="J293">
            <v>4465664000000</v>
          </cell>
          <cell r="K293">
            <v>43190766000000</v>
          </cell>
          <cell r="L293">
            <v>0</v>
          </cell>
          <cell r="M293">
            <v>437134000000</v>
          </cell>
          <cell r="N293">
            <v>63451465000000</v>
          </cell>
          <cell r="O293">
            <v>43847690000000</v>
          </cell>
          <cell r="P293">
            <v>4519013000000</v>
          </cell>
          <cell r="Q293">
            <v>5298375000000</v>
          </cell>
          <cell r="R293">
            <v>159474598000000</v>
          </cell>
          <cell r="S293">
            <v>146521433000000</v>
          </cell>
          <cell r="T293">
            <v>3.6161091872477111E-2</v>
          </cell>
        </row>
        <row r="294">
          <cell r="I294" t="str">
            <v>TCB2012</v>
          </cell>
          <cell r="J294">
            <v>5576747000000</v>
          </cell>
          <cell r="K294">
            <v>21159534000000</v>
          </cell>
          <cell r="L294">
            <v>10196333000000</v>
          </cell>
          <cell r="M294">
            <v>800370000000</v>
          </cell>
          <cell r="N294">
            <v>68261442000000</v>
          </cell>
          <cell r="O294">
            <v>43895517000000</v>
          </cell>
          <cell r="P294">
            <v>3092452000000</v>
          </cell>
          <cell r="Q294">
            <v>5115573000000</v>
          </cell>
          <cell r="R294">
            <v>152182025000000</v>
          </cell>
          <cell r="S294">
            <v>155828311500000</v>
          </cell>
          <cell r="T294">
            <v>3.282826432987436E-2</v>
          </cell>
        </row>
        <row r="295">
          <cell r="I295" t="str">
            <v>TCB2013</v>
          </cell>
          <cell r="J295">
            <v>2830794000000</v>
          </cell>
          <cell r="K295">
            <v>11856655000000</v>
          </cell>
          <cell r="L295">
            <v>3599224000000</v>
          </cell>
          <cell r="M295">
            <v>921035000000</v>
          </cell>
          <cell r="N295">
            <v>70274919000000</v>
          </cell>
          <cell r="O295">
            <v>46169754000000</v>
          </cell>
          <cell r="P295">
            <v>3693837000000</v>
          </cell>
          <cell r="Q295">
            <v>4335662000000</v>
          </cell>
          <cell r="R295">
            <v>138425183000000</v>
          </cell>
          <cell r="S295">
            <v>145303604000000</v>
          </cell>
          <cell r="T295">
            <v>2.9838640478594049E-2</v>
          </cell>
        </row>
        <row r="296">
          <cell r="I296" t="str">
            <v>TCB2014</v>
          </cell>
          <cell r="J296">
            <v>1168265000000</v>
          </cell>
          <cell r="K296">
            <v>9588234000000</v>
          </cell>
          <cell r="L296">
            <v>9343996000000</v>
          </cell>
          <cell r="M296">
            <v>2089318000000</v>
          </cell>
          <cell r="N296">
            <v>80307567000000</v>
          </cell>
          <cell r="O296">
            <v>49704301000000</v>
          </cell>
          <cell r="P296">
            <v>6197583000000</v>
          </cell>
          <cell r="Q296">
            <v>5772630000000</v>
          </cell>
          <cell r="R296">
            <v>156309946000000</v>
          </cell>
          <cell r="S296">
            <v>147367564500000</v>
          </cell>
          <cell r="T296">
            <v>3.9171645535337592E-2</v>
          </cell>
        </row>
        <row r="297">
          <cell r="I297" t="str">
            <v>TCB2015</v>
          </cell>
          <cell r="J297">
            <v>2677303000000</v>
          </cell>
          <cell r="K297">
            <v>7488015000000</v>
          </cell>
          <cell r="L297">
            <v>7274537000000</v>
          </cell>
          <cell r="M297">
            <v>2600693000000</v>
          </cell>
          <cell r="N297">
            <v>111625772000000</v>
          </cell>
          <cell r="O297">
            <v>38528012000000</v>
          </cell>
          <cell r="P297">
            <v>6902350000000</v>
          </cell>
          <cell r="Q297">
            <v>7208380000000</v>
          </cell>
          <cell r="R297">
            <v>174495989000000</v>
          </cell>
          <cell r="S297">
            <v>165402967500000</v>
          </cell>
          <cell r="T297">
            <v>4.3580717498312112E-2</v>
          </cell>
        </row>
        <row r="298">
          <cell r="I298" t="str">
            <v>TCB2016</v>
          </cell>
          <cell r="J298">
            <v>2533875000000</v>
          </cell>
          <cell r="K298">
            <v>9058942000000</v>
          </cell>
          <cell r="L298">
            <v>12539932000000</v>
          </cell>
          <cell r="M298">
            <v>8035905000000</v>
          </cell>
          <cell r="N298">
            <v>142616004000000</v>
          </cell>
          <cell r="O298">
            <v>38575369000000</v>
          </cell>
          <cell r="P298">
            <v>8560113000000</v>
          </cell>
          <cell r="Q298">
            <v>8142221000000</v>
          </cell>
          <cell r="R298">
            <v>213884235000000</v>
          </cell>
          <cell r="S298">
            <v>194190112000000</v>
          </cell>
          <cell r="T298">
            <v>4.1929122529163587E-2</v>
          </cell>
        </row>
        <row r="299">
          <cell r="I299" t="str">
            <v>TCB2017</v>
          </cell>
          <cell r="J299">
            <v>4279431000000</v>
          </cell>
          <cell r="K299">
            <v>16243054000000</v>
          </cell>
          <cell r="L299">
            <v>13912753000000</v>
          </cell>
          <cell r="M299">
            <v>6775118000000</v>
          </cell>
          <cell r="N299">
            <v>160849037000000</v>
          </cell>
          <cell r="O299">
            <v>46018398000000</v>
          </cell>
          <cell r="P299">
            <v>5715484000000</v>
          </cell>
          <cell r="Q299">
            <v>8930412000000</v>
          </cell>
          <cell r="R299">
            <v>247018157000000</v>
          </cell>
          <cell r="S299">
            <v>230451196000000</v>
          </cell>
          <cell r="T299">
            <v>3.8751857898797801E-2</v>
          </cell>
        </row>
        <row r="300">
          <cell r="I300" t="str">
            <v>TCB2018</v>
          </cell>
          <cell r="J300">
            <v>10555483000000</v>
          </cell>
          <cell r="K300">
            <v>24169512000000</v>
          </cell>
          <cell r="L300">
            <v>11389851000000</v>
          </cell>
          <cell r="M300">
            <v>7583090000000</v>
          </cell>
          <cell r="N300">
            <v>159939217000000</v>
          </cell>
          <cell r="O300">
            <v>66625261000000</v>
          </cell>
          <cell r="P300">
            <v>20236200000000</v>
          </cell>
          <cell r="Q300">
            <v>11126535000000</v>
          </cell>
          <cell r="R300">
            <v>292915524000000</v>
          </cell>
          <cell r="S300">
            <v>269966840500000</v>
          </cell>
          <cell r="T300">
            <v>4.1214450557678771E-2</v>
          </cell>
        </row>
        <row r="301">
          <cell r="I301" t="str">
            <v>TPB2006</v>
          </cell>
          <cell r="J301" t="str">
            <v> </v>
          </cell>
          <cell r="K301" t="str">
            <v> </v>
          </cell>
          <cell r="L301" t="str">
            <v> </v>
          </cell>
          <cell r="M301" t="str">
            <v> </v>
          </cell>
          <cell r="N301" t="str">
            <v> </v>
          </cell>
          <cell r="O301" t="str">
            <v> </v>
          </cell>
          <cell r="P301" t="str">
            <v> </v>
          </cell>
          <cell r="Q301" t="str">
            <v> </v>
          </cell>
          <cell r="R301" t="e">
            <v>#VALUE!</v>
          </cell>
          <cell r="S301" t="e">
            <v>#VALUE!</v>
          </cell>
          <cell r="T301" t="e">
            <v>#VALUE!</v>
          </cell>
        </row>
        <row r="302">
          <cell r="I302" t="str">
            <v>TPB2007</v>
          </cell>
          <cell r="J302" t="str">
            <v> </v>
          </cell>
          <cell r="K302" t="str">
            <v> </v>
          </cell>
          <cell r="L302" t="str">
            <v> </v>
          </cell>
          <cell r="M302" t="str">
            <v> </v>
          </cell>
          <cell r="N302" t="str">
            <v> </v>
          </cell>
          <cell r="O302" t="str">
            <v> </v>
          </cell>
          <cell r="P302" t="str">
            <v> </v>
          </cell>
          <cell r="Q302" t="str">
            <v> </v>
          </cell>
          <cell r="R302" t="e">
            <v>#VALUE!</v>
          </cell>
          <cell r="S302" t="e">
            <v>#VALUE!</v>
          </cell>
          <cell r="T302" t="e">
            <v>#VALUE!</v>
          </cell>
        </row>
        <row r="303">
          <cell r="I303" t="str">
            <v>TPB2008</v>
          </cell>
          <cell r="J303">
            <v>25823028000</v>
          </cell>
          <cell r="K303">
            <v>1344409218000</v>
          </cell>
          <cell r="L303">
            <v>0</v>
          </cell>
          <cell r="M303">
            <v>0</v>
          </cell>
          <cell r="N303">
            <v>275340560000</v>
          </cell>
          <cell r="O303">
            <v>583613870000</v>
          </cell>
          <cell r="P303">
            <v>0</v>
          </cell>
          <cell r="Q303">
            <v>125352108000</v>
          </cell>
          <cell r="R303">
            <v>2229186676000</v>
          </cell>
          <cell r="S303" t="e">
            <v>#VALUE!</v>
          </cell>
          <cell r="T303" t="e">
            <v>#VALUE!</v>
          </cell>
        </row>
        <row r="304">
          <cell r="I304" t="str">
            <v>TPB2009</v>
          </cell>
          <cell r="J304">
            <v>122950498000</v>
          </cell>
          <cell r="K304">
            <v>1156808654000</v>
          </cell>
          <cell r="L304">
            <v>0</v>
          </cell>
          <cell r="M304">
            <v>147113098000</v>
          </cell>
          <cell r="N304">
            <v>3192581909000</v>
          </cell>
          <cell r="O304">
            <v>4828328195000</v>
          </cell>
          <cell r="P304">
            <v>0</v>
          </cell>
          <cell r="Q304">
            <v>216469815000</v>
          </cell>
          <cell r="R304">
            <v>9300669256000</v>
          </cell>
          <cell r="S304">
            <v>5764927966000</v>
          </cell>
          <cell r="T304">
            <v>3.7549439694074399E-2</v>
          </cell>
        </row>
        <row r="305">
          <cell r="I305" t="str">
            <v>TPB2010</v>
          </cell>
          <cell r="J305">
            <v>412926476000</v>
          </cell>
          <cell r="K305">
            <v>3103061224000</v>
          </cell>
          <cell r="L305">
            <v>0</v>
          </cell>
          <cell r="M305">
            <v>124962915000</v>
          </cell>
          <cell r="N305">
            <v>5224778899000</v>
          </cell>
          <cell r="O305">
            <v>6805339066000</v>
          </cell>
          <cell r="P305">
            <v>0</v>
          </cell>
          <cell r="Q305">
            <v>212706040000</v>
          </cell>
          <cell r="R305">
            <v>15546105665000</v>
          </cell>
          <cell r="S305">
            <v>12423387460500</v>
          </cell>
          <cell r="T305">
            <v>1.7121420439980328E-2</v>
          </cell>
        </row>
        <row r="306">
          <cell r="I306" t="str">
            <v>TPB2011</v>
          </cell>
          <cell r="J306">
            <v>65163136416</v>
          </cell>
          <cell r="K306">
            <v>8165865595491</v>
          </cell>
          <cell r="L306">
            <v>619484000000</v>
          </cell>
          <cell r="M306">
            <v>41049201851</v>
          </cell>
          <cell r="N306">
            <v>3664470938605</v>
          </cell>
          <cell r="O306">
            <v>8622007486831</v>
          </cell>
          <cell r="P306">
            <v>-548638821588</v>
          </cell>
          <cell r="Q306">
            <v>-159572635228</v>
          </cell>
          <cell r="R306">
            <v>20588352335755</v>
          </cell>
          <cell r="S306">
            <v>18067229000377.5</v>
          </cell>
          <cell r="T306">
            <v>-8.8321587790062255E-3</v>
          </cell>
        </row>
        <row r="307">
          <cell r="I307" t="str">
            <v>TPB2012</v>
          </cell>
          <cell r="J307">
            <v>364312238382</v>
          </cell>
          <cell r="K307">
            <v>1894442040838</v>
          </cell>
          <cell r="L307">
            <v>515000000000</v>
          </cell>
          <cell r="M307">
            <v>34328094136</v>
          </cell>
          <cell r="N307">
            <v>6083030002893</v>
          </cell>
          <cell r="O307">
            <v>5540302142409</v>
          </cell>
          <cell r="P307">
            <v>200000000000</v>
          </cell>
          <cell r="Q307">
            <v>274617629968</v>
          </cell>
          <cell r="R307">
            <v>14597086424522</v>
          </cell>
          <cell r="S307">
            <v>17592719380138.5</v>
          </cell>
          <cell r="T307">
            <v>1.5609731732436584E-2</v>
          </cell>
        </row>
        <row r="308">
          <cell r="I308" t="str">
            <v>TPB2013</v>
          </cell>
          <cell r="J308">
            <v>226461114920</v>
          </cell>
          <cell r="K308">
            <v>4709214236243</v>
          </cell>
          <cell r="L308">
            <v>1330160800000</v>
          </cell>
          <cell r="M308">
            <v>212816649813</v>
          </cell>
          <cell r="N308">
            <v>11925991430338</v>
          </cell>
          <cell r="O308">
            <v>11776267873922</v>
          </cell>
          <cell r="P308">
            <v>437603343509</v>
          </cell>
          <cell r="Q308">
            <v>597440167396</v>
          </cell>
          <cell r="R308">
            <v>30405698798932</v>
          </cell>
          <cell r="S308">
            <v>22501392611727</v>
          </cell>
          <cell r="T308">
            <v>2.6551252969322151E-2</v>
          </cell>
        </row>
        <row r="309">
          <cell r="I309" t="str">
            <v>TPB2014</v>
          </cell>
          <cell r="J309">
            <v>5048039626868</v>
          </cell>
          <cell r="K309">
            <v>9308205026079</v>
          </cell>
          <cell r="L309">
            <v>1599120000000</v>
          </cell>
          <cell r="M309">
            <v>145167340310</v>
          </cell>
          <cell r="N309">
            <v>19838991454134</v>
          </cell>
          <cell r="O309">
            <v>13710686687947</v>
          </cell>
          <cell r="P309">
            <v>509486415901</v>
          </cell>
          <cell r="Q309">
            <v>979171228375</v>
          </cell>
          <cell r="R309">
            <v>50014529210929</v>
          </cell>
          <cell r="S309">
            <v>40210114004930.5</v>
          </cell>
          <cell r="T309">
            <v>2.4351366630170099E-2</v>
          </cell>
        </row>
        <row r="310">
          <cell r="I310" t="str">
            <v>TPB2015</v>
          </cell>
          <cell r="J310">
            <v>1227426000000</v>
          </cell>
          <cell r="K310">
            <v>17809208000000</v>
          </cell>
          <cell r="L310">
            <v>2480910000000</v>
          </cell>
          <cell r="M310">
            <v>0</v>
          </cell>
          <cell r="N310">
            <v>28240322000000</v>
          </cell>
          <cell r="O310">
            <v>21165710000000</v>
          </cell>
          <cell r="P310">
            <v>604132000000</v>
          </cell>
          <cell r="Q310">
            <v>1402919000000</v>
          </cell>
          <cell r="R310">
            <v>71527708000000</v>
          </cell>
          <cell r="S310">
            <v>60771118605464.5</v>
          </cell>
          <cell r="T310">
            <v>2.3085291700947076E-2</v>
          </cell>
        </row>
        <row r="311">
          <cell r="I311" t="str">
            <v>TPB2016</v>
          </cell>
          <cell r="J311">
            <v>1362317000000</v>
          </cell>
          <cell r="K311">
            <v>19237389000000</v>
          </cell>
          <cell r="L311">
            <v>4547272000000</v>
          </cell>
          <cell r="M311">
            <v>0</v>
          </cell>
          <cell r="N311">
            <v>46642977000000</v>
          </cell>
          <cell r="O311">
            <v>29175883000000</v>
          </cell>
          <cell r="P311">
            <v>1019638000000</v>
          </cell>
          <cell r="Q311">
            <v>2120825000000</v>
          </cell>
          <cell r="R311">
            <v>101985476000000</v>
          </cell>
          <cell r="S311">
            <v>86756592000000</v>
          </cell>
          <cell r="T311">
            <v>2.4445692841415439E-2</v>
          </cell>
        </row>
        <row r="312">
          <cell r="I312" t="str">
            <v>TPB2017</v>
          </cell>
          <cell r="J312">
            <v>2364130000000</v>
          </cell>
          <cell r="K312">
            <v>22189779000000</v>
          </cell>
          <cell r="L312">
            <v>400000000000</v>
          </cell>
          <cell r="M312">
            <v>0</v>
          </cell>
          <cell r="N312">
            <v>63422643000000</v>
          </cell>
          <cell r="O312">
            <v>24938137000000</v>
          </cell>
          <cell r="P312">
            <v>994187000000</v>
          </cell>
          <cell r="Q312">
            <v>3172424000000</v>
          </cell>
          <cell r="R312">
            <v>114308876000000</v>
          </cell>
          <cell r="S312">
            <v>108147176000000</v>
          </cell>
          <cell r="T312">
            <v>2.9334321221665557E-2</v>
          </cell>
        </row>
        <row r="313">
          <cell r="I313" t="str">
            <v>TPB2018</v>
          </cell>
          <cell r="J313">
            <v>4692735000000</v>
          </cell>
          <cell r="K313">
            <v>15680793000000</v>
          </cell>
          <cell r="L313">
            <v>660000000000</v>
          </cell>
          <cell r="M313">
            <v>0</v>
          </cell>
          <cell r="N313">
            <v>77185148000000</v>
          </cell>
          <cell r="O313">
            <v>24641343000000</v>
          </cell>
          <cell r="P313">
            <v>801215000000</v>
          </cell>
          <cell r="Q313">
            <v>4377777000000</v>
          </cell>
          <cell r="R313">
            <v>123661234000000</v>
          </cell>
          <cell r="S313">
            <v>118985055000000</v>
          </cell>
          <cell r="T313">
            <v>3.6792662742392311E-2</v>
          </cell>
        </row>
        <row r="314">
          <cell r="I314" t="str">
            <v>VBB2006</v>
          </cell>
          <cell r="J314" t="str">
            <v> </v>
          </cell>
          <cell r="K314" t="str">
            <v> </v>
          </cell>
          <cell r="L314" t="str">
            <v> </v>
          </cell>
          <cell r="M314" t="str">
            <v> </v>
          </cell>
          <cell r="N314" t="str">
            <v> </v>
          </cell>
          <cell r="O314" t="str">
            <v> </v>
          </cell>
          <cell r="P314" t="str">
            <v> </v>
          </cell>
          <cell r="Q314" t="str">
            <v> </v>
          </cell>
          <cell r="R314" t="e">
            <v>#VALUE!</v>
          </cell>
          <cell r="S314" t="e">
            <v>#VALUE!</v>
          </cell>
          <cell r="T314" t="e">
            <v>#VALUE!</v>
          </cell>
        </row>
        <row r="315">
          <cell r="I315" t="str">
            <v>VBB2007</v>
          </cell>
          <cell r="J315" t="str">
            <v> </v>
          </cell>
          <cell r="K315" t="str">
            <v> </v>
          </cell>
          <cell r="L315" t="str">
            <v> </v>
          </cell>
          <cell r="M315" t="str">
            <v> </v>
          </cell>
          <cell r="N315" t="str">
            <v> </v>
          </cell>
          <cell r="O315" t="str">
            <v> </v>
          </cell>
          <cell r="P315" t="str">
            <v> </v>
          </cell>
          <cell r="Q315" t="str">
            <v> </v>
          </cell>
          <cell r="R315" t="e">
            <v>#VALUE!</v>
          </cell>
          <cell r="S315" t="e">
            <v>#VALUE!</v>
          </cell>
          <cell r="T315" t="e">
            <v>#VALUE!</v>
          </cell>
        </row>
        <row r="316">
          <cell r="I316" t="str">
            <v>VBB2008</v>
          </cell>
          <cell r="J316" t="str">
            <v> </v>
          </cell>
          <cell r="K316" t="str">
            <v> </v>
          </cell>
          <cell r="L316" t="str">
            <v> </v>
          </cell>
          <cell r="M316" t="str">
            <v> </v>
          </cell>
          <cell r="N316" t="str">
            <v> </v>
          </cell>
          <cell r="O316" t="str">
            <v> </v>
          </cell>
          <cell r="P316" t="str">
            <v> </v>
          </cell>
          <cell r="Q316" t="str">
            <v> </v>
          </cell>
          <cell r="R316" t="e">
            <v>#VALUE!</v>
          </cell>
          <cell r="S316" t="e">
            <v>#VALUE!</v>
          </cell>
          <cell r="T316" t="e">
            <v>#VALUE!</v>
          </cell>
        </row>
        <row r="317">
          <cell r="I317" t="str">
            <v>VBB2009</v>
          </cell>
          <cell r="J317" t="str">
            <v> </v>
          </cell>
          <cell r="K317" t="str">
            <v> </v>
          </cell>
          <cell r="L317" t="str">
            <v> </v>
          </cell>
          <cell r="M317" t="str">
            <v> </v>
          </cell>
          <cell r="N317" t="str">
            <v> </v>
          </cell>
          <cell r="O317" t="str">
            <v> </v>
          </cell>
          <cell r="P317" t="str">
            <v> </v>
          </cell>
          <cell r="Q317" t="str">
            <v> </v>
          </cell>
          <cell r="R317" t="e">
            <v>#VALUE!</v>
          </cell>
          <cell r="S317" t="e">
            <v>#VALUE!</v>
          </cell>
          <cell r="T317" t="e">
            <v>#VALUE!</v>
          </cell>
        </row>
        <row r="318">
          <cell r="I318" t="str">
            <v>VBB2010</v>
          </cell>
          <cell r="J318" t="str">
            <v> </v>
          </cell>
          <cell r="K318" t="str">
            <v> </v>
          </cell>
          <cell r="L318" t="str">
            <v> </v>
          </cell>
          <cell r="M318" t="str">
            <v> </v>
          </cell>
          <cell r="N318" t="str">
            <v> </v>
          </cell>
          <cell r="O318" t="str">
            <v> </v>
          </cell>
          <cell r="P318" t="str">
            <v> </v>
          </cell>
          <cell r="Q318" t="str">
            <v> </v>
          </cell>
          <cell r="R318" t="e">
            <v>#VALUE!</v>
          </cell>
          <cell r="S318" t="e">
            <v>#VALUE!</v>
          </cell>
          <cell r="T318" t="e">
            <v>#VALUE!</v>
          </cell>
        </row>
        <row r="319">
          <cell r="I319" t="str">
            <v>VBB2011</v>
          </cell>
          <cell r="J319">
            <v>161391000000</v>
          </cell>
          <cell r="K319">
            <v>5474587000000</v>
          </cell>
          <cell r="L319">
            <v>0</v>
          </cell>
          <cell r="M319">
            <v>0</v>
          </cell>
          <cell r="N319">
            <v>8272149000000</v>
          </cell>
          <cell r="O319">
            <v>919015000000</v>
          </cell>
          <cell r="P319">
            <v>2082136000000</v>
          </cell>
          <cell r="Q319">
            <v>778351000000</v>
          </cell>
          <cell r="R319">
            <v>16909278000000</v>
          </cell>
          <cell r="S319" t="e">
            <v>#VALUE!</v>
          </cell>
          <cell r="T319" t="e">
            <v>#VALUE!</v>
          </cell>
        </row>
        <row r="320">
          <cell r="I320" t="str">
            <v>VBB2012</v>
          </cell>
          <cell r="J320">
            <v>166857000000</v>
          </cell>
          <cell r="K320">
            <v>2493171000000</v>
          </cell>
          <cell r="L320">
            <v>0</v>
          </cell>
          <cell r="M320">
            <v>0</v>
          </cell>
          <cell r="N320">
            <v>8727938000000</v>
          </cell>
          <cell r="O320">
            <v>1151614000000</v>
          </cell>
          <cell r="P320">
            <v>2092573000000</v>
          </cell>
          <cell r="Q320">
            <v>643838000000</v>
          </cell>
          <cell r="R320">
            <v>14632153000000</v>
          </cell>
          <cell r="S320">
            <v>15770715500000</v>
          </cell>
          <cell r="T320">
            <v>4.0824907405120583E-2</v>
          </cell>
        </row>
        <row r="321">
          <cell r="I321" t="str">
            <v>VBB2013</v>
          </cell>
          <cell r="J321" t="str">
            <v> </v>
          </cell>
          <cell r="K321" t="str">
            <v> </v>
          </cell>
          <cell r="L321" t="str">
            <v> </v>
          </cell>
          <cell r="M321" t="str">
            <v> </v>
          </cell>
          <cell r="N321" t="str">
            <v> </v>
          </cell>
          <cell r="O321" t="str">
            <v> </v>
          </cell>
          <cell r="P321" t="str">
            <v> </v>
          </cell>
          <cell r="Q321" t="str">
            <v> </v>
          </cell>
          <cell r="R321" t="e">
            <v>#VALUE!</v>
          </cell>
          <cell r="S321" t="e">
            <v>#VALUE!</v>
          </cell>
          <cell r="T321" t="e">
            <v>#VALUE!</v>
          </cell>
        </row>
        <row r="322">
          <cell r="I322" t="str">
            <v>VBB2014</v>
          </cell>
          <cell r="J322" t="str">
            <v> </v>
          </cell>
          <cell r="K322" t="str">
            <v> </v>
          </cell>
          <cell r="L322" t="str">
            <v> </v>
          </cell>
          <cell r="M322" t="str">
            <v> </v>
          </cell>
          <cell r="N322" t="str">
            <v> </v>
          </cell>
          <cell r="O322" t="str">
            <v> </v>
          </cell>
          <cell r="P322" t="str">
            <v> </v>
          </cell>
          <cell r="Q322" t="str">
            <v> </v>
          </cell>
          <cell r="R322" t="e">
            <v>#VALUE!</v>
          </cell>
          <cell r="S322" t="e">
            <v>#VALUE!</v>
          </cell>
          <cell r="T322" t="e">
            <v>#VALUE!</v>
          </cell>
        </row>
        <row r="323">
          <cell r="I323" t="str">
            <v>VBB2015</v>
          </cell>
          <cell r="J323">
            <v>540508000000</v>
          </cell>
          <cell r="K323">
            <v>3992375000000</v>
          </cell>
          <cell r="L323">
            <v>1829065000000</v>
          </cell>
          <cell r="M323">
            <v>0</v>
          </cell>
          <cell r="N323">
            <v>22046389000000</v>
          </cell>
          <cell r="O323">
            <v>1369024000000</v>
          </cell>
          <cell r="P323">
            <v>462200000000</v>
          </cell>
          <cell r="Q323">
            <v>244732000000</v>
          </cell>
          <cell r="R323">
            <v>30239561000000</v>
          </cell>
          <cell r="S323" t="e">
            <v>#VALUE!</v>
          </cell>
          <cell r="T323" t="e">
            <v>#VALUE!</v>
          </cell>
        </row>
        <row r="324">
          <cell r="I324" t="str">
            <v>VBB2016</v>
          </cell>
          <cell r="J324">
            <v>690361000000</v>
          </cell>
          <cell r="K324">
            <v>2867198000000</v>
          </cell>
          <cell r="L324">
            <v>0</v>
          </cell>
          <cell r="M324">
            <v>0</v>
          </cell>
          <cell r="N324">
            <v>26312741000000</v>
          </cell>
          <cell r="O324">
            <v>4499749000000</v>
          </cell>
          <cell r="P324">
            <v>314085000000</v>
          </cell>
          <cell r="Q324">
            <v>460840000000</v>
          </cell>
          <cell r="R324">
            <v>34684134000000</v>
          </cell>
          <cell r="S324">
            <v>32461847500000</v>
          </cell>
          <cell r="T324">
            <v>1.419635773965114E-2</v>
          </cell>
        </row>
        <row r="325">
          <cell r="I325" t="str">
            <v>VBB2017</v>
          </cell>
          <cell r="J325">
            <v>695150000000</v>
          </cell>
          <cell r="K325">
            <v>3722470000000</v>
          </cell>
          <cell r="L325">
            <v>386861000000</v>
          </cell>
          <cell r="M325">
            <v>0</v>
          </cell>
          <cell r="N325">
            <v>28713347000000</v>
          </cell>
          <cell r="O325">
            <v>4358813000000</v>
          </cell>
          <cell r="P325">
            <v>1430348000000</v>
          </cell>
          <cell r="Q325">
            <v>773184000000</v>
          </cell>
          <cell r="R325">
            <v>39306989000000</v>
          </cell>
          <cell r="S325">
            <v>36995561500000</v>
          </cell>
          <cell r="T325">
            <v>2.0899371942226096E-2</v>
          </cell>
        </row>
        <row r="326">
          <cell r="I326" t="str">
            <v>VBB2018</v>
          </cell>
          <cell r="J326">
            <v>662220000000</v>
          </cell>
          <cell r="K326">
            <v>5714492000000</v>
          </cell>
          <cell r="L326">
            <v>1629876000000</v>
          </cell>
          <cell r="M326">
            <v>0</v>
          </cell>
          <cell r="N326">
            <v>35495274000000</v>
          </cell>
          <cell r="O326">
            <v>1944160000000</v>
          </cell>
          <cell r="P326">
            <v>2349164000000</v>
          </cell>
          <cell r="Q326">
            <v>1044458000000</v>
          </cell>
          <cell r="R326">
            <v>47795186000000</v>
          </cell>
          <cell r="S326">
            <v>43551087500000</v>
          </cell>
          <cell r="T326">
            <v>2.3982363241790459E-2</v>
          </cell>
        </row>
        <row r="327">
          <cell r="I327" t="str">
            <v>VCB2006</v>
          </cell>
          <cell r="J327">
            <v>11848460000000</v>
          </cell>
          <cell r="K327">
            <v>1804381000000</v>
          </cell>
          <cell r="L327">
            <v>50430388000000</v>
          </cell>
          <cell r="M327">
            <v>568600000000</v>
          </cell>
          <cell r="N327">
            <v>67742519000000</v>
          </cell>
          <cell r="O327">
            <v>25964418000000</v>
          </cell>
          <cell r="P327">
            <v>4583554000000</v>
          </cell>
          <cell r="Q327">
            <v>3884298000000</v>
          </cell>
          <cell r="R327">
            <v>162373720000000</v>
          </cell>
          <cell r="S327">
            <v>105084453000000</v>
          </cell>
          <cell r="T327">
            <v>3.6963583947094439E-2</v>
          </cell>
        </row>
        <row r="328">
          <cell r="I328" t="str">
            <v>VCB2007</v>
          </cell>
          <cell r="J328">
            <v>11662669000000</v>
          </cell>
          <cell r="K328">
            <v>2267931000000</v>
          </cell>
          <cell r="L328">
            <v>39348625000000</v>
          </cell>
          <cell r="M328">
            <v>2822117000000</v>
          </cell>
          <cell r="N328">
            <v>97531894000000</v>
          </cell>
          <cell r="O328">
            <v>35113417000000</v>
          </cell>
          <cell r="P328">
            <v>2602548000000</v>
          </cell>
          <cell r="Q328">
            <v>4099875000000</v>
          </cell>
          <cell r="R328">
            <v>188527084000000</v>
          </cell>
          <cell r="S328">
            <v>175450402000000</v>
          </cell>
          <cell r="T328">
            <v>2.3367715053739233E-2</v>
          </cell>
        </row>
        <row r="329">
          <cell r="I329" t="str">
            <v>VCB2008</v>
          </cell>
          <cell r="J329">
            <v>30561417000000</v>
          </cell>
          <cell r="K329">
            <v>29345297000000</v>
          </cell>
          <cell r="L329">
            <v>1031844000000</v>
          </cell>
          <cell r="M329">
            <v>403698000000</v>
          </cell>
          <cell r="N329">
            <v>112792965000000</v>
          </cell>
          <cell r="O329">
            <v>30261562000000</v>
          </cell>
          <cell r="P329">
            <v>11643476000000</v>
          </cell>
          <cell r="Q329">
            <v>3696843000000</v>
          </cell>
          <cell r="R329">
            <v>215636561000000</v>
          </cell>
          <cell r="S329">
            <v>202081822500000</v>
          </cell>
          <cell r="T329">
            <v>1.8293792852150274E-2</v>
          </cell>
        </row>
        <row r="330">
          <cell r="I330" t="str">
            <v>VCB2009</v>
          </cell>
          <cell r="J330">
            <v>25174674000000</v>
          </cell>
          <cell r="K330">
            <v>46480842000000</v>
          </cell>
          <cell r="L330">
            <v>982218000000</v>
          </cell>
          <cell r="M330">
            <v>6001000000</v>
          </cell>
          <cell r="N330">
            <v>141621126000000</v>
          </cell>
          <cell r="O330">
            <v>21020349000000</v>
          </cell>
          <cell r="P330">
            <v>12040643000000</v>
          </cell>
          <cell r="Q330">
            <v>6498666000000</v>
          </cell>
          <cell r="R330">
            <v>247319852000000</v>
          </cell>
          <cell r="S330">
            <v>231478206500000</v>
          </cell>
          <cell r="T330">
            <v>2.8074634317680355E-2</v>
          </cell>
        </row>
        <row r="331">
          <cell r="I331" t="str">
            <v>VCB2010</v>
          </cell>
          <cell r="J331">
            <v>8239851000000</v>
          </cell>
          <cell r="K331">
            <v>79499786000000</v>
          </cell>
          <cell r="L331">
            <v>159666000000</v>
          </cell>
          <cell r="M331">
            <v>10830000000</v>
          </cell>
          <cell r="N331">
            <v>176813906000000</v>
          </cell>
          <cell r="O331">
            <v>22780947000000</v>
          </cell>
          <cell r="P331">
            <v>10329560000000</v>
          </cell>
          <cell r="Q331">
            <v>8188413000000</v>
          </cell>
          <cell r="R331">
            <v>297823716000000</v>
          </cell>
          <cell r="S331">
            <v>272571784000000</v>
          </cell>
          <cell r="T331">
            <v>3.0041308310914529E-2</v>
          </cell>
        </row>
        <row r="332">
          <cell r="I332" t="str">
            <v>VCB2011</v>
          </cell>
          <cell r="J332">
            <v>10616759000000</v>
          </cell>
          <cell r="K332">
            <v>71822547000000</v>
          </cell>
          <cell r="L332">
            <v>33197058000000</v>
          </cell>
          <cell r="M332">
            <v>825372000000</v>
          </cell>
          <cell r="N332">
            <v>209417633000000</v>
          </cell>
          <cell r="O332">
            <v>26027134000000</v>
          </cell>
          <cell r="P332">
            <v>3750522000000</v>
          </cell>
          <cell r="Q332">
            <v>12421680000000</v>
          </cell>
          <cell r="R332">
            <v>354831653000000</v>
          </cell>
          <cell r="S332">
            <v>326327684500000</v>
          </cell>
          <cell r="T332">
            <v>3.8065051143400613E-2</v>
          </cell>
        </row>
        <row r="333">
          <cell r="I333" t="str">
            <v>VCB2012</v>
          </cell>
          <cell r="J333">
            <v>15732095000000</v>
          </cell>
          <cell r="K333">
            <v>60509084000000</v>
          </cell>
          <cell r="L333">
            <v>5320515000000</v>
          </cell>
          <cell r="M333">
            <v>521239000000</v>
          </cell>
          <cell r="N333">
            <v>241167308000000</v>
          </cell>
          <cell r="O333">
            <v>73945195000000</v>
          </cell>
          <cell r="P333">
            <v>4843173000000</v>
          </cell>
          <cell r="Q333">
            <v>10941052000000</v>
          </cell>
          <cell r="R333">
            <v>401517370000000</v>
          </cell>
          <cell r="S333">
            <v>378174511500000</v>
          </cell>
          <cell r="T333">
            <v>2.8931225313422532E-2</v>
          </cell>
        </row>
        <row r="334">
          <cell r="I334" t="str">
            <v>VCB2013</v>
          </cell>
          <cell r="J334">
            <v>24843632000000</v>
          </cell>
          <cell r="K334">
            <v>83810806000000</v>
          </cell>
          <cell r="L334">
            <v>7992267000000</v>
          </cell>
          <cell r="M334">
            <v>196158000000</v>
          </cell>
          <cell r="N334">
            <v>274314209000000</v>
          </cell>
          <cell r="O334">
            <v>47127209000000</v>
          </cell>
          <cell r="P334">
            <v>17360833000000</v>
          </cell>
          <cell r="Q334">
            <v>10782402000000</v>
          </cell>
          <cell r="R334">
            <v>455448956000000</v>
          </cell>
          <cell r="S334">
            <v>428483163000000</v>
          </cell>
          <cell r="T334">
            <v>2.5164120626135315E-2</v>
          </cell>
        </row>
        <row r="335">
          <cell r="I335" t="str">
            <v>VCB2014</v>
          </cell>
          <cell r="J335">
            <v>13267101000000</v>
          </cell>
          <cell r="K335">
            <v>88909474000000</v>
          </cell>
          <cell r="L335">
            <v>57189924000000</v>
          </cell>
          <cell r="M335">
            <v>10126592000000</v>
          </cell>
          <cell r="N335">
            <v>323338118000000</v>
          </cell>
          <cell r="O335">
            <v>49197775000000</v>
          </cell>
          <cell r="P335">
            <v>18200985000000</v>
          </cell>
          <cell r="Q335">
            <v>11754237000000</v>
          </cell>
          <cell r="R335">
            <v>550103377000000</v>
          </cell>
          <cell r="S335">
            <v>502776166500000</v>
          </cell>
          <cell r="T335">
            <v>2.3378667850994881E-2</v>
          </cell>
        </row>
        <row r="336">
          <cell r="I336" t="str">
            <v>VCB2015</v>
          </cell>
          <cell r="J336">
            <v>19715035000000</v>
          </cell>
          <cell r="K336">
            <v>92587537000000</v>
          </cell>
          <cell r="L336">
            <v>38939836000000</v>
          </cell>
          <cell r="M336">
            <v>9468255000000</v>
          </cell>
          <cell r="N336">
            <v>387151704000000</v>
          </cell>
          <cell r="O336">
            <v>42941175000000</v>
          </cell>
          <cell r="P336">
            <v>65818278000000</v>
          </cell>
          <cell r="Q336">
            <v>15453032000000</v>
          </cell>
          <cell r="R336">
            <v>647153565000000</v>
          </cell>
          <cell r="S336">
            <v>598628471000000</v>
          </cell>
          <cell r="T336">
            <v>2.5814061222624342E-2</v>
          </cell>
        </row>
        <row r="337">
          <cell r="I337" t="str">
            <v>VCB2016</v>
          </cell>
          <cell r="J337">
            <v>17382418000000</v>
          </cell>
          <cell r="K337">
            <v>103236053000000</v>
          </cell>
          <cell r="L337">
            <v>48609517000000</v>
          </cell>
          <cell r="M337">
            <v>4271362000000</v>
          </cell>
          <cell r="N337">
            <v>460808468000000</v>
          </cell>
          <cell r="O337">
            <v>51931950000000</v>
          </cell>
          <cell r="P337">
            <v>80019284000000</v>
          </cell>
          <cell r="Q337">
            <v>18527711000000</v>
          </cell>
          <cell r="R337">
            <v>761987690000000</v>
          </cell>
          <cell r="S337">
            <v>704570627500000</v>
          </cell>
          <cell r="T337">
            <v>2.6296456702631987E-2</v>
          </cell>
        </row>
        <row r="338">
          <cell r="I338" t="str">
            <v>VCB2017</v>
          </cell>
          <cell r="J338">
            <v>93615618000000</v>
          </cell>
          <cell r="K338">
            <v>159043345000000</v>
          </cell>
          <cell r="L338">
            <v>73930058000000</v>
          </cell>
          <cell r="M338">
            <v>9750244000000</v>
          </cell>
          <cell r="N338">
            <v>543434460000000</v>
          </cell>
          <cell r="O338">
            <v>34688298000000</v>
          </cell>
          <cell r="P338">
            <v>95404021000000</v>
          </cell>
          <cell r="Q338">
            <v>21937546000000</v>
          </cell>
          <cell r="R338">
            <v>1000115800000000</v>
          </cell>
          <cell r="S338">
            <v>881051745000000</v>
          </cell>
          <cell r="T338">
            <v>2.4899270814110922E-2</v>
          </cell>
        </row>
        <row r="339">
          <cell r="I339" t="str">
            <v>VCB2018</v>
          </cell>
          <cell r="J339">
            <v>10845701000000</v>
          </cell>
          <cell r="K339">
            <v>187352500000000</v>
          </cell>
          <cell r="L339">
            <v>63875537000000</v>
          </cell>
          <cell r="M339">
            <v>2725051000000</v>
          </cell>
          <cell r="N339">
            <v>631866758000000</v>
          </cell>
          <cell r="O339">
            <v>35321259000000</v>
          </cell>
          <cell r="P339">
            <v>114251030000000</v>
          </cell>
          <cell r="Q339">
            <v>28408516000000</v>
          </cell>
          <cell r="R339">
            <v>1043512785000000</v>
          </cell>
          <cell r="S339">
            <v>1021814292500000</v>
          </cell>
          <cell r="T339">
            <v>2.7802034291862284E-2</v>
          </cell>
        </row>
        <row r="340">
          <cell r="I340" t="str">
            <v>VIB2006</v>
          </cell>
          <cell r="J340">
            <v>561462000000</v>
          </cell>
          <cell r="K340">
            <v>3196317000000</v>
          </cell>
          <cell r="L340">
            <v>0</v>
          </cell>
          <cell r="M340">
            <v>2543909000000</v>
          </cell>
          <cell r="N340">
            <v>9111234000000</v>
          </cell>
          <cell r="O340">
            <v>0</v>
          </cell>
          <cell r="P340">
            <v>0</v>
          </cell>
          <cell r="Q340">
            <v>389073000000</v>
          </cell>
          <cell r="R340">
            <v>12869013000000</v>
          </cell>
          <cell r="S340">
            <v>528190899000000</v>
          </cell>
          <cell r="T340">
            <v>7.3661435805996343E-4</v>
          </cell>
        </row>
        <row r="341">
          <cell r="I341" t="str">
            <v>VIB2007</v>
          </cell>
          <cell r="J341">
            <v>1211629000000</v>
          </cell>
          <cell r="K341">
            <v>12347405000000</v>
          </cell>
          <cell r="L341">
            <v>500000000000</v>
          </cell>
          <cell r="M341">
            <v>0</v>
          </cell>
          <cell r="N341">
            <v>16744250000000</v>
          </cell>
          <cell r="O341">
            <v>6748219000000</v>
          </cell>
          <cell r="P341">
            <v>0</v>
          </cell>
          <cell r="Q341">
            <v>709182000000</v>
          </cell>
          <cell r="R341">
            <v>37551503000000</v>
          </cell>
          <cell r="S341">
            <v>25210258000000</v>
          </cell>
          <cell r="T341">
            <v>2.8130691879472237E-2</v>
          </cell>
        </row>
        <row r="342">
          <cell r="I342" t="str">
            <v>VIB2008</v>
          </cell>
          <cell r="J342">
            <v>1138214000000</v>
          </cell>
          <cell r="K342">
            <v>7472500000000</v>
          </cell>
          <cell r="L342">
            <v>0</v>
          </cell>
          <cell r="M342">
            <v>0</v>
          </cell>
          <cell r="N342">
            <v>19774509000000</v>
          </cell>
          <cell r="O342">
            <v>4871649000000</v>
          </cell>
          <cell r="P342">
            <v>0</v>
          </cell>
          <cell r="Q342">
            <v>818774000000</v>
          </cell>
          <cell r="R342">
            <v>33256872000000</v>
          </cell>
          <cell r="S342">
            <v>35404187500000</v>
          </cell>
          <cell r="T342">
            <v>2.312647338679923E-2</v>
          </cell>
        </row>
        <row r="343">
          <cell r="I343" t="str">
            <v>VIB2009</v>
          </cell>
          <cell r="J343">
            <v>937968000000</v>
          </cell>
          <cell r="K343">
            <v>15790519000000</v>
          </cell>
          <cell r="L343">
            <v>1639490000000</v>
          </cell>
          <cell r="M343">
            <v>0</v>
          </cell>
          <cell r="N343">
            <v>27352682000000</v>
          </cell>
          <cell r="O343">
            <v>8818224000000</v>
          </cell>
          <cell r="P343">
            <v>0</v>
          </cell>
          <cell r="Q343">
            <v>1135168000000</v>
          </cell>
          <cell r="R343">
            <v>54538883000000</v>
          </cell>
          <cell r="S343">
            <v>43897877500000</v>
          </cell>
          <cell r="T343">
            <v>2.5859291260722117E-2</v>
          </cell>
        </row>
        <row r="344">
          <cell r="I344" t="str">
            <v>VIB2010</v>
          </cell>
          <cell r="J344">
            <v>1257600000000</v>
          </cell>
          <cell r="K344">
            <v>24794519000000</v>
          </cell>
          <cell r="L344">
            <v>512275000000</v>
          </cell>
          <cell r="M344">
            <v>0</v>
          </cell>
          <cell r="N344">
            <v>41730941000000</v>
          </cell>
          <cell r="O344">
            <v>18958331000000</v>
          </cell>
          <cell r="P344">
            <v>0</v>
          </cell>
          <cell r="Q344">
            <v>2094748000000</v>
          </cell>
          <cell r="R344">
            <v>87253666000000</v>
          </cell>
          <cell r="S344">
            <v>70896274500000</v>
          </cell>
          <cell r="T344">
            <v>2.9546658336750825E-2</v>
          </cell>
        </row>
        <row r="345">
          <cell r="I345" t="str">
            <v>VIB2011</v>
          </cell>
          <cell r="J345">
            <v>858275000000</v>
          </cell>
          <cell r="K345">
            <v>27307399000000</v>
          </cell>
          <cell r="L345">
            <v>1358000000000</v>
          </cell>
          <cell r="M345">
            <v>0</v>
          </cell>
          <cell r="N345">
            <v>43497212000000</v>
          </cell>
          <cell r="O345">
            <v>20452551000000</v>
          </cell>
          <cell r="P345">
            <v>0</v>
          </cell>
          <cell r="Q345">
            <v>3734294000000</v>
          </cell>
          <cell r="R345">
            <v>93473437000000</v>
          </cell>
          <cell r="S345">
            <v>90363551500000</v>
          </cell>
          <cell r="T345">
            <v>4.1325223920620255E-2</v>
          </cell>
        </row>
        <row r="346">
          <cell r="I346" t="str">
            <v>VIB2012</v>
          </cell>
          <cell r="J346">
            <v>1932929000000</v>
          </cell>
          <cell r="K346">
            <v>6420325000000</v>
          </cell>
          <cell r="L346">
            <v>968480000000</v>
          </cell>
          <cell r="M346">
            <v>0</v>
          </cell>
          <cell r="N346">
            <v>33887202000000</v>
          </cell>
          <cell r="O346">
            <v>13812584000000</v>
          </cell>
          <cell r="P346">
            <v>0</v>
          </cell>
          <cell r="Q346">
            <v>2988700000000</v>
          </cell>
          <cell r="R346">
            <v>57021520000000</v>
          </cell>
          <cell r="S346">
            <v>75247478500000</v>
          </cell>
          <cell r="T346">
            <v>3.9718274413673545E-2</v>
          </cell>
        </row>
        <row r="347">
          <cell r="I347" t="str">
            <v>VIB2013</v>
          </cell>
          <cell r="J347">
            <v>1065667000000</v>
          </cell>
          <cell r="K347">
            <v>6423698000000</v>
          </cell>
          <cell r="L347">
            <v>1554750000000</v>
          </cell>
          <cell r="M347">
            <v>0</v>
          </cell>
          <cell r="N347">
            <v>35238517000000</v>
          </cell>
          <cell r="O347">
            <v>21311835000000</v>
          </cell>
          <cell r="P347">
            <v>295426000000</v>
          </cell>
          <cell r="Q347">
            <v>1935658000000</v>
          </cell>
          <cell r="R347">
            <v>65889893000000</v>
          </cell>
          <cell r="S347">
            <v>61455706500000</v>
          </cell>
          <cell r="T347">
            <v>3.1496798429939132E-2</v>
          </cell>
        </row>
        <row r="348">
          <cell r="I348" t="str">
            <v>VIB2014</v>
          </cell>
          <cell r="J348">
            <v>1619862000000</v>
          </cell>
          <cell r="K348">
            <v>3030422000000</v>
          </cell>
          <cell r="L348">
            <v>4465450000000</v>
          </cell>
          <cell r="M348">
            <v>0</v>
          </cell>
          <cell r="N348">
            <v>38178786000000</v>
          </cell>
          <cell r="O348">
            <v>25678835000000</v>
          </cell>
          <cell r="P348">
            <v>2348312000000</v>
          </cell>
          <cell r="Q348">
            <v>2292885000000</v>
          </cell>
          <cell r="R348">
            <v>75321667000000</v>
          </cell>
          <cell r="S348">
            <v>70605780000000</v>
          </cell>
          <cell r="T348">
            <v>3.2474465971482791E-2</v>
          </cell>
        </row>
        <row r="349">
          <cell r="I349" t="str">
            <v>VIB2015</v>
          </cell>
          <cell r="J349">
            <v>6891501000000</v>
          </cell>
          <cell r="K349">
            <v>586777000000</v>
          </cell>
          <cell r="L349">
            <v>175000000000</v>
          </cell>
          <cell r="M349">
            <v>0</v>
          </cell>
          <cell r="N349">
            <v>47777031000000</v>
          </cell>
          <cell r="O349">
            <v>23388818000000</v>
          </cell>
          <cell r="P349">
            <v>3757699000000</v>
          </cell>
          <cell r="Q349">
            <v>2344114000000</v>
          </cell>
          <cell r="R349">
            <v>82576826000000</v>
          </cell>
          <cell r="S349">
            <v>78949246500000</v>
          </cell>
          <cell r="T349">
            <v>2.9691404337848875E-2</v>
          </cell>
        </row>
        <row r="350">
          <cell r="I350" t="str">
            <v>VIB2016</v>
          </cell>
          <cell r="J350">
            <v>4015092000000</v>
          </cell>
          <cell r="K350">
            <v>8484659000000</v>
          </cell>
          <cell r="L350">
            <v>667377000000</v>
          </cell>
          <cell r="M350">
            <v>0</v>
          </cell>
          <cell r="N350">
            <v>60179583000000</v>
          </cell>
          <cell r="O350">
            <v>26916591000000</v>
          </cell>
          <cell r="P350">
            <v>2664875000000</v>
          </cell>
          <cell r="Q350">
            <v>2626238000000</v>
          </cell>
          <cell r="R350">
            <v>102928177000000</v>
          </cell>
          <cell r="S350">
            <v>92752501500000</v>
          </cell>
          <cell r="T350">
            <v>2.8314470850147367E-2</v>
          </cell>
        </row>
        <row r="351">
          <cell r="I351" t="str">
            <v>VIB2017</v>
          </cell>
          <cell r="J351">
            <v>3587550000000</v>
          </cell>
          <cell r="K351">
            <v>9389716000000</v>
          </cell>
          <cell r="L351">
            <v>885250000000</v>
          </cell>
          <cell r="M351">
            <v>0</v>
          </cell>
          <cell r="N351">
            <v>79864220000000</v>
          </cell>
          <cell r="O351">
            <v>24893365000000</v>
          </cell>
          <cell r="P351">
            <v>1570470000000</v>
          </cell>
          <cell r="Q351">
            <v>3455976000000</v>
          </cell>
          <cell r="R351">
            <v>120190571000000</v>
          </cell>
          <cell r="S351">
            <v>111559374000000</v>
          </cell>
          <cell r="T351">
            <v>3.0978804165753028E-2</v>
          </cell>
        </row>
        <row r="352">
          <cell r="I352" t="str">
            <v>VIB2018</v>
          </cell>
          <cell r="J352">
            <v>2473941000000</v>
          </cell>
          <cell r="K352">
            <v>7723631000000</v>
          </cell>
          <cell r="L352">
            <v>691974000000</v>
          </cell>
          <cell r="M352">
            <v>0</v>
          </cell>
          <cell r="N352">
            <v>96138735000000</v>
          </cell>
          <cell r="O352">
            <v>28676423000000</v>
          </cell>
          <cell r="P352">
            <v>42380000000</v>
          </cell>
          <cell r="Q352">
            <v>4825493000000</v>
          </cell>
          <cell r="R352">
            <v>135747084000000</v>
          </cell>
          <cell r="S352">
            <v>127968827500000</v>
          </cell>
          <cell r="T352">
            <v>3.770834737076887E-2</v>
          </cell>
        </row>
        <row r="353">
          <cell r="I353" t="str">
            <v>VietABank2006</v>
          </cell>
          <cell r="J353">
            <v>80047000000</v>
          </cell>
          <cell r="K353">
            <v>289937000000</v>
          </cell>
          <cell r="L353">
            <v>0</v>
          </cell>
          <cell r="M353">
            <v>48876000000</v>
          </cell>
          <cell r="N353">
            <v>2730263000000</v>
          </cell>
          <cell r="O353">
            <v>11469000000</v>
          </cell>
          <cell r="P353">
            <v>99896000000</v>
          </cell>
          <cell r="Q353">
            <v>82320000000</v>
          </cell>
          <cell r="R353">
            <v>3211612000000</v>
          </cell>
          <cell r="S353">
            <v>69479348000000</v>
          </cell>
          <cell r="T353">
            <v>1.1848124999676163E-3</v>
          </cell>
        </row>
        <row r="354">
          <cell r="I354" t="str">
            <v>VietABank2007</v>
          </cell>
          <cell r="J354">
            <v>241973000000</v>
          </cell>
          <cell r="K354">
            <v>2061527000000</v>
          </cell>
          <cell r="L354">
            <v>0</v>
          </cell>
          <cell r="M354">
            <v>109085000000</v>
          </cell>
          <cell r="N354">
            <v>5764145000000</v>
          </cell>
          <cell r="O354">
            <v>14056000000</v>
          </cell>
          <cell r="P354">
            <v>99884000000</v>
          </cell>
          <cell r="Q354">
            <v>173780000000</v>
          </cell>
          <cell r="R354">
            <v>8181585000000</v>
          </cell>
          <cell r="S354">
            <v>5696598500000</v>
          </cell>
          <cell r="T354">
            <v>3.0505923842096296E-2</v>
          </cell>
        </row>
        <row r="355">
          <cell r="I355" t="str">
            <v>VietABank2008</v>
          </cell>
          <cell r="J355">
            <v>242384448687</v>
          </cell>
          <cell r="K355">
            <v>1356169473161</v>
          </cell>
          <cell r="L355">
            <v>0</v>
          </cell>
          <cell r="M355">
            <v>155153535714</v>
          </cell>
          <cell r="N355">
            <v>6632574482633</v>
          </cell>
          <cell r="O355">
            <v>187510050000</v>
          </cell>
          <cell r="P355">
            <v>99413550000</v>
          </cell>
          <cell r="Q355">
            <v>198722962119</v>
          </cell>
          <cell r="R355">
            <v>8518052004481</v>
          </cell>
          <cell r="S355">
            <v>8349818502240.5</v>
          </cell>
          <cell r="T355">
            <v>2.3799674455879112E-2</v>
          </cell>
        </row>
        <row r="356">
          <cell r="I356" t="str">
            <v>VietABank2009</v>
          </cell>
          <cell r="J356">
            <v>216235979921</v>
          </cell>
          <cell r="K356">
            <v>608131419437</v>
          </cell>
          <cell r="L356">
            <v>7000000000</v>
          </cell>
          <cell r="M356">
            <v>142648084871</v>
          </cell>
          <cell r="N356">
            <v>12041504811004</v>
          </cell>
          <cell r="O356">
            <v>18200000000</v>
          </cell>
          <cell r="P356">
            <v>156057650000</v>
          </cell>
          <cell r="Q356">
            <v>349851835071</v>
          </cell>
          <cell r="R356">
            <v>13047129860362</v>
          </cell>
          <cell r="S356">
            <v>10782590932421.5</v>
          </cell>
          <cell r="T356">
            <v>3.2445989768475063E-2</v>
          </cell>
        </row>
        <row r="357">
          <cell r="I357" t="str">
            <v>VietABank2010</v>
          </cell>
          <cell r="J357">
            <v>360912026899</v>
          </cell>
          <cell r="K357">
            <v>2223690088603</v>
          </cell>
          <cell r="L357">
            <v>0</v>
          </cell>
          <cell r="M357">
            <v>424771046171</v>
          </cell>
          <cell r="N357">
            <v>13290472936450</v>
          </cell>
          <cell r="O357">
            <v>786330126428</v>
          </cell>
          <cell r="P357">
            <v>2566938743864</v>
          </cell>
          <cell r="Q357">
            <v>531868766980</v>
          </cell>
          <cell r="R357">
            <v>19228343922244</v>
          </cell>
          <cell r="S357">
            <v>16137736891303</v>
          </cell>
          <cell r="T357">
            <v>3.295807649873362E-2</v>
          </cell>
        </row>
        <row r="358">
          <cell r="I358" t="str">
            <v>VietABank2011</v>
          </cell>
          <cell r="J358">
            <v>438159209141</v>
          </cell>
          <cell r="K358">
            <v>2062066204829</v>
          </cell>
          <cell r="L358">
            <v>0</v>
          </cell>
          <cell r="M358">
            <v>132880105646</v>
          </cell>
          <cell r="N358">
            <v>11578215314863</v>
          </cell>
          <cell r="O358">
            <v>760000653590</v>
          </cell>
          <cell r="P358">
            <v>2110337334302</v>
          </cell>
          <cell r="Q358">
            <v>496175428052</v>
          </cell>
          <cell r="R358">
            <v>16948778716725</v>
          </cell>
          <cell r="S358">
            <v>18088561319484.5</v>
          </cell>
          <cell r="T358">
            <v>2.7430342263734014E-2</v>
          </cell>
        </row>
        <row r="359">
          <cell r="I359" t="str">
            <v>VietABank2012</v>
          </cell>
          <cell r="J359">
            <v>339670500576</v>
          </cell>
          <cell r="K359">
            <v>1995001540153</v>
          </cell>
          <cell r="L359">
            <v>0</v>
          </cell>
          <cell r="M359">
            <v>365121144903</v>
          </cell>
          <cell r="N359">
            <v>12890233214826</v>
          </cell>
          <cell r="O359">
            <v>1551170120191</v>
          </cell>
          <cell r="P359">
            <v>1026107769950</v>
          </cell>
          <cell r="Q359">
            <v>316901305542</v>
          </cell>
          <cell r="R359">
            <v>17802183145696</v>
          </cell>
          <cell r="S359">
            <v>17375480931210.5</v>
          </cell>
          <cell r="T359">
            <v>1.8238419229753222E-2</v>
          </cell>
        </row>
        <row r="360">
          <cell r="I360" t="str">
            <v>VietABank2013</v>
          </cell>
          <cell r="J360">
            <v>735182590150</v>
          </cell>
          <cell r="K360">
            <v>1255825662834</v>
          </cell>
          <cell r="L360">
            <v>0</v>
          </cell>
          <cell r="M360">
            <v>181514772552</v>
          </cell>
          <cell r="N360">
            <v>14388442000025</v>
          </cell>
          <cell r="O360">
            <v>5152896992908</v>
          </cell>
          <cell r="P360">
            <v>708892400980</v>
          </cell>
          <cell r="Q360">
            <v>466922066557</v>
          </cell>
          <cell r="R360">
            <v>22241239646897</v>
          </cell>
          <cell r="S360">
            <v>20021711396296.5</v>
          </cell>
          <cell r="T360">
            <v>2.3320786985440642E-2</v>
          </cell>
        </row>
        <row r="361">
          <cell r="I361" t="str">
            <v>VietABank2014</v>
          </cell>
          <cell r="J361">
            <v>699242031290</v>
          </cell>
          <cell r="K361">
            <v>2069023413281</v>
          </cell>
          <cell r="L361">
            <v>0</v>
          </cell>
          <cell r="M361">
            <v>22450370885</v>
          </cell>
          <cell r="N361">
            <v>15821970562729</v>
          </cell>
          <cell r="O361">
            <v>10128331126385</v>
          </cell>
          <cell r="P361">
            <v>1448794705580</v>
          </cell>
          <cell r="Q361">
            <v>398780925011</v>
          </cell>
          <cell r="R361">
            <v>30167361839265</v>
          </cell>
          <cell r="S361">
            <v>26204300743081</v>
          </cell>
          <cell r="T361">
            <v>1.5218147926206136E-2</v>
          </cell>
        </row>
        <row r="362">
          <cell r="I362" t="str">
            <v>VietABank2015</v>
          </cell>
          <cell r="J362">
            <v>506560690117</v>
          </cell>
          <cell r="K362">
            <v>4295032212211</v>
          </cell>
          <cell r="L362">
            <v>284570000000</v>
          </cell>
          <cell r="M362">
            <v>107527745273</v>
          </cell>
          <cell r="N362">
            <v>20267711996409</v>
          </cell>
          <cell r="O362">
            <v>8652036555139</v>
          </cell>
          <cell r="P362">
            <v>2699949989750</v>
          </cell>
          <cell r="Q362">
            <v>1102379119156</v>
          </cell>
          <cell r="R362">
            <v>36705861443626</v>
          </cell>
          <cell r="S362">
            <v>33436611641445.5</v>
          </cell>
          <cell r="T362">
            <v>3.2969223406284803E-2</v>
          </cell>
        </row>
        <row r="363">
          <cell r="I363" t="str">
            <v>VietABank2016</v>
          </cell>
          <cell r="J363">
            <v>250032797911</v>
          </cell>
          <cell r="K363">
            <v>9902159386090</v>
          </cell>
          <cell r="L363">
            <v>288067000000</v>
          </cell>
          <cell r="M363">
            <v>1370884561726</v>
          </cell>
          <cell r="N363">
            <v>30415689594862</v>
          </cell>
          <cell r="O363">
            <v>11337818757754</v>
          </cell>
          <cell r="P363">
            <v>2904722289224</v>
          </cell>
          <cell r="Q363">
            <v>833466660743</v>
          </cell>
          <cell r="R363">
            <v>55098489825841</v>
          </cell>
          <cell r="S363">
            <v>45902175634733.5</v>
          </cell>
          <cell r="T363">
            <v>1.815745439552386E-2</v>
          </cell>
        </row>
        <row r="364">
          <cell r="I364" t="str">
            <v>VietABank2017</v>
          </cell>
          <cell r="J364">
            <v>243616552330</v>
          </cell>
          <cell r="K364">
            <v>11353454916824</v>
          </cell>
          <cell r="L364">
            <v>1000000000000</v>
          </cell>
          <cell r="M364">
            <v>0</v>
          </cell>
          <cell r="N364">
            <v>34226235570361</v>
          </cell>
          <cell r="O364">
            <v>9987502744571</v>
          </cell>
          <cell r="P364">
            <v>3068937094700</v>
          </cell>
          <cell r="Q364">
            <v>1144105750215</v>
          </cell>
          <cell r="R364">
            <v>59879746878786</v>
          </cell>
          <cell r="S364">
            <v>57489118352313.5</v>
          </cell>
          <cell r="T364">
            <v>1.9901257542401646E-2</v>
          </cell>
        </row>
        <row r="365">
          <cell r="I365" t="str">
            <v>VietABank2018</v>
          </cell>
          <cell r="J365">
            <v>440947678293</v>
          </cell>
          <cell r="K365">
            <v>15267644813949</v>
          </cell>
          <cell r="L365">
            <v>0</v>
          </cell>
          <cell r="M365">
            <v>0</v>
          </cell>
          <cell r="N365">
            <v>37916118452171</v>
          </cell>
          <cell r="O365">
            <v>8455196627744</v>
          </cell>
          <cell r="P365">
            <v>4287647188025</v>
          </cell>
          <cell r="Q365">
            <v>1109923110936</v>
          </cell>
          <cell r="R365">
            <v>66367554760182</v>
          </cell>
          <cell r="S365">
            <v>63123650819484</v>
          </cell>
          <cell r="T365">
            <v>1.7583316182235242E-2</v>
          </cell>
        </row>
        <row r="366">
          <cell r="I366" t="str">
            <v>VietCapitalBank2006</v>
          </cell>
          <cell r="J366">
            <v>19021000000</v>
          </cell>
          <cell r="K366">
            <v>131184000000</v>
          </cell>
          <cell r="L366">
            <v>0</v>
          </cell>
          <cell r="M366">
            <v>0</v>
          </cell>
          <cell r="N366">
            <v>521006000000</v>
          </cell>
          <cell r="O366">
            <v>19250000000</v>
          </cell>
          <cell r="P366">
            <v>100000000</v>
          </cell>
          <cell r="Q366">
            <v>27040000000</v>
          </cell>
          <cell r="R366">
            <v>690561000000</v>
          </cell>
          <cell r="S366">
            <v>33529057880091</v>
          </cell>
          <cell r="T366">
            <v>8.0646465214448827E-4</v>
          </cell>
        </row>
        <row r="367">
          <cell r="I367" t="str">
            <v>VietCapitalBank2007</v>
          </cell>
          <cell r="J367">
            <v>49651480598</v>
          </cell>
          <cell r="K367">
            <v>727865345299</v>
          </cell>
          <cell r="L367">
            <v>0</v>
          </cell>
          <cell r="M367">
            <v>92157614792</v>
          </cell>
          <cell r="N367">
            <v>1051171664991</v>
          </cell>
          <cell r="O367">
            <v>19250000000</v>
          </cell>
          <cell r="P367">
            <v>100000000</v>
          </cell>
          <cell r="Q367">
            <v>54745779588</v>
          </cell>
          <cell r="R367">
            <v>1848038490888</v>
          </cell>
          <cell r="S367">
            <v>1269299745444</v>
          </cell>
          <cell r="T367">
            <v>4.3130694530195447E-2</v>
          </cell>
        </row>
        <row r="368">
          <cell r="I368" t="str">
            <v>VietCapitalBank2008</v>
          </cell>
          <cell r="J368">
            <v>7502057881</v>
          </cell>
          <cell r="K368">
            <v>1377869429573</v>
          </cell>
          <cell r="L368">
            <v>0</v>
          </cell>
          <cell r="M368">
            <v>99330934981</v>
          </cell>
          <cell r="N368">
            <v>1296136139917</v>
          </cell>
          <cell r="O368">
            <v>19250000000</v>
          </cell>
          <cell r="P368">
            <v>100000000</v>
          </cell>
          <cell r="Q368">
            <v>99947332781</v>
          </cell>
          <cell r="R368">
            <v>2700857627371</v>
          </cell>
          <cell r="S368">
            <v>2274448059129.5</v>
          </cell>
          <cell r="T368">
            <v>4.3943554736199542E-2</v>
          </cell>
        </row>
        <row r="369">
          <cell r="I369" t="str">
            <v>VietCapitalBank2009</v>
          </cell>
          <cell r="J369">
            <v>104201644645</v>
          </cell>
          <cell r="K369">
            <v>285076868566</v>
          </cell>
          <cell r="L369">
            <v>40000000000</v>
          </cell>
          <cell r="M369">
            <v>93153474981</v>
          </cell>
          <cell r="N369">
            <v>2314881609802</v>
          </cell>
          <cell r="O369">
            <v>19150000000</v>
          </cell>
          <cell r="P369">
            <v>100000000</v>
          </cell>
          <cell r="Q369">
            <v>131726561839</v>
          </cell>
          <cell r="R369">
            <v>2763410123013</v>
          </cell>
          <cell r="S369">
            <v>2732133875192</v>
          </cell>
          <cell r="T369">
            <v>4.8213802052340111E-2</v>
          </cell>
        </row>
        <row r="370">
          <cell r="I370" t="str">
            <v>VietCapitalBank2010</v>
          </cell>
          <cell r="J370">
            <v>36434321893</v>
          </cell>
          <cell r="K370">
            <v>2778103349603</v>
          </cell>
          <cell r="L370">
            <v>0</v>
          </cell>
          <cell r="M370">
            <v>95020467961</v>
          </cell>
          <cell r="N370">
            <v>3662840546802</v>
          </cell>
          <cell r="O370">
            <v>18000000000</v>
          </cell>
          <cell r="P370">
            <v>1350000000000</v>
          </cell>
          <cell r="Q370">
            <v>191013529119</v>
          </cell>
          <cell r="R370">
            <v>7845378218298</v>
          </cell>
          <cell r="S370">
            <v>5304394170655.5</v>
          </cell>
          <cell r="T370">
            <v>3.6010432666506602E-2</v>
          </cell>
        </row>
        <row r="371">
          <cell r="I371" t="str">
            <v>VietCapitalBank2011</v>
          </cell>
          <cell r="J371">
            <v>154969185473</v>
          </cell>
          <cell r="K371">
            <v>4750329267391</v>
          </cell>
          <cell r="L371">
            <v>0</v>
          </cell>
          <cell r="M371">
            <v>85310530156</v>
          </cell>
          <cell r="N371">
            <v>4380299891957</v>
          </cell>
          <cell r="O371">
            <v>0</v>
          </cell>
          <cell r="P371">
            <v>5773915000000</v>
          </cell>
          <cell r="Q371">
            <v>422196359192</v>
          </cell>
          <cell r="R371">
            <v>15059513344821</v>
          </cell>
          <cell r="S371">
            <v>11452445781559.5</v>
          </cell>
          <cell r="T371">
            <v>3.6865169872431283E-2</v>
          </cell>
        </row>
        <row r="372">
          <cell r="I372" t="str">
            <v>VietCapitalBank2012</v>
          </cell>
          <cell r="J372">
            <v>821873365685</v>
          </cell>
          <cell r="K372">
            <v>3972202239112</v>
          </cell>
          <cell r="L372">
            <v>3247264000000</v>
          </cell>
          <cell r="M372">
            <v>31361251214</v>
          </cell>
          <cell r="N372">
            <v>7781836547467</v>
          </cell>
          <cell r="O372">
            <v>52181172634</v>
          </cell>
          <cell r="P372">
            <v>2780672966235</v>
          </cell>
          <cell r="Q372">
            <v>469328479541</v>
          </cell>
          <cell r="R372">
            <v>18656030291133</v>
          </cell>
          <cell r="S372">
            <v>16857771817977</v>
          </cell>
          <cell r="T372">
            <v>2.7840481210008528E-2</v>
          </cell>
        </row>
        <row r="373">
          <cell r="I373" t="str">
            <v>VietCapitalBank2013</v>
          </cell>
          <cell r="J373">
            <v>551021981800</v>
          </cell>
          <cell r="K373">
            <v>4492852695199</v>
          </cell>
          <cell r="L373">
            <v>1953713520000</v>
          </cell>
          <cell r="M373">
            <v>0</v>
          </cell>
          <cell r="N373">
            <v>10033509473916</v>
          </cell>
          <cell r="O373">
            <v>3003208085404</v>
          </cell>
          <cell r="P373">
            <v>624047375985</v>
          </cell>
          <cell r="Q373">
            <v>475729220834</v>
          </cell>
          <cell r="R373">
            <v>20658353132304</v>
          </cell>
          <cell r="S373">
            <v>19657191711718.5</v>
          </cell>
          <cell r="T373">
            <v>2.4201281027869167E-2</v>
          </cell>
        </row>
        <row r="374">
          <cell r="I374" t="str">
            <v>VietCapitalBank2014</v>
          </cell>
          <cell r="J374">
            <v>263942607153</v>
          </cell>
          <cell r="K374">
            <v>3124983281362</v>
          </cell>
          <cell r="L374">
            <v>1023000000000</v>
          </cell>
          <cell r="M374">
            <v>0</v>
          </cell>
          <cell r="N374">
            <v>12989519083377</v>
          </cell>
          <cell r="O374">
            <v>3549879591282</v>
          </cell>
          <cell r="P374">
            <v>2168494974236</v>
          </cell>
          <cell r="Q374">
            <v>524653539811</v>
          </cell>
          <cell r="R374">
            <v>23119819537410</v>
          </cell>
          <cell r="S374">
            <v>21889086334857</v>
          </cell>
          <cell r="T374">
            <v>2.3968727236253897E-2</v>
          </cell>
        </row>
        <row r="375">
          <cell r="I375" t="str">
            <v>VietCapitalBank2015</v>
          </cell>
          <cell r="J375">
            <v>550330000000</v>
          </cell>
          <cell r="K375">
            <v>3195217000000</v>
          </cell>
          <cell r="L375">
            <v>800000000000</v>
          </cell>
          <cell r="M375">
            <v>0</v>
          </cell>
          <cell r="N375">
            <v>15863224000000</v>
          </cell>
          <cell r="O375">
            <v>4097478000000</v>
          </cell>
          <cell r="P375">
            <v>3008098000000</v>
          </cell>
          <cell r="Q375">
            <v>437633000000</v>
          </cell>
          <cell r="R375">
            <v>27514347000000</v>
          </cell>
          <cell r="S375">
            <v>25317083268705</v>
          </cell>
          <cell r="T375">
            <v>1.7286074993519009E-2</v>
          </cell>
        </row>
        <row r="376">
          <cell r="I376" t="str">
            <v>VietCapitalBank2016</v>
          </cell>
          <cell r="J376">
            <v>375165000000</v>
          </cell>
          <cell r="K376">
            <v>1732280000000</v>
          </cell>
          <cell r="L376">
            <v>971777000000</v>
          </cell>
          <cell r="M376">
            <v>0</v>
          </cell>
          <cell r="N376">
            <v>20994294000000</v>
          </cell>
          <cell r="O376">
            <v>4151860000000</v>
          </cell>
          <cell r="P376">
            <v>2181472000000</v>
          </cell>
          <cell r="Q376">
            <v>549623000000</v>
          </cell>
          <cell r="R376">
            <v>30406848000000</v>
          </cell>
          <cell r="S376">
            <v>28960597500000</v>
          </cell>
          <cell r="T376">
            <v>1.8978303192812233E-2</v>
          </cell>
        </row>
        <row r="377">
          <cell r="I377" t="str">
            <v>VietCapitalBank2017</v>
          </cell>
          <cell r="J377">
            <v>672076000000</v>
          </cell>
          <cell r="K377">
            <v>4890407000000</v>
          </cell>
          <cell r="L377">
            <v>345800000000</v>
          </cell>
          <cell r="M377">
            <v>0</v>
          </cell>
          <cell r="N377">
            <v>25031901000000</v>
          </cell>
          <cell r="O377">
            <v>4881774000000</v>
          </cell>
          <cell r="P377">
            <v>1369810000000</v>
          </cell>
          <cell r="Q377">
            <v>668883000000</v>
          </cell>
          <cell r="R377">
            <v>37191768000000</v>
          </cell>
          <cell r="S377">
            <v>33799308000000</v>
          </cell>
          <cell r="T377">
            <v>1.9789843034656213E-2</v>
          </cell>
        </row>
        <row r="378">
          <cell r="I378" t="str">
            <v>VietCapitalBank2018</v>
          </cell>
          <cell r="J378">
            <v>513958000000</v>
          </cell>
          <cell r="K378">
            <v>6217150000000</v>
          </cell>
          <cell r="L378">
            <v>461470000000</v>
          </cell>
          <cell r="M378">
            <v>0</v>
          </cell>
          <cell r="N378">
            <v>29690468000000</v>
          </cell>
          <cell r="O378">
            <v>4768566000000</v>
          </cell>
          <cell r="P378">
            <v>1317258000000</v>
          </cell>
          <cell r="Q378">
            <v>799888000000</v>
          </cell>
          <cell r="R378">
            <v>42968870000000</v>
          </cell>
          <cell r="S378">
            <v>40080319000000</v>
          </cell>
          <cell r="T378">
            <v>1.9957126588737977E-2</v>
          </cell>
        </row>
        <row r="379">
          <cell r="I379" t="str">
            <v>VPB2006</v>
          </cell>
          <cell r="J379">
            <v>1306886000000</v>
          </cell>
          <cell r="K379">
            <v>1136655000000</v>
          </cell>
          <cell r="L379">
            <v>0</v>
          </cell>
          <cell r="M379">
            <v>0</v>
          </cell>
          <cell r="N379">
            <v>4993976000000</v>
          </cell>
          <cell r="O379">
            <v>2091813000000</v>
          </cell>
          <cell r="P379">
            <v>0</v>
          </cell>
          <cell r="Q379">
            <v>231240000000</v>
          </cell>
          <cell r="R379">
            <v>9529330000000</v>
          </cell>
          <cell r="S379">
            <v>26249100000000</v>
          </cell>
          <cell r="T379">
            <v>8.8094448952535515E-3</v>
          </cell>
        </row>
        <row r="380">
          <cell r="I380" t="str">
            <v>VPB2007</v>
          </cell>
          <cell r="J380">
            <v>1211821000000</v>
          </cell>
          <cell r="K380">
            <v>693862000000</v>
          </cell>
          <cell r="L380">
            <v>0</v>
          </cell>
          <cell r="M380">
            <v>132427000000</v>
          </cell>
          <cell r="N380">
            <v>13287472000000</v>
          </cell>
          <cell r="O380">
            <v>1678327000000</v>
          </cell>
          <cell r="P380">
            <v>0</v>
          </cell>
          <cell r="Q380">
            <v>466001000000</v>
          </cell>
          <cell r="R380">
            <v>16871482000000</v>
          </cell>
          <cell r="S380">
            <v>13200406000000</v>
          </cell>
          <cell r="T380">
            <v>3.5302020256043641E-2</v>
          </cell>
        </row>
        <row r="381">
          <cell r="I381" t="str">
            <v>VPB2008</v>
          </cell>
          <cell r="J381">
            <v>730651000000</v>
          </cell>
          <cell r="K381">
            <v>1543899000000</v>
          </cell>
          <cell r="L381">
            <v>0</v>
          </cell>
          <cell r="M381">
            <v>77300000000</v>
          </cell>
          <cell r="N381">
            <v>12904143000000</v>
          </cell>
          <cell r="O381">
            <v>1773585000000</v>
          </cell>
          <cell r="P381">
            <v>0</v>
          </cell>
          <cell r="Q381">
            <v>651510000000</v>
          </cell>
          <cell r="R381">
            <v>16952278000000</v>
          </cell>
          <cell r="S381">
            <v>16911880000000</v>
          </cell>
          <cell r="T381">
            <v>3.8523806933350994E-2</v>
          </cell>
        </row>
        <row r="382">
          <cell r="I382" t="str">
            <v>VPB2009</v>
          </cell>
          <cell r="J382">
            <v>758497000000</v>
          </cell>
          <cell r="K382">
            <v>7383093000000</v>
          </cell>
          <cell r="L382">
            <v>0</v>
          </cell>
          <cell r="M382">
            <v>73406000000</v>
          </cell>
          <cell r="N382">
            <v>15813269000000</v>
          </cell>
          <cell r="O382">
            <v>2308844000000</v>
          </cell>
          <cell r="P382">
            <v>0</v>
          </cell>
          <cell r="Q382">
            <v>773211000000</v>
          </cell>
          <cell r="R382">
            <v>26263703000000</v>
          </cell>
          <cell r="S382">
            <v>21607990500000</v>
          </cell>
          <cell r="T382">
            <v>3.5783568120321047E-2</v>
          </cell>
        </row>
        <row r="383">
          <cell r="I383" t="str">
            <v>VPB2010</v>
          </cell>
          <cell r="J383">
            <v>560224000000</v>
          </cell>
          <cell r="K383">
            <v>11625637000000</v>
          </cell>
          <cell r="L383">
            <v>0</v>
          </cell>
          <cell r="M383">
            <v>2153749000000</v>
          </cell>
          <cell r="N383">
            <v>25323735000000</v>
          </cell>
          <cell r="O383">
            <v>11428766000000</v>
          </cell>
          <cell r="P383">
            <v>0</v>
          </cell>
          <cell r="Q383">
            <v>1077037000000</v>
          </cell>
          <cell r="R383">
            <v>48938362000000</v>
          </cell>
          <cell r="S383">
            <v>37601032500000</v>
          </cell>
          <cell r="T383">
            <v>2.8643814501636358E-2</v>
          </cell>
        </row>
        <row r="384">
          <cell r="I384" t="str">
            <v>VPB2011</v>
          </cell>
          <cell r="J384">
            <v>522364000000</v>
          </cell>
          <cell r="K384">
            <v>22560512000000</v>
          </cell>
          <cell r="L384">
            <v>400722000000</v>
          </cell>
          <cell r="M384">
            <v>1925630000000</v>
          </cell>
          <cell r="N384">
            <v>29183643000000</v>
          </cell>
          <cell r="O384">
            <v>19018216000000</v>
          </cell>
          <cell r="P384">
            <v>0</v>
          </cell>
          <cell r="Q384">
            <v>2045109000000</v>
          </cell>
          <cell r="R384">
            <v>71685457000000</v>
          </cell>
          <cell r="S384">
            <v>60311909500000</v>
          </cell>
          <cell r="T384">
            <v>3.390887499590773E-2</v>
          </cell>
        </row>
        <row r="385">
          <cell r="I385" t="str">
            <v>VPB2012</v>
          </cell>
          <cell r="J385">
            <v>1372667000000</v>
          </cell>
          <cell r="K385">
            <v>17317365000000</v>
          </cell>
          <cell r="L385">
            <v>9498221000000</v>
          </cell>
          <cell r="M385">
            <v>1366615000000</v>
          </cell>
          <cell r="N385">
            <v>36903305000000</v>
          </cell>
          <cell r="O385">
            <v>22263016000000</v>
          </cell>
          <cell r="P385">
            <v>0</v>
          </cell>
          <cell r="Q385">
            <v>2967161000000</v>
          </cell>
          <cell r="R385">
            <v>87354574000000</v>
          </cell>
          <cell r="S385">
            <v>79520015500000</v>
          </cell>
          <cell r="T385">
            <v>3.7313385584035755E-2</v>
          </cell>
        </row>
        <row r="386">
          <cell r="I386" t="str">
            <v>VPB2013</v>
          </cell>
          <cell r="J386">
            <v>1523596000000</v>
          </cell>
          <cell r="K386">
            <v>3319183000000</v>
          </cell>
          <cell r="L386">
            <v>8796925000000</v>
          </cell>
          <cell r="M386">
            <v>8510340000000</v>
          </cell>
          <cell r="N386">
            <v>52474123000000</v>
          </cell>
          <cell r="O386">
            <v>28530794000000</v>
          </cell>
          <cell r="P386">
            <v>636695000000</v>
          </cell>
          <cell r="Q386">
            <v>4082587000000</v>
          </cell>
          <cell r="R386">
            <v>95281316000000</v>
          </cell>
          <cell r="S386">
            <v>91317945000000</v>
          </cell>
          <cell r="T386">
            <v>4.4707390206820796E-2</v>
          </cell>
        </row>
        <row r="387">
          <cell r="I387" t="str">
            <v>VPB2014</v>
          </cell>
          <cell r="J387">
            <v>3701393000000</v>
          </cell>
          <cell r="K387">
            <v>2300846000000</v>
          </cell>
          <cell r="L387">
            <v>11630402000000</v>
          </cell>
          <cell r="M387">
            <v>4260016000000</v>
          </cell>
          <cell r="N387">
            <v>78378832000000</v>
          </cell>
          <cell r="O387">
            <v>44189329000000</v>
          </cell>
          <cell r="P387">
            <v>4022686000000</v>
          </cell>
          <cell r="Q387">
            <v>5291087000000</v>
          </cell>
          <cell r="R387">
            <v>144223488000000</v>
          </cell>
          <cell r="S387">
            <v>119752402000000</v>
          </cell>
          <cell r="T387">
            <v>4.4183556334844956E-2</v>
          </cell>
        </row>
        <row r="388">
          <cell r="I388" t="str">
            <v>VPB2015</v>
          </cell>
          <cell r="J388">
            <v>2261499000000</v>
          </cell>
          <cell r="K388">
            <v>8729745000000</v>
          </cell>
          <cell r="L388">
            <v>5870661000000</v>
          </cell>
          <cell r="M388">
            <v>2046735000000</v>
          </cell>
          <cell r="N388">
            <v>116804247000000</v>
          </cell>
          <cell r="O388">
            <v>43950621000000</v>
          </cell>
          <cell r="P388">
            <v>4520639000000</v>
          </cell>
          <cell r="Q388">
            <v>10353437000000</v>
          </cell>
          <cell r="R388">
            <v>182137412000000</v>
          </cell>
          <cell r="S388">
            <v>163180450000000</v>
          </cell>
          <cell r="T388">
            <v>6.3447778211176642E-2</v>
          </cell>
        </row>
        <row r="389">
          <cell r="I389" t="str">
            <v>VPB2016</v>
          </cell>
          <cell r="J389">
            <v>2982589000000</v>
          </cell>
          <cell r="K389">
            <v>4089176000000</v>
          </cell>
          <cell r="L389">
            <v>5300460000000</v>
          </cell>
          <cell r="M389">
            <v>2953769000000</v>
          </cell>
          <cell r="N389">
            <v>144673213000000</v>
          </cell>
          <cell r="O389">
            <v>51948658000000</v>
          </cell>
          <cell r="P389">
            <v>4136200000000</v>
          </cell>
          <cell r="Q389">
            <v>15167859000000</v>
          </cell>
          <cell r="R389">
            <v>213130296000000</v>
          </cell>
          <cell r="S389">
            <v>197633854000000</v>
          </cell>
          <cell r="T389">
            <v>7.6747271244328411E-2</v>
          </cell>
        </row>
        <row r="390">
          <cell r="I390" t="str">
            <v>VPB2017</v>
          </cell>
          <cell r="J390">
            <v>6460795000000</v>
          </cell>
          <cell r="K390">
            <v>15218720000000</v>
          </cell>
          <cell r="L390">
            <v>2302036000000</v>
          </cell>
          <cell r="M390">
            <v>1424854000000</v>
          </cell>
          <cell r="N390">
            <v>182666213000000</v>
          </cell>
          <cell r="O390">
            <v>50384788000000</v>
          </cell>
          <cell r="P390">
            <v>4151127000000</v>
          </cell>
          <cell r="Q390">
            <v>20614426000000</v>
          </cell>
          <cell r="R390">
            <v>261183679000000</v>
          </cell>
          <cell r="S390">
            <v>237156987500000</v>
          </cell>
          <cell r="T390">
            <v>8.6923123022044621E-2</v>
          </cell>
        </row>
        <row r="391">
          <cell r="I391" t="str">
            <v>VPB2018</v>
          </cell>
          <cell r="J391">
            <v>10828571000000</v>
          </cell>
          <cell r="K391">
            <v>15337628000000</v>
          </cell>
          <cell r="L391">
            <v>1233863000000</v>
          </cell>
          <cell r="M391">
            <v>4240742000000</v>
          </cell>
          <cell r="N391">
            <v>221961996000000</v>
          </cell>
          <cell r="O391">
            <v>49417157000000</v>
          </cell>
          <cell r="P391">
            <v>3564933000000</v>
          </cell>
          <cell r="Q391">
            <v>24701575000000</v>
          </cell>
          <cell r="R391">
            <v>302344148000000</v>
          </cell>
          <cell r="S391">
            <v>281763913500000</v>
          </cell>
          <cell r="T391">
            <v>8.7667631717501679E-2</v>
          </cell>
        </row>
      </sheetData>
      <sheetData sheetId="5">
        <row r="1"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BID</v>
          </cell>
          <cell r="D2" t="str">
            <v>-</v>
          </cell>
          <cell r="E2" t="str">
            <v>VAS: 6.78
IFRS:  4.4</v>
          </cell>
          <cell r="F2" t="str">
            <v>VAS: 6.84
IFRS: 4.6</v>
          </cell>
          <cell r="G2" t="str">
            <v>VAS: 6.8
IFRS: 3.2</v>
          </cell>
          <cell r="H2" t="str">
            <v>VAS: 8.64
IFRS: 5.5</v>
          </cell>
          <cell r="I2" t="str">
            <v>IFRS : 6.7</v>
          </cell>
          <cell r="J2">
            <v>8.94</v>
          </cell>
          <cell r="K2">
            <v>7.55</v>
          </cell>
          <cell r="L2">
            <v>9.32</v>
          </cell>
          <cell r="M2">
            <v>11.07</v>
          </cell>
          <cell r="N2">
            <v>9.65</v>
          </cell>
          <cell r="O2">
            <v>10.02</v>
          </cell>
          <cell r="P2">
            <v>9.07</v>
          </cell>
          <cell r="Q2">
            <v>9</v>
          </cell>
          <cell r="R2" t="str">
            <v>&gt;9</v>
          </cell>
          <cell r="S2">
            <v>10.9</v>
          </cell>
          <cell r="T2">
            <v>10.34</v>
          </cell>
        </row>
        <row r="3">
          <cell r="A3" t="str">
            <v>CTG</v>
          </cell>
          <cell r="D3" t="str">
            <v>-</v>
          </cell>
          <cell r="E3">
            <v>6.08</v>
          </cell>
          <cell r="F3">
            <v>6.3</v>
          </cell>
          <cell r="G3">
            <v>6.07</v>
          </cell>
          <cell r="H3">
            <v>5.18</v>
          </cell>
          <cell r="I3">
            <v>11.62</v>
          </cell>
          <cell r="J3">
            <v>12.02</v>
          </cell>
          <cell r="K3">
            <v>8.06</v>
          </cell>
          <cell r="L3">
            <v>8.02</v>
          </cell>
          <cell r="M3">
            <v>10.57</v>
          </cell>
          <cell r="N3">
            <v>10.33</v>
          </cell>
          <cell r="O3">
            <v>13.17</v>
          </cell>
          <cell r="P3">
            <v>10.4</v>
          </cell>
          <cell r="Q3">
            <v>10.58</v>
          </cell>
          <cell r="R3">
            <v>10.4</v>
          </cell>
          <cell r="S3" t="str">
            <v>&gt;9</v>
          </cell>
          <cell r="T3" t="str">
            <v>&gt;9</v>
          </cell>
        </row>
        <row r="4">
          <cell r="A4" t="str">
            <v>EIB</v>
          </cell>
          <cell r="D4" t="str">
            <v>-</v>
          </cell>
          <cell r="E4" t="str">
            <v>-</v>
          </cell>
          <cell r="F4" t="str">
            <v>N/a</v>
          </cell>
          <cell r="G4" t="str">
            <v>N/a</v>
          </cell>
          <cell r="H4">
            <v>15.97</v>
          </cell>
          <cell r="I4">
            <v>27</v>
          </cell>
          <cell r="J4">
            <v>45.89</v>
          </cell>
          <cell r="K4">
            <v>26.87</v>
          </cell>
          <cell r="L4">
            <v>17.79</v>
          </cell>
          <cell r="M4">
            <v>12.94</v>
          </cell>
          <cell r="N4">
            <v>16.38</v>
          </cell>
          <cell r="O4">
            <v>14.47</v>
          </cell>
          <cell r="P4">
            <v>13.62</v>
          </cell>
          <cell r="Q4">
            <v>16.52</v>
          </cell>
          <cell r="R4">
            <v>17.12</v>
          </cell>
          <cell r="S4">
            <v>15.98</v>
          </cell>
          <cell r="T4">
            <v>15.05</v>
          </cell>
        </row>
        <row r="5">
          <cell r="A5" t="str">
            <v>HDB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-</v>
          </cell>
          <cell r="I5" t="str">
            <v>N/a</v>
          </cell>
          <cell r="J5" t="str">
            <v>N/a</v>
          </cell>
          <cell r="K5">
            <v>15.67</v>
          </cell>
          <cell r="L5">
            <v>12.71</v>
          </cell>
          <cell r="M5">
            <v>15</v>
          </cell>
          <cell r="N5">
            <v>14.01</v>
          </cell>
          <cell r="O5">
            <v>12.2</v>
          </cell>
          <cell r="P5">
            <v>10.7</v>
          </cell>
          <cell r="Q5">
            <v>13.4</v>
          </cell>
          <cell r="R5">
            <v>12.53</v>
          </cell>
          <cell r="S5">
            <v>13.5</v>
          </cell>
          <cell r="T5">
            <v>12.1</v>
          </cell>
        </row>
        <row r="6">
          <cell r="A6" t="str">
            <v>MBB</v>
          </cell>
          <cell r="D6" t="str">
            <v>-</v>
          </cell>
          <cell r="E6" t="str">
            <v>-</v>
          </cell>
          <cell r="F6" t="str">
            <v>N/a</v>
          </cell>
          <cell r="G6" t="str">
            <v>N/a</v>
          </cell>
          <cell r="H6">
            <v>15.47</v>
          </cell>
          <cell r="I6">
            <v>14.21</v>
          </cell>
          <cell r="J6">
            <v>12.35</v>
          </cell>
          <cell r="K6">
            <v>12</v>
          </cell>
          <cell r="L6">
            <v>12.9</v>
          </cell>
          <cell r="M6">
            <v>9.59</v>
          </cell>
          <cell r="N6">
            <v>11.15</v>
          </cell>
          <cell r="O6">
            <v>11</v>
          </cell>
          <cell r="P6">
            <v>10.07</v>
          </cell>
          <cell r="Q6">
            <v>11.7</v>
          </cell>
          <cell r="R6">
            <v>12.5</v>
          </cell>
          <cell r="S6">
            <v>12</v>
          </cell>
          <cell r="T6">
            <v>10.9</v>
          </cell>
        </row>
        <row r="7">
          <cell r="A7" t="str">
            <v>STB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>
            <v>11.82</v>
          </cell>
          <cell r="I7">
            <v>11.07</v>
          </cell>
          <cell r="J7">
            <v>12.16</v>
          </cell>
          <cell r="K7">
            <v>11.41</v>
          </cell>
          <cell r="L7">
            <v>9.9700000000000006</v>
          </cell>
          <cell r="M7">
            <v>11.66</v>
          </cell>
          <cell r="N7">
            <v>9.5299999999999994</v>
          </cell>
          <cell r="O7">
            <v>10.220000000000001</v>
          </cell>
          <cell r="P7">
            <v>9.8699999999999992</v>
          </cell>
          <cell r="Q7">
            <v>10</v>
          </cell>
          <cell r="R7">
            <v>10.82</v>
          </cell>
          <cell r="S7">
            <v>11.3</v>
          </cell>
          <cell r="T7" t="str">
            <v>&gt;=9</v>
          </cell>
        </row>
        <row r="8">
          <cell r="A8" t="str">
            <v>TCB</v>
          </cell>
          <cell r="D8" t="str">
            <v>N/a</v>
          </cell>
          <cell r="E8" t="str">
            <v>N/a</v>
          </cell>
          <cell r="F8" t="str">
            <v>N/a</v>
          </cell>
          <cell r="G8" t="str">
            <v>N/a</v>
          </cell>
          <cell r="H8">
            <v>17.28</v>
          </cell>
          <cell r="I8">
            <v>14.3</v>
          </cell>
          <cell r="J8">
            <v>13.99</v>
          </cell>
          <cell r="K8">
            <v>9.6</v>
          </cell>
          <cell r="L8">
            <v>13.11</v>
          </cell>
          <cell r="M8">
            <v>11.43</v>
          </cell>
          <cell r="N8">
            <v>12.6</v>
          </cell>
          <cell r="O8">
            <v>14.03</v>
          </cell>
          <cell r="P8">
            <v>15.65</v>
          </cell>
          <cell r="Q8">
            <v>14.7</v>
          </cell>
          <cell r="R8">
            <v>13.12</v>
          </cell>
          <cell r="S8">
            <v>12.68</v>
          </cell>
          <cell r="T8">
            <v>12.68</v>
          </cell>
        </row>
        <row r="9">
          <cell r="A9" t="str">
            <v>TPB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>
            <v>286</v>
          </cell>
          <cell r="K9">
            <v>18</v>
          </cell>
          <cell r="L9">
            <v>18</v>
          </cell>
          <cell r="M9" t="str">
            <v>N/a</v>
          </cell>
          <cell r="N9">
            <v>40.15</v>
          </cell>
          <cell r="O9">
            <v>19.809999999999999</v>
          </cell>
          <cell r="P9">
            <v>15.04</v>
          </cell>
          <cell r="Q9">
            <v>12.13</v>
          </cell>
          <cell r="R9">
            <v>9.3000000000000007</v>
          </cell>
          <cell r="S9">
            <v>9.02</v>
          </cell>
          <cell r="T9">
            <v>10.24</v>
          </cell>
        </row>
        <row r="10">
          <cell r="A10" t="str">
            <v>VCB</v>
          </cell>
          <cell r="D10" t="str">
            <v>-</v>
          </cell>
          <cell r="E10" t="str">
            <v>-</v>
          </cell>
          <cell r="F10">
            <v>7</v>
          </cell>
          <cell r="G10">
            <v>9.57</v>
          </cell>
          <cell r="H10">
            <v>12.6</v>
          </cell>
          <cell r="I10">
            <v>9.1999999999999993</v>
          </cell>
          <cell r="J10">
            <v>8.9</v>
          </cell>
          <cell r="K10">
            <v>8.11</v>
          </cell>
          <cell r="L10">
            <v>9</v>
          </cell>
          <cell r="M10">
            <v>11.14</v>
          </cell>
          <cell r="N10">
            <v>14.63</v>
          </cell>
          <cell r="O10">
            <v>13.13</v>
          </cell>
          <cell r="P10">
            <v>11.61</v>
          </cell>
          <cell r="Q10">
            <v>11.04</v>
          </cell>
          <cell r="R10">
            <v>11.13</v>
          </cell>
          <cell r="S10">
            <v>11.63</v>
          </cell>
          <cell r="T10">
            <v>12.14</v>
          </cell>
        </row>
        <row r="11">
          <cell r="A11" t="str">
            <v>VPB</v>
          </cell>
          <cell r="D11" t="str">
            <v>-</v>
          </cell>
          <cell r="E11">
            <v>11.2</v>
          </cell>
          <cell r="F11">
            <v>8.1999999999999993</v>
          </cell>
          <cell r="G11">
            <v>15</v>
          </cell>
          <cell r="H11">
            <v>26</v>
          </cell>
          <cell r="I11">
            <v>21</v>
          </cell>
          <cell r="J11">
            <v>19</v>
          </cell>
          <cell r="K11">
            <v>15</v>
          </cell>
          <cell r="L11">
            <v>14.66</v>
          </cell>
          <cell r="M11">
            <v>11.94</v>
          </cell>
          <cell r="N11">
            <v>12.5</v>
          </cell>
          <cell r="O11">
            <v>12.5</v>
          </cell>
          <cell r="P11">
            <v>11.4</v>
          </cell>
          <cell r="Q11">
            <v>12.2</v>
          </cell>
          <cell r="R11">
            <v>13.2</v>
          </cell>
          <cell r="S11" t="str">
            <v>14.6
BASEL II: 12.6</v>
          </cell>
          <cell r="T11" t="str">
            <v>12.3
BASEL II:11.2</v>
          </cell>
        </row>
        <row r="12">
          <cell r="A12" t="str">
            <v>ACB</v>
          </cell>
          <cell r="D12" t="str">
            <v>-</v>
          </cell>
          <cell r="E12" t="str">
            <v>N/a</v>
          </cell>
          <cell r="F12" t="str">
            <v>N/a</v>
          </cell>
          <cell r="G12">
            <v>12</v>
          </cell>
          <cell r="H12">
            <v>10.9</v>
          </cell>
          <cell r="I12">
            <v>16.190000000000001</v>
          </cell>
          <cell r="J12">
            <v>12.44</v>
          </cell>
          <cell r="K12">
            <v>9.73</v>
          </cell>
          <cell r="L12">
            <v>10.6</v>
          </cell>
          <cell r="M12">
            <v>9.25</v>
          </cell>
          <cell r="N12">
            <v>13.5</v>
          </cell>
          <cell r="O12">
            <v>14.07</v>
          </cell>
          <cell r="P12">
            <v>14.08</v>
          </cell>
          <cell r="Q12">
            <v>12.8</v>
          </cell>
          <cell r="R12">
            <v>13.19</v>
          </cell>
          <cell r="S12">
            <v>11.49</v>
          </cell>
          <cell r="T12">
            <v>12.81</v>
          </cell>
        </row>
        <row r="13">
          <cell r="A13" t="str">
            <v>NVB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>
            <v>101</v>
          </cell>
          <cell r="I13" t="str">
            <v>N/a</v>
          </cell>
          <cell r="J13">
            <v>14</v>
          </cell>
          <cell r="K13">
            <v>8.8699999999999992</v>
          </cell>
          <cell r="L13">
            <v>19.47</v>
          </cell>
          <cell r="M13">
            <v>17.18</v>
          </cell>
          <cell r="N13">
            <v>19.09</v>
          </cell>
          <cell r="O13">
            <v>16.03</v>
          </cell>
          <cell r="P13">
            <v>10.83</v>
          </cell>
          <cell r="Q13">
            <v>11.08</v>
          </cell>
          <cell r="R13">
            <v>10.58</v>
          </cell>
          <cell r="S13">
            <v>9.27</v>
          </cell>
          <cell r="T13">
            <v>9.58</v>
          </cell>
        </row>
        <row r="14">
          <cell r="A14" t="str">
            <v>SHB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>
            <v>25.8</v>
          </cell>
          <cell r="K14">
            <v>17.059999999999999</v>
          </cell>
          <cell r="L14">
            <v>13.81</v>
          </cell>
          <cell r="M14">
            <v>13.37</v>
          </cell>
          <cell r="N14">
            <v>14.18</v>
          </cell>
          <cell r="O14">
            <v>12.38</v>
          </cell>
          <cell r="P14">
            <v>11.33</v>
          </cell>
          <cell r="Q14">
            <v>11.4</v>
          </cell>
          <cell r="R14">
            <v>12.99</v>
          </cell>
          <cell r="S14">
            <v>11.29</v>
          </cell>
          <cell r="T14">
            <v>11.79</v>
          </cell>
        </row>
        <row r="15">
          <cell r="A15" t="str">
            <v>BAB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>
            <v>16.04</v>
          </cell>
          <cell r="N15">
            <v>12.46</v>
          </cell>
          <cell r="O15">
            <v>10</v>
          </cell>
          <cell r="P15" t="str">
            <v>N/a
Đạt và vượt chỉ tiêu NHNN</v>
          </cell>
          <cell r="Q15">
            <v>10.91</v>
          </cell>
          <cell r="R15">
            <v>12.8</v>
          </cell>
          <cell r="S15">
            <v>11.14</v>
          </cell>
          <cell r="T15">
            <v>11.15</v>
          </cell>
        </row>
        <row r="16">
          <cell r="A16" t="str">
            <v>KLB</v>
          </cell>
          <cell r="D16" t="str">
            <v>-</v>
          </cell>
          <cell r="E16" t="str">
            <v>-</v>
          </cell>
          <cell r="F16">
            <v>8.3800000000000008</v>
          </cell>
          <cell r="G16">
            <v>9.6999999999999993</v>
          </cell>
          <cell r="H16">
            <v>47.63</v>
          </cell>
          <cell r="I16">
            <v>40.72</v>
          </cell>
          <cell r="J16">
            <v>48.14</v>
          </cell>
          <cell r="K16">
            <v>19.739999999999998</v>
          </cell>
          <cell r="L16">
            <v>36.159999999999997</v>
          </cell>
          <cell r="M16">
            <v>32.31</v>
          </cell>
          <cell r="N16">
            <v>33.42</v>
          </cell>
          <cell r="O16">
            <v>20.74</v>
          </cell>
          <cell r="P16">
            <v>18.38</v>
          </cell>
          <cell r="Q16">
            <v>19.77</v>
          </cell>
          <cell r="R16">
            <v>16.350000000000001</v>
          </cell>
          <cell r="S16">
            <v>15.78</v>
          </cell>
          <cell r="T16">
            <v>16.62</v>
          </cell>
        </row>
        <row r="17">
          <cell r="A17" t="str">
            <v>LPB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>
            <v>12.29</v>
          </cell>
          <cell r="R17">
            <v>13.23</v>
          </cell>
          <cell r="S17">
            <v>10.28</v>
          </cell>
          <cell r="T17">
            <v>10.85</v>
          </cell>
        </row>
        <row r="18">
          <cell r="A18" t="str">
            <v>VBB</v>
          </cell>
          <cell r="D18" t="str">
            <v>-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>
            <v>10.5</v>
          </cell>
          <cell r="S18">
            <v>9.35</v>
          </cell>
          <cell r="T18">
            <v>11.1</v>
          </cell>
        </row>
        <row r="19">
          <cell r="A19" t="str">
            <v>VIB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N/a</v>
          </cell>
          <cell r="I19">
            <v>10.039999999999999</v>
          </cell>
          <cell r="J19" t="str">
            <v>N/a</v>
          </cell>
          <cell r="K19">
            <v>8.67</v>
          </cell>
          <cell r="L19">
            <v>10.11</v>
          </cell>
          <cell r="M19">
            <v>14.48</v>
          </cell>
          <cell r="N19">
            <v>19.43</v>
          </cell>
          <cell r="O19">
            <v>18</v>
          </cell>
          <cell r="P19">
            <v>17.7</v>
          </cell>
          <cell r="Q19">
            <v>18.04</v>
          </cell>
          <cell r="R19">
            <v>13.25</v>
          </cell>
          <cell r="S19">
            <v>13.07</v>
          </cell>
          <cell r="T19">
            <v>10</v>
          </cell>
        </row>
        <row r="20">
          <cell r="A20" t="str">
            <v>ABBank</v>
          </cell>
          <cell r="D20" t="str">
            <v>-</v>
          </cell>
          <cell r="E20" t="str">
            <v>-</v>
          </cell>
          <cell r="F20" t="str">
            <v>-</v>
          </cell>
          <cell r="G20" t="str">
            <v>-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>
            <v>14.89</v>
          </cell>
          <cell r="M20" t="str">
            <v>N/a</v>
          </cell>
          <cell r="N20" t="str">
            <v>N/a</v>
          </cell>
          <cell r="O20" t="str">
            <v>N/a</v>
          </cell>
          <cell r="P20">
            <v>14.9</v>
          </cell>
          <cell r="Q20">
            <v>17.5</v>
          </cell>
          <cell r="R20">
            <v>15.1</v>
          </cell>
          <cell r="S20">
            <v>13.4</v>
          </cell>
          <cell r="T20">
            <v>12.8</v>
          </cell>
        </row>
        <row r="21">
          <cell r="A21" t="str">
            <v>BaoVietBank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  <cell r="K21">
            <v>35.200000000000003</v>
          </cell>
          <cell r="L21">
            <v>21</v>
          </cell>
          <cell r="M21">
            <v>22</v>
          </cell>
          <cell r="N21">
            <v>42</v>
          </cell>
          <cell r="O21" t="str">
            <v>N/a</v>
          </cell>
          <cell r="P21" t="str">
            <v>N/a</v>
          </cell>
          <cell r="Q21" t="str">
            <v>N/a</v>
          </cell>
          <cell r="R21" t="str">
            <v>N/a</v>
          </cell>
          <cell r="S21" t="str">
            <v>N/a</v>
          </cell>
          <cell r="T21" t="str">
            <v>&gt;=9</v>
          </cell>
        </row>
        <row r="22">
          <cell r="A22" t="str">
            <v>CFV</v>
          </cell>
          <cell r="D22" t="str">
            <v>-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N/a</v>
          </cell>
          <cell r="M22">
            <v>65.34</v>
          </cell>
          <cell r="N22">
            <v>81.86</v>
          </cell>
          <cell r="O22">
            <v>60.55</v>
          </cell>
          <cell r="P22">
            <v>52.01</v>
          </cell>
          <cell r="Q22">
            <v>102.57</v>
          </cell>
          <cell r="R22" t="str">
            <v>-</v>
          </cell>
          <cell r="S22" t="str">
            <v>-</v>
          </cell>
          <cell r="T22" t="str">
            <v>-</v>
          </cell>
        </row>
        <row r="23">
          <cell r="A23" t="str">
            <v>DAB</v>
          </cell>
          <cell r="D23" t="str">
            <v>-</v>
          </cell>
          <cell r="E23" t="str">
            <v>-</v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</v>
          </cell>
          <cell r="J23">
            <v>48.68</v>
          </cell>
          <cell r="K23">
            <v>31.84</v>
          </cell>
          <cell r="L23">
            <v>35.200000000000003</v>
          </cell>
          <cell r="M23">
            <v>22.11</v>
          </cell>
          <cell r="N23">
            <v>22.5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-</v>
          </cell>
        </row>
        <row r="24">
          <cell r="A24" t="str">
            <v>DongABank</v>
          </cell>
          <cell r="D24">
            <v>8.02</v>
          </cell>
          <cell r="E24">
            <v>7.88</v>
          </cell>
          <cell r="F24">
            <v>8.24</v>
          </cell>
          <cell r="G24">
            <v>8.94</v>
          </cell>
          <cell r="H24">
            <v>13.57</v>
          </cell>
          <cell r="I24">
            <v>14.36</v>
          </cell>
          <cell r="J24">
            <v>11.3</v>
          </cell>
          <cell r="K24">
            <v>10.64</v>
          </cell>
          <cell r="L24">
            <v>10.84</v>
          </cell>
          <cell r="M24">
            <v>10.01</v>
          </cell>
          <cell r="N24">
            <v>10.85</v>
          </cell>
          <cell r="O24">
            <v>10.42</v>
          </cell>
          <cell r="P24">
            <v>10.17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/>
          </cell>
        </row>
        <row r="25">
          <cell r="A25" t="str">
            <v>EVNFC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>
            <v>24.1</v>
          </cell>
          <cell r="L25" t="str">
            <v>N/a</v>
          </cell>
          <cell r="M25">
            <v>13.6</v>
          </cell>
          <cell r="N25">
            <v>16.8</v>
          </cell>
          <cell r="O25">
            <v>15.5</v>
          </cell>
          <cell r="P25">
            <v>16.3</v>
          </cell>
          <cell r="Q25">
            <v>14.8</v>
          </cell>
          <cell r="R25">
            <v>15</v>
          </cell>
          <cell r="S25">
            <v>14.5</v>
          </cell>
          <cell r="T25">
            <v>13.5</v>
          </cell>
        </row>
        <row r="26">
          <cell r="A26" t="str">
            <v>FCB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>
            <v>43.54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</row>
        <row r="27">
          <cell r="A27" t="str">
            <v>HBB</v>
          </cell>
          <cell r="D27" t="str">
            <v>-</v>
          </cell>
          <cell r="E27" t="str">
            <v>-</v>
          </cell>
          <cell r="F27">
            <v>8.44</v>
          </cell>
          <cell r="G27">
            <v>8.89</v>
          </cell>
          <cell r="H27">
            <v>14</v>
          </cell>
          <cell r="I27">
            <v>20.89</v>
          </cell>
          <cell r="J27">
            <v>21.37</v>
          </cell>
          <cell r="K27">
            <v>14.9</v>
          </cell>
          <cell r="L27">
            <v>12.29</v>
          </cell>
          <cell r="M27">
            <v>16.46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</row>
        <row r="28">
          <cell r="A28" t="str">
            <v>JPMorgan</v>
          </cell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</row>
        <row r="29">
          <cell r="A29" t="str">
            <v>MDB</v>
          </cell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 t="str">
            <v>-</v>
          </cell>
          <cell r="K29">
            <v>44.4</v>
          </cell>
          <cell r="L29">
            <v>37.299999999999997</v>
          </cell>
          <cell r="M29">
            <v>56</v>
          </cell>
          <cell r="N29">
            <v>60</v>
          </cell>
          <cell r="O29" t="str">
            <v>N/a</v>
          </cell>
          <cell r="P29">
            <v>42.8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</row>
        <row r="30">
          <cell r="A30" t="str">
            <v>MHB</v>
          </cell>
          <cell r="D30" t="str">
            <v>-</v>
          </cell>
          <cell r="E30" t="str">
            <v>-</v>
          </cell>
          <cell r="F30" t="str">
            <v>-</v>
          </cell>
          <cell r="G30">
            <v>11.8</v>
          </cell>
          <cell r="H30">
            <v>9.02</v>
          </cell>
          <cell r="I30">
            <v>9.44</v>
          </cell>
          <cell r="J30" t="str">
            <v>N/a</v>
          </cell>
          <cell r="K30" t="str">
            <v>N/a</v>
          </cell>
          <cell r="L30" t="str">
            <v>N/a</v>
          </cell>
          <cell r="M30" t="str">
            <v>N/a</v>
          </cell>
          <cell r="N30">
            <v>16</v>
          </cell>
          <cell r="O30">
            <v>17.32</v>
          </cell>
          <cell r="P30">
            <v>16.95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</row>
        <row r="31">
          <cell r="A31" t="str">
            <v>MSB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N/a</v>
          </cell>
          <cell r="J31" t="str">
            <v>N/a</v>
          </cell>
          <cell r="K31" t="str">
            <v>N/a</v>
          </cell>
          <cell r="L31">
            <v>9.19</v>
          </cell>
          <cell r="M31">
            <v>10.58</v>
          </cell>
          <cell r="N31">
            <v>11.31</v>
          </cell>
          <cell r="O31">
            <v>10.56</v>
          </cell>
          <cell r="P31">
            <v>15.7</v>
          </cell>
          <cell r="Q31">
            <v>24.53</v>
          </cell>
          <cell r="R31">
            <v>23.59</v>
          </cell>
          <cell r="S31">
            <v>19.48</v>
          </cell>
          <cell r="T31">
            <v>12.17</v>
          </cell>
        </row>
        <row r="32">
          <cell r="A32" t="str">
            <v>NamABank</v>
          </cell>
          <cell r="D32" t="str">
            <v>-</v>
          </cell>
          <cell r="E32" t="str">
            <v>-</v>
          </cell>
          <cell r="F32">
            <v>12.67</v>
          </cell>
          <cell r="G32">
            <v>16.510000000000002</v>
          </cell>
          <cell r="H32">
            <v>32.630000000000003</v>
          </cell>
          <cell r="I32">
            <v>21.07</v>
          </cell>
          <cell r="J32">
            <v>29.81</v>
          </cell>
          <cell r="K32">
            <v>19.239999999999998</v>
          </cell>
          <cell r="L32">
            <v>18.04</v>
          </cell>
          <cell r="M32">
            <v>20.29</v>
          </cell>
          <cell r="N32">
            <v>21.44</v>
          </cell>
          <cell r="O32">
            <v>13.47</v>
          </cell>
          <cell r="P32">
            <v>10.66</v>
          </cell>
          <cell r="Q32">
            <v>12.92</v>
          </cell>
          <cell r="R32">
            <v>11.18</v>
          </cell>
          <cell r="S32">
            <v>12.63</v>
          </cell>
          <cell r="T32">
            <v>11.15</v>
          </cell>
        </row>
        <row r="33">
          <cell r="A33" t="str">
            <v>OCB</v>
          </cell>
          <cell r="D33" t="str">
            <v>-</v>
          </cell>
          <cell r="E33" t="str">
            <v>-</v>
          </cell>
          <cell r="F33" t="str">
            <v>-</v>
          </cell>
          <cell r="G33" t="str">
            <v>N/a</v>
          </cell>
          <cell r="H33">
            <v>16.84</v>
          </cell>
          <cell r="I33">
            <v>20.78</v>
          </cell>
          <cell r="J33">
            <v>21.64</v>
          </cell>
          <cell r="K33">
            <v>28.71</v>
          </cell>
          <cell r="L33">
            <v>20.59</v>
          </cell>
          <cell r="M33">
            <v>24.88</v>
          </cell>
          <cell r="N33" t="str">
            <v>N/a</v>
          </cell>
          <cell r="O33" t="str">
            <v>N/a</v>
          </cell>
          <cell r="P33" t="str">
            <v>N/a</v>
          </cell>
          <cell r="Q33" t="str">
            <v>N/a</v>
          </cell>
          <cell r="R33" t="str">
            <v>N/a</v>
          </cell>
          <cell r="S33" t="str">
            <v>N/a</v>
          </cell>
          <cell r="T33">
            <v>12.04</v>
          </cell>
        </row>
        <row r="34">
          <cell r="A34" t="str">
            <v>PGBank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19.760000000000002</v>
          </cell>
          <cell r="J34">
            <v>26.94</v>
          </cell>
          <cell r="K34">
            <v>12.9</v>
          </cell>
          <cell r="L34">
            <v>20.6</v>
          </cell>
          <cell r="M34">
            <v>16.7</v>
          </cell>
          <cell r="N34">
            <v>22.6</v>
          </cell>
          <cell r="O34">
            <v>19.100000000000001</v>
          </cell>
          <cell r="P34">
            <v>17.100000000000001</v>
          </cell>
          <cell r="Q34">
            <v>21.4</v>
          </cell>
          <cell r="R34">
            <v>18.13</v>
          </cell>
          <cell r="S34">
            <v>14.89</v>
          </cell>
          <cell r="T34">
            <v>14.55</v>
          </cell>
        </row>
        <row r="35">
          <cell r="A35" t="str">
            <v>PNB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N/a</v>
          </cell>
          <cell r="I35" t="str">
            <v>N/a</v>
          </cell>
          <cell r="J35" t="str">
            <v>N/a</v>
          </cell>
          <cell r="K35" t="str">
            <v>N/a</v>
          </cell>
          <cell r="L35" t="str">
            <v>N/a</v>
          </cell>
          <cell r="M35" t="str">
            <v>N/a</v>
          </cell>
          <cell r="N35">
            <v>9.6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-</v>
          </cell>
        </row>
        <row r="36">
          <cell r="A36" t="str">
            <v>PVcomBank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>
            <v>12.95</v>
          </cell>
          <cell r="P36">
            <v>11.35</v>
          </cell>
          <cell r="Q36" t="str">
            <v>N/a</v>
          </cell>
          <cell r="R36" t="str">
            <v>N/a</v>
          </cell>
          <cell r="S36" t="str">
            <v>N/a</v>
          </cell>
          <cell r="T36" t="str">
            <v>N/a</v>
          </cell>
        </row>
        <row r="37">
          <cell r="A37" t="str">
            <v>PVF</v>
          </cell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N/a</v>
          </cell>
          <cell r="J37" t="str">
            <v>N/a</v>
          </cell>
          <cell r="K37" t="str">
            <v>N/a</v>
          </cell>
          <cell r="L37">
            <v>10.3</v>
          </cell>
          <cell r="M37" t="str">
            <v>N/a</v>
          </cell>
          <cell r="N37" t="str">
            <v>N/a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</row>
        <row r="38">
          <cell r="A38" t="str">
            <v>SCB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11-17.98</v>
          </cell>
          <cell r="J38">
            <v>9.91</v>
          </cell>
          <cell r="K38">
            <v>11.54</v>
          </cell>
          <cell r="L38">
            <v>10.32</v>
          </cell>
          <cell r="M38" t="str">
            <v>-</v>
          </cell>
          <cell r="N38">
            <v>10.35</v>
          </cell>
          <cell r="O38">
            <v>9.9499999999999993</v>
          </cell>
          <cell r="P38">
            <v>9.39</v>
          </cell>
          <cell r="Q38">
            <v>9.9499999999999993</v>
          </cell>
          <cell r="R38">
            <v>11.17</v>
          </cell>
          <cell r="S38" t="str">
            <v>N/a</v>
          </cell>
        </row>
        <row r="39">
          <cell r="A39" t="str">
            <v>SeABank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L39">
            <v>13.72</v>
          </cell>
          <cell r="M39">
            <v>13.29</v>
          </cell>
          <cell r="N39">
            <v>15.5</v>
          </cell>
          <cell r="O39">
            <v>14.29</v>
          </cell>
          <cell r="P39">
            <v>17.61</v>
          </cell>
          <cell r="Q39">
            <v>17.55</v>
          </cell>
          <cell r="R39">
            <v>15.59</v>
          </cell>
          <cell r="S39">
            <v>13.39</v>
          </cell>
          <cell r="T39">
            <v>12.6</v>
          </cell>
        </row>
        <row r="40">
          <cell r="A40" t="str">
            <v>SGB</v>
          </cell>
          <cell r="D40" t="str">
            <v>-</v>
          </cell>
          <cell r="E40" t="str">
            <v>-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14.42</v>
          </cell>
          <cell r="K40">
            <v>15.87</v>
          </cell>
          <cell r="L40" t="str">
            <v>N/a</v>
          </cell>
          <cell r="M40">
            <v>22.83</v>
          </cell>
          <cell r="N40">
            <v>23.94</v>
          </cell>
          <cell r="O40">
            <v>24.05</v>
          </cell>
          <cell r="P40">
            <v>22.03</v>
          </cell>
          <cell r="Q40">
            <v>19.98</v>
          </cell>
          <cell r="R40">
            <v>23.36</v>
          </cell>
          <cell r="S40">
            <v>19</v>
          </cell>
          <cell r="T40">
            <v>22.16</v>
          </cell>
        </row>
        <row r="41">
          <cell r="A41" t="str">
            <v>StandardChartered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N/a</v>
          </cell>
          <cell r="N41" t="str">
            <v>N/a</v>
          </cell>
          <cell r="O41" t="str">
            <v>N/a</v>
          </cell>
          <cell r="P41" t="str">
            <v>N/a</v>
          </cell>
          <cell r="Q41" t="str">
            <v>N/a</v>
          </cell>
          <cell r="R41" t="str">
            <v>N/a</v>
          </cell>
          <cell r="S41" t="str">
            <v>-</v>
          </cell>
          <cell r="T41" t="str">
            <v>-</v>
          </cell>
        </row>
        <row r="42">
          <cell r="A42" t="str">
            <v>TinNghiaBank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>
            <v>20.9</v>
          </cell>
          <cell r="K42">
            <v>50.2</v>
          </cell>
          <cell r="L42" t="str">
            <v>N/a</v>
          </cell>
          <cell r="M42" t="str">
            <v>-</v>
          </cell>
          <cell r="N42" t="str">
            <v>-</v>
          </cell>
          <cell r="O42" t="str">
            <v>-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T42" t="str">
            <v>-</v>
          </cell>
        </row>
        <row r="43">
          <cell r="A43" t="str">
            <v>TVFC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 t="str">
            <v>-</v>
          </cell>
          <cell r="S43" t="str">
            <v>-</v>
          </cell>
          <cell r="T43" t="str">
            <v>-</v>
          </cell>
        </row>
        <row r="44">
          <cell r="A44" t="str">
            <v>VBSP</v>
          </cell>
          <cell r="D44" t="str">
            <v>-</v>
          </cell>
          <cell r="E44" t="str">
            <v>-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 t="str">
            <v>N/a</v>
          </cell>
          <cell r="O44" t="str">
            <v>N/a</v>
          </cell>
          <cell r="P44" t="str">
            <v>N/a</v>
          </cell>
          <cell r="Q44" t="str">
            <v>N/a</v>
          </cell>
          <cell r="R44" t="str">
            <v>-</v>
          </cell>
          <cell r="S44" t="str">
            <v>-</v>
          </cell>
          <cell r="T44" t="str">
            <v>-</v>
          </cell>
        </row>
        <row r="45">
          <cell r="A45" t="str">
            <v>VCFC</v>
          </cell>
          <cell r="D45" t="str">
            <v>-</v>
          </cell>
          <cell r="E45" t="str">
            <v>-</v>
          </cell>
          <cell r="F45" t="str">
            <v>-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>
            <v>42.1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</row>
        <row r="46">
          <cell r="A46" t="str">
            <v>VDB</v>
          </cell>
          <cell r="D46" t="str">
            <v>-</v>
          </cell>
          <cell r="E46" t="str">
            <v>-</v>
          </cell>
          <cell r="F46" t="str">
            <v>-</v>
          </cell>
          <cell r="G46" t="str">
            <v>-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 t="str">
            <v>N/a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</row>
        <row r="47">
          <cell r="A47" t="str">
            <v>VIDBank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</row>
        <row r="48">
          <cell r="A48" t="str">
            <v>VietABank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N/a</v>
          </cell>
          <cell r="M48" t="str">
            <v>N/a</v>
          </cell>
          <cell r="N48" t="str">
            <v>N/a</v>
          </cell>
          <cell r="O48">
            <v>15.2</v>
          </cell>
          <cell r="P48">
            <v>15.28</v>
          </cell>
          <cell r="Q48">
            <v>19.07</v>
          </cell>
          <cell r="R48" t="str">
            <v>-</v>
          </cell>
          <cell r="S48">
            <v>10.24</v>
          </cell>
          <cell r="T48">
            <v>10.09</v>
          </cell>
        </row>
        <row r="49">
          <cell r="A49" t="str">
            <v>VietCapitalBank</v>
          </cell>
          <cell r="D49" t="str">
            <v>-</v>
          </cell>
          <cell r="E49" t="str">
            <v>-</v>
          </cell>
          <cell r="F49" t="str">
            <v>-</v>
          </cell>
          <cell r="G49" t="str">
            <v>-</v>
          </cell>
          <cell r="H49" t="str">
            <v>-</v>
          </cell>
          <cell r="I49">
            <v>77.900000000000006</v>
          </cell>
          <cell r="J49">
            <v>55.5</v>
          </cell>
          <cell r="K49">
            <v>45.11</v>
          </cell>
          <cell r="L49">
            <v>54.92</v>
          </cell>
          <cell r="M49">
            <v>34.4</v>
          </cell>
          <cell r="N49">
            <v>27.48</v>
          </cell>
          <cell r="O49">
            <v>20.100000000000001</v>
          </cell>
          <cell r="P49">
            <v>13.2</v>
          </cell>
          <cell r="Q49">
            <v>15.7</v>
          </cell>
          <cell r="R49">
            <v>13.18</v>
          </cell>
          <cell r="S49">
            <v>11.06</v>
          </cell>
          <cell r="T49">
            <v>10.76</v>
          </cell>
        </row>
        <row r="50">
          <cell r="A50" t="str">
            <v>Vinasiam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-</v>
          </cell>
        </row>
        <row r="51">
          <cell r="A51" t="str">
            <v>VNCB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N/a</v>
          </cell>
          <cell r="K51" t="str">
            <v>N/a</v>
          </cell>
          <cell r="L51">
            <v>17.34</v>
          </cell>
          <cell r="M51" t="str">
            <v>N/a</v>
          </cell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</row>
        <row r="52">
          <cell r="A52" t="str">
            <v>VVF</v>
          </cell>
          <cell r="D52" t="str">
            <v>-</v>
          </cell>
          <cell r="E52" t="str">
            <v>-</v>
          </cell>
          <cell r="F52" t="str">
            <v>-</v>
          </cell>
          <cell r="G52" t="str">
            <v>-</v>
          </cell>
          <cell r="H52" t="str">
            <v>-</v>
          </cell>
          <cell r="I52" t="str">
            <v>-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N/a</v>
          </cell>
          <cell r="N52">
            <v>41.56</v>
          </cell>
          <cell r="O52">
            <v>54.61</v>
          </cell>
          <cell r="P52">
            <v>168.46</v>
          </cell>
          <cell r="Q52">
            <v>245.75</v>
          </cell>
          <cell r="R52" t="str">
            <v>-</v>
          </cell>
          <cell r="S52" t="str">
            <v>-</v>
          </cell>
          <cell r="T52" t="str">
            <v>-</v>
          </cell>
        </row>
        <row r="53">
          <cell r="A53" t="str">
            <v>WEB</v>
          </cell>
          <cell r="D53" t="str">
            <v>-</v>
          </cell>
          <cell r="E53" t="str">
            <v>-</v>
          </cell>
          <cell r="F53" t="str">
            <v>-</v>
          </cell>
          <cell r="G53" t="str">
            <v>N/a</v>
          </cell>
          <cell r="H53" t="str">
            <v>N/a</v>
          </cell>
          <cell r="I53" t="str">
            <v>-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N/a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</row>
        <row r="54">
          <cell r="A54" t="str">
            <v>Agribank</v>
          </cell>
        </row>
        <row r="55">
          <cell r="A55" t="str">
            <v>ANZB</v>
          </cell>
          <cell r="T55" t="str">
            <v/>
          </cell>
        </row>
        <row r="56">
          <cell r="A56" t="str">
            <v>CoopBank</v>
          </cell>
          <cell r="T56" t="str">
            <v/>
          </cell>
        </row>
        <row r="57">
          <cell r="A57" t="str">
            <v>DeutscheBank</v>
          </cell>
          <cell r="T57" t="str">
            <v/>
          </cell>
        </row>
        <row r="58">
          <cell r="A58" t="str">
            <v>FENB</v>
          </cell>
          <cell r="T58" t="str">
            <v/>
          </cell>
        </row>
        <row r="59">
          <cell r="A59" t="str">
            <v>GPBank</v>
          </cell>
          <cell r="J59">
            <v>24.82</v>
          </cell>
          <cell r="K59">
            <v>18.37</v>
          </cell>
          <cell r="L59">
            <v>14.75</v>
          </cell>
          <cell r="M59" t="str">
            <v>-</v>
          </cell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-</v>
          </cell>
        </row>
        <row r="60">
          <cell r="A60" t="str">
            <v>HongLeong</v>
          </cell>
          <cell r="T60" t="str">
            <v/>
          </cell>
        </row>
        <row r="61">
          <cell r="A61" t="str">
            <v>HSBC</v>
          </cell>
          <cell r="T61" t="str">
            <v/>
          </cell>
        </row>
        <row r="62">
          <cell r="A62" t="str">
            <v>Indovinabank</v>
          </cell>
          <cell r="T62" t="str">
            <v/>
          </cell>
        </row>
        <row r="63">
          <cell r="A63" t="str">
            <v>LaoVietBank</v>
          </cell>
          <cell r="T63" t="str">
            <v/>
          </cell>
        </row>
        <row r="64">
          <cell r="A64" t="str">
            <v>Oceanbank</v>
          </cell>
          <cell r="K64">
            <v>9.59</v>
          </cell>
          <cell r="L64">
            <v>9.48</v>
          </cell>
          <cell r="M64">
            <v>11.74</v>
          </cell>
          <cell r="N64">
            <v>10.36</v>
          </cell>
          <cell r="O64">
            <v>9.23</v>
          </cell>
          <cell r="Q64" t="str">
            <v/>
          </cell>
          <cell r="T64" t="str">
            <v/>
          </cell>
        </row>
        <row r="65">
          <cell r="A65" t="str">
            <v>Shinhan</v>
          </cell>
          <cell r="T65" t="str">
            <v/>
          </cell>
        </row>
        <row r="66">
          <cell r="A66" t="str">
            <v>Shinhanvina</v>
          </cell>
          <cell r="T66" t="str">
            <v/>
          </cell>
        </row>
        <row r="67">
          <cell r="A67" t="str">
            <v>VietNgaBank</v>
          </cell>
          <cell r="T67" t="str">
            <v/>
          </cell>
        </row>
      </sheetData>
      <sheetData sheetId="6">
        <row r="1">
          <cell r="C1">
            <v>2004</v>
          </cell>
          <cell r="D1">
            <v>2005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  <cell r="Q1">
            <v>2018</v>
          </cell>
          <cell r="R1">
            <v>2019</v>
          </cell>
        </row>
        <row r="2">
          <cell r="A2" t="str">
            <v>BID</v>
          </cell>
          <cell r="E2">
            <v>9.6</v>
          </cell>
          <cell r="F2">
            <v>3.98</v>
          </cell>
          <cell r="G2">
            <v>2.75</v>
          </cell>
          <cell r="H2">
            <v>2.82</v>
          </cell>
          <cell r="I2">
            <v>3</v>
          </cell>
          <cell r="J2">
            <v>2.96</v>
          </cell>
          <cell r="K2">
            <v>2.92</v>
          </cell>
          <cell r="L2">
            <v>2.37</v>
          </cell>
          <cell r="M2">
            <v>2.0299999999999998</v>
          </cell>
          <cell r="N2">
            <v>1.68</v>
          </cell>
          <cell r="O2">
            <v>1.95</v>
          </cell>
          <cell r="P2">
            <v>1.62</v>
          </cell>
          <cell r="Q2">
            <v>1.9</v>
          </cell>
          <cell r="R2">
            <v>1.75</v>
          </cell>
        </row>
        <row r="3">
          <cell r="A3" t="str">
            <v>CTG</v>
          </cell>
          <cell r="E3">
            <v>1.41</v>
          </cell>
          <cell r="F3">
            <v>1.02</v>
          </cell>
          <cell r="G3">
            <v>1.81</v>
          </cell>
          <cell r="H3">
            <v>0.61</v>
          </cell>
          <cell r="I3">
            <v>0.66</v>
          </cell>
          <cell r="J3">
            <v>0.75</v>
          </cell>
          <cell r="K3">
            <v>1.35</v>
          </cell>
          <cell r="L3">
            <v>0.82</v>
          </cell>
          <cell r="M3">
            <v>0.9</v>
          </cell>
          <cell r="N3">
            <v>0.73</v>
          </cell>
          <cell r="O3">
            <v>0.93</v>
          </cell>
          <cell r="P3">
            <v>1.1299999999999999</v>
          </cell>
          <cell r="Q3">
            <v>1.6</v>
          </cell>
          <cell r="R3">
            <v>1.2</v>
          </cell>
        </row>
        <row r="4">
          <cell r="A4" t="str">
            <v>EIB</v>
          </cell>
          <cell r="E4">
            <v>0.85</v>
          </cell>
          <cell r="F4">
            <v>0.88</v>
          </cell>
          <cell r="G4">
            <v>4.7</v>
          </cell>
          <cell r="H4">
            <v>1.83</v>
          </cell>
          <cell r="I4">
            <v>1.42</v>
          </cell>
          <cell r="J4">
            <v>1.61</v>
          </cell>
          <cell r="K4">
            <v>1.32</v>
          </cell>
          <cell r="L4">
            <v>1.98</v>
          </cell>
          <cell r="M4">
            <v>2.46</v>
          </cell>
          <cell r="N4">
            <v>1.86</v>
          </cell>
          <cell r="O4">
            <v>2.95</v>
          </cell>
          <cell r="P4">
            <v>2.27</v>
          </cell>
          <cell r="Q4">
            <v>1.85</v>
          </cell>
        </row>
        <row r="5">
          <cell r="A5" t="str">
            <v>HDB</v>
          </cell>
          <cell r="E5" t="str">
            <v/>
          </cell>
          <cell r="F5">
            <v>0.31</v>
          </cell>
          <cell r="G5">
            <v>1.93</v>
          </cell>
          <cell r="H5">
            <v>1.1000000000000001</v>
          </cell>
          <cell r="I5">
            <v>0.83</v>
          </cell>
          <cell r="J5">
            <v>2.11</v>
          </cell>
          <cell r="K5">
            <v>2.35</v>
          </cell>
          <cell r="L5">
            <v>3.53</v>
          </cell>
          <cell r="M5">
            <v>2.27</v>
          </cell>
          <cell r="N5">
            <v>1.32</v>
          </cell>
          <cell r="O5">
            <v>1.6</v>
          </cell>
          <cell r="P5">
            <v>1.5</v>
          </cell>
          <cell r="Q5">
            <v>1.5</v>
          </cell>
        </row>
        <row r="6">
          <cell r="A6" t="str">
            <v>MBB</v>
          </cell>
          <cell r="E6" t="str">
            <v/>
          </cell>
          <cell r="F6">
            <v>1.01</v>
          </cell>
          <cell r="G6">
            <v>1.92</v>
          </cell>
          <cell r="H6">
            <v>1.73</v>
          </cell>
          <cell r="I6">
            <v>1.35</v>
          </cell>
          <cell r="J6">
            <v>1.61</v>
          </cell>
          <cell r="K6">
            <v>1.86</v>
          </cell>
          <cell r="L6">
            <v>2.46</v>
          </cell>
          <cell r="M6">
            <v>2.73</v>
          </cell>
          <cell r="N6">
            <v>1.62</v>
          </cell>
          <cell r="O6">
            <v>1.32</v>
          </cell>
          <cell r="P6">
            <v>1.2</v>
          </cell>
          <cell r="Q6">
            <v>1.33</v>
          </cell>
          <cell r="R6">
            <v>1.1599999999999999</v>
          </cell>
        </row>
        <row r="7">
          <cell r="A7" t="str">
            <v>STB</v>
          </cell>
          <cell r="E7">
            <v>0.72</v>
          </cell>
          <cell r="F7">
            <v>0.23</v>
          </cell>
          <cell r="G7">
            <v>0.6</v>
          </cell>
          <cell r="H7">
            <v>0.64</v>
          </cell>
          <cell r="I7">
            <v>0.54</v>
          </cell>
          <cell r="J7">
            <v>0.57999999999999996</v>
          </cell>
          <cell r="K7">
            <v>2.0499999999999998</v>
          </cell>
          <cell r="L7">
            <v>1.46</v>
          </cell>
          <cell r="M7">
            <v>1.19</v>
          </cell>
          <cell r="N7">
            <v>5.85</v>
          </cell>
          <cell r="O7">
            <v>6.81</v>
          </cell>
          <cell r="P7">
            <v>4.59</v>
          </cell>
          <cell r="Q7">
            <v>2.11</v>
          </cell>
        </row>
        <row r="8">
          <cell r="A8" t="str">
            <v>TCB</v>
          </cell>
          <cell r="F8" t="str">
            <v>-</v>
          </cell>
          <cell r="G8">
            <v>2.52</v>
          </cell>
          <cell r="H8">
            <v>2.4900000000000002</v>
          </cell>
          <cell r="I8">
            <v>2.29</v>
          </cell>
          <cell r="J8">
            <v>2.82</v>
          </cell>
          <cell r="K8">
            <v>2.69</v>
          </cell>
          <cell r="L8">
            <v>3.65</v>
          </cell>
          <cell r="M8">
            <v>2.38</v>
          </cell>
          <cell r="N8">
            <v>1.67</v>
          </cell>
          <cell r="O8">
            <v>1.57</v>
          </cell>
          <cell r="P8">
            <v>1.61</v>
          </cell>
          <cell r="Q8">
            <v>1.75</v>
          </cell>
        </row>
        <row r="9">
          <cell r="A9" t="str">
            <v>TPB</v>
          </cell>
          <cell r="E9" t="str">
            <v/>
          </cell>
          <cell r="F9" t="str">
            <v>-</v>
          </cell>
          <cell r="G9" t="str">
            <v>N/a</v>
          </cell>
          <cell r="H9">
            <v>0</v>
          </cell>
          <cell r="I9">
            <v>0.02</v>
          </cell>
          <cell r="J9" t="str">
            <v>N/a</v>
          </cell>
          <cell r="K9">
            <v>3.66</v>
          </cell>
          <cell r="L9">
            <v>1.97</v>
          </cell>
          <cell r="M9">
            <v>1.01</v>
          </cell>
          <cell r="N9">
            <v>0.66</v>
          </cell>
          <cell r="O9">
            <v>0.7</v>
          </cell>
          <cell r="P9">
            <v>1.1499999999999999</v>
          </cell>
          <cell r="Q9">
            <v>1.1000000000000001</v>
          </cell>
        </row>
        <row r="10">
          <cell r="A10" t="str">
            <v>VCB</v>
          </cell>
          <cell r="C10">
            <v>2.8</v>
          </cell>
          <cell r="D10">
            <v>3.65</v>
          </cell>
          <cell r="E10">
            <v>2.66</v>
          </cell>
          <cell r="F10">
            <v>2.66</v>
          </cell>
          <cell r="G10">
            <v>4.6100000000000003</v>
          </cell>
          <cell r="H10">
            <v>2.4700000000000002</v>
          </cell>
          <cell r="I10">
            <v>2.83</v>
          </cell>
          <cell r="J10">
            <v>2.0299999999999998</v>
          </cell>
          <cell r="K10">
            <v>2.4</v>
          </cell>
          <cell r="L10">
            <v>2.73</v>
          </cell>
          <cell r="M10">
            <v>2.31</v>
          </cell>
          <cell r="N10">
            <v>1.79</v>
          </cell>
          <cell r="O10">
            <v>1.46</v>
          </cell>
          <cell r="P10">
            <v>1.1100000000000001</v>
          </cell>
          <cell r="Q10">
            <v>0.97</v>
          </cell>
        </row>
        <row r="11">
          <cell r="A11" t="str">
            <v>VPB</v>
          </cell>
          <cell r="E11" t="str">
            <v/>
          </cell>
          <cell r="F11">
            <v>0.49</v>
          </cell>
          <cell r="G11">
            <v>3.41</v>
          </cell>
          <cell r="H11">
            <v>1.63</v>
          </cell>
          <cell r="I11">
            <v>1.2</v>
          </cell>
          <cell r="J11">
            <v>1.82</v>
          </cell>
          <cell r="K11">
            <v>2.72</v>
          </cell>
          <cell r="L11">
            <v>2.81</v>
          </cell>
          <cell r="M11">
            <v>2.54</v>
          </cell>
          <cell r="N11">
            <v>2.7</v>
          </cell>
          <cell r="O11">
            <v>2.91</v>
          </cell>
          <cell r="P11">
            <v>2.9</v>
          </cell>
          <cell r="Q11">
            <v>3.2</v>
          </cell>
          <cell r="R11">
            <v>2.95</v>
          </cell>
        </row>
        <row r="12">
          <cell r="A12" t="str">
            <v>ACB</v>
          </cell>
          <cell r="E12">
            <v>0.2</v>
          </cell>
          <cell r="F12">
            <v>0.08</v>
          </cell>
          <cell r="G12">
            <v>0.9</v>
          </cell>
          <cell r="H12">
            <v>0.4</v>
          </cell>
          <cell r="I12">
            <v>0.34</v>
          </cell>
          <cell r="J12">
            <v>0.85</v>
          </cell>
          <cell r="K12">
            <v>2.46</v>
          </cell>
          <cell r="L12">
            <v>3</v>
          </cell>
          <cell r="M12">
            <v>2.17</v>
          </cell>
          <cell r="N12">
            <v>1.3</v>
          </cell>
          <cell r="O12">
            <v>0.88</v>
          </cell>
          <cell r="P12">
            <v>0.71</v>
          </cell>
          <cell r="Q12">
            <v>0.73</v>
          </cell>
        </row>
        <row r="13">
          <cell r="A13" t="str">
            <v>NVB</v>
          </cell>
          <cell r="E13">
            <v>1.04</v>
          </cell>
          <cell r="F13">
            <v>0.16</v>
          </cell>
          <cell r="G13">
            <v>2.91</v>
          </cell>
          <cell r="H13">
            <v>2.4500000000000002</v>
          </cell>
          <cell r="I13">
            <v>2.2400000000000002</v>
          </cell>
          <cell r="J13">
            <v>2.92</v>
          </cell>
          <cell r="K13">
            <v>5.64</v>
          </cell>
          <cell r="L13">
            <v>6.07</v>
          </cell>
          <cell r="M13">
            <v>2.52</v>
          </cell>
          <cell r="N13">
            <v>2.15</v>
          </cell>
          <cell r="O13">
            <v>1.48</v>
          </cell>
          <cell r="P13">
            <v>1.54</v>
          </cell>
          <cell r="Q13">
            <v>1.67</v>
          </cell>
        </row>
        <row r="14">
          <cell r="A14" t="str">
            <v>SHB</v>
          </cell>
          <cell r="E14" t="str">
            <v/>
          </cell>
          <cell r="F14">
            <v>0.5</v>
          </cell>
          <cell r="G14">
            <v>1.89</v>
          </cell>
          <cell r="H14">
            <v>2.79</v>
          </cell>
          <cell r="I14">
            <v>1.4</v>
          </cell>
          <cell r="J14">
            <v>1.37</v>
          </cell>
          <cell r="K14">
            <v>8.8000000000000007</v>
          </cell>
          <cell r="L14">
            <v>5.48</v>
          </cell>
          <cell r="M14">
            <v>1.77</v>
          </cell>
          <cell r="N14">
            <v>1.72</v>
          </cell>
          <cell r="O14">
            <v>1.87</v>
          </cell>
          <cell r="P14">
            <v>2.33</v>
          </cell>
          <cell r="Q14">
            <v>2.4</v>
          </cell>
        </row>
        <row r="15">
          <cell r="A15" t="str">
            <v>BAB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>
            <v>0.64</v>
          </cell>
          <cell r="K15">
            <v>5.66</v>
          </cell>
          <cell r="L15">
            <v>2.3199999999999998</v>
          </cell>
          <cell r="M15">
            <v>2.15</v>
          </cell>
          <cell r="N15">
            <v>0.65</v>
          </cell>
          <cell r="O15">
            <v>0.81</v>
          </cell>
          <cell r="P15">
            <v>0.63</v>
          </cell>
          <cell r="Q15">
            <v>0.76</v>
          </cell>
        </row>
        <row r="16">
          <cell r="A16" t="str">
            <v>KLB</v>
          </cell>
          <cell r="E16">
            <v>1.92</v>
          </cell>
          <cell r="F16" t="str">
            <v>-</v>
          </cell>
          <cell r="G16">
            <v>1.66</v>
          </cell>
          <cell r="H16">
            <v>1.17</v>
          </cell>
          <cell r="I16">
            <v>1.1100000000000001</v>
          </cell>
          <cell r="J16">
            <v>2.77</v>
          </cell>
          <cell r="K16">
            <v>2.93</v>
          </cell>
          <cell r="L16">
            <v>2.4700000000000002</v>
          </cell>
          <cell r="M16">
            <v>1.95</v>
          </cell>
          <cell r="N16">
            <v>1.1299999999999999</v>
          </cell>
          <cell r="O16">
            <v>1.06</v>
          </cell>
          <cell r="P16">
            <v>0.84</v>
          </cell>
          <cell r="Q16">
            <v>0.94</v>
          </cell>
          <cell r="R16">
            <v>1.02</v>
          </cell>
        </row>
        <row r="17">
          <cell r="A17" t="str">
            <v>LPB</v>
          </cell>
          <cell r="E17" t="str">
            <v/>
          </cell>
          <cell r="F17" t="str">
            <v>-</v>
          </cell>
          <cell r="G17" t="str">
            <v>N/a</v>
          </cell>
          <cell r="H17">
            <v>0.28000000000000003</v>
          </cell>
          <cell r="I17">
            <v>0.42</v>
          </cell>
          <cell r="J17">
            <v>2.14</v>
          </cell>
          <cell r="K17">
            <v>2.71</v>
          </cell>
          <cell r="L17">
            <v>2.48</v>
          </cell>
          <cell r="M17">
            <v>1.1000000000000001</v>
          </cell>
          <cell r="N17">
            <v>0.88</v>
          </cell>
          <cell r="O17">
            <v>1.08</v>
          </cell>
          <cell r="P17">
            <v>1.04</v>
          </cell>
          <cell r="Q17">
            <v>1.39</v>
          </cell>
        </row>
        <row r="18">
          <cell r="A18" t="str">
            <v>VBB</v>
          </cell>
          <cell r="E18" t="str">
            <v/>
          </cell>
          <cell r="F18" t="str">
            <v>-</v>
          </cell>
          <cell r="G18" t="str">
            <v>N/a</v>
          </cell>
          <cell r="H18" t="str">
            <v>N/a</v>
          </cell>
          <cell r="I18" t="str">
            <v>N/a</v>
          </cell>
          <cell r="J18" t="str">
            <v>N/a</v>
          </cell>
          <cell r="K18" t="str">
            <v>N/a</v>
          </cell>
          <cell r="L18" t="str">
            <v>N/a</v>
          </cell>
          <cell r="M18" t="str">
            <v>N/a</v>
          </cell>
          <cell r="N18">
            <v>1.3</v>
          </cell>
          <cell r="O18">
            <v>1.69</v>
          </cell>
          <cell r="P18">
            <v>1.35</v>
          </cell>
          <cell r="Q18">
            <v>1.25</v>
          </cell>
        </row>
        <row r="19">
          <cell r="A19" t="str">
            <v>VIB</v>
          </cell>
          <cell r="E19">
            <v>1.45</v>
          </cell>
          <cell r="F19">
            <v>1.21</v>
          </cell>
          <cell r="G19">
            <v>1.84</v>
          </cell>
          <cell r="H19">
            <v>1.27</v>
          </cell>
          <cell r="I19">
            <v>1.59</v>
          </cell>
          <cell r="J19" t="str">
            <v>&lt;3</v>
          </cell>
          <cell r="K19">
            <v>2.62</v>
          </cell>
          <cell r="L19">
            <v>2.82</v>
          </cell>
          <cell r="M19">
            <v>2.5099999999999998</v>
          </cell>
          <cell r="N19">
            <v>2.0699999999999998</v>
          </cell>
          <cell r="O19">
            <v>2.58</v>
          </cell>
          <cell r="P19">
            <v>2.5</v>
          </cell>
          <cell r="Q19">
            <v>2.2400000000000002</v>
          </cell>
          <cell r="R19">
            <v>1.68</v>
          </cell>
        </row>
        <row r="20">
          <cell r="A20" t="str">
            <v>ABBank</v>
          </cell>
          <cell r="F20">
            <v>1.52</v>
          </cell>
          <cell r="G20">
            <v>4.2</v>
          </cell>
          <cell r="H20">
            <v>1.47</v>
          </cell>
          <cell r="I20">
            <v>1.1599999999999999</v>
          </cell>
          <cell r="J20">
            <v>2.79</v>
          </cell>
          <cell r="K20">
            <v>2.29</v>
          </cell>
          <cell r="L20">
            <v>4.8</v>
          </cell>
          <cell r="M20">
            <v>2.75</v>
          </cell>
          <cell r="N20">
            <v>1.72</v>
          </cell>
          <cell r="O20">
            <v>1.95</v>
          </cell>
          <cell r="P20">
            <v>2.0299999999999998</v>
          </cell>
          <cell r="Q20">
            <v>1.65</v>
          </cell>
        </row>
        <row r="21">
          <cell r="A21" t="str">
            <v>BaoVietBank</v>
          </cell>
          <cell r="G21" t="str">
            <v>N/a</v>
          </cell>
          <cell r="H21" t="str">
            <v>N/a</v>
          </cell>
          <cell r="I21">
            <v>8.3000000000000001E-3</v>
          </cell>
          <cell r="J21">
            <v>4.53</v>
          </cell>
          <cell r="K21" t="str">
            <v>N/a</v>
          </cell>
          <cell r="L21">
            <v>3.91</v>
          </cell>
          <cell r="M21">
            <v>1.5</v>
          </cell>
          <cell r="N21">
            <v>1.39</v>
          </cell>
          <cell r="O21">
            <v>1.3</v>
          </cell>
          <cell r="P21">
            <v>2.76</v>
          </cell>
          <cell r="Q21" t="str">
            <v>&lt;3</v>
          </cell>
        </row>
        <row r="22">
          <cell r="A22" t="str">
            <v>CFV</v>
          </cell>
          <cell r="P22" t="str">
            <v/>
          </cell>
          <cell r="Q22" t="str">
            <v/>
          </cell>
        </row>
        <row r="23">
          <cell r="A23" t="str">
            <v>DAB</v>
          </cell>
          <cell r="E23" t="str">
            <v/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>
            <v>0.91</v>
          </cell>
          <cell r="L23">
            <v>4.4000000000000004</v>
          </cell>
          <cell r="M23" t="str">
            <v/>
          </cell>
          <cell r="P23" t="str">
            <v/>
          </cell>
          <cell r="Q23" t="str">
            <v/>
          </cell>
        </row>
        <row r="24">
          <cell r="A24" t="str">
            <v>DongABank</v>
          </cell>
          <cell r="E24" t="str">
            <v/>
          </cell>
          <cell r="F24">
            <v>0.44</v>
          </cell>
          <cell r="G24">
            <v>2.5499999999999998</v>
          </cell>
          <cell r="H24">
            <v>1.33</v>
          </cell>
          <cell r="I24">
            <v>1.6</v>
          </cell>
          <cell r="J24">
            <v>1.69</v>
          </cell>
          <cell r="K24">
            <v>3.95</v>
          </cell>
          <cell r="L24">
            <v>3.99</v>
          </cell>
          <cell r="M24" t="str">
            <v/>
          </cell>
          <cell r="P24" t="str">
            <v/>
          </cell>
          <cell r="Q24" t="str">
            <v/>
          </cell>
        </row>
        <row r="25">
          <cell r="A25" t="str">
            <v>EVNFC</v>
          </cell>
          <cell r="P25" t="str">
            <v/>
          </cell>
          <cell r="Q25" t="str">
            <v/>
          </cell>
        </row>
        <row r="26">
          <cell r="A26" t="str">
            <v>FCB</v>
          </cell>
          <cell r="E26" t="str">
            <v/>
          </cell>
          <cell r="F26" t="str">
            <v>-</v>
          </cell>
          <cell r="G26">
            <v>3.72</v>
          </cell>
          <cell r="H26">
            <v>2.4300000000000002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/>
          </cell>
          <cell r="P26" t="str">
            <v/>
          </cell>
          <cell r="Q26" t="str">
            <v/>
          </cell>
        </row>
        <row r="27">
          <cell r="A27" t="str">
            <v>HBB</v>
          </cell>
          <cell r="E27" t="str">
            <v/>
          </cell>
          <cell r="F27" t="str">
            <v>-</v>
          </cell>
          <cell r="G27">
            <v>3.25</v>
          </cell>
          <cell r="H27">
            <v>2.25</v>
          </cell>
          <cell r="I27">
            <v>2.39</v>
          </cell>
          <cell r="J27">
            <v>4.42</v>
          </cell>
          <cell r="K27" t="str">
            <v>-</v>
          </cell>
          <cell r="L27" t="str">
            <v>-</v>
          </cell>
          <cell r="P27" t="str">
            <v/>
          </cell>
          <cell r="Q27" t="str">
            <v/>
          </cell>
        </row>
        <row r="28">
          <cell r="A28" t="str">
            <v>JPMorgan</v>
          </cell>
          <cell r="P28" t="str">
            <v/>
          </cell>
          <cell r="Q28" t="str">
            <v/>
          </cell>
        </row>
        <row r="29">
          <cell r="A29" t="str">
            <v>MDB</v>
          </cell>
          <cell r="E29" t="str">
            <v/>
          </cell>
          <cell r="F29" t="str">
            <v>-</v>
          </cell>
          <cell r="G29" t="str">
            <v>-</v>
          </cell>
          <cell r="H29">
            <v>2.94</v>
          </cell>
          <cell r="I29">
            <v>1.26</v>
          </cell>
          <cell r="J29">
            <v>2.08</v>
          </cell>
          <cell r="K29">
            <v>3.46</v>
          </cell>
          <cell r="L29">
            <v>2.65</v>
          </cell>
          <cell r="M29">
            <v>5.0999999999999996</v>
          </cell>
          <cell r="P29" t="str">
            <v/>
          </cell>
          <cell r="Q29" t="str">
            <v/>
          </cell>
        </row>
        <row r="30">
          <cell r="A30" t="str">
            <v>MHB</v>
          </cell>
          <cell r="E30" t="str">
            <v/>
          </cell>
          <cell r="F30">
            <v>4.6500000000000004</v>
          </cell>
          <cell r="G30">
            <v>2.33</v>
          </cell>
          <cell r="H30">
            <v>2.0299999999999998</v>
          </cell>
          <cell r="I30">
            <v>1.94</v>
          </cell>
          <cell r="J30">
            <v>2.31</v>
          </cell>
          <cell r="K30">
            <v>2.99</v>
          </cell>
          <cell r="L30" t="str">
            <v>-</v>
          </cell>
          <cell r="M30" t="str">
            <v/>
          </cell>
          <cell r="P30" t="str">
            <v/>
          </cell>
          <cell r="Q30" t="str">
            <v/>
          </cell>
        </row>
        <row r="31">
          <cell r="A31" t="str">
            <v>MSB</v>
          </cell>
          <cell r="E31" t="str">
            <v/>
          </cell>
          <cell r="F31">
            <v>2.08</v>
          </cell>
          <cell r="G31">
            <v>1.49</v>
          </cell>
          <cell r="H31">
            <v>0.62</v>
          </cell>
          <cell r="I31">
            <v>1.87</v>
          </cell>
          <cell r="J31">
            <v>2.27</v>
          </cell>
          <cell r="K31">
            <v>2.65</v>
          </cell>
          <cell r="L31">
            <v>2.71</v>
          </cell>
          <cell r="M31">
            <v>2.61</v>
          </cell>
          <cell r="N31">
            <v>2.16</v>
          </cell>
          <cell r="O31">
            <v>2.17</v>
          </cell>
          <cell r="P31">
            <v>2.17</v>
          </cell>
          <cell r="Q31" t="str">
            <v>N/a</v>
          </cell>
        </row>
        <row r="32">
          <cell r="A32" t="str">
            <v>NamABank</v>
          </cell>
          <cell r="E32">
            <v>1.62</v>
          </cell>
          <cell r="F32">
            <v>1.64</v>
          </cell>
          <cell r="G32">
            <v>2.56</v>
          </cell>
          <cell r="H32">
            <v>1.71</v>
          </cell>
          <cell r="I32">
            <v>2.1800000000000002</v>
          </cell>
          <cell r="J32">
            <v>2.84</v>
          </cell>
          <cell r="K32">
            <v>2.7</v>
          </cell>
          <cell r="L32">
            <v>1.48</v>
          </cell>
          <cell r="M32">
            <v>1.4</v>
          </cell>
          <cell r="N32">
            <v>0.91</v>
          </cell>
          <cell r="O32">
            <v>2.94</v>
          </cell>
          <cell r="P32">
            <v>1.95</v>
          </cell>
          <cell r="Q32">
            <v>1.54</v>
          </cell>
        </row>
        <row r="33">
          <cell r="A33" t="str">
            <v>OCB</v>
          </cell>
          <cell r="E33" t="str">
            <v/>
          </cell>
          <cell r="F33">
            <v>1.39</v>
          </cell>
          <cell r="G33">
            <v>2.87</v>
          </cell>
          <cell r="H33">
            <v>2.64</v>
          </cell>
          <cell r="I33">
            <v>2.0499999999999998</v>
          </cell>
          <cell r="J33">
            <v>2.8</v>
          </cell>
          <cell r="K33">
            <v>2.8</v>
          </cell>
          <cell r="L33">
            <v>2.9</v>
          </cell>
          <cell r="M33">
            <v>3</v>
          </cell>
          <cell r="N33">
            <v>1.95</v>
          </cell>
          <cell r="O33">
            <v>1.51</v>
          </cell>
          <cell r="P33">
            <v>1.48</v>
          </cell>
          <cell r="Q33">
            <v>1.87</v>
          </cell>
        </row>
        <row r="34">
          <cell r="A34" t="str">
            <v>PGBank</v>
          </cell>
          <cell r="E34" t="str">
            <v/>
          </cell>
          <cell r="F34" t="str">
            <v>-</v>
          </cell>
          <cell r="G34">
            <v>1.4</v>
          </cell>
          <cell r="H34">
            <v>1.23</v>
          </cell>
          <cell r="I34">
            <v>1.42</v>
          </cell>
          <cell r="J34">
            <v>2.06</v>
          </cell>
          <cell r="K34">
            <v>8.44</v>
          </cell>
          <cell r="L34">
            <v>2.98</v>
          </cell>
          <cell r="M34">
            <v>2.48</v>
          </cell>
          <cell r="N34">
            <v>2.68</v>
          </cell>
          <cell r="O34">
            <v>2.4700000000000002</v>
          </cell>
          <cell r="P34">
            <v>3.23</v>
          </cell>
          <cell r="Q34">
            <v>3.06</v>
          </cell>
        </row>
        <row r="35">
          <cell r="A35" t="str">
            <v>PNB</v>
          </cell>
          <cell r="E35" t="str">
            <v/>
          </cell>
          <cell r="F35">
            <v>4.1100000000000003</v>
          </cell>
          <cell r="G35">
            <v>2.31</v>
          </cell>
          <cell r="H35">
            <v>2.33</v>
          </cell>
          <cell r="I35">
            <v>1.84</v>
          </cell>
          <cell r="J35">
            <v>2.3199999999999998</v>
          </cell>
          <cell r="K35">
            <v>3.02</v>
          </cell>
          <cell r="L35">
            <v>2.91</v>
          </cell>
          <cell r="M35" t="str">
            <v/>
          </cell>
          <cell r="P35" t="str">
            <v/>
          </cell>
          <cell r="Q35" t="str">
            <v/>
          </cell>
        </row>
        <row r="36">
          <cell r="A36" t="str">
            <v>PVcomBank</v>
          </cell>
          <cell r="E36" t="str">
            <v/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 t="str">
            <v>-</v>
          </cell>
          <cell r="K36">
            <v>4.42</v>
          </cell>
          <cell r="L36">
            <v>5.0599999999999996</v>
          </cell>
          <cell r="M36">
            <v>2.67</v>
          </cell>
          <cell r="N36">
            <v>1.9</v>
          </cell>
          <cell r="O36">
            <v>1.38</v>
          </cell>
          <cell r="P36">
            <v>1.75</v>
          </cell>
          <cell r="Q36" t="str">
            <v>&lt;2</v>
          </cell>
        </row>
        <row r="37">
          <cell r="A37" t="str">
            <v>PVF</v>
          </cell>
          <cell r="P37" t="str">
            <v/>
          </cell>
          <cell r="Q37" t="str">
            <v/>
          </cell>
        </row>
        <row r="38">
          <cell r="A38" t="str">
            <v>SCB</v>
          </cell>
          <cell r="E38" t="str">
            <v/>
          </cell>
          <cell r="F38">
            <v>0.34</v>
          </cell>
          <cell r="G38">
            <v>0.56999999999999995</v>
          </cell>
          <cell r="H38">
            <v>1.28</v>
          </cell>
          <cell r="I38">
            <v>11.4</v>
          </cell>
          <cell r="J38" t="str">
            <v>N/a</v>
          </cell>
          <cell r="K38">
            <v>7.23</v>
          </cell>
          <cell r="L38">
            <v>1.6</v>
          </cell>
          <cell r="M38">
            <v>0.49</v>
          </cell>
          <cell r="N38">
            <v>0.34</v>
          </cell>
          <cell r="O38">
            <v>0.68</v>
          </cell>
          <cell r="P38">
            <v>0.45</v>
          </cell>
          <cell r="Q38">
            <v>0.42</v>
          </cell>
        </row>
        <row r="39">
          <cell r="A39" t="str">
            <v>SeABank</v>
          </cell>
          <cell r="E39" t="str">
            <v/>
          </cell>
          <cell r="F39">
            <v>0.24</v>
          </cell>
          <cell r="G39">
            <v>2.14</v>
          </cell>
          <cell r="H39">
            <v>1.88</v>
          </cell>
          <cell r="I39">
            <v>2.14</v>
          </cell>
          <cell r="J39">
            <v>2.75</v>
          </cell>
          <cell r="K39">
            <v>2.97</v>
          </cell>
          <cell r="L39">
            <v>2.74</v>
          </cell>
          <cell r="M39">
            <v>2.86</v>
          </cell>
          <cell r="N39">
            <v>1.6</v>
          </cell>
          <cell r="O39">
            <v>1.84</v>
          </cell>
          <cell r="P39">
            <v>0.91</v>
          </cell>
          <cell r="Q39">
            <v>1.57</v>
          </cell>
        </row>
        <row r="40">
          <cell r="A40" t="str">
            <v>SGB</v>
          </cell>
          <cell r="E40">
            <v>0.48</v>
          </cell>
          <cell r="F40">
            <v>0.42</v>
          </cell>
          <cell r="G40">
            <v>0.69</v>
          </cell>
          <cell r="H40">
            <v>1.78</v>
          </cell>
          <cell r="I40">
            <v>1.91</v>
          </cell>
          <cell r="J40">
            <v>4.75</v>
          </cell>
          <cell r="K40">
            <v>2.93</v>
          </cell>
          <cell r="L40">
            <v>2.42</v>
          </cell>
          <cell r="M40">
            <v>2.08</v>
          </cell>
          <cell r="N40">
            <v>1.88</v>
          </cell>
          <cell r="O40">
            <v>2.63</v>
          </cell>
          <cell r="P40">
            <v>2.97</v>
          </cell>
          <cell r="Q40">
            <v>2.19</v>
          </cell>
        </row>
        <row r="41">
          <cell r="A41" t="str">
            <v>StandardChartered</v>
          </cell>
          <cell r="P41" t="str">
            <v/>
          </cell>
          <cell r="Q41" t="str">
            <v/>
          </cell>
        </row>
        <row r="42">
          <cell r="A42" t="str">
            <v>TinNghiaBank</v>
          </cell>
          <cell r="E42" t="str">
            <v/>
          </cell>
          <cell r="F42" t="str">
            <v>-</v>
          </cell>
          <cell r="G42">
            <v>10.83</v>
          </cell>
          <cell r="H42">
            <v>1.72</v>
          </cell>
          <cell r="I42">
            <v>0.85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/>
          </cell>
          <cell r="P42" t="str">
            <v/>
          </cell>
          <cell r="Q42" t="str">
            <v/>
          </cell>
        </row>
        <row r="43">
          <cell r="A43" t="str">
            <v>TVFC</v>
          </cell>
          <cell r="P43" t="str">
            <v/>
          </cell>
          <cell r="Q43" t="str">
            <v/>
          </cell>
        </row>
        <row r="44">
          <cell r="A44" t="str">
            <v>VBSP</v>
          </cell>
          <cell r="P44" t="str">
            <v/>
          </cell>
          <cell r="Q44" t="str">
            <v/>
          </cell>
        </row>
        <row r="45">
          <cell r="A45" t="str">
            <v>VCFC</v>
          </cell>
          <cell r="P45" t="str">
            <v/>
          </cell>
          <cell r="Q45" t="str">
            <v/>
          </cell>
        </row>
        <row r="46">
          <cell r="A46" t="str">
            <v>VDB</v>
          </cell>
          <cell r="P46" t="str">
            <v/>
          </cell>
          <cell r="Q46" t="str">
            <v/>
          </cell>
        </row>
        <row r="47">
          <cell r="A47" t="str">
            <v>VIDBank</v>
          </cell>
          <cell r="P47" t="str">
            <v/>
          </cell>
          <cell r="Q47" t="str">
            <v/>
          </cell>
        </row>
        <row r="48">
          <cell r="A48" t="str">
            <v>VietABank</v>
          </cell>
          <cell r="E48" t="str">
            <v/>
          </cell>
          <cell r="F48" t="str">
            <v>-</v>
          </cell>
          <cell r="G48">
            <v>1.8</v>
          </cell>
          <cell r="H48">
            <v>1.31</v>
          </cell>
          <cell r="I48">
            <v>2.52</v>
          </cell>
          <cell r="J48">
            <v>2.56</v>
          </cell>
          <cell r="K48">
            <v>4.6500000000000004</v>
          </cell>
          <cell r="L48">
            <v>2.88</v>
          </cell>
          <cell r="M48">
            <v>2.33</v>
          </cell>
          <cell r="N48">
            <v>2.2599999999999998</v>
          </cell>
          <cell r="O48">
            <v>2.14</v>
          </cell>
          <cell r="P48">
            <v>2.68</v>
          </cell>
          <cell r="Q48">
            <v>1.37</v>
          </cell>
        </row>
        <row r="49">
          <cell r="A49" t="str">
            <v>VietCapitalBank</v>
          </cell>
          <cell r="E49" t="str">
            <v/>
          </cell>
          <cell r="F49" t="str">
            <v>-</v>
          </cell>
          <cell r="G49">
            <v>1.24</v>
          </cell>
          <cell r="H49">
            <v>3.42</v>
          </cell>
          <cell r="I49">
            <v>4.07</v>
          </cell>
          <cell r="J49">
            <v>2.7</v>
          </cell>
          <cell r="K49">
            <v>1.9</v>
          </cell>
          <cell r="L49">
            <v>4.0999999999999996</v>
          </cell>
          <cell r="M49">
            <v>2.2000000000000002</v>
          </cell>
          <cell r="N49">
            <v>1</v>
          </cell>
          <cell r="O49">
            <v>1.3</v>
          </cell>
          <cell r="P49">
            <v>1.8</v>
          </cell>
          <cell r="Q49">
            <v>2</v>
          </cell>
        </row>
        <row r="50">
          <cell r="A50" t="str">
            <v>Vinasiam</v>
          </cell>
          <cell r="P50" t="str">
            <v/>
          </cell>
          <cell r="Q50" t="str">
            <v/>
          </cell>
        </row>
        <row r="51">
          <cell r="A51" t="str">
            <v>VNCB</v>
          </cell>
          <cell r="E51" t="str">
            <v/>
          </cell>
          <cell r="F51" t="str">
            <v>-</v>
          </cell>
          <cell r="G51">
            <v>0.12</v>
          </cell>
          <cell r="H51">
            <v>0.04</v>
          </cell>
          <cell r="I51">
            <v>0.28999999999999998</v>
          </cell>
          <cell r="J51">
            <v>1.65</v>
          </cell>
          <cell r="K51" t="str">
            <v>-</v>
          </cell>
          <cell r="L51" t="str">
            <v>-</v>
          </cell>
          <cell r="M51" t="str">
            <v/>
          </cell>
          <cell r="P51" t="str">
            <v/>
          </cell>
          <cell r="Q51" t="str">
            <v/>
          </cell>
        </row>
        <row r="52">
          <cell r="A52" t="str">
            <v>VVF</v>
          </cell>
          <cell r="P52" t="str">
            <v/>
          </cell>
          <cell r="Q52" t="str">
            <v/>
          </cell>
        </row>
        <row r="53">
          <cell r="A53" t="str">
            <v>WEB</v>
          </cell>
          <cell r="E53" t="str">
            <v/>
          </cell>
          <cell r="F53">
            <v>1.06</v>
          </cell>
          <cell r="G53">
            <v>2.2999999999999998</v>
          </cell>
          <cell r="H53">
            <v>2.09</v>
          </cell>
          <cell r="I53">
            <v>1.01</v>
          </cell>
          <cell r="J53">
            <v>1.3</v>
          </cell>
          <cell r="K53">
            <v>7.26</v>
          </cell>
          <cell r="L53" t="str">
            <v>-</v>
          </cell>
          <cell r="M53" t="str">
            <v/>
          </cell>
          <cell r="P53" t="str">
            <v/>
          </cell>
          <cell r="Q53" t="str">
            <v/>
          </cell>
        </row>
        <row r="54">
          <cell r="A54" t="str">
            <v>Agribank</v>
          </cell>
          <cell r="E54">
            <v>1.9</v>
          </cell>
          <cell r="F54">
            <v>2.5</v>
          </cell>
          <cell r="G54">
            <v>2.68</v>
          </cell>
          <cell r="H54">
            <v>2.6</v>
          </cell>
          <cell r="I54">
            <v>3.75</v>
          </cell>
          <cell r="J54">
            <v>6.1</v>
          </cell>
          <cell r="K54">
            <v>5.8</v>
          </cell>
          <cell r="L54">
            <v>4.68</v>
          </cell>
          <cell r="M54">
            <v>4.46</v>
          </cell>
          <cell r="N54">
            <v>2.0099999999999998</v>
          </cell>
          <cell r="O54">
            <v>1.89</v>
          </cell>
          <cell r="P54">
            <v>1.54</v>
          </cell>
        </row>
        <row r="55">
          <cell r="A55" t="str">
            <v>ANZB</v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</row>
        <row r="56">
          <cell r="A56" t="str">
            <v>CoopBank</v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</row>
        <row r="57">
          <cell r="A57" t="str">
            <v>DeutscheBank</v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</row>
        <row r="58">
          <cell r="A58" t="str">
            <v>FENB</v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</row>
        <row r="59">
          <cell r="A59" t="str">
            <v>GPBank</v>
          </cell>
          <cell r="E59" t="str">
            <v/>
          </cell>
          <cell r="F59" t="str">
            <v>-</v>
          </cell>
          <cell r="G59">
            <v>9.7899999999999991</v>
          </cell>
          <cell r="H59">
            <v>2.34</v>
          </cell>
          <cell r="I59">
            <v>1.83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/>
          </cell>
          <cell r="P59" t="str">
            <v/>
          </cell>
          <cell r="Q59" t="str">
            <v/>
          </cell>
        </row>
        <row r="60">
          <cell r="A60" t="str">
            <v>HongLeong</v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</row>
        <row r="61">
          <cell r="A61" t="str">
            <v>HSBC</v>
          </cell>
          <cell r="E61" t="str">
            <v/>
          </cell>
          <cell r="F61" t="str">
            <v/>
          </cell>
          <cell r="G61" t="str">
            <v>N/a</v>
          </cell>
          <cell r="H61" t="str">
            <v>N/a</v>
          </cell>
          <cell r="I61" t="str">
            <v>N/a</v>
          </cell>
          <cell r="J61" t="str">
            <v>N/a</v>
          </cell>
          <cell r="K61" t="str">
            <v>N/a</v>
          </cell>
          <cell r="L61" t="str">
            <v>N/a</v>
          </cell>
          <cell r="M61">
            <v>1.64</v>
          </cell>
          <cell r="N61">
            <v>1.06</v>
          </cell>
          <cell r="O61">
            <v>0.84</v>
          </cell>
          <cell r="P61">
            <v>0.52</v>
          </cell>
          <cell r="Q61">
            <v>0.44</v>
          </cell>
        </row>
        <row r="62">
          <cell r="A62" t="str">
            <v>Indovinabank</v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</row>
        <row r="63">
          <cell r="A63" t="str">
            <v>LaoVietBank</v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</row>
        <row r="64">
          <cell r="A64" t="str">
            <v>Oceanbank</v>
          </cell>
          <cell r="E64" t="str">
            <v/>
          </cell>
          <cell r="F64" t="str">
            <v>-</v>
          </cell>
          <cell r="G64" t="str">
            <v>-</v>
          </cell>
          <cell r="H64">
            <v>1.61</v>
          </cell>
          <cell r="I64">
            <v>1.67</v>
          </cell>
          <cell r="J64">
            <v>2.08</v>
          </cell>
          <cell r="K64">
            <v>3.52</v>
          </cell>
          <cell r="L64">
            <v>2.97</v>
          </cell>
          <cell r="M64" t="str">
            <v/>
          </cell>
          <cell r="P64" t="str">
            <v/>
          </cell>
          <cell r="Q64" t="str">
            <v/>
          </cell>
        </row>
        <row r="65">
          <cell r="A65" t="str">
            <v>Shinhan</v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</row>
        <row r="66">
          <cell r="A66" t="str">
            <v>Shinhanvina</v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</row>
        <row r="67">
          <cell r="A67" t="str">
            <v>VietNgaBank</v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</row>
      </sheetData>
      <sheetData sheetId="7">
        <row r="2">
          <cell r="C2" t="str">
            <v>ABBank2018</v>
          </cell>
          <cell r="D2" t="str">
            <v>OTC</v>
          </cell>
          <cell r="E2" t="str">
            <v>Ông</v>
          </cell>
          <cell r="F2">
            <v>1</v>
          </cell>
          <cell r="G2" t="str">
            <v>Vũ Văn Tiền</v>
          </cell>
          <cell r="H2">
            <v>7</v>
          </cell>
          <cell r="I2" t="str">
            <v>Phó CTHĐQT</v>
          </cell>
          <cell r="J2" t="str">
            <v>Phó CTHĐQT</v>
          </cell>
          <cell r="M2" t="str">
            <v>ABBankVuVanTien1959</v>
          </cell>
          <cell r="N2">
            <v>9</v>
          </cell>
          <cell r="P2">
            <v>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1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1959</v>
          </cell>
          <cell r="AD2">
            <v>1979359</v>
          </cell>
          <cell r="AE2">
            <v>0</v>
          </cell>
          <cell r="AF2">
            <v>0</v>
          </cell>
          <cell r="AG2">
            <v>1979359</v>
          </cell>
          <cell r="AH2" t="str">
            <v>n/a</v>
          </cell>
          <cell r="AL2" t="str">
            <v>CN Kinh tế</v>
          </cell>
          <cell r="AM2">
            <v>1</v>
          </cell>
          <cell r="AN2">
            <v>1</v>
          </cell>
          <cell r="AP2">
            <v>0</v>
          </cell>
          <cell r="AQ2">
            <v>2013</v>
          </cell>
          <cell r="AR2">
            <v>0</v>
          </cell>
          <cell r="AS2">
            <v>1</v>
          </cell>
          <cell r="AT2">
            <v>1</v>
          </cell>
        </row>
        <row r="3">
          <cell r="C3" t="str">
            <v>ABBank2018</v>
          </cell>
          <cell r="D3" t="str">
            <v>OTC</v>
          </cell>
          <cell r="E3" t="str">
            <v>Ông</v>
          </cell>
          <cell r="F3">
            <v>1</v>
          </cell>
          <cell r="G3" t="str">
            <v>Đào Mạnh Kháng</v>
          </cell>
          <cell r="H3">
            <v>7</v>
          </cell>
          <cell r="I3" t="str">
            <v>CTHĐQT</v>
          </cell>
          <cell r="J3" t="str">
            <v>CTHĐQT</v>
          </cell>
          <cell r="M3" t="str">
            <v>ABBankDaoManhKhang1969</v>
          </cell>
          <cell r="N3">
            <v>8</v>
          </cell>
          <cell r="P3">
            <v>1</v>
          </cell>
          <cell r="Q3">
            <v>0</v>
          </cell>
          <cell r="R3">
            <v>0</v>
          </cell>
          <cell r="S3">
            <v>1</v>
          </cell>
          <cell r="T3">
            <v>0</v>
          </cell>
          <cell r="U3">
            <v>1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1969</v>
          </cell>
          <cell r="AD3">
            <v>4333243</v>
          </cell>
          <cell r="AE3">
            <v>0</v>
          </cell>
          <cell r="AF3">
            <v>0</v>
          </cell>
          <cell r="AG3">
            <v>4333243</v>
          </cell>
          <cell r="AH3" t="str">
            <v>n/a</v>
          </cell>
          <cell r="AL3" t="str">
            <v>T.S Kinh tế</v>
          </cell>
          <cell r="AM3">
            <v>1</v>
          </cell>
          <cell r="AN3">
            <v>2</v>
          </cell>
          <cell r="AP3">
            <v>0</v>
          </cell>
          <cell r="AQ3">
            <v>2011</v>
          </cell>
          <cell r="AR3">
            <v>0</v>
          </cell>
          <cell r="AS3">
            <v>1</v>
          </cell>
          <cell r="AT3">
            <v>1</v>
          </cell>
        </row>
        <row r="4">
          <cell r="C4" t="str">
            <v>ABBank2018</v>
          </cell>
          <cell r="D4" t="str">
            <v>OTC</v>
          </cell>
          <cell r="E4" t="str">
            <v>Bà</v>
          </cell>
          <cell r="F4">
            <v>0</v>
          </cell>
          <cell r="G4" t="str">
            <v>Phạm Thị Hiền</v>
          </cell>
          <cell r="H4">
            <v>7</v>
          </cell>
          <cell r="I4" t="str">
            <v>Phó TGĐ</v>
          </cell>
          <cell r="J4" t="str">
            <v>Phó TGĐ</v>
          </cell>
          <cell r="M4" t="str">
            <v>ABBankPhamThiHien1973</v>
          </cell>
          <cell r="N4">
            <v>9</v>
          </cell>
          <cell r="P4">
            <v>0</v>
          </cell>
          <cell r="Q4">
            <v>1</v>
          </cell>
          <cell r="R4">
            <v>0</v>
          </cell>
          <cell r="S4">
            <v>0</v>
          </cell>
          <cell r="T4">
            <v>0</v>
          </cell>
          <cell r="U4">
            <v>1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1973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 t="str">
            <v>n/a</v>
          </cell>
          <cell r="AL4" t="str">
            <v>T.S K.Tế</v>
          </cell>
          <cell r="AM4">
            <v>1</v>
          </cell>
          <cell r="AN4">
            <v>2</v>
          </cell>
          <cell r="AP4">
            <v>0</v>
          </cell>
          <cell r="AR4">
            <v>0</v>
          </cell>
          <cell r="AS4">
            <v>1</v>
          </cell>
          <cell r="AT4">
            <v>1</v>
          </cell>
        </row>
        <row r="5">
          <cell r="C5" t="str">
            <v>ABBank2018</v>
          </cell>
          <cell r="D5" t="str">
            <v>OTC</v>
          </cell>
          <cell r="E5" t="str">
            <v>Bà</v>
          </cell>
          <cell r="F5">
            <v>0</v>
          </cell>
          <cell r="G5" t="str">
            <v>Nguyễn Thị Hạnh Tâm</v>
          </cell>
          <cell r="H5">
            <v>7</v>
          </cell>
          <cell r="I5" t="str">
            <v>TBKS</v>
          </cell>
          <cell r="J5" t="str">
            <v>TBKS</v>
          </cell>
          <cell r="M5" t="str">
            <v>ABBankNguyenThiHanhTam1972</v>
          </cell>
          <cell r="N5">
            <v>9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U5">
            <v>1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</v>
          </cell>
          <cell r="AC5">
            <v>1972</v>
          </cell>
          <cell r="AD5">
            <v>12751</v>
          </cell>
          <cell r="AE5">
            <v>0</v>
          </cell>
          <cell r="AF5">
            <v>0</v>
          </cell>
          <cell r="AG5">
            <v>12751</v>
          </cell>
          <cell r="AH5" t="str">
            <v>n/a</v>
          </cell>
          <cell r="AL5" t="str">
            <v>CN Tài chính/ThS QTKD/CN Kế toán</v>
          </cell>
          <cell r="AM5">
            <v>1</v>
          </cell>
          <cell r="AN5">
            <v>2</v>
          </cell>
          <cell r="AP5">
            <v>0</v>
          </cell>
          <cell r="AR5">
            <v>1</v>
          </cell>
          <cell r="AS5">
            <v>1</v>
          </cell>
          <cell r="AT5">
            <v>1</v>
          </cell>
        </row>
        <row r="6">
          <cell r="C6" t="str">
            <v>ABBank2018</v>
          </cell>
          <cell r="D6" t="str">
            <v>OTC</v>
          </cell>
          <cell r="E6" t="str">
            <v>Ông</v>
          </cell>
          <cell r="F6">
            <v>1</v>
          </cell>
          <cell r="G6" t="str">
            <v>Nguyễn Mạnh Quân</v>
          </cell>
          <cell r="H6">
            <v>7</v>
          </cell>
          <cell r="I6" t="str">
            <v>Phó TGĐ</v>
          </cell>
          <cell r="J6" t="str">
            <v>Phó TGĐ</v>
          </cell>
          <cell r="M6" t="str">
            <v>ABBankNguyenManhQuan1973</v>
          </cell>
          <cell r="N6">
            <v>4</v>
          </cell>
          <cell r="P6">
            <v>0</v>
          </cell>
          <cell r="Q6">
            <v>1</v>
          </cell>
          <cell r="R6">
            <v>0</v>
          </cell>
          <cell r="S6">
            <v>0</v>
          </cell>
          <cell r="T6">
            <v>0</v>
          </cell>
          <cell r="U6">
            <v>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1973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n/a</v>
          </cell>
          <cell r="AL6" t="str">
            <v>ThS QTKD/CN Kinh tế/CN Anh văn</v>
          </cell>
          <cell r="AM6">
            <v>1</v>
          </cell>
          <cell r="AN6">
            <v>2</v>
          </cell>
          <cell r="AP6">
            <v>0</v>
          </cell>
          <cell r="AQ6">
            <v>2015</v>
          </cell>
          <cell r="AR6">
            <v>0</v>
          </cell>
          <cell r="AS6">
            <v>1</v>
          </cell>
          <cell r="AT6">
            <v>1</v>
          </cell>
        </row>
        <row r="7">
          <cell r="C7" t="str">
            <v>ABBank2018</v>
          </cell>
          <cell r="D7" t="str">
            <v>OTC</v>
          </cell>
          <cell r="E7" t="str">
            <v>Bà</v>
          </cell>
          <cell r="F7">
            <v>0</v>
          </cell>
          <cell r="G7" t="str">
            <v>Iris Fang</v>
          </cell>
          <cell r="H7">
            <v>7</v>
          </cell>
          <cell r="I7" t="str">
            <v>TVHĐQT</v>
          </cell>
          <cell r="J7" t="str">
            <v>TVHĐQT</v>
          </cell>
          <cell r="M7" t="str">
            <v>ABBankIrisFang1952</v>
          </cell>
          <cell r="N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1952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 t="str">
            <v>n/a</v>
          </cell>
          <cell r="AL7" t="str">
            <v>CN QTKD/ThS QTKD</v>
          </cell>
          <cell r="AM7">
            <v>1</v>
          </cell>
          <cell r="AN7">
            <v>2</v>
          </cell>
          <cell r="AP7">
            <v>0</v>
          </cell>
          <cell r="AR7">
            <v>0</v>
          </cell>
          <cell r="AS7">
            <v>1</v>
          </cell>
          <cell r="AT7">
            <v>1</v>
          </cell>
        </row>
        <row r="8">
          <cell r="C8" t="str">
            <v>ABBank2018</v>
          </cell>
          <cell r="D8" t="str">
            <v>OTC</v>
          </cell>
          <cell r="E8" t="str">
            <v>Bà</v>
          </cell>
          <cell r="F8">
            <v>0</v>
          </cell>
          <cell r="G8" t="str">
            <v>Lim Siew Ming</v>
          </cell>
          <cell r="H8">
            <v>7</v>
          </cell>
          <cell r="I8" t="str">
            <v>TVHĐQT</v>
          </cell>
          <cell r="J8" t="str">
            <v>TVHĐQT</v>
          </cell>
          <cell r="M8" t="str">
            <v>ABBankLimSiewMing1978</v>
          </cell>
          <cell r="N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1978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 t="str">
            <v>n/a</v>
          </cell>
          <cell r="AL8" t="str">
            <v>ThS Khoa học</v>
          </cell>
          <cell r="AN8">
            <v>2</v>
          </cell>
          <cell r="AP8">
            <v>0</v>
          </cell>
          <cell r="AR8">
            <v>0</v>
          </cell>
          <cell r="AS8">
            <v>1</v>
          </cell>
          <cell r="AT8">
            <v>1</v>
          </cell>
        </row>
        <row r="9">
          <cell r="C9" t="str">
            <v>ABBank2018</v>
          </cell>
          <cell r="D9" t="str">
            <v>OTC</v>
          </cell>
          <cell r="E9" t="str">
            <v>Bà</v>
          </cell>
          <cell r="F9">
            <v>0</v>
          </cell>
          <cell r="G9" t="str">
            <v>Phạm Thị Hằng</v>
          </cell>
          <cell r="H9">
            <v>7</v>
          </cell>
          <cell r="I9" t="str">
            <v>Thành viên BKS</v>
          </cell>
          <cell r="J9" t="str">
            <v>Thành viên BKS</v>
          </cell>
          <cell r="M9" t="str">
            <v>ABBankPhamThiHang1971</v>
          </cell>
          <cell r="N9">
            <v>3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1971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 t="str">
            <v>n/a</v>
          </cell>
          <cell r="AL9" t="str">
            <v>CN Luật/CN Kinh tế</v>
          </cell>
          <cell r="AM9">
            <v>1</v>
          </cell>
          <cell r="AN9">
            <v>1</v>
          </cell>
          <cell r="AP9">
            <v>0</v>
          </cell>
          <cell r="AR9">
            <v>0</v>
          </cell>
          <cell r="AS9">
            <v>1</v>
          </cell>
          <cell r="AT9">
            <v>1</v>
          </cell>
        </row>
        <row r="10">
          <cell r="C10" t="str">
            <v>ABBank2018</v>
          </cell>
          <cell r="D10" t="str">
            <v>OTC</v>
          </cell>
          <cell r="E10" t="str">
            <v>Bà</v>
          </cell>
          <cell r="F10">
            <v>0</v>
          </cell>
          <cell r="G10" t="str">
            <v>Nguyễn Thị Hương</v>
          </cell>
          <cell r="H10">
            <v>7</v>
          </cell>
          <cell r="I10" t="str">
            <v>Phó TGĐ</v>
          </cell>
          <cell r="J10" t="str">
            <v>Phó TGĐ</v>
          </cell>
          <cell r="M10" t="str">
            <v>ABBankNguyenThiHuong1973</v>
          </cell>
          <cell r="N10">
            <v>3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1973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 t="str">
            <v>n/a</v>
          </cell>
          <cell r="AL10" t="str">
            <v>Cử nhân/ThS Kinh tế</v>
          </cell>
          <cell r="AM10">
            <v>1</v>
          </cell>
          <cell r="AN10">
            <v>2</v>
          </cell>
          <cell r="AP10">
            <v>0</v>
          </cell>
          <cell r="AR10">
            <v>0</v>
          </cell>
          <cell r="AS10">
            <v>1</v>
          </cell>
          <cell r="AT10">
            <v>1</v>
          </cell>
        </row>
        <row r="11">
          <cell r="C11" t="str">
            <v>ABBank2018</v>
          </cell>
          <cell r="D11" t="str">
            <v>OTC</v>
          </cell>
          <cell r="E11" t="str">
            <v>Ông</v>
          </cell>
          <cell r="F11">
            <v>1</v>
          </cell>
          <cell r="G11" t="str">
            <v>Đỗ Lam Điền</v>
          </cell>
          <cell r="H11">
            <v>7</v>
          </cell>
          <cell r="I11" t="str">
            <v>Phó TGĐ</v>
          </cell>
          <cell r="J11" t="str">
            <v>Phó TGĐ</v>
          </cell>
          <cell r="M11" t="str">
            <v>ABBankDoLamDien1973</v>
          </cell>
          <cell r="N11">
            <v>2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1973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 t="str">
            <v>n/a</v>
          </cell>
          <cell r="AL11" t="str">
            <v>CN TC Tín dụng/CN Ngữ văn anh</v>
          </cell>
          <cell r="AM11">
            <v>1</v>
          </cell>
          <cell r="AN11">
            <v>1</v>
          </cell>
          <cell r="AP11">
            <v>0</v>
          </cell>
          <cell r="AR11">
            <v>0</v>
          </cell>
          <cell r="AS11">
            <v>1</v>
          </cell>
          <cell r="AT11">
            <v>1</v>
          </cell>
        </row>
        <row r="12">
          <cell r="C12" t="str">
            <v>ABBank2018</v>
          </cell>
          <cell r="D12" t="str">
            <v>OTC</v>
          </cell>
          <cell r="E12" t="str">
            <v>Ông</v>
          </cell>
          <cell r="F12">
            <v>1</v>
          </cell>
          <cell r="G12" t="str">
            <v>Bùi Quốc Việt</v>
          </cell>
          <cell r="H12">
            <v>7</v>
          </cell>
          <cell r="I12" t="str">
            <v>KTT</v>
          </cell>
          <cell r="J12" t="str">
            <v>KTT</v>
          </cell>
          <cell r="M12" t="str">
            <v>ABBankBuiQuocViet1975</v>
          </cell>
          <cell r="N12">
            <v>9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1</v>
          </cell>
          <cell r="AB12">
            <v>0</v>
          </cell>
          <cell r="AC12">
            <v>1975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 t="str">
            <v>n/a</v>
          </cell>
          <cell r="AN12">
            <v>0</v>
          </cell>
          <cell r="AP12">
            <v>0</v>
          </cell>
          <cell r="AR12">
            <v>0</v>
          </cell>
          <cell r="AS12">
            <v>1</v>
          </cell>
          <cell r="AT12">
            <v>1</v>
          </cell>
        </row>
        <row r="13">
          <cell r="C13" t="str">
            <v>ABBank2018</v>
          </cell>
          <cell r="D13" t="str">
            <v>OTC</v>
          </cell>
          <cell r="E13" t="str">
            <v>Ông</v>
          </cell>
          <cell r="F13">
            <v>1</v>
          </cell>
          <cell r="G13" t="str">
            <v>Lưu Văn Sáu</v>
          </cell>
          <cell r="H13">
            <v>7</v>
          </cell>
          <cell r="I13" t="str">
            <v>TVHĐQT</v>
          </cell>
          <cell r="J13" t="str">
            <v>TVHĐQT</v>
          </cell>
          <cell r="M13" t="str">
            <v>ABBankLuuVanSau1955</v>
          </cell>
          <cell r="N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1955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 t="str">
            <v>n/a</v>
          </cell>
          <cell r="AL13" t="str">
            <v>ThS Tài chính</v>
          </cell>
          <cell r="AM13">
            <v>1</v>
          </cell>
          <cell r="AN13">
            <v>2</v>
          </cell>
          <cell r="AP13">
            <v>1</v>
          </cell>
          <cell r="AQ13" t="str">
            <v xml:space="preserve">          </v>
          </cell>
          <cell r="AR13">
            <v>1</v>
          </cell>
          <cell r="AS13">
            <v>1</v>
          </cell>
          <cell r="AT13">
            <v>1</v>
          </cell>
        </row>
        <row r="14">
          <cell r="C14" t="str">
            <v>ABBank2018</v>
          </cell>
          <cell r="D14" t="str">
            <v>OTC</v>
          </cell>
          <cell r="E14" t="str">
            <v>Ông</v>
          </cell>
          <cell r="F14">
            <v>1</v>
          </cell>
          <cell r="G14" t="str">
            <v>Nguyễn Danh Lương</v>
          </cell>
          <cell r="H14">
            <v>7</v>
          </cell>
          <cell r="I14" t="str">
            <v>TVHĐQT</v>
          </cell>
          <cell r="J14" t="str">
            <v>TVHĐQT</v>
          </cell>
          <cell r="M14" t="str">
            <v>ABBankNguyenDanhLuong1957</v>
          </cell>
          <cell r="N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1957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 t="str">
            <v>n/a</v>
          </cell>
          <cell r="AL14" t="str">
            <v>Tiến sĩ</v>
          </cell>
          <cell r="AN14">
            <v>2</v>
          </cell>
          <cell r="AP14">
            <v>1</v>
          </cell>
          <cell r="AQ14" t="str">
            <v xml:space="preserve">          </v>
          </cell>
          <cell r="AR14">
            <v>0</v>
          </cell>
          <cell r="AS14">
            <v>1</v>
          </cell>
          <cell r="AT14">
            <v>1</v>
          </cell>
        </row>
        <row r="15">
          <cell r="C15" t="str">
            <v>ABBank2018</v>
          </cell>
          <cell r="D15" t="str">
            <v>OTC</v>
          </cell>
          <cell r="E15" t="str">
            <v>Ông</v>
          </cell>
          <cell r="F15">
            <v>1</v>
          </cell>
          <cell r="G15" t="str">
            <v>Soon Su Long</v>
          </cell>
          <cell r="H15">
            <v>7</v>
          </cell>
          <cell r="I15" t="str">
            <v>TVHĐQT</v>
          </cell>
          <cell r="J15" t="str">
            <v>TVHĐQT</v>
          </cell>
          <cell r="M15" t="str">
            <v>ABBankSoonSuLong1968</v>
          </cell>
          <cell r="N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1968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 t="str">
            <v>n/a</v>
          </cell>
          <cell r="AL15" t="str">
            <v>CN Kinh tế</v>
          </cell>
          <cell r="AM15">
            <v>1</v>
          </cell>
          <cell r="AN15">
            <v>1</v>
          </cell>
          <cell r="AP15">
            <v>0</v>
          </cell>
          <cell r="AR15">
            <v>0</v>
          </cell>
          <cell r="AS15">
            <v>1</v>
          </cell>
          <cell r="AT15">
            <v>1</v>
          </cell>
        </row>
        <row r="16">
          <cell r="C16" t="str">
            <v>ABBank2018</v>
          </cell>
          <cell r="D16" t="str">
            <v>OTC</v>
          </cell>
          <cell r="E16" t="str">
            <v>Bà</v>
          </cell>
          <cell r="F16">
            <v>0</v>
          </cell>
          <cell r="G16" t="str">
            <v>Nguyễn Thị Thanh Thái</v>
          </cell>
          <cell r="H16">
            <v>7</v>
          </cell>
          <cell r="I16" t="str">
            <v>Thành viên BKS</v>
          </cell>
          <cell r="J16" t="str">
            <v>Thành viên BKS</v>
          </cell>
          <cell r="M16" t="str">
            <v>ABBankNguyenThiThanhThai1963</v>
          </cell>
          <cell r="N16">
            <v>1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1963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 t="str">
            <v>n/a</v>
          </cell>
          <cell r="AL16" t="str">
            <v>CN TC Tín dụng</v>
          </cell>
          <cell r="AM16">
            <v>1</v>
          </cell>
          <cell r="AN16">
            <v>1</v>
          </cell>
          <cell r="AP16">
            <v>0</v>
          </cell>
          <cell r="AR16">
            <v>0</v>
          </cell>
          <cell r="AS16">
            <v>1</v>
          </cell>
          <cell r="AT16">
            <v>1</v>
          </cell>
        </row>
        <row r="17">
          <cell r="C17" t="str">
            <v>ABBank2018</v>
          </cell>
          <cell r="D17" t="str">
            <v>OTC</v>
          </cell>
          <cell r="E17" t="str">
            <v>Ông</v>
          </cell>
          <cell r="F17">
            <v>1</v>
          </cell>
          <cell r="G17" t="str">
            <v>Phạm Duy Hiếu</v>
          </cell>
          <cell r="H17">
            <v>7</v>
          </cell>
          <cell r="I17" t="str">
            <v>Quyền TGĐ</v>
          </cell>
          <cell r="J17" t="str">
            <v>Quyền TGĐ</v>
          </cell>
          <cell r="M17" t="str">
            <v>ABBankPhamDuyHieu1978</v>
          </cell>
          <cell r="N17">
            <v>4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1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  <cell r="AA17">
            <v>0</v>
          </cell>
          <cell r="AB17">
            <v>0</v>
          </cell>
          <cell r="AC17">
            <v>1978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 t="str">
            <v>n/a</v>
          </cell>
          <cell r="AL17" t="str">
            <v>CN Ngoại ngữ/CN Tài chính/ThS Kinh tế</v>
          </cell>
          <cell r="AM17">
            <v>1</v>
          </cell>
          <cell r="AN17">
            <v>2</v>
          </cell>
          <cell r="AP17">
            <v>0</v>
          </cell>
          <cell r="AR17">
            <v>1</v>
          </cell>
          <cell r="AS17">
            <v>1</v>
          </cell>
          <cell r="AT17">
            <v>1</v>
          </cell>
        </row>
        <row r="18">
          <cell r="C18" t="str">
            <v>ABBank2017</v>
          </cell>
          <cell r="D18" t="str">
            <v>OTC</v>
          </cell>
          <cell r="E18" t="str">
            <v>Bà</v>
          </cell>
          <cell r="F18">
            <v>0</v>
          </cell>
          <cell r="G18" t="str">
            <v>Nguyễn Thị Hương</v>
          </cell>
          <cell r="H18">
            <v>7</v>
          </cell>
          <cell r="I18" t="str">
            <v>Phó TGĐ</v>
          </cell>
          <cell r="J18" t="str">
            <v>Phó TGĐ</v>
          </cell>
          <cell r="M18" t="str">
            <v>ABBankNguyenThiHuong1973</v>
          </cell>
          <cell r="N18">
            <v>2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1973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 t="str">
            <v>n/a</v>
          </cell>
          <cell r="AL18" t="str">
            <v>Cử nhân/ThS Kinh tế</v>
          </cell>
          <cell r="AM18">
            <v>1</v>
          </cell>
          <cell r="AN18">
            <v>2</v>
          </cell>
          <cell r="AP18">
            <v>0</v>
          </cell>
          <cell r="AR18">
            <v>0</v>
          </cell>
          <cell r="AS18">
            <v>0</v>
          </cell>
          <cell r="AT18">
            <v>3</v>
          </cell>
        </row>
        <row r="19">
          <cell r="C19" t="str">
            <v>ABBank2017</v>
          </cell>
          <cell r="D19" t="str">
            <v>OTC</v>
          </cell>
          <cell r="E19" t="str">
            <v>Ông</v>
          </cell>
          <cell r="F19">
            <v>1</v>
          </cell>
          <cell r="G19" t="str">
            <v>Đỗ Lam Điền</v>
          </cell>
          <cell r="H19">
            <v>7</v>
          </cell>
          <cell r="I19" t="str">
            <v>Phó TGĐ</v>
          </cell>
          <cell r="J19" t="str">
            <v>Phó TGĐ</v>
          </cell>
          <cell r="M19" t="str">
            <v>ABBankDoLamDien1973</v>
          </cell>
          <cell r="N19">
            <v>1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1973</v>
          </cell>
          <cell r="AH19" t="str">
            <v>n/a</v>
          </cell>
          <cell r="AL19" t="str">
            <v>CN TC Tín dụng/CN Ngữ văn anh</v>
          </cell>
          <cell r="AM19">
            <v>1</v>
          </cell>
          <cell r="AN19">
            <v>1</v>
          </cell>
          <cell r="AP19">
            <v>0</v>
          </cell>
          <cell r="AR19">
            <v>0</v>
          </cell>
          <cell r="AS19">
            <v>0</v>
          </cell>
          <cell r="AT19">
            <v>3</v>
          </cell>
        </row>
        <row r="20">
          <cell r="C20" t="str">
            <v>ABBank2017</v>
          </cell>
          <cell r="D20" t="str">
            <v>OTC</v>
          </cell>
          <cell r="E20" t="str">
            <v>Bà</v>
          </cell>
          <cell r="F20">
            <v>0</v>
          </cell>
          <cell r="G20" t="str">
            <v>Nguyễn Thị Hương</v>
          </cell>
          <cell r="H20">
            <v>7</v>
          </cell>
          <cell r="I20" t="str">
            <v>Thành viên BKS</v>
          </cell>
          <cell r="J20" t="str">
            <v>Thành viên BKS</v>
          </cell>
          <cell r="M20" t="str">
            <v>ABBankNguyenThiHuong1958</v>
          </cell>
          <cell r="N20">
            <v>1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1958</v>
          </cell>
          <cell r="AH20" t="str">
            <v>n/a</v>
          </cell>
          <cell r="AL20" t="str">
            <v>CN Kinh tế</v>
          </cell>
          <cell r="AM20">
            <v>1</v>
          </cell>
          <cell r="AN20">
            <v>1</v>
          </cell>
          <cell r="AP20">
            <v>0</v>
          </cell>
          <cell r="AR20">
            <v>0</v>
          </cell>
          <cell r="AS20">
            <v>0</v>
          </cell>
          <cell r="AT20">
            <v>3</v>
          </cell>
        </row>
        <row r="21">
          <cell r="C21" t="str">
            <v>ABBank2017</v>
          </cell>
          <cell r="D21" t="str">
            <v>OTC</v>
          </cell>
          <cell r="E21" t="str">
            <v>Ông</v>
          </cell>
          <cell r="F21">
            <v>1</v>
          </cell>
          <cell r="G21" t="str">
            <v>Vũ Văn Tiền</v>
          </cell>
          <cell r="H21">
            <v>7</v>
          </cell>
          <cell r="I21" t="str">
            <v>CTHĐQT</v>
          </cell>
          <cell r="J21" t="str">
            <v>CTHĐQT</v>
          </cell>
          <cell r="M21" t="str">
            <v>ABBankVuVanTien1959</v>
          </cell>
          <cell r="N21">
            <v>8</v>
          </cell>
          <cell r="P21">
            <v>1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1959</v>
          </cell>
          <cell r="AD21">
            <v>1979359</v>
          </cell>
          <cell r="AE21">
            <v>0</v>
          </cell>
          <cell r="AF21">
            <v>0</v>
          </cell>
          <cell r="AG21">
            <v>1979359</v>
          </cell>
          <cell r="AH21" t="str">
            <v>n/a</v>
          </cell>
          <cell r="AL21" t="str">
            <v>CN Kinh tế</v>
          </cell>
          <cell r="AM21">
            <v>1</v>
          </cell>
          <cell r="AN21">
            <v>1</v>
          </cell>
          <cell r="AP21">
            <v>0</v>
          </cell>
          <cell r="AQ21">
            <v>2013</v>
          </cell>
          <cell r="AR21">
            <v>0</v>
          </cell>
          <cell r="AS21">
            <v>0</v>
          </cell>
          <cell r="AT21">
            <v>3</v>
          </cell>
        </row>
        <row r="22">
          <cell r="C22" t="str">
            <v>ABBank2017</v>
          </cell>
          <cell r="D22" t="str">
            <v>OTC</v>
          </cell>
          <cell r="E22" t="str">
            <v>Ông</v>
          </cell>
          <cell r="F22">
            <v>1</v>
          </cell>
          <cell r="G22" t="str">
            <v>Trần Bá Vinh</v>
          </cell>
          <cell r="H22">
            <v>7</v>
          </cell>
          <cell r="I22" t="str">
            <v>TVHĐQT</v>
          </cell>
          <cell r="J22" t="str">
            <v>TVHĐQT</v>
          </cell>
          <cell r="M22" t="str">
            <v>ABBankTranBaVinh1957</v>
          </cell>
          <cell r="N22">
            <v>5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1957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 t="str">
            <v>n/a</v>
          </cell>
          <cell r="AL22" t="str">
            <v>CN Kinh tế/CN Tiếng Anh</v>
          </cell>
          <cell r="AM22">
            <v>1</v>
          </cell>
          <cell r="AN22">
            <v>1</v>
          </cell>
          <cell r="AP22">
            <v>0</v>
          </cell>
          <cell r="AQ22" t="str">
            <v xml:space="preserve">          </v>
          </cell>
          <cell r="AR22">
            <v>0</v>
          </cell>
          <cell r="AS22">
            <v>0</v>
          </cell>
          <cell r="AT22">
            <v>3</v>
          </cell>
        </row>
        <row r="23">
          <cell r="C23" t="str">
            <v>ABBank2017</v>
          </cell>
          <cell r="D23" t="str">
            <v>OTC</v>
          </cell>
          <cell r="E23" t="str">
            <v>Ông</v>
          </cell>
          <cell r="F23">
            <v>1</v>
          </cell>
          <cell r="G23" t="str">
            <v>Bùi Trung Kiên</v>
          </cell>
          <cell r="H23">
            <v>7</v>
          </cell>
          <cell r="I23" t="str">
            <v>Phó TGĐ</v>
          </cell>
          <cell r="J23" t="str">
            <v>Phó TGĐ</v>
          </cell>
          <cell r="M23" t="str">
            <v>ABBankBuiTrungKien1973</v>
          </cell>
          <cell r="N23">
            <v>8</v>
          </cell>
          <cell r="P23">
            <v>0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1973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 t="str">
            <v>n/a</v>
          </cell>
          <cell r="AL23" t="str">
            <v>CN Luật/CN Tài chính - Ngân hàng</v>
          </cell>
          <cell r="AM23">
            <v>1</v>
          </cell>
          <cell r="AN23">
            <v>1</v>
          </cell>
          <cell r="AP23">
            <v>0</v>
          </cell>
          <cell r="AR23">
            <v>1</v>
          </cell>
          <cell r="AS23">
            <v>0</v>
          </cell>
          <cell r="AT23">
            <v>3</v>
          </cell>
        </row>
        <row r="24">
          <cell r="C24" t="str">
            <v>ABBank2017</v>
          </cell>
          <cell r="D24" t="str">
            <v>OTC</v>
          </cell>
          <cell r="E24" t="str">
            <v>Bà</v>
          </cell>
          <cell r="F24">
            <v>0</v>
          </cell>
          <cell r="G24" t="str">
            <v>Phạm Thị Hiền</v>
          </cell>
          <cell r="H24">
            <v>7</v>
          </cell>
          <cell r="I24" t="str">
            <v>Phó TGĐ</v>
          </cell>
          <cell r="J24" t="str">
            <v>Phó TGĐ</v>
          </cell>
          <cell r="M24" t="str">
            <v>ABBankPhamThiHien1973</v>
          </cell>
          <cell r="N24">
            <v>8</v>
          </cell>
          <cell r="P24">
            <v>0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1973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n/a</v>
          </cell>
          <cell r="AL24" t="str">
            <v>T.S K.Tế</v>
          </cell>
          <cell r="AM24">
            <v>1</v>
          </cell>
          <cell r="AN24">
            <v>2</v>
          </cell>
          <cell r="AP24">
            <v>0</v>
          </cell>
          <cell r="AR24">
            <v>0</v>
          </cell>
          <cell r="AS24">
            <v>0</v>
          </cell>
          <cell r="AT24">
            <v>3</v>
          </cell>
        </row>
        <row r="25">
          <cell r="C25" t="str">
            <v>ABBank2017</v>
          </cell>
          <cell r="D25" t="str">
            <v>OTC</v>
          </cell>
          <cell r="E25" t="str">
            <v>Bà</v>
          </cell>
          <cell r="F25">
            <v>0</v>
          </cell>
          <cell r="G25" t="str">
            <v>Nguyễn Thị Hạnh Tâm</v>
          </cell>
          <cell r="H25">
            <v>7</v>
          </cell>
          <cell r="I25" t="str">
            <v>TBKS</v>
          </cell>
          <cell r="J25" t="str">
            <v>TBKS</v>
          </cell>
          <cell r="M25" t="str">
            <v>ABBankNguyenThiHanhTam1972</v>
          </cell>
          <cell r="N25">
            <v>8</v>
          </cell>
          <cell r="P25">
            <v>0</v>
          </cell>
          <cell r="Q25">
            <v>0</v>
          </cell>
          <cell r="R25">
            <v>1</v>
          </cell>
          <cell r="S25">
            <v>0</v>
          </cell>
          <cell r="T25">
            <v>0</v>
          </cell>
          <cell r="U25">
            <v>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</v>
          </cell>
          <cell r="AC25">
            <v>1972</v>
          </cell>
          <cell r="AD25">
            <v>12751</v>
          </cell>
          <cell r="AE25">
            <v>0</v>
          </cell>
          <cell r="AF25">
            <v>0</v>
          </cell>
          <cell r="AG25">
            <v>12751</v>
          </cell>
          <cell r="AH25" t="str">
            <v>n/a</v>
          </cell>
          <cell r="AL25" t="str">
            <v>CN Tài chính/ThS QTKD/CN Kế toán</v>
          </cell>
          <cell r="AM25">
            <v>1</v>
          </cell>
          <cell r="AN25">
            <v>2</v>
          </cell>
          <cell r="AP25">
            <v>0</v>
          </cell>
          <cell r="AR25">
            <v>1</v>
          </cell>
          <cell r="AS25">
            <v>0</v>
          </cell>
          <cell r="AT25">
            <v>3</v>
          </cell>
        </row>
        <row r="26">
          <cell r="C26" t="str">
            <v>ABBank2017</v>
          </cell>
          <cell r="D26" t="str">
            <v>OTC</v>
          </cell>
          <cell r="E26" t="str">
            <v>Ông</v>
          </cell>
          <cell r="F26">
            <v>1</v>
          </cell>
          <cell r="G26" t="str">
            <v>Cù Anh Tuấn</v>
          </cell>
          <cell r="H26">
            <v>7</v>
          </cell>
          <cell r="I26" t="str">
            <v>TGĐ</v>
          </cell>
          <cell r="J26" t="str">
            <v>TGĐ</v>
          </cell>
          <cell r="M26" t="str">
            <v>ABBankCuAnhTuan1972</v>
          </cell>
          <cell r="N26">
            <v>4</v>
          </cell>
          <cell r="P26">
            <v>0</v>
          </cell>
          <cell r="Q26">
            <v>1</v>
          </cell>
          <cell r="R26">
            <v>0</v>
          </cell>
          <cell r="S26">
            <v>0</v>
          </cell>
          <cell r="T26">
            <v>1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</v>
          </cell>
          <cell r="AA26">
            <v>0</v>
          </cell>
          <cell r="AB26">
            <v>0</v>
          </cell>
          <cell r="AC26">
            <v>1972</v>
          </cell>
          <cell r="AD26">
            <v>831478</v>
          </cell>
          <cell r="AE26">
            <v>0</v>
          </cell>
          <cell r="AF26">
            <v>0</v>
          </cell>
          <cell r="AG26">
            <v>831478</v>
          </cell>
          <cell r="AH26" t="str">
            <v>n/a</v>
          </cell>
          <cell r="AL26" t="str">
            <v>CN TC Tín dụng/ThS TCKT</v>
          </cell>
          <cell r="AM26">
            <v>1</v>
          </cell>
          <cell r="AN26">
            <v>2</v>
          </cell>
          <cell r="AP26">
            <v>0</v>
          </cell>
          <cell r="AR26">
            <v>0</v>
          </cell>
          <cell r="AS26">
            <v>0</v>
          </cell>
          <cell r="AT26">
            <v>3</v>
          </cell>
        </row>
        <row r="27">
          <cell r="C27" t="str">
            <v>ABBank2017</v>
          </cell>
          <cell r="D27" t="str">
            <v>OTC</v>
          </cell>
          <cell r="E27" t="str">
            <v>Ông</v>
          </cell>
          <cell r="F27">
            <v>1</v>
          </cell>
          <cell r="G27" t="str">
            <v>Nguyễn Mạnh Quân</v>
          </cell>
          <cell r="H27">
            <v>7</v>
          </cell>
          <cell r="I27" t="str">
            <v>Phó TGĐ</v>
          </cell>
          <cell r="J27" t="str">
            <v>Phó TGĐ</v>
          </cell>
          <cell r="M27" t="str">
            <v>ABBankNguyenManhQuan1973</v>
          </cell>
          <cell r="N27">
            <v>3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1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1973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 t="str">
            <v>n/a</v>
          </cell>
          <cell r="AL27" t="str">
            <v>ThS QTKD/CN Kinh tế/CN Anh văn</v>
          </cell>
          <cell r="AM27">
            <v>1</v>
          </cell>
          <cell r="AN27">
            <v>2</v>
          </cell>
          <cell r="AP27">
            <v>0</v>
          </cell>
          <cell r="AQ27">
            <v>2015</v>
          </cell>
          <cell r="AR27">
            <v>0</v>
          </cell>
          <cell r="AS27">
            <v>0</v>
          </cell>
          <cell r="AT27">
            <v>3</v>
          </cell>
        </row>
        <row r="28">
          <cell r="C28" t="str">
            <v>ABBank2017</v>
          </cell>
          <cell r="D28" t="str">
            <v>OTC</v>
          </cell>
          <cell r="E28" t="str">
            <v>Ông</v>
          </cell>
          <cell r="F28">
            <v>1</v>
          </cell>
          <cell r="G28" t="str">
            <v>Bùi Quốc Việt</v>
          </cell>
          <cell r="H28">
            <v>7</v>
          </cell>
          <cell r="I28" t="str">
            <v>KTT</v>
          </cell>
          <cell r="J28" t="str">
            <v>KTT</v>
          </cell>
          <cell r="M28" t="str">
            <v>ABBankBuiQuocViet1975</v>
          </cell>
          <cell r="N28">
            <v>8</v>
          </cell>
          <cell r="O28">
            <v>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</v>
          </cell>
          <cell r="AB28">
            <v>0</v>
          </cell>
          <cell r="AC28">
            <v>1975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 t="str">
            <v>n/a</v>
          </cell>
          <cell r="AL28" t="str">
            <v>ThS QTKD</v>
          </cell>
          <cell r="AM28">
            <v>1</v>
          </cell>
          <cell r="AN28">
            <v>2</v>
          </cell>
          <cell r="AP28">
            <v>0</v>
          </cell>
          <cell r="AR28">
            <v>0</v>
          </cell>
          <cell r="AS28">
            <v>0</v>
          </cell>
          <cell r="AT28">
            <v>3</v>
          </cell>
        </row>
        <row r="29">
          <cell r="C29" t="str">
            <v>ABBank2017</v>
          </cell>
          <cell r="D29" t="str">
            <v>OTC</v>
          </cell>
          <cell r="E29" t="str">
            <v>Bà</v>
          </cell>
          <cell r="F29">
            <v>0</v>
          </cell>
          <cell r="G29" t="str">
            <v>Iris Fang</v>
          </cell>
          <cell r="H29">
            <v>7</v>
          </cell>
          <cell r="I29" t="str">
            <v>TVHĐQT</v>
          </cell>
          <cell r="J29" t="str">
            <v>TVHĐQT</v>
          </cell>
          <cell r="M29" t="str">
            <v>ABBankIrisFang1952</v>
          </cell>
          <cell r="N29">
            <v>2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1952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 t="str">
            <v>n/a</v>
          </cell>
          <cell r="AL29" t="str">
            <v>CN QTKD/ThS QTKD</v>
          </cell>
          <cell r="AM29">
            <v>1</v>
          </cell>
          <cell r="AN29">
            <v>2</v>
          </cell>
          <cell r="AP29">
            <v>0</v>
          </cell>
          <cell r="AR29">
            <v>0</v>
          </cell>
          <cell r="AS29">
            <v>0</v>
          </cell>
          <cell r="AT29">
            <v>3</v>
          </cell>
        </row>
        <row r="30">
          <cell r="C30" t="str">
            <v>ABBank2017</v>
          </cell>
          <cell r="D30" t="str">
            <v>OTC</v>
          </cell>
          <cell r="E30" t="str">
            <v>Bà</v>
          </cell>
          <cell r="F30">
            <v>0</v>
          </cell>
          <cell r="G30" t="str">
            <v>Sim Sio Hoong</v>
          </cell>
          <cell r="H30">
            <v>7</v>
          </cell>
          <cell r="I30" t="str">
            <v>TVHĐQT</v>
          </cell>
          <cell r="J30" t="str">
            <v>TVHĐQT</v>
          </cell>
          <cell r="M30" t="str">
            <v>ABBankSimSioHoong1961</v>
          </cell>
          <cell r="N30">
            <v>2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1961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 t="str">
            <v>n/a</v>
          </cell>
          <cell r="AL30" t="str">
            <v>ThS QTKD</v>
          </cell>
          <cell r="AM30">
            <v>1</v>
          </cell>
          <cell r="AN30">
            <v>2</v>
          </cell>
          <cell r="AP30">
            <v>0</v>
          </cell>
          <cell r="AR30">
            <v>0</v>
          </cell>
          <cell r="AS30">
            <v>0</v>
          </cell>
          <cell r="AT30">
            <v>3</v>
          </cell>
        </row>
        <row r="31">
          <cell r="C31" t="str">
            <v>ABBank2017</v>
          </cell>
          <cell r="D31" t="str">
            <v>OTC</v>
          </cell>
          <cell r="E31" t="str">
            <v>Bà</v>
          </cell>
          <cell r="F31">
            <v>0</v>
          </cell>
          <cell r="G31" t="str">
            <v>Lim Siew Ming</v>
          </cell>
          <cell r="H31">
            <v>7</v>
          </cell>
          <cell r="I31" t="str">
            <v>TVHĐQT</v>
          </cell>
          <cell r="J31" t="str">
            <v>TVHĐQT</v>
          </cell>
          <cell r="M31" t="str">
            <v>ABBankLimSiewMing1978</v>
          </cell>
          <cell r="N31">
            <v>2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1978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 t="str">
            <v>n/a</v>
          </cell>
          <cell r="AL31" t="str">
            <v>ThS Khoa học</v>
          </cell>
          <cell r="AN31">
            <v>2</v>
          </cell>
          <cell r="AP31">
            <v>0</v>
          </cell>
          <cell r="AR31">
            <v>0</v>
          </cell>
          <cell r="AS31">
            <v>0</v>
          </cell>
          <cell r="AT31">
            <v>3</v>
          </cell>
        </row>
        <row r="32">
          <cell r="C32" t="str">
            <v>ABBank2017</v>
          </cell>
          <cell r="D32" t="str">
            <v>OTC</v>
          </cell>
          <cell r="E32" t="str">
            <v>Ông</v>
          </cell>
          <cell r="F32">
            <v>1</v>
          </cell>
          <cell r="G32" t="str">
            <v>Trịnh Thanh Hải</v>
          </cell>
          <cell r="H32">
            <v>7</v>
          </cell>
          <cell r="I32" t="str">
            <v>TVHĐQT</v>
          </cell>
          <cell r="J32" t="str">
            <v>TVHĐQT</v>
          </cell>
          <cell r="M32" t="str">
            <v>ABBankTrinhThanhHai1964</v>
          </cell>
          <cell r="N32">
            <v>2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1964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 t="str">
            <v>n/a</v>
          </cell>
          <cell r="AL32" t="str">
            <v>ThS QTKD/CN Kinh tế</v>
          </cell>
          <cell r="AM32">
            <v>1</v>
          </cell>
          <cell r="AN32">
            <v>2</v>
          </cell>
          <cell r="AP32">
            <v>1</v>
          </cell>
          <cell r="AQ32" t="str">
            <v xml:space="preserve">          </v>
          </cell>
          <cell r="AR32">
            <v>0</v>
          </cell>
          <cell r="AS32">
            <v>0</v>
          </cell>
          <cell r="AT32">
            <v>3</v>
          </cell>
        </row>
        <row r="33">
          <cell r="C33" t="str">
            <v>ABBank2017</v>
          </cell>
          <cell r="D33" t="str">
            <v>OTC</v>
          </cell>
          <cell r="E33" t="str">
            <v>Bà</v>
          </cell>
          <cell r="F33">
            <v>0</v>
          </cell>
          <cell r="G33" t="str">
            <v>Phạm Thị Hằng</v>
          </cell>
          <cell r="H33">
            <v>7</v>
          </cell>
          <cell r="I33" t="str">
            <v>Thành viên BKS</v>
          </cell>
          <cell r="J33" t="str">
            <v>Thành viên BKS</v>
          </cell>
          <cell r="M33" t="str">
            <v>ABBankPhamThiHang1971</v>
          </cell>
          <cell r="N33">
            <v>2</v>
          </cell>
          <cell r="P33">
            <v>0</v>
          </cell>
          <cell r="Q33">
            <v>0</v>
          </cell>
          <cell r="R33">
            <v>1</v>
          </cell>
          <cell r="S33">
            <v>0</v>
          </cell>
          <cell r="T33">
            <v>0</v>
          </cell>
          <cell r="U33">
            <v>1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1971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 t="str">
            <v>n/a</v>
          </cell>
          <cell r="AL33" t="str">
            <v>CN Luật/CN Kinh tế</v>
          </cell>
          <cell r="AM33">
            <v>1</v>
          </cell>
          <cell r="AN33">
            <v>1</v>
          </cell>
          <cell r="AP33">
            <v>0</v>
          </cell>
          <cell r="AR33">
            <v>0</v>
          </cell>
          <cell r="AS33">
            <v>0</v>
          </cell>
          <cell r="AT33">
            <v>3</v>
          </cell>
        </row>
        <row r="34">
          <cell r="C34" t="str">
            <v>ABBank2017</v>
          </cell>
          <cell r="D34" t="str">
            <v>OTC</v>
          </cell>
          <cell r="E34" t="str">
            <v>Ông</v>
          </cell>
          <cell r="F34">
            <v>1</v>
          </cell>
          <cell r="G34" t="str">
            <v>Đào Mạnh Kháng</v>
          </cell>
          <cell r="H34">
            <v>7</v>
          </cell>
          <cell r="I34" t="str">
            <v>TVHĐQT/Phó TGĐ</v>
          </cell>
          <cell r="J34" t="str">
            <v>TVHĐQT</v>
          </cell>
          <cell r="K34" t="str">
            <v>Phó TGĐ</v>
          </cell>
          <cell r="M34" t="str">
            <v>ABBankDaoManhKhang1969</v>
          </cell>
          <cell r="N34">
            <v>7</v>
          </cell>
          <cell r="P34">
            <v>1</v>
          </cell>
          <cell r="Q34">
            <v>1</v>
          </cell>
          <cell r="R34">
            <v>0</v>
          </cell>
          <cell r="S34">
            <v>0</v>
          </cell>
          <cell r="T34">
            <v>0</v>
          </cell>
          <cell r="U34">
            <v>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1969</v>
          </cell>
          <cell r="AD34">
            <v>4333243</v>
          </cell>
          <cell r="AE34">
            <v>0</v>
          </cell>
          <cell r="AF34">
            <v>0</v>
          </cell>
          <cell r="AG34">
            <v>4333243</v>
          </cell>
          <cell r="AH34" t="str">
            <v>n/a</v>
          </cell>
          <cell r="AL34" t="str">
            <v>T.S Kinh tế</v>
          </cell>
          <cell r="AM34">
            <v>1</v>
          </cell>
          <cell r="AN34">
            <v>2</v>
          </cell>
          <cell r="AP34">
            <v>0</v>
          </cell>
          <cell r="AQ34">
            <v>2011</v>
          </cell>
          <cell r="AR34">
            <v>0</v>
          </cell>
          <cell r="AS34">
            <v>0</v>
          </cell>
          <cell r="AT34">
            <v>3</v>
          </cell>
        </row>
        <row r="35">
          <cell r="C35" t="str">
            <v>ABBank2017</v>
          </cell>
          <cell r="D35" t="str">
            <v>OTC</v>
          </cell>
          <cell r="E35" t="str">
            <v>Ông</v>
          </cell>
          <cell r="F35">
            <v>1</v>
          </cell>
          <cell r="G35" t="str">
            <v>Hà Huy Cường</v>
          </cell>
          <cell r="H35">
            <v>7</v>
          </cell>
          <cell r="I35" t="str">
            <v>Phó TGĐ</v>
          </cell>
          <cell r="J35" t="str">
            <v>Phó TGĐ</v>
          </cell>
          <cell r="M35" t="str">
            <v>ABBankHaHuyCuong1978</v>
          </cell>
          <cell r="N35">
            <v>2</v>
          </cell>
          <cell r="P35">
            <v>0</v>
          </cell>
          <cell r="Q35">
            <v>1</v>
          </cell>
          <cell r="R35">
            <v>0</v>
          </cell>
          <cell r="S35">
            <v>0</v>
          </cell>
          <cell r="T35">
            <v>0</v>
          </cell>
          <cell r="U35">
            <v>1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1978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 t="str">
            <v>n/a</v>
          </cell>
          <cell r="AL35" t="str">
            <v>CN Kinh tế</v>
          </cell>
          <cell r="AM35">
            <v>1</v>
          </cell>
          <cell r="AN35">
            <v>1</v>
          </cell>
          <cell r="AP35">
            <v>0</v>
          </cell>
          <cell r="AR35">
            <v>0</v>
          </cell>
          <cell r="AS35">
            <v>0</v>
          </cell>
          <cell r="AT35">
            <v>3</v>
          </cell>
        </row>
        <row r="36">
          <cell r="C36" t="str">
            <v>ABBank2016</v>
          </cell>
          <cell r="D36" t="str">
            <v>OTC</v>
          </cell>
          <cell r="E36" t="str">
            <v>Ông</v>
          </cell>
          <cell r="F36">
            <v>1</v>
          </cell>
          <cell r="G36" t="str">
            <v>Hà Huy Cường</v>
          </cell>
          <cell r="H36">
            <v>7</v>
          </cell>
          <cell r="I36" t="str">
            <v>Phó TGĐ</v>
          </cell>
          <cell r="J36" t="str">
            <v>Phó TGĐ</v>
          </cell>
          <cell r="M36" t="str">
            <v>ABBankHaHuyCuong1978</v>
          </cell>
          <cell r="N36">
            <v>1</v>
          </cell>
          <cell r="P36">
            <v>0</v>
          </cell>
          <cell r="Q36">
            <v>1</v>
          </cell>
          <cell r="R36">
            <v>0</v>
          </cell>
          <cell r="S36">
            <v>0</v>
          </cell>
          <cell r="T36">
            <v>0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1978</v>
          </cell>
          <cell r="AH36" t="str">
            <v>n/a</v>
          </cell>
          <cell r="AL36" t="str">
            <v>CN Kinh tế</v>
          </cell>
          <cell r="AM36">
            <v>1</v>
          </cell>
          <cell r="AN36">
            <v>1</v>
          </cell>
          <cell r="AP36">
            <v>0</v>
          </cell>
          <cell r="AR36">
            <v>0</v>
          </cell>
          <cell r="AS36">
            <v>0</v>
          </cell>
          <cell r="AT36">
            <v>3</v>
          </cell>
        </row>
        <row r="37">
          <cell r="C37" t="str">
            <v>ABBank2016</v>
          </cell>
          <cell r="D37" t="str">
            <v>OTC</v>
          </cell>
          <cell r="E37" t="str">
            <v>Ông</v>
          </cell>
          <cell r="F37">
            <v>1</v>
          </cell>
          <cell r="G37" t="str">
            <v>Vũ Văn Tiền</v>
          </cell>
          <cell r="H37">
            <v>7</v>
          </cell>
          <cell r="I37" t="str">
            <v>CTHĐQT</v>
          </cell>
          <cell r="J37" t="str">
            <v>CTHĐQT</v>
          </cell>
          <cell r="M37" t="str">
            <v>ABBankVuVanTien1959</v>
          </cell>
          <cell r="N37">
            <v>7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0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1959</v>
          </cell>
          <cell r="AD37">
            <v>1979359</v>
          </cell>
          <cell r="AE37">
            <v>0</v>
          </cell>
          <cell r="AF37">
            <v>0</v>
          </cell>
          <cell r="AG37">
            <v>1979359</v>
          </cell>
          <cell r="AH37" t="str">
            <v>n/a</v>
          </cell>
          <cell r="AL37" t="str">
            <v>CN Kinh tế</v>
          </cell>
          <cell r="AM37">
            <v>1</v>
          </cell>
          <cell r="AN37">
            <v>1</v>
          </cell>
          <cell r="AP37">
            <v>0</v>
          </cell>
          <cell r="AQ37">
            <v>2013</v>
          </cell>
          <cell r="AR37">
            <v>0</v>
          </cell>
          <cell r="AS37">
            <v>0</v>
          </cell>
          <cell r="AT37">
            <v>3</v>
          </cell>
        </row>
        <row r="38">
          <cell r="C38" t="str">
            <v>ABBank2016</v>
          </cell>
          <cell r="D38" t="str">
            <v>OTC</v>
          </cell>
          <cell r="E38" t="str">
            <v>Ông</v>
          </cell>
          <cell r="F38">
            <v>1</v>
          </cell>
          <cell r="G38" t="str">
            <v>Đào Mạnh Kháng</v>
          </cell>
          <cell r="H38">
            <v>7</v>
          </cell>
          <cell r="I38" t="str">
            <v>Phó CTHĐQT</v>
          </cell>
          <cell r="J38" t="str">
            <v>Phó CTHĐQT</v>
          </cell>
          <cell r="M38" t="str">
            <v>ABBankDaoManhKhang1969</v>
          </cell>
          <cell r="N38">
            <v>6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1969</v>
          </cell>
          <cell r="AD38">
            <v>3886212</v>
          </cell>
          <cell r="AE38">
            <v>0</v>
          </cell>
          <cell r="AF38">
            <v>0</v>
          </cell>
          <cell r="AG38">
            <v>3886212</v>
          </cell>
          <cell r="AH38" t="str">
            <v>n/a</v>
          </cell>
          <cell r="AL38" t="str">
            <v>T.S Kinh tế</v>
          </cell>
          <cell r="AM38">
            <v>1</v>
          </cell>
          <cell r="AN38">
            <v>2</v>
          </cell>
          <cell r="AP38">
            <v>0</v>
          </cell>
          <cell r="AR38">
            <v>0</v>
          </cell>
          <cell r="AS38">
            <v>0</v>
          </cell>
          <cell r="AT38">
            <v>3</v>
          </cell>
        </row>
        <row r="39">
          <cell r="C39" t="str">
            <v>ABBank2016</v>
          </cell>
          <cell r="D39" t="str">
            <v>OTC</v>
          </cell>
          <cell r="E39" t="str">
            <v>Ông</v>
          </cell>
          <cell r="F39">
            <v>1</v>
          </cell>
          <cell r="G39" t="str">
            <v>Trần Bá Vinh</v>
          </cell>
          <cell r="H39">
            <v>7</v>
          </cell>
          <cell r="I39" t="str">
            <v>TVHĐQT</v>
          </cell>
          <cell r="J39" t="str">
            <v>TVHĐQT</v>
          </cell>
          <cell r="M39" t="str">
            <v>ABBankTranBaVinh1957</v>
          </cell>
          <cell r="N39">
            <v>4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1957</v>
          </cell>
          <cell r="AH39" t="str">
            <v>n/a</v>
          </cell>
          <cell r="AL39" t="str">
            <v>CN Kinh tế/CN Tiếng Anh</v>
          </cell>
          <cell r="AM39">
            <v>1</v>
          </cell>
          <cell r="AN39">
            <v>1</v>
          </cell>
          <cell r="AP39">
            <v>0</v>
          </cell>
          <cell r="AQ39" t="str">
            <v xml:space="preserve">          </v>
          </cell>
          <cell r="AR39">
            <v>0</v>
          </cell>
          <cell r="AS39">
            <v>0</v>
          </cell>
          <cell r="AT39">
            <v>3</v>
          </cell>
        </row>
        <row r="40">
          <cell r="C40" t="str">
            <v>ABBank2016</v>
          </cell>
          <cell r="D40" t="str">
            <v>OTC</v>
          </cell>
          <cell r="E40" t="str">
            <v>Ông</v>
          </cell>
          <cell r="F40">
            <v>1</v>
          </cell>
          <cell r="G40" t="str">
            <v>Bùi Trung Kiên</v>
          </cell>
          <cell r="H40">
            <v>7</v>
          </cell>
          <cell r="I40" t="str">
            <v>Phó TGĐ</v>
          </cell>
          <cell r="J40" t="str">
            <v>Phó TGĐ</v>
          </cell>
          <cell r="M40" t="str">
            <v>ABBankBuiTrungKien1973</v>
          </cell>
          <cell r="N40">
            <v>7</v>
          </cell>
          <cell r="P40">
            <v>0</v>
          </cell>
          <cell r="Q40">
            <v>1</v>
          </cell>
          <cell r="R40">
            <v>0</v>
          </cell>
          <cell r="S40">
            <v>0</v>
          </cell>
          <cell r="T40">
            <v>0</v>
          </cell>
          <cell r="U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1973</v>
          </cell>
          <cell r="AF40">
            <v>0</v>
          </cell>
          <cell r="AH40" t="str">
            <v>n/a</v>
          </cell>
          <cell r="AL40" t="str">
            <v>CN Tài chính - Ngân hàng</v>
          </cell>
          <cell r="AM40">
            <v>1</v>
          </cell>
          <cell r="AN40">
            <v>1</v>
          </cell>
          <cell r="AP40">
            <v>0</v>
          </cell>
          <cell r="AR40">
            <v>1</v>
          </cell>
          <cell r="AS40">
            <v>0</v>
          </cell>
          <cell r="AT40">
            <v>3</v>
          </cell>
        </row>
        <row r="41">
          <cell r="C41" t="str">
            <v>ABBank2016</v>
          </cell>
          <cell r="D41" t="str">
            <v>OTC</v>
          </cell>
          <cell r="E41" t="str">
            <v>Bà</v>
          </cell>
          <cell r="F41">
            <v>0</v>
          </cell>
          <cell r="G41" t="str">
            <v>Nguyễn Thị Ngọc Mai</v>
          </cell>
          <cell r="H41">
            <v>7</v>
          </cell>
          <cell r="I41" t="str">
            <v>Phó TGĐ</v>
          </cell>
          <cell r="J41" t="str">
            <v>Phó TGĐ</v>
          </cell>
          <cell r="M41" t="str">
            <v>ABBankNguyenThiNgocMai1974</v>
          </cell>
          <cell r="N41">
            <v>7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1974</v>
          </cell>
          <cell r="AF41">
            <v>0</v>
          </cell>
          <cell r="AH41" t="str">
            <v>n/a</v>
          </cell>
          <cell r="AL41" t="str">
            <v>T.S K.Tế</v>
          </cell>
          <cell r="AM41">
            <v>1</v>
          </cell>
          <cell r="AN41">
            <v>2</v>
          </cell>
          <cell r="AP41">
            <v>0</v>
          </cell>
          <cell r="AR41">
            <v>0</v>
          </cell>
          <cell r="AS41">
            <v>0</v>
          </cell>
          <cell r="AT41">
            <v>3</v>
          </cell>
        </row>
        <row r="42">
          <cell r="C42" t="str">
            <v>ABBank2016</v>
          </cell>
          <cell r="D42" t="str">
            <v>OTC</v>
          </cell>
          <cell r="E42" t="str">
            <v>Bà</v>
          </cell>
          <cell r="F42">
            <v>0</v>
          </cell>
          <cell r="G42" t="str">
            <v>Phạm Thị Hiền</v>
          </cell>
          <cell r="H42">
            <v>7</v>
          </cell>
          <cell r="I42" t="str">
            <v>Phó TGĐ</v>
          </cell>
          <cell r="J42" t="str">
            <v>Phó TGĐ</v>
          </cell>
          <cell r="M42" t="str">
            <v>ABBankPhamThiHien1973</v>
          </cell>
          <cell r="N42">
            <v>7</v>
          </cell>
          <cell r="P42">
            <v>0</v>
          </cell>
          <cell r="Q42">
            <v>1</v>
          </cell>
          <cell r="R42">
            <v>0</v>
          </cell>
          <cell r="S42">
            <v>0</v>
          </cell>
          <cell r="T42">
            <v>0</v>
          </cell>
          <cell r="U42">
            <v>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1973</v>
          </cell>
          <cell r="AF42">
            <v>0</v>
          </cell>
          <cell r="AH42" t="str">
            <v>n/a</v>
          </cell>
          <cell r="AL42" t="str">
            <v>T.S K.Tế</v>
          </cell>
          <cell r="AM42">
            <v>1</v>
          </cell>
          <cell r="AN42">
            <v>2</v>
          </cell>
          <cell r="AP42">
            <v>0</v>
          </cell>
          <cell r="AR42">
            <v>0</v>
          </cell>
          <cell r="AS42">
            <v>0</v>
          </cell>
          <cell r="AT42">
            <v>3</v>
          </cell>
        </row>
        <row r="43">
          <cell r="C43" t="str">
            <v>ABBank2016</v>
          </cell>
          <cell r="D43" t="str">
            <v>OTC</v>
          </cell>
          <cell r="E43" t="str">
            <v>Bà</v>
          </cell>
          <cell r="F43">
            <v>0</v>
          </cell>
          <cell r="G43" t="str">
            <v>Nguyễn Thị Hạnh Tâm</v>
          </cell>
          <cell r="H43">
            <v>7</v>
          </cell>
          <cell r="I43" t="str">
            <v>TBKS</v>
          </cell>
          <cell r="J43" t="str">
            <v>TBKS</v>
          </cell>
          <cell r="M43" t="str">
            <v>ABBankNguyenThiHanhTam1972</v>
          </cell>
          <cell r="N43">
            <v>7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0</v>
          </cell>
          <cell r="U43">
            <v>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</v>
          </cell>
          <cell r="AC43">
            <v>1972</v>
          </cell>
          <cell r="AH43" t="str">
            <v>n/a</v>
          </cell>
          <cell r="AL43" t="str">
            <v>CN Tài chính/ThS QTKD/CN Kế toán</v>
          </cell>
          <cell r="AM43">
            <v>1</v>
          </cell>
          <cell r="AN43">
            <v>2</v>
          </cell>
          <cell r="AP43">
            <v>0</v>
          </cell>
          <cell r="AR43">
            <v>1</v>
          </cell>
          <cell r="AS43">
            <v>0</v>
          </cell>
          <cell r="AT43">
            <v>3</v>
          </cell>
        </row>
        <row r="44">
          <cell r="C44" t="str">
            <v>ABBank2016</v>
          </cell>
          <cell r="D44" t="str">
            <v>OTC</v>
          </cell>
          <cell r="E44" t="str">
            <v>Ông</v>
          </cell>
          <cell r="F44">
            <v>1</v>
          </cell>
          <cell r="G44" t="str">
            <v>Cù Anh Tuấn</v>
          </cell>
          <cell r="H44">
            <v>7</v>
          </cell>
          <cell r="I44" t="str">
            <v>TGĐ</v>
          </cell>
          <cell r="J44" t="str">
            <v>TGĐ</v>
          </cell>
          <cell r="M44" t="str">
            <v>ABBankCuAnhTuan1972</v>
          </cell>
          <cell r="N44">
            <v>3</v>
          </cell>
          <cell r="P44">
            <v>0</v>
          </cell>
          <cell r="Q44">
            <v>1</v>
          </cell>
          <cell r="R44">
            <v>0</v>
          </cell>
          <cell r="S44">
            <v>0</v>
          </cell>
          <cell r="T44">
            <v>1</v>
          </cell>
          <cell r="U44">
            <v>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</v>
          </cell>
          <cell r="AA44">
            <v>0</v>
          </cell>
          <cell r="AB44">
            <v>0</v>
          </cell>
          <cell r="AC44">
            <v>1972</v>
          </cell>
          <cell r="AD44">
            <v>831478</v>
          </cell>
          <cell r="AE44">
            <v>0</v>
          </cell>
          <cell r="AF44">
            <v>0</v>
          </cell>
          <cell r="AG44">
            <v>831478</v>
          </cell>
          <cell r="AH44" t="str">
            <v>n/a</v>
          </cell>
          <cell r="AL44" t="str">
            <v>CN TC Tín dụng/ThS TCKT</v>
          </cell>
          <cell r="AM44">
            <v>1</v>
          </cell>
          <cell r="AN44">
            <v>2</v>
          </cell>
          <cell r="AP44">
            <v>0</v>
          </cell>
          <cell r="AR44">
            <v>0</v>
          </cell>
          <cell r="AS44">
            <v>0</v>
          </cell>
          <cell r="AT44">
            <v>3</v>
          </cell>
        </row>
        <row r="45">
          <cell r="C45" t="str">
            <v>ABBank2016</v>
          </cell>
          <cell r="D45" t="str">
            <v>OTC</v>
          </cell>
          <cell r="E45" t="str">
            <v>Ông</v>
          </cell>
          <cell r="F45">
            <v>1</v>
          </cell>
          <cell r="G45" t="str">
            <v>Nguyễn Mạnh Quân</v>
          </cell>
          <cell r="H45">
            <v>7</v>
          </cell>
          <cell r="I45" t="str">
            <v>Phó TGĐ</v>
          </cell>
          <cell r="J45" t="str">
            <v>Phó TGĐ</v>
          </cell>
          <cell r="M45" t="str">
            <v>ABBankNguyenManhQuan1973</v>
          </cell>
          <cell r="N45">
            <v>2</v>
          </cell>
          <cell r="P45">
            <v>0</v>
          </cell>
          <cell r="Q45">
            <v>1</v>
          </cell>
          <cell r="R45">
            <v>0</v>
          </cell>
          <cell r="S45">
            <v>0</v>
          </cell>
          <cell r="T45">
            <v>0</v>
          </cell>
          <cell r="U45">
            <v>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1973</v>
          </cell>
          <cell r="AH45" t="str">
            <v>n/a</v>
          </cell>
          <cell r="AL45" t="str">
            <v>ThS QTKD/CN Kinh tế/CN Anh văn</v>
          </cell>
          <cell r="AM45">
            <v>1</v>
          </cell>
          <cell r="AN45">
            <v>2</v>
          </cell>
          <cell r="AP45">
            <v>0</v>
          </cell>
          <cell r="AQ45">
            <v>2015</v>
          </cell>
          <cell r="AR45">
            <v>0</v>
          </cell>
          <cell r="AS45">
            <v>0</v>
          </cell>
          <cell r="AT45">
            <v>3</v>
          </cell>
        </row>
        <row r="46">
          <cell r="C46" t="str">
            <v>ABBank2016</v>
          </cell>
          <cell r="D46" t="str">
            <v>OTC</v>
          </cell>
          <cell r="E46" t="str">
            <v>Ông</v>
          </cell>
          <cell r="F46">
            <v>1</v>
          </cell>
          <cell r="G46" t="str">
            <v>Bùi Quốc Việt</v>
          </cell>
          <cell r="H46">
            <v>7</v>
          </cell>
          <cell r="I46" t="str">
            <v>KTT</v>
          </cell>
          <cell r="J46" t="str">
            <v>KTT</v>
          </cell>
          <cell r="M46" t="str">
            <v>ABBankBuiQuocViet1975</v>
          </cell>
          <cell r="N46">
            <v>7</v>
          </cell>
          <cell r="O46">
            <v>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</v>
          </cell>
          <cell r="AB46">
            <v>0</v>
          </cell>
          <cell r="AC46">
            <v>1975</v>
          </cell>
          <cell r="AH46" t="str">
            <v>n/a</v>
          </cell>
          <cell r="AL46" t="str">
            <v>ThS QTKD</v>
          </cell>
          <cell r="AM46">
            <v>1</v>
          </cell>
          <cell r="AN46">
            <v>2</v>
          </cell>
          <cell r="AP46">
            <v>0</v>
          </cell>
          <cell r="AR46">
            <v>0</v>
          </cell>
          <cell r="AS46">
            <v>0</v>
          </cell>
          <cell r="AT46">
            <v>3</v>
          </cell>
        </row>
        <row r="47">
          <cell r="C47" t="str">
            <v>ABBank2016</v>
          </cell>
          <cell r="D47" t="str">
            <v>OTC</v>
          </cell>
          <cell r="E47" t="str">
            <v>Bà</v>
          </cell>
          <cell r="F47">
            <v>0</v>
          </cell>
          <cell r="G47" t="str">
            <v>Nguyễn Thị Hương</v>
          </cell>
          <cell r="H47">
            <v>7</v>
          </cell>
          <cell r="I47" t="str">
            <v>Thành viên BKS</v>
          </cell>
          <cell r="J47" t="str">
            <v>Thành viên BKS</v>
          </cell>
          <cell r="M47" t="str">
            <v>ABBankNguyenThiHuong1973</v>
          </cell>
          <cell r="N47">
            <v>1</v>
          </cell>
          <cell r="P47">
            <v>0</v>
          </cell>
          <cell r="Q47">
            <v>0</v>
          </cell>
          <cell r="R47">
            <v>1</v>
          </cell>
          <cell r="S47">
            <v>0</v>
          </cell>
          <cell r="T47">
            <v>0</v>
          </cell>
          <cell r="U47">
            <v>1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1973</v>
          </cell>
          <cell r="AH47" t="str">
            <v>n/a</v>
          </cell>
          <cell r="AL47" t="str">
            <v>ThS Kinh tế/CN Kinh tế</v>
          </cell>
          <cell r="AM47">
            <v>1</v>
          </cell>
          <cell r="AN47">
            <v>2</v>
          </cell>
          <cell r="AP47">
            <v>0</v>
          </cell>
          <cell r="AR47">
            <v>0</v>
          </cell>
          <cell r="AS47">
            <v>0</v>
          </cell>
          <cell r="AT47">
            <v>3</v>
          </cell>
        </row>
        <row r="48">
          <cell r="C48" t="str">
            <v>ABBank2016</v>
          </cell>
          <cell r="D48" t="str">
            <v>OTC</v>
          </cell>
          <cell r="E48" t="str">
            <v>Bà</v>
          </cell>
          <cell r="F48">
            <v>0</v>
          </cell>
          <cell r="G48" t="str">
            <v>Iris Fang</v>
          </cell>
          <cell r="H48">
            <v>7</v>
          </cell>
          <cell r="I48" t="str">
            <v>TVHĐQT</v>
          </cell>
          <cell r="J48" t="str">
            <v>TVHĐQT</v>
          </cell>
          <cell r="M48" t="str">
            <v>ABBankIrisFang1952</v>
          </cell>
          <cell r="N48">
            <v>1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1952</v>
          </cell>
          <cell r="AH48" t="str">
            <v>n/a</v>
          </cell>
          <cell r="AL48" t="str">
            <v>CN QTKD/ThS QTKD</v>
          </cell>
          <cell r="AM48">
            <v>1</v>
          </cell>
          <cell r="AN48">
            <v>2</v>
          </cell>
          <cell r="AP48">
            <v>0</v>
          </cell>
          <cell r="AR48">
            <v>0</v>
          </cell>
          <cell r="AS48">
            <v>0</v>
          </cell>
          <cell r="AT48">
            <v>3</v>
          </cell>
        </row>
        <row r="49">
          <cell r="C49" t="str">
            <v>ABBank2016</v>
          </cell>
          <cell r="D49" t="str">
            <v>OTC</v>
          </cell>
          <cell r="E49" t="str">
            <v>Bà</v>
          </cell>
          <cell r="F49">
            <v>0</v>
          </cell>
          <cell r="G49" t="str">
            <v>Sim Sio Hoong</v>
          </cell>
          <cell r="H49">
            <v>7</v>
          </cell>
          <cell r="I49" t="str">
            <v>TVHĐQT</v>
          </cell>
          <cell r="J49" t="str">
            <v>TVHĐQT</v>
          </cell>
          <cell r="M49" t="str">
            <v>ABBankSimSioHoong1961</v>
          </cell>
          <cell r="N49">
            <v>1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1961</v>
          </cell>
          <cell r="AH49" t="str">
            <v>n/a</v>
          </cell>
          <cell r="AL49" t="str">
            <v>ThS QTKD</v>
          </cell>
          <cell r="AM49">
            <v>1</v>
          </cell>
          <cell r="AN49">
            <v>2</v>
          </cell>
          <cell r="AP49">
            <v>0</v>
          </cell>
          <cell r="AR49">
            <v>0</v>
          </cell>
          <cell r="AS49">
            <v>0</v>
          </cell>
          <cell r="AT49">
            <v>3</v>
          </cell>
        </row>
        <row r="50">
          <cell r="C50" t="str">
            <v>ABBank2016</v>
          </cell>
          <cell r="D50" t="str">
            <v>OTC</v>
          </cell>
          <cell r="E50" t="str">
            <v>Bà</v>
          </cell>
          <cell r="F50">
            <v>0</v>
          </cell>
          <cell r="G50" t="str">
            <v>Lim Siew Ming</v>
          </cell>
          <cell r="H50">
            <v>7</v>
          </cell>
          <cell r="I50" t="str">
            <v>TVHĐQT</v>
          </cell>
          <cell r="J50" t="str">
            <v>TVHĐQT</v>
          </cell>
          <cell r="M50" t="str">
            <v>ABBankLimSiewMing1978</v>
          </cell>
          <cell r="N50">
            <v>1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1978</v>
          </cell>
          <cell r="AH50" t="str">
            <v>n/a</v>
          </cell>
          <cell r="AL50" t="str">
            <v>ThS QTKD</v>
          </cell>
          <cell r="AM50">
            <v>1</v>
          </cell>
          <cell r="AN50">
            <v>2</v>
          </cell>
          <cell r="AP50">
            <v>0</v>
          </cell>
          <cell r="AR50">
            <v>0</v>
          </cell>
          <cell r="AS50">
            <v>0</v>
          </cell>
          <cell r="AT50">
            <v>3</v>
          </cell>
        </row>
        <row r="51">
          <cell r="C51" t="str">
            <v>ABBank2016</v>
          </cell>
          <cell r="D51" t="str">
            <v>OTC</v>
          </cell>
          <cell r="E51" t="str">
            <v>Ông</v>
          </cell>
          <cell r="F51">
            <v>1</v>
          </cell>
          <cell r="G51" t="str">
            <v>Trịnh Thanh Hải</v>
          </cell>
          <cell r="H51">
            <v>7</v>
          </cell>
          <cell r="I51" t="str">
            <v>TVHĐQT</v>
          </cell>
          <cell r="J51" t="str">
            <v>TVHĐQT</v>
          </cell>
          <cell r="M51" t="str">
            <v>ABBankTrinhThanhHai1964</v>
          </cell>
          <cell r="N51">
            <v>1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1964</v>
          </cell>
          <cell r="AH51" t="str">
            <v>n/a</v>
          </cell>
          <cell r="AL51" t="str">
            <v>ThS QTKD/CN Kinh tế</v>
          </cell>
          <cell r="AM51">
            <v>1</v>
          </cell>
          <cell r="AN51">
            <v>2</v>
          </cell>
          <cell r="AP51">
            <v>1</v>
          </cell>
          <cell r="AQ51" t="str">
            <v xml:space="preserve">          </v>
          </cell>
          <cell r="AR51">
            <v>0</v>
          </cell>
          <cell r="AS51">
            <v>0</v>
          </cell>
          <cell r="AT51">
            <v>3</v>
          </cell>
        </row>
        <row r="52">
          <cell r="C52" t="str">
            <v>ABBank2016</v>
          </cell>
          <cell r="D52" t="str">
            <v>OTC</v>
          </cell>
          <cell r="E52" t="str">
            <v>Bà</v>
          </cell>
          <cell r="F52">
            <v>0</v>
          </cell>
          <cell r="G52" t="str">
            <v>Phạm Thị Hằng</v>
          </cell>
          <cell r="H52">
            <v>7</v>
          </cell>
          <cell r="I52" t="str">
            <v>Thành viên BKS</v>
          </cell>
          <cell r="J52" t="str">
            <v>Thành viên BKS</v>
          </cell>
          <cell r="M52" t="str">
            <v>ABBankPhamThiHang1971</v>
          </cell>
          <cell r="N52">
            <v>1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0</v>
          </cell>
          <cell r="U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1971</v>
          </cell>
          <cell r="AH52" t="str">
            <v>n/a</v>
          </cell>
          <cell r="AL52" t="str">
            <v>CN Luật/CN Kinh tế</v>
          </cell>
          <cell r="AM52">
            <v>1</v>
          </cell>
          <cell r="AN52">
            <v>1</v>
          </cell>
          <cell r="AP52">
            <v>0</v>
          </cell>
          <cell r="AR52">
            <v>0</v>
          </cell>
          <cell r="AS52">
            <v>0</v>
          </cell>
          <cell r="AT52">
            <v>3</v>
          </cell>
        </row>
        <row r="53">
          <cell r="C53" t="str">
            <v>ABBank2016</v>
          </cell>
          <cell r="D53" t="str">
            <v>OTC</v>
          </cell>
          <cell r="E53" t="str">
            <v>Ông</v>
          </cell>
          <cell r="F53">
            <v>1</v>
          </cell>
          <cell r="G53" t="str">
            <v>Vũ Văn Hậu</v>
          </cell>
          <cell r="H53">
            <v>7</v>
          </cell>
          <cell r="I53" t="str">
            <v>Phó TGĐ</v>
          </cell>
          <cell r="J53" t="str">
            <v>Phó TGĐ</v>
          </cell>
          <cell r="M53" t="str">
            <v>ABBankVuVanHau</v>
          </cell>
          <cell r="N53">
            <v>4</v>
          </cell>
          <cell r="P53">
            <v>0</v>
          </cell>
          <cell r="Q53">
            <v>1</v>
          </cell>
          <cell r="R53">
            <v>0</v>
          </cell>
          <cell r="S53">
            <v>0</v>
          </cell>
          <cell r="T53">
            <v>0</v>
          </cell>
          <cell r="U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D53">
            <v>10590074</v>
          </cell>
          <cell r="AE53">
            <v>0</v>
          </cell>
          <cell r="AF53">
            <v>0</v>
          </cell>
          <cell r="AG53">
            <v>10590074</v>
          </cell>
          <cell r="AH53" t="str">
            <v>n/a</v>
          </cell>
          <cell r="AN53">
            <v>0</v>
          </cell>
          <cell r="AP53">
            <v>0</v>
          </cell>
          <cell r="AR53">
            <v>0</v>
          </cell>
          <cell r="AS53">
            <v>0</v>
          </cell>
          <cell r="AT53">
            <v>3</v>
          </cell>
        </row>
        <row r="54">
          <cell r="C54" t="str">
            <v>ABBank2015</v>
          </cell>
          <cell r="D54" t="str">
            <v>OTC</v>
          </cell>
          <cell r="E54" t="str">
            <v>Ông</v>
          </cell>
          <cell r="F54">
            <v>1</v>
          </cell>
          <cell r="G54" t="str">
            <v>Vũ Văn Tiền</v>
          </cell>
          <cell r="H54">
            <v>6</v>
          </cell>
          <cell r="I54" t="str">
            <v>CTHĐQT</v>
          </cell>
          <cell r="J54" t="str">
            <v>CTHĐQT</v>
          </cell>
          <cell r="M54" t="str">
            <v>ABBankVuVanTien1959</v>
          </cell>
          <cell r="N54">
            <v>6</v>
          </cell>
          <cell r="P54">
            <v>1</v>
          </cell>
          <cell r="Q54">
            <v>0</v>
          </cell>
          <cell r="R54">
            <v>0</v>
          </cell>
          <cell r="S54">
            <v>1</v>
          </cell>
          <cell r="T54">
            <v>0</v>
          </cell>
          <cell r="U54">
            <v>1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1959</v>
          </cell>
          <cell r="AD54">
            <v>1775162</v>
          </cell>
          <cell r="AE54">
            <v>0</v>
          </cell>
          <cell r="AF54">
            <v>0</v>
          </cell>
          <cell r="AG54">
            <v>1775162</v>
          </cell>
          <cell r="AH54" t="str">
            <v>n/a</v>
          </cell>
          <cell r="AL54" t="str">
            <v>CN Kinh tế</v>
          </cell>
          <cell r="AM54">
            <v>1</v>
          </cell>
          <cell r="AN54">
            <v>1</v>
          </cell>
          <cell r="AP54">
            <v>0</v>
          </cell>
          <cell r="AQ54">
            <v>2013</v>
          </cell>
          <cell r="AR54">
            <v>0</v>
          </cell>
          <cell r="AS54">
            <v>1</v>
          </cell>
          <cell r="AT54">
            <v>3</v>
          </cell>
        </row>
        <row r="55">
          <cell r="C55" t="str">
            <v>ABBank2015</v>
          </cell>
          <cell r="D55" t="str">
            <v>OTC</v>
          </cell>
          <cell r="E55" t="str">
            <v>Ông</v>
          </cell>
          <cell r="F55">
            <v>1</v>
          </cell>
          <cell r="G55" t="str">
            <v>Mai Quốc Hội</v>
          </cell>
          <cell r="H55">
            <v>6</v>
          </cell>
          <cell r="I55" t="str">
            <v>Phó CTHĐQT</v>
          </cell>
          <cell r="J55" t="str">
            <v>Phó CTHĐQT</v>
          </cell>
          <cell r="M55" t="str">
            <v>ABBankMaiQuocHoi1962</v>
          </cell>
          <cell r="N55">
            <v>6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1962</v>
          </cell>
          <cell r="AH55" t="str">
            <v>n/a</v>
          </cell>
          <cell r="AL55" t="str">
            <v>CN Kế toán</v>
          </cell>
          <cell r="AM55">
            <v>1</v>
          </cell>
          <cell r="AN55">
            <v>1</v>
          </cell>
          <cell r="AP55">
            <v>0</v>
          </cell>
          <cell r="AR55">
            <v>0</v>
          </cell>
          <cell r="AS55">
            <v>1</v>
          </cell>
          <cell r="AT55">
            <v>3</v>
          </cell>
        </row>
        <row r="56">
          <cell r="C56" t="str">
            <v>ABBank2015</v>
          </cell>
          <cell r="D56" t="str">
            <v>OTC</v>
          </cell>
          <cell r="E56" t="str">
            <v>Ông</v>
          </cell>
          <cell r="F56">
            <v>1</v>
          </cell>
          <cell r="G56" t="str">
            <v>Đào Mạnh Kháng</v>
          </cell>
          <cell r="H56">
            <v>6</v>
          </cell>
          <cell r="I56" t="str">
            <v>TVHĐQT</v>
          </cell>
          <cell r="J56" t="str">
            <v>TVHĐQT</v>
          </cell>
          <cell r="M56" t="str">
            <v>ABBankDaoManhKhang1969</v>
          </cell>
          <cell r="N56">
            <v>5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1969</v>
          </cell>
          <cell r="AD56">
            <v>3886212</v>
          </cell>
          <cell r="AE56">
            <v>0</v>
          </cell>
          <cell r="AF56">
            <v>0</v>
          </cell>
          <cell r="AG56">
            <v>3886212</v>
          </cell>
          <cell r="AH56" t="str">
            <v>n/a</v>
          </cell>
          <cell r="AL56" t="str">
            <v>T.S Kinh tế</v>
          </cell>
          <cell r="AM56">
            <v>1</v>
          </cell>
          <cell r="AN56">
            <v>2</v>
          </cell>
          <cell r="AP56">
            <v>0</v>
          </cell>
          <cell r="AR56">
            <v>0</v>
          </cell>
          <cell r="AS56">
            <v>1</v>
          </cell>
          <cell r="AT56">
            <v>3</v>
          </cell>
        </row>
        <row r="57">
          <cell r="C57" t="str">
            <v>ABBank2015</v>
          </cell>
          <cell r="D57" t="str">
            <v>OTC</v>
          </cell>
          <cell r="E57" t="str">
            <v>Ông</v>
          </cell>
          <cell r="F57">
            <v>1</v>
          </cell>
          <cell r="G57" t="str">
            <v>Lee Tien Poh</v>
          </cell>
          <cell r="H57">
            <v>6</v>
          </cell>
          <cell r="I57" t="str">
            <v>TVHĐQT</v>
          </cell>
          <cell r="J57" t="str">
            <v>TVHĐQT</v>
          </cell>
          <cell r="M57" t="str">
            <v>ABBankLeeTienPoh1962</v>
          </cell>
          <cell r="N57">
            <v>5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1962</v>
          </cell>
          <cell r="AH57" t="str">
            <v>n/a</v>
          </cell>
          <cell r="AL57" t="str">
            <v>CN Toán học</v>
          </cell>
          <cell r="AN57">
            <v>1</v>
          </cell>
          <cell r="AP57">
            <v>0</v>
          </cell>
          <cell r="AR57">
            <v>0</v>
          </cell>
          <cell r="AS57">
            <v>1</v>
          </cell>
          <cell r="AT57">
            <v>3</v>
          </cell>
        </row>
        <row r="58">
          <cell r="C58" t="str">
            <v>ABBank2015</v>
          </cell>
          <cell r="D58" t="str">
            <v>OTC</v>
          </cell>
          <cell r="E58" t="str">
            <v>Ông</v>
          </cell>
          <cell r="F58">
            <v>1</v>
          </cell>
          <cell r="G58" t="str">
            <v>Trần Bá Vinh</v>
          </cell>
          <cell r="H58">
            <v>6</v>
          </cell>
          <cell r="I58" t="str">
            <v>TVHĐQT</v>
          </cell>
          <cell r="J58" t="str">
            <v>TVHĐQT</v>
          </cell>
          <cell r="M58" t="str">
            <v>ABBankTranBaVinh1957</v>
          </cell>
          <cell r="N58">
            <v>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1957</v>
          </cell>
          <cell r="AH58" t="str">
            <v>n/a</v>
          </cell>
          <cell r="AL58" t="str">
            <v>CN Kinh tế</v>
          </cell>
          <cell r="AM58">
            <v>1</v>
          </cell>
          <cell r="AN58">
            <v>1</v>
          </cell>
          <cell r="AP58">
            <v>0</v>
          </cell>
          <cell r="AQ58" t="str">
            <v xml:space="preserve">          </v>
          </cell>
          <cell r="AR58">
            <v>0</v>
          </cell>
          <cell r="AS58">
            <v>1</v>
          </cell>
          <cell r="AT58">
            <v>3</v>
          </cell>
        </row>
        <row r="59">
          <cell r="C59" t="str">
            <v>ABBank2015</v>
          </cell>
          <cell r="D59" t="str">
            <v>OTC</v>
          </cell>
          <cell r="E59" t="str">
            <v>Ông</v>
          </cell>
          <cell r="F59">
            <v>1</v>
          </cell>
          <cell r="G59" t="str">
            <v>Gale Guigan</v>
          </cell>
          <cell r="H59">
            <v>6</v>
          </cell>
          <cell r="I59" t="str">
            <v>TVHĐQT</v>
          </cell>
          <cell r="J59" t="str">
            <v>TVHĐQT</v>
          </cell>
          <cell r="M59" t="str">
            <v>ABBankGaleGuigan1944</v>
          </cell>
          <cell r="N59">
            <v>2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1944</v>
          </cell>
          <cell r="AH59" t="str">
            <v>n/a</v>
          </cell>
          <cell r="AL59" t="str">
            <v>ThS Tài chính</v>
          </cell>
          <cell r="AM59">
            <v>1</v>
          </cell>
          <cell r="AN59">
            <v>2</v>
          </cell>
          <cell r="AP59">
            <v>0</v>
          </cell>
          <cell r="AR59">
            <v>1</v>
          </cell>
          <cell r="AS59">
            <v>1</v>
          </cell>
          <cell r="AT59">
            <v>3</v>
          </cell>
        </row>
        <row r="60">
          <cell r="C60" t="str">
            <v>ABBank2015</v>
          </cell>
          <cell r="D60" t="str">
            <v>OTC</v>
          </cell>
          <cell r="E60" t="str">
            <v>Ông</v>
          </cell>
          <cell r="F60">
            <v>1</v>
          </cell>
          <cell r="G60" t="str">
            <v>Bùi Trung Kiên</v>
          </cell>
          <cell r="H60">
            <v>6</v>
          </cell>
          <cell r="I60" t="str">
            <v>Phó TGĐ</v>
          </cell>
          <cell r="J60" t="str">
            <v>Phó TGĐ</v>
          </cell>
          <cell r="M60" t="str">
            <v>ABBankBuiTrungKien1973</v>
          </cell>
          <cell r="N60">
            <v>6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1973</v>
          </cell>
          <cell r="AH60" t="str">
            <v>n/a</v>
          </cell>
          <cell r="AL60" t="str">
            <v>CN Tài chính - Ngân hàng</v>
          </cell>
          <cell r="AM60">
            <v>1</v>
          </cell>
          <cell r="AN60">
            <v>1</v>
          </cell>
          <cell r="AP60">
            <v>0</v>
          </cell>
          <cell r="AR60">
            <v>1</v>
          </cell>
          <cell r="AS60">
            <v>1</v>
          </cell>
          <cell r="AT60">
            <v>3</v>
          </cell>
        </row>
        <row r="61">
          <cell r="C61" t="str">
            <v>ABBank2015</v>
          </cell>
          <cell r="D61" t="str">
            <v>OTC</v>
          </cell>
          <cell r="E61" t="str">
            <v>Bà</v>
          </cell>
          <cell r="F61">
            <v>0</v>
          </cell>
          <cell r="G61" t="str">
            <v>Nguyễn Thị Ngọc Mai</v>
          </cell>
          <cell r="H61">
            <v>6</v>
          </cell>
          <cell r="I61" t="str">
            <v>Phó TGĐ</v>
          </cell>
          <cell r="J61" t="str">
            <v>Phó TGĐ</v>
          </cell>
          <cell r="M61" t="str">
            <v>ABBankNguyenThiNgocMai1974</v>
          </cell>
          <cell r="N61">
            <v>6</v>
          </cell>
          <cell r="P61">
            <v>0</v>
          </cell>
          <cell r="Q61">
            <v>1</v>
          </cell>
          <cell r="R61">
            <v>0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1974</v>
          </cell>
          <cell r="AH61" t="str">
            <v>n/a</v>
          </cell>
          <cell r="AL61" t="str">
            <v>T.S K.Tế</v>
          </cell>
          <cell r="AM61">
            <v>1</v>
          </cell>
          <cell r="AN61">
            <v>2</v>
          </cell>
          <cell r="AP61">
            <v>0</v>
          </cell>
          <cell r="AR61">
            <v>0</v>
          </cell>
          <cell r="AS61">
            <v>1</v>
          </cell>
          <cell r="AT61">
            <v>3</v>
          </cell>
        </row>
        <row r="62">
          <cell r="C62" t="str">
            <v>ABBank2015</v>
          </cell>
          <cell r="D62" t="str">
            <v>OTC</v>
          </cell>
          <cell r="E62" t="str">
            <v>Bà</v>
          </cell>
          <cell r="F62">
            <v>0</v>
          </cell>
          <cell r="G62" t="str">
            <v>Phạm Thị Hiền</v>
          </cell>
          <cell r="H62">
            <v>6</v>
          </cell>
          <cell r="I62" t="str">
            <v>Phó TGĐ</v>
          </cell>
          <cell r="J62" t="str">
            <v>Phó TGĐ</v>
          </cell>
          <cell r="M62" t="str">
            <v>ABBankPhamThiHien1973</v>
          </cell>
          <cell r="N62">
            <v>6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1973</v>
          </cell>
          <cell r="AH62" t="str">
            <v>n/a</v>
          </cell>
          <cell r="AL62" t="str">
            <v>T.S K.Tế</v>
          </cell>
          <cell r="AM62">
            <v>1</v>
          </cell>
          <cell r="AN62">
            <v>2</v>
          </cell>
          <cell r="AP62">
            <v>0</v>
          </cell>
          <cell r="AR62">
            <v>0</v>
          </cell>
          <cell r="AS62">
            <v>1</v>
          </cell>
          <cell r="AT62">
            <v>3</v>
          </cell>
        </row>
        <row r="63">
          <cell r="C63" t="str">
            <v>ABBank2015</v>
          </cell>
          <cell r="D63" t="str">
            <v>OTC</v>
          </cell>
          <cell r="E63" t="str">
            <v>Ông</v>
          </cell>
          <cell r="F63">
            <v>1</v>
          </cell>
          <cell r="G63" t="str">
            <v>Trần Xê</v>
          </cell>
          <cell r="H63">
            <v>6</v>
          </cell>
          <cell r="I63" t="str">
            <v>Phó TGĐ</v>
          </cell>
          <cell r="J63" t="str">
            <v>Phó TGĐ</v>
          </cell>
          <cell r="M63" t="str">
            <v>ABBankTranXe1955</v>
          </cell>
          <cell r="N63">
            <v>4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1955</v>
          </cell>
          <cell r="AH63" t="str">
            <v>n/a</v>
          </cell>
          <cell r="AL63" t="str">
            <v>CN QTKD</v>
          </cell>
          <cell r="AM63">
            <v>1</v>
          </cell>
          <cell r="AN63">
            <v>1</v>
          </cell>
          <cell r="AP63">
            <v>0</v>
          </cell>
          <cell r="AR63">
            <v>0</v>
          </cell>
          <cell r="AS63">
            <v>1</v>
          </cell>
          <cell r="AT63">
            <v>3</v>
          </cell>
        </row>
        <row r="64">
          <cell r="C64" t="str">
            <v>ABBank2015</v>
          </cell>
          <cell r="D64" t="str">
            <v>OTC</v>
          </cell>
          <cell r="E64" t="str">
            <v>Bà</v>
          </cell>
          <cell r="F64">
            <v>0</v>
          </cell>
          <cell r="G64" t="str">
            <v>Nguyễn Thị Hạnh Tâm</v>
          </cell>
          <cell r="H64">
            <v>6</v>
          </cell>
          <cell r="I64" t="str">
            <v>TBKS</v>
          </cell>
          <cell r="J64" t="str">
            <v>TBKS</v>
          </cell>
          <cell r="M64" t="str">
            <v>ABBankNguyenThiHanhTam1972</v>
          </cell>
          <cell r="N64">
            <v>6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  <cell r="AC64">
            <v>1972</v>
          </cell>
          <cell r="AH64" t="str">
            <v>n/a</v>
          </cell>
          <cell r="AL64" t="str">
            <v>CN Tài chính/ThS QTKD/CN Kế toán</v>
          </cell>
          <cell r="AM64">
            <v>1</v>
          </cell>
          <cell r="AN64">
            <v>2</v>
          </cell>
          <cell r="AP64">
            <v>0</v>
          </cell>
          <cell r="AR64">
            <v>1</v>
          </cell>
          <cell r="AS64">
            <v>1</v>
          </cell>
          <cell r="AT64">
            <v>3</v>
          </cell>
        </row>
        <row r="65">
          <cell r="C65" t="str">
            <v>ABBank2015</v>
          </cell>
          <cell r="D65" t="str">
            <v>OTC</v>
          </cell>
          <cell r="E65" t="str">
            <v>Ông</v>
          </cell>
          <cell r="F65">
            <v>1</v>
          </cell>
          <cell r="G65" t="str">
            <v>Nguyễn Phan Long</v>
          </cell>
          <cell r="H65">
            <v>6</v>
          </cell>
          <cell r="I65" t="str">
            <v>Thành viên BKS</v>
          </cell>
          <cell r="J65" t="str">
            <v>Thành viên BKS</v>
          </cell>
          <cell r="M65" t="str">
            <v>ABBankNguyenPhanLong1962</v>
          </cell>
          <cell r="N65">
            <v>6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0</v>
          </cell>
          <cell r="U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1962</v>
          </cell>
          <cell r="AH65" t="str">
            <v>n/a</v>
          </cell>
          <cell r="AL65" t="str">
            <v>CN Luật/CN Kinh tế</v>
          </cell>
          <cell r="AM65">
            <v>1</v>
          </cell>
          <cell r="AN65">
            <v>1</v>
          </cell>
          <cell r="AP65">
            <v>0</v>
          </cell>
          <cell r="AR65">
            <v>0</v>
          </cell>
          <cell r="AS65">
            <v>1</v>
          </cell>
          <cell r="AT65">
            <v>3</v>
          </cell>
        </row>
        <row r="66">
          <cell r="C66" t="str">
            <v>ABBank2015</v>
          </cell>
          <cell r="D66" t="str">
            <v>OTC</v>
          </cell>
          <cell r="E66" t="str">
            <v>Ông</v>
          </cell>
          <cell r="F66">
            <v>1</v>
          </cell>
          <cell r="G66" t="str">
            <v>Cáp Tuấn Anh</v>
          </cell>
          <cell r="H66">
            <v>6</v>
          </cell>
          <cell r="I66" t="str">
            <v>Thành viên BKS</v>
          </cell>
          <cell r="J66" t="str">
            <v>Thành viên BKS</v>
          </cell>
          <cell r="M66" t="str">
            <v>ABBankCapTuanAnh1977</v>
          </cell>
          <cell r="N66">
            <v>4</v>
          </cell>
          <cell r="P66">
            <v>0</v>
          </cell>
          <cell r="Q66">
            <v>0</v>
          </cell>
          <cell r="R66">
            <v>1</v>
          </cell>
          <cell r="S66">
            <v>0</v>
          </cell>
          <cell r="T66">
            <v>0</v>
          </cell>
          <cell r="U66">
            <v>1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1977</v>
          </cell>
          <cell r="AH66" t="str">
            <v>n/a</v>
          </cell>
          <cell r="AL66" t="str">
            <v>ThS Tài chính</v>
          </cell>
          <cell r="AM66">
            <v>1</v>
          </cell>
          <cell r="AN66">
            <v>2</v>
          </cell>
          <cell r="AP66">
            <v>0</v>
          </cell>
          <cell r="AR66">
            <v>1</v>
          </cell>
          <cell r="AS66">
            <v>1</v>
          </cell>
          <cell r="AT66">
            <v>3</v>
          </cell>
        </row>
        <row r="67">
          <cell r="C67" t="str">
            <v>ABBank2015</v>
          </cell>
          <cell r="D67" t="str">
            <v>OTC</v>
          </cell>
          <cell r="E67" t="str">
            <v>Ông</v>
          </cell>
          <cell r="F67">
            <v>1</v>
          </cell>
          <cell r="G67" t="str">
            <v>Hadenan bin A Jalil</v>
          </cell>
          <cell r="H67">
            <v>6</v>
          </cell>
          <cell r="I67" t="str">
            <v>Thành viên BKS</v>
          </cell>
          <cell r="J67" t="str">
            <v>Thành viên BKS</v>
          </cell>
          <cell r="M67" t="str">
            <v>ABBankHadenanbinAJalil1946</v>
          </cell>
          <cell r="N67">
            <v>2</v>
          </cell>
          <cell r="P67">
            <v>0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1946</v>
          </cell>
          <cell r="AH67" t="str">
            <v>n/a</v>
          </cell>
          <cell r="AL67" t="str">
            <v>ThS QTKD/CN Kinh tế</v>
          </cell>
          <cell r="AM67">
            <v>1</v>
          </cell>
          <cell r="AN67">
            <v>2</v>
          </cell>
          <cell r="AP67">
            <v>0</v>
          </cell>
          <cell r="AR67">
            <v>0</v>
          </cell>
          <cell r="AS67">
            <v>1</v>
          </cell>
          <cell r="AT67">
            <v>3</v>
          </cell>
        </row>
        <row r="68">
          <cell r="C68" t="str">
            <v>ABBank2015</v>
          </cell>
          <cell r="D68" t="str">
            <v>OTC</v>
          </cell>
          <cell r="E68" t="str">
            <v>Ông</v>
          </cell>
          <cell r="F68">
            <v>1</v>
          </cell>
          <cell r="G68" t="str">
            <v>Cù Anh Tuấn</v>
          </cell>
          <cell r="H68">
            <v>6</v>
          </cell>
          <cell r="I68" t="str">
            <v>Phó TGĐ/Quyền TGĐ</v>
          </cell>
          <cell r="J68" t="str">
            <v>Phó TGĐ</v>
          </cell>
          <cell r="K68" t="str">
            <v>Quyền TGĐ</v>
          </cell>
          <cell r="M68" t="str">
            <v>ABBankCuAnhTuan1972</v>
          </cell>
          <cell r="N68">
            <v>2</v>
          </cell>
          <cell r="P68">
            <v>0</v>
          </cell>
          <cell r="Q68">
            <v>1</v>
          </cell>
          <cell r="R68">
            <v>0</v>
          </cell>
          <cell r="S68">
            <v>0</v>
          </cell>
          <cell r="T68">
            <v>1</v>
          </cell>
          <cell r="U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</v>
          </cell>
          <cell r="AA68">
            <v>0</v>
          </cell>
          <cell r="AB68">
            <v>0</v>
          </cell>
          <cell r="AC68">
            <v>1972</v>
          </cell>
          <cell r="AD68">
            <v>325262</v>
          </cell>
          <cell r="AE68">
            <v>0</v>
          </cell>
          <cell r="AF68">
            <v>0</v>
          </cell>
          <cell r="AG68">
            <v>325262</v>
          </cell>
          <cell r="AH68" t="str">
            <v>n/a</v>
          </cell>
          <cell r="AL68" t="str">
            <v>CN TC Tín dụng/ThS TCKT</v>
          </cell>
          <cell r="AM68">
            <v>1</v>
          </cell>
          <cell r="AN68">
            <v>2</v>
          </cell>
          <cell r="AP68">
            <v>0</v>
          </cell>
          <cell r="AR68">
            <v>0</v>
          </cell>
          <cell r="AS68">
            <v>1</v>
          </cell>
          <cell r="AT68">
            <v>3</v>
          </cell>
        </row>
        <row r="69">
          <cell r="C69" t="str">
            <v>ABBank2015</v>
          </cell>
          <cell r="D69" t="str">
            <v>OTC</v>
          </cell>
          <cell r="E69" t="str">
            <v>Ông</v>
          </cell>
          <cell r="F69">
            <v>1</v>
          </cell>
          <cell r="G69" t="str">
            <v>Nguyễn Mạnh Quân</v>
          </cell>
          <cell r="H69">
            <v>6</v>
          </cell>
          <cell r="I69" t="str">
            <v>Phó TGĐ</v>
          </cell>
          <cell r="J69" t="str">
            <v>Phó TGĐ</v>
          </cell>
          <cell r="M69" t="str">
            <v>ABBankNguyenManhQuan1973</v>
          </cell>
          <cell r="N69">
            <v>1</v>
          </cell>
          <cell r="P69">
            <v>0</v>
          </cell>
          <cell r="Q69">
            <v>1</v>
          </cell>
          <cell r="R69">
            <v>0</v>
          </cell>
          <cell r="S69">
            <v>0</v>
          </cell>
          <cell r="T69">
            <v>0</v>
          </cell>
          <cell r="U69">
            <v>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1973</v>
          </cell>
          <cell r="AH69" t="str">
            <v>n/a</v>
          </cell>
          <cell r="AL69" t="str">
            <v>CN Kinh tế</v>
          </cell>
          <cell r="AM69">
            <v>1</v>
          </cell>
          <cell r="AN69">
            <v>1</v>
          </cell>
          <cell r="AP69">
            <v>0</v>
          </cell>
          <cell r="AQ69">
            <v>2015</v>
          </cell>
          <cell r="AR69">
            <v>0</v>
          </cell>
          <cell r="AS69">
            <v>1</v>
          </cell>
          <cell r="AT69">
            <v>3</v>
          </cell>
        </row>
        <row r="70">
          <cell r="C70" t="str">
            <v>ABBank2015</v>
          </cell>
          <cell r="D70" t="str">
            <v>OTC</v>
          </cell>
          <cell r="E70" t="str">
            <v>Ông</v>
          </cell>
          <cell r="F70">
            <v>1</v>
          </cell>
          <cell r="G70" t="str">
            <v>Bùi Quốc Việt</v>
          </cell>
          <cell r="H70">
            <v>6</v>
          </cell>
          <cell r="I70" t="str">
            <v>KTT</v>
          </cell>
          <cell r="J70" t="str">
            <v>KTT</v>
          </cell>
          <cell r="M70" t="str">
            <v>ABBankBuiQuocViet1975</v>
          </cell>
          <cell r="N70">
            <v>6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1</v>
          </cell>
          <cell r="AB70">
            <v>0</v>
          </cell>
          <cell r="AC70">
            <v>1975</v>
          </cell>
          <cell r="AH70" t="str">
            <v>n/a</v>
          </cell>
          <cell r="AL70" t="str">
            <v>ThS QTKD</v>
          </cell>
          <cell r="AM70">
            <v>1</v>
          </cell>
          <cell r="AN70">
            <v>2</v>
          </cell>
          <cell r="AP70">
            <v>0</v>
          </cell>
          <cell r="AR70">
            <v>0</v>
          </cell>
          <cell r="AS70">
            <v>1</v>
          </cell>
          <cell r="AT70">
            <v>3</v>
          </cell>
        </row>
        <row r="71">
          <cell r="C71" t="str">
            <v>ABBank2014</v>
          </cell>
          <cell r="D71" t="str">
            <v>OTC</v>
          </cell>
          <cell r="E71" t="str">
            <v>Ông</v>
          </cell>
          <cell r="F71">
            <v>1</v>
          </cell>
          <cell r="G71" t="str">
            <v>Vũ Văn Tiền</v>
          </cell>
          <cell r="H71">
            <v>6</v>
          </cell>
          <cell r="I71" t="str">
            <v>CTHĐQT</v>
          </cell>
          <cell r="J71" t="str">
            <v>CTHĐQT</v>
          </cell>
          <cell r="M71" t="str">
            <v>ABBankVuVanTien1959</v>
          </cell>
          <cell r="N71">
            <v>5</v>
          </cell>
          <cell r="P71">
            <v>1</v>
          </cell>
          <cell r="Q71">
            <v>0</v>
          </cell>
          <cell r="R71">
            <v>0</v>
          </cell>
          <cell r="S71">
            <v>1</v>
          </cell>
          <cell r="T71">
            <v>0</v>
          </cell>
          <cell r="U71">
            <v>1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1959</v>
          </cell>
          <cell r="AD71">
            <v>1775162</v>
          </cell>
          <cell r="AE71">
            <v>0</v>
          </cell>
          <cell r="AF71">
            <v>0</v>
          </cell>
          <cell r="AG71">
            <v>1775162</v>
          </cell>
          <cell r="AH71" t="str">
            <v>n/a</v>
          </cell>
          <cell r="AL71" t="str">
            <v>CN Kinh tế</v>
          </cell>
          <cell r="AM71">
            <v>1</v>
          </cell>
          <cell r="AN71">
            <v>1</v>
          </cell>
          <cell r="AP71">
            <v>0</v>
          </cell>
          <cell r="AQ71">
            <v>2013</v>
          </cell>
          <cell r="AR71">
            <v>0</v>
          </cell>
          <cell r="AS71">
            <v>1</v>
          </cell>
          <cell r="AT71">
            <v>3</v>
          </cell>
        </row>
        <row r="72">
          <cell r="C72" t="str">
            <v>ABBank2014</v>
          </cell>
          <cell r="D72" t="str">
            <v>OTC</v>
          </cell>
          <cell r="E72" t="str">
            <v>Ông</v>
          </cell>
          <cell r="F72">
            <v>1</v>
          </cell>
          <cell r="G72" t="str">
            <v>Mai Quốc Hội</v>
          </cell>
          <cell r="H72">
            <v>6</v>
          </cell>
          <cell r="I72" t="str">
            <v>Phó CTHĐQT</v>
          </cell>
          <cell r="J72" t="str">
            <v>Phó CTHĐQT</v>
          </cell>
          <cell r="M72" t="str">
            <v>ABBankMaiQuocHoi1962</v>
          </cell>
          <cell r="N72">
            <v>5</v>
          </cell>
          <cell r="P72">
            <v>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1962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 t="str">
            <v>n/a</v>
          </cell>
          <cell r="AL72" t="str">
            <v>CN Kế toán</v>
          </cell>
          <cell r="AM72">
            <v>1</v>
          </cell>
          <cell r="AN72">
            <v>1</v>
          </cell>
          <cell r="AP72">
            <v>0</v>
          </cell>
          <cell r="AR72">
            <v>0</v>
          </cell>
          <cell r="AS72">
            <v>1</v>
          </cell>
          <cell r="AT72">
            <v>3</v>
          </cell>
        </row>
        <row r="73">
          <cell r="C73" t="str">
            <v>ABBank2014</v>
          </cell>
          <cell r="D73" t="str">
            <v>OTC</v>
          </cell>
          <cell r="E73" t="str">
            <v>Ông</v>
          </cell>
          <cell r="F73">
            <v>1</v>
          </cell>
          <cell r="G73" t="str">
            <v>Đào Mạnh Kháng</v>
          </cell>
          <cell r="H73">
            <v>6</v>
          </cell>
          <cell r="I73" t="str">
            <v>TVHĐQT</v>
          </cell>
          <cell r="J73" t="str">
            <v>TVHĐQT</v>
          </cell>
          <cell r="M73" t="str">
            <v>ABBankDaoManhKhang1969</v>
          </cell>
          <cell r="N73">
            <v>4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1969</v>
          </cell>
          <cell r="AD73">
            <v>3886212</v>
          </cell>
          <cell r="AE73">
            <v>0</v>
          </cell>
          <cell r="AF73">
            <v>0</v>
          </cell>
          <cell r="AG73">
            <v>3886212</v>
          </cell>
          <cell r="AH73" t="str">
            <v>n/a</v>
          </cell>
          <cell r="AL73" t="str">
            <v>T.S Kinh tế</v>
          </cell>
          <cell r="AM73">
            <v>1</v>
          </cell>
          <cell r="AN73">
            <v>2</v>
          </cell>
          <cell r="AP73">
            <v>0</v>
          </cell>
          <cell r="AR73">
            <v>0</v>
          </cell>
          <cell r="AS73">
            <v>1</v>
          </cell>
          <cell r="AT73">
            <v>3</v>
          </cell>
        </row>
        <row r="74">
          <cell r="C74" t="str">
            <v>ABBank2014</v>
          </cell>
          <cell r="D74" t="str">
            <v>OTC</v>
          </cell>
          <cell r="E74" t="str">
            <v>Ông</v>
          </cell>
          <cell r="F74">
            <v>1</v>
          </cell>
          <cell r="G74" t="str">
            <v>Lee Tien Poh</v>
          </cell>
          <cell r="H74">
            <v>6</v>
          </cell>
          <cell r="I74" t="str">
            <v>TVHĐQT</v>
          </cell>
          <cell r="J74" t="str">
            <v>TVHĐQT</v>
          </cell>
          <cell r="M74" t="str">
            <v>ABBankLeeTienPoh1962</v>
          </cell>
          <cell r="N74">
            <v>4</v>
          </cell>
          <cell r="P74">
            <v>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1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1962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 t="str">
            <v>n/a</v>
          </cell>
          <cell r="AL74" t="str">
            <v>CN Toán học</v>
          </cell>
          <cell r="AN74">
            <v>1</v>
          </cell>
          <cell r="AP74">
            <v>0</v>
          </cell>
          <cell r="AR74">
            <v>0</v>
          </cell>
          <cell r="AS74">
            <v>1</v>
          </cell>
          <cell r="AT74">
            <v>3</v>
          </cell>
        </row>
        <row r="75">
          <cell r="C75" t="str">
            <v>ABBank2014</v>
          </cell>
          <cell r="D75" t="str">
            <v>OTC</v>
          </cell>
          <cell r="E75" t="str">
            <v>Ông</v>
          </cell>
          <cell r="F75">
            <v>1</v>
          </cell>
          <cell r="G75" t="str">
            <v>Trần Bá Vinh</v>
          </cell>
          <cell r="H75">
            <v>6</v>
          </cell>
          <cell r="I75" t="str">
            <v>TVHĐQT</v>
          </cell>
          <cell r="J75" t="str">
            <v>TVHĐQT</v>
          </cell>
          <cell r="M75" t="str">
            <v>ABBankTranBaVinh1957</v>
          </cell>
          <cell r="N75">
            <v>2</v>
          </cell>
          <cell r="P75">
            <v>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1957</v>
          </cell>
          <cell r="AH75" t="str">
            <v>n/a</v>
          </cell>
          <cell r="AL75" t="str">
            <v>CN Kinh tế</v>
          </cell>
          <cell r="AM75">
            <v>1</v>
          </cell>
          <cell r="AN75">
            <v>1</v>
          </cell>
          <cell r="AP75">
            <v>1</v>
          </cell>
          <cell r="AQ75" t="str">
            <v xml:space="preserve">          </v>
          </cell>
          <cell r="AR75">
            <v>0</v>
          </cell>
          <cell r="AS75">
            <v>1</v>
          </cell>
          <cell r="AT75">
            <v>3</v>
          </cell>
        </row>
        <row r="76">
          <cell r="C76" t="str">
            <v>ABBank2014</v>
          </cell>
          <cell r="D76" t="str">
            <v>OTC</v>
          </cell>
          <cell r="E76" t="str">
            <v>Ông</v>
          </cell>
          <cell r="F76">
            <v>1</v>
          </cell>
          <cell r="G76" t="str">
            <v>Gale Guigan</v>
          </cell>
          <cell r="H76">
            <v>6</v>
          </cell>
          <cell r="I76" t="str">
            <v>TVHĐQT</v>
          </cell>
          <cell r="J76" t="str">
            <v>TVHĐQT</v>
          </cell>
          <cell r="M76" t="str">
            <v>ABBankGaleGuigan1944</v>
          </cell>
          <cell r="N76">
            <v>1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1944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 t="str">
            <v>n/a</v>
          </cell>
          <cell r="AL76" t="str">
            <v>ThS Tài chính</v>
          </cell>
          <cell r="AM76">
            <v>1</v>
          </cell>
          <cell r="AN76">
            <v>2</v>
          </cell>
          <cell r="AP76">
            <v>0</v>
          </cell>
          <cell r="AR76">
            <v>1</v>
          </cell>
          <cell r="AS76">
            <v>1</v>
          </cell>
          <cell r="AT76">
            <v>3</v>
          </cell>
        </row>
        <row r="77">
          <cell r="C77" t="str">
            <v>ABBank2014</v>
          </cell>
          <cell r="D77" t="str">
            <v>OTC</v>
          </cell>
          <cell r="E77" t="str">
            <v>Ông</v>
          </cell>
          <cell r="F77">
            <v>1</v>
          </cell>
          <cell r="G77" t="str">
            <v>Phạm Duy Hiếu</v>
          </cell>
          <cell r="H77">
            <v>6</v>
          </cell>
          <cell r="I77" t="str">
            <v>TGĐ</v>
          </cell>
          <cell r="J77" t="str">
            <v>TGĐ</v>
          </cell>
          <cell r="M77" t="str">
            <v>ABBankPhamDuyHieu1978</v>
          </cell>
          <cell r="N77">
            <v>3</v>
          </cell>
          <cell r="P77">
            <v>0</v>
          </cell>
          <cell r="Q77">
            <v>1</v>
          </cell>
          <cell r="R77">
            <v>0</v>
          </cell>
          <cell r="S77">
            <v>0</v>
          </cell>
          <cell r="T77">
            <v>1</v>
          </cell>
          <cell r="U77">
            <v>1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</v>
          </cell>
          <cell r="AA77">
            <v>0</v>
          </cell>
          <cell r="AB77">
            <v>0</v>
          </cell>
          <cell r="AC77">
            <v>1978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 t="str">
            <v>n/a</v>
          </cell>
          <cell r="AL77" t="str">
            <v>ThS Tài chính</v>
          </cell>
          <cell r="AM77">
            <v>1</v>
          </cell>
          <cell r="AN77">
            <v>2</v>
          </cell>
          <cell r="AP77">
            <v>0</v>
          </cell>
          <cell r="AR77">
            <v>1</v>
          </cell>
          <cell r="AS77">
            <v>1</v>
          </cell>
          <cell r="AT77">
            <v>3</v>
          </cell>
        </row>
        <row r="78">
          <cell r="C78" t="str">
            <v>ABBank2014</v>
          </cell>
          <cell r="D78" t="str">
            <v>OTC</v>
          </cell>
          <cell r="E78" t="str">
            <v>Ông</v>
          </cell>
          <cell r="F78">
            <v>1</v>
          </cell>
          <cell r="G78" t="str">
            <v>Bùi Trung Kiên</v>
          </cell>
          <cell r="H78">
            <v>6</v>
          </cell>
          <cell r="I78" t="str">
            <v>Phó TGĐ</v>
          </cell>
          <cell r="J78" t="str">
            <v>Phó TGĐ</v>
          </cell>
          <cell r="M78" t="str">
            <v>ABBankBuiTrungKien1973</v>
          </cell>
          <cell r="N78">
            <v>5</v>
          </cell>
          <cell r="P78">
            <v>0</v>
          </cell>
          <cell r="Q78">
            <v>1</v>
          </cell>
          <cell r="R78">
            <v>0</v>
          </cell>
          <cell r="S78">
            <v>0</v>
          </cell>
          <cell r="T78">
            <v>0</v>
          </cell>
          <cell r="U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1973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 t="str">
            <v>n/a</v>
          </cell>
          <cell r="AL78" t="str">
            <v>CN Tài chính - Ngân hàng</v>
          </cell>
          <cell r="AM78">
            <v>1</v>
          </cell>
          <cell r="AN78">
            <v>1</v>
          </cell>
          <cell r="AP78">
            <v>0</v>
          </cell>
          <cell r="AR78">
            <v>1</v>
          </cell>
          <cell r="AS78">
            <v>1</v>
          </cell>
          <cell r="AT78">
            <v>3</v>
          </cell>
        </row>
        <row r="79">
          <cell r="C79" t="str">
            <v>ABBank2014</v>
          </cell>
          <cell r="D79" t="str">
            <v>OTC</v>
          </cell>
          <cell r="E79" t="str">
            <v>Bà</v>
          </cell>
          <cell r="F79">
            <v>0</v>
          </cell>
          <cell r="G79" t="str">
            <v>Nguyễn Thị Ngọc Mai</v>
          </cell>
          <cell r="H79">
            <v>6</v>
          </cell>
          <cell r="I79" t="str">
            <v>Phó TGĐ</v>
          </cell>
          <cell r="J79" t="str">
            <v>Phó TGĐ</v>
          </cell>
          <cell r="M79" t="str">
            <v>ABBankNguyenThiNgocMai1974</v>
          </cell>
          <cell r="N79">
            <v>5</v>
          </cell>
          <cell r="P79">
            <v>0</v>
          </cell>
          <cell r="Q79">
            <v>1</v>
          </cell>
          <cell r="R79">
            <v>0</v>
          </cell>
          <cell r="S79">
            <v>0</v>
          </cell>
          <cell r="T79">
            <v>0</v>
          </cell>
          <cell r="U79">
            <v>1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1974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 t="str">
            <v>n/a</v>
          </cell>
          <cell r="AL79" t="str">
            <v>T.S K.Tế</v>
          </cell>
          <cell r="AM79">
            <v>1</v>
          </cell>
          <cell r="AN79">
            <v>2</v>
          </cell>
          <cell r="AP79">
            <v>0</v>
          </cell>
          <cell r="AR79">
            <v>0</v>
          </cell>
          <cell r="AS79">
            <v>1</v>
          </cell>
          <cell r="AT79">
            <v>3</v>
          </cell>
        </row>
        <row r="80">
          <cell r="C80" t="str">
            <v>ABBank2014</v>
          </cell>
          <cell r="D80" t="str">
            <v>OTC</v>
          </cell>
          <cell r="E80" t="str">
            <v>Bà</v>
          </cell>
          <cell r="F80">
            <v>0</v>
          </cell>
          <cell r="G80" t="str">
            <v>Phạm Thị Hiền</v>
          </cell>
          <cell r="H80">
            <v>6</v>
          </cell>
          <cell r="I80" t="str">
            <v>Phó TGĐ</v>
          </cell>
          <cell r="J80" t="str">
            <v>Phó TGĐ</v>
          </cell>
          <cell r="M80" t="str">
            <v>ABBankPhamThiHien1973</v>
          </cell>
          <cell r="N80">
            <v>5</v>
          </cell>
          <cell r="P80">
            <v>0</v>
          </cell>
          <cell r="Q80">
            <v>1</v>
          </cell>
          <cell r="R80">
            <v>0</v>
          </cell>
          <cell r="S80">
            <v>0</v>
          </cell>
          <cell r="T80">
            <v>0</v>
          </cell>
          <cell r="U80">
            <v>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1973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 t="str">
            <v>n/a</v>
          </cell>
          <cell r="AL80" t="str">
            <v>T.S K.Tế</v>
          </cell>
          <cell r="AM80">
            <v>1</v>
          </cell>
          <cell r="AN80">
            <v>2</v>
          </cell>
          <cell r="AP80">
            <v>0</v>
          </cell>
          <cell r="AR80">
            <v>0</v>
          </cell>
          <cell r="AS80">
            <v>1</v>
          </cell>
          <cell r="AT80">
            <v>3</v>
          </cell>
        </row>
        <row r="81">
          <cell r="C81" t="str">
            <v>ABBank2014</v>
          </cell>
          <cell r="D81" t="str">
            <v>OTC</v>
          </cell>
          <cell r="E81" t="str">
            <v>Ông</v>
          </cell>
          <cell r="F81">
            <v>1</v>
          </cell>
          <cell r="G81" t="str">
            <v>Trần Xê</v>
          </cell>
          <cell r="H81">
            <v>6</v>
          </cell>
          <cell r="I81" t="str">
            <v>Phó TGĐ</v>
          </cell>
          <cell r="J81" t="str">
            <v>Phó TGĐ</v>
          </cell>
          <cell r="M81" t="str">
            <v>ABBankTranXe1955</v>
          </cell>
          <cell r="N81">
            <v>3</v>
          </cell>
          <cell r="P81">
            <v>0</v>
          </cell>
          <cell r="Q81">
            <v>1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1955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 t="str">
            <v>n/a</v>
          </cell>
          <cell r="AL81" t="str">
            <v>CN QTKD</v>
          </cell>
          <cell r="AM81">
            <v>1</v>
          </cell>
          <cell r="AN81">
            <v>1</v>
          </cell>
          <cell r="AP81">
            <v>0</v>
          </cell>
          <cell r="AR81">
            <v>0</v>
          </cell>
          <cell r="AS81">
            <v>1</v>
          </cell>
          <cell r="AT81">
            <v>3</v>
          </cell>
        </row>
        <row r="82">
          <cell r="C82" t="str">
            <v>ABBank2014</v>
          </cell>
          <cell r="D82" t="str">
            <v>OTC</v>
          </cell>
          <cell r="E82" t="str">
            <v>Bà</v>
          </cell>
          <cell r="F82">
            <v>0</v>
          </cell>
          <cell r="G82" t="str">
            <v>Nguyễn Thị Hạnh Tâm</v>
          </cell>
          <cell r="H82">
            <v>6</v>
          </cell>
          <cell r="I82" t="str">
            <v>TBKS</v>
          </cell>
          <cell r="J82" t="str">
            <v>TBKS</v>
          </cell>
          <cell r="M82" t="str">
            <v>ABBankNguyenThiHanhTam1972</v>
          </cell>
          <cell r="N82">
            <v>5</v>
          </cell>
          <cell r="P82">
            <v>0</v>
          </cell>
          <cell r="Q82">
            <v>0</v>
          </cell>
          <cell r="R82">
            <v>1</v>
          </cell>
          <cell r="S82">
            <v>0</v>
          </cell>
          <cell r="T82">
            <v>0</v>
          </cell>
          <cell r="U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1</v>
          </cell>
          <cell r="AC82">
            <v>1972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 t="str">
            <v>n/a</v>
          </cell>
          <cell r="AL82" t="str">
            <v>CN Kế toán</v>
          </cell>
          <cell r="AM82">
            <v>1</v>
          </cell>
          <cell r="AN82">
            <v>1</v>
          </cell>
          <cell r="AP82">
            <v>0</v>
          </cell>
          <cell r="AR82">
            <v>0</v>
          </cell>
          <cell r="AS82">
            <v>1</v>
          </cell>
          <cell r="AT82">
            <v>3</v>
          </cell>
        </row>
        <row r="83">
          <cell r="C83" t="str">
            <v>ABBank2014</v>
          </cell>
          <cell r="D83" t="str">
            <v>OTC</v>
          </cell>
          <cell r="E83" t="str">
            <v>Ông</v>
          </cell>
          <cell r="F83">
            <v>1</v>
          </cell>
          <cell r="G83" t="str">
            <v>Nguyễn Phan Long</v>
          </cell>
          <cell r="H83">
            <v>6</v>
          </cell>
          <cell r="I83" t="str">
            <v>Thành viên BKS</v>
          </cell>
          <cell r="J83" t="str">
            <v>Thành viên BKS</v>
          </cell>
          <cell r="M83" t="str">
            <v>ABBankNguyenPhanLong1962</v>
          </cell>
          <cell r="N83">
            <v>5</v>
          </cell>
          <cell r="P83">
            <v>0</v>
          </cell>
          <cell r="Q83">
            <v>0</v>
          </cell>
          <cell r="R83">
            <v>1</v>
          </cell>
          <cell r="S83">
            <v>0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1962</v>
          </cell>
          <cell r="AH83" t="str">
            <v>n/a</v>
          </cell>
          <cell r="AL83" t="str">
            <v>CN Luật/CN Kinh tế</v>
          </cell>
          <cell r="AM83">
            <v>1</v>
          </cell>
          <cell r="AN83">
            <v>1</v>
          </cell>
          <cell r="AP83">
            <v>0</v>
          </cell>
          <cell r="AR83">
            <v>0</v>
          </cell>
          <cell r="AS83">
            <v>1</v>
          </cell>
          <cell r="AT83">
            <v>3</v>
          </cell>
        </row>
        <row r="84">
          <cell r="C84" t="str">
            <v>ABBank2014</v>
          </cell>
          <cell r="D84" t="str">
            <v>OTC</v>
          </cell>
          <cell r="E84" t="str">
            <v>Ông</v>
          </cell>
          <cell r="F84">
            <v>1</v>
          </cell>
          <cell r="G84" t="str">
            <v>Cáp Tuấn Anh</v>
          </cell>
          <cell r="H84">
            <v>6</v>
          </cell>
          <cell r="I84" t="str">
            <v>Thành viên BKS</v>
          </cell>
          <cell r="J84" t="str">
            <v>Thành viên BKS</v>
          </cell>
          <cell r="M84" t="str">
            <v>ABBankCapTuanAnh1977</v>
          </cell>
          <cell r="N84">
            <v>3</v>
          </cell>
          <cell r="P84">
            <v>0</v>
          </cell>
          <cell r="Q84">
            <v>0</v>
          </cell>
          <cell r="R84">
            <v>1</v>
          </cell>
          <cell r="S84">
            <v>0</v>
          </cell>
          <cell r="T84">
            <v>0</v>
          </cell>
          <cell r="U84">
            <v>1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1977</v>
          </cell>
          <cell r="AH84" t="str">
            <v>n/a</v>
          </cell>
          <cell r="AL84" t="str">
            <v>ThS Tài chính</v>
          </cell>
          <cell r="AM84">
            <v>1</v>
          </cell>
          <cell r="AN84">
            <v>2</v>
          </cell>
          <cell r="AP84">
            <v>0</v>
          </cell>
          <cell r="AR84">
            <v>1</v>
          </cell>
          <cell r="AS84">
            <v>1</v>
          </cell>
          <cell r="AT84">
            <v>3</v>
          </cell>
        </row>
        <row r="85">
          <cell r="C85" t="str">
            <v>ABBank2014</v>
          </cell>
          <cell r="D85" t="str">
            <v>OTC</v>
          </cell>
          <cell r="E85" t="str">
            <v>Ông</v>
          </cell>
          <cell r="F85">
            <v>1</v>
          </cell>
          <cell r="G85" t="str">
            <v>Hadenan bin A Jalil</v>
          </cell>
          <cell r="H85">
            <v>6</v>
          </cell>
          <cell r="I85" t="str">
            <v>Thành viên BKS</v>
          </cell>
          <cell r="J85" t="str">
            <v>Thành viên BKS</v>
          </cell>
          <cell r="M85" t="str">
            <v>ABBankHadenanbinAJalil1946</v>
          </cell>
          <cell r="N85">
            <v>1</v>
          </cell>
          <cell r="P85">
            <v>0</v>
          </cell>
          <cell r="Q85">
            <v>0</v>
          </cell>
          <cell r="R85">
            <v>1</v>
          </cell>
          <cell r="S85">
            <v>0</v>
          </cell>
          <cell r="T85">
            <v>0</v>
          </cell>
          <cell r="U85">
            <v>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1946</v>
          </cell>
          <cell r="AH85" t="str">
            <v>n/a</v>
          </cell>
          <cell r="AL85" t="str">
            <v>ThS QTKD/CN Kinh tế</v>
          </cell>
          <cell r="AM85">
            <v>1</v>
          </cell>
          <cell r="AN85">
            <v>2</v>
          </cell>
          <cell r="AP85">
            <v>0</v>
          </cell>
          <cell r="AR85">
            <v>0</v>
          </cell>
          <cell r="AS85">
            <v>1</v>
          </cell>
          <cell r="AT85">
            <v>3</v>
          </cell>
        </row>
        <row r="86">
          <cell r="C86" t="str">
            <v>ABBank2014</v>
          </cell>
          <cell r="D86" t="str">
            <v>OTC</v>
          </cell>
          <cell r="E86" t="str">
            <v>Ông</v>
          </cell>
          <cell r="F86">
            <v>1</v>
          </cell>
          <cell r="G86" t="str">
            <v>Cù Anh Tuấn</v>
          </cell>
          <cell r="H86">
            <v>6</v>
          </cell>
          <cell r="I86" t="str">
            <v>Phó TGĐ</v>
          </cell>
          <cell r="J86" t="str">
            <v>Phó TGĐ</v>
          </cell>
          <cell r="M86" t="str">
            <v>ABBankCuAnhTuan1972</v>
          </cell>
          <cell r="N86">
            <v>1</v>
          </cell>
          <cell r="P86">
            <v>0</v>
          </cell>
          <cell r="Q86">
            <v>1</v>
          </cell>
          <cell r="R86">
            <v>0</v>
          </cell>
          <cell r="S86">
            <v>0</v>
          </cell>
          <cell r="T86">
            <v>0</v>
          </cell>
          <cell r="U86">
            <v>1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1972</v>
          </cell>
          <cell r="AH86" t="str">
            <v>n/a</v>
          </cell>
          <cell r="AL86" t="str">
            <v>ThS TCKT</v>
          </cell>
          <cell r="AM86">
            <v>1</v>
          </cell>
          <cell r="AN86">
            <v>2</v>
          </cell>
          <cell r="AP86">
            <v>0</v>
          </cell>
          <cell r="AR86">
            <v>0</v>
          </cell>
          <cell r="AS86">
            <v>1</v>
          </cell>
          <cell r="AT86">
            <v>3</v>
          </cell>
        </row>
        <row r="87">
          <cell r="C87" t="str">
            <v>ABBank2014</v>
          </cell>
          <cell r="D87" t="str">
            <v>OTC</v>
          </cell>
          <cell r="E87" t="str">
            <v>Ông</v>
          </cell>
          <cell r="F87">
            <v>1</v>
          </cell>
          <cell r="G87" t="str">
            <v>Vũ Văn Hậu</v>
          </cell>
          <cell r="H87">
            <v>6</v>
          </cell>
          <cell r="I87" t="str">
            <v>Phó TGĐ</v>
          </cell>
          <cell r="J87" t="str">
            <v>Phó TGĐ</v>
          </cell>
          <cell r="M87" t="str">
            <v>ABBankVuVanHau</v>
          </cell>
          <cell r="N87">
            <v>3</v>
          </cell>
          <cell r="P87">
            <v>0</v>
          </cell>
          <cell r="Q87">
            <v>1</v>
          </cell>
          <cell r="R87">
            <v>0</v>
          </cell>
          <cell r="S87">
            <v>0</v>
          </cell>
          <cell r="T87">
            <v>0</v>
          </cell>
          <cell r="U87">
            <v>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9551832</v>
          </cell>
          <cell r="AE87">
            <v>0</v>
          </cell>
          <cell r="AF87">
            <v>0</v>
          </cell>
          <cell r="AG87">
            <v>9551832</v>
          </cell>
          <cell r="AH87" t="str">
            <v>n/a</v>
          </cell>
          <cell r="AN87">
            <v>0</v>
          </cell>
          <cell r="AP87">
            <v>0</v>
          </cell>
          <cell r="AR87">
            <v>0</v>
          </cell>
          <cell r="AS87">
            <v>1</v>
          </cell>
          <cell r="AT87">
            <v>3</v>
          </cell>
        </row>
        <row r="88">
          <cell r="C88" t="str">
            <v>ABBank2014</v>
          </cell>
          <cell r="D88" t="str">
            <v>OTC</v>
          </cell>
          <cell r="E88" t="str">
            <v>Bà</v>
          </cell>
          <cell r="F88">
            <v>0</v>
          </cell>
          <cell r="G88" t="str">
            <v>Đỗ Thị Thúy Nga</v>
          </cell>
          <cell r="H88">
            <v>6</v>
          </cell>
          <cell r="I88" t="str">
            <v>Phó TGĐ</v>
          </cell>
          <cell r="J88" t="str">
            <v>Phó TGĐ</v>
          </cell>
          <cell r="M88" t="str">
            <v>ABBankDoThiThuyNga</v>
          </cell>
          <cell r="N88">
            <v>1</v>
          </cell>
          <cell r="P88">
            <v>0</v>
          </cell>
          <cell r="Q88">
            <v>1</v>
          </cell>
          <cell r="R88">
            <v>0</v>
          </cell>
          <cell r="S88">
            <v>0</v>
          </cell>
          <cell r="T88">
            <v>0</v>
          </cell>
          <cell r="U88">
            <v>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H88" t="str">
            <v>n/a</v>
          </cell>
          <cell r="AN88">
            <v>0</v>
          </cell>
          <cell r="AP88">
            <v>0</v>
          </cell>
          <cell r="AR88">
            <v>0</v>
          </cell>
          <cell r="AS88">
            <v>1</v>
          </cell>
          <cell r="AT88">
            <v>3</v>
          </cell>
        </row>
        <row r="89">
          <cell r="C89" t="str">
            <v>ABBank2014</v>
          </cell>
          <cell r="D89" t="str">
            <v>OTC</v>
          </cell>
          <cell r="E89" t="str">
            <v>Ông</v>
          </cell>
          <cell r="F89">
            <v>1</v>
          </cell>
          <cell r="G89" t="str">
            <v>Bùi Quốc Việt</v>
          </cell>
          <cell r="H89">
            <v>6</v>
          </cell>
          <cell r="I89" t="str">
            <v>KTT</v>
          </cell>
          <cell r="J89" t="str">
            <v>KTT</v>
          </cell>
          <cell r="M89" t="str">
            <v>ABBankBuiQuocViet1975</v>
          </cell>
          <cell r="N89">
            <v>5</v>
          </cell>
          <cell r="O89">
            <v>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1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1</v>
          </cell>
          <cell r="AB89">
            <v>0</v>
          </cell>
          <cell r="AC89">
            <v>1975</v>
          </cell>
          <cell r="AD89">
            <v>33627</v>
          </cell>
          <cell r="AE89">
            <v>0</v>
          </cell>
          <cell r="AF89">
            <v>0</v>
          </cell>
          <cell r="AG89">
            <v>33627</v>
          </cell>
          <cell r="AH89" t="str">
            <v>n/a</v>
          </cell>
          <cell r="AL89" t="str">
            <v>ThS QTKD</v>
          </cell>
          <cell r="AM89">
            <v>1</v>
          </cell>
          <cell r="AN89">
            <v>2</v>
          </cell>
          <cell r="AP89">
            <v>0</v>
          </cell>
          <cell r="AR89">
            <v>0</v>
          </cell>
          <cell r="AS89">
            <v>1</v>
          </cell>
          <cell r="AT89">
            <v>3</v>
          </cell>
        </row>
        <row r="90">
          <cell r="C90" t="str">
            <v>ABBank2013</v>
          </cell>
          <cell r="D90" t="str">
            <v>OTC</v>
          </cell>
          <cell r="E90" t="str">
            <v>Ông</v>
          </cell>
          <cell r="F90">
            <v>1</v>
          </cell>
          <cell r="G90" t="str">
            <v>Vũ Văn Tiền</v>
          </cell>
          <cell r="H90">
            <v>6</v>
          </cell>
          <cell r="I90" t="str">
            <v>CTHĐQT</v>
          </cell>
          <cell r="J90" t="str">
            <v>CTHĐQT</v>
          </cell>
          <cell r="M90" t="str">
            <v>ABBankVuVanTien1959</v>
          </cell>
          <cell r="N90">
            <v>4</v>
          </cell>
          <cell r="P90">
            <v>1</v>
          </cell>
          <cell r="Q90">
            <v>0</v>
          </cell>
          <cell r="R90">
            <v>0</v>
          </cell>
          <cell r="S90">
            <v>1</v>
          </cell>
          <cell r="T90">
            <v>0</v>
          </cell>
          <cell r="U90">
            <v>1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1959</v>
          </cell>
          <cell r="AD90">
            <v>1775162</v>
          </cell>
          <cell r="AE90">
            <v>0</v>
          </cell>
          <cell r="AF90">
            <v>0</v>
          </cell>
          <cell r="AG90">
            <v>1775162</v>
          </cell>
          <cell r="AH90" t="str">
            <v>n/a</v>
          </cell>
          <cell r="AL90" t="str">
            <v>Kỹ sư/CN Kinh tế</v>
          </cell>
          <cell r="AM90">
            <v>1</v>
          </cell>
          <cell r="AN90">
            <v>1</v>
          </cell>
          <cell r="AP90">
            <v>0</v>
          </cell>
          <cell r="AQ90">
            <v>2013</v>
          </cell>
          <cell r="AR90">
            <v>0</v>
          </cell>
          <cell r="AS90">
            <v>2</v>
          </cell>
          <cell r="AT90">
            <v>0</v>
          </cell>
        </row>
        <row r="91">
          <cell r="C91" t="str">
            <v>ABBank2013</v>
          </cell>
          <cell r="D91" t="str">
            <v>OTC</v>
          </cell>
          <cell r="E91" t="str">
            <v>Ông</v>
          </cell>
          <cell r="F91">
            <v>1</v>
          </cell>
          <cell r="G91" t="str">
            <v>Mai Quốc Hội</v>
          </cell>
          <cell r="H91">
            <v>6</v>
          </cell>
          <cell r="I91" t="str">
            <v>Phó CTHĐQT</v>
          </cell>
          <cell r="J91" t="str">
            <v>Phó CTHĐQT</v>
          </cell>
          <cell r="M91" t="str">
            <v>ABBankMaiQuocHoi1962</v>
          </cell>
          <cell r="N91">
            <v>4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1962</v>
          </cell>
          <cell r="AH91" t="str">
            <v>n/a</v>
          </cell>
          <cell r="AL91" t="str">
            <v>ThS QTKD/CN Kế toán</v>
          </cell>
          <cell r="AM91">
            <v>1</v>
          </cell>
          <cell r="AN91">
            <v>2</v>
          </cell>
          <cell r="AP91">
            <v>0</v>
          </cell>
          <cell r="AR91">
            <v>0</v>
          </cell>
          <cell r="AS91">
            <v>2</v>
          </cell>
          <cell r="AT91">
            <v>0</v>
          </cell>
        </row>
        <row r="92">
          <cell r="C92" t="str">
            <v>ABBank2013</v>
          </cell>
          <cell r="D92" t="str">
            <v>OTC</v>
          </cell>
          <cell r="E92" t="str">
            <v>Ông</v>
          </cell>
          <cell r="F92">
            <v>1</v>
          </cell>
          <cell r="G92" t="str">
            <v>Đào Mạnh Kháng</v>
          </cell>
          <cell r="H92">
            <v>6</v>
          </cell>
          <cell r="I92" t="str">
            <v>TVHĐQT</v>
          </cell>
          <cell r="J92" t="str">
            <v>TVHĐQT</v>
          </cell>
          <cell r="M92" t="str">
            <v>ABBankDaoManhKhang1969</v>
          </cell>
          <cell r="N92">
            <v>3</v>
          </cell>
          <cell r="P92">
            <v>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1969</v>
          </cell>
          <cell r="AD92">
            <v>3886212</v>
          </cell>
          <cell r="AE92">
            <v>0</v>
          </cell>
          <cell r="AF92">
            <v>0</v>
          </cell>
          <cell r="AG92">
            <v>3886212</v>
          </cell>
          <cell r="AH92" t="str">
            <v>n/a</v>
          </cell>
          <cell r="AL92" t="str">
            <v>T.S Kinh tế</v>
          </cell>
          <cell r="AM92">
            <v>1</v>
          </cell>
          <cell r="AN92">
            <v>2</v>
          </cell>
          <cell r="AP92">
            <v>0</v>
          </cell>
          <cell r="AR92">
            <v>0</v>
          </cell>
          <cell r="AS92">
            <v>2</v>
          </cell>
          <cell r="AT92">
            <v>0</v>
          </cell>
        </row>
        <row r="93">
          <cell r="C93" t="str">
            <v>ABBank2013</v>
          </cell>
          <cell r="D93" t="str">
            <v>OTC</v>
          </cell>
          <cell r="E93" t="str">
            <v>Ông</v>
          </cell>
          <cell r="F93">
            <v>1</v>
          </cell>
          <cell r="G93" t="str">
            <v>Lee Tien Poh</v>
          </cell>
          <cell r="H93">
            <v>6</v>
          </cell>
          <cell r="I93" t="str">
            <v>TVHĐQT</v>
          </cell>
          <cell r="J93" t="str">
            <v>TVHĐQT</v>
          </cell>
          <cell r="M93" t="str">
            <v>ABBankLeeTienPoh1962</v>
          </cell>
          <cell r="N93">
            <v>3</v>
          </cell>
          <cell r="P93">
            <v>1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1962</v>
          </cell>
          <cell r="AF93">
            <v>0</v>
          </cell>
          <cell r="AH93" t="str">
            <v>n/a</v>
          </cell>
          <cell r="AL93" t="str">
            <v>CN Toán học/Chứng chỉ Kế toán Tài chính</v>
          </cell>
          <cell r="AM93">
            <v>1</v>
          </cell>
          <cell r="AN93">
            <v>1</v>
          </cell>
          <cell r="AP93">
            <v>0</v>
          </cell>
          <cell r="AR93">
            <v>1</v>
          </cell>
          <cell r="AS93">
            <v>2</v>
          </cell>
          <cell r="AT93">
            <v>0</v>
          </cell>
        </row>
        <row r="94">
          <cell r="C94" t="str">
            <v>ABBank2013</v>
          </cell>
          <cell r="D94" t="str">
            <v>OTC</v>
          </cell>
          <cell r="E94" t="str">
            <v>Bà</v>
          </cell>
          <cell r="F94">
            <v>0</v>
          </cell>
          <cell r="G94" t="str">
            <v>Nguyễn Thị Hạnh Tâm</v>
          </cell>
          <cell r="H94">
            <v>6</v>
          </cell>
          <cell r="I94" t="str">
            <v>TBKS</v>
          </cell>
          <cell r="J94" t="str">
            <v>TBKS</v>
          </cell>
          <cell r="M94" t="str">
            <v>ABBankNguyenThiHanhTam1972</v>
          </cell>
          <cell r="N94">
            <v>4</v>
          </cell>
          <cell r="P94">
            <v>0</v>
          </cell>
          <cell r="Q94">
            <v>0</v>
          </cell>
          <cell r="R94">
            <v>1</v>
          </cell>
          <cell r="S94">
            <v>0</v>
          </cell>
          <cell r="T94">
            <v>0</v>
          </cell>
          <cell r="U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</v>
          </cell>
          <cell r="AC94">
            <v>1972</v>
          </cell>
          <cell r="AF94">
            <v>0</v>
          </cell>
          <cell r="AH94" t="str">
            <v>n/a</v>
          </cell>
          <cell r="AL94" t="str">
            <v>Cử nhân</v>
          </cell>
          <cell r="AN94">
            <v>1</v>
          </cell>
          <cell r="AP94">
            <v>0</v>
          </cell>
          <cell r="AR94">
            <v>0</v>
          </cell>
          <cell r="AS94">
            <v>2</v>
          </cell>
          <cell r="AT94">
            <v>0</v>
          </cell>
        </row>
        <row r="95">
          <cell r="C95" t="str">
            <v>ABBank2013</v>
          </cell>
          <cell r="D95" t="str">
            <v>OTC</v>
          </cell>
          <cell r="E95" t="str">
            <v>Ông</v>
          </cell>
          <cell r="F95">
            <v>1</v>
          </cell>
          <cell r="G95" t="str">
            <v>Nguyễn Phan Long</v>
          </cell>
          <cell r="H95">
            <v>6</v>
          </cell>
          <cell r="I95" t="str">
            <v>Thành viên BKS</v>
          </cell>
          <cell r="J95" t="str">
            <v>Thành viên BKS</v>
          </cell>
          <cell r="M95" t="str">
            <v>ABBankNguyenPhanLong1962</v>
          </cell>
          <cell r="N95">
            <v>4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1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1962</v>
          </cell>
          <cell r="AF95">
            <v>0</v>
          </cell>
          <cell r="AH95" t="str">
            <v>n/a</v>
          </cell>
          <cell r="AL95" t="str">
            <v>CN Kinh tế</v>
          </cell>
          <cell r="AM95">
            <v>1</v>
          </cell>
          <cell r="AN95">
            <v>1</v>
          </cell>
          <cell r="AP95">
            <v>0</v>
          </cell>
          <cell r="AR95">
            <v>0</v>
          </cell>
          <cell r="AS95">
            <v>2</v>
          </cell>
          <cell r="AT95">
            <v>0</v>
          </cell>
        </row>
        <row r="96">
          <cell r="C96" t="str">
            <v>ABBank2013</v>
          </cell>
          <cell r="D96" t="str">
            <v>OTC</v>
          </cell>
          <cell r="E96" t="str">
            <v>Ông</v>
          </cell>
          <cell r="F96">
            <v>1</v>
          </cell>
          <cell r="G96" t="str">
            <v>Nguyễn Công Cảnh</v>
          </cell>
          <cell r="H96">
            <v>6</v>
          </cell>
          <cell r="I96" t="str">
            <v>Phó TGĐ</v>
          </cell>
          <cell r="J96" t="str">
            <v>Phó TGĐ</v>
          </cell>
          <cell r="M96" t="str">
            <v>ABBankNguyenCongCanh1958</v>
          </cell>
          <cell r="N96">
            <v>4</v>
          </cell>
          <cell r="P96">
            <v>0</v>
          </cell>
          <cell r="Q96">
            <v>1</v>
          </cell>
          <cell r="R96">
            <v>0</v>
          </cell>
          <cell r="S96">
            <v>0</v>
          </cell>
          <cell r="T96">
            <v>0</v>
          </cell>
          <cell r="U96">
            <v>1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1958</v>
          </cell>
          <cell r="AF96">
            <v>0</v>
          </cell>
          <cell r="AH96" t="str">
            <v>n/a</v>
          </cell>
          <cell r="AL96" t="str">
            <v>CN Kinh tế</v>
          </cell>
          <cell r="AM96">
            <v>1</v>
          </cell>
          <cell r="AN96">
            <v>1</v>
          </cell>
          <cell r="AP96">
            <v>0</v>
          </cell>
          <cell r="AR96">
            <v>0</v>
          </cell>
          <cell r="AS96">
            <v>2</v>
          </cell>
          <cell r="AT96">
            <v>0</v>
          </cell>
        </row>
        <row r="97">
          <cell r="C97" t="str">
            <v>ABBank2013</v>
          </cell>
          <cell r="D97" t="str">
            <v>OTC</v>
          </cell>
          <cell r="E97" t="str">
            <v>Bà</v>
          </cell>
          <cell r="F97">
            <v>0</v>
          </cell>
          <cell r="G97" t="str">
            <v>Nguyễn Thị Ngọc Mai</v>
          </cell>
          <cell r="H97">
            <v>6</v>
          </cell>
          <cell r="I97" t="str">
            <v>Phó TGĐ</v>
          </cell>
          <cell r="J97" t="str">
            <v>Phó TGĐ</v>
          </cell>
          <cell r="M97" t="str">
            <v>ABBankNguyenThiNgocMai1974</v>
          </cell>
          <cell r="N97">
            <v>4</v>
          </cell>
          <cell r="P97">
            <v>0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1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1974</v>
          </cell>
          <cell r="AF97">
            <v>0</v>
          </cell>
          <cell r="AH97" t="str">
            <v>n/a</v>
          </cell>
          <cell r="AL97" t="str">
            <v>T.S Kinh tế</v>
          </cell>
          <cell r="AM97">
            <v>1</v>
          </cell>
          <cell r="AN97">
            <v>2</v>
          </cell>
          <cell r="AP97">
            <v>0</v>
          </cell>
          <cell r="AR97">
            <v>0</v>
          </cell>
          <cell r="AS97">
            <v>2</v>
          </cell>
          <cell r="AT97">
            <v>0</v>
          </cell>
        </row>
        <row r="98">
          <cell r="C98" t="str">
            <v>ABBank2013</v>
          </cell>
          <cell r="D98" t="str">
            <v>OTC</v>
          </cell>
          <cell r="E98" t="str">
            <v>Ông</v>
          </cell>
          <cell r="F98">
            <v>1</v>
          </cell>
          <cell r="G98" t="str">
            <v>Bùi Trung Kiên</v>
          </cell>
          <cell r="H98">
            <v>6</v>
          </cell>
          <cell r="I98" t="str">
            <v>Phó TGĐ</v>
          </cell>
          <cell r="J98" t="str">
            <v>Phó TGĐ</v>
          </cell>
          <cell r="M98" t="str">
            <v>ABBankBuiTrungKien1973</v>
          </cell>
          <cell r="N98">
            <v>4</v>
          </cell>
          <cell r="P98">
            <v>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1973</v>
          </cell>
          <cell r="AF98">
            <v>0</v>
          </cell>
          <cell r="AH98" t="str">
            <v>n/a</v>
          </cell>
          <cell r="AL98" t="str">
            <v>CN Ngoại ngữ/CN Luật/CN Kinh tế</v>
          </cell>
          <cell r="AM98">
            <v>1</v>
          </cell>
          <cell r="AN98">
            <v>1</v>
          </cell>
          <cell r="AP98">
            <v>0</v>
          </cell>
          <cell r="AR98">
            <v>0</v>
          </cell>
          <cell r="AS98">
            <v>2</v>
          </cell>
          <cell r="AT98">
            <v>0</v>
          </cell>
        </row>
        <row r="99">
          <cell r="C99" t="str">
            <v>ABBank2013</v>
          </cell>
          <cell r="D99" t="str">
            <v>OTC</v>
          </cell>
          <cell r="E99" t="str">
            <v>Bà</v>
          </cell>
          <cell r="F99">
            <v>0</v>
          </cell>
          <cell r="G99" t="str">
            <v>Phạm Thị Hiền</v>
          </cell>
          <cell r="H99">
            <v>6</v>
          </cell>
          <cell r="I99" t="str">
            <v>Phó TGĐ</v>
          </cell>
          <cell r="J99" t="str">
            <v>Phó TGĐ</v>
          </cell>
          <cell r="M99" t="str">
            <v>ABBankPhamThiHien1973</v>
          </cell>
          <cell r="N99">
            <v>4</v>
          </cell>
          <cell r="P99">
            <v>0</v>
          </cell>
          <cell r="Q99">
            <v>1</v>
          </cell>
          <cell r="R99">
            <v>0</v>
          </cell>
          <cell r="S99">
            <v>0</v>
          </cell>
          <cell r="T99">
            <v>0</v>
          </cell>
          <cell r="U99">
            <v>1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1973</v>
          </cell>
          <cell r="AF99">
            <v>0</v>
          </cell>
          <cell r="AH99" t="str">
            <v>n/a</v>
          </cell>
          <cell r="AL99" t="str">
            <v>ThS Tài chính Ngân hàng</v>
          </cell>
          <cell r="AM99">
            <v>1</v>
          </cell>
          <cell r="AN99">
            <v>2</v>
          </cell>
          <cell r="AP99">
            <v>0</v>
          </cell>
          <cell r="AR99">
            <v>1</v>
          </cell>
          <cell r="AS99">
            <v>2</v>
          </cell>
          <cell r="AT99">
            <v>0</v>
          </cell>
        </row>
        <row r="100">
          <cell r="C100" t="str">
            <v>ABBank2013</v>
          </cell>
          <cell r="D100" t="str">
            <v>OTC</v>
          </cell>
          <cell r="E100" t="str">
            <v>Ông</v>
          </cell>
          <cell r="F100">
            <v>1</v>
          </cell>
          <cell r="G100" t="str">
            <v>Phạm Duy Hiếu</v>
          </cell>
          <cell r="H100">
            <v>6</v>
          </cell>
          <cell r="I100" t="str">
            <v>TGĐ</v>
          </cell>
          <cell r="J100" t="str">
            <v>TGĐ</v>
          </cell>
          <cell r="M100" t="str">
            <v>ABBankPhamDuyHieu1978</v>
          </cell>
          <cell r="N100">
            <v>2</v>
          </cell>
          <cell r="P100">
            <v>0</v>
          </cell>
          <cell r="Q100">
            <v>1</v>
          </cell>
          <cell r="R100">
            <v>0</v>
          </cell>
          <cell r="S100">
            <v>0</v>
          </cell>
          <cell r="T100">
            <v>1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0</v>
          </cell>
          <cell r="AB100">
            <v>0</v>
          </cell>
          <cell r="AC100">
            <v>1978</v>
          </cell>
          <cell r="AH100" t="str">
            <v>n/a</v>
          </cell>
          <cell r="AL100" t="str">
            <v>ThS Kinh tế</v>
          </cell>
          <cell r="AM100">
            <v>1</v>
          </cell>
          <cell r="AN100">
            <v>2</v>
          </cell>
          <cell r="AP100">
            <v>0</v>
          </cell>
          <cell r="AR100">
            <v>0</v>
          </cell>
          <cell r="AS100">
            <v>2</v>
          </cell>
          <cell r="AT100">
            <v>0</v>
          </cell>
        </row>
        <row r="101">
          <cell r="C101" t="str">
            <v>ABBank2013</v>
          </cell>
          <cell r="D101" t="str">
            <v>OTC</v>
          </cell>
          <cell r="E101" t="str">
            <v>Ông</v>
          </cell>
          <cell r="F101">
            <v>1</v>
          </cell>
          <cell r="G101" t="str">
            <v>Trần Xê</v>
          </cell>
          <cell r="H101">
            <v>6</v>
          </cell>
          <cell r="I101" t="str">
            <v>Phó TGĐ</v>
          </cell>
          <cell r="J101" t="str">
            <v>Phó TGĐ</v>
          </cell>
          <cell r="M101" t="str">
            <v>ABBankTranXe1955</v>
          </cell>
          <cell r="N101">
            <v>2</v>
          </cell>
          <cell r="P101">
            <v>0</v>
          </cell>
          <cell r="Q101">
            <v>1</v>
          </cell>
          <cell r="R101">
            <v>0</v>
          </cell>
          <cell r="S101">
            <v>0</v>
          </cell>
          <cell r="T101">
            <v>0</v>
          </cell>
          <cell r="U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1955</v>
          </cell>
          <cell r="AF101">
            <v>0</v>
          </cell>
          <cell r="AH101" t="str">
            <v>n/a</v>
          </cell>
          <cell r="AL101" t="str">
            <v>CN QTKD</v>
          </cell>
          <cell r="AM101">
            <v>1</v>
          </cell>
          <cell r="AN101">
            <v>1</v>
          </cell>
          <cell r="AP101">
            <v>0</v>
          </cell>
          <cell r="AR101">
            <v>0</v>
          </cell>
          <cell r="AS101">
            <v>2</v>
          </cell>
          <cell r="AT101">
            <v>0</v>
          </cell>
        </row>
        <row r="102">
          <cell r="C102" t="str">
            <v>ABBank2013</v>
          </cell>
          <cell r="D102" t="str">
            <v>OTC</v>
          </cell>
          <cell r="E102" t="str">
            <v>Ông</v>
          </cell>
          <cell r="F102">
            <v>1</v>
          </cell>
          <cell r="G102" t="str">
            <v>Cáp Tuấn Anh</v>
          </cell>
          <cell r="H102">
            <v>6</v>
          </cell>
          <cell r="I102" t="str">
            <v>Thành viên BKS</v>
          </cell>
          <cell r="J102" t="str">
            <v>Thành viên BKS</v>
          </cell>
          <cell r="M102" t="str">
            <v>ABBankCapTuanAnh1977</v>
          </cell>
          <cell r="N102">
            <v>2</v>
          </cell>
          <cell r="P102">
            <v>0</v>
          </cell>
          <cell r="Q102">
            <v>0</v>
          </cell>
          <cell r="R102">
            <v>1</v>
          </cell>
          <cell r="S102">
            <v>0</v>
          </cell>
          <cell r="T102">
            <v>0</v>
          </cell>
          <cell r="U102">
            <v>1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1977</v>
          </cell>
          <cell r="AH102" t="str">
            <v>n/a</v>
          </cell>
          <cell r="AL102" t="str">
            <v>ThS Tài chính</v>
          </cell>
          <cell r="AM102">
            <v>1</v>
          </cell>
          <cell r="AN102">
            <v>2</v>
          </cell>
          <cell r="AP102">
            <v>0</v>
          </cell>
          <cell r="AR102">
            <v>1</v>
          </cell>
          <cell r="AS102">
            <v>2</v>
          </cell>
          <cell r="AT102">
            <v>0</v>
          </cell>
        </row>
        <row r="103">
          <cell r="C103" t="str">
            <v>ABBank2013</v>
          </cell>
          <cell r="D103" t="str">
            <v>OTC</v>
          </cell>
          <cell r="E103" t="str">
            <v>Ông</v>
          </cell>
          <cell r="F103">
            <v>1</v>
          </cell>
          <cell r="G103" t="str">
            <v>Vũ Văn Hậu</v>
          </cell>
          <cell r="H103">
            <v>6</v>
          </cell>
          <cell r="I103" t="str">
            <v>Phó TGĐ</v>
          </cell>
          <cell r="J103" t="str">
            <v>Phó TGĐ</v>
          </cell>
          <cell r="M103" t="str">
            <v>ABBankVuVanHau</v>
          </cell>
          <cell r="N103">
            <v>2</v>
          </cell>
          <cell r="P103">
            <v>0</v>
          </cell>
          <cell r="Q103">
            <v>1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9551832</v>
          </cell>
          <cell r="AE103">
            <v>0</v>
          </cell>
          <cell r="AF103">
            <v>0</v>
          </cell>
          <cell r="AG103">
            <v>9551832</v>
          </cell>
          <cell r="AH103" t="str">
            <v>n/a</v>
          </cell>
          <cell r="AN103">
            <v>0</v>
          </cell>
          <cell r="AP103">
            <v>0</v>
          </cell>
          <cell r="AR103">
            <v>0</v>
          </cell>
          <cell r="AS103">
            <v>2</v>
          </cell>
          <cell r="AT103">
            <v>0</v>
          </cell>
        </row>
        <row r="104">
          <cell r="C104" t="str">
            <v>ABBank2013</v>
          </cell>
          <cell r="D104" t="str">
            <v>OTC</v>
          </cell>
          <cell r="E104" t="str">
            <v>Ông</v>
          </cell>
          <cell r="F104">
            <v>1</v>
          </cell>
          <cell r="G104" t="str">
            <v>Bùi Quốc Việt</v>
          </cell>
          <cell r="H104">
            <v>6</v>
          </cell>
          <cell r="I104" t="str">
            <v>KTT</v>
          </cell>
          <cell r="J104" t="str">
            <v>KTT</v>
          </cell>
          <cell r="M104" t="str">
            <v>ABBankBuiQuocViet1975</v>
          </cell>
          <cell r="N104">
            <v>4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</v>
          </cell>
          <cell r="AB104">
            <v>0</v>
          </cell>
          <cell r="AC104">
            <v>1975</v>
          </cell>
          <cell r="AD104">
            <v>33627</v>
          </cell>
          <cell r="AE104">
            <v>0</v>
          </cell>
          <cell r="AF104">
            <v>0</v>
          </cell>
          <cell r="AG104">
            <v>33627</v>
          </cell>
          <cell r="AH104" t="str">
            <v>n/a</v>
          </cell>
          <cell r="AL104" t="str">
            <v>ThS QTKD</v>
          </cell>
          <cell r="AM104">
            <v>1</v>
          </cell>
          <cell r="AN104">
            <v>2</v>
          </cell>
          <cell r="AP104">
            <v>0</v>
          </cell>
          <cell r="AR104">
            <v>0</v>
          </cell>
          <cell r="AS104">
            <v>2</v>
          </cell>
          <cell r="AT104">
            <v>0</v>
          </cell>
        </row>
        <row r="105">
          <cell r="C105" t="str">
            <v>ABBank2013</v>
          </cell>
          <cell r="D105" t="str">
            <v>OTC</v>
          </cell>
          <cell r="E105" t="str">
            <v>Ông</v>
          </cell>
          <cell r="F105">
            <v>1</v>
          </cell>
          <cell r="G105" t="str">
            <v>Trần Bá Vinh</v>
          </cell>
          <cell r="H105">
            <v>6</v>
          </cell>
          <cell r="I105" t="str">
            <v>TVHĐQT</v>
          </cell>
          <cell r="J105" t="str">
            <v>TVHĐQT</v>
          </cell>
          <cell r="M105" t="str">
            <v>ABBankTranBaVinh1957</v>
          </cell>
          <cell r="N105">
            <v>1</v>
          </cell>
          <cell r="P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1957</v>
          </cell>
          <cell r="AH105" t="str">
            <v>n/a</v>
          </cell>
          <cell r="AL105" t="str">
            <v>CN Kinh tế/CN Tiếng Anh</v>
          </cell>
          <cell r="AM105">
            <v>1</v>
          </cell>
          <cell r="AN105">
            <v>1</v>
          </cell>
          <cell r="AP105">
            <v>1</v>
          </cell>
          <cell r="AQ105" t="str">
            <v xml:space="preserve">          </v>
          </cell>
          <cell r="AR105">
            <v>0</v>
          </cell>
          <cell r="AS105">
            <v>2</v>
          </cell>
          <cell r="AT105">
            <v>0</v>
          </cell>
        </row>
        <row r="106">
          <cell r="C106" t="str">
            <v>ABBank2013</v>
          </cell>
          <cell r="D106" t="str">
            <v>OTC</v>
          </cell>
          <cell r="E106" t="str">
            <v>Ông</v>
          </cell>
          <cell r="F106">
            <v>1</v>
          </cell>
          <cell r="G106" t="str">
            <v>Gale McGuigan</v>
          </cell>
          <cell r="H106">
            <v>6</v>
          </cell>
          <cell r="I106" t="str">
            <v>TVHĐQT</v>
          </cell>
          <cell r="J106" t="str">
            <v>TVHĐQT</v>
          </cell>
          <cell r="M106" t="str">
            <v>ABBankGaleMcGuigan1944</v>
          </cell>
          <cell r="N106">
            <v>1</v>
          </cell>
          <cell r="P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1944</v>
          </cell>
          <cell r="AH106" t="str">
            <v>n/a</v>
          </cell>
          <cell r="AL106" t="str">
            <v>Cử nhân/ThS Tài chính</v>
          </cell>
          <cell r="AM106">
            <v>1</v>
          </cell>
          <cell r="AN106">
            <v>2</v>
          </cell>
          <cell r="AP106">
            <v>0</v>
          </cell>
          <cell r="AR106">
            <v>1</v>
          </cell>
          <cell r="AS106">
            <v>2</v>
          </cell>
          <cell r="AT106">
            <v>0</v>
          </cell>
        </row>
        <row r="107">
          <cell r="C107" t="str">
            <v>ABBank2013</v>
          </cell>
          <cell r="D107" t="str">
            <v>OTC</v>
          </cell>
          <cell r="E107" t="str">
            <v>Ông</v>
          </cell>
          <cell r="F107">
            <v>1</v>
          </cell>
          <cell r="G107" t="str">
            <v>Hadenan bin A.Jalil</v>
          </cell>
          <cell r="H107">
            <v>6</v>
          </cell>
          <cell r="I107" t="str">
            <v>Thành viên BKS</v>
          </cell>
          <cell r="J107" t="str">
            <v>Thành viên BKS</v>
          </cell>
          <cell r="M107" t="str">
            <v>ABBankHadenanbinA.Jalil1946</v>
          </cell>
          <cell r="N107">
            <v>1</v>
          </cell>
          <cell r="P107">
            <v>0</v>
          </cell>
          <cell r="Q107">
            <v>0</v>
          </cell>
          <cell r="R107">
            <v>1</v>
          </cell>
          <cell r="S107">
            <v>0</v>
          </cell>
          <cell r="T107">
            <v>0</v>
          </cell>
          <cell r="U107">
            <v>1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1946</v>
          </cell>
          <cell r="AH107" t="str">
            <v>n/a</v>
          </cell>
          <cell r="AL107" t="str">
            <v>ThS QTKD/CN Kinh tế/Tiến sĩ</v>
          </cell>
          <cell r="AM107">
            <v>1</v>
          </cell>
          <cell r="AN107">
            <v>2</v>
          </cell>
          <cell r="AP107">
            <v>0</v>
          </cell>
          <cell r="AR107">
            <v>0</v>
          </cell>
          <cell r="AS107">
            <v>2</v>
          </cell>
          <cell r="AT107">
            <v>0</v>
          </cell>
        </row>
        <row r="108">
          <cell r="C108" t="str">
            <v>ABBank2012</v>
          </cell>
          <cell r="D108" t="str">
            <v>OTC</v>
          </cell>
          <cell r="E108" t="str">
            <v>Ông</v>
          </cell>
          <cell r="F108">
            <v>1</v>
          </cell>
          <cell r="G108" t="str">
            <v>Vũ Văn Tiền</v>
          </cell>
          <cell r="H108">
            <v>5</v>
          </cell>
          <cell r="I108" t="str">
            <v>CTHĐQT</v>
          </cell>
          <cell r="J108" t="str">
            <v>CTHĐQT</v>
          </cell>
          <cell r="M108" t="str">
            <v>ABBankVuVanTien1959</v>
          </cell>
          <cell r="N108">
            <v>3</v>
          </cell>
          <cell r="P108">
            <v>1</v>
          </cell>
          <cell r="Q108">
            <v>0</v>
          </cell>
          <cell r="R108">
            <v>0</v>
          </cell>
          <cell r="S108">
            <v>1</v>
          </cell>
          <cell r="T108">
            <v>0</v>
          </cell>
          <cell r="U108">
            <v>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1959</v>
          </cell>
          <cell r="AD108">
            <v>1775162</v>
          </cell>
          <cell r="AE108">
            <v>0</v>
          </cell>
          <cell r="AF108">
            <v>0</v>
          </cell>
          <cell r="AG108">
            <v>1775162</v>
          </cell>
          <cell r="AH108" t="str">
            <v>n/a</v>
          </cell>
          <cell r="AL108" t="str">
            <v>Kỹ sư/CN Kinh tế</v>
          </cell>
          <cell r="AM108">
            <v>1</v>
          </cell>
          <cell r="AN108">
            <v>1</v>
          </cell>
          <cell r="AP108">
            <v>0</v>
          </cell>
          <cell r="AQ108">
            <v>2013</v>
          </cell>
          <cell r="AR108">
            <v>0</v>
          </cell>
          <cell r="AS108">
            <v>1</v>
          </cell>
          <cell r="AT108">
            <v>0</v>
          </cell>
        </row>
        <row r="109">
          <cell r="C109" t="str">
            <v>ABBank2012</v>
          </cell>
          <cell r="D109" t="str">
            <v>OTC</v>
          </cell>
          <cell r="E109" t="str">
            <v>Ông</v>
          </cell>
          <cell r="F109">
            <v>1</v>
          </cell>
          <cell r="G109" t="str">
            <v>Mai Quốc Hội</v>
          </cell>
          <cell r="H109">
            <v>5</v>
          </cell>
          <cell r="I109" t="str">
            <v>TVHĐQT</v>
          </cell>
          <cell r="J109" t="str">
            <v>TVHĐQT</v>
          </cell>
          <cell r="M109" t="str">
            <v>ABBankMaiQuocHoi1962</v>
          </cell>
          <cell r="N109">
            <v>3</v>
          </cell>
          <cell r="P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1962</v>
          </cell>
          <cell r="AF109">
            <v>0</v>
          </cell>
          <cell r="AH109" t="str">
            <v>n/a</v>
          </cell>
          <cell r="AL109" t="str">
            <v>ThS QTKD/CN Kế toán</v>
          </cell>
          <cell r="AM109">
            <v>1</v>
          </cell>
          <cell r="AN109">
            <v>2</v>
          </cell>
          <cell r="AP109">
            <v>0</v>
          </cell>
          <cell r="AR109">
            <v>0</v>
          </cell>
          <cell r="AS109">
            <v>1</v>
          </cell>
          <cell r="AT109">
            <v>0</v>
          </cell>
        </row>
        <row r="110">
          <cell r="C110" t="str">
            <v>ABBank2012</v>
          </cell>
          <cell r="D110" t="str">
            <v>OTC</v>
          </cell>
          <cell r="E110" t="str">
            <v>Ông</v>
          </cell>
          <cell r="F110">
            <v>1</v>
          </cell>
          <cell r="G110" t="str">
            <v>Đào Mạnh Kháng</v>
          </cell>
          <cell r="H110">
            <v>5</v>
          </cell>
          <cell r="I110" t="str">
            <v>TVHĐQT</v>
          </cell>
          <cell r="J110" t="str">
            <v>TVHĐQT</v>
          </cell>
          <cell r="M110" t="str">
            <v>ABBankDaoManhKhang1969</v>
          </cell>
          <cell r="N110">
            <v>2</v>
          </cell>
          <cell r="P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1969</v>
          </cell>
          <cell r="AD110">
            <v>3886212</v>
          </cell>
          <cell r="AE110">
            <v>0</v>
          </cell>
          <cell r="AF110">
            <v>0</v>
          </cell>
          <cell r="AG110">
            <v>3886212</v>
          </cell>
          <cell r="AH110" t="str">
            <v>n/a</v>
          </cell>
          <cell r="AL110" t="str">
            <v>T.S Kinh tế</v>
          </cell>
          <cell r="AM110">
            <v>1</v>
          </cell>
          <cell r="AN110">
            <v>2</v>
          </cell>
          <cell r="AP110">
            <v>0</v>
          </cell>
          <cell r="AR110">
            <v>0</v>
          </cell>
          <cell r="AS110">
            <v>1</v>
          </cell>
          <cell r="AT110">
            <v>0</v>
          </cell>
        </row>
        <row r="111">
          <cell r="C111" t="str">
            <v>ABBank2012</v>
          </cell>
          <cell r="D111" t="str">
            <v>OTC</v>
          </cell>
          <cell r="E111" t="str">
            <v>Ông</v>
          </cell>
          <cell r="F111">
            <v>1</v>
          </cell>
          <cell r="G111" t="str">
            <v>Nguyễn Trí Hiếu</v>
          </cell>
          <cell r="H111">
            <v>5</v>
          </cell>
          <cell r="I111" t="str">
            <v>TVHĐQT</v>
          </cell>
          <cell r="J111" t="str">
            <v>TVHĐQT</v>
          </cell>
          <cell r="M111" t="str">
            <v>ABBankNguyenTriHieu1947</v>
          </cell>
          <cell r="N111">
            <v>3</v>
          </cell>
          <cell r="P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1947</v>
          </cell>
          <cell r="AF111">
            <v>0</v>
          </cell>
          <cell r="AH111" t="str">
            <v>n/a</v>
          </cell>
          <cell r="AL111" t="str">
            <v>T.S QTKD</v>
          </cell>
          <cell r="AM111">
            <v>1</v>
          </cell>
          <cell r="AN111">
            <v>2</v>
          </cell>
          <cell r="AP111">
            <v>0</v>
          </cell>
          <cell r="AR111">
            <v>0</v>
          </cell>
          <cell r="AS111">
            <v>1</v>
          </cell>
          <cell r="AT111">
            <v>0</v>
          </cell>
        </row>
        <row r="112">
          <cell r="C112" t="str">
            <v>ABBank2012</v>
          </cell>
          <cell r="D112" t="str">
            <v>OTC</v>
          </cell>
          <cell r="E112" t="str">
            <v>Ông</v>
          </cell>
          <cell r="F112">
            <v>1</v>
          </cell>
          <cell r="G112" t="str">
            <v>Lee Tien Poh</v>
          </cell>
          <cell r="H112">
            <v>5</v>
          </cell>
          <cell r="I112" t="str">
            <v>TVHĐQT</v>
          </cell>
          <cell r="J112" t="str">
            <v>TVHĐQT</v>
          </cell>
          <cell r="M112" t="str">
            <v>ABBankLeeTienPoh1962</v>
          </cell>
          <cell r="N112">
            <v>2</v>
          </cell>
          <cell r="P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1962</v>
          </cell>
          <cell r="AF112">
            <v>0</v>
          </cell>
          <cell r="AH112" t="str">
            <v>n/a</v>
          </cell>
          <cell r="AL112" t="str">
            <v>CN Toán học/Chứng chỉ Kế toán Tài chính</v>
          </cell>
          <cell r="AM112">
            <v>1</v>
          </cell>
          <cell r="AN112">
            <v>1</v>
          </cell>
          <cell r="AP112">
            <v>0</v>
          </cell>
          <cell r="AR112">
            <v>1</v>
          </cell>
          <cell r="AS112">
            <v>1</v>
          </cell>
          <cell r="AT112">
            <v>0</v>
          </cell>
        </row>
        <row r="113">
          <cell r="C113" t="str">
            <v>ABBank2012</v>
          </cell>
          <cell r="D113" t="str">
            <v>OTC</v>
          </cell>
          <cell r="E113" t="str">
            <v>Bà</v>
          </cell>
          <cell r="F113">
            <v>0</v>
          </cell>
          <cell r="G113" t="str">
            <v>Nguyễn Thị Hạnh Tâm</v>
          </cell>
          <cell r="H113">
            <v>5</v>
          </cell>
          <cell r="I113" t="str">
            <v>TBKS</v>
          </cell>
          <cell r="J113" t="str">
            <v>TBKS</v>
          </cell>
          <cell r="M113" t="str">
            <v>ABBankNguyenThiHanhTam1972</v>
          </cell>
          <cell r="N113">
            <v>3</v>
          </cell>
          <cell r="P113">
            <v>0</v>
          </cell>
          <cell r="Q113">
            <v>0</v>
          </cell>
          <cell r="R113">
            <v>1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</v>
          </cell>
          <cell r="AC113">
            <v>1972</v>
          </cell>
          <cell r="AF113">
            <v>0</v>
          </cell>
          <cell r="AH113" t="str">
            <v>n/a</v>
          </cell>
          <cell r="AL113" t="str">
            <v>Cử nhân</v>
          </cell>
          <cell r="AN113">
            <v>1</v>
          </cell>
          <cell r="AP113">
            <v>0</v>
          </cell>
          <cell r="AR113">
            <v>0</v>
          </cell>
          <cell r="AS113">
            <v>1</v>
          </cell>
          <cell r="AT113">
            <v>0</v>
          </cell>
        </row>
        <row r="114">
          <cell r="C114" t="str">
            <v>ABBank2012</v>
          </cell>
          <cell r="D114" t="str">
            <v>OTC</v>
          </cell>
          <cell r="E114" t="str">
            <v>Ông</v>
          </cell>
          <cell r="F114">
            <v>1</v>
          </cell>
          <cell r="G114" t="str">
            <v>Nguyễn Phan Long</v>
          </cell>
          <cell r="H114">
            <v>5</v>
          </cell>
          <cell r="I114" t="str">
            <v>Thành viên BKS</v>
          </cell>
          <cell r="J114" t="str">
            <v>Thành viên BKS</v>
          </cell>
          <cell r="M114" t="str">
            <v>ABBankNguyenPhanLong1962</v>
          </cell>
          <cell r="N114">
            <v>3</v>
          </cell>
          <cell r="P114">
            <v>0</v>
          </cell>
          <cell r="Q114">
            <v>0</v>
          </cell>
          <cell r="R114">
            <v>1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1962</v>
          </cell>
          <cell r="AF114">
            <v>0</v>
          </cell>
          <cell r="AH114" t="str">
            <v>n/a</v>
          </cell>
          <cell r="AL114" t="str">
            <v>CN Kinh tế</v>
          </cell>
          <cell r="AM114">
            <v>1</v>
          </cell>
          <cell r="AN114">
            <v>1</v>
          </cell>
          <cell r="AP114">
            <v>0</v>
          </cell>
          <cell r="AR114">
            <v>0</v>
          </cell>
          <cell r="AS114">
            <v>1</v>
          </cell>
          <cell r="AT114">
            <v>0</v>
          </cell>
        </row>
        <row r="115">
          <cell r="C115" t="str">
            <v>ABBank2012</v>
          </cell>
          <cell r="D115" t="str">
            <v>OTC</v>
          </cell>
          <cell r="E115" t="str">
            <v>Ông</v>
          </cell>
          <cell r="F115">
            <v>1</v>
          </cell>
          <cell r="G115" t="str">
            <v>Nguyễn Công Cảnh</v>
          </cell>
          <cell r="H115">
            <v>5</v>
          </cell>
          <cell r="I115" t="str">
            <v>Phó TGĐ</v>
          </cell>
          <cell r="J115" t="str">
            <v>Phó TGĐ</v>
          </cell>
          <cell r="M115" t="str">
            <v>ABBankNguyenCongCanh1958</v>
          </cell>
          <cell r="N115">
            <v>3</v>
          </cell>
          <cell r="P115">
            <v>0</v>
          </cell>
          <cell r="Q115">
            <v>1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1958</v>
          </cell>
          <cell r="AF115">
            <v>0</v>
          </cell>
          <cell r="AH115" t="str">
            <v>n/a</v>
          </cell>
          <cell r="AL115" t="str">
            <v>CN Kinh tế</v>
          </cell>
          <cell r="AM115">
            <v>1</v>
          </cell>
          <cell r="AN115">
            <v>1</v>
          </cell>
          <cell r="AP115">
            <v>0</v>
          </cell>
          <cell r="AR115">
            <v>0</v>
          </cell>
          <cell r="AS115">
            <v>1</v>
          </cell>
          <cell r="AT115">
            <v>0</v>
          </cell>
        </row>
        <row r="116">
          <cell r="C116" t="str">
            <v>ABBank2012</v>
          </cell>
          <cell r="D116" t="str">
            <v>OTC</v>
          </cell>
          <cell r="E116" t="str">
            <v>Bà</v>
          </cell>
          <cell r="F116">
            <v>0</v>
          </cell>
          <cell r="G116" t="str">
            <v>Nguyễn Thị Ngọc Mai</v>
          </cell>
          <cell r="H116">
            <v>5</v>
          </cell>
          <cell r="I116" t="str">
            <v>Phó TGĐ</v>
          </cell>
          <cell r="J116" t="str">
            <v>Phó TGĐ</v>
          </cell>
          <cell r="M116" t="str">
            <v>ABBankNguyenThiNgocMai1974</v>
          </cell>
          <cell r="N116">
            <v>3</v>
          </cell>
          <cell r="P116">
            <v>0</v>
          </cell>
          <cell r="Q116">
            <v>1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1974</v>
          </cell>
          <cell r="AF116">
            <v>0</v>
          </cell>
          <cell r="AH116" t="str">
            <v>n/a</v>
          </cell>
          <cell r="AL116" t="str">
            <v>T.S Kinh tế</v>
          </cell>
          <cell r="AM116">
            <v>1</v>
          </cell>
          <cell r="AN116">
            <v>2</v>
          </cell>
          <cell r="AP116">
            <v>0</v>
          </cell>
          <cell r="AR116">
            <v>0</v>
          </cell>
          <cell r="AS116">
            <v>1</v>
          </cell>
          <cell r="AT116">
            <v>0</v>
          </cell>
        </row>
        <row r="117">
          <cell r="C117" t="str">
            <v>ABBank2012</v>
          </cell>
          <cell r="D117" t="str">
            <v>OTC</v>
          </cell>
          <cell r="E117" t="str">
            <v>Ông</v>
          </cell>
          <cell r="F117">
            <v>1</v>
          </cell>
          <cell r="G117" t="str">
            <v>Bùi Trung Kiên</v>
          </cell>
          <cell r="H117">
            <v>5</v>
          </cell>
          <cell r="I117" t="str">
            <v>Phó TGĐ</v>
          </cell>
          <cell r="J117" t="str">
            <v>Phó TGĐ</v>
          </cell>
          <cell r="M117" t="str">
            <v>ABBankBuiTrungKien1973</v>
          </cell>
          <cell r="N117">
            <v>3</v>
          </cell>
          <cell r="P117">
            <v>0</v>
          </cell>
          <cell r="Q117">
            <v>1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1973</v>
          </cell>
          <cell r="AF117">
            <v>0</v>
          </cell>
          <cell r="AH117" t="str">
            <v>n/a</v>
          </cell>
          <cell r="AL117" t="str">
            <v>CN Ngoại ngữ/CN Luật/CN Kinh tế</v>
          </cell>
          <cell r="AM117">
            <v>1</v>
          </cell>
          <cell r="AN117">
            <v>1</v>
          </cell>
          <cell r="AP117">
            <v>0</v>
          </cell>
          <cell r="AR117">
            <v>0</v>
          </cell>
          <cell r="AS117">
            <v>1</v>
          </cell>
          <cell r="AT117">
            <v>0</v>
          </cell>
        </row>
        <row r="118">
          <cell r="C118" t="str">
            <v>ABBank2012</v>
          </cell>
          <cell r="D118" t="str">
            <v>OTC</v>
          </cell>
          <cell r="E118" t="str">
            <v>Bà</v>
          </cell>
          <cell r="F118">
            <v>0</v>
          </cell>
          <cell r="G118" t="str">
            <v>Phạm Thị Hiền</v>
          </cell>
          <cell r="H118">
            <v>5</v>
          </cell>
          <cell r="I118" t="str">
            <v>Phó TGĐ</v>
          </cell>
          <cell r="J118" t="str">
            <v>Phó TGĐ</v>
          </cell>
          <cell r="M118" t="str">
            <v>ABBankPhamThiHien1973</v>
          </cell>
          <cell r="N118">
            <v>3</v>
          </cell>
          <cell r="P118">
            <v>0</v>
          </cell>
          <cell r="Q118">
            <v>1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1973</v>
          </cell>
          <cell r="AF118">
            <v>0</v>
          </cell>
          <cell r="AH118" t="str">
            <v>n/a</v>
          </cell>
          <cell r="AL118" t="str">
            <v>ThS Tài chính Ngân hàng</v>
          </cell>
          <cell r="AM118">
            <v>1</v>
          </cell>
          <cell r="AN118">
            <v>2</v>
          </cell>
          <cell r="AP118">
            <v>0</v>
          </cell>
          <cell r="AR118">
            <v>1</v>
          </cell>
          <cell r="AS118">
            <v>1</v>
          </cell>
          <cell r="AT118">
            <v>0</v>
          </cell>
        </row>
        <row r="119">
          <cell r="C119" t="str">
            <v>ABBank2012</v>
          </cell>
          <cell r="D119" t="str">
            <v>OTC</v>
          </cell>
          <cell r="E119" t="str">
            <v>Ông</v>
          </cell>
          <cell r="F119">
            <v>1</v>
          </cell>
          <cell r="G119" t="str">
            <v>Phạm Duy Hiếu</v>
          </cell>
          <cell r="H119">
            <v>5</v>
          </cell>
          <cell r="I119" t="str">
            <v>Quyền TGĐ</v>
          </cell>
          <cell r="J119" t="str">
            <v>Quyền TGĐ</v>
          </cell>
          <cell r="M119" t="str">
            <v>ABBankPhamDuyHieu1978</v>
          </cell>
          <cell r="N119">
            <v>1</v>
          </cell>
          <cell r="P119">
            <v>0</v>
          </cell>
          <cell r="Q119">
            <v>1</v>
          </cell>
          <cell r="R119">
            <v>0</v>
          </cell>
          <cell r="S119">
            <v>0</v>
          </cell>
          <cell r="T119">
            <v>1</v>
          </cell>
          <cell r="U119">
            <v>1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1</v>
          </cell>
          <cell r="AA119">
            <v>0</v>
          </cell>
          <cell r="AB119">
            <v>0</v>
          </cell>
          <cell r="AC119">
            <v>1978</v>
          </cell>
          <cell r="AH119" t="str">
            <v>n/a</v>
          </cell>
          <cell r="AL119" t="str">
            <v>ThS Kinh tế</v>
          </cell>
          <cell r="AM119">
            <v>1</v>
          </cell>
          <cell r="AN119">
            <v>2</v>
          </cell>
          <cell r="AP119">
            <v>0</v>
          </cell>
          <cell r="AR119">
            <v>0</v>
          </cell>
          <cell r="AS119">
            <v>1</v>
          </cell>
          <cell r="AT119">
            <v>0</v>
          </cell>
        </row>
        <row r="120">
          <cell r="C120" t="str">
            <v>ABBank2012</v>
          </cell>
          <cell r="D120" t="str">
            <v>OTC</v>
          </cell>
          <cell r="E120" t="str">
            <v>Ông</v>
          </cell>
          <cell r="F120">
            <v>1</v>
          </cell>
          <cell r="G120" t="str">
            <v>Vũ Văn Hậu</v>
          </cell>
          <cell r="H120">
            <v>5</v>
          </cell>
          <cell r="I120" t="str">
            <v>Phó TGĐ</v>
          </cell>
          <cell r="J120" t="str">
            <v>Phó TGĐ</v>
          </cell>
          <cell r="M120" t="str">
            <v>ABBankVuVanHau</v>
          </cell>
          <cell r="N120">
            <v>1</v>
          </cell>
          <cell r="P120">
            <v>0</v>
          </cell>
          <cell r="Q120">
            <v>1</v>
          </cell>
          <cell r="R120">
            <v>0</v>
          </cell>
          <cell r="S120">
            <v>0</v>
          </cell>
          <cell r="T120">
            <v>0</v>
          </cell>
          <cell r="U120">
            <v>1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D120">
            <v>15549332</v>
          </cell>
          <cell r="AE120">
            <v>0</v>
          </cell>
          <cell r="AF120">
            <v>0</v>
          </cell>
          <cell r="AG120">
            <v>15549332</v>
          </cell>
          <cell r="AH120" t="str">
            <v>n/a</v>
          </cell>
          <cell r="AN120">
            <v>0</v>
          </cell>
          <cell r="AP120">
            <v>0</v>
          </cell>
          <cell r="AR120">
            <v>0</v>
          </cell>
          <cell r="AS120">
            <v>1</v>
          </cell>
          <cell r="AT120">
            <v>0</v>
          </cell>
        </row>
        <row r="121">
          <cell r="C121" t="str">
            <v>ABBank2012</v>
          </cell>
          <cell r="D121" t="str">
            <v>OTC</v>
          </cell>
          <cell r="E121" t="str">
            <v>Ông</v>
          </cell>
          <cell r="F121">
            <v>1</v>
          </cell>
          <cell r="G121" t="str">
            <v>Bùi Quốc Việt</v>
          </cell>
          <cell r="H121">
            <v>5</v>
          </cell>
          <cell r="I121" t="str">
            <v>KTT</v>
          </cell>
          <cell r="J121" t="str">
            <v>KTT</v>
          </cell>
          <cell r="M121" t="str">
            <v>ABBankBuiQuocViet1975</v>
          </cell>
          <cell r="N121">
            <v>3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</v>
          </cell>
          <cell r="AB121">
            <v>0</v>
          </cell>
          <cell r="AC121">
            <v>1975</v>
          </cell>
          <cell r="AD121">
            <v>33627</v>
          </cell>
          <cell r="AE121">
            <v>0</v>
          </cell>
          <cell r="AF121">
            <v>0</v>
          </cell>
          <cell r="AG121">
            <v>33627</v>
          </cell>
          <cell r="AH121" t="str">
            <v>n/a</v>
          </cell>
          <cell r="AN121">
            <v>0</v>
          </cell>
          <cell r="AP121">
            <v>0</v>
          </cell>
          <cell r="AR121">
            <v>0</v>
          </cell>
          <cell r="AS121">
            <v>1</v>
          </cell>
          <cell r="AT121">
            <v>0</v>
          </cell>
        </row>
        <row r="122">
          <cell r="C122" t="str">
            <v>ABBank2012</v>
          </cell>
          <cell r="D122" t="str">
            <v>OTC</v>
          </cell>
          <cell r="E122" t="str">
            <v>Ông</v>
          </cell>
          <cell r="F122">
            <v>1</v>
          </cell>
          <cell r="G122" t="str">
            <v>Trần Xê</v>
          </cell>
          <cell r="H122">
            <v>5</v>
          </cell>
          <cell r="I122" t="str">
            <v>Phó TGĐ</v>
          </cell>
          <cell r="J122" t="str">
            <v>Phó TGĐ</v>
          </cell>
          <cell r="M122" t="str">
            <v>ABBankTranXe1955</v>
          </cell>
          <cell r="N122">
            <v>1</v>
          </cell>
          <cell r="P122">
            <v>0</v>
          </cell>
          <cell r="Q122">
            <v>1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1955</v>
          </cell>
          <cell r="AF122">
            <v>0</v>
          </cell>
          <cell r="AH122" t="str">
            <v>n/a</v>
          </cell>
          <cell r="AL122" t="str">
            <v>CN QTKD</v>
          </cell>
          <cell r="AM122">
            <v>1</v>
          </cell>
          <cell r="AN122">
            <v>1</v>
          </cell>
          <cell r="AP122">
            <v>0</v>
          </cell>
          <cell r="AR122">
            <v>0</v>
          </cell>
          <cell r="AS122">
            <v>1</v>
          </cell>
          <cell r="AT122">
            <v>0</v>
          </cell>
        </row>
        <row r="123">
          <cell r="C123" t="str">
            <v>ABBank2012</v>
          </cell>
          <cell r="D123" t="str">
            <v>OTC</v>
          </cell>
          <cell r="E123" t="str">
            <v>Ông</v>
          </cell>
          <cell r="F123">
            <v>1</v>
          </cell>
          <cell r="G123" t="str">
            <v>Cáp Tuấn Anh</v>
          </cell>
          <cell r="H123">
            <v>5</v>
          </cell>
          <cell r="I123" t="str">
            <v>Thành viên BKS</v>
          </cell>
          <cell r="J123" t="str">
            <v>Thành viên BKS</v>
          </cell>
          <cell r="M123" t="str">
            <v>ABBankCapTuanAnh1977</v>
          </cell>
          <cell r="N123">
            <v>1</v>
          </cell>
          <cell r="P123">
            <v>0</v>
          </cell>
          <cell r="Q123">
            <v>0</v>
          </cell>
          <cell r="R123">
            <v>1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1977</v>
          </cell>
          <cell r="AH123" t="str">
            <v>n/a</v>
          </cell>
          <cell r="AL123" t="str">
            <v>ThS Tài chính</v>
          </cell>
          <cell r="AM123">
            <v>1</v>
          </cell>
          <cell r="AN123">
            <v>2</v>
          </cell>
          <cell r="AP123">
            <v>0</v>
          </cell>
          <cell r="AR123">
            <v>1</v>
          </cell>
          <cell r="AS123">
            <v>1</v>
          </cell>
          <cell r="AT123">
            <v>0</v>
          </cell>
        </row>
        <row r="124">
          <cell r="C124" t="str">
            <v>ABBank2011</v>
          </cell>
          <cell r="D124" t="str">
            <v>OTC</v>
          </cell>
          <cell r="E124" t="str">
            <v>Ông</v>
          </cell>
          <cell r="F124">
            <v>1</v>
          </cell>
          <cell r="G124" t="str">
            <v>Vũ Văn Tiền</v>
          </cell>
          <cell r="H124">
            <v>5</v>
          </cell>
          <cell r="I124" t="str">
            <v>CTHĐQT</v>
          </cell>
          <cell r="J124" t="str">
            <v>CTHĐQT</v>
          </cell>
          <cell r="M124" t="str">
            <v>ABBankVuVanTien1959</v>
          </cell>
          <cell r="N124">
            <v>2</v>
          </cell>
          <cell r="P124">
            <v>1</v>
          </cell>
          <cell r="Q124">
            <v>0</v>
          </cell>
          <cell r="R124">
            <v>0</v>
          </cell>
          <cell r="S124">
            <v>1</v>
          </cell>
          <cell r="T124">
            <v>0</v>
          </cell>
          <cell r="U124">
            <v>1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1959</v>
          </cell>
          <cell r="AH124" t="str">
            <v>n/a</v>
          </cell>
          <cell r="AL124" t="str">
            <v>Kỹ sư/CN Kinh tế</v>
          </cell>
          <cell r="AM124">
            <v>1</v>
          </cell>
          <cell r="AN124">
            <v>1</v>
          </cell>
          <cell r="AP124">
            <v>0</v>
          </cell>
          <cell r="AQ124">
            <v>2013</v>
          </cell>
          <cell r="AR124">
            <v>0</v>
          </cell>
          <cell r="AS124">
            <v>1</v>
          </cell>
          <cell r="AT124">
            <v>0</v>
          </cell>
        </row>
        <row r="125">
          <cell r="C125" t="str">
            <v>ABBank2011</v>
          </cell>
          <cell r="D125" t="str">
            <v>OTC</v>
          </cell>
          <cell r="E125" t="str">
            <v>Ông</v>
          </cell>
          <cell r="F125">
            <v>1</v>
          </cell>
          <cell r="G125" t="str">
            <v>Mai Quốc Hội</v>
          </cell>
          <cell r="H125">
            <v>5</v>
          </cell>
          <cell r="I125" t="str">
            <v>TVHĐQT</v>
          </cell>
          <cell r="J125" t="str">
            <v>TVHĐQT</v>
          </cell>
          <cell r="M125" t="str">
            <v>ABBankMaiQuocHoi1962</v>
          </cell>
          <cell r="N125">
            <v>2</v>
          </cell>
          <cell r="P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1962</v>
          </cell>
          <cell r="AH125" t="str">
            <v>n/a</v>
          </cell>
          <cell r="AL125" t="str">
            <v>ThS QTKD/CN Kế toán</v>
          </cell>
          <cell r="AM125">
            <v>1</v>
          </cell>
          <cell r="AN125">
            <v>2</v>
          </cell>
          <cell r="AP125">
            <v>0</v>
          </cell>
          <cell r="AR125">
            <v>0</v>
          </cell>
          <cell r="AS125">
            <v>1</v>
          </cell>
          <cell r="AT125">
            <v>0</v>
          </cell>
        </row>
        <row r="126">
          <cell r="C126" t="str">
            <v>ABBank2011</v>
          </cell>
          <cell r="D126" t="str">
            <v>OTC</v>
          </cell>
          <cell r="E126" t="str">
            <v>Ông</v>
          </cell>
          <cell r="F126">
            <v>1</v>
          </cell>
          <cell r="G126" t="str">
            <v>Đào Mạnh Kháng</v>
          </cell>
          <cell r="H126">
            <v>5</v>
          </cell>
          <cell r="I126" t="str">
            <v>TVHĐQT</v>
          </cell>
          <cell r="J126" t="str">
            <v>TVHĐQT</v>
          </cell>
          <cell r="M126" t="str">
            <v>ABBankDaoManhKhang1969</v>
          </cell>
          <cell r="N126">
            <v>1</v>
          </cell>
          <cell r="P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1969</v>
          </cell>
          <cell r="AH126" t="str">
            <v>n/a</v>
          </cell>
          <cell r="AL126" t="str">
            <v>T.S Kinh tế</v>
          </cell>
          <cell r="AM126">
            <v>1</v>
          </cell>
          <cell r="AN126">
            <v>2</v>
          </cell>
          <cell r="AP126">
            <v>0</v>
          </cell>
          <cell r="AR126">
            <v>0</v>
          </cell>
          <cell r="AS126">
            <v>1</v>
          </cell>
          <cell r="AT126">
            <v>0</v>
          </cell>
        </row>
        <row r="127">
          <cell r="C127" t="str">
            <v>ABBank2011</v>
          </cell>
          <cell r="D127" t="str">
            <v>OTC</v>
          </cell>
          <cell r="E127" t="str">
            <v>Ông</v>
          </cell>
          <cell r="F127">
            <v>1</v>
          </cell>
          <cell r="G127" t="str">
            <v>Nguyễn Trí Hiếu</v>
          </cell>
          <cell r="H127">
            <v>5</v>
          </cell>
          <cell r="I127" t="str">
            <v>TVHĐQT</v>
          </cell>
          <cell r="J127" t="str">
            <v>TVHĐQT</v>
          </cell>
          <cell r="M127" t="str">
            <v>ABBankNguyenTriHieu1947</v>
          </cell>
          <cell r="N127">
            <v>2</v>
          </cell>
          <cell r="P127">
            <v>1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1947</v>
          </cell>
          <cell r="AH127" t="str">
            <v>n/a</v>
          </cell>
          <cell r="AL127" t="str">
            <v>T.S QTKD</v>
          </cell>
          <cell r="AM127">
            <v>1</v>
          </cell>
          <cell r="AN127">
            <v>2</v>
          </cell>
          <cell r="AP127">
            <v>0</v>
          </cell>
          <cell r="AR127">
            <v>0</v>
          </cell>
          <cell r="AS127">
            <v>1</v>
          </cell>
          <cell r="AT127">
            <v>0</v>
          </cell>
        </row>
        <row r="128">
          <cell r="C128" t="str">
            <v>ABBank2011</v>
          </cell>
          <cell r="D128" t="str">
            <v>OTC</v>
          </cell>
          <cell r="E128" t="str">
            <v>Ông</v>
          </cell>
          <cell r="F128">
            <v>1</v>
          </cell>
          <cell r="G128" t="str">
            <v>Lee Tien Poh</v>
          </cell>
          <cell r="H128">
            <v>5</v>
          </cell>
          <cell r="I128" t="str">
            <v>TVHĐQT</v>
          </cell>
          <cell r="J128" t="str">
            <v>TVHĐQT</v>
          </cell>
          <cell r="M128" t="str">
            <v>ABBankLeeTienPoh1962</v>
          </cell>
          <cell r="N128">
            <v>1</v>
          </cell>
          <cell r="P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1962</v>
          </cell>
          <cell r="AH128" t="str">
            <v>n/a</v>
          </cell>
          <cell r="AL128" t="str">
            <v>CN Toán học/Chứng chỉ Kế toán Tài chính</v>
          </cell>
          <cell r="AM128">
            <v>1</v>
          </cell>
          <cell r="AN128">
            <v>1</v>
          </cell>
          <cell r="AP128">
            <v>0</v>
          </cell>
          <cell r="AR128">
            <v>1</v>
          </cell>
          <cell r="AS128">
            <v>1</v>
          </cell>
          <cell r="AT128">
            <v>0</v>
          </cell>
        </row>
        <row r="129">
          <cell r="C129" t="str">
            <v>ABBank2011</v>
          </cell>
          <cell r="D129" t="str">
            <v>OTC</v>
          </cell>
          <cell r="E129" t="str">
            <v>Bà</v>
          </cell>
          <cell r="F129">
            <v>0</v>
          </cell>
          <cell r="G129" t="str">
            <v>Nguyễn Thị Hạnh Tâm</v>
          </cell>
          <cell r="H129">
            <v>5</v>
          </cell>
          <cell r="I129" t="str">
            <v>TBKS</v>
          </cell>
          <cell r="J129" t="str">
            <v>TBKS</v>
          </cell>
          <cell r="M129" t="str">
            <v>ABBankNguyenThiHanhTam1972</v>
          </cell>
          <cell r="N129">
            <v>2</v>
          </cell>
          <cell r="P129">
            <v>0</v>
          </cell>
          <cell r="Q129">
            <v>0</v>
          </cell>
          <cell r="R129">
            <v>1</v>
          </cell>
          <cell r="S129">
            <v>0</v>
          </cell>
          <cell r="T129">
            <v>0</v>
          </cell>
          <cell r="U129">
            <v>1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1</v>
          </cell>
          <cell r="AC129">
            <v>1972</v>
          </cell>
          <cell r="AH129" t="str">
            <v>n/a</v>
          </cell>
          <cell r="AL129" t="str">
            <v>Cử nhân</v>
          </cell>
          <cell r="AN129">
            <v>1</v>
          </cell>
          <cell r="AP129">
            <v>0</v>
          </cell>
          <cell r="AR129">
            <v>0</v>
          </cell>
          <cell r="AS129">
            <v>1</v>
          </cell>
          <cell r="AT129">
            <v>0</v>
          </cell>
        </row>
        <row r="130">
          <cell r="C130" t="str">
            <v>ABBank2011</v>
          </cell>
          <cell r="D130" t="str">
            <v>OTC</v>
          </cell>
          <cell r="E130" t="str">
            <v>Ông</v>
          </cell>
          <cell r="F130">
            <v>1</v>
          </cell>
          <cell r="G130" t="str">
            <v>Nguyễn Phan Long</v>
          </cell>
          <cell r="H130">
            <v>5</v>
          </cell>
          <cell r="I130" t="str">
            <v>Thành viên BKS</v>
          </cell>
          <cell r="J130" t="str">
            <v>Thành viên BKS</v>
          </cell>
          <cell r="M130" t="str">
            <v>ABBankNguyenPhanLong1962</v>
          </cell>
          <cell r="N130">
            <v>2</v>
          </cell>
          <cell r="P130">
            <v>0</v>
          </cell>
          <cell r="Q130">
            <v>0</v>
          </cell>
          <cell r="R130">
            <v>1</v>
          </cell>
          <cell r="S130">
            <v>0</v>
          </cell>
          <cell r="T130">
            <v>0</v>
          </cell>
          <cell r="U130">
            <v>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1962</v>
          </cell>
          <cell r="AH130" t="str">
            <v>n/a</v>
          </cell>
          <cell r="AL130" t="str">
            <v>CN Kinh tế</v>
          </cell>
          <cell r="AM130">
            <v>1</v>
          </cell>
          <cell r="AN130">
            <v>1</v>
          </cell>
          <cell r="AP130">
            <v>0</v>
          </cell>
          <cell r="AR130">
            <v>0</v>
          </cell>
          <cell r="AS130">
            <v>1</v>
          </cell>
          <cell r="AT130">
            <v>0</v>
          </cell>
        </row>
        <row r="131">
          <cell r="C131" t="str">
            <v>ABBank2011</v>
          </cell>
          <cell r="D131" t="str">
            <v>OTC</v>
          </cell>
          <cell r="E131" t="str">
            <v>Ông</v>
          </cell>
          <cell r="F131">
            <v>1</v>
          </cell>
          <cell r="G131" t="str">
            <v>Võ Hồng Lĩnh</v>
          </cell>
          <cell r="H131">
            <v>5</v>
          </cell>
          <cell r="I131" t="str">
            <v>Thành viên BKS</v>
          </cell>
          <cell r="J131" t="str">
            <v>Thành viên BKS</v>
          </cell>
          <cell r="M131" t="str">
            <v>ABBankVoHongLinh1968</v>
          </cell>
          <cell r="N131">
            <v>2</v>
          </cell>
          <cell r="P131">
            <v>0</v>
          </cell>
          <cell r="Q131">
            <v>0</v>
          </cell>
          <cell r="R131">
            <v>1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1968</v>
          </cell>
          <cell r="AH131" t="str">
            <v>n/a</v>
          </cell>
          <cell r="AL131" t="str">
            <v>CN Kinh tế</v>
          </cell>
          <cell r="AM131">
            <v>1</v>
          </cell>
          <cell r="AN131">
            <v>1</v>
          </cell>
          <cell r="AP131">
            <v>0</v>
          </cell>
          <cell r="AR131">
            <v>0</v>
          </cell>
          <cell r="AS131">
            <v>1</v>
          </cell>
          <cell r="AT131">
            <v>0</v>
          </cell>
        </row>
        <row r="132">
          <cell r="C132" t="str">
            <v>ABBank2011</v>
          </cell>
          <cell r="D132" t="str">
            <v>OTC</v>
          </cell>
          <cell r="E132" t="str">
            <v>Ông</v>
          </cell>
          <cell r="F132">
            <v>1</v>
          </cell>
          <cell r="G132" t="str">
            <v>Sreesanthan Eliathamby</v>
          </cell>
          <cell r="H132">
            <v>5</v>
          </cell>
          <cell r="I132" t="str">
            <v>Thành viên BKS</v>
          </cell>
          <cell r="J132" t="str">
            <v>Thành viên BKS</v>
          </cell>
          <cell r="M132" t="str">
            <v>ABBankSreesanthanEliathamby1960</v>
          </cell>
          <cell r="N132">
            <v>2</v>
          </cell>
          <cell r="P132">
            <v>0</v>
          </cell>
          <cell r="Q132">
            <v>0</v>
          </cell>
          <cell r="R132">
            <v>1</v>
          </cell>
          <cell r="S132">
            <v>0</v>
          </cell>
          <cell r="T132">
            <v>0</v>
          </cell>
          <cell r="U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1960</v>
          </cell>
          <cell r="AH132" t="str">
            <v>n/a</v>
          </cell>
          <cell r="AL132" t="str">
            <v>CN Luật</v>
          </cell>
          <cell r="AN132">
            <v>1</v>
          </cell>
          <cell r="AP132">
            <v>0</v>
          </cell>
          <cell r="AR132">
            <v>0</v>
          </cell>
          <cell r="AS132">
            <v>1</v>
          </cell>
          <cell r="AT132">
            <v>0</v>
          </cell>
        </row>
        <row r="133">
          <cell r="C133" t="str">
            <v>ABBank2011</v>
          </cell>
          <cell r="D133" t="str">
            <v>OTC</v>
          </cell>
          <cell r="E133" t="str">
            <v>Ông</v>
          </cell>
          <cell r="F133">
            <v>1</v>
          </cell>
          <cell r="G133" t="str">
            <v>Đặng Quang Minh</v>
          </cell>
          <cell r="H133">
            <v>5</v>
          </cell>
          <cell r="I133" t="str">
            <v>Quyền TGĐ</v>
          </cell>
          <cell r="J133" t="str">
            <v>Quyền TGĐ</v>
          </cell>
          <cell r="M133" t="str">
            <v>ABBankDangQuangMinh1972</v>
          </cell>
          <cell r="N133">
            <v>2</v>
          </cell>
          <cell r="P133">
            <v>0</v>
          </cell>
          <cell r="Q133">
            <v>1</v>
          </cell>
          <cell r="R133">
            <v>0</v>
          </cell>
          <cell r="S133">
            <v>0</v>
          </cell>
          <cell r="T133">
            <v>1</v>
          </cell>
          <cell r="U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1</v>
          </cell>
          <cell r="AA133">
            <v>0</v>
          </cell>
          <cell r="AB133">
            <v>0</v>
          </cell>
          <cell r="AC133">
            <v>1972</v>
          </cell>
          <cell r="AH133" t="str">
            <v>n/a</v>
          </cell>
          <cell r="AL133" t="str">
            <v>ThS QTKD</v>
          </cell>
          <cell r="AM133">
            <v>1</v>
          </cell>
          <cell r="AN133">
            <v>2</v>
          </cell>
          <cell r="AP133">
            <v>0</v>
          </cell>
          <cell r="AQ133">
            <v>2006</v>
          </cell>
          <cell r="AR133">
            <v>0</v>
          </cell>
          <cell r="AS133">
            <v>1</v>
          </cell>
          <cell r="AT133">
            <v>0</v>
          </cell>
        </row>
        <row r="134">
          <cell r="C134" t="str">
            <v>ABBank2011</v>
          </cell>
          <cell r="D134" t="str">
            <v>OTC</v>
          </cell>
          <cell r="E134" t="str">
            <v>Ông</v>
          </cell>
          <cell r="F134">
            <v>1</v>
          </cell>
          <cell r="G134" t="str">
            <v>Nguyễn Công Cảnh</v>
          </cell>
          <cell r="H134">
            <v>5</v>
          </cell>
          <cell r="I134" t="str">
            <v>Phó TGĐ</v>
          </cell>
          <cell r="J134" t="str">
            <v>Phó TGĐ</v>
          </cell>
          <cell r="M134" t="str">
            <v>ABBankNguyenCongCanh1958</v>
          </cell>
          <cell r="N134">
            <v>2</v>
          </cell>
          <cell r="P134">
            <v>0</v>
          </cell>
          <cell r="Q134">
            <v>1</v>
          </cell>
          <cell r="R134">
            <v>0</v>
          </cell>
          <cell r="S134">
            <v>0</v>
          </cell>
          <cell r="T134">
            <v>0</v>
          </cell>
          <cell r="U134">
            <v>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1958</v>
          </cell>
          <cell r="AH134" t="str">
            <v>n/a</v>
          </cell>
          <cell r="AL134" t="str">
            <v>CN Kinh tế</v>
          </cell>
          <cell r="AM134">
            <v>1</v>
          </cell>
          <cell r="AN134">
            <v>1</v>
          </cell>
          <cell r="AP134">
            <v>0</v>
          </cell>
          <cell r="AR134">
            <v>0</v>
          </cell>
          <cell r="AS134">
            <v>1</v>
          </cell>
          <cell r="AT134">
            <v>0</v>
          </cell>
        </row>
        <row r="135">
          <cell r="C135" t="str">
            <v>ABBank2011</v>
          </cell>
          <cell r="D135" t="str">
            <v>OTC</v>
          </cell>
          <cell r="E135" t="str">
            <v>Bà</v>
          </cell>
          <cell r="F135">
            <v>0</v>
          </cell>
          <cell r="G135" t="str">
            <v>Nguyễn Thị Ngọc Mai</v>
          </cell>
          <cell r="H135">
            <v>5</v>
          </cell>
          <cell r="I135" t="str">
            <v>Phó TGĐ</v>
          </cell>
          <cell r="J135" t="str">
            <v>Phó TGĐ</v>
          </cell>
          <cell r="M135" t="str">
            <v>ABBankNguyenThiNgocMai1974</v>
          </cell>
          <cell r="N135">
            <v>2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1974</v>
          </cell>
          <cell r="AH135" t="str">
            <v>n/a</v>
          </cell>
          <cell r="AL135" t="str">
            <v>T.S Kinh tế</v>
          </cell>
          <cell r="AM135">
            <v>1</v>
          </cell>
          <cell r="AN135">
            <v>2</v>
          </cell>
          <cell r="AP135">
            <v>0</v>
          </cell>
          <cell r="AR135">
            <v>0</v>
          </cell>
          <cell r="AS135">
            <v>1</v>
          </cell>
          <cell r="AT135">
            <v>0</v>
          </cell>
        </row>
        <row r="136">
          <cell r="C136" t="str">
            <v>ABBank2011</v>
          </cell>
          <cell r="D136" t="str">
            <v>OTC</v>
          </cell>
          <cell r="E136" t="str">
            <v>Ông</v>
          </cell>
          <cell r="F136">
            <v>1</v>
          </cell>
          <cell r="G136" t="str">
            <v>Bùi Trung Kiên</v>
          </cell>
          <cell r="H136">
            <v>5</v>
          </cell>
          <cell r="I136" t="str">
            <v>Phó TGĐ</v>
          </cell>
          <cell r="J136" t="str">
            <v>Phó TGĐ</v>
          </cell>
          <cell r="M136" t="str">
            <v>ABBankBuiTrungKien1973</v>
          </cell>
          <cell r="N136">
            <v>2</v>
          </cell>
          <cell r="P136">
            <v>0</v>
          </cell>
          <cell r="Q136">
            <v>1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1973</v>
          </cell>
          <cell r="AH136" t="str">
            <v>n/a</v>
          </cell>
          <cell r="AL136" t="str">
            <v>CN Ngoại ngữ/CN Luật/CN Kinh tế</v>
          </cell>
          <cell r="AM136">
            <v>1</v>
          </cell>
          <cell r="AN136">
            <v>1</v>
          </cell>
          <cell r="AP136">
            <v>0</v>
          </cell>
          <cell r="AR136">
            <v>0</v>
          </cell>
          <cell r="AS136">
            <v>1</v>
          </cell>
          <cell r="AT136">
            <v>0</v>
          </cell>
        </row>
        <row r="137">
          <cell r="C137" t="str">
            <v>ABBank2011</v>
          </cell>
          <cell r="D137" t="str">
            <v>OTC</v>
          </cell>
          <cell r="E137" t="str">
            <v>Bà</v>
          </cell>
          <cell r="F137">
            <v>0</v>
          </cell>
          <cell r="G137" t="str">
            <v>Phạm Thị Hiền</v>
          </cell>
          <cell r="H137">
            <v>5</v>
          </cell>
          <cell r="I137" t="str">
            <v>Phó TGĐ</v>
          </cell>
          <cell r="J137" t="str">
            <v>Phó TGĐ</v>
          </cell>
          <cell r="M137" t="str">
            <v>ABBankPhamThiHien1973</v>
          </cell>
          <cell r="N137">
            <v>2</v>
          </cell>
          <cell r="P137">
            <v>0</v>
          </cell>
          <cell r="Q137">
            <v>1</v>
          </cell>
          <cell r="R137">
            <v>0</v>
          </cell>
          <cell r="S137">
            <v>0</v>
          </cell>
          <cell r="T137">
            <v>0</v>
          </cell>
          <cell r="U137">
            <v>1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1973</v>
          </cell>
          <cell r="AH137" t="str">
            <v>n/a</v>
          </cell>
          <cell r="AL137" t="str">
            <v>ThS Tài chính Ngân hàng</v>
          </cell>
          <cell r="AM137">
            <v>1</v>
          </cell>
          <cell r="AN137">
            <v>2</v>
          </cell>
          <cell r="AP137">
            <v>0</v>
          </cell>
          <cell r="AR137">
            <v>1</v>
          </cell>
          <cell r="AS137">
            <v>1</v>
          </cell>
          <cell r="AT137">
            <v>0</v>
          </cell>
        </row>
        <row r="138">
          <cell r="C138" t="str">
            <v>ABBank2011</v>
          </cell>
          <cell r="D138" t="str">
            <v>OTC</v>
          </cell>
          <cell r="E138" t="str">
            <v>Ông</v>
          </cell>
          <cell r="F138">
            <v>1</v>
          </cell>
          <cell r="G138" t="str">
            <v>Bùi Quốc Việt</v>
          </cell>
          <cell r="H138">
            <v>5</v>
          </cell>
          <cell r="I138" t="str">
            <v>KTT</v>
          </cell>
          <cell r="J138" t="str">
            <v>KTT</v>
          </cell>
          <cell r="M138" t="str">
            <v>ABBankBuiQuocViet1975</v>
          </cell>
          <cell r="N138">
            <v>2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1</v>
          </cell>
          <cell r="AB138">
            <v>0</v>
          </cell>
          <cell r="AC138">
            <v>1975</v>
          </cell>
          <cell r="AD138">
            <v>33627</v>
          </cell>
          <cell r="AE138">
            <v>0</v>
          </cell>
          <cell r="AF138">
            <v>0</v>
          </cell>
          <cell r="AG138">
            <v>33627</v>
          </cell>
          <cell r="AH138" t="str">
            <v>n/a</v>
          </cell>
          <cell r="AL138" t="str">
            <v>ThS QTKD</v>
          </cell>
          <cell r="AM138">
            <v>1</v>
          </cell>
          <cell r="AN138">
            <v>2</v>
          </cell>
          <cell r="AP138">
            <v>0</v>
          </cell>
          <cell r="AR138">
            <v>0</v>
          </cell>
          <cell r="AS138">
            <v>1</v>
          </cell>
          <cell r="AT138">
            <v>0</v>
          </cell>
        </row>
        <row r="139">
          <cell r="C139" t="str">
            <v>ABBank2010</v>
          </cell>
          <cell r="D139" t="str">
            <v>OTC</v>
          </cell>
          <cell r="E139" t="str">
            <v>Ông</v>
          </cell>
          <cell r="F139">
            <v>1</v>
          </cell>
          <cell r="G139" t="str">
            <v>Bùi Quốc Việt</v>
          </cell>
          <cell r="H139">
            <v>6</v>
          </cell>
          <cell r="I139" t="str">
            <v>KTT</v>
          </cell>
          <cell r="J139" t="str">
            <v>KTT</v>
          </cell>
          <cell r="M139" t="str">
            <v>ABBankBuiQuocViet1975</v>
          </cell>
          <cell r="N139">
            <v>1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1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1</v>
          </cell>
          <cell r="AB139">
            <v>0</v>
          </cell>
          <cell r="AC139">
            <v>1975</v>
          </cell>
          <cell r="AH139" t="str">
            <v>n/a</v>
          </cell>
          <cell r="AN139">
            <v>0</v>
          </cell>
          <cell r="AP139">
            <v>0</v>
          </cell>
          <cell r="AR139">
            <v>0</v>
          </cell>
          <cell r="AS139">
            <v>0</v>
          </cell>
          <cell r="AT139">
            <v>0</v>
          </cell>
        </row>
        <row r="140">
          <cell r="C140" t="str">
            <v>ABBank2010</v>
          </cell>
          <cell r="D140" t="str">
            <v>OTC</v>
          </cell>
          <cell r="E140" t="str">
            <v>Ông</v>
          </cell>
          <cell r="F140">
            <v>1</v>
          </cell>
          <cell r="G140" t="str">
            <v>Vũ Văn Tiền</v>
          </cell>
          <cell r="H140">
            <v>6</v>
          </cell>
          <cell r="I140" t="str">
            <v>CTHĐQT</v>
          </cell>
          <cell r="J140" t="str">
            <v>CTHĐQT</v>
          </cell>
          <cell r="M140" t="str">
            <v>ABBankVuVanTien1959</v>
          </cell>
          <cell r="N140">
            <v>1</v>
          </cell>
          <cell r="P140">
            <v>1</v>
          </cell>
          <cell r="Q140">
            <v>0</v>
          </cell>
          <cell r="R140">
            <v>0</v>
          </cell>
          <cell r="S140">
            <v>1</v>
          </cell>
          <cell r="T140">
            <v>0</v>
          </cell>
          <cell r="U140">
            <v>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1959</v>
          </cell>
          <cell r="AH140" t="str">
            <v>n/a</v>
          </cell>
          <cell r="AL140" t="str">
            <v>CN Kinh tế/Học viện kỹ thuật</v>
          </cell>
          <cell r="AM140">
            <v>1</v>
          </cell>
          <cell r="AN140">
            <v>1</v>
          </cell>
          <cell r="AP140">
            <v>0</v>
          </cell>
          <cell r="AQ140">
            <v>2013</v>
          </cell>
          <cell r="AR140">
            <v>0</v>
          </cell>
          <cell r="AS140">
            <v>0</v>
          </cell>
          <cell r="AT140">
            <v>0</v>
          </cell>
        </row>
        <row r="141">
          <cell r="C141" t="str">
            <v>ABBank2010</v>
          </cell>
          <cell r="D141" t="str">
            <v>OTC</v>
          </cell>
          <cell r="E141" t="str">
            <v>Ông</v>
          </cell>
          <cell r="F141">
            <v>1</v>
          </cell>
          <cell r="G141" t="str">
            <v>Đào Văn Hưng</v>
          </cell>
          <cell r="H141">
            <v>6</v>
          </cell>
          <cell r="I141" t="str">
            <v>Phó CTHĐQT</v>
          </cell>
          <cell r="J141" t="str">
            <v>Phó CTHĐQT</v>
          </cell>
          <cell r="M141" t="str">
            <v>ABBankDaoVanHung1955</v>
          </cell>
          <cell r="N141">
            <v>1</v>
          </cell>
          <cell r="P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1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1955</v>
          </cell>
          <cell r="AH141" t="str">
            <v>n/a</v>
          </cell>
          <cell r="AL141" t="str">
            <v>ThS Kinh tế/ĐH Bách khoa</v>
          </cell>
          <cell r="AM141">
            <v>1</v>
          </cell>
          <cell r="AN141">
            <v>2</v>
          </cell>
          <cell r="AP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C142" t="str">
            <v>ABBank2010</v>
          </cell>
          <cell r="D142" t="str">
            <v>OTC</v>
          </cell>
          <cell r="E142" t="str">
            <v>Ông</v>
          </cell>
          <cell r="F142">
            <v>1</v>
          </cell>
          <cell r="G142" t="str">
            <v>Nguyễn Hùng Mạnh</v>
          </cell>
          <cell r="H142">
            <v>6</v>
          </cell>
          <cell r="I142" t="str">
            <v>TVHĐQT</v>
          </cell>
          <cell r="J142" t="str">
            <v>TVHĐQT</v>
          </cell>
          <cell r="M142" t="str">
            <v>ABBankNguyenHungManh1956</v>
          </cell>
          <cell r="N142">
            <v>1</v>
          </cell>
          <cell r="P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1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1956</v>
          </cell>
          <cell r="AH142" t="str">
            <v>n/a</v>
          </cell>
          <cell r="AL142" t="str">
            <v>ĐH Ngoại ngữ/Cao học</v>
          </cell>
          <cell r="AN142">
            <v>2</v>
          </cell>
          <cell r="AP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C143" t="str">
            <v>ABBank2010</v>
          </cell>
          <cell r="D143" t="str">
            <v>OTC</v>
          </cell>
          <cell r="E143" t="str">
            <v>Ông</v>
          </cell>
          <cell r="F143">
            <v>1</v>
          </cell>
          <cell r="G143" t="str">
            <v>Mai Quốc Hội</v>
          </cell>
          <cell r="H143">
            <v>6</v>
          </cell>
          <cell r="I143" t="str">
            <v>TVHĐQT</v>
          </cell>
          <cell r="J143" t="str">
            <v>TVHĐQT</v>
          </cell>
          <cell r="M143" t="str">
            <v>ABBankMaiQuocHoi1962</v>
          </cell>
          <cell r="N143">
            <v>1</v>
          </cell>
          <cell r="P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1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1962</v>
          </cell>
          <cell r="AH143" t="str">
            <v>n/a</v>
          </cell>
          <cell r="AL143" t="str">
            <v>CN Kế toán</v>
          </cell>
          <cell r="AM143">
            <v>1</v>
          </cell>
          <cell r="AN143">
            <v>1</v>
          </cell>
          <cell r="AP143">
            <v>0</v>
          </cell>
          <cell r="AR143">
            <v>0</v>
          </cell>
          <cell r="AS143">
            <v>0</v>
          </cell>
          <cell r="AT143">
            <v>0</v>
          </cell>
        </row>
        <row r="144">
          <cell r="C144" t="str">
            <v>ABBank2010</v>
          </cell>
          <cell r="D144" t="str">
            <v>OTC</v>
          </cell>
          <cell r="E144" t="str">
            <v>Ông</v>
          </cell>
          <cell r="F144">
            <v>1</v>
          </cell>
          <cell r="G144" t="str">
            <v>Nguyễn Trí Hiếu</v>
          </cell>
          <cell r="H144">
            <v>6</v>
          </cell>
          <cell r="I144" t="str">
            <v>TVHĐQT</v>
          </cell>
          <cell r="J144" t="str">
            <v>TVHĐQT</v>
          </cell>
          <cell r="M144" t="str">
            <v>ABBankNguyenTriHieu1947</v>
          </cell>
          <cell r="N144">
            <v>1</v>
          </cell>
          <cell r="P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1947</v>
          </cell>
          <cell r="AH144" t="str">
            <v>n/a</v>
          </cell>
          <cell r="AL144" t="str">
            <v>T.S QTKD</v>
          </cell>
          <cell r="AM144">
            <v>1</v>
          </cell>
          <cell r="AN144">
            <v>2</v>
          </cell>
          <cell r="AP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C145" t="str">
            <v>ABBank2010</v>
          </cell>
          <cell r="D145" t="str">
            <v>OTC</v>
          </cell>
          <cell r="E145" t="str">
            <v>Ông</v>
          </cell>
          <cell r="F145">
            <v>1</v>
          </cell>
          <cell r="G145" t="str">
            <v>Abdul Farid Bin Alias</v>
          </cell>
          <cell r="H145">
            <v>6</v>
          </cell>
          <cell r="I145" t="str">
            <v>TVHĐQT</v>
          </cell>
          <cell r="J145" t="str">
            <v>TVHĐQT</v>
          </cell>
          <cell r="M145" t="str">
            <v>ABBankAbdulFaridBinAlias1968</v>
          </cell>
          <cell r="N145">
            <v>1</v>
          </cell>
          <cell r="P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1968</v>
          </cell>
          <cell r="AH145" t="str">
            <v>n/a</v>
          </cell>
          <cell r="AL145" t="str">
            <v>ThS QTKD/CN Khoa học</v>
          </cell>
          <cell r="AM145">
            <v>1</v>
          </cell>
          <cell r="AN145">
            <v>2</v>
          </cell>
          <cell r="AP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C146" t="str">
            <v>ABBank2010</v>
          </cell>
          <cell r="D146" t="str">
            <v>OTC</v>
          </cell>
          <cell r="E146" t="str">
            <v>Bà</v>
          </cell>
          <cell r="F146">
            <v>0</v>
          </cell>
          <cell r="G146" t="str">
            <v>Nguyễn Thị Hạnh Tâm</v>
          </cell>
          <cell r="H146">
            <v>6</v>
          </cell>
          <cell r="I146" t="str">
            <v>TBKS</v>
          </cell>
          <cell r="J146" t="str">
            <v>TBKS</v>
          </cell>
          <cell r="M146" t="str">
            <v>ABBankNguyenThiHanhTam1972</v>
          </cell>
          <cell r="N146">
            <v>1</v>
          </cell>
          <cell r="P146">
            <v>0</v>
          </cell>
          <cell r="Q146">
            <v>0</v>
          </cell>
          <cell r="R146">
            <v>1</v>
          </cell>
          <cell r="S146">
            <v>0</v>
          </cell>
          <cell r="T146">
            <v>0</v>
          </cell>
          <cell r="U146">
            <v>1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1</v>
          </cell>
          <cell r="AC146">
            <v>1972</v>
          </cell>
          <cell r="AH146" t="str">
            <v>n/a</v>
          </cell>
          <cell r="AL146" t="str">
            <v>Cử nhân</v>
          </cell>
          <cell r="AN146">
            <v>1</v>
          </cell>
          <cell r="AP146">
            <v>0</v>
          </cell>
          <cell r="AR146">
            <v>0</v>
          </cell>
          <cell r="AS146">
            <v>0</v>
          </cell>
          <cell r="AT146">
            <v>0</v>
          </cell>
        </row>
        <row r="147">
          <cell r="C147" t="str">
            <v>ABBank2010</v>
          </cell>
          <cell r="D147" t="str">
            <v>OTC</v>
          </cell>
          <cell r="E147" t="str">
            <v>Bà</v>
          </cell>
          <cell r="F147">
            <v>0</v>
          </cell>
          <cell r="G147" t="str">
            <v>Huỳnh Thị Chiêu Loan</v>
          </cell>
          <cell r="H147">
            <v>6</v>
          </cell>
          <cell r="I147" t="str">
            <v>Thành viên BKS</v>
          </cell>
          <cell r="J147" t="str">
            <v>Thành viên BKS</v>
          </cell>
          <cell r="M147" t="str">
            <v>ABBankHuynhThiChieuLoan1975</v>
          </cell>
          <cell r="N147">
            <v>1</v>
          </cell>
          <cell r="P147">
            <v>0</v>
          </cell>
          <cell r="Q147">
            <v>0</v>
          </cell>
          <cell r="R147">
            <v>1</v>
          </cell>
          <cell r="S147">
            <v>0</v>
          </cell>
          <cell r="T147">
            <v>0</v>
          </cell>
          <cell r="U147">
            <v>1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1975</v>
          </cell>
          <cell r="AH147" t="str">
            <v>n/a</v>
          </cell>
          <cell r="AL147" t="str">
            <v>CN Kinh tế</v>
          </cell>
          <cell r="AM147">
            <v>1</v>
          </cell>
          <cell r="AN147">
            <v>1</v>
          </cell>
          <cell r="AP147">
            <v>0</v>
          </cell>
          <cell r="AR147">
            <v>0</v>
          </cell>
          <cell r="AS147">
            <v>0</v>
          </cell>
          <cell r="AT147">
            <v>0</v>
          </cell>
        </row>
        <row r="148">
          <cell r="C148" t="str">
            <v>ABBank2010</v>
          </cell>
          <cell r="D148" t="str">
            <v>OTC</v>
          </cell>
          <cell r="E148" t="str">
            <v>Ông</v>
          </cell>
          <cell r="F148">
            <v>1</v>
          </cell>
          <cell r="G148" t="str">
            <v>Nguyễn Phan Long</v>
          </cell>
          <cell r="H148">
            <v>6</v>
          </cell>
          <cell r="I148" t="str">
            <v>Thành viên BKS</v>
          </cell>
          <cell r="J148" t="str">
            <v>Thành viên BKS</v>
          </cell>
          <cell r="M148" t="str">
            <v>ABBankNguyenPhanLong1962</v>
          </cell>
          <cell r="N148">
            <v>1</v>
          </cell>
          <cell r="P148">
            <v>0</v>
          </cell>
          <cell r="Q148">
            <v>0</v>
          </cell>
          <cell r="R148">
            <v>1</v>
          </cell>
          <cell r="S148">
            <v>0</v>
          </cell>
          <cell r="T148">
            <v>0</v>
          </cell>
          <cell r="U148">
            <v>1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1962</v>
          </cell>
          <cell r="AH148" t="str">
            <v>n/a</v>
          </cell>
          <cell r="AL148" t="str">
            <v>CN Luật/CN Kinh tế</v>
          </cell>
          <cell r="AM148">
            <v>1</v>
          </cell>
          <cell r="AN148">
            <v>1</v>
          </cell>
          <cell r="AP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C149" t="str">
            <v>ABBank2010</v>
          </cell>
          <cell r="D149" t="str">
            <v>OTC</v>
          </cell>
          <cell r="E149" t="str">
            <v>Ông</v>
          </cell>
          <cell r="F149">
            <v>1</v>
          </cell>
          <cell r="G149" t="str">
            <v>Sreesanthan Eliathamby</v>
          </cell>
          <cell r="H149">
            <v>6</v>
          </cell>
          <cell r="I149" t="str">
            <v>Thành viên BKS</v>
          </cell>
          <cell r="J149" t="str">
            <v>Thành viên BKS</v>
          </cell>
          <cell r="M149" t="str">
            <v>ABBankSreesanthanEliathamby1960</v>
          </cell>
          <cell r="N149">
            <v>1</v>
          </cell>
          <cell r="P149">
            <v>0</v>
          </cell>
          <cell r="Q149">
            <v>0</v>
          </cell>
          <cell r="R149">
            <v>1</v>
          </cell>
          <cell r="S149">
            <v>0</v>
          </cell>
          <cell r="T149">
            <v>0</v>
          </cell>
          <cell r="U149">
            <v>1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1960</v>
          </cell>
          <cell r="AH149" t="str">
            <v>n/a</v>
          </cell>
          <cell r="AL149" t="str">
            <v>CN Luật</v>
          </cell>
          <cell r="AN149">
            <v>1</v>
          </cell>
          <cell r="AP149">
            <v>0</v>
          </cell>
          <cell r="AR149">
            <v>0</v>
          </cell>
          <cell r="AS149">
            <v>0</v>
          </cell>
          <cell r="AT149">
            <v>0</v>
          </cell>
        </row>
        <row r="150">
          <cell r="C150" t="str">
            <v>ABBank2010</v>
          </cell>
          <cell r="D150" t="str">
            <v>OTC</v>
          </cell>
          <cell r="E150" t="str">
            <v>Bà</v>
          </cell>
          <cell r="F150">
            <v>0</v>
          </cell>
          <cell r="G150" t="str">
            <v>Trần Thanh Hoa</v>
          </cell>
          <cell r="H150">
            <v>6</v>
          </cell>
          <cell r="I150" t="str">
            <v>TGĐ</v>
          </cell>
          <cell r="J150" t="str">
            <v>TGĐ</v>
          </cell>
          <cell r="M150" t="str">
            <v>ABBankTranThanhHoa1963</v>
          </cell>
          <cell r="N150">
            <v>1</v>
          </cell>
          <cell r="P150">
            <v>0</v>
          </cell>
          <cell r="Q150">
            <v>1</v>
          </cell>
          <cell r="R150">
            <v>0</v>
          </cell>
          <cell r="S150">
            <v>0</v>
          </cell>
          <cell r="T150">
            <v>1</v>
          </cell>
          <cell r="U150">
            <v>1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0</v>
          </cell>
          <cell r="AC150">
            <v>1963</v>
          </cell>
          <cell r="AH150" t="str">
            <v>n/a</v>
          </cell>
          <cell r="AL150" t="str">
            <v>ThS Kinh tế</v>
          </cell>
          <cell r="AM150">
            <v>1</v>
          </cell>
          <cell r="AN150">
            <v>2</v>
          </cell>
          <cell r="AP150">
            <v>0</v>
          </cell>
          <cell r="AR150">
            <v>0</v>
          </cell>
          <cell r="AS150">
            <v>0</v>
          </cell>
          <cell r="AT150">
            <v>0</v>
          </cell>
        </row>
        <row r="151">
          <cell r="C151" t="str">
            <v>ABBank2010</v>
          </cell>
          <cell r="D151" t="str">
            <v>OTC</v>
          </cell>
          <cell r="E151" t="str">
            <v>Ông</v>
          </cell>
          <cell r="F151">
            <v>1</v>
          </cell>
          <cell r="G151" t="str">
            <v>Nguyễn Công Cảnh</v>
          </cell>
          <cell r="H151">
            <v>6</v>
          </cell>
          <cell r="I151" t="str">
            <v>Phó TGĐ</v>
          </cell>
          <cell r="J151" t="str">
            <v>Phó TGĐ</v>
          </cell>
          <cell r="M151" t="str">
            <v>ABBankNguyenCongCanh1958</v>
          </cell>
          <cell r="N151">
            <v>1</v>
          </cell>
          <cell r="P151">
            <v>0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1958</v>
          </cell>
          <cell r="AH151" t="str">
            <v>n/a</v>
          </cell>
          <cell r="AL151" t="str">
            <v>CN Kinh tế</v>
          </cell>
          <cell r="AM151">
            <v>1</v>
          </cell>
          <cell r="AN151">
            <v>1</v>
          </cell>
          <cell r="AP151">
            <v>0</v>
          </cell>
          <cell r="AR151">
            <v>0</v>
          </cell>
          <cell r="AS151">
            <v>0</v>
          </cell>
          <cell r="AT151">
            <v>0</v>
          </cell>
        </row>
        <row r="152">
          <cell r="C152" t="str">
            <v>ABBank2010</v>
          </cell>
          <cell r="D152" t="str">
            <v>OTC</v>
          </cell>
          <cell r="E152" t="str">
            <v>Bà</v>
          </cell>
          <cell r="F152">
            <v>0</v>
          </cell>
          <cell r="G152" t="str">
            <v>Nguyễn Thị Ngọc Mai</v>
          </cell>
          <cell r="H152">
            <v>6</v>
          </cell>
          <cell r="I152" t="str">
            <v>Phó TGĐ</v>
          </cell>
          <cell r="J152" t="str">
            <v>Phó TGĐ</v>
          </cell>
          <cell r="M152" t="str">
            <v>ABBankNguyenThiNgocMai1974</v>
          </cell>
          <cell r="N152">
            <v>1</v>
          </cell>
          <cell r="P152">
            <v>0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1974</v>
          </cell>
          <cell r="AH152" t="str">
            <v>n/a</v>
          </cell>
          <cell r="AL152" t="str">
            <v>T.S Kinh tế/KS K.Tế Năng lượng</v>
          </cell>
          <cell r="AM152">
            <v>1</v>
          </cell>
          <cell r="AN152">
            <v>2</v>
          </cell>
          <cell r="AP152">
            <v>0</v>
          </cell>
          <cell r="AR152">
            <v>0</v>
          </cell>
          <cell r="AS152">
            <v>0</v>
          </cell>
          <cell r="AT152">
            <v>0</v>
          </cell>
        </row>
        <row r="153">
          <cell r="C153" t="str">
            <v>ABBank2010</v>
          </cell>
          <cell r="D153" t="str">
            <v>OTC</v>
          </cell>
          <cell r="E153" t="str">
            <v>Ông</v>
          </cell>
          <cell r="F153">
            <v>1</v>
          </cell>
          <cell r="G153" t="str">
            <v>Bùi Trung Kiên</v>
          </cell>
          <cell r="H153">
            <v>6</v>
          </cell>
          <cell r="I153" t="str">
            <v>Phó TGĐ</v>
          </cell>
          <cell r="J153" t="str">
            <v>Phó TGĐ</v>
          </cell>
          <cell r="M153" t="str">
            <v>ABBankBuiTrungKien1973</v>
          </cell>
          <cell r="N153">
            <v>1</v>
          </cell>
          <cell r="P153">
            <v>0</v>
          </cell>
          <cell r="Q153">
            <v>1</v>
          </cell>
          <cell r="R153">
            <v>0</v>
          </cell>
          <cell r="S153">
            <v>0</v>
          </cell>
          <cell r="T153">
            <v>0</v>
          </cell>
          <cell r="U153">
            <v>1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1973</v>
          </cell>
          <cell r="AH153" t="str">
            <v>n/a</v>
          </cell>
          <cell r="AL153" t="str">
            <v>CN Ngoại ngữ/CN Luật/CN Kinh tế</v>
          </cell>
          <cell r="AM153">
            <v>1</v>
          </cell>
          <cell r="AN153">
            <v>1</v>
          </cell>
          <cell r="AP153">
            <v>0</v>
          </cell>
          <cell r="AR153">
            <v>0</v>
          </cell>
          <cell r="AS153">
            <v>0</v>
          </cell>
          <cell r="AT153">
            <v>0</v>
          </cell>
        </row>
        <row r="154">
          <cell r="C154" t="str">
            <v>ABBank2010</v>
          </cell>
          <cell r="D154" t="str">
            <v>OTC</v>
          </cell>
          <cell r="E154" t="str">
            <v>Ông</v>
          </cell>
          <cell r="F154">
            <v>1</v>
          </cell>
          <cell r="G154" t="str">
            <v>Đặng Quang Minh</v>
          </cell>
          <cell r="H154">
            <v>6</v>
          </cell>
          <cell r="I154" t="str">
            <v>Phó TGĐ</v>
          </cell>
          <cell r="J154" t="str">
            <v>Phó TGĐ</v>
          </cell>
          <cell r="M154" t="str">
            <v>ABBankDangQuangMinh1972</v>
          </cell>
          <cell r="N154">
            <v>1</v>
          </cell>
          <cell r="P154">
            <v>0</v>
          </cell>
          <cell r="Q154">
            <v>1</v>
          </cell>
          <cell r="R154">
            <v>0</v>
          </cell>
          <cell r="S154">
            <v>0</v>
          </cell>
          <cell r="T154">
            <v>0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1972</v>
          </cell>
          <cell r="AH154" t="str">
            <v>n/a</v>
          </cell>
          <cell r="AL154" t="str">
            <v>Cử nhân</v>
          </cell>
          <cell r="AN154">
            <v>1</v>
          </cell>
          <cell r="AP154">
            <v>0</v>
          </cell>
          <cell r="AR154">
            <v>0</v>
          </cell>
          <cell r="AS154">
            <v>0</v>
          </cell>
          <cell r="AT154">
            <v>0</v>
          </cell>
        </row>
        <row r="155">
          <cell r="C155" t="str">
            <v>ABBank2010</v>
          </cell>
          <cell r="D155" t="str">
            <v>OTC</v>
          </cell>
          <cell r="E155" t="str">
            <v>Ông</v>
          </cell>
          <cell r="F155">
            <v>1</v>
          </cell>
          <cell r="G155" t="str">
            <v>Võ Hồng Lĩnh</v>
          </cell>
          <cell r="H155">
            <v>6</v>
          </cell>
          <cell r="I155" t="str">
            <v>Thành viên BKS</v>
          </cell>
          <cell r="J155" t="str">
            <v>Thành viên BKS</v>
          </cell>
          <cell r="M155" t="str">
            <v>ABBankVoHongLinh1968</v>
          </cell>
          <cell r="N155">
            <v>1</v>
          </cell>
          <cell r="P155">
            <v>0</v>
          </cell>
          <cell r="Q155">
            <v>0</v>
          </cell>
          <cell r="R155">
            <v>1</v>
          </cell>
          <cell r="S155">
            <v>0</v>
          </cell>
          <cell r="T155">
            <v>0</v>
          </cell>
          <cell r="U155">
            <v>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1968</v>
          </cell>
          <cell r="AH155" t="str">
            <v>n/a</v>
          </cell>
          <cell r="AL155" t="str">
            <v>CN Kinh tế</v>
          </cell>
          <cell r="AM155">
            <v>1</v>
          </cell>
          <cell r="AN155">
            <v>1</v>
          </cell>
          <cell r="AP155">
            <v>0</v>
          </cell>
          <cell r="AR155">
            <v>0</v>
          </cell>
          <cell r="AS155">
            <v>0</v>
          </cell>
          <cell r="AT155">
            <v>0</v>
          </cell>
        </row>
        <row r="156">
          <cell r="C156" t="str">
            <v>ABBank2010</v>
          </cell>
          <cell r="D156" t="str">
            <v>OTC</v>
          </cell>
          <cell r="E156" t="str">
            <v>Ông</v>
          </cell>
          <cell r="F156">
            <v>1</v>
          </cell>
          <cell r="G156" t="str">
            <v>Phạm Quốc Thanh</v>
          </cell>
          <cell r="H156">
            <v>6</v>
          </cell>
          <cell r="I156" t="str">
            <v>Phó TGĐ</v>
          </cell>
          <cell r="J156" t="str">
            <v>Phó TGĐ</v>
          </cell>
          <cell r="M156" t="str">
            <v>ABBankPhamQuocThanh1970</v>
          </cell>
          <cell r="N156">
            <v>1</v>
          </cell>
          <cell r="P156">
            <v>0</v>
          </cell>
          <cell r="Q156">
            <v>1</v>
          </cell>
          <cell r="R156">
            <v>0</v>
          </cell>
          <cell r="S156">
            <v>0</v>
          </cell>
          <cell r="T156">
            <v>0</v>
          </cell>
          <cell r="U156">
            <v>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1970</v>
          </cell>
          <cell r="AH156" t="str">
            <v>n/a</v>
          </cell>
          <cell r="AL156" t="str">
            <v>Cử nhân</v>
          </cell>
          <cell r="AN156">
            <v>1</v>
          </cell>
          <cell r="AP156">
            <v>0</v>
          </cell>
          <cell r="AR156">
            <v>0</v>
          </cell>
          <cell r="AS156">
            <v>0</v>
          </cell>
          <cell r="AT156">
            <v>0</v>
          </cell>
        </row>
        <row r="157">
          <cell r="C157" t="str">
            <v>ABBank2010</v>
          </cell>
          <cell r="D157" t="str">
            <v>OTC</v>
          </cell>
          <cell r="E157" t="str">
            <v>Bà</v>
          </cell>
          <cell r="F157">
            <v>0</v>
          </cell>
          <cell r="G157" t="str">
            <v>Phạm Thanh Thủy</v>
          </cell>
          <cell r="H157">
            <v>6</v>
          </cell>
          <cell r="I157" t="str">
            <v>Phó TGĐ</v>
          </cell>
          <cell r="J157" t="str">
            <v>Phó TGĐ</v>
          </cell>
          <cell r="M157" t="str">
            <v>ABBankPhamThanhThuy1967</v>
          </cell>
          <cell r="N157">
            <v>1</v>
          </cell>
          <cell r="P157">
            <v>0</v>
          </cell>
          <cell r="Q157">
            <v>1</v>
          </cell>
          <cell r="R157">
            <v>0</v>
          </cell>
          <cell r="S157">
            <v>0</v>
          </cell>
          <cell r="T157">
            <v>0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1967</v>
          </cell>
          <cell r="AH157" t="str">
            <v>n/a</v>
          </cell>
          <cell r="AL157" t="str">
            <v>CN Kinh tế</v>
          </cell>
          <cell r="AM157">
            <v>1</v>
          </cell>
          <cell r="AN157">
            <v>1</v>
          </cell>
          <cell r="AP157">
            <v>0</v>
          </cell>
          <cell r="AR157">
            <v>0</v>
          </cell>
          <cell r="AS157">
            <v>0</v>
          </cell>
          <cell r="AT157">
            <v>0</v>
          </cell>
        </row>
        <row r="158">
          <cell r="C158" t="str">
            <v>ABBank2010</v>
          </cell>
          <cell r="D158" t="str">
            <v>OTC</v>
          </cell>
          <cell r="E158" t="str">
            <v>Bà</v>
          </cell>
          <cell r="F158">
            <v>0</v>
          </cell>
          <cell r="G158" t="str">
            <v>Phạm Thị Hiền</v>
          </cell>
          <cell r="H158">
            <v>6</v>
          </cell>
          <cell r="I158" t="str">
            <v>Phó TGĐ</v>
          </cell>
          <cell r="J158" t="str">
            <v>Phó TGĐ</v>
          </cell>
          <cell r="M158" t="str">
            <v>ABBankPhamThiHien1973</v>
          </cell>
          <cell r="N158">
            <v>1</v>
          </cell>
          <cell r="P158">
            <v>0</v>
          </cell>
          <cell r="Q158">
            <v>1</v>
          </cell>
          <cell r="R158">
            <v>0</v>
          </cell>
          <cell r="S158">
            <v>0</v>
          </cell>
          <cell r="T158">
            <v>0</v>
          </cell>
          <cell r="U158">
            <v>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1973</v>
          </cell>
          <cell r="AH158" t="str">
            <v>n/a</v>
          </cell>
          <cell r="AL158" t="str">
            <v>ThS Kinh tế</v>
          </cell>
          <cell r="AM158">
            <v>1</v>
          </cell>
          <cell r="AN158">
            <v>2</v>
          </cell>
          <cell r="AP158">
            <v>0</v>
          </cell>
          <cell r="AR158">
            <v>0</v>
          </cell>
          <cell r="AS158">
            <v>0</v>
          </cell>
          <cell r="AT158">
            <v>0</v>
          </cell>
        </row>
        <row r="159">
          <cell r="C159" t="str">
            <v>ACB2018</v>
          </cell>
          <cell r="D159" t="str">
            <v>HNX</v>
          </cell>
          <cell r="E159" t="str">
            <v>Ông</v>
          </cell>
          <cell r="F159">
            <v>1</v>
          </cell>
          <cell r="G159" t="str">
            <v>Huỳnh Nghĩa Hiệp</v>
          </cell>
          <cell r="H159">
            <v>8</v>
          </cell>
          <cell r="I159" t="str">
            <v>TBKS</v>
          </cell>
          <cell r="J159" t="str">
            <v>TBKS</v>
          </cell>
          <cell r="M159" t="str">
            <v>ACBHuynhNghiaHiep1953</v>
          </cell>
          <cell r="N159">
            <v>16</v>
          </cell>
          <cell r="P159">
            <v>0</v>
          </cell>
          <cell r="Q159">
            <v>0</v>
          </cell>
          <cell r="R159">
            <v>1</v>
          </cell>
          <cell r="S159">
            <v>0</v>
          </cell>
          <cell r="T159">
            <v>0</v>
          </cell>
          <cell r="U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1</v>
          </cell>
          <cell r="AC159">
            <v>1953</v>
          </cell>
          <cell r="AD159">
            <v>248847</v>
          </cell>
          <cell r="AE159">
            <v>0</v>
          </cell>
          <cell r="AF159">
            <v>0</v>
          </cell>
          <cell r="AG159">
            <v>248847</v>
          </cell>
          <cell r="AH159">
            <v>1.9953011354639141E-2</v>
          </cell>
          <cell r="AL159" t="str">
            <v>CN Thương mại</v>
          </cell>
          <cell r="AM159">
            <v>1</v>
          </cell>
          <cell r="AN159">
            <v>1</v>
          </cell>
          <cell r="AP159">
            <v>0</v>
          </cell>
          <cell r="AQ159">
            <v>1994</v>
          </cell>
          <cell r="AR159">
            <v>0</v>
          </cell>
          <cell r="AS159">
            <v>1</v>
          </cell>
          <cell r="AT159">
            <v>6</v>
          </cell>
        </row>
        <row r="160">
          <cell r="C160" t="str">
            <v>ACB2018</v>
          </cell>
          <cell r="D160" t="str">
            <v>HNX</v>
          </cell>
          <cell r="E160" t="str">
            <v>Ông</v>
          </cell>
          <cell r="F160">
            <v>1</v>
          </cell>
          <cell r="G160" t="str">
            <v>Trần Hùng Huy</v>
          </cell>
          <cell r="H160">
            <v>8</v>
          </cell>
          <cell r="I160" t="str">
            <v>CTHĐQT</v>
          </cell>
          <cell r="J160" t="str">
            <v>CTHĐQT</v>
          </cell>
          <cell r="M160" t="str">
            <v>ACBTranHungHuy1978</v>
          </cell>
          <cell r="N160">
            <v>14</v>
          </cell>
          <cell r="P160">
            <v>1</v>
          </cell>
          <cell r="Q160">
            <v>0</v>
          </cell>
          <cell r="R160">
            <v>0</v>
          </cell>
          <cell r="S160">
            <v>1</v>
          </cell>
          <cell r="T160">
            <v>0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1978</v>
          </cell>
          <cell r="AD160">
            <v>40036334</v>
          </cell>
          <cell r="AE160">
            <v>0</v>
          </cell>
          <cell r="AF160">
            <v>0</v>
          </cell>
          <cell r="AG160">
            <v>40036334</v>
          </cell>
          <cell r="AH160">
            <v>3.2101870904617096</v>
          </cell>
          <cell r="AL160" t="str">
            <v>T.S K.Tế</v>
          </cell>
          <cell r="AM160">
            <v>1</v>
          </cell>
          <cell r="AN160">
            <v>2</v>
          </cell>
          <cell r="AP160">
            <v>0</v>
          </cell>
          <cell r="AQ160">
            <v>2002</v>
          </cell>
          <cell r="AR160">
            <v>0</v>
          </cell>
          <cell r="AS160">
            <v>1</v>
          </cell>
          <cell r="AT160">
            <v>6</v>
          </cell>
        </row>
        <row r="161">
          <cell r="C161" t="str">
            <v>ACB2018</v>
          </cell>
          <cell r="D161" t="str">
            <v>HNX</v>
          </cell>
          <cell r="E161" t="str">
            <v>Bà</v>
          </cell>
          <cell r="F161">
            <v>0</v>
          </cell>
          <cell r="G161" t="str">
            <v>Đặng Thu Thủy</v>
          </cell>
          <cell r="H161">
            <v>8</v>
          </cell>
          <cell r="I161" t="str">
            <v>TVHĐQT</v>
          </cell>
          <cell r="J161" t="str">
            <v>TVHĐQT</v>
          </cell>
          <cell r="M161" t="str">
            <v>ACBDangThuThuy1955</v>
          </cell>
          <cell r="N161">
            <v>8</v>
          </cell>
          <cell r="P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1955</v>
          </cell>
          <cell r="AD161">
            <v>15276798</v>
          </cell>
          <cell r="AE161">
            <v>0</v>
          </cell>
          <cell r="AF161">
            <v>0</v>
          </cell>
          <cell r="AG161">
            <v>15276798</v>
          </cell>
          <cell r="AH161">
            <v>1.224921835330659</v>
          </cell>
          <cell r="AL161" t="str">
            <v>ĐH Kinh tế/ĐH KHXH &amp; NV Tp.HCM</v>
          </cell>
          <cell r="AM161">
            <v>1</v>
          </cell>
          <cell r="AN161">
            <v>1</v>
          </cell>
          <cell r="AP161">
            <v>0</v>
          </cell>
          <cell r="AQ161">
            <v>1993</v>
          </cell>
          <cell r="AR161">
            <v>0</v>
          </cell>
          <cell r="AS161">
            <v>1</v>
          </cell>
          <cell r="AT161">
            <v>6</v>
          </cell>
        </row>
        <row r="162">
          <cell r="C162" t="str">
            <v>ACB2018</v>
          </cell>
          <cell r="D162" t="str">
            <v>HNX</v>
          </cell>
          <cell r="E162" t="str">
            <v>Bà</v>
          </cell>
          <cell r="F162">
            <v>0</v>
          </cell>
          <cell r="G162" t="str">
            <v>Hoàng Ngân</v>
          </cell>
          <cell r="H162">
            <v>8</v>
          </cell>
          <cell r="I162" t="str">
            <v>Thành viên BKS</v>
          </cell>
          <cell r="J162" t="str">
            <v>Thành viên BKS</v>
          </cell>
          <cell r="M162" t="str">
            <v>ACBHoangNgan1954</v>
          </cell>
          <cell r="N162">
            <v>16</v>
          </cell>
          <cell r="P162">
            <v>0</v>
          </cell>
          <cell r="Q162">
            <v>0</v>
          </cell>
          <cell r="R162">
            <v>1</v>
          </cell>
          <cell r="S162">
            <v>0</v>
          </cell>
          <cell r="T162">
            <v>0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1954</v>
          </cell>
          <cell r="AD162">
            <v>57076</v>
          </cell>
          <cell r="AE162">
            <v>0</v>
          </cell>
          <cell r="AF162">
            <v>0</v>
          </cell>
          <cell r="AG162">
            <v>57076</v>
          </cell>
          <cell r="AH162">
            <v>4.5764589329081069E-3</v>
          </cell>
          <cell r="AL162" t="str">
            <v>ĐH Kinh tế</v>
          </cell>
          <cell r="AM162">
            <v>1</v>
          </cell>
          <cell r="AN162">
            <v>1</v>
          </cell>
          <cell r="AP162">
            <v>0</v>
          </cell>
          <cell r="AQ162">
            <v>1993</v>
          </cell>
          <cell r="AR162">
            <v>0</v>
          </cell>
          <cell r="AS162">
            <v>1</v>
          </cell>
          <cell r="AT162">
            <v>6</v>
          </cell>
        </row>
        <row r="163">
          <cell r="C163" t="str">
            <v>ACB2018</v>
          </cell>
          <cell r="D163" t="str">
            <v>HNX</v>
          </cell>
          <cell r="E163" t="str">
            <v>Bà</v>
          </cell>
          <cell r="F163">
            <v>0</v>
          </cell>
          <cell r="G163" t="str">
            <v>Nguyễn Thị Minh Lan</v>
          </cell>
          <cell r="H163">
            <v>8</v>
          </cell>
          <cell r="I163" t="str">
            <v>Thành viên BKS</v>
          </cell>
          <cell r="J163" t="str">
            <v>Thành viên BKS</v>
          </cell>
          <cell r="M163" t="str">
            <v>ACBNguyenThiMinhLan1965</v>
          </cell>
          <cell r="N163">
            <v>6</v>
          </cell>
          <cell r="P163">
            <v>0</v>
          </cell>
          <cell r="Q163">
            <v>0</v>
          </cell>
          <cell r="R163">
            <v>1</v>
          </cell>
          <cell r="S163">
            <v>0</v>
          </cell>
          <cell r="T163">
            <v>0</v>
          </cell>
          <cell r="U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1965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L163" t="str">
            <v>CN Ngân hàng/CN Hành Chánh</v>
          </cell>
          <cell r="AM163">
            <v>1</v>
          </cell>
          <cell r="AN163">
            <v>1</v>
          </cell>
          <cell r="AP163">
            <v>0</v>
          </cell>
          <cell r="AQ163">
            <v>2013</v>
          </cell>
          <cell r="AR163">
            <v>1</v>
          </cell>
          <cell r="AS163">
            <v>1</v>
          </cell>
          <cell r="AT163">
            <v>6</v>
          </cell>
        </row>
        <row r="164">
          <cell r="C164" t="str">
            <v>ACB2018</v>
          </cell>
          <cell r="D164" t="str">
            <v>HNX</v>
          </cell>
          <cell r="E164" t="str">
            <v>Bà</v>
          </cell>
          <cell r="F164">
            <v>0</v>
          </cell>
          <cell r="G164" t="str">
            <v>Phùng Thị Tốt</v>
          </cell>
          <cell r="H164">
            <v>8</v>
          </cell>
          <cell r="I164" t="str">
            <v>Thành viên BKS</v>
          </cell>
          <cell r="J164" t="str">
            <v>Thành viên BKS</v>
          </cell>
          <cell r="M164" t="str">
            <v>ACBPhungThiTot1950</v>
          </cell>
          <cell r="N164">
            <v>16</v>
          </cell>
          <cell r="P164">
            <v>0</v>
          </cell>
          <cell r="Q164">
            <v>0</v>
          </cell>
          <cell r="R164">
            <v>1</v>
          </cell>
          <cell r="S164">
            <v>0</v>
          </cell>
          <cell r="T164">
            <v>0</v>
          </cell>
          <cell r="U164">
            <v>1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1950</v>
          </cell>
          <cell r="AD164">
            <v>69139</v>
          </cell>
          <cell r="AE164">
            <v>0</v>
          </cell>
          <cell r="AF164">
            <v>0</v>
          </cell>
          <cell r="AG164">
            <v>69139</v>
          </cell>
          <cell r="AH164">
            <v>5.5436925180869998E-3</v>
          </cell>
          <cell r="AL164" t="str">
            <v>ĐH Kinh tế</v>
          </cell>
          <cell r="AM164">
            <v>1</v>
          </cell>
          <cell r="AN164">
            <v>1</v>
          </cell>
          <cell r="AP164">
            <v>0</v>
          </cell>
          <cell r="AQ164">
            <v>1993</v>
          </cell>
          <cell r="AR164">
            <v>0</v>
          </cell>
          <cell r="AS164">
            <v>1</v>
          </cell>
          <cell r="AT164">
            <v>6</v>
          </cell>
        </row>
        <row r="165">
          <cell r="C165" t="str">
            <v>ACB2018</v>
          </cell>
          <cell r="D165" t="str">
            <v>HNX</v>
          </cell>
          <cell r="E165" t="str">
            <v>Ông</v>
          </cell>
          <cell r="F165">
            <v>1</v>
          </cell>
          <cell r="G165" t="str">
            <v>Đàm Văn Tuấn</v>
          </cell>
          <cell r="H165">
            <v>8</v>
          </cell>
          <cell r="I165" t="str">
            <v>TVHĐQT/Phó TGĐ</v>
          </cell>
          <cell r="J165" t="str">
            <v>TVHĐQT</v>
          </cell>
          <cell r="K165" t="str">
            <v>Phó TGĐ</v>
          </cell>
          <cell r="M165" t="str">
            <v>ACBDamVanTuan1951</v>
          </cell>
          <cell r="N165">
            <v>16</v>
          </cell>
          <cell r="P165">
            <v>1</v>
          </cell>
          <cell r="Q165">
            <v>1</v>
          </cell>
          <cell r="R165">
            <v>0</v>
          </cell>
          <cell r="S165">
            <v>0</v>
          </cell>
          <cell r="T165">
            <v>0</v>
          </cell>
          <cell r="U165">
            <v>1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1951</v>
          </cell>
          <cell r="AD165">
            <v>31518</v>
          </cell>
          <cell r="AE165">
            <v>0</v>
          </cell>
          <cell r="AF165">
            <v>0</v>
          </cell>
          <cell r="AG165">
            <v>31518</v>
          </cell>
          <cell r="AH165">
            <v>2.5271713618227926E-3</v>
          </cell>
          <cell r="AL165" t="str">
            <v>CN Kinh tế/ThS Tài chính</v>
          </cell>
          <cell r="AM165">
            <v>1</v>
          </cell>
          <cell r="AN165">
            <v>2</v>
          </cell>
          <cell r="AP165">
            <v>0</v>
          </cell>
          <cell r="AQ165">
            <v>1994</v>
          </cell>
          <cell r="AR165">
            <v>1</v>
          </cell>
          <cell r="AS165">
            <v>1</v>
          </cell>
          <cell r="AT165">
            <v>6</v>
          </cell>
        </row>
        <row r="166">
          <cell r="C166" t="str">
            <v>ACB2018</v>
          </cell>
          <cell r="D166" t="str">
            <v>HNX</v>
          </cell>
          <cell r="E166" t="str">
            <v>Ông</v>
          </cell>
          <cell r="F166">
            <v>1</v>
          </cell>
          <cell r="G166" t="str">
            <v>Đỗ Minh Toàn</v>
          </cell>
          <cell r="H166">
            <v>8</v>
          </cell>
          <cell r="I166" t="str">
            <v>TGĐ</v>
          </cell>
          <cell r="J166" t="str">
            <v>TGĐ</v>
          </cell>
          <cell r="M166" t="str">
            <v>ACBDoMinhToan1971</v>
          </cell>
          <cell r="N166">
            <v>14</v>
          </cell>
          <cell r="P166">
            <v>0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</v>
          </cell>
          <cell r="AA166">
            <v>0</v>
          </cell>
          <cell r="AB166">
            <v>0</v>
          </cell>
          <cell r="AC166">
            <v>1971</v>
          </cell>
          <cell r="AD166">
            <v>491962</v>
          </cell>
          <cell r="AE166">
            <v>0</v>
          </cell>
          <cell r="AF166">
            <v>0</v>
          </cell>
          <cell r="AG166">
            <v>491962</v>
          </cell>
          <cell r="AH166">
            <v>3.9446420378991834E-2</v>
          </cell>
          <cell r="AL166" t="str">
            <v>CN Luật/ThS QTKD/CN Kinh tế</v>
          </cell>
          <cell r="AM166">
            <v>1</v>
          </cell>
          <cell r="AN166">
            <v>2</v>
          </cell>
          <cell r="AP166">
            <v>0</v>
          </cell>
          <cell r="AQ166">
            <v>1995</v>
          </cell>
          <cell r="AR166">
            <v>0</v>
          </cell>
          <cell r="AS166">
            <v>1</v>
          </cell>
          <cell r="AT166">
            <v>6</v>
          </cell>
        </row>
        <row r="167">
          <cell r="C167" t="str">
            <v>ACB2018</v>
          </cell>
          <cell r="D167" t="str">
            <v>HNX</v>
          </cell>
          <cell r="E167" t="str">
            <v>Ông</v>
          </cell>
          <cell r="F167">
            <v>1</v>
          </cell>
          <cell r="G167" t="str">
            <v>Bùi Tấn Tài</v>
          </cell>
          <cell r="H167">
            <v>8</v>
          </cell>
          <cell r="I167" t="str">
            <v>Phó TGĐ</v>
          </cell>
          <cell r="J167" t="str">
            <v>Phó TGĐ</v>
          </cell>
          <cell r="M167" t="str">
            <v>ACBBuiTanTai1973</v>
          </cell>
          <cell r="N167">
            <v>13</v>
          </cell>
          <cell r="P167">
            <v>0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1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1973</v>
          </cell>
          <cell r="AD167">
            <v>33042</v>
          </cell>
          <cell r="AE167">
            <v>0</v>
          </cell>
          <cell r="AF167">
            <v>0</v>
          </cell>
          <cell r="AG167">
            <v>33042</v>
          </cell>
          <cell r="AH167">
            <v>2.649368492206E-3</v>
          </cell>
          <cell r="AL167" t="str">
            <v>ThS QTKD</v>
          </cell>
          <cell r="AM167">
            <v>1</v>
          </cell>
          <cell r="AN167">
            <v>2</v>
          </cell>
          <cell r="AP167">
            <v>0</v>
          </cell>
          <cell r="AQ167">
            <v>1995</v>
          </cell>
          <cell r="AR167">
            <v>0</v>
          </cell>
          <cell r="AS167">
            <v>1</v>
          </cell>
          <cell r="AT167">
            <v>6</v>
          </cell>
        </row>
        <row r="168">
          <cell r="C168" t="str">
            <v>ACB2018</v>
          </cell>
          <cell r="D168" t="str">
            <v>HNX</v>
          </cell>
          <cell r="E168" t="str">
            <v>Ông</v>
          </cell>
          <cell r="F168">
            <v>1</v>
          </cell>
          <cell r="G168" t="str">
            <v>Nguyễn Đức Thái Hân</v>
          </cell>
          <cell r="H168">
            <v>8</v>
          </cell>
          <cell r="I168" t="str">
            <v>Phó TGĐ</v>
          </cell>
          <cell r="J168" t="str">
            <v>Phó TGĐ</v>
          </cell>
          <cell r="M168" t="str">
            <v>ACBNguyenDucThaiHan1967</v>
          </cell>
          <cell r="N168">
            <v>11</v>
          </cell>
          <cell r="P168">
            <v>0</v>
          </cell>
          <cell r="Q168">
            <v>1</v>
          </cell>
          <cell r="R168">
            <v>0</v>
          </cell>
          <cell r="S168">
            <v>0</v>
          </cell>
          <cell r="T168">
            <v>0</v>
          </cell>
          <cell r="U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1967</v>
          </cell>
          <cell r="AD168">
            <v>33042</v>
          </cell>
          <cell r="AE168">
            <v>0</v>
          </cell>
          <cell r="AF168">
            <v>0</v>
          </cell>
          <cell r="AG168">
            <v>33042</v>
          </cell>
          <cell r="AH168">
            <v>2.649368492206E-3</v>
          </cell>
          <cell r="AL168" t="str">
            <v>Cử nhân</v>
          </cell>
          <cell r="AN168">
            <v>1</v>
          </cell>
          <cell r="AP168">
            <v>0</v>
          </cell>
          <cell r="AQ168">
            <v>1995</v>
          </cell>
          <cell r="AR168">
            <v>0</v>
          </cell>
          <cell r="AS168">
            <v>1</v>
          </cell>
          <cell r="AT168">
            <v>6</v>
          </cell>
        </row>
        <row r="169">
          <cell r="C169" t="str">
            <v>ACB2018</v>
          </cell>
          <cell r="D169" t="str">
            <v>HNX</v>
          </cell>
          <cell r="E169" t="str">
            <v>Ông</v>
          </cell>
          <cell r="F169">
            <v>1</v>
          </cell>
          <cell r="G169" t="str">
            <v>Nguyễn Văn Hòa</v>
          </cell>
          <cell r="H169">
            <v>8</v>
          </cell>
          <cell r="I169" t="str">
            <v>KTT/Phó TGĐ/GĐ Tài chính</v>
          </cell>
          <cell r="J169" t="str">
            <v>KTT</v>
          </cell>
          <cell r="K169" t="str">
            <v>Phó TGĐ</v>
          </cell>
          <cell r="L169" t="str">
            <v>GĐ Tài chính</v>
          </cell>
          <cell r="M169" t="str">
            <v>ACBNguyenVanHoa1969</v>
          </cell>
          <cell r="N169">
            <v>16</v>
          </cell>
          <cell r="P169">
            <v>0</v>
          </cell>
          <cell r="Q169">
            <v>1</v>
          </cell>
          <cell r="R169">
            <v>0</v>
          </cell>
          <cell r="S169">
            <v>0</v>
          </cell>
          <cell r="T169">
            <v>0</v>
          </cell>
          <cell r="U169">
            <v>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1</v>
          </cell>
          <cell r="AB169">
            <v>0</v>
          </cell>
          <cell r="AC169">
            <v>1969</v>
          </cell>
          <cell r="AD169">
            <v>44789</v>
          </cell>
          <cell r="AE169">
            <v>0</v>
          </cell>
          <cell r="AF169">
            <v>0</v>
          </cell>
          <cell r="AG169">
            <v>44789</v>
          </cell>
          <cell r="AH169">
            <v>3.5912646146545163E-3</v>
          </cell>
          <cell r="AL169" t="str">
            <v>Đại học</v>
          </cell>
          <cell r="AN169">
            <v>1</v>
          </cell>
          <cell r="AP169">
            <v>0</v>
          </cell>
          <cell r="AQ169">
            <v>1995</v>
          </cell>
          <cell r="AR169">
            <v>0</v>
          </cell>
          <cell r="AS169">
            <v>1</v>
          </cell>
          <cell r="AT169">
            <v>6</v>
          </cell>
        </row>
        <row r="170">
          <cell r="C170" t="str">
            <v>ACB2018</v>
          </cell>
          <cell r="D170" t="str">
            <v>HNX</v>
          </cell>
          <cell r="E170" t="str">
            <v>Bà</v>
          </cell>
          <cell r="F170">
            <v>0</v>
          </cell>
          <cell r="G170" t="str">
            <v>Nguyễn Thị Hai</v>
          </cell>
          <cell r="H170">
            <v>8</v>
          </cell>
          <cell r="I170" t="str">
            <v>Phó TGĐ</v>
          </cell>
          <cell r="J170" t="str">
            <v>Phó TGĐ</v>
          </cell>
          <cell r="M170" t="str">
            <v>ACBNguyenThiHai</v>
          </cell>
          <cell r="N170">
            <v>8</v>
          </cell>
          <cell r="P170">
            <v>0</v>
          </cell>
          <cell r="Q170">
            <v>1</v>
          </cell>
          <cell r="R170">
            <v>0</v>
          </cell>
          <cell r="S170">
            <v>0</v>
          </cell>
          <cell r="T170">
            <v>0</v>
          </cell>
          <cell r="U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L170" t="str">
            <v>CN Ngân hàng</v>
          </cell>
          <cell r="AM170">
            <v>1</v>
          </cell>
          <cell r="AN170">
            <v>1</v>
          </cell>
          <cell r="AP170">
            <v>0</v>
          </cell>
          <cell r="AQ170">
            <v>1993</v>
          </cell>
          <cell r="AR170">
            <v>1</v>
          </cell>
          <cell r="AS170">
            <v>1</v>
          </cell>
          <cell r="AT170">
            <v>6</v>
          </cell>
        </row>
        <row r="171">
          <cell r="C171" t="str">
            <v>ACB2018</v>
          </cell>
          <cell r="D171" t="str">
            <v>HNX</v>
          </cell>
          <cell r="E171" t="str">
            <v>Ông</v>
          </cell>
          <cell r="F171">
            <v>1</v>
          </cell>
          <cell r="G171" t="str">
            <v>Nguyễn Thành Long</v>
          </cell>
          <cell r="H171">
            <v>8</v>
          </cell>
          <cell r="I171" t="str">
            <v>Phó CTHĐQT</v>
          </cell>
          <cell r="J171" t="str">
            <v>Phó CTHĐQT</v>
          </cell>
          <cell r="M171" t="str">
            <v>ACBNguyenThanhLong1951</v>
          </cell>
          <cell r="N171">
            <v>7</v>
          </cell>
          <cell r="P171">
            <v>1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1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1951</v>
          </cell>
          <cell r="AD171">
            <v>471639</v>
          </cell>
          <cell r="AE171">
            <v>0</v>
          </cell>
          <cell r="AF171">
            <v>0</v>
          </cell>
          <cell r="AG171">
            <v>471639</v>
          </cell>
          <cell r="AH171">
            <v>3.7816884761683482E-2</v>
          </cell>
          <cell r="AL171" t="str">
            <v>CN Thương mại</v>
          </cell>
          <cell r="AM171">
            <v>1</v>
          </cell>
          <cell r="AN171">
            <v>1</v>
          </cell>
          <cell r="AP171">
            <v>0</v>
          </cell>
          <cell r="AQ171" t="str">
            <v xml:space="preserve">          </v>
          </cell>
          <cell r="AR171">
            <v>0</v>
          </cell>
          <cell r="AS171">
            <v>1</v>
          </cell>
          <cell r="AT171">
            <v>6</v>
          </cell>
        </row>
        <row r="172">
          <cell r="C172" t="str">
            <v>ACB2018</v>
          </cell>
          <cell r="D172" t="str">
            <v>HNX</v>
          </cell>
          <cell r="E172" t="str">
            <v>Bà</v>
          </cell>
          <cell r="F172">
            <v>0</v>
          </cell>
          <cell r="G172" t="str">
            <v>Đinh Thị Hoa</v>
          </cell>
          <cell r="H172">
            <v>8</v>
          </cell>
          <cell r="I172" t="str">
            <v>TVHĐQT</v>
          </cell>
          <cell r="J172" t="str">
            <v>TVHĐQT</v>
          </cell>
          <cell r="M172" t="str">
            <v>ACBDinhThiHoa1961</v>
          </cell>
          <cell r="N172">
            <v>11</v>
          </cell>
          <cell r="P172">
            <v>1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1961</v>
          </cell>
          <cell r="AD172">
            <v>19246</v>
          </cell>
          <cell r="AE172">
            <v>0</v>
          </cell>
          <cell r="AF172">
            <v>0</v>
          </cell>
          <cell r="AG172">
            <v>19246</v>
          </cell>
          <cell r="AH172">
            <v>1.5431797712304545E-3</v>
          </cell>
          <cell r="AL172" t="str">
            <v>ThS QTKD/CN Khoa học</v>
          </cell>
          <cell r="AM172">
            <v>1</v>
          </cell>
          <cell r="AN172">
            <v>2</v>
          </cell>
          <cell r="AP172">
            <v>0</v>
          </cell>
          <cell r="AQ172" t="str">
            <v xml:space="preserve">          </v>
          </cell>
          <cell r="AR172">
            <v>0</v>
          </cell>
          <cell r="AS172">
            <v>1</v>
          </cell>
          <cell r="AT172">
            <v>6</v>
          </cell>
        </row>
        <row r="173">
          <cell r="C173" t="str">
            <v>ACB2018</v>
          </cell>
          <cell r="D173" t="str">
            <v>HNX</v>
          </cell>
          <cell r="E173" t="str">
            <v>Ông</v>
          </cell>
          <cell r="F173">
            <v>1</v>
          </cell>
          <cell r="G173" t="str">
            <v>Dominic Timothy Charles Scriven</v>
          </cell>
          <cell r="H173">
            <v>8</v>
          </cell>
          <cell r="I173" t="str">
            <v>TVHĐQT</v>
          </cell>
          <cell r="J173" t="str">
            <v>TVHĐQT</v>
          </cell>
          <cell r="M173" t="str">
            <v>ACBDominicTimothyCharlesScriven1963</v>
          </cell>
          <cell r="N173">
            <v>4</v>
          </cell>
          <cell r="P173">
            <v>1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1963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L173" t="str">
            <v>CN Luật</v>
          </cell>
          <cell r="AN173">
            <v>1</v>
          </cell>
          <cell r="AP173">
            <v>0</v>
          </cell>
          <cell r="AQ173">
            <v>2015</v>
          </cell>
          <cell r="AR173">
            <v>0</v>
          </cell>
          <cell r="AS173">
            <v>1</v>
          </cell>
          <cell r="AT173">
            <v>6</v>
          </cell>
        </row>
        <row r="174">
          <cell r="C174" t="str">
            <v>ACB2018</v>
          </cell>
          <cell r="D174" t="str">
            <v>HNX</v>
          </cell>
          <cell r="E174" t="str">
            <v>Bà</v>
          </cell>
          <cell r="F174">
            <v>0</v>
          </cell>
          <cell r="G174" t="str">
            <v>Nguyễn Thị Tuyết Vân</v>
          </cell>
          <cell r="H174">
            <v>8</v>
          </cell>
          <cell r="I174" t="str">
            <v>Phó TGĐ</v>
          </cell>
          <cell r="J174" t="str">
            <v>Phó TGĐ</v>
          </cell>
          <cell r="M174" t="str">
            <v>ACBNguyenThiTuyetVan</v>
          </cell>
          <cell r="N174">
            <v>4</v>
          </cell>
          <cell r="P174">
            <v>0</v>
          </cell>
          <cell r="Q174">
            <v>1</v>
          </cell>
          <cell r="R174">
            <v>0</v>
          </cell>
          <cell r="S174">
            <v>0</v>
          </cell>
          <cell r="T174">
            <v>0</v>
          </cell>
          <cell r="U174">
            <v>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D174">
            <v>25480</v>
          </cell>
          <cell r="AE174">
            <v>0</v>
          </cell>
          <cell r="AF174">
            <v>0</v>
          </cell>
          <cell r="AG174">
            <v>25480</v>
          </cell>
          <cell r="AH174">
            <v>2.0430333872468033E-3</v>
          </cell>
          <cell r="AL174" t="str">
            <v>CN Kinh tế</v>
          </cell>
          <cell r="AM174">
            <v>1</v>
          </cell>
          <cell r="AN174">
            <v>1</v>
          </cell>
          <cell r="AP174">
            <v>0</v>
          </cell>
          <cell r="AQ174">
            <v>2008</v>
          </cell>
          <cell r="AR174">
            <v>0</v>
          </cell>
          <cell r="AS174">
            <v>1</v>
          </cell>
          <cell r="AT174">
            <v>6</v>
          </cell>
        </row>
        <row r="175">
          <cell r="C175" t="str">
            <v>ACB2018</v>
          </cell>
          <cell r="D175" t="str">
            <v>HNX</v>
          </cell>
          <cell r="E175" t="str">
            <v>Ông</v>
          </cell>
          <cell r="F175">
            <v>1</v>
          </cell>
          <cell r="G175" t="str">
            <v>Từ Tiến Phát</v>
          </cell>
          <cell r="H175">
            <v>8</v>
          </cell>
          <cell r="I175" t="str">
            <v>Phó TGĐ</v>
          </cell>
          <cell r="J175" t="str">
            <v>Phó TGĐ</v>
          </cell>
          <cell r="M175" t="str">
            <v>ACBTuTienPhat1974</v>
          </cell>
          <cell r="N175">
            <v>4</v>
          </cell>
          <cell r="P175">
            <v>0</v>
          </cell>
          <cell r="Q175">
            <v>1</v>
          </cell>
          <cell r="R175">
            <v>0</v>
          </cell>
          <cell r="S175">
            <v>0</v>
          </cell>
          <cell r="T175">
            <v>0</v>
          </cell>
          <cell r="U175">
            <v>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1974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L175" t="str">
            <v>ThS QTKD</v>
          </cell>
          <cell r="AM175">
            <v>1</v>
          </cell>
          <cell r="AN175">
            <v>2</v>
          </cell>
          <cell r="AP175">
            <v>0</v>
          </cell>
          <cell r="AQ175">
            <v>1996</v>
          </cell>
          <cell r="AR175">
            <v>0</v>
          </cell>
          <cell r="AS175">
            <v>1</v>
          </cell>
          <cell r="AT175">
            <v>6</v>
          </cell>
        </row>
        <row r="176">
          <cell r="C176" t="str">
            <v>ACB2018</v>
          </cell>
          <cell r="D176" t="str">
            <v>HNX</v>
          </cell>
          <cell r="E176" t="str">
            <v>Ông</v>
          </cell>
          <cell r="F176">
            <v>1</v>
          </cell>
          <cell r="G176" t="str">
            <v>Hiep Van Vo</v>
          </cell>
          <cell r="H176">
            <v>8</v>
          </cell>
          <cell r="I176" t="str">
            <v>TVHĐQT</v>
          </cell>
          <cell r="J176" t="str">
            <v>TVHĐQT</v>
          </cell>
          <cell r="M176" t="str">
            <v>ACBHiepVanVo</v>
          </cell>
          <cell r="N176">
            <v>1</v>
          </cell>
          <cell r="P176">
            <v>1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N176">
            <v>0</v>
          </cell>
          <cell r="AP176">
            <v>1</v>
          </cell>
          <cell r="AQ176" t="str">
            <v xml:space="preserve">          </v>
          </cell>
          <cell r="AR176">
            <v>0</v>
          </cell>
          <cell r="AS176">
            <v>1</v>
          </cell>
          <cell r="AT176">
            <v>6</v>
          </cell>
        </row>
        <row r="177">
          <cell r="C177" t="str">
            <v>ACB2018</v>
          </cell>
          <cell r="D177" t="str">
            <v>HNX</v>
          </cell>
          <cell r="E177" t="str">
            <v>Ông</v>
          </cell>
          <cell r="F177">
            <v>1</v>
          </cell>
          <cell r="G177" t="str">
            <v>Huang Yuan Chiang</v>
          </cell>
          <cell r="H177">
            <v>8</v>
          </cell>
          <cell r="I177" t="str">
            <v>TVHĐQT</v>
          </cell>
          <cell r="J177" t="str">
            <v>TVHĐQT</v>
          </cell>
          <cell r="M177" t="str">
            <v>ACBHuangYuanChiang</v>
          </cell>
          <cell r="N177">
            <v>1</v>
          </cell>
          <cell r="P177">
            <v>1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1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N177">
            <v>0</v>
          </cell>
          <cell r="AP177">
            <v>1</v>
          </cell>
          <cell r="AQ177" t="str">
            <v xml:space="preserve">          </v>
          </cell>
          <cell r="AR177">
            <v>0</v>
          </cell>
          <cell r="AS177">
            <v>1</v>
          </cell>
          <cell r="AT177">
            <v>6</v>
          </cell>
        </row>
        <row r="178">
          <cell r="C178" t="str">
            <v>ACB2018</v>
          </cell>
          <cell r="D178" t="str">
            <v>HNX</v>
          </cell>
          <cell r="E178" t="str">
            <v>Bà</v>
          </cell>
          <cell r="F178">
            <v>0</v>
          </cell>
          <cell r="G178" t="str">
            <v>Nguyễn Ngọc Như Uyên</v>
          </cell>
          <cell r="H178">
            <v>8</v>
          </cell>
          <cell r="I178" t="str">
            <v>Phó TGĐ</v>
          </cell>
          <cell r="J178" t="str">
            <v>Phó TGĐ</v>
          </cell>
          <cell r="M178" t="str">
            <v>ACBNguyenNgocNhuUyen</v>
          </cell>
          <cell r="N178">
            <v>1</v>
          </cell>
          <cell r="P178">
            <v>0</v>
          </cell>
          <cell r="Q178">
            <v>1</v>
          </cell>
          <cell r="R178">
            <v>0</v>
          </cell>
          <cell r="S178">
            <v>0</v>
          </cell>
          <cell r="T178">
            <v>0</v>
          </cell>
          <cell r="U178">
            <v>1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L178" t="str">
            <v>ThS QTKD</v>
          </cell>
          <cell r="AM178">
            <v>1</v>
          </cell>
          <cell r="AN178">
            <v>2</v>
          </cell>
          <cell r="AP178">
            <v>0</v>
          </cell>
          <cell r="AQ178">
            <v>2015</v>
          </cell>
          <cell r="AR178">
            <v>0</v>
          </cell>
          <cell r="AS178">
            <v>1</v>
          </cell>
          <cell r="AT178">
            <v>6</v>
          </cell>
        </row>
        <row r="179">
          <cell r="C179" t="str">
            <v>ACB2017</v>
          </cell>
          <cell r="D179" t="str">
            <v>HNX</v>
          </cell>
          <cell r="E179" t="str">
            <v>Ông</v>
          </cell>
          <cell r="F179">
            <v>1</v>
          </cell>
          <cell r="G179" t="str">
            <v>Huỳnh Nghĩa Hiệp</v>
          </cell>
          <cell r="H179">
            <v>8</v>
          </cell>
          <cell r="I179" t="str">
            <v>TBKS</v>
          </cell>
          <cell r="J179" t="str">
            <v>TBKS</v>
          </cell>
          <cell r="M179" t="str">
            <v>ACBHuynhNghiaHiep1953</v>
          </cell>
          <cell r="N179">
            <v>15</v>
          </cell>
          <cell r="P179">
            <v>0</v>
          </cell>
          <cell r="Q179">
            <v>0</v>
          </cell>
          <cell r="R179">
            <v>1</v>
          </cell>
          <cell r="S179">
            <v>0</v>
          </cell>
          <cell r="T179">
            <v>0</v>
          </cell>
          <cell r="U179">
            <v>1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1</v>
          </cell>
          <cell r="AC179">
            <v>1953</v>
          </cell>
          <cell r="AD179">
            <v>196433</v>
          </cell>
          <cell r="AE179">
            <v>0</v>
          </cell>
          <cell r="AF179">
            <v>0</v>
          </cell>
          <cell r="AG179">
            <v>196433</v>
          </cell>
          <cell r="AH179">
            <v>1.992420563710634E-2</v>
          </cell>
          <cell r="AL179" t="str">
            <v>CN Thương mại</v>
          </cell>
          <cell r="AM179">
            <v>1</v>
          </cell>
          <cell r="AN179">
            <v>1</v>
          </cell>
          <cell r="AP179">
            <v>0</v>
          </cell>
          <cell r="AQ179">
            <v>1994</v>
          </cell>
          <cell r="AR179">
            <v>0</v>
          </cell>
          <cell r="AS179">
            <v>1</v>
          </cell>
          <cell r="AT179">
            <v>7</v>
          </cell>
        </row>
        <row r="180">
          <cell r="C180" t="str">
            <v>ACB2017</v>
          </cell>
          <cell r="D180" t="str">
            <v>HNX</v>
          </cell>
          <cell r="E180" t="str">
            <v>Ông</v>
          </cell>
          <cell r="F180">
            <v>1</v>
          </cell>
          <cell r="G180" t="str">
            <v>Trần Hùng Huy</v>
          </cell>
          <cell r="H180">
            <v>8</v>
          </cell>
          <cell r="I180" t="str">
            <v>CTHĐQT</v>
          </cell>
          <cell r="J180" t="str">
            <v>CTHĐQT</v>
          </cell>
          <cell r="M180" t="str">
            <v>ACBTranHungHuy1978</v>
          </cell>
          <cell r="N180">
            <v>13</v>
          </cell>
          <cell r="P180">
            <v>1</v>
          </cell>
          <cell r="Q180">
            <v>0</v>
          </cell>
          <cell r="R180">
            <v>0</v>
          </cell>
          <cell r="S180">
            <v>1</v>
          </cell>
          <cell r="T180">
            <v>0</v>
          </cell>
          <cell r="U180">
            <v>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1978</v>
          </cell>
          <cell r="AD180">
            <v>31649277</v>
          </cell>
          <cell r="AE180">
            <v>0</v>
          </cell>
          <cell r="AF180">
            <v>0</v>
          </cell>
          <cell r="AG180">
            <v>31649277</v>
          </cell>
          <cell r="AH180">
            <v>3.2101872048675122</v>
          </cell>
          <cell r="AL180" t="str">
            <v>T.S K.Tế</v>
          </cell>
          <cell r="AM180">
            <v>1</v>
          </cell>
          <cell r="AN180">
            <v>2</v>
          </cell>
          <cell r="AP180">
            <v>0</v>
          </cell>
          <cell r="AQ180">
            <v>2002</v>
          </cell>
          <cell r="AR180">
            <v>0</v>
          </cell>
          <cell r="AS180">
            <v>1</v>
          </cell>
          <cell r="AT180">
            <v>7</v>
          </cell>
        </row>
        <row r="181">
          <cell r="C181" t="str">
            <v>ACB2017</v>
          </cell>
          <cell r="D181" t="str">
            <v>HNX</v>
          </cell>
          <cell r="E181" t="str">
            <v>Bà</v>
          </cell>
          <cell r="F181">
            <v>0</v>
          </cell>
          <cell r="G181" t="str">
            <v>Đặng Thu Thủy</v>
          </cell>
          <cell r="H181">
            <v>8</v>
          </cell>
          <cell r="I181" t="str">
            <v>TVHĐQT</v>
          </cell>
          <cell r="J181" t="str">
            <v>TVHĐQT</v>
          </cell>
          <cell r="M181" t="str">
            <v>ACBDangThuThuy1955</v>
          </cell>
          <cell r="N181">
            <v>7</v>
          </cell>
          <cell r="P181">
            <v>1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1955</v>
          </cell>
          <cell r="AD181">
            <v>12076521</v>
          </cell>
          <cell r="AE181">
            <v>0</v>
          </cell>
          <cell r="AF181">
            <v>0</v>
          </cell>
          <cell r="AG181">
            <v>12076521</v>
          </cell>
          <cell r="AH181">
            <v>1.2249219213921951</v>
          </cell>
          <cell r="AL181" t="str">
            <v>ĐH Kinh tế/ĐH KHXH &amp; NV Tp.HCM</v>
          </cell>
          <cell r="AM181">
            <v>1</v>
          </cell>
          <cell r="AN181">
            <v>1</v>
          </cell>
          <cell r="AP181">
            <v>0</v>
          </cell>
          <cell r="AQ181">
            <v>1993</v>
          </cell>
          <cell r="AR181">
            <v>0</v>
          </cell>
          <cell r="AS181">
            <v>1</v>
          </cell>
          <cell r="AT181">
            <v>7</v>
          </cell>
        </row>
        <row r="182">
          <cell r="C182" t="str">
            <v>ACB2017</v>
          </cell>
          <cell r="D182" t="str">
            <v>HNX</v>
          </cell>
          <cell r="E182" t="str">
            <v>Bà</v>
          </cell>
          <cell r="F182">
            <v>0</v>
          </cell>
          <cell r="G182" t="str">
            <v>Hoàng Ngân</v>
          </cell>
          <cell r="H182">
            <v>8</v>
          </cell>
          <cell r="I182" t="str">
            <v>Thành viên BKS</v>
          </cell>
          <cell r="J182" t="str">
            <v>Thành viên BKS</v>
          </cell>
          <cell r="M182" t="str">
            <v>ACBHoangNgan1954</v>
          </cell>
          <cell r="N182">
            <v>15</v>
          </cell>
          <cell r="P182">
            <v>0</v>
          </cell>
          <cell r="Q182">
            <v>0</v>
          </cell>
          <cell r="R182">
            <v>1</v>
          </cell>
          <cell r="S182">
            <v>0</v>
          </cell>
          <cell r="T182">
            <v>0</v>
          </cell>
          <cell r="U182">
            <v>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1954</v>
          </cell>
          <cell r="AD182">
            <v>42749</v>
          </cell>
          <cell r="AE182">
            <v>0</v>
          </cell>
          <cell r="AF182">
            <v>0</v>
          </cell>
          <cell r="AG182">
            <v>42749</v>
          </cell>
          <cell r="AH182">
            <v>4.3360324730603254E-3</v>
          </cell>
          <cell r="AL182" t="str">
            <v>ĐH Kinh tế</v>
          </cell>
          <cell r="AM182">
            <v>1</v>
          </cell>
          <cell r="AN182">
            <v>1</v>
          </cell>
          <cell r="AP182">
            <v>0</v>
          </cell>
          <cell r="AQ182">
            <v>1993</v>
          </cell>
          <cell r="AR182">
            <v>0</v>
          </cell>
          <cell r="AS182">
            <v>1</v>
          </cell>
          <cell r="AT182">
            <v>7</v>
          </cell>
        </row>
        <row r="183">
          <cell r="C183" t="str">
            <v>ACB2017</v>
          </cell>
          <cell r="D183" t="str">
            <v>HNX</v>
          </cell>
          <cell r="E183" t="str">
            <v>Bà</v>
          </cell>
          <cell r="F183">
            <v>0</v>
          </cell>
          <cell r="G183" t="str">
            <v>Nguyễn Thị Minh Lan</v>
          </cell>
          <cell r="H183">
            <v>8</v>
          </cell>
          <cell r="I183" t="str">
            <v>Thành viên BKS</v>
          </cell>
          <cell r="J183" t="str">
            <v>Thành viên BKS</v>
          </cell>
          <cell r="M183" t="str">
            <v>ACBNguyenThiMinhLan1965</v>
          </cell>
          <cell r="N183">
            <v>5</v>
          </cell>
          <cell r="P183">
            <v>0</v>
          </cell>
          <cell r="Q183">
            <v>0</v>
          </cell>
          <cell r="R183">
            <v>1</v>
          </cell>
          <cell r="S183">
            <v>0</v>
          </cell>
          <cell r="T183">
            <v>0</v>
          </cell>
          <cell r="U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1965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L183" t="str">
            <v>CN Ngân hàng/CN Hành Chánh</v>
          </cell>
          <cell r="AM183">
            <v>1</v>
          </cell>
          <cell r="AN183">
            <v>1</v>
          </cell>
          <cell r="AP183">
            <v>0</v>
          </cell>
          <cell r="AQ183">
            <v>2013</v>
          </cell>
          <cell r="AR183">
            <v>1</v>
          </cell>
          <cell r="AS183">
            <v>1</v>
          </cell>
          <cell r="AT183">
            <v>7</v>
          </cell>
        </row>
        <row r="184">
          <cell r="C184" t="str">
            <v>ACB2017</v>
          </cell>
          <cell r="D184" t="str">
            <v>HNX</v>
          </cell>
          <cell r="E184" t="str">
            <v>Bà</v>
          </cell>
          <cell r="F184">
            <v>0</v>
          </cell>
          <cell r="G184" t="str">
            <v>Phùng Thị Tốt</v>
          </cell>
          <cell r="H184">
            <v>8</v>
          </cell>
          <cell r="I184" t="str">
            <v>Thành viên BKS</v>
          </cell>
          <cell r="J184" t="str">
            <v>Thành viên BKS</v>
          </cell>
          <cell r="M184" t="str">
            <v>ACBPhungThiTot1950</v>
          </cell>
          <cell r="N184">
            <v>15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0</v>
          </cell>
          <cell r="U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1950</v>
          </cell>
          <cell r="AD184">
            <v>54656</v>
          </cell>
          <cell r="AE184">
            <v>0</v>
          </cell>
          <cell r="AF184">
            <v>0</v>
          </cell>
          <cell r="AG184">
            <v>54656</v>
          </cell>
          <cell r="AH184">
            <v>5.5437598738586899E-3</v>
          </cell>
          <cell r="AL184" t="str">
            <v>ĐH Kinh tế</v>
          </cell>
          <cell r="AM184">
            <v>1</v>
          </cell>
          <cell r="AN184">
            <v>1</v>
          </cell>
          <cell r="AP184">
            <v>0</v>
          </cell>
          <cell r="AQ184">
            <v>1993</v>
          </cell>
          <cell r="AR184">
            <v>0</v>
          </cell>
          <cell r="AS184">
            <v>1</v>
          </cell>
          <cell r="AT184">
            <v>7</v>
          </cell>
        </row>
        <row r="185">
          <cell r="C185" t="str">
            <v>ACB2017</v>
          </cell>
          <cell r="D185" t="str">
            <v>HNX</v>
          </cell>
          <cell r="E185" t="str">
            <v>Ông</v>
          </cell>
          <cell r="F185">
            <v>1</v>
          </cell>
          <cell r="G185" t="str">
            <v>Nguyễn Thanh Toại</v>
          </cell>
          <cell r="H185">
            <v>8</v>
          </cell>
          <cell r="I185" t="str">
            <v>Phó TGĐ</v>
          </cell>
          <cell r="J185" t="str">
            <v>Phó TGĐ</v>
          </cell>
          <cell r="M185" t="str">
            <v>ACBNguyenThanhToai1953</v>
          </cell>
          <cell r="N185">
            <v>15</v>
          </cell>
          <cell r="P185">
            <v>0</v>
          </cell>
          <cell r="Q185">
            <v>1</v>
          </cell>
          <cell r="R185">
            <v>0</v>
          </cell>
          <cell r="S185">
            <v>0</v>
          </cell>
          <cell r="T185">
            <v>0</v>
          </cell>
          <cell r="U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1953</v>
          </cell>
          <cell r="AD185">
            <v>317</v>
          </cell>
          <cell r="AE185">
            <v>0</v>
          </cell>
          <cell r="AF185">
            <v>0</v>
          </cell>
          <cell r="AG185">
            <v>317</v>
          </cell>
          <cell r="AH185">
            <v>3.2153320404222863E-5</v>
          </cell>
          <cell r="AL185" t="str">
            <v>T.S K.Tế</v>
          </cell>
          <cell r="AM185">
            <v>1</v>
          </cell>
          <cell r="AN185">
            <v>2</v>
          </cell>
          <cell r="AP185">
            <v>0</v>
          </cell>
          <cell r="AQ185">
            <v>1994</v>
          </cell>
          <cell r="AR185">
            <v>0</v>
          </cell>
          <cell r="AS185">
            <v>1</v>
          </cell>
          <cell r="AT185">
            <v>7</v>
          </cell>
        </row>
        <row r="186">
          <cell r="C186" t="str">
            <v>ACB2017</v>
          </cell>
          <cell r="D186" t="str">
            <v>HNX</v>
          </cell>
          <cell r="E186" t="str">
            <v>Ông</v>
          </cell>
          <cell r="F186">
            <v>1</v>
          </cell>
          <cell r="G186" t="str">
            <v>Đàm Văn Tuấn</v>
          </cell>
          <cell r="H186">
            <v>8</v>
          </cell>
          <cell r="I186" t="str">
            <v>TVHĐQT/Phó TGĐ</v>
          </cell>
          <cell r="J186" t="str">
            <v>TVHĐQT</v>
          </cell>
          <cell r="K186" t="str">
            <v>Phó TGĐ</v>
          </cell>
          <cell r="M186" t="str">
            <v>ACBDamVanTuan1951</v>
          </cell>
          <cell r="N186">
            <v>15</v>
          </cell>
          <cell r="P186">
            <v>1</v>
          </cell>
          <cell r="Q186">
            <v>1</v>
          </cell>
          <cell r="R186">
            <v>0</v>
          </cell>
          <cell r="S186">
            <v>0</v>
          </cell>
          <cell r="T186">
            <v>0</v>
          </cell>
          <cell r="U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1951</v>
          </cell>
          <cell r="AD186">
            <v>24916</v>
          </cell>
          <cell r="AE186">
            <v>0</v>
          </cell>
          <cell r="AF186">
            <v>0</v>
          </cell>
          <cell r="AG186">
            <v>24916</v>
          </cell>
          <cell r="AH186">
            <v>2.5272306977653525E-3</v>
          </cell>
          <cell r="AL186" t="str">
            <v>CN Kinh tế/ThS Tài chính</v>
          </cell>
          <cell r="AM186">
            <v>1</v>
          </cell>
          <cell r="AN186">
            <v>2</v>
          </cell>
          <cell r="AP186">
            <v>0</v>
          </cell>
          <cell r="AQ186">
            <v>1994</v>
          </cell>
          <cell r="AR186">
            <v>1</v>
          </cell>
          <cell r="AS186">
            <v>1</v>
          </cell>
          <cell r="AT186">
            <v>7</v>
          </cell>
        </row>
        <row r="187">
          <cell r="C187" t="str">
            <v>ACB2017</v>
          </cell>
          <cell r="D187" t="str">
            <v>HNX</v>
          </cell>
          <cell r="E187" t="str">
            <v>Ông</v>
          </cell>
          <cell r="F187">
            <v>1</v>
          </cell>
          <cell r="G187" t="str">
            <v>Đỗ Minh Toàn</v>
          </cell>
          <cell r="H187">
            <v>8</v>
          </cell>
          <cell r="I187" t="str">
            <v>TGĐ</v>
          </cell>
          <cell r="J187" t="str">
            <v>TGĐ</v>
          </cell>
          <cell r="M187" t="str">
            <v>ACBDoMinhToan1971</v>
          </cell>
          <cell r="N187">
            <v>13</v>
          </cell>
          <cell r="P187">
            <v>0</v>
          </cell>
          <cell r="Q187">
            <v>1</v>
          </cell>
          <cell r="R187">
            <v>0</v>
          </cell>
          <cell r="S187">
            <v>0</v>
          </cell>
          <cell r="T187">
            <v>1</v>
          </cell>
          <cell r="U187">
            <v>1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</v>
          </cell>
          <cell r="AA187">
            <v>0</v>
          </cell>
          <cell r="AB187">
            <v>0</v>
          </cell>
          <cell r="AC187">
            <v>1971</v>
          </cell>
          <cell r="AD187">
            <v>104319</v>
          </cell>
          <cell r="AE187">
            <v>0</v>
          </cell>
          <cell r="AF187">
            <v>0</v>
          </cell>
          <cell r="AG187">
            <v>104319</v>
          </cell>
          <cell r="AH187">
            <v>1.0581079593842664E-2</v>
          </cell>
          <cell r="AL187" t="str">
            <v>CN Luật/ThS QTKD/CN Kinh tế</v>
          </cell>
          <cell r="AM187">
            <v>1</v>
          </cell>
          <cell r="AN187">
            <v>2</v>
          </cell>
          <cell r="AP187">
            <v>0</v>
          </cell>
          <cell r="AQ187">
            <v>1995</v>
          </cell>
          <cell r="AR187">
            <v>0</v>
          </cell>
          <cell r="AS187">
            <v>1</v>
          </cell>
          <cell r="AT187">
            <v>7</v>
          </cell>
        </row>
        <row r="188">
          <cell r="C188" t="str">
            <v>ACB2017</v>
          </cell>
          <cell r="D188" t="str">
            <v>HNX</v>
          </cell>
          <cell r="E188" t="str">
            <v>Ông</v>
          </cell>
          <cell r="F188">
            <v>1</v>
          </cell>
          <cell r="G188" t="str">
            <v>Bùi Tấn Tài</v>
          </cell>
          <cell r="H188">
            <v>8</v>
          </cell>
          <cell r="I188" t="str">
            <v>Phó TGĐ</v>
          </cell>
          <cell r="J188" t="str">
            <v>Phó TGĐ</v>
          </cell>
          <cell r="M188" t="str">
            <v>ACBBuiTanTai1973</v>
          </cell>
          <cell r="N188">
            <v>12</v>
          </cell>
          <cell r="P188">
            <v>0</v>
          </cell>
          <cell r="Q188">
            <v>1</v>
          </cell>
          <cell r="R188">
            <v>0</v>
          </cell>
          <cell r="S188">
            <v>0</v>
          </cell>
          <cell r="T188">
            <v>0</v>
          </cell>
          <cell r="U188">
            <v>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1973</v>
          </cell>
          <cell r="AD188">
            <v>26121</v>
          </cell>
          <cell r="AE188">
            <v>0</v>
          </cell>
          <cell r="AF188">
            <v>0</v>
          </cell>
          <cell r="AG188">
            <v>26121</v>
          </cell>
          <cell r="AH188">
            <v>2.6494538873145278E-3</v>
          </cell>
          <cell r="AL188" t="str">
            <v>ThS QTKD</v>
          </cell>
          <cell r="AM188">
            <v>1</v>
          </cell>
          <cell r="AN188">
            <v>2</v>
          </cell>
          <cell r="AP188">
            <v>0</v>
          </cell>
          <cell r="AQ188">
            <v>1995</v>
          </cell>
          <cell r="AR188">
            <v>0</v>
          </cell>
          <cell r="AS188">
            <v>1</v>
          </cell>
          <cell r="AT188">
            <v>7</v>
          </cell>
        </row>
        <row r="189">
          <cell r="C189" t="str">
            <v>ACB2017</v>
          </cell>
          <cell r="D189" t="str">
            <v>HNX</v>
          </cell>
          <cell r="E189" t="str">
            <v>Ông</v>
          </cell>
          <cell r="F189">
            <v>1</v>
          </cell>
          <cell r="G189" t="str">
            <v>Nguyễn Đức Thái Hân</v>
          </cell>
          <cell r="H189">
            <v>8</v>
          </cell>
          <cell r="I189" t="str">
            <v>Phó TGĐ</v>
          </cell>
          <cell r="J189" t="str">
            <v>Phó TGĐ</v>
          </cell>
          <cell r="M189" t="str">
            <v>ACBNguyenDucThaiHan1967</v>
          </cell>
          <cell r="N189">
            <v>10</v>
          </cell>
          <cell r="P189">
            <v>0</v>
          </cell>
          <cell r="Q189">
            <v>1</v>
          </cell>
          <cell r="R189">
            <v>0</v>
          </cell>
          <cell r="S189">
            <v>0</v>
          </cell>
          <cell r="T189">
            <v>0</v>
          </cell>
          <cell r="U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1967</v>
          </cell>
          <cell r="AD189">
            <v>26121</v>
          </cell>
          <cell r="AE189">
            <v>0</v>
          </cell>
          <cell r="AF189">
            <v>0</v>
          </cell>
          <cell r="AG189">
            <v>26121</v>
          </cell>
          <cell r="AH189">
            <v>2.6494538873145278E-3</v>
          </cell>
          <cell r="AL189" t="str">
            <v>Cử nhân</v>
          </cell>
          <cell r="AN189">
            <v>1</v>
          </cell>
          <cell r="AP189">
            <v>0</v>
          </cell>
          <cell r="AQ189">
            <v>1995</v>
          </cell>
          <cell r="AR189">
            <v>0</v>
          </cell>
          <cell r="AS189">
            <v>1</v>
          </cell>
          <cell r="AT189">
            <v>7</v>
          </cell>
        </row>
        <row r="190">
          <cell r="C190" t="str">
            <v>ACB2017</v>
          </cell>
          <cell r="D190" t="str">
            <v>HNX</v>
          </cell>
          <cell r="E190" t="str">
            <v>Ông</v>
          </cell>
          <cell r="F190">
            <v>1</v>
          </cell>
          <cell r="G190" t="str">
            <v>Nguyễn Văn Hòa</v>
          </cell>
          <cell r="H190">
            <v>8</v>
          </cell>
          <cell r="I190" t="str">
            <v>KTT/Phó TGĐ/GĐ Tài chính</v>
          </cell>
          <cell r="J190" t="str">
            <v>KTT</v>
          </cell>
          <cell r="K190" t="str">
            <v>Phó TGĐ</v>
          </cell>
          <cell r="L190" t="str">
            <v>GĐ Tài chính</v>
          </cell>
          <cell r="M190" t="str">
            <v>ACBNguyenVanHoa1969</v>
          </cell>
          <cell r="N190">
            <v>15</v>
          </cell>
          <cell r="P190">
            <v>0</v>
          </cell>
          <cell r="Q190">
            <v>1</v>
          </cell>
          <cell r="R190">
            <v>0</v>
          </cell>
          <cell r="S190">
            <v>0</v>
          </cell>
          <cell r="T190">
            <v>0</v>
          </cell>
          <cell r="U190">
            <v>1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1</v>
          </cell>
          <cell r="AB190">
            <v>0</v>
          </cell>
          <cell r="AC190">
            <v>1969</v>
          </cell>
          <cell r="AD190">
            <v>19597</v>
          </cell>
          <cell r="AG190">
            <v>19597</v>
          </cell>
          <cell r="AH190">
            <v>1.9877243531910265E-3</v>
          </cell>
          <cell r="AL190" t="str">
            <v>CN Kinh tế</v>
          </cell>
          <cell r="AM190">
            <v>1</v>
          </cell>
          <cell r="AN190">
            <v>1</v>
          </cell>
          <cell r="AP190">
            <v>0</v>
          </cell>
          <cell r="AQ190">
            <v>1995</v>
          </cell>
          <cell r="AR190">
            <v>0</v>
          </cell>
          <cell r="AS190">
            <v>1</v>
          </cell>
          <cell r="AT190">
            <v>7</v>
          </cell>
        </row>
        <row r="191">
          <cell r="C191" t="str">
            <v>ACB2017</v>
          </cell>
          <cell r="D191" t="str">
            <v>HNX</v>
          </cell>
          <cell r="E191" t="str">
            <v>Bà</v>
          </cell>
          <cell r="F191">
            <v>0</v>
          </cell>
          <cell r="G191" t="str">
            <v>Nguyễn Thị Hai</v>
          </cell>
          <cell r="H191">
            <v>8</v>
          </cell>
          <cell r="I191" t="str">
            <v>Phó TGĐ</v>
          </cell>
          <cell r="J191" t="str">
            <v>Phó TGĐ</v>
          </cell>
          <cell r="M191" t="str">
            <v>ACBNguyenThiHai</v>
          </cell>
          <cell r="N191">
            <v>7</v>
          </cell>
          <cell r="P191">
            <v>0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1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L191" t="str">
            <v>CN Ngân hàng</v>
          </cell>
          <cell r="AM191">
            <v>1</v>
          </cell>
          <cell r="AN191">
            <v>1</v>
          </cell>
          <cell r="AP191">
            <v>0</v>
          </cell>
          <cell r="AQ191">
            <v>1993</v>
          </cell>
          <cell r="AR191">
            <v>1</v>
          </cell>
          <cell r="AS191">
            <v>1</v>
          </cell>
          <cell r="AT191">
            <v>7</v>
          </cell>
        </row>
        <row r="192">
          <cell r="C192" t="str">
            <v>ACB2017</v>
          </cell>
          <cell r="D192" t="str">
            <v>HNX</v>
          </cell>
          <cell r="E192" t="str">
            <v>Ông</v>
          </cell>
          <cell r="F192">
            <v>1</v>
          </cell>
          <cell r="G192" t="str">
            <v>Nguyễn Thành Long</v>
          </cell>
          <cell r="H192">
            <v>8</v>
          </cell>
          <cell r="I192" t="str">
            <v>Phó CTHĐQT</v>
          </cell>
          <cell r="J192" t="str">
            <v>Phó CTHĐQT</v>
          </cell>
          <cell r="M192" t="str">
            <v>ACBNguyenThanhLong1951</v>
          </cell>
          <cell r="N192">
            <v>6</v>
          </cell>
          <cell r="P192">
            <v>1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1951</v>
          </cell>
          <cell r="AD192">
            <v>372838</v>
          </cell>
          <cell r="AE192">
            <v>0</v>
          </cell>
          <cell r="AF192">
            <v>0</v>
          </cell>
          <cell r="AG192">
            <v>372838</v>
          </cell>
          <cell r="AH192">
            <v>3.7816970576875844E-2</v>
          </cell>
          <cell r="AL192" t="str">
            <v>CN Thương mại</v>
          </cell>
          <cell r="AM192">
            <v>1</v>
          </cell>
          <cell r="AN192">
            <v>1</v>
          </cell>
          <cell r="AP192">
            <v>0</v>
          </cell>
          <cell r="AQ192" t="str">
            <v xml:space="preserve">          </v>
          </cell>
          <cell r="AR192">
            <v>0</v>
          </cell>
          <cell r="AS192">
            <v>1</v>
          </cell>
          <cell r="AT192">
            <v>7</v>
          </cell>
        </row>
        <row r="193">
          <cell r="C193" t="str">
            <v>ACB2017</v>
          </cell>
          <cell r="D193" t="str">
            <v>HNX</v>
          </cell>
          <cell r="E193" t="str">
            <v>Ông</v>
          </cell>
          <cell r="F193">
            <v>1</v>
          </cell>
          <cell r="G193" t="str">
            <v>Trần Trọng Kiên</v>
          </cell>
          <cell r="H193">
            <v>8</v>
          </cell>
          <cell r="I193" t="str">
            <v>TVHĐQT</v>
          </cell>
          <cell r="J193" t="str">
            <v>TVHĐQT</v>
          </cell>
          <cell r="M193" t="str">
            <v>ACBTranTrongKien1973</v>
          </cell>
          <cell r="N193">
            <v>6</v>
          </cell>
          <cell r="P193">
            <v>1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1973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L193" t="str">
            <v>ThS QTKD</v>
          </cell>
          <cell r="AM193">
            <v>1</v>
          </cell>
          <cell r="AN193">
            <v>2</v>
          </cell>
          <cell r="AP193">
            <v>0</v>
          </cell>
          <cell r="AQ193" t="str">
            <v xml:space="preserve">          </v>
          </cell>
          <cell r="AR193">
            <v>0</v>
          </cell>
          <cell r="AS193">
            <v>1</v>
          </cell>
          <cell r="AT193">
            <v>7</v>
          </cell>
        </row>
        <row r="194">
          <cell r="C194" t="str">
            <v>ACB2017</v>
          </cell>
          <cell r="D194" t="str">
            <v>HNX</v>
          </cell>
          <cell r="E194" t="str">
            <v>Ông</v>
          </cell>
          <cell r="F194">
            <v>1</v>
          </cell>
          <cell r="G194" t="str">
            <v>Trần Mộng Hùng</v>
          </cell>
          <cell r="H194">
            <v>8</v>
          </cell>
          <cell r="I194" t="str">
            <v>TVHĐQT</v>
          </cell>
          <cell r="J194" t="str">
            <v>TVHĐQT</v>
          </cell>
          <cell r="M194" t="str">
            <v>ACBTranMongHung1953</v>
          </cell>
          <cell r="N194">
            <v>11</v>
          </cell>
          <cell r="P194">
            <v>1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1953</v>
          </cell>
          <cell r="AD194">
            <v>18176239</v>
          </cell>
          <cell r="AE194">
            <v>0</v>
          </cell>
          <cell r="AF194">
            <v>0</v>
          </cell>
          <cell r="AG194">
            <v>18176239</v>
          </cell>
          <cell r="AH194">
            <v>1.8436165183303828</v>
          </cell>
          <cell r="AL194" t="str">
            <v>ĐH Kinh tế</v>
          </cell>
          <cell r="AM194">
            <v>1</v>
          </cell>
          <cell r="AN194">
            <v>1</v>
          </cell>
          <cell r="AP194">
            <v>0</v>
          </cell>
          <cell r="AQ194" t="str">
            <v xml:space="preserve">          </v>
          </cell>
          <cell r="AR194">
            <v>0</v>
          </cell>
          <cell r="AS194">
            <v>1</v>
          </cell>
          <cell r="AT194">
            <v>7</v>
          </cell>
        </row>
        <row r="195">
          <cell r="C195" t="str">
            <v>ACB2017</v>
          </cell>
          <cell r="D195" t="str">
            <v>HNX</v>
          </cell>
          <cell r="E195" t="str">
            <v>Bà</v>
          </cell>
          <cell r="F195">
            <v>0</v>
          </cell>
          <cell r="G195" t="str">
            <v>Đinh Thị Hoa</v>
          </cell>
          <cell r="H195">
            <v>8</v>
          </cell>
          <cell r="I195" t="str">
            <v>TVHĐQT</v>
          </cell>
          <cell r="J195" t="str">
            <v>TVHĐQT</v>
          </cell>
          <cell r="M195" t="str">
            <v>ACBDinhThiHoa1961</v>
          </cell>
          <cell r="N195">
            <v>10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1961</v>
          </cell>
          <cell r="AD195">
            <v>15216</v>
          </cell>
          <cell r="AE195">
            <v>0</v>
          </cell>
          <cell r="AF195">
            <v>0</v>
          </cell>
          <cell r="AG195">
            <v>15216</v>
          </cell>
          <cell r="AH195">
            <v>1.5433593794026974E-3</v>
          </cell>
          <cell r="AL195" t="str">
            <v>ThS QTKD/CN Khoa học</v>
          </cell>
          <cell r="AM195">
            <v>1</v>
          </cell>
          <cell r="AN195">
            <v>2</v>
          </cell>
          <cell r="AP195">
            <v>0</v>
          </cell>
          <cell r="AQ195" t="str">
            <v xml:space="preserve">          </v>
          </cell>
          <cell r="AR195">
            <v>0</v>
          </cell>
          <cell r="AS195">
            <v>1</v>
          </cell>
          <cell r="AT195">
            <v>7</v>
          </cell>
        </row>
        <row r="196">
          <cell r="C196" t="str">
            <v>ACB2017</v>
          </cell>
          <cell r="D196" t="str">
            <v>HNX</v>
          </cell>
          <cell r="E196" t="str">
            <v>Ông</v>
          </cell>
          <cell r="F196">
            <v>1</v>
          </cell>
          <cell r="G196" t="str">
            <v>Dominic Timothy Charles Scriven</v>
          </cell>
          <cell r="H196">
            <v>8</v>
          </cell>
          <cell r="I196" t="str">
            <v>TVHĐQT</v>
          </cell>
          <cell r="J196" t="str">
            <v>TVHĐQT</v>
          </cell>
          <cell r="M196" t="str">
            <v>ACBDominicTimothyCharlesScriven1963</v>
          </cell>
          <cell r="N196">
            <v>3</v>
          </cell>
          <cell r="P196">
            <v>1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1963</v>
          </cell>
          <cell r="AG196">
            <v>70289594</v>
          </cell>
          <cell r="AH196" t="str">
            <v>n/a</v>
          </cell>
          <cell r="AL196" t="str">
            <v>CN Luật</v>
          </cell>
          <cell r="AN196">
            <v>1</v>
          </cell>
          <cell r="AP196">
            <v>0</v>
          </cell>
          <cell r="AQ196">
            <v>2015</v>
          </cell>
          <cell r="AR196">
            <v>0</v>
          </cell>
          <cell r="AS196">
            <v>1</v>
          </cell>
          <cell r="AT196">
            <v>7</v>
          </cell>
        </row>
        <row r="197">
          <cell r="C197" t="str">
            <v>ACB2017</v>
          </cell>
          <cell r="D197" t="str">
            <v>HNX</v>
          </cell>
          <cell r="E197" t="str">
            <v>Bà</v>
          </cell>
          <cell r="F197">
            <v>0</v>
          </cell>
          <cell r="G197" t="str">
            <v>Nguyễn Thị Tuyết Vân</v>
          </cell>
          <cell r="H197">
            <v>8</v>
          </cell>
          <cell r="I197" t="str">
            <v>Phó TGĐ</v>
          </cell>
          <cell r="J197" t="str">
            <v>Phó TGĐ</v>
          </cell>
          <cell r="M197" t="str">
            <v>ACBNguyenThiTuyetVan</v>
          </cell>
          <cell r="N197">
            <v>3</v>
          </cell>
          <cell r="P197">
            <v>0</v>
          </cell>
          <cell r="Q197">
            <v>1</v>
          </cell>
          <cell r="R197">
            <v>0</v>
          </cell>
          <cell r="S197">
            <v>0</v>
          </cell>
          <cell r="T197">
            <v>0</v>
          </cell>
          <cell r="U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D197">
            <v>18262</v>
          </cell>
          <cell r="AE197">
            <v>0</v>
          </cell>
          <cell r="AF197">
            <v>0</v>
          </cell>
          <cell r="AG197">
            <v>18262</v>
          </cell>
          <cell r="AH197">
            <v>1.8523152593751353E-3</v>
          </cell>
          <cell r="AL197" t="str">
            <v>CN Kinh tế</v>
          </cell>
          <cell r="AM197">
            <v>1</v>
          </cell>
          <cell r="AN197">
            <v>1</v>
          </cell>
          <cell r="AP197">
            <v>0</v>
          </cell>
          <cell r="AQ197">
            <v>2008</v>
          </cell>
          <cell r="AR197">
            <v>0</v>
          </cell>
          <cell r="AS197">
            <v>1</v>
          </cell>
          <cell r="AT197">
            <v>7</v>
          </cell>
        </row>
        <row r="198">
          <cell r="C198" t="str">
            <v>ACB2017</v>
          </cell>
          <cell r="D198" t="str">
            <v>HNX</v>
          </cell>
          <cell r="E198" t="str">
            <v>Ông</v>
          </cell>
          <cell r="F198">
            <v>1</v>
          </cell>
          <cell r="G198" t="str">
            <v>Từ Tiến Phát</v>
          </cell>
          <cell r="H198">
            <v>8</v>
          </cell>
          <cell r="I198" t="str">
            <v>Phó TGĐ</v>
          </cell>
          <cell r="J198" t="str">
            <v>Phó TGĐ</v>
          </cell>
          <cell r="M198" t="str">
            <v>ACBTuTienPhat1974</v>
          </cell>
          <cell r="N198">
            <v>3</v>
          </cell>
          <cell r="P198">
            <v>0</v>
          </cell>
          <cell r="Q198">
            <v>1</v>
          </cell>
          <cell r="R198">
            <v>0</v>
          </cell>
          <cell r="S198">
            <v>0</v>
          </cell>
          <cell r="T198">
            <v>0</v>
          </cell>
          <cell r="U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1974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L198" t="str">
            <v>ThS QTKD</v>
          </cell>
          <cell r="AM198">
            <v>1</v>
          </cell>
          <cell r="AN198">
            <v>2</v>
          </cell>
          <cell r="AP198">
            <v>0</v>
          </cell>
          <cell r="AQ198">
            <v>1996</v>
          </cell>
          <cell r="AR198">
            <v>0</v>
          </cell>
          <cell r="AS198">
            <v>1</v>
          </cell>
          <cell r="AT198">
            <v>7</v>
          </cell>
        </row>
        <row r="199">
          <cell r="C199" t="str">
            <v>ACB2016</v>
          </cell>
          <cell r="D199" t="str">
            <v>HNX</v>
          </cell>
          <cell r="E199" t="str">
            <v>Ông</v>
          </cell>
          <cell r="F199">
            <v>1</v>
          </cell>
          <cell r="G199" t="str">
            <v>Huỳnh Nghĩa Hiệp</v>
          </cell>
          <cell r="H199">
            <v>9</v>
          </cell>
          <cell r="I199" t="str">
            <v>TBKS</v>
          </cell>
          <cell r="J199" t="str">
            <v>TBKS</v>
          </cell>
          <cell r="M199" t="str">
            <v>ACBHuynhNghiaHiep1953</v>
          </cell>
          <cell r="N199">
            <v>14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1</v>
          </cell>
          <cell r="AC199">
            <v>1953</v>
          </cell>
          <cell r="AD199">
            <v>178576</v>
          </cell>
          <cell r="AE199">
            <v>0</v>
          </cell>
          <cell r="AF199">
            <v>0</v>
          </cell>
          <cell r="AG199">
            <v>178576</v>
          </cell>
          <cell r="AH199">
            <v>1.8112969541023666E-2</v>
          </cell>
          <cell r="AL199" t="str">
            <v>CN Thương mại</v>
          </cell>
          <cell r="AM199">
            <v>1</v>
          </cell>
          <cell r="AN199">
            <v>1</v>
          </cell>
          <cell r="AP199">
            <v>0</v>
          </cell>
          <cell r="AQ199">
            <v>1994</v>
          </cell>
          <cell r="AR199">
            <v>0</v>
          </cell>
          <cell r="AS199">
            <v>1</v>
          </cell>
          <cell r="AT199">
            <v>7</v>
          </cell>
        </row>
        <row r="200">
          <cell r="C200" t="str">
            <v>ACB2016</v>
          </cell>
          <cell r="D200" t="str">
            <v>HNX</v>
          </cell>
          <cell r="E200" t="str">
            <v>Ông</v>
          </cell>
          <cell r="F200">
            <v>1</v>
          </cell>
          <cell r="G200" t="str">
            <v>Trần Hùng Huy</v>
          </cell>
          <cell r="H200">
            <v>9</v>
          </cell>
          <cell r="I200" t="str">
            <v>CTHĐQT</v>
          </cell>
          <cell r="J200" t="str">
            <v>CTHĐQT</v>
          </cell>
          <cell r="M200" t="str">
            <v>ACBTranHungHuy1978</v>
          </cell>
          <cell r="N200">
            <v>12</v>
          </cell>
          <cell r="P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1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1978</v>
          </cell>
          <cell r="AD200">
            <v>28772070</v>
          </cell>
          <cell r="AE200">
            <v>0</v>
          </cell>
          <cell r="AF200">
            <v>0</v>
          </cell>
          <cell r="AG200">
            <v>28772070</v>
          </cell>
          <cell r="AH200">
            <v>2.9183520044250111</v>
          </cell>
          <cell r="AL200" t="str">
            <v>T.S K.Tế</v>
          </cell>
          <cell r="AM200">
            <v>1</v>
          </cell>
          <cell r="AN200">
            <v>2</v>
          </cell>
          <cell r="AP200">
            <v>0</v>
          </cell>
          <cell r="AQ200">
            <v>2002</v>
          </cell>
          <cell r="AR200">
            <v>0</v>
          </cell>
          <cell r="AS200">
            <v>1</v>
          </cell>
          <cell r="AT200">
            <v>7</v>
          </cell>
        </row>
        <row r="201">
          <cell r="C201" t="str">
            <v>ACB2016</v>
          </cell>
          <cell r="D201" t="str">
            <v>HNX</v>
          </cell>
          <cell r="E201" t="str">
            <v>Bà</v>
          </cell>
          <cell r="F201">
            <v>0</v>
          </cell>
          <cell r="G201" t="str">
            <v>Đặng Thu Thủy</v>
          </cell>
          <cell r="H201">
            <v>9</v>
          </cell>
          <cell r="I201" t="str">
            <v>TVHĐQT</v>
          </cell>
          <cell r="J201" t="str">
            <v>TVHĐQT</v>
          </cell>
          <cell r="M201" t="str">
            <v>ACBDangThuThuy1955</v>
          </cell>
          <cell r="N201">
            <v>6</v>
          </cell>
          <cell r="P201">
            <v>1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1955</v>
          </cell>
          <cell r="AD201">
            <v>10978656</v>
          </cell>
          <cell r="AE201">
            <v>0</v>
          </cell>
          <cell r="AF201">
            <v>0</v>
          </cell>
          <cell r="AG201">
            <v>10978656</v>
          </cell>
          <cell r="AH201">
            <v>1.1135654384092863</v>
          </cell>
          <cell r="AL201" t="str">
            <v>ĐH Kinh tế/ĐH KHXH &amp; NV Tp.HCM</v>
          </cell>
          <cell r="AM201">
            <v>1</v>
          </cell>
          <cell r="AN201">
            <v>1</v>
          </cell>
          <cell r="AP201">
            <v>0</v>
          </cell>
          <cell r="AQ201">
            <v>1993</v>
          </cell>
          <cell r="AR201">
            <v>0</v>
          </cell>
          <cell r="AS201">
            <v>1</v>
          </cell>
          <cell r="AT201">
            <v>7</v>
          </cell>
        </row>
        <row r="202">
          <cell r="C202" t="str">
            <v>ACB2016</v>
          </cell>
          <cell r="D202" t="str">
            <v>HNX</v>
          </cell>
          <cell r="E202" t="str">
            <v>Bà</v>
          </cell>
          <cell r="F202">
            <v>0</v>
          </cell>
          <cell r="G202" t="str">
            <v>Hoàng Ngân</v>
          </cell>
          <cell r="H202">
            <v>9</v>
          </cell>
          <cell r="I202" t="str">
            <v>Thành viên BKS</v>
          </cell>
          <cell r="J202" t="str">
            <v>Thành viên BKS</v>
          </cell>
          <cell r="M202" t="str">
            <v>ACBHoangNgan1954</v>
          </cell>
          <cell r="N202">
            <v>14</v>
          </cell>
          <cell r="P202">
            <v>0</v>
          </cell>
          <cell r="Q202">
            <v>0</v>
          </cell>
          <cell r="R202">
            <v>1</v>
          </cell>
          <cell r="S202">
            <v>0</v>
          </cell>
          <cell r="T202">
            <v>0</v>
          </cell>
          <cell r="U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1954</v>
          </cell>
          <cell r="AD202">
            <v>38864</v>
          </cell>
          <cell r="AE202">
            <v>0</v>
          </cell>
          <cell r="AF202">
            <v>0</v>
          </cell>
          <cell r="AG202">
            <v>38864</v>
          </cell>
          <cell r="AH202">
            <v>3.9419767955511586E-3</v>
          </cell>
          <cell r="AL202" t="str">
            <v>ĐH Kinh tế</v>
          </cell>
          <cell r="AM202">
            <v>1</v>
          </cell>
          <cell r="AN202">
            <v>1</v>
          </cell>
          <cell r="AP202">
            <v>0</v>
          </cell>
          <cell r="AQ202">
            <v>1993</v>
          </cell>
          <cell r="AR202">
            <v>0</v>
          </cell>
          <cell r="AS202">
            <v>1</v>
          </cell>
          <cell r="AT202">
            <v>7</v>
          </cell>
        </row>
        <row r="203">
          <cell r="C203" t="str">
            <v>ACB2016</v>
          </cell>
          <cell r="D203" t="str">
            <v>HNX</v>
          </cell>
          <cell r="E203" t="str">
            <v>Bà</v>
          </cell>
          <cell r="F203">
            <v>0</v>
          </cell>
          <cell r="G203" t="str">
            <v>Nguyễn Thị Minh Lan</v>
          </cell>
          <cell r="H203">
            <v>9</v>
          </cell>
          <cell r="I203" t="str">
            <v>Thành viên BKS</v>
          </cell>
          <cell r="J203" t="str">
            <v>Thành viên BKS</v>
          </cell>
          <cell r="M203" t="str">
            <v>ACBNguyenThiMinhLan1965</v>
          </cell>
          <cell r="N203">
            <v>4</v>
          </cell>
          <cell r="P203">
            <v>0</v>
          </cell>
          <cell r="Q203">
            <v>0</v>
          </cell>
          <cell r="R203">
            <v>1</v>
          </cell>
          <cell r="S203">
            <v>0</v>
          </cell>
          <cell r="T203">
            <v>0</v>
          </cell>
          <cell r="U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1965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L203" t="str">
            <v>CN Ngân hàng/CN Hành Chánh</v>
          </cell>
          <cell r="AM203">
            <v>1</v>
          </cell>
          <cell r="AN203">
            <v>1</v>
          </cell>
          <cell r="AP203">
            <v>0</v>
          </cell>
          <cell r="AQ203">
            <v>2013</v>
          </cell>
          <cell r="AR203">
            <v>1</v>
          </cell>
          <cell r="AS203">
            <v>1</v>
          </cell>
          <cell r="AT203">
            <v>7</v>
          </cell>
        </row>
        <row r="204">
          <cell r="C204" t="str">
            <v>ACB2016</v>
          </cell>
          <cell r="D204" t="str">
            <v>HNX</v>
          </cell>
          <cell r="E204" t="str">
            <v>Bà</v>
          </cell>
          <cell r="F204">
            <v>0</v>
          </cell>
          <cell r="G204" t="str">
            <v>Phùng Thị Tốt</v>
          </cell>
          <cell r="H204">
            <v>9</v>
          </cell>
          <cell r="I204" t="str">
            <v>Thành viên BKS</v>
          </cell>
          <cell r="J204" t="str">
            <v>Thành viên BKS</v>
          </cell>
          <cell r="M204" t="str">
            <v>ACBPhungThiTot1950</v>
          </cell>
          <cell r="N204">
            <v>14</v>
          </cell>
          <cell r="P204">
            <v>0</v>
          </cell>
          <cell r="Q204">
            <v>0</v>
          </cell>
          <cell r="R204">
            <v>1</v>
          </cell>
          <cell r="S204">
            <v>0</v>
          </cell>
          <cell r="T204">
            <v>0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1950</v>
          </cell>
          <cell r="AD204">
            <v>49688</v>
          </cell>
          <cell r="AE204">
            <v>0</v>
          </cell>
          <cell r="AF204">
            <v>0</v>
          </cell>
          <cell r="AG204">
            <v>49688</v>
          </cell>
          <cell r="AH204">
            <v>5.0398554708044972E-3</v>
          </cell>
          <cell r="AL204" t="str">
            <v>ĐH Kinh tế</v>
          </cell>
          <cell r="AM204">
            <v>1</v>
          </cell>
          <cell r="AN204">
            <v>1</v>
          </cell>
          <cell r="AP204">
            <v>0</v>
          </cell>
          <cell r="AQ204">
            <v>1993</v>
          </cell>
          <cell r="AR204">
            <v>0</v>
          </cell>
          <cell r="AS204">
            <v>1</v>
          </cell>
          <cell r="AT204">
            <v>7</v>
          </cell>
        </row>
        <row r="205">
          <cell r="C205" t="str">
            <v>ACB2016</v>
          </cell>
          <cell r="D205" t="str">
            <v>HNX</v>
          </cell>
          <cell r="E205" t="str">
            <v>Ông</v>
          </cell>
          <cell r="F205">
            <v>1</v>
          </cell>
          <cell r="G205" t="str">
            <v>Nguyễn Thanh Toại</v>
          </cell>
          <cell r="H205">
            <v>9</v>
          </cell>
          <cell r="I205" t="str">
            <v>Phó TGĐ</v>
          </cell>
          <cell r="J205" t="str">
            <v>Phó TGĐ</v>
          </cell>
          <cell r="M205" t="str">
            <v>ACBNguyenThanhToai1953</v>
          </cell>
          <cell r="N205">
            <v>14</v>
          </cell>
          <cell r="P205">
            <v>0</v>
          </cell>
          <cell r="Q205">
            <v>1</v>
          </cell>
          <cell r="R205">
            <v>0</v>
          </cell>
          <cell r="S205">
            <v>0</v>
          </cell>
          <cell r="T205">
            <v>0</v>
          </cell>
          <cell r="U205">
            <v>1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1953</v>
          </cell>
          <cell r="AD205">
            <v>23016</v>
          </cell>
          <cell r="AE205">
            <v>0</v>
          </cell>
          <cell r="AF205">
            <v>0</v>
          </cell>
          <cell r="AG205">
            <v>23016</v>
          </cell>
          <cell r="AH205">
            <v>2.3345136354056572E-3</v>
          </cell>
          <cell r="AL205" t="str">
            <v>T.S K.Tế</v>
          </cell>
          <cell r="AM205">
            <v>1</v>
          </cell>
          <cell r="AN205">
            <v>2</v>
          </cell>
          <cell r="AP205">
            <v>0</v>
          </cell>
          <cell r="AQ205">
            <v>1994</v>
          </cell>
          <cell r="AR205">
            <v>0</v>
          </cell>
          <cell r="AS205">
            <v>1</v>
          </cell>
          <cell r="AT205">
            <v>7</v>
          </cell>
        </row>
        <row r="206">
          <cell r="C206" t="str">
            <v>ACB2016</v>
          </cell>
          <cell r="D206" t="str">
            <v>HNX</v>
          </cell>
          <cell r="E206" t="str">
            <v>Ông</v>
          </cell>
          <cell r="F206">
            <v>1</v>
          </cell>
          <cell r="G206" t="str">
            <v>Đàm Văn Tuấn</v>
          </cell>
          <cell r="H206">
            <v>9</v>
          </cell>
          <cell r="I206" t="str">
            <v>TVHĐQT/Phó TGĐ</v>
          </cell>
          <cell r="J206" t="str">
            <v>TVHĐQT</v>
          </cell>
          <cell r="K206" t="str">
            <v>Phó TGĐ</v>
          </cell>
          <cell r="M206" t="str">
            <v>ACBDamVanTuan1951</v>
          </cell>
          <cell r="N206">
            <v>14</v>
          </cell>
          <cell r="P206">
            <v>1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1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1951</v>
          </cell>
          <cell r="AD206">
            <v>22651</v>
          </cell>
          <cell r="AE206">
            <v>0</v>
          </cell>
          <cell r="AF206">
            <v>0</v>
          </cell>
          <cell r="AG206">
            <v>22651</v>
          </cell>
          <cell r="AH206">
            <v>2.2974916734260315E-3</v>
          </cell>
          <cell r="AL206" t="str">
            <v>CN Kinh tế/ThS Tài chính</v>
          </cell>
          <cell r="AM206">
            <v>1</v>
          </cell>
          <cell r="AN206">
            <v>2</v>
          </cell>
          <cell r="AP206">
            <v>0</v>
          </cell>
          <cell r="AQ206">
            <v>1994</v>
          </cell>
          <cell r="AR206">
            <v>1</v>
          </cell>
          <cell r="AS206">
            <v>1</v>
          </cell>
          <cell r="AT206">
            <v>7</v>
          </cell>
        </row>
        <row r="207">
          <cell r="C207" t="str">
            <v>ACB2016</v>
          </cell>
          <cell r="D207" t="str">
            <v>HNX</v>
          </cell>
          <cell r="E207" t="str">
            <v>Ông</v>
          </cell>
          <cell r="F207">
            <v>1</v>
          </cell>
          <cell r="G207" t="str">
            <v>Đỗ Minh Toàn</v>
          </cell>
          <cell r="H207">
            <v>9</v>
          </cell>
          <cell r="I207" t="str">
            <v>TGĐ</v>
          </cell>
          <cell r="J207" t="str">
            <v>TGĐ</v>
          </cell>
          <cell r="M207" t="str">
            <v>ACBDoMinhToan1971</v>
          </cell>
          <cell r="N207">
            <v>12</v>
          </cell>
          <cell r="P207">
            <v>0</v>
          </cell>
          <cell r="Q207">
            <v>1</v>
          </cell>
          <cell r="R207">
            <v>0</v>
          </cell>
          <cell r="S207">
            <v>0</v>
          </cell>
          <cell r="T207">
            <v>1</v>
          </cell>
          <cell r="U207">
            <v>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B207">
            <v>0</v>
          </cell>
          <cell r="AC207">
            <v>1971</v>
          </cell>
          <cell r="AD207">
            <v>94836</v>
          </cell>
          <cell r="AE207">
            <v>0</v>
          </cell>
          <cell r="AF207">
            <v>0</v>
          </cell>
          <cell r="AG207">
            <v>94836</v>
          </cell>
          <cell r="AH207">
            <v>9.6192185926021433E-3</v>
          </cell>
          <cell r="AL207" t="str">
            <v>CN Luật/ThS QTKD/CN Kinh tế</v>
          </cell>
          <cell r="AM207">
            <v>1</v>
          </cell>
          <cell r="AN207">
            <v>2</v>
          </cell>
          <cell r="AP207">
            <v>0</v>
          </cell>
          <cell r="AQ207">
            <v>1995</v>
          </cell>
          <cell r="AR207">
            <v>0</v>
          </cell>
          <cell r="AS207">
            <v>1</v>
          </cell>
          <cell r="AT207">
            <v>7</v>
          </cell>
        </row>
        <row r="208">
          <cell r="C208" t="str">
            <v>ACB2016</v>
          </cell>
          <cell r="D208" t="str">
            <v>HNX</v>
          </cell>
          <cell r="E208" t="str">
            <v>Ông</v>
          </cell>
          <cell r="F208">
            <v>1</v>
          </cell>
          <cell r="G208" t="str">
            <v>Bùi Tấn Tài</v>
          </cell>
          <cell r="H208">
            <v>9</v>
          </cell>
          <cell r="I208" t="str">
            <v>Phó TGĐ</v>
          </cell>
          <cell r="J208" t="str">
            <v>Phó TGĐ</v>
          </cell>
          <cell r="M208" t="str">
            <v>ACBBuiTanTai1973</v>
          </cell>
          <cell r="N208">
            <v>11</v>
          </cell>
          <cell r="P208">
            <v>0</v>
          </cell>
          <cell r="Q208">
            <v>1</v>
          </cell>
          <cell r="R208">
            <v>0</v>
          </cell>
          <cell r="S208">
            <v>0</v>
          </cell>
          <cell r="T208">
            <v>0</v>
          </cell>
          <cell r="U208">
            <v>1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1973</v>
          </cell>
          <cell r="AD208">
            <v>23747</v>
          </cell>
          <cell r="AE208">
            <v>0</v>
          </cell>
          <cell r="AF208">
            <v>0</v>
          </cell>
          <cell r="AG208">
            <v>23747</v>
          </cell>
          <cell r="AH208">
            <v>2.4086589893977297E-3</v>
          </cell>
          <cell r="AL208" t="str">
            <v>ThS QTKD</v>
          </cell>
          <cell r="AM208">
            <v>1</v>
          </cell>
          <cell r="AN208">
            <v>2</v>
          </cell>
          <cell r="AP208">
            <v>0</v>
          </cell>
          <cell r="AQ208">
            <v>1995</v>
          </cell>
          <cell r="AR208">
            <v>0</v>
          </cell>
          <cell r="AS208">
            <v>1</v>
          </cell>
          <cell r="AT208">
            <v>7</v>
          </cell>
        </row>
        <row r="209">
          <cell r="C209" t="str">
            <v>ACB2016</v>
          </cell>
          <cell r="D209" t="str">
            <v>HNX</v>
          </cell>
          <cell r="E209" t="str">
            <v>Ông</v>
          </cell>
          <cell r="F209">
            <v>1</v>
          </cell>
          <cell r="G209" t="str">
            <v>Nguyễn Đức Thái Hân</v>
          </cell>
          <cell r="H209">
            <v>9</v>
          </cell>
          <cell r="I209" t="str">
            <v>Phó TGĐ</v>
          </cell>
          <cell r="J209" t="str">
            <v>Phó TGĐ</v>
          </cell>
          <cell r="M209" t="str">
            <v>ACBNguyenDucThaiHan1967</v>
          </cell>
          <cell r="N209">
            <v>9</v>
          </cell>
          <cell r="P209">
            <v>0</v>
          </cell>
          <cell r="Q209">
            <v>1</v>
          </cell>
          <cell r="R209">
            <v>0</v>
          </cell>
          <cell r="S209">
            <v>0</v>
          </cell>
          <cell r="T209">
            <v>0</v>
          </cell>
          <cell r="U209">
            <v>1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1967</v>
          </cell>
          <cell r="AD209">
            <v>23747</v>
          </cell>
          <cell r="AE209">
            <v>0</v>
          </cell>
          <cell r="AF209">
            <v>0</v>
          </cell>
          <cell r="AG209">
            <v>23747</v>
          </cell>
          <cell r="AH209">
            <v>2.4086589893977297E-3</v>
          </cell>
          <cell r="AL209" t="str">
            <v>Cử nhân</v>
          </cell>
          <cell r="AN209">
            <v>1</v>
          </cell>
          <cell r="AP209">
            <v>0</v>
          </cell>
          <cell r="AQ209">
            <v>1995</v>
          </cell>
          <cell r="AR209">
            <v>0</v>
          </cell>
          <cell r="AS209">
            <v>1</v>
          </cell>
          <cell r="AT209">
            <v>7</v>
          </cell>
        </row>
        <row r="210">
          <cell r="C210" t="str">
            <v>ACB2016</v>
          </cell>
          <cell r="D210" t="str">
            <v>HNX</v>
          </cell>
          <cell r="E210" t="str">
            <v>Ông</v>
          </cell>
          <cell r="F210">
            <v>1</v>
          </cell>
          <cell r="G210" t="str">
            <v>Nguyễn Văn Hòa</v>
          </cell>
          <cell r="H210">
            <v>9</v>
          </cell>
          <cell r="I210" t="str">
            <v>KTT/GĐ Tài chính</v>
          </cell>
          <cell r="J210" t="str">
            <v>KTT</v>
          </cell>
          <cell r="K210" t="str">
            <v>GĐ Tài chính</v>
          </cell>
          <cell r="M210" t="str">
            <v>ACBNguyenVanHoa1969</v>
          </cell>
          <cell r="N210">
            <v>14</v>
          </cell>
          <cell r="P210">
            <v>0</v>
          </cell>
          <cell r="Q210">
            <v>1</v>
          </cell>
          <cell r="R210">
            <v>0</v>
          </cell>
          <cell r="S210">
            <v>0</v>
          </cell>
          <cell r="T210">
            <v>0</v>
          </cell>
          <cell r="U210">
            <v>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1</v>
          </cell>
          <cell r="AB210">
            <v>0</v>
          </cell>
          <cell r="AC210">
            <v>1969</v>
          </cell>
          <cell r="AD210">
            <v>17816</v>
          </cell>
          <cell r="AE210">
            <v>0</v>
          </cell>
          <cell r="AF210">
            <v>0</v>
          </cell>
          <cell r="AG210">
            <v>17816</v>
          </cell>
          <cell r="AH210">
            <v>1.8070774647370173E-3</v>
          </cell>
          <cell r="AL210" t="str">
            <v>Đại học</v>
          </cell>
          <cell r="AN210">
            <v>1</v>
          </cell>
          <cell r="AP210">
            <v>0</v>
          </cell>
          <cell r="AQ210">
            <v>1995</v>
          </cell>
          <cell r="AR210">
            <v>0</v>
          </cell>
          <cell r="AS210">
            <v>1</v>
          </cell>
          <cell r="AT210">
            <v>7</v>
          </cell>
        </row>
        <row r="211">
          <cell r="C211" t="str">
            <v>ACB2016</v>
          </cell>
          <cell r="D211" t="str">
            <v>HNX</v>
          </cell>
          <cell r="E211" t="str">
            <v>Bà</v>
          </cell>
          <cell r="F211">
            <v>0</v>
          </cell>
          <cell r="G211" t="str">
            <v>Nguyễn Thị Hai</v>
          </cell>
          <cell r="H211">
            <v>9</v>
          </cell>
          <cell r="I211" t="str">
            <v>Phó TGĐ</v>
          </cell>
          <cell r="J211" t="str">
            <v>Phó TGĐ</v>
          </cell>
          <cell r="M211" t="str">
            <v>ACBNguyenThiHai</v>
          </cell>
          <cell r="N211">
            <v>6</v>
          </cell>
          <cell r="P211">
            <v>0</v>
          </cell>
          <cell r="Q211">
            <v>1</v>
          </cell>
          <cell r="R211">
            <v>0</v>
          </cell>
          <cell r="S211">
            <v>0</v>
          </cell>
          <cell r="T211">
            <v>0</v>
          </cell>
          <cell r="U211">
            <v>1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L211" t="str">
            <v>CN Ngân hàng</v>
          </cell>
          <cell r="AM211">
            <v>1</v>
          </cell>
          <cell r="AN211">
            <v>1</v>
          </cell>
          <cell r="AP211">
            <v>0</v>
          </cell>
          <cell r="AQ211">
            <v>1993</v>
          </cell>
          <cell r="AR211">
            <v>1</v>
          </cell>
          <cell r="AS211">
            <v>1</v>
          </cell>
          <cell r="AT211">
            <v>7</v>
          </cell>
        </row>
        <row r="212">
          <cell r="C212" t="str">
            <v>ACB2016</v>
          </cell>
          <cell r="D212" t="str">
            <v>HNX</v>
          </cell>
          <cell r="E212" t="str">
            <v>Ông</v>
          </cell>
          <cell r="F212">
            <v>1</v>
          </cell>
          <cell r="G212" t="str">
            <v>Nguyễn Thành Long</v>
          </cell>
          <cell r="H212">
            <v>9</v>
          </cell>
          <cell r="I212" t="str">
            <v>Phó CTHĐQT</v>
          </cell>
          <cell r="J212" t="str">
            <v>Phó CTHĐQT</v>
          </cell>
          <cell r="M212" t="str">
            <v>ACBNguyenThanhLong1951</v>
          </cell>
          <cell r="N212">
            <v>5</v>
          </cell>
          <cell r="P212">
            <v>1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1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1951</v>
          </cell>
          <cell r="AD212">
            <v>338944</v>
          </cell>
          <cell r="AE212">
            <v>0</v>
          </cell>
          <cell r="AF212">
            <v>0</v>
          </cell>
          <cell r="AG212">
            <v>338944</v>
          </cell>
          <cell r="AH212">
            <v>3.437910104444452E-2</v>
          </cell>
          <cell r="AL212" t="str">
            <v>CN Thương mại</v>
          </cell>
          <cell r="AM212">
            <v>1</v>
          </cell>
          <cell r="AN212">
            <v>1</v>
          </cell>
          <cell r="AP212">
            <v>1</v>
          </cell>
          <cell r="AQ212" t="str">
            <v xml:space="preserve">          </v>
          </cell>
          <cell r="AR212">
            <v>0</v>
          </cell>
          <cell r="AS212">
            <v>1</v>
          </cell>
          <cell r="AT212">
            <v>7</v>
          </cell>
        </row>
        <row r="213">
          <cell r="C213" t="str">
            <v>ACB2016</v>
          </cell>
          <cell r="D213" t="str">
            <v>HNX</v>
          </cell>
          <cell r="E213" t="str">
            <v>Ông</v>
          </cell>
          <cell r="F213">
            <v>1</v>
          </cell>
          <cell r="G213" t="str">
            <v>Trần Trọng Kiên</v>
          </cell>
          <cell r="H213">
            <v>9</v>
          </cell>
          <cell r="I213" t="str">
            <v>TVHĐQT</v>
          </cell>
          <cell r="J213" t="str">
            <v>TVHĐQT</v>
          </cell>
          <cell r="M213" t="str">
            <v>ACBTranTrongKien1973</v>
          </cell>
          <cell r="N213">
            <v>5</v>
          </cell>
          <cell r="P213">
            <v>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1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1973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L213" t="str">
            <v>CN Anh văn</v>
          </cell>
          <cell r="AN213">
            <v>1</v>
          </cell>
          <cell r="AP213">
            <v>0</v>
          </cell>
          <cell r="AQ213" t="str">
            <v xml:space="preserve">          </v>
          </cell>
          <cell r="AR213">
            <v>0</v>
          </cell>
          <cell r="AS213">
            <v>1</v>
          </cell>
          <cell r="AT213">
            <v>7</v>
          </cell>
        </row>
        <row r="214">
          <cell r="C214" t="str">
            <v>ACB2016</v>
          </cell>
          <cell r="D214" t="str">
            <v>HNX</v>
          </cell>
          <cell r="E214" t="str">
            <v>Ông</v>
          </cell>
          <cell r="F214">
            <v>1</v>
          </cell>
          <cell r="G214" t="str">
            <v>Trần Mộng Hùng</v>
          </cell>
          <cell r="H214">
            <v>9</v>
          </cell>
          <cell r="I214" t="str">
            <v>TVHĐQT</v>
          </cell>
          <cell r="J214" t="str">
            <v>TVHĐQT</v>
          </cell>
          <cell r="M214" t="str">
            <v>ACBTranMongHung1953</v>
          </cell>
          <cell r="N214">
            <v>10</v>
          </cell>
          <cell r="P214">
            <v>1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1953</v>
          </cell>
          <cell r="AD214">
            <v>16523854</v>
          </cell>
          <cell r="AE214">
            <v>0</v>
          </cell>
          <cell r="AF214">
            <v>0</v>
          </cell>
          <cell r="AG214">
            <v>16523854</v>
          </cell>
          <cell r="AH214">
            <v>1.6760150535476326</v>
          </cell>
          <cell r="AL214" t="str">
            <v>ĐH Kinh tế</v>
          </cell>
          <cell r="AM214">
            <v>1</v>
          </cell>
          <cell r="AN214">
            <v>1</v>
          </cell>
          <cell r="AP214">
            <v>1</v>
          </cell>
          <cell r="AQ214" t="str">
            <v xml:space="preserve">          </v>
          </cell>
          <cell r="AR214">
            <v>0</v>
          </cell>
          <cell r="AS214">
            <v>1</v>
          </cell>
          <cell r="AT214">
            <v>7</v>
          </cell>
        </row>
        <row r="215">
          <cell r="C215" t="str">
            <v>ACB2016</v>
          </cell>
          <cell r="D215" t="str">
            <v>HNX</v>
          </cell>
          <cell r="E215" t="str">
            <v>Ông</v>
          </cell>
          <cell r="F215">
            <v>1</v>
          </cell>
          <cell r="G215" t="str">
            <v>Andrew Colin Vallis</v>
          </cell>
          <cell r="H215">
            <v>9</v>
          </cell>
          <cell r="I215" t="str">
            <v>Phó CTHĐQT</v>
          </cell>
          <cell r="J215" t="str">
            <v>Phó CTHĐQT</v>
          </cell>
          <cell r="M215" t="str">
            <v>ACBAndrewColinVallis</v>
          </cell>
          <cell r="N215">
            <v>4</v>
          </cell>
          <cell r="P215">
            <v>1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F215">
            <v>58395142</v>
          </cell>
          <cell r="AG215">
            <v>58395142</v>
          </cell>
          <cell r="AH215">
            <v>0</v>
          </cell>
          <cell r="AL215" t="str">
            <v>CN Luật</v>
          </cell>
          <cell r="AN215">
            <v>1</v>
          </cell>
          <cell r="AP215">
            <v>0</v>
          </cell>
          <cell r="AQ215">
            <v>2013</v>
          </cell>
          <cell r="AR215">
            <v>0</v>
          </cell>
          <cell r="AS215">
            <v>1</v>
          </cell>
          <cell r="AT215">
            <v>7</v>
          </cell>
        </row>
        <row r="216">
          <cell r="C216" t="str">
            <v>ACB2016</v>
          </cell>
          <cell r="D216" t="str">
            <v>HNX</v>
          </cell>
          <cell r="E216" t="str">
            <v>Bà</v>
          </cell>
          <cell r="F216">
            <v>0</v>
          </cell>
          <cell r="G216" t="str">
            <v>Đinh Thị Hoa</v>
          </cell>
          <cell r="H216">
            <v>9</v>
          </cell>
          <cell r="I216" t="str">
            <v>TVHĐQT</v>
          </cell>
          <cell r="J216" t="str">
            <v>TVHĐQT</v>
          </cell>
          <cell r="M216" t="str">
            <v>ACBDinhThiHoa1961</v>
          </cell>
          <cell r="N216">
            <v>9</v>
          </cell>
          <cell r="P216">
            <v>1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1961</v>
          </cell>
          <cell r="AD216">
            <v>13833</v>
          </cell>
          <cell r="AE216">
            <v>0</v>
          </cell>
          <cell r="AF216">
            <v>0</v>
          </cell>
          <cell r="AG216">
            <v>13833</v>
          </cell>
          <cell r="AH216">
            <v>1.4030816440114033E-3</v>
          </cell>
          <cell r="AL216" t="str">
            <v>ThS QTKD/CN Khoa học</v>
          </cell>
          <cell r="AM216">
            <v>1</v>
          </cell>
          <cell r="AN216">
            <v>2</v>
          </cell>
          <cell r="AP216">
            <v>1</v>
          </cell>
          <cell r="AQ216" t="str">
            <v xml:space="preserve">          </v>
          </cell>
          <cell r="AR216">
            <v>0</v>
          </cell>
          <cell r="AS216">
            <v>1</v>
          </cell>
          <cell r="AT216">
            <v>7</v>
          </cell>
        </row>
        <row r="217">
          <cell r="C217" t="str">
            <v>ACB2016</v>
          </cell>
          <cell r="D217" t="str">
            <v>HNX</v>
          </cell>
          <cell r="E217" t="str">
            <v>Ông</v>
          </cell>
          <cell r="F217">
            <v>1</v>
          </cell>
          <cell r="G217" t="str">
            <v>Dominic Timothy Charles Scriven</v>
          </cell>
          <cell r="H217">
            <v>9</v>
          </cell>
          <cell r="I217" t="str">
            <v>TVHĐQT</v>
          </cell>
          <cell r="J217" t="str">
            <v>TVHĐQT</v>
          </cell>
          <cell r="M217" t="str">
            <v>ACBDominicTimothyCharlesScriven1963</v>
          </cell>
          <cell r="N217">
            <v>2</v>
          </cell>
          <cell r="P217">
            <v>1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1963</v>
          </cell>
          <cell r="AD217">
            <v>0</v>
          </cell>
          <cell r="AE217">
            <v>0</v>
          </cell>
          <cell r="AF217">
            <v>63899631</v>
          </cell>
          <cell r="AG217">
            <v>63899631</v>
          </cell>
          <cell r="AH217">
            <v>0</v>
          </cell>
          <cell r="AL217" t="str">
            <v>CN Luật</v>
          </cell>
          <cell r="AN217">
            <v>1</v>
          </cell>
          <cell r="AP217">
            <v>0</v>
          </cell>
          <cell r="AQ217">
            <v>2015</v>
          </cell>
          <cell r="AR217">
            <v>0</v>
          </cell>
          <cell r="AS217">
            <v>1</v>
          </cell>
          <cell r="AT217">
            <v>7</v>
          </cell>
        </row>
        <row r="218">
          <cell r="C218" t="str">
            <v>ACB2016</v>
          </cell>
          <cell r="D218" t="str">
            <v>HNX</v>
          </cell>
          <cell r="E218" t="str">
            <v>Bà</v>
          </cell>
          <cell r="F218">
            <v>0</v>
          </cell>
          <cell r="G218" t="str">
            <v>Nguyễn Thị Tuyết Vân</v>
          </cell>
          <cell r="H218">
            <v>9</v>
          </cell>
          <cell r="I218" t="str">
            <v>Phó TGĐ</v>
          </cell>
          <cell r="J218" t="str">
            <v>Phó TGĐ</v>
          </cell>
          <cell r="M218" t="str">
            <v>ACBNguyenThiTuyetVan</v>
          </cell>
          <cell r="N218">
            <v>2</v>
          </cell>
          <cell r="P218">
            <v>0</v>
          </cell>
          <cell r="Q218">
            <v>1</v>
          </cell>
          <cell r="R218">
            <v>0</v>
          </cell>
          <cell r="S218">
            <v>0</v>
          </cell>
          <cell r="T218">
            <v>0</v>
          </cell>
          <cell r="U218">
            <v>1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D218">
            <v>18262</v>
          </cell>
          <cell r="AE218">
            <v>0</v>
          </cell>
          <cell r="AF218">
            <v>0</v>
          </cell>
          <cell r="AG218">
            <v>18262</v>
          </cell>
          <cell r="AH218">
            <v>1.8523152593751353E-3</v>
          </cell>
          <cell r="AL218" t="str">
            <v>CN Kinh tế</v>
          </cell>
          <cell r="AM218">
            <v>1</v>
          </cell>
          <cell r="AN218">
            <v>1</v>
          </cell>
          <cell r="AP218">
            <v>0</v>
          </cell>
          <cell r="AQ218">
            <v>2008</v>
          </cell>
          <cell r="AR218">
            <v>0</v>
          </cell>
          <cell r="AS218">
            <v>1</v>
          </cell>
          <cell r="AT218">
            <v>7</v>
          </cell>
        </row>
        <row r="219">
          <cell r="C219" t="str">
            <v>ACB2016</v>
          </cell>
          <cell r="D219" t="str">
            <v>HNX</v>
          </cell>
          <cell r="E219" t="str">
            <v>Ông</v>
          </cell>
          <cell r="F219">
            <v>1</v>
          </cell>
          <cell r="G219" t="str">
            <v>Từ Tiến Phát</v>
          </cell>
          <cell r="H219">
            <v>9</v>
          </cell>
          <cell r="I219" t="str">
            <v>Phó TGĐ</v>
          </cell>
          <cell r="J219" t="str">
            <v>Phó TGĐ</v>
          </cell>
          <cell r="M219" t="str">
            <v>ACBTuTienPhat1974</v>
          </cell>
          <cell r="N219">
            <v>2</v>
          </cell>
          <cell r="P219">
            <v>0</v>
          </cell>
          <cell r="Q219">
            <v>1</v>
          </cell>
          <cell r="R219">
            <v>0</v>
          </cell>
          <cell r="S219">
            <v>0</v>
          </cell>
          <cell r="T219">
            <v>0</v>
          </cell>
          <cell r="U219">
            <v>1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1974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L219" t="str">
            <v>ThS QTKD</v>
          </cell>
          <cell r="AM219">
            <v>1</v>
          </cell>
          <cell r="AN219">
            <v>2</v>
          </cell>
          <cell r="AP219">
            <v>0</v>
          </cell>
          <cell r="AQ219">
            <v>1996</v>
          </cell>
          <cell r="AR219">
            <v>0</v>
          </cell>
          <cell r="AS219">
            <v>1</v>
          </cell>
          <cell r="AT219">
            <v>7</v>
          </cell>
        </row>
        <row r="220">
          <cell r="C220" t="str">
            <v>ACB2015</v>
          </cell>
          <cell r="D220" t="str">
            <v>HNX</v>
          </cell>
          <cell r="E220" t="str">
            <v>Ông</v>
          </cell>
          <cell r="F220">
            <v>1</v>
          </cell>
          <cell r="G220" t="str">
            <v>Huỳnh Nghĩa Hiệp</v>
          </cell>
          <cell r="H220">
            <v>10</v>
          </cell>
          <cell r="I220" t="str">
            <v>TBKS</v>
          </cell>
          <cell r="J220" t="str">
            <v>TBKS</v>
          </cell>
          <cell r="M220" t="str">
            <v>ACBHuynhNghiaHiep1953</v>
          </cell>
          <cell r="N220">
            <v>13</v>
          </cell>
          <cell r="P220">
            <v>0</v>
          </cell>
          <cell r="Q220">
            <v>0</v>
          </cell>
          <cell r="R220">
            <v>1</v>
          </cell>
          <cell r="S220">
            <v>0</v>
          </cell>
          <cell r="T220">
            <v>0</v>
          </cell>
          <cell r="U220">
            <v>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1</v>
          </cell>
          <cell r="AC220">
            <v>1953</v>
          </cell>
          <cell r="AD220">
            <v>178576</v>
          </cell>
          <cell r="AE220">
            <v>0</v>
          </cell>
          <cell r="AF220">
            <v>0</v>
          </cell>
          <cell r="AG220">
            <v>178576</v>
          </cell>
          <cell r="AH220">
            <v>1.992426649916787E-2</v>
          </cell>
          <cell r="AL220" t="str">
            <v>CN Thương mại</v>
          </cell>
          <cell r="AM220">
            <v>1</v>
          </cell>
          <cell r="AN220">
            <v>1</v>
          </cell>
          <cell r="AP220">
            <v>0</v>
          </cell>
          <cell r="AQ220">
            <v>1994</v>
          </cell>
          <cell r="AR220">
            <v>0</v>
          </cell>
          <cell r="AS220">
            <v>1</v>
          </cell>
          <cell r="AT220">
            <v>7</v>
          </cell>
        </row>
        <row r="221">
          <cell r="C221" t="str">
            <v>ACB2015</v>
          </cell>
          <cell r="D221" t="str">
            <v>HNX</v>
          </cell>
          <cell r="E221" t="str">
            <v>Ông</v>
          </cell>
          <cell r="F221">
            <v>1</v>
          </cell>
          <cell r="G221" t="str">
            <v>Julian Fong Loong Choon</v>
          </cell>
          <cell r="H221">
            <v>10</v>
          </cell>
          <cell r="I221" t="str">
            <v>TVHĐQT</v>
          </cell>
          <cell r="J221" t="str">
            <v>TVHĐQT</v>
          </cell>
          <cell r="M221" t="str">
            <v>ACBJulianFongLoongChoon1951</v>
          </cell>
          <cell r="N221">
            <v>11</v>
          </cell>
          <cell r="P221">
            <v>1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1951</v>
          </cell>
          <cell r="AD221">
            <v>0</v>
          </cell>
          <cell r="AE221">
            <v>0</v>
          </cell>
          <cell r="AF221">
            <v>70327238</v>
          </cell>
          <cell r="AG221">
            <v>70327238</v>
          </cell>
          <cell r="AH221">
            <v>0</v>
          </cell>
          <cell r="AL221" t="str">
            <v>ThS QTKD/CN Hóa</v>
          </cell>
          <cell r="AM221">
            <v>1</v>
          </cell>
          <cell r="AN221">
            <v>2</v>
          </cell>
          <cell r="AP221">
            <v>0</v>
          </cell>
          <cell r="AQ221">
            <v>2008</v>
          </cell>
          <cell r="AR221">
            <v>0</v>
          </cell>
          <cell r="AS221">
            <v>1</v>
          </cell>
          <cell r="AT221">
            <v>7</v>
          </cell>
        </row>
        <row r="222">
          <cell r="C222" t="str">
            <v>ACB2015</v>
          </cell>
          <cell r="D222" t="str">
            <v>HNX</v>
          </cell>
          <cell r="E222" t="str">
            <v>Ông</v>
          </cell>
          <cell r="F222">
            <v>1</v>
          </cell>
          <cell r="G222" t="str">
            <v>Trần Hùng Huy</v>
          </cell>
          <cell r="H222">
            <v>10</v>
          </cell>
          <cell r="I222" t="str">
            <v>CTHĐQT</v>
          </cell>
          <cell r="J222" t="str">
            <v>CTHĐQT</v>
          </cell>
          <cell r="M222" t="str">
            <v>ACBTranHungHuy1978</v>
          </cell>
          <cell r="N222">
            <v>11</v>
          </cell>
          <cell r="P222">
            <v>1</v>
          </cell>
          <cell r="Q222">
            <v>0</v>
          </cell>
          <cell r="R222">
            <v>0</v>
          </cell>
          <cell r="S222">
            <v>1</v>
          </cell>
          <cell r="T222">
            <v>0</v>
          </cell>
          <cell r="U222">
            <v>1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1978</v>
          </cell>
          <cell r="AD222">
            <v>28772070</v>
          </cell>
          <cell r="AE222">
            <v>0</v>
          </cell>
          <cell r="AF222">
            <v>0</v>
          </cell>
          <cell r="AG222">
            <v>28772070</v>
          </cell>
          <cell r="AH222">
            <v>3.2101872055187308</v>
          </cell>
          <cell r="AL222" t="str">
            <v>T.S K.Tế</v>
          </cell>
          <cell r="AM222">
            <v>1</v>
          </cell>
          <cell r="AN222">
            <v>2</v>
          </cell>
          <cell r="AP222">
            <v>0</v>
          </cell>
          <cell r="AQ222">
            <v>2002</v>
          </cell>
          <cell r="AR222">
            <v>0</v>
          </cell>
          <cell r="AS222">
            <v>1</v>
          </cell>
          <cell r="AT222">
            <v>7</v>
          </cell>
        </row>
        <row r="223">
          <cell r="C223" t="str">
            <v>ACB2015</v>
          </cell>
          <cell r="D223" t="str">
            <v>HNX</v>
          </cell>
          <cell r="E223" t="str">
            <v>Bà</v>
          </cell>
          <cell r="F223">
            <v>0</v>
          </cell>
          <cell r="G223" t="str">
            <v>Đặng Thu Thủy</v>
          </cell>
          <cell r="H223">
            <v>10</v>
          </cell>
          <cell r="I223" t="str">
            <v>TVHĐQT</v>
          </cell>
          <cell r="J223" t="str">
            <v>TVHĐQT</v>
          </cell>
          <cell r="M223" t="str">
            <v>ACBDangThuThuy1955</v>
          </cell>
          <cell r="N223">
            <v>5</v>
          </cell>
          <cell r="P223">
            <v>1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1955</v>
          </cell>
          <cell r="AD223">
            <v>10978656</v>
          </cell>
          <cell r="AE223">
            <v>0</v>
          </cell>
          <cell r="AF223">
            <v>0</v>
          </cell>
          <cell r="AG223">
            <v>10978656</v>
          </cell>
          <cell r="AH223">
            <v>1.2249219824987025</v>
          </cell>
          <cell r="AL223" t="str">
            <v>ĐH Kinh tế/ĐH KHXH &amp; NV Tp.HCM</v>
          </cell>
          <cell r="AM223">
            <v>1</v>
          </cell>
          <cell r="AN223">
            <v>1</v>
          </cell>
          <cell r="AP223">
            <v>0</v>
          </cell>
          <cell r="AQ223">
            <v>1993</v>
          </cell>
          <cell r="AR223">
            <v>0</v>
          </cell>
          <cell r="AS223">
            <v>1</v>
          </cell>
          <cell r="AT223">
            <v>7</v>
          </cell>
        </row>
        <row r="224">
          <cell r="C224" t="str">
            <v>ACB2015</v>
          </cell>
          <cell r="D224" t="str">
            <v>HNX</v>
          </cell>
          <cell r="E224" t="str">
            <v>Bà</v>
          </cell>
          <cell r="F224">
            <v>0</v>
          </cell>
          <cell r="G224" t="str">
            <v>Hoàng Ngân</v>
          </cell>
          <cell r="H224">
            <v>10</v>
          </cell>
          <cell r="I224" t="str">
            <v>Thành viên BKS</v>
          </cell>
          <cell r="J224" t="str">
            <v>Thành viên BKS</v>
          </cell>
          <cell r="M224" t="str">
            <v>ACBHoangNgan1954</v>
          </cell>
          <cell r="N224">
            <v>13</v>
          </cell>
          <cell r="P224">
            <v>0</v>
          </cell>
          <cell r="Q224">
            <v>0</v>
          </cell>
          <cell r="R224">
            <v>1</v>
          </cell>
          <cell r="S224">
            <v>0</v>
          </cell>
          <cell r="T224">
            <v>0</v>
          </cell>
          <cell r="U224">
            <v>1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1954</v>
          </cell>
          <cell r="AD224">
            <v>38864</v>
          </cell>
          <cell r="AE224">
            <v>0</v>
          </cell>
          <cell r="AF224">
            <v>0</v>
          </cell>
          <cell r="AG224">
            <v>38864</v>
          </cell>
          <cell r="AH224">
            <v>4.3361744759859112E-3</v>
          </cell>
          <cell r="AL224" t="str">
            <v>ĐH Kinh tế</v>
          </cell>
          <cell r="AM224">
            <v>1</v>
          </cell>
          <cell r="AN224">
            <v>1</v>
          </cell>
          <cell r="AP224">
            <v>0</v>
          </cell>
          <cell r="AQ224">
            <v>1993</v>
          </cell>
          <cell r="AR224">
            <v>0</v>
          </cell>
          <cell r="AS224">
            <v>1</v>
          </cell>
          <cell r="AT224">
            <v>7</v>
          </cell>
        </row>
        <row r="225">
          <cell r="C225" t="str">
            <v>ACB2015</v>
          </cell>
          <cell r="D225" t="str">
            <v>HNX</v>
          </cell>
          <cell r="E225" t="str">
            <v>Bà</v>
          </cell>
          <cell r="F225">
            <v>0</v>
          </cell>
          <cell r="G225" t="str">
            <v>Nguyễn Thị Minh Lan</v>
          </cell>
          <cell r="H225">
            <v>10</v>
          </cell>
          <cell r="I225" t="str">
            <v>Thành viên BKS</v>
          </cell>
          <cell r="J225" t="str">
            <v>Thành viên BKS</v>
          </cell>
          <cell r="M225" t="str">
            <v>ACBNguyenThiMinhLan1965</v>
          </cell>
          <cell r="N225">
            <v>3</v>
          </cell>
          <cell r="P225">
            <v>0</v>
          </cell>
          <cell r="Q225">
            <v>0</v>
          </cell>
          <cell r="R225">
            <v>1</v>
          </cell>
          <cell r="S225">
            <v>0</v>
          </cell>
          <cell r="T225">
            <v>0</v>
          </cell>
          <cell r="U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1965</v>
          </cell>
          <cell r="AH225" t="str">
            <v>n/a</v>
          </cell>
          <cell r="AL225" t="str">
            <v>CN Ngân hàng/CN Hành Chánh</v>
          </cell>
          <cell r="AM225">
            <v>1</v>
          </cell>
          <cell r="AN225">
            <v>1</v>
          </cell>
          <cell r="AP225">
            <v>0</v>
          </cell>
          <cell r="AQ225">
            <v>2013</v>
          </cell>
          <cell r="AR225">
            <v>1</v>
          </cell>
          <cell r="AS225">
            <v>1</v>
          </cell>
          <cell r="AT225">
            <v>7</v>
          </cell>
        </row>
        <row r="226">
          <cell r="C226" t="str">
            <v>ACB2015</v>
          </cell>
          <cell r="D226" t="str">
            <v>HNX</v>
          </cell>
          <cell r="E226" t="str">
            <v>Bà</v>
          </cell>
          <cell r="F226">
            <v>0</v>
          </cell>
          <cell r="G226" t="str">
            <v>Phùng Thị Tốt</v>
          </cell>
          <cell r="H226">
            <v>10</v>
          </cell>
          <cell r="I226" t="str">
            <v>Thành viên BKS</v>
          </cell>
          <cell r="J226" t="str">
            <v>Thành viên BKS</v>
          </cell>
          <cell r="M226" t="str">
            <v>ACBPhungThiTot1950</v>
          </cell>
          <cell r="N226">
            <v>13</v>
          </cell>
          <cell r="P226">
            <v>0</v>
          </cell>
          <cell r="Q226">
            <v>0</v>
          </cell>
          <cell r="R226">
            <v>1</v>
          </cell>
          <cell r="S226">
            <v>0</v>
          </cell>
          <cell r="T226">
            <v>0</v>
          </cell>
          <cell r="U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1950</v>
          </cell>
          <cell r="AD226">
            <v>49688</v>
          </cell>
          <cell r="AE226">
            <v>0</v>
          </cell>
          <cell r="AF226">
            <v>0</v>
          </cell>
          <cell r="AG226">
            <v>49688</v>
          </cell>
          <cell r="AH226">
            <v>5.5438410190095707E-3</v>
          </cell>
          <cell r="AL226" t="str">
            <v>ĐH Kinh tế</v>
          </cell>
          <cell r="AM226">
            <v>1</v>
          </cell>
          <cell r="AN226">
            <v>1</v>
          </cell>
          <cell r="AP226">
            <v>0</v>
          </cell>
          <cell r="AQ226">
            <v>1993</v>
          </cell>
          <cell r="AR226">
            <v>0</v>
          </cell>
          <cell r="AS226">
            <v>1</v>
          </cell>
          <cell r="AT226">
            <v>7</v>
          </cell>
        </row>
        <row r="227">
          <cell r="C227" t="str">
            <v>ACB2015</v>
          </cell>
          <cell r="D227" t="str">
            <v>HNX</v>
          </cell>
          <cell r="E227" t="str">
            <v>Ông</v>
          </cell>
          <cell r="F227">
            <v>1</v>
          </cell>
          <cell r="G227" t="str">
            <v>Nguyễn Thanh Toại</v>
          </cell>
          <cell r="H227">
            <v>10</v>
          </cell>
          <cell r="I227" t="str">
            <v>Phó TGĐ</v>
          </cell>
          <cell r="J227" t="str">
            <v>Phó TGĐ</v>
          </cell>
          <cell r="M227" t="str">
            <v>ACBNguyenThanhToai1953</v>
          </cell>
          <cell r="N227">
            <v>13</v>
          </cell>
          <cell r="P227">
            <v>0</v>
          </cell>
          <cell r="Q227">
            <v>1</v>
          </cell>
          <cell r="R227">
            <v>0</v>
          </cell>
          <cell r="S227">
            <v>0</v>
          </cell>
          <cell r="T227">
            <v>0</v>
          </cell>
          <cell r="U227">
            <v>1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1953</v>
          </cell>
          <cell r="AD227">
            <v>23016</v>
          </cell>
          <cell r="AE227">
            <v>0</v>
          </cell>
          <cell r="AF227">
            <v>0</v>
          </cell>
          <cell r="AG227">
            <v>23016</v>
          </cell>
          <cell r="AH227">
            <v>2.5679649994671608E-3</v>
          </cell>
          <cell r="AL227" t="str">
            <v>T.S K.Tế</v>
          </cell>
          <cell r="AM227">
            <v>1</v>
          </cell>
          <cell r="AN227">
            <v>2</v>
          </cell>
          <cell r="AP227">
            <v>0</v>
          </cell>
          <cell r="AQ227">
            <v>1994</v>
          </cell>
          <cell r="AR227">
            <v>0</v>
          </cell>
          <cell r="AS227">
            <v>1</v>
          </cell>
          <cell r="AT227">
            <v>7</v>
          </cell>
        </row>
        <row r="228">
          <cell r="C228" t="str">
            <v>ACB2015</v>
          </cell>
          <cell r="D228" t="str">
            <v>HNX</v>
          </cell>
          <cell r="E228" t="str">
            <v>Ông</v>
          </cell>
          <cell r="F228">
            <v>1</v>
          </cell>
          <cell r="G228" t="str">
            <v>Đàm Văn Tuấn</v>
          </cell>
          <cell r="H228">
            <v>10</v>
          </cell>
          <cell r="I228" t="str">
            <v>TVHĐQT/Phó TGĐ</v>
          </cell>
          <cell r="J228" t="str">
            <v>TVHĐQT</v>
          </cell>
          <cell r="K228" t="str">
            <v>Phó TGĐ</v>
          </cell>
          <cell r="M228" t="str">
            <v>ACBDamVanTuan1951</v>
          </cell>
          <cell r="N228">
            <v>13</v>
          </cell>
          <cell r="P228">
            <v>1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1951</v>
          </cell>
          <cell r="AD228">
            <v>22651</v>
          </cell>
          <cell r="AE228">
            <v>0</v>
          </cell>
          <cell r="AF228">
            <v>0</v>
          </cell>
          <cell r="AG228">
            <v>22651</v>
          </cell>
          <cell r="AH228">
            <v>2.5272408412813111E-3</v>
          </cell>
          <cell r="AL228" t="str">
            <v>CN Kinh tế/ThS Tài chính</v>
          </cell>
          <cell r="AM228">
            <v>1</v>
          </cell>
          <cell r="AN228">
            <v>2</v>
          </cell>
          <cell r="AP228">
            <v>0</v>
          </cell>
          <cell r="AQ228">
            <v>1994</v>
          </cell>
          <cell r="AR228">
            <v>1</v>
          </cell>
          <cell r="AS228">
            <v>1</v>
          </cell>
          <cell r="AT228">
            <v>7</v>
          </cell>
        </row>
        <row r="229">
          <cell r="C229" t="str">
            <v>ACB2015</v>
          </cell>
          <cell r="D229" t="str">
            <v>HNX</v>
          </cell>
          <cell r="E229" t="str">
            <v>Ông</v>
          </cell>
          <cell r="F229">
            <v>1</v>
          </cell>
          <cell r="G229" t="str">
            <v>Đỗ Minh Toàn</v>
          </cell>
          <cell r="H229">
            <v>10</v>
          </cell>
          <cell r="I229" t="str">
            <v>TGĐ</v>
          </cell>
          <cell r="J229" t="str">
            <v>TGĐ</v>
          </cell>
          <cell r="M229" t="str">
            <v>ACBDoMinhToan1971</v>
          </cell>
          <cell r="N229">
            <v>11</v>
          </cell>
          <cell r="P229">
            <v>0</v>
          </cell>
          <cell r="Q229">
            <v>1</v>
          </cell>
          <cell r="R229">
            <v>0</v>
          </cell>
          <cell r="S229">
            <v>0</v>
          </cell>
          <cell r="T229">
            <v>1</v>
          </cell>
          <cell r="U229">
            <v>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B229">
            <v>0</v>
          </cell>
          <cell r="AC229">
            <v>1971</v>
          </cell>
          <cell r="AD229">
            <v>94836</v>
          </cell>
          <cell r="AE229">
            <v>0</v>
          </cell>
          <cell r="AF229">
            <v>0</v>
          </cell>
          <cell r="AG229">
            <v>94836</v>
          </cell>
          <cell r="AH229">
            <v>1.0581140454008849E-2</v>
          </cell>
          <cell r="AL229" t="str">
            <v>CN Luật/ThS QTKD/CN Kinh tế</v>
          </cell>
          <cell r="AM229">
            <v>1</v>
          </cell>
          <cell r="AN229">
            <v>2</v>
          </cell>
          <cell r="AP229">
            <v>0</v>
          </cell>
          <cell r="AQ229">
            <v>1995</v>
          </cell>
          <cell r="AR229">
            <v>0</v>
          </cell>
          <cell r="AS229">
            <v>1</v>
          </cell>
          <cell r="AT229">
            <v>7</v>
          </cell>
        </row>
        <row r="230">
          <cell r="C230" t="str">
            <v>ACB2015</v>
          </cell>
          <cell r="D230" t="str">
            <v>HNX</v>
          </cell>
          <cell r="E230" t="str">
            <v>Ông</v>
          </cell>
          <cell r="F230">
            <v>1</v>
          </cell>
          <cell r="G230" t="str">
            <v>Bùi Tấn Tài</v>
          </cell>
          <cell r="H230">
            <v>10</v>
          </cell>
          <cell r="I230" t="str">
            <v>Phó TGĐ</v>
          </cell>
          <cell r="J230" t="str">
            <v>Phó TGĐ</v>
          </cell>
          <cell r="M230" t="str">
            <v>ACBBuiTanTai1973</v>
          </cell>
          <cell r="N230">
            <v>10</v>
          </cell>
          <cell r="P230">
            <v>0</v>
          </cell>
          <cell r="Q230">
            <v>1</v>
          </cell>
          <cell r="R230">
            <v>0</v>
          </cell>
          <cell r="S230">
            <v>0</v>
          </cell>
          <cell r="T230">
            <v>0</v>
          </cell>
          <cell r="U230">
            <v>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1973</v>
          </cell>
          <cell r="AD230">
            <v>23747</v>
          </cell>
          <cell r="AE230">
            <v>0</v>
          </cell>
          <cell r="AF230">
            <v>0</v>
          </cell>
          <cell r="AG230">
            <v>23747</v>
          </cell>
          <cell r="AH230">
            <v>2.6495248888749852E-3</v>
          </cell>
          <cell r="AL230" t="str">
            <v>ThS QTKD</v>
          </cell>
          <cell r="AM230">
            <v>1</v>
          </cell>
          <cell r="AN230">
            <v>2</v>
          </cell>
          <cell r="AP230">
            <v>0</v>
          </cell>
          <cell r="AQ230">
            <v>1995</v>
          </cell>
          <cell r="AR230">
            <v>0</v>
          </cell>
          <cell r="AS230">
            <v>1</v>
          </cell>
          <cell r="AT230">
            <v>7</v>
          </cell>
        </row>
        <row r="231">
          <cell r="C231" t="str">
            <v>ACB2015</v>
          </cell>
          <cell r="D231" t="str">
            <v>HNX</v>
          </cell>
          <cell r="E231" t="str">
            <v>Ông</v>
          </cell>
          <cell r="F231">
            <v>1</v>
          </cell>
          <cell r="G231" t="str">
            <v>Nguyễn Đức Thái Hân</v>
          </cell>
          <cell r="H231">
            <v>10</v>
          </cell>
          <cell r="I231" t="str">
            <v>Phó TGĐ</v>
          </cell>
          <cell r="J231" t="str">
            <v>Phó TGĐ</v>
          </cell>
          <cell r="M231" t="str">
            <v>ACBNguyenDucThaiHan1967</v>
          </cell>
          <cell r="N231">
            <v>8</v>
          </cell>
          <cell r="P231">
            <v>0</v>
          </cell>
          <cell r="Q231">
            <v>1</v>
          </cell>
          <cell r="R231">
            <v>0</v>
          </cell>
          <cell r="S231">
            <v>0</v>
          </cell>
          <cell r="T231">
            <v>0</v>
          </cell>
          <cell r="U231">
            <v>1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1967</v>
          </cell>
          <cell r="AD231">
            <v>23747</v>
          </cell>
          <cell r="AE231">
            <v>0</v>
          </cell>
          <cell r="AF231">
            <v>0</v>
          </cell>
          <cell r="AG231">
            <v>23747</v>
          </cell>
          <cell r="AH231">
            <v>2.6495248888749852E-3</v>
          </cell>
          <cell r="AL231" t="str">
            <v>Cử nhân</v>
          </cell>
          <cell r="AN231">
            <v>1</v>
          </cell>
          <cell r="AP231">
            <v>0</v>
          </cell>
          <cell r="AQ231">
            <v>1995</v>
          </cell>
          <cell r="AR231">
            <v>0</v>
          </cell>
          <cell r="AS231">
            <v>1</v>
          </cell>
          <cell r="AT231">
            <v>7</v>
          </cell>
        </row>
        <row r="232">
          <cell r="C232" t="str">
            <v>ACB2015</v>
          </cell>
          <cell r="D232" t="str">
            <v>HNX</v>
          </cell>
          <cell r="E232" t="str">
            <v>Bà</v>
          </cell>
          <cell r="F232">
            <v>0</v>
          </cell>
          <cell r="G232" t="str">
            <v>Nguyễn Thị Hai</v>
          </cell>
          <cell r="H232">
            <v>10</v>
          </cell>
          <cell r="I232" t="str">
            <v>Phó TGĐ</v>
          </cell>
          <cell r="J232" t="str">
            <v>Phó TGĐ</v>
          </cell>
          <cell r="M232" t="str">
            <v>ACBNguyenThiHai</v>
          </cell>
          <cell r="N232">
            <v>5</v>
          </cell>
          <cell r="P232">
            <v>0</v>
          </cell>
          <cell r="Q232">
            <v>1</v>
          </cell>
          <cell r="R232">
            <v>0</v>
          </cell>
          <cell r="S232">
            <v>0</v>
          </cell>
          <cell r="T232">
            <v>0</v>
          </cell>
          <cell r="U232">
            <v>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L232" t="str">
            <v>CN Ngân hàng</v>
          </cell>
          <cell r="AM232">
            <v>1</v>
          </cell>
          <cell r="AN232">
            <v>1</v>
          </cell>
          <cell r="AP232">
            <v>0</v>
          </cell>
          <cell r="AQ232">
            <v>1993</v>
          </cell>
          <cell r="AR232">
            <v>1</v>
          </cell>
          <cell r="AS232">
            <v>1</v>
          </cell>
          <cell r="AT232">
            <v>7</v>
          </cell>
        </row>
        <row r="233">
          <cell r="C233" t="str">
            <v>ACB2015</v>
          </cell>
          <cell r="D233" t="str">
            <v>HNX</v>
          </cell>
          <cell r="E233" t="str">
            <v>Ông</v>
          </cell>
          <cell r="F233">
            <v>1</v>
          </cell>
          <cell r="G233" t="str">
            <v>Nguyễn Thành Long</v>
          </cell>
          <cell r="H233">
            <v>10</v>
          </cell>
          <cell r="I233" t="str">
            <v>Phó CTHĐQT</v>
          </cell>
          <cell r="J233" t="str">
            <v>Phó CTHĐQT</v>
          </cell>
          <cell r="M233" t="str">
            <v>ACBNguyenThanhLong1951</v>
          </cell>
          <cell r="N233">
            <v>4</v>
          </cell>
          <cell r="P233">
            <v>1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1951</v>
          </cell>
          <cell r="AD233">
            <v>338944</v>
          </cell>
          <cell r="AE233">
            <v>0</v>
          </cell>
          <cell r="AF233">
            <v>0</v>
          </cell>
          <cell r="AG233">
            <v>338944</v>
          </cell>
          <cell r="AH233">
            <v>3.7817011156560533E-2</v>
          </cell>
          <cell r="AL233" t="str">
            <v>CN Thương mại</v>
          </cell>
          <cell r="AM233">
            <v>1</v>
          </cell>
          <cell r="AN233">
            <v>1</v>
          </cell>
          <cell r="AP233">
            <v>1</v>
          </cell>
          <cell r="AQ233" t="str">
            <v xml:space="preserve">          </v>
          </cell>
          <cell r="AR233">
            <v>0</v>
          </cell>
          <cell r="AS233">
            <v>1</v>
          </cell>
          <cell r="AT233">
            <v>7</v>
          </cell>
        </row>
        <row r="234">
          <cell r="C234" t="str">
            <v>ACB2015</v>
          </cell>
          <cell r="D234" t="str">
            <v>HNX</v>
          </cell>
          <cell r="E234" t="str">
            <v>Ông</v>
          </cell>
          <cell r="F234">
            <v>1</v>
          </cell>
          <cell r="G234" t="str">
            <v>Trần Trọng Kiên</v>
          </cell>
          <cell r="H234">
            <v>10</v>
          </cell>
          <cell r="I234" t="str">
            <v>TVHĐQT</v>
          </cell>
          <cell r="J234" t="str">
            <v>TVHĐQT</v>
          </cell>
          <cell r="M234" t="str">
            <v>ACBTranTrongKien1973</v>
          </cell>
          <cell r="N234">
            <v>4</v>
          </cell>
          <cell r="P234">
            <v>1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1973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L234" t="str">
            <v>CN Anh văn</v>
          </cell>
          <cell r="AN234">
            <v>1</v>
          </cell>
          <cell r="AP234">
            <v>1</v>
          </cell>
          <cell r="AQ234" t="str">
            <v xml:space="preserve">          </v>
          </cell>
          <cell r="AR234">
            <v>0</v>
          </cell>
          <cell r="AS234">
            <v>1</v>
          </cell>
          <cell r="AT234">
            <v>7</v>
          </cell>
        </row>
        <row r="235">
          <cell r="C235" t="str">
            <v>ACB2015</v>
          </cell>
          <cell r="D235" t="str">
            <v>HNX</v>
          </cell>
          <cell r="E235" t="str">
            <v>Ông</v>
          </cell>
          <cell r="F235">
            <v>1</v>
          </cell>
          <cell r="G235" t="str">
            <v>Trần Mộng Hùng</v>
          </cell>
          <cell r="H235">
            <v>10</v>
          </cell>
          <cell r="I235" t="str">
            <v>TVHĐQT</v>
          </cell>
          <cell r="J235" t="str">
            <v>TVHĐQT</v>
          </cell>
          <cell r="M235" t="str">
            <v>ACBTranMongHung1953</v>
          </cell>
          <cell r="N235">
            <v>9</v>
          </cell>
          <cell r="P235">
            <v>1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1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1953</v>
          </cell>
          <cell r="AD235">
            <v>16523854</v>
          </cell>
          <cell r="AE235">
            <v>0</v>
          </cell>
          <cell r="AF235">
            <v>0</v>
          </cell>
          <cell r="AG235">
            <v>16523854</v>
          </cell>
          <cell r="AH235">
            <v>1.843616559276392</v>
          </cell>
          <cell r="AL235" t="str">
            <v>ĐH Kinh tế</v>
          </cell>
          <cell r="AM235">
            <v>1</v>
          </cell>
          <cell r="AN235">
            <v>1</v>
          </cell>
          <cell r="AP235">
            <v>1</v>
          </cell>
          <cell r="AQ235" t="str">
            <v xml:space="preserve">          </v>
          </cell>
          <cell r="AR235">
            <v>0</v>
          </cell>
          <cell r="AS235">
            <v>1</v>
          </cell>
          <cell r="AT235">
            <v>7</v>
          </cell>
        </row>
        <row r="236">
          <cell r="C236" t="str">
            <v>ACB2015</v>
          </cell>
          <cell r="D236" t="str">
            <v>HNX</v>
          </cell>
          <cell r="E236" t="str">
            <v>Ông</v>
          </cell>
          <cell r="F236">
            <v>1</v>
          </cell>
          <cell r="G236" t="str">
            <v>Andrew Colin Vallis</v>
          </cell>
          <cell r="H236">
            <v>10</v>
          </cell>
          <cell r="I236" t="str">
            <v>Phó CTHĐQT</v>
          </cell>
          <cell r="J236" t="str">
            <v>Phó CTHĐQT</v>
          </cell>
          <cell r="M236" t="str">
            <v>ACBAndrewColinVallis</v>
          </cell>
          <cell r="N236">
            <v>3</v>
          </cell>
          <cell r="P236">
            <v>1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1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F236">
            <v>70327238</v>
          </cell>
          <cell r="AG236">
            <v>70327238</v>
          </cell>
          <cell r="AH236">
            <v>0</v>
          </cell>
          <cell r="AL236" t="str">
            <v>CN Luật</v>
          </cell>
          <cell r="AN236">
            <v>1</v>
          </cell>
          <cell r="AP236">
            <v>0</v>
          </cell>
          <cell r="AQ236">
            <v>2013</v>
          </cell>
          <cell r="AR236">
            <v>0</v>
          </cell>
          <cell r="AS236">
            <v>1</v>
          </cell>
          <cell r="AT236">
            <v>7</v>
          </cell>
        </row>
        <row r="237">
          <cell r="C237" t="str">
            <v>ACB2015</v>
          </cell>
          <cell r="D237" t="str">
            <v>HNX</v>
          </cell>
          <cell r="E237" t="str">
            <v>Bà</v>
          </cell>
          <cell r="F237">
            <v>0</v>
          </cell>
          <cell r="G237" t="str">
            <v>Đinh Thị Hoa</v>
          </cell>
          <cell r="H237">
            <v>10</v>
          </cell>
          <cell r="I237" t="str">
            <v>TVHĐQT</v>
          </cell>
          <cell r="J237" t="str">
            <v>TVHĐQT</v>
          </cell>
          <cell r="M237" t="str">
            <v>ACBDinhThiHoa1961</v>
          </cell>
          <cell r="N237">
            <v>8</v>
          </cell>
          <cell r="P237">
            <v>1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1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1961</v>
          </cell>
          <cell r="AD237">
            <v>13833</v>
          </cell>
          <cell r="AE237">
            <v>0</v>
          </cell>
          <cell r="AF237">
            <v>0</v>
          </cell>
          <cell r="AG237">
            <v>13833</v>
          </cell>
          <cell r="AH237">
            <v>1.5433898087256358E-3</v>
          </cell>
          <cell r="AL237" t="str">
            <v>ThS QTKD/CN Khoa học</v>
          </cell>
          <cell r="AM237">
            <v>1</v>
          </cell>
          <cell r="AN237">
            <v>2</v>
          </cell>
          <cell r="AP237">
            <v>1</v>
          </cell>
          <cell r="AQ237" t="str">
            <v xml:space="preserve">          </v>
          </cell>
          <cell r="AR237">
            <v>0</v>
          </cell>
          <cell r="AS237">
            <v>1</v>
          </cell>
          <cell r="AT237">
            <v>7</v>
          </cell>
        </row>
        <row r="238">
          <cell r="C238" t="str">
            <v>ACB2015</v>
          </cell>
          <cell r="D238" t="str">
            <v>HNX</v>
          </cell>
          <cell r="E238" t="str">
            <v>Ông</v>
          </cell>
          <cell r="F238">
            <v>1</v>
          </cell>
          <cell r="G238" t="str">
            <v>Dominic Timothy Charles Scriven</v>
          </cell>
          <cell r="H238">
            <v>10</v>
          </cell>
          <cell r="I238" t="str">
            <v>TVHĐQT</v>
          </cell>
          <cell r="J238" t="str">
            <v>TVHĐQT</v>
          </cell>
          <cell r="M238" t="str">
            <v>ACBDominicTimothyCharlesScriven1963</v>
          </cell>
          <cell r="N238">
            <v>1</v>
          </cell>
          <cell r="P238">
            <v>1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1963</v>
          </cell>
          <cell r="AH238" t="str">
            <v>n/a</v>
          </cell>
          <cell r="AL238" t="str">
            <v>CN Luật</v>
          </cell>
          <cell r="AN238">
            <v>1</v>
          </cell>
          <cell r="AP238">
            <v>0</v>
          </cell>
          <cell r="AQ238">
            <v>2015</v>
          </cell>
          <cell r="AR238">
            <v>0</v>
          </cell>
          <cell r="AS238">
            <v>1</v>
          </cell>
          <cell r="AT238">
            <v>7</v>
          </cell>
        </row>
        <row r="239">
          <cell r="C239" t="str">
            <v>ACB2015</v>
          </cell>
          <cell r="D239" t="str">
            <v>HNX</v>
          </cell>
          <cell r="E239" t="str">
            <v>Bà</v>
          </cell>
          <cell r="F239">
            <v>0</v>
          </cell>
          <cell r="G239" t="str">
            <v>Nguyễn Thị Tuyết Vân</v>
          </cell>
          <cell r="H239">
            <v>10</v>
          </cell>
          <cell r="I239" t="str">
            <v>Phó TGĐ</v>
          </cell>
          <cell r="J239" t="str">
            <v>Phó TGĐ</v>
          </cell>
          <cell r="M239" t="str">
            <v>ACBNguyenThiTuyetVan</v>
          </cell>
          <cell r="N239">
            <v>1</v>
          </cell>
          <cell r="P239">
            <v>0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1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D239">
            <v>18262</v>
          </cell>
          <cell r="AE239">
            <v>0</v>
          </cell>
          <cell r="AF239">
            <v>0</v>
          </cell>
          <cell r="AG239">
            <v>18262</v>
          </cell>
          <cell r="AH239">
            <v>2.0375467857259859E-3</v>
          </cell>
          <cell r="AL239" t="str">
            <v>CN Kinh tế</v>
          </cell>
          <cell r="AM239">
            <v>1</v>
          </cell>
          <cell r="AN239">
            <v>1</v>
          </cell>
          <cell r="AP239">
            <v>0</v>
          </cell>
          <cell r="AQ239">
            <v>2008</v>
          </cell>
          <cell r="AR239">
            <v>0</v>
          </cell>
          <cell r="AS239">
            <v>1</v>
          </cell>
          <cell r="AT239">
            <v>7</v>
          </cell>
        </row>
        <row r="240">
          <cell r="C240" t="str">
            <v>ACB2015</v>
          </cell>
          <cell r="D240" t="str">
            <v>HNX</v>
          </cell>
          <cell r="E240" t="str">
            <v>Ông</v>
          </cell>
          <cell r="F240">
            <v>1</v>
          </cell>
          <cell r="G240" t="str">
            <v>Từ Tiến Phát</v>
          </cell>
          <cell r="H240">
            <v>10</v>
          </cell>
          <cell r="I240" t="str">
            <v>Phó TGĐ</v>
          </cell>
          <cell r="J240" t="str">
            <v>Phó TGĐ</v>
          </cell>
          <cell r="M240" t="str">
            <v>ACBTuTienPhat1974</v>
          </cell>
          <cell r="N240">
            <v>1</v>
          </cell>
          <cell r="P240">
            <v>0</v>
          </cell>
          <cell r="Q240">
            <v>1</v>
          </cell>
          <cell r="R240">
            <v>0</v>
          </cell>
          <cell r="S240">
            <v>0</v>
          </cell>
          <cell r="T240">
            <v>0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1974</v>
          </cell>
          <cell r="AH240" t="str">
            <v>n/a</v>
          </cell>
          <cell r="AL240" t="str">
            <v>ThS QTKD</v>
          </cell>
          <cell r="AM240">
            <v>1</v>
          </cell>
          <cell r="AN240">
            <v>2</v>
          </cell>
          <cell r="AP240">
            <v>0</v>
          </cell>
          <cell r="AQ240">
            <v>1996</v>
          </cell>
          <cell r="AR240">
            <v>0</v>
          </cell>
          <cell r="AS240">
            <v>1</v>
          </cell>
          <cell r="AT240">
            <v>7</v>
          </cell>
        </row>
        <row r="241">
          <cell r="C241" t="str">
            <v>ACB2015</v>
          </cell>
          <cell r="D241" t="str">
            <v>HNX</v>
          </cell>
          <cell r="E241" t="str">
            <v>Ông</v>
          </cell>
          <cell r="F241">
            <v>1</v>
          </cell>
          <cell r="G241" t="str">
            <v>Nguyễn Văn Hòa</v>
          </cell>
          <cell r="H241">
            <v>10</v>
          </cell>
          <cell r="I241" t="str">
            <v>KTT/GĐ Tài chính</v>
          </cell>
          <cell r="J241" t="str">
            <v>KTT</v>
          </cell>
          <cell r="K241" t="str">
            <v>GĐ Tài chính</v>
          </cell>
          <cell r="M241" t="str">
            <v>ACBNguyenVanHoa1969</v>
          </cell>
          <cell r="N241">
            <v>13</v>
          </cell>
          <cell r="P241">
            <v>0</v>
          </cell>
          <cell r="Q241">
            <v>1</v>
          </cell>
          <cell r="R241">
            <v>0</v>
          </cell>
          <cell r="S241">
            <v>0</v>
          </cell>
          <cell r="T241">
            <v>0</v>
          </cell>
          <cell r="U241">
            <v>1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</v>
          </cell>
          <cell r="AB241">
            <v>0</v>
          </cell>
          <cell r="AC241">
            <v>1969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L241" t="str">
            <v>Đại học</v>
          </cell>
          <cell r="AN241">
            <v>1</v>
          </cell>
          <cell r="AP241">
            <v>0</v>
          </cell>
          <cell r="AQ241">
            <v>1995</v>
          </cell>
          <cell r="AR241">
            <v>0</v>
          </cell>
          <cell r="AS241">
            <v>1</v>
          </cell>
          <cell r="AT241">
            <v>7</v>
          </cell>
        </row>
        <row r="242">
          <cell r="C242" t="str">
            <v>ACB2014</v>
          </cell>
          <cell r="D242" t="str">
            <v>HNX</v>
          </cell>
          <cell r="E242" t="str">
            <v>Ông</v>
          </cell>
          <cell r="F242">
            <v>1</v>
          </cell>
          <cell r="G242" t="str">
            <v>Huỳnh Nghĩa Hiệp</v>
          </cell>
          <cell r="H242">
            <v>10</v>
          </cell>
          <cell r="I242" t="str">
            <v>TBKS</v>
          </cell>
          <cell r="J242" t="str">
            <v>TBKS</v>
          </cell>
          <cell r="M242" t="str">
            <v>ACBHuynhNghiaHiep1953</v>
          </cell>
          <cell r="N242">
            <v>12</v>
          </cell>
          <cell r="P242">
            <v>0</v>
          </cell>
          <cell r="Q242">
            <v>0</v>
          </cell>
          <cell r="R242">
            <v>1</v>
          </cell>
          <cell r="S242">
            <v>0</v>
          </cell>
          <cell r="T242">
            <v>0</v>
          </cell>
          <cell r="U242">
            <v>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1</v>
          </cell>
          <cell r="AC242">
            <v>1953</v>
          </cell>
          <cell r="AD242">
            <v>178576</v>
          </cell>
          <cell r="AE242">
            <v>0</v>
          </cell>
          <cell r="AF242">
            <v>0</v>
          </cell>
          <cell r="AG242">
            <v>178576</v>
          </cell>
          <cell r="AH242">
            <v>1.9628470586132395E-2</v>
          </cell>
          <cell r="AL242" t="str">
            <v>CN Thương mại</v>
          </cell>
          <cell r="AM242">
            <v>1</v>
          </cell>
          <cell r="AN242">
            <v>1</v>
          </cell>
          <cell r="AP242">
            <v>0</v>
          </cell>
          <cell r="AQ242">
            <v>1994</v>
          </cell>
          <cell r="AR242">
            <v>0</v>
          </cell>
          <cell r="AS242">
            <v>1</v>
          </cell>
          <cell r="AT242">
            <v>5</v>
          </cell>
        </row>
        <row r="243">
          <cell r="C243" t="str">
            <v>ACB2014</v>
          </cell>
          <cell r="D243" t="str">
            <v>HNX</v>
          </cell>
          <cell r="E243" t="str">
            <v>Ông</v>
          </cell>
          <cell r="F243">
            <v>1</v>
          </cell>
          <cell r="G243" t="str">
            <v>Julian Fong Loong Choon</v>
          </cell>
          <cell r="H243">
            <v>10</v>
          </cell>
          <cell r="I243" t="str">
            <v>TVHĐQT</v>
          </cell>
          <cell r="J243" t="str">
            <v>TVHĐQT</v>
          </cell>
          <cell r="M243" t="str">
            <v>ACBJulianFongLoongChoon1951</v>
          </cell>
          <cell r="N243">
            <v>10</v>
          </cell>
          <cell r="P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1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1951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L243" t="str">
            <v>ThS QTKD/CN Hóa</v>
          </cell>
          <cell r="AM243">
            <v>1</v>
          </cell>
          <cell r="AN243">
            <v>2</v>
          </cell>
          <cell r="AP243">
            <v>0</v>
          </cell>
          <cell r="AQ243">
            <v>2008</v>
          </cell>
          <cell r="AR243">
            <v>0</v>
          </cell>
          <cell r="AS243">
            <v>1</v>
          </cell>
          <cell r="AT243">
            <v>5</v>
          </cell>
        </row>
        <row r="244">
          <cell r="C244" t="str">
            <v>ACB2014</v>
          </cell>
          <cell r="D244" t="str">
            <v>HNX</v>
          </cell>
          <cell r="E244" t="str">
            <v>Ông</v>
          </cell>
          <cell r="F244">
            <v>1</v>
          </cell>
          <cell r="G244" t="str">
            <v>Alain Xavier Cany</v>
          </cell>
          <cell r="H244">
            <v>10</v>
          </cell>
          <cell r="I244" t="str">
            <v>TVHĐQT</v>
          </cell>
          <cell r="J244" t="str">
            <v>TVHĐQT</v>
          </cell>
          <cell r="M244" t="str">
            <v>ACBAlainXavierCany1949</v>
          </cell>
          <cell r="N244">
            <v>2</v>
          </cell>
          <cell r="P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1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1949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L244" t="str">
            <v>Đại học</v>
          </cell>
          <cell r="AN244">
            <v>1</v>
          </cell>
          <cell r="AP244">
            <v>0</v>
          </cell>
          <cell r="AQ244">
            <v>2008</v>
          </cell>
          <cell r="AR244">
            <v>0</v>
          </cell>
          <cell r="AS244">
            <v>1</v>
          </cell>
          <cell r="AT244">
            <v>5</v>
          </cell>
        </row>
        <row r="245">
          <cell r="C245" t="str">
            <v>ACB2014</v>
          </cell>
          <cell r="D245" t="str">
            <v>HNX</v>
          </cell>
          <cell r="E245" t="str">
            <v>Ông</v>
          </cell>
          <cell r="F245">
            <v>1</v>
          </cell>
          <cell r="G245" t="str">
            <v>Trần Hùng Huy</v>
          </cell>
          <cell r="H245">
            <v>10</v>
          </cell>
          <cell r="I245" t="str">
            <v>CTHĐQT</v>
          </cell>
          <cell r="J245" t="str">
            <v>CTHĐQT</v>
          </cell>
          <cell r="M245" t="str">
            <v>ACBTranHungHuy1978</v>
          </cell>
          <cell r="N245">
            <v>10</v>
          </cell>
          <cell r="P245">
            <v>1</v>
          </cell>
          <cell r="Q245">
            <v>0</v>
          </cell>
          <cell r="R245">
            <v>0</v>
          </cell>
          <cell r="S245">
            <v>1</v>
          </cell>
          <cell r="T245">
            <v>0</v>
          </cell>
          <cell r="U245">
            <v>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1978</v>
          </cell>
          <cell r="AD245">
            <v>28772070</v>
          </cell>
          <cell r="AE245">
            <v>0</v>
          </cell>
          <cell r="AF245">
            <v>0</v>
          </cell>
          <cell r="AG245">
            <v>28772070</v>
          </cell>
          <cell r="AH245">
            <v>3.1625287255686225</v>
          </cell>
          <cell r="AL245" t="str">
            <v>T.S K.Tế</v>
          </cell>
          <cell r="AM245">
            <v>1</v>
          </cell>
          <cell r="AN245">
            <v>2</v>
          </cell>
          <cell r="AP245">
            <v>0</v>
          </cell>
          <cell r="AQ245">
            <v>2002</v>
          </cell>
          <cell r="AR245">
            <v>0</v>
          </cell>
          <cell r="AS245">
            <v>1</v>
          </cell>
          <cell r="AT245">
            <v>5</v>
          </cell>
        </row>
        <row r="246">
          <cell r="C246" t="str">
            <v>ACB2014</v>
          </cell>
          <cell r="D246" t="str">
            <v>HNX</v>
          </cell>
          <cell r="E246" t="str">
            <v>Bà</v>
          </cell>
          <cell r="F246">
            <v>0</v>
          </cell>
          <cell r="G246" t="str">
            <v>Đặng Thu Thủy</v>
          </cell>
          <cell r="H246">
            <v>10</v>
          </cell>
          <cell r="I246" t="str">
            <v>TVHĐQT</v>
          </cell>
          <cell r="J246" t="str">
            <v>TVHĐQT</v>
          </cell>
          <cell r="M246" t="str">
            <v>ACBDangThuThuy1955</v>
          </cell>
          <cell r="N246">
            <v>4</v>
          </cell>
          <cell r="P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1955</v>
          </cell>
          <cell r="AD246">
            <v>10978656</v>
          </cell>
          <cell r="AE246">
            <v>0</v>
          </cell>
          <cell r="AF246">
            <v>0</v>
          </cell>
          <cell r="AG246">
            <v>10978656</v>
          </cell>
          <cell r="AH246">
            <v>1.2067367752176437</v>
          </cell>
          <cell r="AL246" t="str">
            <v>ĐH Kinh tế/ĐH KHXH &amp; NV Tp.HCM</v>
          </cell>
          <cell r="AM246">
            <v>1</v>
          </cell>
          <cell r="AN246">
            <v>1</v>
          </cell>
          <cell r="AP246">
            <v>0</v>
          </cell>
          <cell r="AQ246">
            <v>1993</v>
          </cell>
          <cell r="AR246">
            <v>0</v>
          </cell>
          <cell r="AS246">
            <v>1</v>
          </cell>
          <cell r="AT246">
            <v>5</v>
          </cell>
        </row>
        <row r="247">
          <cell r="C247" t="str">
            <v>ACB2014</v>
          </cell>
          <cell r="D247" t="str">
            <v>HNX</v>
          </cell>
          <cell r="E247" t="str">
            <v>Bà</v>
          </cell>
          <cell r="F247">
            <v>0</v>
          </cell>
          <cell r="G247" t="str">
            <v>Hoàng Ngân</v>
          </cell>
          <cell r="H247">
            <v>10</v>
          </cell>
          <cell r="I247" t="str">
            <v>Thành viên BKS</v>
          </cell>
          <cell r="J247" t="str">
            <v>Thành viên BKS</v>
          </cell>
          <cell r="M247" t="str">
            <v>ACBHoangNgan1954</v>
          </cell>
          <cell r="N247">
            <v>12</v>
          </cell>
          <cell r="P247">
            <v>0</v>
          </cell>
          <cell r="Q247">
            <v>0</v>
          </cell>
          <cell r="R247">
            <v>1</v>
          </cell>
          <cell r="S247">
            <v>0</v>
          </cell>
          <cell r="T247">
            <v>0</v>
          </cell>
          <cell r="U247">
            <v>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1954</v>
          </cell>
          <cell r="AD247">
            <v>38864</v>
          </cell>
          <cell r="AE247">
            <v>0</v>
          </cell>
          <cell r="AF247">
            <v>0</v>
          </cell>
          <cell r="AG247">
            <v>38864</v>
          </cell>
          <cell r="AH247">
            <v>4.2717995747438035E-3</v>
          </cell>
          <cell r="AL247" t="str">
            <v>ĐH Kinh tế</v>
          </cell>
          <cell r="AM247">
            <v>1</v>
          </cell>
          <cell r="AN247">
            <v>1</v>
          </cell>
          <cell r="AP247">
            <v>0</v>
          </cell>
          <cell r="AQ247">
            <v>1993</v>
          </cell>
          <cell r="AR247">
            <v>0</v>
          </cell>
          <cell r="AS247">
            <v>1</v>
          </cell>
          <cell r="AT247">
            <v>5</v>
          </cell>
        </row>
        <row r="248">
          <cell r="C248" t="str">
            <v>ACB2014</v>
          </cell>
          <cell r="D248" t="str">
            <v>HNX</v>
          </cell>
          <cell r="E248" t="str">
            <v>Bà</v>
          </cell>
          <cell r="F248">
            <v>0</v>
          </cell>
          <cell r="G248" t="str">
            <v>Nguyễn Thị Minh Lan</v>
          </cell>
          <cell r="H248">
            <v>10</v>
          </cell>
          <cell r="I248" t="str">
            <v>Thành viên BKS</v>
          </cell>
          <cell r="J248" t="str">
            <v>Thành viên BKS</v>
          </cell>
          <cell r="M248" t="str">
            <v>ACBNguyenThiMinhLan1965</v>
          </cell>
          <cell r="N248">
            <v>2</v>
          </cell>
          <cell r="P248">
            <v>0</v>
          </cell>
          <cell r="Q248">
            <v>0</v>
          </cell>
          <cell r="R248">
            <v>1</v>
          </cell>
          <cell r="S248">
            <v>0</v>
          </cell>
          <cell r="T248">
            <v>0</v>
          </cell>
          <cell r="U248">
            <v>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1965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L248" t="str">
            <v>CN Ngân hàng/CN Hành Chánh</v>
          </cell>
          <cell r="AM248">
            <v>1</v>
          </cell>
          <cell r="AN248">
            <v>1</v>
          </cell>
          <cell r="AP248">
            <v>0</v>
          </cell>
          <cell r="AQ248">
            <v>2013</v>
          </cell>
          <cell r="AR248">
            <v>1</v>
          </cell>
          <cell r="AS248">
            <v>1</v>
          </cell>
          <cell r="AT248">
            <v>5</v>
          </cell>
        </row>
        <row r="249">
          <cell r="C249" t="str">
            <v>ACB2014</v>
          </cell>
          <cell r="D249" t="str">
            <v>HNX</v>
          </cell>
          <cell r="E249" t="str">
            <v>Bà</v>
          </cell>
          <cell r="F249">
            <v>0</v>
          </cell>
          <cell r="G249" t="str">
            <v>Phùng Thị Tốt</v>
          </cell>
          <cell r="H249">
            <v>10</v>
          </cell>
          <cell r="I249" t="str">
            <v>Thành viên BKS</v>
          </cell>
          <cell r="J249" t="str">
            <v>Thành viên BKS</v>
          </cell>
          <cell r="M249" t="str">
            <v>ACBPhungThiTot1950</v>
          </cell>
          <cell r="N249">
            <v>12</v>
          </cell>
          <cell r="P249">
            <v>0</v>
          </cell>
          <cell r="Q249">
            <v>0</v>
          </cell>
          <cell r="R249">
            <v>1</v>
          </cell>
          <cell r="S249">
            <v>0</v>
          </cell>
          <cell r="T249">
            <v>0</v>
          </cell>
          <cell r="U249">
            <v>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1950</v>
          </cell>
          <cell r="AD249">
            <v>49688</v>
          </cell>
          <cell r="AE249">
            <v>0</v>
          </cell>
          <cell r="AF249">
            <v>0</v>
          </cell>
          <cell r="AG249">
            <v>49688</v>
          </cell>
          <cell r="AH249">
            <v>5.4615370849596051E-3</v>
          </cell>
          <cell r="AL249" t="str">
            <v>ĐH Kinh tế</v>
          </cell>
          <cell r="AM249">
            <v>1</v>
          </cell>
          <cell r="AN249">
            <v>1</v>
          </cell>
          <cell r="AP249">
            <v>0</v>
          </cell>
          <cell r="AQ249">
            <v>1993</v>
          </cell>
          <cell r="AR249">
            <v>0</v>
          </cell>
          <cell r="AS249">
            <v>1</v>
          </cell>
          <cell r="AT249">
            <v>5</v>
          </cell>
        </row>
        <row r="250">
          <cell r="C250" t="str">
            <v>ACB2014</v>
          </cell>
          <cell r="D250" t="str">
            <v>HNX</v>
          </cell>
          <cell r="E250" t="str">
            <v>Ông</v>
          </cell>
          <cell r="F250">
            <v>1</v>
          </cell>
          <cell r="G250" t="str">
            <v>Nguyễn Thanh Toại</v>
          </cell>
          <cell r="H250">
            <v>10</v>
          </cell>
          <cell r="I250" t="str">
            <v>Phó TGĐ</v>
          </cell>
          <cell r="J250" t="str">
            <v>Phó TGĐ</v>
          </cell>
          <cell r="M250" t="str">
            <v>ACBNguyenThanhToai1953</v>
          </cell>
          <cell r="N250">
            <v>12</v>
          </cell>
          <cell r="P250">
            <v>0</v>
          </cell>
          <cell r="Q250">
            <v>1</v>
          </cell>
          <cell r="R250">
            <v>0</v>
          </cell>
          <cell r="S250">
            <v>0</v>
          </cell>
          <cell r="T250">
            <v>0</v>
          </cell>
          <cell r="U250">
            <v>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1953</v>
          </cell>
          <cell r="AD250">
            <v>23016</v>
          </cell>
          <cell r="AE250">
            <v>0</v>
          </cell>
          <cell r="AF250">
            <v>0</v>
          </cell>
          <cell r="AG250">
            <v>23016</v>
          </cell>
          <cell r="AH250">
            <v>2.5298409585298317E-3</v>
          </cell>
          <cell r="AL250" t="str">
            <v>T.S K.Tế</v>
          </cell>
          <cell r="AM250">
            <v>1</v>
          </cell>
          <cell r="AN250">
            <v>2</v>
          </cell>
          <cell r="AP250">
            <v>0</v>
          </cell>
          <cell r="AQ250">
            <v>1994</v>
          </cell>
          <cell r="AR250">
            <v>0</v>
          </cell>
          <cell r="AS250">
            <v>1</v>
          </cell>
          <cell r="AT250">
            <v>5</v>
          </cell>
        </row>
        <row r="251">
          <cell r="C251" t="str">
            <v>ACB2014</v>
          </cell>
          <cell r="D251" t="str">
            <v>HNX</v>
          </cell>
          <cell r="E251" t="str">
            <v>Ông</v>
          </cell>
          <cell r="F251">
            <v>1</v>
          </cell>
          <cell r="G251" t="str">
            <v>Đàm Văn Tuấn</v>
          </cell>
          <cell r="H251">
            <v>10</v>
          </cell>
          <cell r="I251" t="str">
            <v>TVHĐQT/Phó TGĐ</v>
          </cell>
          <cell r="J251" t="str">
            <v>TVHĐQT</v>
          </cell>
          <cell r="K251" t="str">
            <v>Phó TGĐ</v>
          </cell>
          <cell r="M251" t="str">
            <v>ACBDamVanTuan1951</v>
          </cell>
          <cell r="N251">
            <v>12</v>
          </cell>
          <cell r="P251">
            <v>1</v>
          </cell>
          <cell r="Q251">
            <v>1</v>
          </cell>
          <cell r="R251">
            <v>0</v>
          </cell>
          <cell r="S251">
            <v>0</v>
          </cell>
          <cell r="T251">
            <v>0</v>
          </cell>
          <cell r="U251">
            <v>1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1951</v>
          </cell>
          <cell r="AD251">
            <v>22651</v>
          </cell>
          <cell r="AE251">
            <v>0</v>
          </cell>
          <cell r="AF251">
            <v>0</v>
          </cell>
          <cell r="AG251">
            <v>22651</v>
          </cell>
          <cell r="AH251">
            <v>2.4897213917126873E-3</v>
          </cell>
          <cell r="AL251" t="str">
            <v>CN Kinh tế/ThS Tài chính</v>
          </cell>
          <cell r="AM251">
            <v>1</v>
          </cell>
          <cell r="AN251">
            <v>2</v>
          </cell>
          <cell r="AP251">
            <v>0</v>
          </cell>
          <cell r="AQ251">
            <v>1994</v>
          </cell>
          <cell r="AR251">
            <v>1</v>
          </cell>
          <cell r="AS251">
            <v>1</v>
          </cell>
          <cell r="AT251">
            <v>5</v>
          </cell>
        </row>
        <row r="252">
          <cell r="C252" t="str">
            <v>ACB2014</v>
          </cell>
          <cell r="D252" t="str">
            <v>HNX</v>
          </cell>
          <cell r="E252" t="str">
            <v>Ông</v>
          </cell>
          <cell r="F252">
            <v>1</v>
          </cell>
          <cell r="G252" t="str">
            <v>Đỗ Minh Toàn</v>
          </cell>
          <cell r="H252">
            <v>10</v>
          </cell>
          <cell r="I252" t="str">
            <v>TGĐ</v>
          </cell>
          <cell r="J252" t="str">
            <v>TGĐ</v>
          </cell>
          <cell r="M252" t="str">
            <v>ACBDoMinhToan1971</v>
          </cell>
          <cell r="N252">
            <v>10</v>
          </cell>
          <cell r="P252">
            <v>0</v>
          </cell>
          <cell r="Q252">
            <v>1</v>
          </cell>
          <cell r="R252">
            <v>0</v>
          </cell>
          <cell r="S252">
            <v>0</v>
          </cell>
          <cell r="T252">
            <v>1</v>
          </cell>
          <cell r="U252">
            <v>1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</v>
          </cell>
          <cell r="AA252">
            <v>0</v>
          </cell>
          <cell r="AB252">
            <v>0</v>
          </cell>
          <cell r="AC252">
            <v>1971</v>
          </cell>
          <cell r="AD252">
            <v>94836</v>
          </cell>
          <cell r="AE252">
            <v>0</v>
          </cell>
          <cell r="AF252">
            <v>0</v>
          </cell>
          <cell r="AG252">
            <v>94836</v>
          </cell>
          <cell r="AH252">
            <v>1.0424052708686788E-2</v>
          </cell>
          <cell r="AL252" t="str">
            <v>CN Luật/ThS QTKD/CN Kinh tế</v>
          </cell>
          <cell r="AM252">
            <v>1</v>
          </cell>
          <cell r="AN252">
            <v>2</v>
          </cell>
          <cell r="AP252">
            <v>0</v>
          </cell>
          <cell r="AQ252">
            <v>1995</v>
          </cell>
          <cell r="AR252">
            <v>0</v>
          </cell>
          <cell r="AS252">
            <v>1</v>
          </cell>
          <cell r="AT252">
            <v>5</v>
          </cell>
        </row>
        <row r="253">
          <cell r="C253" t="str">
            <v>ACB2014</v>
          </cell>
          <cell r="D253" t="str">
            <v>HNX</v>
          </cell>
          <cell r="E253" t="str">
            <v>Ông</v>
          </cell>
          <cell r="F253">
            <v>1</v>
          </cell>
          <cell r="G253" t="str">
            <v>Bùi Tấn Tài</v>
          </cell>
          <cell r="H253">
            <v>10</v>
          </cell>
          <cell r="I253" t="str">
            <v>Phó TGĐ</v>
          </cell>
          <cell r="J253" t="str">
            <v>Phó TGĐ</v>
          </cell>
          <cell r="M253" t="str">
            <v>ACBBuiTanTai1973</v>
          </cell>
          <cell r="N253">
            <v>9</v>
          </cell>
          <cell r="P253">
            <v>0</v>
          </cell>
          <cell r="Q253">
            <v>1</v>
          </cell>
          <cell r="R253">
            <v>0</v>
          </cell>
          <cell r="S253">
            <v>0</v>
          </cell>
          <cell r="T253">
            <v>0</v>
          </cell>
          <cell r="U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1973</v>
          </cell>
          <cell r="AD253">
            <v>23747</v>
          </cell>
          <cell r="AE253">
            <v>0</v>
          </cell>
          <cell r="AF253">
            <v>0</v>
          </cell>
          <cell r="AG253">
            <v>23747</v>
          </cell>
          <cell r="AH253">
            <v>2.6101900087855366E-3</v>
          </cell>
          <cell r="AL253" t="str">
            <v>ĐH Kinh tế</v>
          </cell>
          <cell r="AM253">
            <v>1</v>
          </cell>
          <cell r="AN253">
            <v>1</v>
          </cell>
          <cell r="AP253">
            <v>0</v>
          </cell>
          <cell r="AQ253">
            <v>1995</v>
          </cell>
          <cell r="AR253">
            <v>0</v>
          </cell>
          <cell r="AS253">
            <v>1</v>
          </cell>
          <cell r="AT253">
            <v>5</v>
          </cell>
        </row>
        <row r="254">
          <cell r="C254" t="str">
            <v>ACB2014</v>
          </cell>
          <cell r="D254" t="str">
            <v>HNX</v>
          </cell>
          <cell r="E254" t="str">
            <v>Ông</v>
          </cell>
          <cell r="F254">
            <v>1</v>
          </cell>
          <cell r="G254" t="str">
            <v>Nguyễn Đức Thái Hân</v>
          </cell>
          <cell r="H254">
            <v>10</v>
          </cell>
          <cell r="I254" t="str">
            <v>Phó TGĐ</v>
          </cell>
          <cell r="J254" t="str">
            <v>Phó TGĐ</v>
          </cell>
          <cell r="M254" t="str">
            <v>ACBNguyenDucThaiHan1967</v>
          </cell>
          <cell r="N254">
            <v>7</v>
          </cell>
          <cell r="P254">
            <v>0</v>
          </cell>
          <cell r="Q254">
            <v>1</v>
          </cell>
          <cell r="R254">
            <v>0</v>
          </cell>
          <cell r="S254">
            <v>0</v>
          </cell>
          <cell r="T254">
            <v>0</v>
          </cell>
          <cell r="U254">
            <v>1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1967</v>
          </cell>
          <cell r="AD254">
            <v>23747</v>
          </cell>
          <cell r="AE254">
            <v>0</v>
          </cell>
          <cell r="AF254">
            <v>0</v>
          </cell>
          <cell r="AG254">
            <v>23747</v>
          </cell>
          <cell r="AH254">
            <v>2.6101900087855366E-3</v>
          </cell>
          <cell r="AL254" t="str">
            <v>Cử nhân</v>
          </cell>
          <cell r="AN254">
            <v>1</v>
          </cell>
          <cell r="AP254">
            <v>0</v>
          </cell>
          <cell r="AQ254">
            <v>1995</v>
          </cell>
          <cell r="AR254">
            <v>0</v>
          </cell>
          <cell r="AS254">
            <v>1</v>
          </cell>
          <cell r="AT254">
            <v>5</v>
          </cell>
        </row>
        <row r="255">
          <cell r="C255" t="str">
            <v>ACB2014</v>
          </cell>
          <cell r="D255" t="str">
            <v>HNX</v>
          </cell>
          <cell r="E255" t="str">
            <v>Ông</v>
          </cell>
          <cell r="F255">
            <v>1</v>
          </cell>
          <cell r="G255" t="str">
            <v>Nguyễn Văn Hòa</v>
          </cell>
          <cell r="H255">
            <v>10</v>
          </cell>
          <cell r="I255" t="str">
            <v>KTT</v>
          </cell>
          <cell r="J255" t="str">
            <v>KTT</v>
          </cell>
          <cell r="M255" t="str">
            <v>ACBNguyenVanHoa1969</v>
          </cell>
          <cell r="N255">
            <v>12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1</v>
          </cell>
          <cell r="AB255">
            <v>0</v>
          </cell>
          <cell r="AC255">
            <v>1969</v>
          </cell>
          <cell r="AD255">
            <v>17816</v>
          </cell>
          <cell r="AE255">
            <v>0</v>
          </cell>
          <cell r="AF255">
            <v>0</v>
          </cell>
          <cell r="AG255">
            <v>17816</v>
          </cell>
          <cell r="AH255">
            <v>1.9582745271622994E-3</v>
          </cell>
          <cell r="AL255" t="str">
            <v>Đại học</v>
          </cell>
          <cell r="AN255">
            <v>1</v>
          </cell>
          <cell r="AP255">
            <v>0</v>
          </cell>
          <cell r="AQ255">
            <v>1995</v>
          </cell>
          <cell r="AR255">
            <v>0</v>
          </cell>
          <cell r="AS255">
            <v>1</v>
          </cell>
          <cell r="AT255">
            <v>5</v>
          </cell>
        </row>
        <row r="256">
          <cell r="C256" t="str">
            <v>ACB2014</v>
          </cell>
          <cell r="D256" t="str">
            <v>HNX</v>
          </cell>
          <cell r="E256" t="str">
            <v>Bà</v>
          </cell>
          <cell r="F256">
            <v>0</v>
          </cell>
          <cell r="G256" t="str">
            <v>Nguyễn Thị Hai</v>
          </cell>
          <cell r="H256">
            <v>10</v>
          </cell>
          <cell r="I256" t="str">
            <v>Phó TGĐ</v>
          </cell>
          <cell r="J256" t="str">
            <v>Phó TGĐ</v>
          </cell>
          <cell r="M256" t="str">
            <v>ACBNguyenThiHai</v>
          </cell>
          <cell r="N256">
            <v>4</v>
          </cell>
          <cell r="P256">
            <v>0</v>
          </cell>
          <cell r="Q256">
            <v>1</v>
          </cell>
          <cell r="R256">
            <v>0</v>
          </cell>
          <cell r="S256">
            <v>0</v>
          </cell>
          <cell r="T256">
            <v>0</v>
          </cell>
          <cell r="U256">
            <v>1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L256" t="str">
            <v>CN Ngân hàng</v>
          </cell>
          <cell r="AM256">
            <v>1</v>
          </cell>
          <cell r="AN256">
            <v>1</v>
          </cell>
          <cell r="AP256">
            <v>0</v>
          </cell>
          <cell r="AQ256">
            <v>1993</v>
          </cell>
          <cell r="AR256">
            <v>1</v>
          </cell>
          <cell r="AS256">
            <v>1</v>
          </cell>
          <cell r="AT256">
            <v>5</v>
          </cell>
        </row>
        <row r="257">
          <cell r="C257" t="str">
            <v>ACB2014</v>
          </cell>
          <cell r="D257" t="str">
            <v>HNX</v>
          </cell>
          <cell r="E257" t="str">
            <v>Ông</v>
          </cell>
          <cell r="F257">
            <v>1</v>
          </cell>
          <cell r="G257" t="str">
            <v>Lê Bá Dũng</v>
          </cell>
          <cell r="H257">
            <v>10</v>
          </cell>
          <cell r="I257" t="str">
            <v>Phó TGĐ</v>
          </cell>
          <cell r="J257" t="str">
            <v>Phó TGĐ</v>
          </cell>
          <cell r="M257" t="str">
            <v>ACBLeBaDung</v>
          </cell>
          <cell r="N257">
            <v>3</v>
          </cell>
          <cell r="P257">
            <v>0</v>
          </cell>
          <cell r="Q257">
            <v>1</v>
          </cell>
          <cell r="R257">
            <v>0</v>
          </cell>
          <cell r="S257">
            <v>0</v>
          </cell>
          <cell r="T257">
            <v>0</v>
          </cell>
          <cell r="U257">
            <v>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L257" t="str">
            <v>ThS Cơ điện/ThS Quan hệ quốc tế</v>
          </cell>
          <cell r="AN257">
            <v>2</v>
          </cell>
          <cell r="AP257">
            <v>0</v>
          </cell>
          <cell r="AR257">
            <v>0</v>
          </cell>
          <cell r="AS257">
            <v>1</v>
          </cell>
          <cell r="AT257">
            <v>5</v>
          </cell>
        </row>
        <row r="258">
          <cell r="C258" t="str">
            <v>ACB2014</v>
          </cell>
          <cell r="D258" t="str">
            <v>HNX</v>
          </cell>
          <cell r="E258" t="str">
            <v>Ông</v>
          </cell>
          <cell r="F258">
            <v>1</v>
          </cell>
          <cell r="G258" t="str">
            <v>Nguyễn Thành Long</v>
          </cell>
          <cell r="H258">
            <v>10</v>
          </cell>
          <cell r="I258" t="str">
            <v>Phó CTHĐQT</v>
          </cell>
          <cell r="J258" t="str">
            <v>Phó CTHĐQT</v>
          </cell>
          <cell r="M258" t="str">
            <v>ACBNguyenThanhLong1951</v>
          </cell>
          <cell r="N258">
            <v>3</v>
          </cell>
          <cell r="P258">
            <v>1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1951</v>
          </cell>
          <cell r="AD258">
            <v>338944</v>
          </cell>
          <cell r="AE258">
            <v>0</v>
          </cell>
          <cell r="AF258">
            <v>0</v>
          </cell>
          <cell r="AG258">
            <v>338944</v>
          </cell>
          <cell r="AH258">
            <v>3.7255579329507092E-2</v>
          </cell>
          <cell r="AL258" t="str">
            <v>CN Anh văn/CN Thương mại</v>
          </cell>
          <cell r="AM258">
            <v>1</v>
          </cell>
          <cell r="AN258">
            <v>1</v>
          </cell>
          <cell r="AP258">
            <v>1</v>
          </cell>
          <cell r="AQ258" t="str">
            <v xml:space="preserve">          </v>
          </cell>
          <cell r="AR258">
            <v>0</v>
          </cell>
          <cell r="AS258">
            <v>1</v>
          </cell>
          <cell r="AT258">
            <v>5</v>
          </cell>
        </row>
        <row r="259">
          <cell r="C259" t="str">
            <v>ACB2014</v>
          </cell>
          <cell r="D259" t="str">
            <v>HNX</v>
          </cell>
          <cell r="E259" t="str">
            <v>Ông</v>
          </cell>
          <cell r="F259">
            <v>1</v>
          </cell>
          <cell r="G259" t="str">
            <v>Trần Trọng Kiên</v>
          </cell>
          <cell r="H259">
            <v>10</v>
          </cell>
          <cell r="I259" t="str">
            <v>TVHĐQT</v>
          </cell>
          <cell r="J259" t="str">
            <v>TVHĐQT</v>
          </cell>
          <cell r="M259" t="str">
            <v>ACBTranTrongKien1973</v>
          </cell>
          <cell r="N259">
            <v>3</v>
          </cell>
          <cell r="P259">
            <v>1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1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1973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L259" t="str">
            <v>CN Anh văn</v>
          </cell>
          <cell r="AN259">
            <v>1</v>
          </cell>
          <cell r="AP259">
            <v>1</v>
          </cell>
          <cell r="AQ259" t="str">
            <v xml:space="preserve">          </v>
          </cell>
          <cell r="AR259">
            <v>0</v>
          </cell>
          <cell r="AS259">
            <v>1</v>
          </cell>
          <cell r="AT259">
            <v>5</v>
          </cell>
        </row>
        <row r="260">
          <cell r="C260" t="str">
            <v>ACB2014</v>
          </cell>
          <cell r="D260" t="str">
            <v>HNX</v>
          </cell>
          <cell r="E260" t="str">
            <v>Ông</v>
          </cell>
          <cell r="F260">
            <v>1</v>
          </cell>
          <cell r="G260" t="str">
            <v>Trần Mộng Hùng</v>
          </cell>
          <cell r="H260">
            <v>10</v>
          </cell>
          <cell r="I260" t="str">
            <v>TVHĐQT</v>
          </cell>
          <cell r="J260" t="str">
            <v>TVHĐQT</v>
          </cell>
          <cell r="M260" t="str">
            <v>ACBTranMongHung1953</v>
          </cell>
          <cell r="N260">
            <v>8</v>
          </cell>
          <cell r="P260">
            <v>1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1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1953</v>
          </cell>
          <cell r="AD260">
            <v>16523854</v>
          </cell>
          <cell r="AE260">
            <v>0</v>
          </cell>
          <cell r="AF260">
            <v>0</v>
          </cell>
          <cell r="AG260">
            <v>16523854</v>
          </cell>
          <cell r="AH260">
            <v>1.8162462044650241</v>
          </cell>
          <cell r="AL260" t="str">
            <v>ĐH Kinh tế</v>
          </cell>
          <cell r="AM260">
            <v>1</v>
          </cell>
          <cell r="AN260">
            <v>1</v>
          </cell>
          <cell r="AP260">
            <v>0</v>
          </cell>
          <cell r="AQ260" t="str">
            <v xml:space="preserve">          </v>
          </cell>
          <cell r="AR260">
            <v>0</v>
          </cell>
          <cell r="AS260">
            <v>1</v>
          </cell>
          <cell r="AT260">
            <v>5</v>
          </cell>
        </row>
        <row r="261">
          <cell r="C261" t="str">
            <v>ACB2014</v>
          </cell>
          <cell r="D261" t="str">
            <v>HNX</v>
          </cell>
          <cell r="E261" t="str">
            <v>Ông</v>
          </cell>
          <cell r="F261">
            <v>1</v>
          </cell>
          <cell r="G261" t="str">
            <v>Andrew Colin Vallis</v>
          </cell>
          <cell r="H261">
            <v>10</v>
          </cell>
          <cell r="I261" t="str">
            <v>Phó CTHĐQT</v>
          </cell>
          <cell r="J261" t="str">
            <v>Phó CTHĐQT</v>
          </cell>
          <cell r="M261" t="str">
            <v>ACBAndrewColinVallis</v>
          </cell>
          <cell r="N261">
            <v>2</v>
          </cell>
          <cell r="P261">
            <v>1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L261" t="str">
            <v>CN Luật</v>
          </cell>
          <cell r="AN261">
            <v>1</v>
          </cell>
          <cell r="AP261">
            <v>0</v>
          </cell>
          <cell r="AQ261">
            <v>2013</v>
          </cell>
          <cell r="AR261">
            <v>0</v>
          </cell>
          <cell r="AS261">
            <v>1</v>
          </cell>
          <cell r="AT261">
            <v>5</v>
          </cell>
        </row>
        <row r="262">
          <cell r="C262" t="str">
            <v>ACB2014</v>
          </cell>
          <cell r="D262" t="str">
            <v>HNX</v>
          </cell>
          <cell r="E262" t="str">
            <v>Bà</v>
          </cell>
          <cell r="F262">
            <v>0</v>
          </cell>
          <cell r="G262" t="str">
            <v>Đinh Thị Hoa</v>
          </cell>
          <cell r="H262">
            <v>10</v>
          </cell>
          <cell r="I262" t="str">
            <v>TVHĐQT</v>
          </cell>
          <cell r="J262" t="str">
            <v>TVHĐQT</v>
          </cell>
          <cell r="M262" t="str">
            <v>ACBDinhThiHoa1961</v>
          </cell>
          <cell r="N262">
            <v>7</v>
          </cell>
          <cell r="P262">
            <v>1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1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1961</v>
          </cell>
          <cell r="AD262">
            <v>13833</v>
          </cell>
          <cell r="AE262">
            <v>0</v>
          </cell>
          <cell r="AF262">
            <v>0</v>
          </cell>
          <cell r="AG262">
            <v>13833</v>
          </cell>
          <cell r="AH262">
            <v>1.5204766240590529E-3</v>
          </cell>
          <cell r="AL262" t="str">
            <v>ThS QTKD/CN Khoa học</v>
          </cell>
          <cell r="AM262">
            <v>1</v>
          </cell>
          <cell r="AN262">
            <v>2</v>
          </cell>
          <cell r="AP262">
            <v>1</v>
          </cell>
          <cell r="AQ262" t="str">
            <v xml:space="preserve">          </v>
          </cell>
          <cell r="AR262">
            <v>0</v>
          </cell>
          <cell r="AS262">
            <v>1</v>
          </cell>
          <cell r="AT262">
            <v>5</v>
          </cell>
        </row>
        <row r="263">
          <cell r="C263" t="str">
            <v>ACB2013</v>
          </cell>
          <cell r="D263" t="str">
            <v>HNX</v>
          </cell>
          <cell r="E263" t="str">
            <v>Ông</v>
          </cell>
          <cell r="F263">
            <v>1</v>
          </cell>
          <cell r="G263" t="str">
            <v>Huỳnh Nghĩa Hiệp</v>
          </cell>
          <cell r="H263">
            <v>10</v>
          </cell>
          <cell r="I263" t="str">
            <v>TBKS</v>
          </cell>
          <cell r="J263" t="str">
            <v>TBKS</v>
          </cell>
          <cell r="M263" t="str">
            <v>ACBHuynhNghiaHiep1953</v>
          </cell>
          <cell r="N263">
            <v>11</v>
          </cell>
          <cell r="P263">
            <v>0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1</v>
          </cell>
          <cell r="AC263">
            <v>1953</v>
          </cell>
          <cell r="AD263">
            <v>178576</v>
          </cell>
          <cell r="AE263">
            <v>0</v>
          </cell>
          <cell r="AF263">
            <v>0</v>
          </cell>
          <cell r="AG263">
            <v>178576</v>
          </cell>
          <cell r="AH263">
            <v>1.9378515523954226E-2</v>
          </cell>
          <cell r="AL263" t="str">
            <v>CN Thương mại</v>
          </cell>
          <cell r="AM263">
            <v>1</v>
          </cell>
          <cell r="AN263">
            <v>1</v>
          </cell>
          <cell r="AP263">
            <v>0</v>
          </cell>
          <cell r="AQ263">
            <v>1994</v>
          </cell>
          <cell r="AR263">
            <v>0</v>
          </cell>
          <cell r="AS263">
            <v>1</v>
          </cell>
          <cell r="AT263">
            <v>5</v>
          </cell>
        </row>
        <row r="264">
          <cell r="C264" t="str">
            <v>ACB2013</v>
          </cell>
          <cell r="D264" t="str">
            <v>HNX</v>
          </cell>
          <cell r="E264" t="str">
            <v>Ông</v>
          </cell>
          <cell r="F264">
            <v>1</v>
          </cell>
          <cell r="G264" t="str">
            <v>Julian Fong Loong Choon</v>
          </cell>
          <cell r="H264">
            <v>10</v>
          </cell>
          <cell r="I264" t="str">
            <v>TVHĐQT</v>
          </cell>
          <cell r="J264" t="str">
            <v>TVHĐQT</v>
          </cell>
          <cell r="M264" t="str">
            <v>ACBJulianFongLoongChoon1951</v>
          </cell>
          <cell r="N264">
            <v>9</v>
          </cell>
          <cell r="P264">
            <v>1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1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1951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L264" t="str">
            <v>ThS QTKD/CN Hóa</v>
          </cell>
          <cell r="AM264">
            <v>1</v>
          </cell>
          <cell r="AN264">
            <v>2</v>
          </cell>
          <cell r="AP264">
            <v>0</v>
          </cell>
          <cell r="AQ264">
            <v>2008</v>
          </cell>
          <cell r="AR264">
            <v>0</v>
          </cell>
          <cell r="AS264">
            <v>1</v>
          </cell>
          <cell r="AT264">
            <v>5</v>
          </cell>
        </row>
        <row r="265">
          <cell r="C265" t="str">
            <v>ACB2013</v>
          </cell>
          <cell r="D265" t="str">
            <v>HNX</v>
          </cell>
          <cell r="E265" t="str">
            <v>Ông</v>
          </cell>
          <cell r="F265">
            <v>1</v>
          </cell>
          <cell r="G265" t="str">
            <v>Alain Xavier Cany</v>
          </cell>
          <cell r="H265">
            <v>10</v>
          </cell>
          <cell r="I265" t="str">
            <v>TVHĐQT</v>
          </cell>
          <cell r="J265" t="str">
            <v>TVHĐQT</v>
          </cell>
          <cell r="M265" t="str">
            <v>ACBAlainXavierCany1949</v>
          </cell>
          <cell r="N265">
            <v>1</v>
          </cell>
          <cell r="P265">
            <v>1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1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1949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L265" t="str">
            <v>Đại học</v>
          </cell>
          <cell r="AN265">
            <v>1</v>
          </cell>
          <cell r="AP265">
            <v>0</v>
          </cell>
          <cell r="AQ265">
            <v>2008</v>
          </cell>
          <cell r="AR265">
            <v>0</v>
          </cell>
          <cell r="AS265">
            <v>1</v>
          </cell>
          <cell r="AT265">
            <v>5</v>
          </cell>
        </row>
        <row r="266">
          <cell r="C266" t="str">
            <v>ACB2013</v>
          </cell>
          <cell r="D266" t="str">
            <v>HNX</v>
          </cell>
          <cell r="E266" t="str">
            <v>Ông</v>
          </cell>
          <cell r="F266">
            <v>1</v>
          </cell>
          <cell r="G266" t="str">
            <v>Trần Hùng Huy</v>
          </cell>
          <cell r="H266">
            <v>10</v>
          </cell>
          <cell r="I266" t="str">
            <v>CTHĐQT</v>
          </cell>
          <cell r="J266" t="str">
            <v>CTHĐQT</v>
          </cell>
          <cell r="M266" t="str">
            <v>ACBTranHungHuy1978</v>
          </cell>
          <cell r="N266">
            <v>9</v>
          </cell>
          <cell r="P266">
            <v>1</v>
          </cell>
          <cell r="Q266">
            <v>0</v>
          </cell>
          <cell r="R266">
            <v>0</v>
          </cell>
          <cell r="S266">
            <v>1</v>
          </cell>
          <cell r="T266">
            <v>0</v>
          </cell>
          <cell r="U266">
            <v>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1978</v>
          </cell>
          <cell r="AD266">
            <v>28772070</v>
          </cell>
          <cell r="AE266">
            <v>0</v>
          </cell>
          <cell r="AF266">
            <v>0</v>
          </cell>
          <cell r="AG266">
            <v>28772070</v>
          </cell>
          <cell r="AH266">
            <v>3.1222560990911301</v>
          </cell>
          <cell r="AL266" t="str">
            <v>T.S K.Tế</v>
          </cell>
          <cell r="AM266">
            <v>1</v>
          </cell>
          <cell r="AN266">
            <v>2</v>
          </cell>
          <cell r="AP266">
            <v>0</v>
          </cell>
          <cell r="AQ266">
            <v>2002</v>
          </cell>
          <cell r="AR266">
            <v>0</v>
          </cell>
          <cell r="AS266">
            <v>1</v>
          </cell>
          <cell r="AT266">
            <v>5</v>
          </cell>
        </row>
        <row r="267">
          <cell r="C267" t="str">
            <v>ACB2013</v>
          </cell>
          <cell r="D267" t="str">
            <v>HNX</v>
          </cell>
          <cell r="E267" t="str">
            <v>Bà</v>
          </cell>
          <cell r="F267">
            <v>0</v>
          </cell>
          <cell r="G267" t="str">
            <v>Đặng Thu Thủy</v>
          </cell>
          <cell r="H267">
            <v>10</v>
          </cell>
          <cell r="I267" t="str">
            <v>TVHĐQT</v>
          </cell>
          <cell r="J267" t="str">
            <v>TVHĐQT</v>
          </cell>
          <cell r="M267" t="str">
            <v>ACBDangThuThuy1955</v>
          </cell>
          <cell r="N267">
            <v>3</v>
          </cell>
          <cell r="P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1955</v>
          </cell>
          <cell r="AD267">
            <v>10978656</v>
          </cell>
          <cell r="AE267">
            <v>0</v>
          </cell>
          <cell r="AF267">
            <v>0</v>
          </cell>
          <cell r="AG267">
            <v>10978656</v>
          </cell>
          <cell r="AH267">
            <v>1.1913698130104449</v>
          </cell>
          <cell r="AL267" t="str">
            <v>ĐH Kinh tế/ĐH KHXH &amp; NV Tp.HCM</v>
          </cell>
          <cell r="AM267">
            <v>1</v>
          </cell>
          <cell r="AN267">
            <v>1</v>
          </cell>
          <cell r="AP267">
            <v>0</v>
          </cell>
          <cell r="AQ267">
            <v>1993</v>
          </cell>
          <cell r="AR267">
            <v>0</v>
          </cell>
          <cell r="AS267">
            <v>1</v>
          </cell>
          <cell r="AT267">
            <v>5</v>
          </cell>
        </row>
        <row r="268">
          <cell r="C268" t="str">
            <v>ACB2013</v>
          </cell>
          <cell r="D268" t="str">
            <v>HNX</v>
          </cell>
          <cell r="E268" t="str">
            <v>Bà</v>
          </cell>
          <cell r="F268">
            <v>0</v>
          </cell>
          <cell r="G268" t="str">
            <v>Hoàng Ngân</v>
          </cell>
          <cell r="H268">
            <v>10</v>
          </cell>
          <cell r="I268" t="str">
            <v>Thành viên BKS</v>
          </cell>
          <cell r="J268" t="str">
            <v>Thành viên BKS</v>
          </cell>
          <cell r="M268" t="str">
            <v>ACBHoangNgan1954</v>
          </cell>
          <cell r="N268">
            <v>11</v>
          </cell>
          <cell r="P268">
            <v>0</v>
          </cell>
          <cell r="Q268">
            <v>0</v>
          </cell>
          <cell r="R268">
            <v>1</v>
          </cell>
          <cell r="S268">
            <v>0</v>
          </cell>
          <cell r="T268">
            <v>0</v>
          </cell>
          <cell r="U268">
            <v>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1954</v>
          </cell>
          <cell r="AD268">
            <v>38864</v>
          </cell>
          <cell r="AE268">
            <v>0</v>
          </cell>
          <cell r="AF268">
            <v>0</v>
          </cell>
          <cell r="AG268">
            <v>38864</v>
          </cell>
          <cell r="AH268">
            <v>4.2174011475391822E-3</v>
          </cell>
          <cell r="AL268" t="str">
            <v>ĐH Kinh tế</v>
          </cell>
          <cell r="AM268">
            <v>1</v>
          </cell>
          <cell r="AN268">
            <v>1</v>
          </cell>
          <cell r="AP268">
            <v>0</v>
          </cell>
          <cell r="AQ268">
            <v>1993</v>
          </cell>
          <cell r="AR268">
            <v>0</v>
          </cell>
          <cell r="AS268">
            <v>1</v>
          </cell>
          <cell r="AT268">
            <v>5</v>
          </cell>
        </row>
        <row r="269">
          <cell r="C269" t="str">
            <v>ACB2013</v>
          </cell>
          <cell r="D269" t="str">
            <v>HNX</v>
          </cell>
          <cell r="E269" t="str">
            <v>Bà</v>
          </cell>
          <cell r="F269">
            <v>0</v>
          </cell>
          <cell r="G269" t="str">
            <v>Nguyễn Thị Minh Lan</v>
          </cell>
          <cell r="H269">
            <v>10</v>
          </cell>
          <cell r="I269" t="str">
            <v>Thành viên BKS</v>
          </cell>
          <cell r="J269" t="str">
            <v>Thành viên BKS</v>
          </cell>
          <cell r="M269" t="str">
            <v>ACBNguyenThiMinhLan1965</v>
          </cell>
          <cell r="N269">
            <v>1</v>
          </cell>
          <cell r="P269">
            <v>0</v>
          </cell>
          <cell r="Q269">
            <v>0</v>
          </cell>
          <cell r="R269">
            <v>1</v>
          </cell>
          <cell r="S269">
            <v>0</v>
          </cell>
          <cell r="T269">
            <v>0</v>
          </cell>
          <cell r="U269">
            <v>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1965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L269" t="str">
            <v>CN Ngân hàng/CN Hành Chánh</v>
          </cell>
          <cell r="AM269">
            <v>1</v>
          </cell>
          <cell r="AN269">
            <v>1</v>
          </cell>
          <cell r="AP269">
            <v>0</v>
          </cell>
          <cell r="AQ269">
            <v>2013</v>
          </cell>
          <cell r="AR269">
            <v>1</v>
          </cell>
          <cell r="AS269">
            <v>1</v>
          </cell>
          <cell r="AT269">
            <v>5</v>
          </cell>
        </row>
        <row r="270">
          <cell r="C270" t="str">
            <v>ACB2013</v>
          </cell>
          <cell r="D270" t="str">
            <v>HNX</v>
          </cell>
          <cell r="E270" t="str">
            <v>Bà</v>
          </cell>
          <cell r="F270">
            <v>0</v>
          </cell>
          <cell r="G270" t="str">
            <v>Phùng Thị Tốt</v>
          </cell>
          <cell r="H270">
            <v>10</v>
          </cell>
          <cell r="I270" t="str">
            <v>Thành viên BKS</v>
          </cell>
          <cell r="J270" t="str">
            <v>Thành viên BKS</v>
          </cell>
          <cell r="M270" t="str">
            <v>ACBPhungThiTot1950</v>
          </cell>
          <cell r="N270">
            <v>11</v>
          </cell>
          <cell r="P270">
            <v>0</v>
          </cell>
          <cell r="Q270">
            <v>0</v>
          </cell>
          <cell r="R270">
            <v>1</v>
          </cell>
          <cell r="S270">
            <v>0</v>
          </cell>
          <cell r="T270">
            <v>0</v>
          </cell>
          <cell r="U270">
            <v>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1950</v>
          </cell>
          <cell r="AD270">
            <v>49688</v>
          </cell>
          <cell r="AE270">
            <v>0</v>
          </cell>
          <cell r="AF270">
            <v>0</v>
          </cell>
          <cell r="AG270">
            <v>49688</v>
          </cell>
          <cell r="AH270">
            <v>5.3919881694865918E-3</v>
          </cell>
          <cell r="AL270" t="str">
            <v>ĐH Kinh tế</v>
          </cell>
          <cell r="AM270">
            <v>1</v>
          </cell>
          <cell r="AN270">
            <v>1</v>
          </cell>
          <cell r="AP270">
            <v>0</v>
          </cell>
          <cell r="AQ270">
            <v>1993</v>
          </cell>
          <cell r="AR270">
            <v>0</v>
          </cell>
          <cell r="AS270">
            <v>1</v>
          </cell>
          <cell r="AT270">
            <v>5</v>
          </cell>
        </row>
        <row r="271">
          <cell r="C271" t="str">
            <v>ACB2013</v>
          </cell>
          <cell r="D271" t="str">
            <v>HNX</v>
          </cell>
          <cell r="E271" t="str">
            <v>Ông</v>
          </cell>
          <cell r="F271">
            <v>1</v>
          </cell>
          <cell r="G271" t="str">
            <v>Nguyễn Thanh Toại</v>
          </cell>
          <cell r="H271">
            <v>10</v>
          </cell>
          <cell r="I271" t="str">
            <v>Phó TGĐ</v>
          </cell>
          <cell r="J271" t="str">
            <v>Phó TGĐ</v>
          </cell>
          <cell r="M271" t="str">
            <v>ACBNguyenThanhToai1953</v>
          </cell>
          <cell r="N271">
            <v>11</v>
          </cell>
          <cell r="P271">
            <v>0</v>
          </cell>
          <cell r="Q271">
            <v>1</v>
          </cell>
          <cell r="R271">
            <v>0</v>
          </cell>
          <cell r="S271">
            <v>0</v>
          </cell>
          <cell r="T271">
            <v>0</v>
          </cell>
          <cell r="U271">
            <v>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1953</v>
          </cell>
          <cell r="AD271">
            <v>23016</v>
          </cell>
          <cell r="AE271">
            <v>0</v>
          </cell>
          <cell r="AF271">
            <v>0</v>
          </cell>
          <cell r="AG271">
            <v>23016</v>
          </cell>
          <cell r="AH271">
            <v>2.4976251752717635E-3</v>
          </cell>
          <cell r="AL271" t="str">
            <v>T.S K.Tế</v>
          </cell>
          <cell r="AM271">
            <v>1</v>
          </cell>
          <cell r="AN271">
            <v>2</v>
          </cell>
          <cell r="AP271">
            <v>0</v>
          </cell>
          <cell r="AQ271">
            <v>1994</v>
          </cell>
          <cell r="AR271">
            <v>0</v>
          </cell>
          <cell r="AS271">
            <v>1</v>
          </cell>
          <cell r="AT271">
            <v>5</v>
          </cell>
        </row>
        <row r="272">
          <cell r="C272" t="str">
            <v>ACB2013</v>
          </cell>
          <cell r="D272" t="str">
            <v>HNX</v>
          </cell>
          <cell r="E272" t="str">
            <v>Ông</v>
          </cell>
          <cell r="F272">
            <v>1</v>
          </cell>
          <cell r="G272" t="str">
            <v>Đàm Văn Tuấn</v>
          </cell>
          <cell r="H272">
            <v>10</v>
          </cell>
          <cell r="I272" t="str">
            <v>TVHĐQT/Phó TGĐ</v>
          </cell>
          <cell r="J272" t="str">
            <v>TVHĐQT</v>
          </cell>
          <cell r="K272" t="str">
            <v>Phó TGĐ</v>
          </cell>
          <cell r="M272" t="str">
            <v>ACBDamVanTuan1951</v>
          </cell>
          <cell r="N272">
            <v>11</v>
          </cell>
          <cell r="P272">
            <v>1</v>
          </cell>
          <cell r="Q272">
            <v>1</v>
          </cell>
          <cell r="R272">
            <v>0</v>
          </cell>
          <cell r="S272">
            <v>0</v>
          </cell>
          <cell r="T272">
            <v>0</v>
          </cell>
          <cell r="U272">
            <v>1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1951</v>
          </cell>
          <cell r="AD272">
            <v>22651</v>
          </cell>
          <cell r="AE272">
            <v>0</v>
          </cell>
          <cell r="AF272">
            <v>0</v>
          </cell>
          <cell r="AG272">
            <v>22651</v>
          </cell>
          <cell r="AH272">
            <v>2.458016503522798E-3</v>
          </cell>
          <cell r="AL272" t="str">
            <v>CN Kinh tế/ThS Tài chính</v>
          </cell>
          <cell r="AM272">
            <v>1</v>
          </cell>
          <cell r="AN272">
            <v>2</v>
          </cell>
          <cell r="AP272">
            <v>0</v>
          </cell>
          <cell r="AQ272">
            <v>1994</v>
          </cell>
          <cell r="AR272">
            <v>1</v>
          </cell>
          <cell r="AS272">
            <v>1</v>
          </cell>
          <cell r="AT272">
            <v>5</v>
          </cell>
        </row>
        <row r="273">
          <cell r="C273" t="str">
            <v>ACB2013</v>
          </cell>
          <cell r="D273" t="str">
            <v>HNX</v>
          </cell>
          <cell r="E273" t="str">
            <v>Ông</v>
          </cell>
          <cell r="F273">
            <v>1</v>
          </cell>
          <cell r="G273" t="str">
            <v>Đỗ Minh Toàn</v>
          </cell>
          <cell r="H273">
            <v>10</v>
          </cell>
          <cell r="I273" t="str">
            <v>TGĐ</v>
          </cell>
          <cell r="J273" t="str">
            <v>TGĐ</v>
          </cell>
          <cell r="M273" t="str">
            <v>ACBDoMinhToan1971</v>
          </cell>
          <cell r="N273">
            <v>9</v>
          </cell>
          <cell r="P273">
            <v>0</v>
          </cell>
          <cell r="Q273">
            <v>1</v>
          </cell>
          <cell r="R273">
            <v>0</v>
          </cell>
          <cell r="S273">
            <v>0</v>
          </cell>
          <cell r="T273">
            <v>1</v>
          </cell>
          <cell r="U273">
            <v>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  <cell r="AA273">
            <v>0</v>
          </cell>
          <cell r="AB273">
            <v>0</v>
          </cell>
          <cell r="AC273">
            <v>1971</v>
          </cell>
          <cell r="AD273">
            <v>94836</v>
          </cell>
          <cell r="AE273">
            <v>0</v>
          </cell>
          <cell r="AF273">
            <v>0</v>
          </cell>
          <cell r="AG273">
            <v>94836</v>
          </cell>
          <cell r="AH273">
            <v>1.0291309572561391E-2</v>
          </cell>
          <cell r="AL273" t="str">
            <v>CN Luật/ThS QTKD/CN Kinh tế</v>
          </cell>
          <cell r="AM273">
            <v>1</v>
          </cell>
          <cell r="AN273">
            <v>2</v>
          </cell>
          <cell r="AP273">
            <v>0</v>
          </cell>
          <cell r="AQ273">
            <v>1995</v>
          </cell>
          <cell r="AR273">
            <v>0</v>
          </cell>
          <cell r="AS273">
            <v>1</v>
          </cell>
          <cell r="AT273">
            <v>5</v>
          </cell>
        </row>
        <row r="274">
          <cell r="C274" t="str">
            <v>ACB2013</v>
          </cell>
          <cell r="D274" t="str">
            <v>HNX</v>
          </cell>
          <cell r="E274" t="str">
            <v>Ông</v>
          </cell>
          <cell r="F274">
            <v>1</v>
          </cell>
          <cell r="G274" t="str">
            <v>Bùi Tấn Tài</v>
          </cell>
          <cell r="H274">
            <v>10</v>
          </cell>
          <cell r="I274" t="str">
            <v>Phó TGĐ</v>
          </cell>
          <cell r="J274" t="str">
            <v>Phó TGĐ</v>
          </cell>
          <cell r="M274" t="str">
            <v>ACBBuiTanTai1973</v>
          </cell>
          <cell r="N274">
            <v>8</v>
          </cell>
          <cell r="P274">
            <v>0</v>
          </cell>
          <cell r="Q274">
            <v>1</v>
          </cell>
          <cell r="R274">
            <v>0</v>
          </cell>
          <cell r="S274">
            <v>0</v>
          </cell>
          <cell r="T274">
            <v>0</v>
          </cell>
          <cell r="U274">
            <v>1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1973</v>
          </cell>
          <cell r="AD274">
            <v>23747</v>
          </cell>
          <cell r="AE274">
            <v>0</v>
          </cell>
          <cell r="AF274">
            <v>0</v>
          </cell>
          <cell r="AG274">
            <v>23747</v>
          </cell>
          <cell r="AH274">
            <v>2.5769510356785964E-3</v>
          </cell>
          <cell r="AL274" t="str">
            <v>ĐH Kinh tế</v>
          </cell>
          <cell r="AM274">
            <v>1</v>
          </cell>
          <cell r="AN274">
            <v>1</v>
          </cell>
          <cell r="AP274">
            <v>0</v>
          </cell>
          <cell r="AQ274">
            <v>1995</v>
          </cell>
          <cell r="AR274">
            <v>0</v>
          </cell>
          <cell r="AS274">
            <v>1</v>
          </cell>
          <cell r="AT274">
            <v>5</v>
          </cell>
        </row>
        <row r="275">
          <cell r="C275" t="str">
            <v>ACB2013</v>
          </cell>
          <cell r="D275" t="str">
            <v>HNX</v>
          </cell>
          <cell r="E275" t="str">
            <v>Ông</v>
          </cell>
          <cell r="F275">
            <v>1</v>
          </cell>
          <cell r="G275" t="str">
            <v>Nguyễn Đức Thái Hân</v>
          </cell>
          <cell r="H275">
            <v>10</v>
          </cell>
          <cell r="I275" t="str">
            <v>Phó TGĐ</v>
          </cell>
          <cell r="J275" t="str">
            <v>Phó TGĐ</v>
          </cell>
          <cell r="M275" t="str">
            <v>ACBNguyenDucThaiHan1967</v>
          </cell>
          <cell r="N275">
            <v>6</v>
          </cell>
          <cell r="P275">
            <v>0</v>
          </cell>
          <cell r="Q275">
            <v>1</v>
          </cell>
          <cell r="R275">
            <v>0</v>
          </cell>
          <cell r="S275">
            <v>0</v>
          </cell>
          <cell r="T275">
            <v>0</v>
          </cell>
          <cell r="U275">
            <v>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1967</v>
          </cell>
          <cell r="AD275">
            <v>23747</v>
          </cell>
          <cell r="AE275">
            <v>0</v>
          </cell>
          <cell r="AF275">
            <v>0</v>
          </cell>
          <cell r="AG275">
            <v>23747</v>
          </cell>
          <cell r="AH275">
            <v>2.5769510356785964E-3</v>
          </cell>
          <cell r="AL275" t="str">
            <v>Cử nhân</v>
          </cell>
          <cell r="AN275">
            <v>1</v>
          </cell>
          <cell r="AP275">
            <v>0</v>
          </cell>
          <cell r="AQ275">
            <v>1995</v>
          </cell>
          <cell r="AR275">
            <v>0</v>
          </cell>
          <cell r="AS275">
            <v>1</v>
          </cell>
          <cell r="AT275">
            <v>5</v>
          </cell>
        </row>
        <row r="276">
          <cell r="C276" t="str">
            <v>ACB2013</v>
          </cell>
          <cell r="D276" t="str">
            <v>HNX</v>
          </cell>
          <cell r="E276" t="str">
            <v>Ông</v>
          </cell>
          <cell r="F276">
            <v>1</v>
          </cell>
          <cell r="G276" t="str">
            <v>Nguyễn Văn Hòa</v>
          </cell>
          <cell r="H276">
            <v>10</v>
          </cell>
          <cell r="I276" t="str">
            <v>KTT</v>
          </cell>
          <cell r="J276" t="str">
            <v>KTT</v>
          </cell>
          <cell r="M276" t="str">
            <v>ACBNguyenVanHoa1969</v>
          </cell>
          <cell r="N276">
            <v>11</v>
          </cell>
          <cell r="O276">
            <v>1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1</v>
          </cell>
          <cell r="AB276">
            <v>0</v>
          </cell>
          <cell r="AC276">
            <v>1969</v>
          </cell>
          <cell r="AD276">
            <v>17816</v>
          </cell>
          <cell r="AE276">
            <v>0</v>
          </cell>
          <cell r="AF276">
            <v>0</v>
          </cell>
          <cell r="AG276">
            <v>17816</v>
          </cell>
          <cell r="AH276">
            <v>1.9333372489851294E-3</v>
          </cell>
          <cell r="AL276" t="str">
            <v>Đại học</v>
          </cell>
          <cell r="AN276">
            <v>1</v>
          </cell>
          <cell r="AP276">
            <v>0</v>
          </cell>
          <cell r="AQ276">
            <v>1995</v>
          </cell>
          <cell r="AR276">
            <v>0</v>
          </cell>
          <cell r="AS276">
            <v>1</v>
          </cell>
          <cell r="AT276">
            <v>5</v>
          </cell>
        </row>
        <row r="277">
          <cell r="C277" t="str">
            <v>ACB2013</v>
          </cell>
          <cell r="D277" t="str">
            <v>HNX</v>
          </cell>
          <cell r="E277" t="str">
            <v>Bà</v>
          </cell>
          <cell r="F277">
            <v>0</v>
          </cell>
          <cell r="G277" t="str">
            <v>Nguyễn Thị Hai</v>
          </cell>
          <cell r="H277">
            <v>10</v>
          </cell>
          <cell r="I277" t="str">
            <v>Phó TGĐ</v>
          </cell>
          <cell r="J277" t="str">
            <v>Phó TGĐ</v>
          </cell>
          <cell r="M277" t="str">
            <v>ACBNguyenThiHai</v>
          </cell>
          <cell r="N277">
            <v>3</v>
          </cell>
          <cell r="P277">
            <v>0</v>
          </cell>
          <cell r="Q277">
            <v>1</v>
          </cell>
          <cell r="R277">
            <v>0</v>
          </cell>
          <cell r="S277">
            <v>0</v>
          </cell>
          <cell r="T277">
            <v>0</v>
          </cell>
          <cell r="U277">
            <v>1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L277" t="str">
            <v>CN Ngân hàng</v>
          </cell>
          <cell r="AM277">
            <v>1</v>
          </cell>
          <cell r="AN277">
            <v>1</v>
          </cell>
          <cell r="AP277">
            <v>0</v>
          </cell>
          <cell r="AQ277">
            <v>1993</v>
          </cell>
          <cell r="AR277">
            <v>1</v>
          </cell>
          <cell r="AS277">
            <v>1</v>
          </cell>
          <cell r="AT277">
            <v>5</v>
          </cell>
        </row>
        <row r="278">
          <cell r="C278" t="str">
            <v>ACB2013</v>
          </cell>
          <cell r="D278" t="str">
            <v>HNX</v>
          </cell>
          <cell r="E278" t="str">
            <v>Ông</v>
          </cell>
          <cell r="F278">
            <v>1</v>
          </cell>
          <cell r="G278" t="str">
            <v>Lê Bá Dũng</v>
          </cell>
          <cell r="H278">
            <v>10</v>
          </cell>
          <cell r="I278" t="str">
            <v>Phó TGĐ</v>
          </cell>
          <cell r="J278" t="str">
            <v>Phó TGĐ</v>
          </cell>
          <cell r="M278" t="str">
            <v>ACBLeBaDung</v>
          </cell>
          <cell r="N278">
            <v>2</v>
          </cell>
          <cell r="P278">
            <v>0</v>
          </cell>
          <cell r="Q278">
            <v>1</v>
          </cell>
          <cell r="R278">
            <v>0</v>
          </cell>
          <cell r="S278">
            <v>0</v>
          </cell>
          <cell r="T278">
            <v>0</v>
          </cell>
          <cell r="U278">
            <v>1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L278" t="str">
            <v>ThS Cơ điện/ThS Quan hệ quốc tế</v>
          </cell>
          <cell r="AN278">
            <v>2</v>
          </cell>
          <cell r="AP278">
            <v>0</v>
          </cell>
          <cell r="AR278">
            <v>0</v>
          </cell>
          <cell r="AS278">
            <v>1</v>
          </cell>
          <cell r="AT278">
            <v>5</v>
          </cell>
        </row>
        <row r="279">
          <cell r="C279" t="str">
            <v>ACB2013</v>
          </cell>
          <cell r="D279" t="str">
            <v>HNX</v>
          </cell>
          <cell r="E279" t="str">
            <v>Ông</v>
          </cell>
          <cell r="F279">
            <v>1</v>
          </cell>
          <cell r="G279" t="str">
            <v>Nguyễn Thành Long</v>
          </cell>
          <cell r="H279">
            <v>10</v>
          </cell>
          <cell r="I279" t="str">
            <v>Phó CTHĐQT</v>
          </cell>
          <cell r="J279" t="str">
            <v>Phó CTHĐQT</v>
          </cell>
          <cell r="M279" t="str">
            <v>ACBNguyenThanhLong1951</v>
          </cell>
          <cell r="N279">
            <v>2</v>
          </cell>
          <cell r="P279">
            <v>1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1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1951</v>
          </cell>
          <cell r="AD279">
            <v>338944</v>
          </cell>
          <cell r="AE279">
            <v>0</v>
          </cell>
          <cell r="AF279">
            <v>0</v>
          </cell>
          <cell r="AG279">
            <v>338944</v>
          </cell>
          <cell r="AH279">
            <v>3.6781155170634024E-2</v>
          </cell>
          <cell r="AN279">
            <v>0</v>
          </cell>
          <cell r="AP279">
            <v>1</v>
          </cell>
          <cell r="AQ279" t="str">
            <v xml:space="preserve">          </v>
          </cell>
          <cell r="AR279">
            <v>0</v>
          </cell>
          <cell r="AS279">
            <v>1</v>
          </cell>
          <cell r="AT279">
            <v>5</v>
          </cell>
        </row>
        <row r="280">
          <cell r="C280" t="str">
            <v>ACB2013</v>
          </cell>
          <cell r="D280" t="str">
            <v>HNX</v>
          </cell>
          <cell r="E280" t="str">
            <v>Ông</v>
          </cell>
          <cell r="F280">
            <v>1</v>
          </cell>
          <cell r="G280" t="str">
            <v>Trần Trọng Kiên</v>
          </cell>
          <cell r="H280">
            <v>10</v>
          </cell>
          <cell r="I280" t="str">
            <v>TVHĐQT</v>
          </cell>
          <cell r="J280" t="str">
            <v>TVHĐQT</v>
          </cell>
          <cell r="M280" t="str">
            <v>ACBTranTrongKien1973</v>
          </cell>
          <cell r="N280">
            <v>2</v>
          </cell>
          <cell r="P280">
            <v>1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1973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L280" t="str">
            <v>CN Anh văn</v>
          </cell>
          <cell r="AN280">
            <v>1</v>
          </cell>
          <cell r="AP280">
            <v>1</v>
          </cell>
          <cell r="AQ280" t="str">
            <v xml:space="preserve">          </v>
          </cell>
          <cell r="AR280">
            <v>0</v>
          </cell>
          <cell r="AS280">
            <v>1</v>
          </cell>
          <cell r="AT280">
            <v>5</v>
          </cell>
        </row>
        <row r="281">
          <cell r="C281" t="str">
            <v>ACB2013</v>
          </cell>
          <cell r="D281" t="str">
            <v>HNX</v>
          </cell>
          <cell r="E281" t="str">
            <v>Ông</v>
          </cell>
          <cell r="F281">
            <v>1</v>
          </cell>
          <cell r="G281" t="str">
            <v>Trần Mộng Hùng</v>
          </cell>
          <cell r="H281">
            <v>10</v>
          </cell>
          <cell r="I281" t="str">
            <v>TVHĐQT</v>
          </cell>
          <cell r="J281" t="str">
            <v>TVHĐQT</v>
          </cell>
          <cell r="M281" t="str">
            <v>ACBTranMongHung1953</v>
          </cell>
          <cell r="N281">
            <v>7</v>
          </cell>
          <cell r="P281">
            <v>1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1953</v>
          </cell>
          <cell r="AD281">
            <v>16523854</v>
          </cell>
          <cell r="AE281">
            <v>0</v>
          </cell>
          <cell r="AF281">
            <v>0</v>
          </cell>
          <cell r="AG281">
            <v>16523854</v>
          </cell>
          <cell r="AH281">
            <v>1.7931175592159816</v>
          </cell>
          <cell r="AL281" t="str">
            <v>ĐH Kinh tế</v>
          </cell>
          <cell r="AM281">
            <v>1</v>
          </cell>
          <cell r="AN281">
            <v>1</v>
          </cell>
          <cell r="AP281">
            <v>0</v>
          </cell>
          <cell r="AQ281" t="str">
            <v xml:space="preserve">          </v>
          </cell>
          <cell r="AR281">
            <v>0</v>
          </cell>
          <cell r="AS281">
            <v>1</v>
          </cell>
          <cell r="AT281">
            <v>5</v>
          </cell>
        </row>
        <row r="282">
          <cell r="C282" t="str">
            <v>ACB2013</v>
          </cell>
          <cell r="D282" t="str">
            <v>HNX</v>
          </cell>
          <cell r="E282" t="str">
            <v>Ông</v>
          </cell>
          <cell r="F282">
            <v>1</v>
          </cell>
          <cell r="G282" t="str">
            <v>Andrew Colin Vallis</v>
          </cell>
          <cell r="H282">
            <v>10</v>
          </cell>
          <cell r="I282" t="str">
            <v>Phó CTHĐQT</v>
          </cell>
          <cell r="J282" t="str">
            <v>Phó CTHĐQT</v>
          </cell>
          <cell r="M282" t="str">
            <v>ACBAndrewColinVallis</v>
          </cell>
          <cell r="N282">
            <v>1</v>
          </cell>
          <cell r="P282">
            <v>1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1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L282" t="str">
            <v>CN Luật</v>
          </cell>
          <cell r="AN282">
            <v>1</v>
          </cell>
          <cell r="AP282">
            <v>0</v>
          </cell>
          <cell r="AQ282">
            <v>2013</v>
          </cell>
          <cell r="AR282">
            <v>0</v>
          </cell>
          <cell r="AS282">
            <v>1</v>
          </cell>
          <cell r="AT282">
            <v>5</v>
          </cell>
        </row>
        <row r="283">
          <cell r="C283" t="str">
            <v>ACB2013</v>
          </cell>
          <cell r="D283" t="str">
            <v>HNX</v>
          </cell>
          <cell r="E283" t="str">
            <v>Bà</v>
          </cell>
          <cell r="F283">
            <v>0</v>
          </cell>
          <cell r="G283" t="str">
            <v>Đinh Thị Hoa</v>
          </cell>
          <cell r="H283">
            <v>10</v>
          </cell>
          <cell r="I283" t="str">
            <v>TVHĐQT</v>
          </cell>
          <cell r="J283" t="str">
            <v>TVHĐQT</v>
          </cell>
          <cell r="M283" t="str">
            <v>ACBDinhThiHoa1961</v>
          </cell>
          <cell r="N283">
            <v>6</v>
          </cell>
          <cell r="P283">
            <v>1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1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1961</v>
          </cell>
          <cell r="AD283">
            <v>13833</v>
          </cell>
          <cell r="AE283">
            <v>0</v>
          </cell>
          <cell r="AF283">
            <v>0</v>
          </cell>
          <cell r="AG283">
            <v>13833</v>
          </cell>
          <cell r="AH283">
            <v>1.5011144008313479E-3</v>
          </cell>
          <cell r="AL283" t="str">
            <v>ThS QTKD/CN Khoa học</v>
          </cell>
          <cell r="AM283">
            <v>1</v>
          </cell>
          <cell r="AN283">
            <v>2</v>
          </cell>
          <cell r="AP283">
            <v>1</v>
          </cell>
          <cell r="AQ283" t="str">
            <v xml:space="preserve">          </v>
          </cell>
          <cell r="AR283">
            <v>0</v>
          </cell>
          <cell r="AS283">
            <v>1</v>
          </cell>
          <cell r="AT283">
            <v>5</v>
          </cell>
        </row>
        <row r="284">
          <cell r="C284" t="str">
            <v>ACB2012</v>
          </cell>
          <cell r="D284" t="str">
            <v>HNX</v>
          </cell>
          <cell r="E284" t="str">
            <v>Ông</v>
          </cell>
          <cell r="F284">
            <v>1</v>
          </cell>
          <cell r="G284" t="str">
            <v>Huỳnh Nghĩa Hiệp</v>
          </cell>
          <cell r="H284">
            <v>11</v>
          </cell>
          <cell r="I284" t="str">
            <v>TBKS</v>
          </cell>
          <cell r="J284" t="str">
            <v>TBKS</v>
          </cell>
          <cell r="M284" t="str">
            <v>ACBHuynhNghiaHiep1953</v>
          </cell>
          <cell r="N284">
            <v>10</v>
          </cell>
          <cell r="P284">
            <v>0</v>
          </cell>
          <cell r="Q284">
            <v>0</v>
          </cell>
          <cell r="R284">
            <v>1</v>
          </cell>
          <cell r="S284">
            <v>0</v>
          </cell>
          <cell r="T284">
            <v>0</v>
          </cell>
          <cell r="U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1</v>
          </cell>
          <cell r="AC284">
            <v>1953</v>
          </cell>
          <cell r="AD284">
            <v>178576</v>
          </cell>
          <cell r="AE284">
            <v>0</v>
          </cell>
          <cell r="AF284">
            <v>0</v>
          </cell>
          <cell r="AG284">
            <v>178576</v>
          </cell>
          <cell r="AH284">
            <v>1.9044115020158441E-2</v>
          </cell>
          <cell r="AL284" t="str">
            <v>CN Thương mại</v>
          </cell>
          <cell r="AM284">
            <v>1</v>
          </cell>
          <cell r="AN284">
            <v>1</v>
          </cell>
          <cell r="AP284">
            <v>0</v>
          </cell>
          <cell r="AQ284">
            <v>1994</v>
          </cell>
          <cell r="AR284">
            <v>0</v>
          </cell>
          <cell r="AS284">
            <v>1</v>
          </cell>
          <cell r="AT284">
            <v>6</v>
          </cell>
        </row>
        <row r="285">
          <cell r="C285" t="str">
            <v>ACB2012</v>
          </cell>
          <cell r="D285" t="str">
            <v>HNX</v>
          </cell>
          <cell r="E285" t="str">
            <v>Ông</v>
          </cell>
          <cell r="F285">
            <v>1</v>
          </cell>
          <cell r="G285" t="str">
            <v>Huỳnh Quang Tuấn</v>
          </cell>
          <cell r="H285">
            <v>11</v>
          </cell>
          <cell r="I285" t="str">
            <v>TVHĐQT/Phó TGĐ</v>
          </cell>
          <cell r="J285" t="str">
            <v>TVHĐQT</v>
          </cell>
          <cell r="K285" t="str">
            <v>Phó TGĐ</v>
          </cell>
          <cell r="M285" t="str">
            <v>ACBHuynhQuangTuan1958</v>
          </cell>
          <cell r="N285">
            <v>10</v>
          </cell>
          <cell r="P285">
            <v>1</v>
          </cell>
          <cell r="Q285">
            <v>1</v>
          </cell>
          <cell r="R285">
            <v>0</v>
          </cell>
          <cell r="S285">
            <v>0</v>
          </cell>
          <cell r="T285">
            <v>0</v>
          </cell>
          <cell r="U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1958</v>
          </cell>
          <cell r="AD285">
            <v>473964</v>
          </cell>
          <cell r="AE285">
            <v>0</v>
          </cell>
          <cell r="AF285">
            <v>0</v>
          </cell>
          <cell r="AG285">
            <v>473964</v>
          </cell>
          <cell r="AH285">
            <v>5.0545565649439878E-2</v>
          </cell>
          <cell r="AL285" t="str">
            <v>Đại học</v>
          </cell>
          <cell r="AN285">
            <v>1</v>
          </cell>
          <cell r="AP285">
            <v>0</v>
          </cell>
          <cell r="AQ285">
            <v>1994</v>
          </cell>
          <cell r="AR285">
            <v>0</v>
          </cell>
          <cell r="AS285">
            <v>1</v>
          </cell>
          <cell r="AT285">
            <v>6</v>
          </cell>
        </row>
        <row r="286">
          <cell r="C286" t="str">
            <v>ACB2012</v>
          </cell>
          <cell r="D286" t="str">
            <v>HNX</v>
          </cell>
          <cell r="E286" t="str">
            <v>Ông</v>
          </cell>
          <cell r="F286">
            <v>1</v>
          </cell>
          <cell r="G286" t="str">
            <v>Lương Văn Tự</v>
          </cell>
          <cell r="H286">
            <v>11</v>
          </cell>
          <cell r="I286" t="str">
            <v>Phó CTHĐQT</v>
          </cell>
          <cell r="J286" t="str">
            <v>Phó CTHĐQT</v>
          </cell>
          <cell r="M286" t="str">
            <v>ACBLuongVanTu1947</v>
          </cell>
          <cell r="N286">
            <v>5</v>
          </cell>
          <cell r="P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1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1947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L286" t="str">
            <v>ThS QTKD</v>
          </cell>
          <cell r="AM286">
            <v>1</v>
          </cell>
          <cell r="AN286">
            <v>2</v>
          </cell>
          <cell r="AP286">
            <v>1</v>
          </cell>
          <cell r="AQ286" t="str">
            <v xml:space="preserve">          </v>
          </cell>
          <cell r="AR286">
            <v>0</v>
          </cell>
          <cell r="AS286">
            <v>1</v>
          </cell>
          <cell r="AT286">
            <v>6</v>
          </cell>
        </row>
        <row r="287">
          <cell r="C287" t="str">
            <v>ACB2012</v>
          </cell>
          <cell r="D287" t="str">
            <v>HNX</v>
          </cell>
          <cell r="E287" t="str">
            <v>Ông</v>
          </cell>
          <cell r="F287">
            <v>1</v>
          </cell>
          <cell r="G287" t="str">
            <v>Julian Fong Loong Choon</v>
          </cell>
          <cell r="H287">
            <v>11</v>
          </cell>
          <cell r="I287" t="str">
            <v>Phó CTHĐQT</v>
          </cell>
          <cell r="J287" t="str">
            <v>Phó CTHĐQT</v>
          </cell>
          <cell r="M287" t="str">
            <v>ACBJulianFongLoongChoon1951</v>
          </cell>
          <cell r="N287">
            <v>8</v>
          </cell>
          <cell r="P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1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1951</v>
          </cell>
          <cell r="AD287">
            <v>0</v>
          </cell>
          <cell r="AE287">
            <v>0</v>
          </cell>
          <cell r="AF287">
            <v>117215855</v>
          </cell>
          <cell r="AG287">
            <v>117215855</v>
          </cell>
          <cell r="AH287">
            <v>0</v>
          </cell>
          <cell r="AL287" t="str">
            <v>ThS QTKD/CN Hóa</v>
          </cell>
          <cell r="AM287">
            <v>1</v>
          </cell>
          <cell r="AN287">
            <v>2</v>
          </cell>
          <cell r="AP287">
            <v>0</v>
          </cell>
          <cell r="AQ287">
            <v>2008</v>
          </cell>
          <cell r="AR287">
            <v>0</v>
          </cell>
          <cell r="AS287">
            <v>1</v>
          </cell>
          <cell r="AT287">
            <v>6</v>
          </cell>
        </row>
        <row r="288">
          <cell r="C288" t="str">
            <v>ACB2012</v>
          </cell>
          <cell r="D288" t="str">
            <v>HNX</v>
          </cell>
          <cell r="E288" t="str">
            <v>Ông</v>
          </cell>
          <cell r="F288">
            <v>1</v>
          </cell>
          <cell r="G288" t="str">
            <v>Alain Cany</v>
          </cell>
          <cell r="H288">
            <v>11</v>
          </cell>
          <cell r="I288" t="str">
            <v>TVHĐQT</v>
          </cell>
          <cell r="J288" t="str">
            <v>TVHĐQT</v>
          </cell>
          <cell r="M288" t="str">
            <v>ACBAlainCany1949</v>
          </cell>
          <cell r="N288">
            <v>5</v>
          </cell>
          <cell r="P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1949</v>
          </cell>
          <cell r="AD288">
            <v>0</v>
          </cell>
          <cell r="AE288">
            <v>0</v>
          </cell>
          <cell r="AF288">
            <v>56762362</v>
          </cell>
          <cell r="AG288">
            <v>56762362</v>
          </cell>
          <cell r="AH288">
            <v>0</v>
          </cell>
          <cell r="AL288" t="str">
            <v>Đại học</v>
          </cell>
          <cell r="AN288">
            <v>1</v>
          </cell>
          <cell r="AP288">
            <v>0</v>
          </cell>
          <cell r="AQ288">
            <v>2008</v>
          </cell>
          <cell r="AR288">
            <v>0</v>
          </cell>
          <cell r="AS288">
            <v>1</v>
          </cell>
          <cell r="AT288">
            <v>6</v>
          </cell>
        </row>
        <row r="289">
          <cell r="C289" t="str">
            <v>ACB2012</v>
          </cell>
          <cell r="D289" t="str">
            <v>HNX</v>
          </cell>
          <cell r="E289" t="str">
            <v>Ông</v>
          </cell>
          <cell r="F289">
            <v>1</v>
          </cell>
          <cell r="G289" t="str">
            <v>Trần Hùng Huy</v>
          </cell>
          <cell r="H289">
            <v>11</v>
          </cell>
          <cell r="I289" t="str">
            <v>CTHĐQT</v>
          </cell>
          <cell r="J289" t="str">
            <v>CTHĐQT</v>
          </cell>
          <cell r="M289" t="str">
            <v>ACBTranHungHuy1978</v>
          </cell>
          <cell r="N289">
            <v>8</v>
          </cell>
          <cell r="P289">
            <v>1</v>
          </cell>
          <cell r="Q289">
            <v>0</v>
          </cell>
          <cell r="R289">
            <v>0</v>
          </cell>
          <cell r="S289">
            <v>1</v>
          </cell>
          <cell r="T289">
            <v>0</v>
          </cell>
          <cell r="U289">
            <v>1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1978</v>
          </cell>
          <cell r="AD289">
            <v>28772070</v>
          </cell>
          <cell r="AE289">
            <v>0</v>
          </cell>
          <cell r="AF289">
            <v>0</v>
          </cell>
          <cell r="AG289">
            <v>28772070</v>
          </cell>
          <cell r="AH289">
            <v>3.0683776680407786</v>
          </cell>
          <cell r="AL289" t="str">
            <v>T.S K.Tế</v>
          </cell>
          <cell r="AM289">
            <v>1</v>
          </cell>
          <cell r="AN289">
            <v>2</v>
          </cell>
          <cell r="AP289">
            <v>0</v>
          </cell>
          <cell r="AQ289">
            <v>2002</v>
          </cell>
          <cell r="AR289">
            <v>0</v>
          </cell>
          <cell r="AS289">
            <v>1</v>
          </cell>
          <cell r="AT289">
            <v>6</v>
          </cell>
        </row>
        <row r="290">
          <cell r="C290" t="str">
            <v>ACB2012</v>
          </cell>
          <cell r="D290" t="str">
            <v>HNX</v>
          </cell>
          <cell r="E290" t="str">
            <v>Bà</v>
          </cell>
          <cell r="F290">
            <v>0</v>
          </cell>
          <cell r="G290" t="str">
            <v>Đặng Thu Thủy</v>
          </cell>
          <cell r="H290">
            <v>11</v>
          </cell>
          <cell r="I290" t="str">
            <v>TVHĐQT</v>
          </cell>
          <cell r="J290" t="str">
            <v>TVHĐQT</v>
          </cell>
          <cell r="M290" t="str">
            <v>ACBDangThuThuy1955</v>
          </cell>
          <cell r="N290">
            <v>2</v>
          </cell>
          <cell r="P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1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1955</v>
          </cell>
          <cell r="AD290">
            <v>10978656</v>
          </cell>
          <cell r="AE290">
            <v>0</v>
          </cell>
          <cell r="AF290">
            <v>0</v>
          </cell>
          <cell r="AG290">
            <v>10978656</v>
          </cell>
          <cell r="AH290">
            <v>1.1708112379645226</v>
          </cell>
          <cell r="AL290" t="str">
            <v>ĐH Kinh tế/ĐH KHXH &amp; NV Tp.HCM</v>
          </cell>
          <cell r="AM290">
            <v>1</v>
          </cell>
          <cell r="AN290">
            <v>1</v>
          </cell>
          <cell r="AP290">
            <v>0</v>
          </cell>
          <cell r="AQ290">
            <v>1993</v>
          </cell>
          <cell r="AR290">
            <v>0</v>
          </cell>
          <cell r="AS290">
            <v>1</v>
          </cell>
          <cell r="AT290">
            <v>6</v>
          </cell>
        </row>
        <row r="291">
          <cell r="C291" t="str">
            <v>ACB2012</v>
          </cell>
          <cell r="D291" t="str">
            <v>HNX</v>
          </cell>
          <cell r="E291" t="str">
            <v>Ông</v>
          </cell>
          <cell r="F291">
            <v>1</v>
          </cell>
          <cell r="G291" t="str">
            <v>Stewart Donald Hall</v>
          </cell>
          <cell r="H291">
            <v>11</v>
          </cell>
          <cell r="I291" t="str">
            <v>TVHĐQT</v>
          </cell>
          <cell r="J291" t="str">
            <v>TVHĐQT</v>
          </cell>
          <cell r="M291" t="str">
            <v>ACBStewartDonaldHall</v>
          </cell>
          <cell r="N291">
            <v>2</v>
          </cell>
          <cell r="P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1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H291" t="str">
            <v>n/a</v>
          </cell>
          <cell r="AL291" t="str">
            <v>CN Thương mại</v>
          </cell>
          <cell r="AM291">
            <v>1</v>
          </cell>
          <cell r="AN291">
            <v>1</v>
          </cell>
          <cell r="AP291">
            <v>0</v>
          </cell>
          <cell r="AQ291">
            <v>2011</v>
          </cell>
          <cell r="AR291">
            <v>0</v>
          </cell>
          <cell r="AS291">
            <v>1</v>
          </cell>
          <cell r="AT291">
            <v>6</v>
          </cell>
        </row>
        <row r="292">
          <cell r="C292" t="str">
            <v>ACB2012</v>
          </cell>
          <cell r="D292" t="str">
            <v>HNX</v>
          </cell>
          <cell r="E292" t="str">
            <v>Bà</v>
          </cell>
          <cell r="F292">
            <v>0</v>
          </cell>
          <cell r="G292" t="str">
            <v>Hoàng Ngân</v>
          </cell>
          <cell r="H292">
            <v>11</v>
          </cell>
          <cell r="I292" t="str">
            <v>Thành viên BKS</v>
          </cell>
          <cell r="J292" t="str">
            <v>Thành viên BKS</v>
          </cell>
          <cell r="M292" t="str">
            <v>ACBHoangNgan1954</v>
          </cell>
          <cell r="N292">
            <v>10</v>
          </cell>
          <cell r="P292">
            <v>0</v>
          </cell>
          <cell r="Q292">
            <v>0</v>
          </cell>
          <cell r="R292">
            <v>1</v>
          </cell>
          <cell r="S292">
            <v>0</v>
          </cell>
          <cell r="T292">
            <v>0</v>
          </cell>
          <cell r="U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1954</v>
          </cell>
          <cell r="AD292">
            <v>38864</v>
          </cell>
          <cell r="AE292">
            <v>0</v>
          </cell>
          <cell r="AF292">
            <v>0</v>
          </cell>
          <cell r="AG292">
            <v>38864</v>
          </cell>
          <cell r="AH292">
            <v>4.1446246200129789E-3</v>
          </cell>
          <cell r="AL292" t="str">
            <v>ĐH Kinh tế</v>
          </cell>
          <cell r="AM292">
            <v>1</v>
          </cell>
          <cell r="AN292">
            <v>1</v>
          </cell>
          <cell r="AP292">
            <v>0</v>
          </cell>
          <cell r="AQ292">
            <v>1993</v>
          </cell>
          <cell r="AR292">
            <v>0</v>
          </cell>
          <cell r="AS292">
            <v>1</v>
          </cell>
          <cell r="AT292">
            <v>6</v>
          </cell>
        </row>
        <row r="293">
          <cell r="C293" t="str">
            <v>ACB2012</v>
          </cell>
          <cell r="D293" t="str">
            <v>HNX</v>
          </cell>
          <cell r="E293" t="str">
            <v>Ông</v>
          </cell>
          <cell r="F293">
            <v>1</v>
          </cell>
          <cell r="G293" t="str">
            <v>Triệu Cao Phong</v>
          </cell>
          <cell r="H293">
            <v>11</v>
          </cell>
          <cell r="I293" t="str">
            <v>Thành viên BKS</v>
          </cell>
          <cell r="J293" t="str">
            <v>Thành viên BKS</v>
          </cell>
          <cell r="M293" t="str">
            <v>ACBTrieuCaoPhong1953</v>
          </cell>
          <cell r="N293">
            <v>10</v>
          </cell>
          <cell r="P293">
            <v>0</v>
          </cell>
          <cell r="Q293">
            <v>0</v>
          </cell>
          <cell r="R293">
            <v>1</v>
          </cell>
          <cell r="S293">
            <v>0</v>
          </cell>
          <cell r="T293">
            <v>0</v>
          </cell>
          <cell r="U293">
            <v>1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1953</v>
          </cell>
          <cell r="AD293">
            <v>112238</v>
          </cell>
          <cell r="AE293">
            <v>0</v>
          </cell>
          <cell r="AF293">
            <v>0</v>
          </cell>
          <cell r="AG293">
            <v>112238</v>
          </cell>
          <cell r="AH293">
            <v>1.1969544516802611E-2</v>
          </cell>
          <cell r="AL293" t="str">
            <v>ĐH Kinh tế</v>
          </cell>
          <cell r="AM293">
            <v>1</v>
          </cell>
          <cell r="AN293">
            <v>1</v>
          </cell>
          <cell r="AP293">
            <v>0</v>
          </cell>
          <cell r="AQ293">
            <v>1993</v>
          </cell>
          <cell r="AR293">
            <v>0</v>
          </cell>
          <cell r="AS293">
            <v>1</v>
          </cell>
          <cell r="AT293">
            <v>6</v>
          </cell>
        </row>
        <row r="294">
          <cell r="C294" t="str">
            <v>ACB2012</v>
          </cell>
          <cell r="D294" t="str">
            <v>HNX</v>
          </cell>
          <cell r="E294" t="str">
            <v>Bà</v>
          </cell>
          <cell r="F294">
            <v>0</v>
          </cell>
          <cell r="G294" t="str">
            <v>Phùng Thị Tốt</v>
          </cell>
          <cell r="H294">
            <v>11</v>
          </cell>
          <cell r="I294" t="str">
            <v>Thành viên BKS</v>
          </cell>
          <cell r="J294" t="str">
            <v>Thành viên BKS</v>
          </cell>
          <cell r="M294" t="str">
            <v>ACBPhungThiTot1950</v>
          </cell>
          <cell r="N294">
            <v>10</v>
          </cell>
          <cell r="P294">
            <v>0</v>
          </cell>
          <cell r="Q294">
            <v>0</v>
          </cell>
          <cell r="R294">
            <v>1</v>
          </cell>
          <cell r="S294">
            <v>0</v>
          </cell>
          <cell r="T294">
            <v>0</v>
          </cell>
          <cell r="U294">
            <v>1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1950</v>
          </cell>
          <cell r="AD294">
            <v>49688</v>
          </cell>
          <cell r="AE294">
            <v>0</v>
          </cell>
          <cell r="AF294">
            <v>0</v>
          </cell>
          <cell r="AG294">
            <v>49688</v>
          </cell>
          <cell r="AH294">
            <v>5.2989426749486639E-3</v>
          </cell>
          <cell r="AL294" t="str">
            <v>ĐH Kinh tế</v>
          </cell>
          <cell r="AM294">
            <v>1</v>
          </cell>
          <cell r="AN294">
            <v>1</v>
          </cell>
          <cell r="AP294">
            <v>0</v>
          </cell>
          <cell r="AQ294">
            <v>1993</v>
          </cell>
          <cell r="AR294">
            <v>0</v>
          </cell>
          <cell r="AS294">
            <v>1</v>
          </cell>
          <cell r="AT294">
            <v>6</v>
          </cell>
        </row>
        <row r="295">
          <cell r="C295" t="str">
            <v>ACB2012</v>
          </cell>
          <cell r="D295" t="str">
            <v>HNX</v>
          </cell>
          <cell r="E295" t="str">
            <v>Ông</v>
          </cell>
          <cell r="F295">
            <v>1</v>
          </cell>
          <cell r="G295" t="str">
            <v>Nguyễn Thanh Toại</v>
          </cell>
          <cell r="H295">
            <v>11</v>
          </cell>
          <cell r="I295" t="str">
            <v>Phó TGĐ</v>
          </cell>
          <cell r="J295" t="str">
            <v>Phó TGĐ</v>
          </cell>
          <cell r="M295" t="str">
            <v>ACBNguyenThanhToai1953</v>
          </cell>
          <cell r="N295">
            <v>10</v>
          </cell>
          <cell r="P295">
            <v>0</v>
          </cell>
          <cell r="Q295">
            <v>1</v>
          </cell>
          <cell r="R295">
            <v>0</v>
          </cell>
          <cell r="S295">
            <v>0</v>
          </cell>
          <cell r="T295">
            <v>0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1953</v>
          </cell>
          <cell r="AD295">
            <v>23016</v>
          </cell>
          <cell r="AE295">
            <v>0</v>
          </cell>
          <cell r="AF295">
            <v>0</v>
          </cell>
          <cell r="AG295">
            <v>23016</v>
          </cell>
          <cell r="AH295">
            <v>2.4545255314486086E-3</v>
          </cell>
          <cell r="AL295" t="str">
            <v>T.S K.Tế</v>
          </cell>
          <cell r="AM295">
            <v>1</v>
          </cell>
          <cell r="AN295">
            <v>2</v>
          </cell>
          <cell r="AP295">
            <v>0</v>
          </cell>
          <cell r="AQ295">
            <v>1994</v>
          </cell>
          <cell r="AR295">
            <v>0</v>
          </cell>
          <cell r="AS295">
            <v>1</v>
          </cell>
          <cell r="AT295">
            <v>6</v>
          </cell>
        </row>
        <row r="296">
          <cell r="C296" t="str">
            <v>ACB2012</v>
          </cell>
          <cell r="D296" t="str">
            <v>HNX</v>
          </cell>
          <cell r="E296" t="str">
            <v>Ông</v>
          </cell>
          <cell r="F296">
            <v>1</v>
          </cell>
          <cell r="G296" t="str">
            <v>Đàm Văn Tuấn</v>
          </cell>
          <cell r="H296">
            <v>11</v>
          </cell>
          <cell r="I296" t="str">
            <v>TVHĐQT/Phó TGĐ</v>
          </cell>
          <cell r="J296" t="str">
            <v>TVHĐQT</v>
          </cell>
          <cell r="K296" t="str">
            <v>Phó TGĐ</v>
          </cell>
          <cell r="M296" t="str">
            <v>ACBDamVanTuan1951</v>
          </cell>
          <cell r="N296">
            <v>10</v>
          </cell>
          <cell r="P296">
            <v>1</v>
          </cell>
          <cell r="Q296">
            <v>1</v>
          </cell>
          <cell r="R296">
            <v>0</v>
          </cell>
          <cell r="S296">
            <v>0</v>
          </cell>
          <cell r="T296">
            <v>0</v>
          </cell>
          <cell r="U296">
            <v>1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1951</v>
          </cell>
          <cell r="AD296">
            <v>22651</v>
          </cell>
          <cell r="AE296">
            <v>0</v>
          </cell>
          <cell r="AF296">
            <v>0</v>
          </cell>
          <cell r="AG296">
            <v>22651</v>
          </cell>
          <cell r="AH296">
            <v>2.4156003568318748E-3</v>
          </cell>
          <cell r="AL296" t="str">
            <v>CN Kinh tế/ThS Tài chính</v>
          </cell>
          <cell r="AM296">
            <v>1</v>
          </cell>
          <cell r="AN296">
            <v>2</v>
          </cell>
          <cell r="AP296">
            <v>0</v>
          </cell>
          <cell r="AQ296">
            <v>1994</v>
          </cell>
          <cell r="AR296">
            <v>1</v>
          </cell>
          <cell r="AS296">
            <v>1</v>
          </cell>
          <cell r="AT296">
            <v>6</v>
          </cell>
        </row>
        <row r="297">
          <cell r="C297" t="str">
            <v>ACB2012</v>
          </cell>
          <cell r="D297" t="str">
            <v>HNX</v>
          </cell>
          <cell r="E297" t="str">
            <v>Ông</v>
          </cell>
          <cell r="F297">
            <v>1</v>
          </cell>
          <cell r="G297" t="str">
            <v>Đỗ Minh Toàn</v>
          </cell>
          <cell r="H297">
            <v>11</v>
          </cell>
          <cell r="I297" t="str">
            <v>TGĐ</v>
          </cell>
          <cell r="J297" t="str">
            <v>TGĐ</v>
          </cell>
          <cell r="M297" t="str">
            <v>ACBDoMinhToan1971</v>
          </cell>
          <cell r="N297">
            <v>8</v>
          </cell>
          <cell r="P297">
            <v>0</v>
          </cell>
          <cell r="Q297">
            <v>1</v>
          </cell>
          <cell r="R297">
            <v>0</v>
          </cell>
          <cell r="S297">
            <v>0</v>
          </cell>
          <cell r="T297">
            <v>1</v>
          </cell>
          <cell r="U297">
            <v>1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1</v>
          </cell>
          <cell r="AA297">
            <v>0</v>
          </cell>
          <cell r="AB297">
            <v>0</v>
          </cell>
          <cell r="AC297">
            <v>1971</v>
          </cell>
          <cell r="AD297">
            <v>94836</v>
          </cell>
          <cell r="AE297">
            <v>0</v>
          </cell>
          <cell r="AF297">
            <v>0</v>
          </cell>
          <cell r="AG297">
            <v>94836</v>
          </cell>
          <cell r="AH297">
            <v>1.0113720164253572E-2</v>
          </cell>
          <cell r="AL297" t="str">
            <v>CN Luật/ThS QTKD/CN Kinh tế</v>
          </cell>
          <cell r="AM297">
            <v>1</v>
          </cell>
          <cell r="AN297">
            <v>2</v>
          </cell>
          <cell r="AP297">
            <v>0</v>
          </cell>
          <cell r="AQ297">
            <v>1995</v>
          </cell>
          <cell r="AR297">
            <v>0</v>
          </cell>
          <cell r="AS297">
            <v>1</v>
          </cell>
          <cell r="AT297">
            <v>6</v>
          </cell>
        </row>
        <row r="298">
          <cell r="C298" t="str">
            <v>ACB2012</v>
          </cell>
          <cell r="D298" t="str">
            <v>HNX</v>
          </cell>
          <cell r="E298" t="str">
            <v>Ông</v>
          </cell>
          <cell r="F298">
            <v>1</v>
          </cell>
          <cell r="G298" t="str">
            <v>Bùi Tấn Tài</v>
          </cell>
          <cell r="H298">
            <v>11</v>
          </cell>
          <cell r="I298" t="str">
            <v>Phó TGĐ</v>
          </cell>
          <cell r="J298" t="str">
            <v>Phó TGĐ</v>
          </cell>
          <cell r="M298" t="str">
            <v>ACBBuiTanTai1973</v>
          </cell>
          <cell r="N298">
            <v>7</v>
          </cell>
          <cell r="P298">
            <v>0</v>
          </cell>
          <cell r="Q298">
            <v>1</v>
          </cell>
          <cell r="R298">
            <v>0</v>
          </cell>
          <cell r="S298">
            <v>0</v>
          </cell>
          <cell r="T298">
            <v>0</v>
          </cell>
          <cell r="U298">
            <v>1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1973</v>
          </cell>
          <cell r="AD298">
            <v>23747</v>
          </cell>
          <cell r="AE298">
            <v>0</v>
          </cell>
          <cell r="AF298">
            <v>0</v>
          </cell>
          <cell r="AG298">
            <v>23747</v>
          </cell>
          <cell r="AH298">
            <v>2.5324825249960943E-3</v>
          </cell>
          <cell r="AL298" t="str">
            <v>ĐH Kinh tế</v>
          </cell>
          <cell r="AM298">
            <v>1</v>
          </cell>
          <cell r="AN298">
            <v>1</v>
          </cell>
          <cell r="AP298">
            <v>0</v>
          </cell>
          <cell r="AQ298">
            <v>1995</v>
          </cell>
          <cell r="AR298">
            <v>0</v>
          </cell>
          <cell r="AS298">
            <v>1</v>
          </cell>
          <cell r="AT298">
            <v>6</v>
          </cell>
        </row>
        <row r="299">
          <cell r="C299" t="str">
            <v>ACB2012</v>
          </cell>
          <cell r="D299" t="str">
            <v>HNX</v>
          </cell>
          <cell r="E299" t="str">
            <v>Ông</v>
          </cell>
          <cell r="F299">
            <v>1</v>
          </cell>
          <cell r="G299" t="str">
            <v>Nguyễn Đức Thái Hân</v>
          </cell>
          <cell r="H299">
            <v>11</v>
          </cell>
          <cell r="I299" t="str">
            <v>Phó TGĐ</v>
          </cell>
          <cell r="J299" t="str">
            <v>Phó TGĐ</v>
          </cell>
          <cell r="M299" t="str">
            <v>ACBNguyenDucThaiHan1967</v>
          </cell>
          <cell r="N299">
            <v>5</v>
          </cell>
          <cell r="P299">
            <v>0</v>
          </cell>
          <cell r="Q299">
            <v>1</v>
          </cell>
          <cell r="R299">
            <v>0</v>
          </cell>
          <cell r="S299">
            <v>0</v>
          </cell>
          <cell r="T299">
            <v>0</v>
          </cell>
          <cell r="U299">
            <v>1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1967</v>
          </cell>
          <cell r="AD299">
            <v>23747</v>
          </cell>
          <cell r="AE299">
            <v>0</v>
          </cell>
          <cell r="AF299">
            <v>0</v>
          </cell>
          <cell r="AG299">
            <v>23747</v>
          </cell>
          <cell r="AH299">
            <v>2.5324825249960943E-3</v>
          </cell>
          <cell r="AL299" t="str">
            <v>Cử nhân</v>
          </cell>
          <cell r="AN299">
            <v>1</v>
          </cell>
          <cell r="AP299">
            <v>0</v>
          </cell>
          <cell r="AQ299">
            <v>1995</v>
          </cell>
          <cell r="AR299">
            <v>0</v>
          </cell>
          <cell r="AS299">
            <v>1</v>
          </cell>
          <cell r="AT299">
            <v>6</v>
          </cell>
        </row>
        <row r="300">
          <cell r="C300" t="str">
            <v>ACB2012</v>
          </cell>
          <cell r="D300" t="str">
            <v>HNX</v>
          </cell>
          <cell r="E300" t="str">
            <v>Ông</v>
          </cell>
          <cell r="F300">
            <v>1</v>
          </cell>
          <cell r="G300" t="str">
            <v>Nguyễn Văn Hòa</v>
          </cell>
          <cell r="H300">
            <v>11</v>
          </cell>
          <cell r="I300" t="str">
            <v>KTT</v>
          </cell>
          <cell r="J300" t="str">
            <v>KTT</v>
          </cell>
          <cell r="M300" t="str">
            <v>ACBNguyenVanHoa1969</v>
          </cell>
          <cell r="N300">
            <v>10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1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1</v>
          </cell>
          <cell r="AB300">
            <v>0</v>
          </cell>
          <cell r="AC300">
            <v>1969</v>
          </cell>
          <cell r="AD300">
            <v>17816</v>
          </cell>
          <cell r="AE300">
            <v>0</v>
          </cell>
          <cell r="AF300">
            <v>0</v>
          </cell>
          <cell r="AG300">
            <v>17816</v>
          </cell>
          <cell r="AH300">
            <v>1.8999750985526768E-3</v>
          </cell>
          <cell r="AL300" t="str">
            <v>Đại học</v>
          </cell>
          <cell r="AN300">
            <v>1</v>
          </cell>
          <cell r="AP300">
            <v>0</v>
          </cell>
          <cell r="AQ300">
            <v>1995</v>
          </cell>
          <cell r="AR300">
            <v>0</v>
          </cell>
          <cell r="AS300">
            <v>1</v>
          </cell>
          <cell r="AT300">
            <v>6</v>
          </cell>
        </row>
        <row r="301">
          <cell r="C301" t="str">
            <v>ACB2012</v>
          </cell>
          <cell r="D301" t="str">
            <v>HNX</v>
          </cell>
          <cell r="E301" t="str">
            <v>Bà</v>
          </cell>
          <cell r="F301">
            <v>0</v>
          </cell>
          <cell r="G301" t="str">
            <v>Nguyễn Thị Hai</v>
          </cell>
          <cell r="H301">
            <v>11</v>
          </cell>
          <cell r="I301" t="str">
            <v>Phó TGĐ</v>
          </cell>
          <cell r="J301" t="str">
            <v>Phó TGĐ</v>
          </cell>
          <cell r="M301" t="str">
            <v>ACBNguyenThiHai</v>
          </cell>
          <cell r="N301">
            <v>2</v>
          </cell>
          <cell r="P301">
            <v>0</v>
          </cell>
          <cell r="Q301">
            <v>1</v>
          </cell>
          <cell r="R301">
            <v>0</v>
          </cell>
          <cell r="S301">
            <v>0</v>
          </cell>
          <cell r="T301">
            <v>0</v>
          </cell>
          <cell r="U301">
            <v>1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L301" t="str">
            <v>CN Ngân hàng</v>
          </cell>
          <cell r="AM301">
            <v>1</v>
          </cell>
          <cell r="AN301">
            <v>1</v>
          </cell>
          <cell r="AP301">
            <v>0</v>
          </cell>
          <cell r="AQ301">
            <v>1993</v>
          </cell>
          <cell r="AR301">
            <v>1</v>
          </cell>
          <cell r="AS301">
            <v>1</v>
          </cell>
          <cell r="AT301">
            <v>6</v>
          </cell>
        </row>
        <row r="302">
          <cell r="C302" t="str">
            <v>ACB2012</v>
          </cell>
          <cell r="D302" t="str">
            <v>HNX</v>
          </cell>
          <cell r="E302" t="str">
            <v>Ông</v>
          </cell>
          <cell r="F302">
            <v>1</v>
          </cell>
          <cell r="G302" t="str">
            <v>Vijay Maheshwari</v>
          </cell>
          <cell r="H302">
            <v>11</v>
          </cell>
          <cell r="I302" t="str">
            <v>GĐ Tài chính</v>
          </cell>
          <cell r="J302" t="str">
            <v>GĐ Tài chính</v>
          </cell>
          <cell r="M302" t="str">
            <v>ACBVijayMaheshwari</v>
          </cell>
          <cell r="N302">
            <v>1</v>
          </cell>
          <cell r="P302">
            <v>0</v>
          </cell>
          <cell r="Q302">
            <v>1</v>
          </cell>
          <cell r="R302">
            <v>0</v>
          </cell>
          <cell r="S302">
            <v>0</v>
          </cell>
          <cell r="T302">
            <v>0</v>
          </cell>
          <cell r="U302">
            <v>1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H302" t="str">
            <v>n/a</v>
          </cell>
          <cell r="AL302" t="str">
            <v>CN Thương mại</v>
          </cell>
          <cell r="AM302">
            <v>1</v>
          </cell>
          <cell r="AN302">
            <v>1</v>
          </cell>
          <cell r="AP302">
            <v>0</v>
          </cell>
          <cell r="AQ302">
            <v>2011</v>
          </cell>
          <cell r="AR302">
            <v>0</v>
          </cell>
          <cell r="AS302">
            <v>1</v>
          </cell>
          <cell r="AT302">
            <v>6</v>
          </cell>
        </row>
        <row r="303">
          <cell r="C303" t="str">
            <v>ACB2012</v>
          </cell>
          <cell r="D303" t="str">
            <v>HNX</v>
          </cell>
          <cell r="E303" t="str">
            <v>Ông</v>
          </cell>
          <cell r="F303">
            <v>1</v>
          </cell>
          <cell r="G303" t="str">
            <v>Lê Bá Dũng</v>
          </cell>
          <cell r="H303">
            <v>11</v>
          </cell>
          <cell r="I303" t="str">
            <v>Phó TGĐ</v>
          </cell>
          <cell r="J303" t="str">
            <v>Phó TGĐ</v>
          </cell>
          <cell r="M303" t="str">
            <v>ACBLeBaDung</v>
          </cell>
          <cell r="N303">
            <v>1</v>
          </cell>
          <cell r="P303">
            <v>0</v>
          </cell>
          <cell r="Q303">
            <v>1</v>
          </cell>
          <cell r="R303">
            <v>0</v>
          </cell>
          <cell r="S303">
            <v>0</v>
          </cell>
          <cell r="T303">
            <v>0</v>
          </cell>
          <cell r="U303">
            <v>1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L303" t="str">
            <v>ThS Cơ điện/ThS Quan hệ quốc tế</v>
          </cell>
          <cell r="AN303">
            <v>2</v>
          </cell>
          <cell r="AP303">
            <v>0</v>
          </cell>
          <cell r="AR303">
            <v>0</v>
          </cell>
          <cell r="AS303">
            <v>1</v>
          </cell>
          <cell r="AT303">
            <v>6</v>
          </cell>
        </row>
        <row r="304">
          <cell r="C304" t="str">
            <v>ACB2012</v>
          </cell>
          <cell r="D304" t="str">
            <v>HNX</v>
          </cell>
          <cell r="E304" t="str">
            <v>Ông</v>
          </cell>
          <cell r="F304">
            <v>1</v>
          </cell>
          <cell r="G304" t="str">
            <v>Nguyễn Thành Long</v>
          </cell>
          <cell r="H304">
            <v>11</v>
          </cell>
          <cell r="I304" t="str">
            <v>TVHĐQT</v>
          </cell>
          <cell r="J304" t="str">
            <v>TVHĐQT</v>
          </cell>
          <cell r="M304" t="str">
            <v>ACBNguyenThanhLong1951</v>
          </cell>
          <cell r="N304">
            <v>1</v>
          </cell>
          <cell r="P304">
            <v>1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1951</v>
          </cell>
          <cell r="AD304">
            <v>338944</v>
          </cell>
          <cell r="AE304">
            <v>0</v>
          </cell>
          <cell r="AF304">
            <v>0</v>
          </cell>
          <cell r="AG304">
            <v>338944</v>
          </cell>
          <cell r="AH304">
            <v>3.6146450370668971E-2</v>
          </cell>
          <cell r="AN304">
            <v>0</v>
          </cell>
          <cell r="AP304">
            <v>1</v>
          </cell>
          <cell r="AQ304" t="str">
            <v xml:space="preserve">          </v>
          </cell>
          <cell r="AR304">
            <v>0</v>
          </cell>
          <cell r="AS304">
            <v>1</v>
          </cell>
          <cell r="AT304">
            <v>6</v>
          </cell>
        </row>
        <row r="305">
          <cell r="C305" t="str">
            <v>ACB2012</v>
          </cell>
          <cell r="D305" t="str">
            <v>HNX</v>
          </cell>
          <cell r="E305" t="str">
            <v>Ông</v>
          </cell>
          <cell r="F305">
            <v>1</v>
          </cell>
          <cell r="G305" t="str">
            <v>Trần Trọng Kiên</v>
          </cell>
          <cell r="H305">
            <v>11</v>
          </cell>
          <cell r="I305" t="str">
            <v>TVHĐQT</v>
          </cell>
          <cell r="J305" t="str">
            <v>TVHĐQT</v>
          </cell>
          <cell r="M305" t="str">
            <v>ACBTranTrongKien1973</v>
          </cell>
          <cell r="N305">
            <v>1</v>
          </cell>
          <cell r="P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1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1973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L305" t="str">
            <v>CN Anh văn</v>
          </cell>
          <cell r="AN305">
            <v>1</v>
          </cell>
          <cell r="AP305">
            <v>1</v>
          </cell>
          <cell r="AQ305" t="str">
            <v xml:space="preserve">          </v>
          </cell>
          <cell r="AR305">
            <v>0</v>
          </cell>
          <cell r="AS305">
            <v>1</v>
          </cell>
          <cell r="AT305">
            <v>6</v>
          </cell>
        </row>
        <row r="306">
          <cell r="C306" t="str">
            <v>ACB2012</v>
          </cell>
          <cell r="D306" t="str">
            <v>HNX</v>
          </cell>
          <cell r="E306" t="str">
            <v>Ông</v>
          </cell>
          <cell r="F306">
            <v>1</v>
          </cell>
          <cell r="G306" t="str">
            <v>Trần Mộng Hùng</v>
          </cell>
          <cell r="H306">
            <v>11</v>
          </cell>
          <cell r="I306" t="str">
            <v>TVHĐQT</v>
          </cell>
          <cell r="J306" t="str">
            <v>TVHĐQT</v>
          </cell>
          <cell r="M306" t="str">
            <v>ACBTranMongHung1953</v>
          </cell>
          <cell r="N306">
            <v>6</v>
          </cell>
          <cell r="P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1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1953</v>
          </cell>
          <cell r="AD306">
            <v>16523854</v>
          </cell>
          <cell r="AE306">
            <v>0</v>
          </cell>
          <cell r="AF306">
            <v>0</v>
          </cell>
          <cell r="AG306">
            <v>16523854</v>
          </cell>
          <cell r="AH306">
            <v>1.7621750747709948</v>
          </cell>
          <cell r="AL306" t="str">
            <v>ĐH Kinh tế</v>
          </cell>
          <cell r="AM306">
            <v>1</v>
          </cell>
          <cell r="AN306">
            <v>1</v>
          </cell>
          <cell r="AP306">
            <v>0</v>
          </cell>
          <cell r="AQ306" t="str">
            <v xml:space="preserve">          </v>
          </cell>
          <cell r="AR306">
            <v>0</v>
          </cell>
          <cell r="AS306">
            <v>1</v>
          </cell>
          <cell r="AT306">
            <v>6</v>
          </cell>
        </row>
        <row r="307">
          <cell r="C307" t="str">
            <v>ACB2011</v>
          </cell>
          <cell r="D307" t="str">
            <v>HNX</v>
          </cell>
          <cell r="E307" t="str">
            <v>Ông</v>
          </cell>
          <cell r="F307">
            <v>1</v>
          </cell>
          <cell r="G307" t="str">
            <v>Triệu Cao Phong</v>
          </cell>
          <cell r="H307">
            <v>11</v>
          </cell>
          <cell r="I307" t="str">
            <v>Thành viên BKS</v>
          </cell>
          <cell r="J307" t="str">
            <v>Thành viên BKS</v>
          </cell>
          <cell r="M307" t="str">
            <v>ACBTrieuCaoPhong1953</v>
          </cell>
          <cell r="N307">
            <v>9</v>
          </cell>
          <cell r="P307">
            <v>0</v>
          </cell>
          <cell r="Q307">
            <v>0</v>
          </cell>
          <cell r="R307">
            <v>1</v>
          </cell>
          <cell r="S307">
            <v>0</v>
          </cell>
          <cell r="T307">
            <v>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1953</v>
          </cell>
          <cell r="AD307">
            <v>92232</v>
          </cell>
          <cell r="AE307">
            <v>0</v>
          </cell>
          <cell r="AF307">
            <v>0</v>
          </cell>
          <cell r="AG307">
            <v>92232</v>
          </cell>
          <cell r="AH307">
            <v>9.8360183705495322E-3</v>
          </cell>
          <cell r="AL307" t="str">
            <v>CN QTKD</v>
          </cell>
          <cell r="AM307">
            <v>1</v>
          </cell>
          <cell r="AN307">
            <v>1</v>
          </cell>
          <cell r="AP307">
            <v>0</v>
          </cell>
          <cell r="AQ307">
            <v>1993</v>
          </cell>
          <cell r="AR307">
            <v>0</v>
          </cell>
          <cell r="AS307">
            <v>0</v>
          </cell>
          <cell r="AT307">
            <v>7</v>
          </cell>
        </row>
        <row r="308">
          <cell r="C308" t="str">
            <v>ACB2011</v>
          </cell>
          <cell r="D308" t="str">
            <v>HNX</v>
          </cell>
          <cell r="E308" t="str">
            <v>Bà</v>
          </cell>
          <cell r="F308">
            <v>0</v>
          </cell>
          <cell r="G308" t="str">
            <v>Hoàng Ngân</v>
          </cell>
          <cell r="H308">
            <v>11</v>
          </cell>
          <cell r="I308" t="str">
            <v>Thành viên BKS</v>
          </cell>
          <cell r="J308" t="str">
            <v>Thành viên BKS</v>
          </cell>
          <cell r="M308" t="str">
            <v>ACBHoangNgan1954</v>
          </cell>
          <cell r="N308">
            <v>9</v>
          </cell>
          <cell r="P308">
            <v>0</v>
          </cell>
          <cell r="Q308">
            <v>0</v>
          </cell>
          <cell r="R308">
            <v>1</v>
          </cell>
          <cell r="S308">
            <v>0</v>
          </cell>
          <cell r="T308">
            <v>0</v>
          </cell>
          <cell r="U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1954</v>
          </cell>
          <cell r="AD308">
            <v>32382</v>
          </cell>
          <cell r="AE308">
            <v>0</v>
          </cell>
          <cell r="AF308">
            <v>0</v>
          </cell>
          <cell r="AG308">
            <v>32382</v>
          </cell>
          <cell r="AH308">
            <v>3.4533561765453962E-3</v>
          </cell>
          <cell r="AL308" t="str">
            <v>CN Kinh tế</v>
          </cell>
          <cell r="AM308">
            <v>1</v>
          </cell>
          <cell r="AN308">
            <v>1</v>
          </cell>
          <cell r="AP308">
            <v>0</v>
          </cell>
          <cell r="AQ308">
            <v>1993</v>
          </cell>
          <cell r="AR308">
            <v>0</v>
          </cell>
          <cell r="AS308">
            <v>0</v>
          </cell>
          <cell r="AT308">
            <v>7</v>
          </cell>
        </row>
        <row r="309">
          <cell r="C309" t="str">
            <v>ACB2011</v>
          </cell>
          <cell r="D309" t="str">
            <v>HNX</v>
          </cell>
          <cell r="E309" t="str">
            <v>Bà</v>
          </cell>
          <cell r="F309">
            <v>0</v>
          </cell>
          <cell r="G309" t="str">
            <v>Phùng Thị Tốt</v>
          </cell>
          <cell r="H309">
            <v>11</v>
          </cell>
          <cell r="I309" t="str">
            <v>Thành viên BKS</v>
          </cell>
          <cell r="J309" t="str">
            <v>Thành viên BKS</v>
          </cell>
          <cell r="M309" t="str">
            <v>ACBPhungThiTot1950</v>
          </cell>
          <cell r="N309">
            <v>9</v>
          </cell>
          <cell r="P309">
            <v>0</v>
          </cell>
          <cell r="Q309">
            <v>0</v>
          </cell>
          <cell r="R309">
            <v>1</v>
          </cell>
          <cell r="S309">
            <v>0</v>
          </cell>
          <cell r="T309">
            <v>0</v>
          </cell>
          <cell r="U309">
            <v>1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1950</v>
          </cell>
          <cell r="AD309">
            <v>41407</v>
          </cell>
          <cell r="AE309">
            <v>0</v>
          </cell>
          <cell r="AF309">
            <v>0</v>
          </cell>
          <cell r="AG309">
            <v>41407</v>
          </cell>
          <cell r="AH309">
            <v>4.4158211105618933E-3</v>
          </cell>
          <cell r="AL309" t="str">
            <v>CN Ngân hàng</v>
          </cell>
          <cell r="AM309">
            <v>1</v>
          </cell>
          <cell r="AN309">
            <v>1</v>
          </cell>
          <cell r="AP309">
            <v>0</v>
          </cell>
          <cell r="AQ309">
            <v>1993</v>
          </cell>
          <cell r="AR309">
            <v>1</v>
          </cell>
          <cell r="AS309">
            <v>0</v>
          </cell>
          <cell r="AT309">
            <v>7</v>
          </cell>
        </row>
        <row r="310">
          <cell r="C310" t="str">
            <v>ACB2011</v>
          </cell>
          <cell r="D310" t="str">
            <v>HNX</v>
          </cell>
          <cell r="E310" t="str">
            <v>Ông</v>
          </cell>
          <cell r="F310">
            <v>1</v>
          </cell>
          <cell r="G310" t="str">
            <v>Huỳnh Quang Tuấn</v>
          </cell>
          <cell r="H310">
            <v>11</v>
          </cell>
          <cell r="I310" t="str">
            <v>TVHĐQT/Phó TGĐ</v>
          </cell>
          <cell r="J310" t="str">
            <v>TVHĐQT</v>
          </cell>
          <cell r="K310" t="str">
            <v>Phó TGĐ</v>
          </cell>
          <cell r="M310" t="str">
            <v>ACBHuynhQuangTuan1958</v>
          </cell>
          <cell r="N310">
            <v>9</v>
          </cell>
          <cell r="P310">
            <v>1</v>
          </cell>
          <cell r="Q310">
            <v>1</v>
          </cell>
          <cell r="R310">
            <v>0</v>
          </cell>
          <cell r="S310">
            <v>0</v>
          </cell>
          <cell r="T310">
            <v>0</v>
          </cell>
          <cell r="U310">
            <v>1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1958</v>
          </cell>
          <cell r="AD310">
            <v>375790</v>
          </cell>
          <cell r="AE310">
            <v>0</v>
          </cell>
          <cell r="AF310">
            <v>0</v>
          </cell>
          <cell r="AG310">
            <v>375790</v>
          </cell>
          <cell r="AH310">
            <v>4.0075866764992724E-2</v>
          </cell>
          <cell r="AL310" t="str">
            <v>CN Kinh tế</v>
          </cell>
          <cell r="AM310">
            <v>1</v>
          </cell>
          <cell r="AN310">
            <v>1</v>
          </cell>
          <cell r="AP310">
            <v>0</v>
          </cell>
          <cell r="AQ310">
            <v>1994</v>
          </cell>
          <cell r="AR310">
            <v>0</v>
          </cell>
          <cell r="AS310">
            <v>0</v>
          </cell>
          <cell r="AT310">
            <v>7</v>
          </cell>
        </row>
        <row r="311">
          <cell r="C311" t="str">
            <v>ACB2011</v>
          </cell>
          <cell r="D311" t="str">
            <v>HNX</v>
          </cell>
          <cell r="E311" t="str">
            <v>Ông</v>
          </cell>
          <cell r="F311">
            <v>1</v>
          </cell>
          <cell r="G311" t="str">
            <v>Huỳnh Nghĩa Hiệp</v>
          </cell>
          <cell r="H311">
            <v>11</v>
          </cell>
          <cell r="I311" t="str">
            <v>TBKS</v>
          </cell>
          <cell r="J311" t="str">
            <v>TBKS</v>
          </cell>
          <cell r="M311" t="str">
            <v>ACBHuynhNghiaHiep1953</v>
          </cell>
          <cell r="N311">
            <v>9</v>
          </cell>
          <cell r="P311">
            <v>0</v>
          </cell>
          <cell r="Q311">
            <v>0</v>
          </cell>
          <cell r="R311">
            <v>1</v>
          </cell>
          <cell r="S311">
            <v>0</v>
          </cell>
          <cell r="T311">
            <v>0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1</v>
          </cell>
          <cell r="AC311">
            <v>1953</v>
          </cell>
          <cell r="AD311">
            <v>148814</v>
          </cell>
          <cell r="AE311">
            <v>0</v>
          </cell>
          <cell r="AF311">
            <v>0</v>
          </cell>
          <cell r="AG311">
            <v>148814</v>
          </cell>
          <cell r="AH311">
            <v>1.5870166946341382E-2</v>
          </cell>
          <cell r="AL311" t="str">
            <v>CN Thương mại</v>
          </cell>
          <cell r="AM311">
            <v>1</v>
          </cell>
          <cell r="AN311">
            <v>1</v>
          </cell>
          <cell r="AP311">
            <v>0</v>
          </cell>
          <cell r="AQ311">
            <v>1994</v>
          </cell>
          <cell r="AR311">
            <v>0</v>
          </cell>
          <cell r="AS311">
            <v>0</v>
          </cell>
          <cell r="AT311">
            <v>7</v>
          </cell>
        </row>
        <row r="312">
          <cell r="C312" t="str">
            <v>ACB2011</v>
          </cell>
          <cell r="D312" t="str">
            <v>HNX</v>
          </cell>
          <cell r="E312" t="str">
            <v>Ông</v>
          </cell>
          <cell r="F312">
            <v>1</v>
          </cell>
          <cell r="G312" t="str">
            <v>Nguyễn Thanh Toại</v>
          </cell>
          <cell r="H312">
            <v>11</v>
          </cell>
          <cell r="I312" t="str">
            <v>Phó TGĐ</v>
          </cell>
          <cell r="J312" t="str">
            <v>Phó TGĐ</v>
          </cell>
          <cell r="M312" t="str">
            <v>ACBNguyenThanhToai1953</v>
          </cell>
          <cell r="N312">
            <v>9</v>
          </cell>
          <cell r="P312">
            <v>0</v>
          </cell>
          <cell r="Q312">
            <v>1</v>
          </cell>
          <cell r="R312">
            <v>0</v>
          </cell>
          <cell r="S312">
            <v>0</v>
          </cell>
          <cell r="T312">
            <v>0</v>
          </cell>
          <cell r="U312">
            <v>1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1953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L312" t="str">
            <v>T.S Kinh tế</v>
          </cell>
          <cell r="AM312">
            <v>1</v>
          </cell>
          <cell r="AN312">
            <v>2</v>
          </cell>
          <cell r="AP312">
            <v>0</v>
          </cell>
          <cell r="AQ312">
            <v>1994</v>
          </cell>
          <cell r="AR312">
            <v>0</v>
          </cell>
          <cell r="AS312">
            <v>0</v>
          </cell>
          <cell r="AT312">
            <v>7</v>
          </cell>
        </row>
        <row r="313">
          <cell r="C313" t="str">
            <v>ACB2011</v>
          </cell>
          <cell r="D313" t="str">
            <v>HNX</v>
          </cell>
          <cell r="E313" t="str">
            <v>Ông</v>
          </cell>
          <cell r="F313">
            <v>1</v>
          </cell>
          <cell r="G313" t="str">
            <v>Đàm Văn Tuấn</v>
          </cell>
          <cell r="H313">
            <v>11</v>
          </cell>
          <cell r="I313" t="str">
            <v>Phó TGĐ</v>
          </cell>
          <cell r="J313" t="str">
            <v>Phó TGĐ</v>
          </cell>
          <cell r="M313" t="str">
            <v>ACBDamVanTuan1951</v>
          </cell>
          <cell r="N313">
            <v>9</v>
          </cell>
          <cell r="P313">
            <v>0</v>
          </cell>
          <cell r="Q313">
            <v>1</v>
          </cell>
          <cell r="R313">
            <v>0</v>
          </cell>
          <cell r="S313">
            <v>0</v>
          </cell>
          <cell r="T313">
            <v>0</v>
          </cell>
          <cell r="U313">
            <v>1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1951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L313" t="str">
            <v>CN Kinh tế/ThS Tài chính</v>
          </cell>
          <cell r="AM313">
            <v>1</v>
          </cell>
          <cell r="AN313">
            <v>2</v>
          </cell>
          <cell r="AP313">
            <v>0</v>
          </cell>
          <cell r="AQ313">
            <v>1994</v>
          </cell>
          <cell r="AR313">
            <v>1</v>
          </cell>
          <cell r="AS313">
            <v>0</v>
          </cell>
          <cell r="AT313">
            <v>7</v>
          </cell>
        </row>
        <row r="314">
          <cell r="C314" t="str">
            <v>ACB2011</v>
          </cell>
          <cell r="D314" t="str">
            <v>HNX</v>
          </cell>
          <cell r="E314" t="str">
            <v>Ông</v>
          </cell>
          <cell r="F314">
            <v>1</v>
          </cell>
          <cell r="G314" t="str">
            <v>Nguyễn Văn Hòa</v>
          </cell>
          <cell r="H314">
            <v>11</v>
          </cell>
          <cell r="I314" t="str">
            <v>KTT</v>
          </cell>
          <cell r="J314" t="str">
            <v>KTT</v>
          </cell>
          <cell r="M314" t="str">
            <v>ACBNguyenVanHoa1969</v>
          </cell>
          <cell r="N314">
            <v>9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1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1</v>
          </cell>
          <cell r="AB314">
            <v>0</v>
          </cell>
          <cell r="AC314">
            <v>1969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L314" t="str">
            <v>CN Kinh tế</v>
          </cell>
          <cell r="AM314">
            <v>1</v>
          </cell>
          <cell r="AN314">
            <v>1</v>
          </cell>
          <cell r="AP314">
            <v>0</v>
          </cell>
          <cell r="AQ314">
            <v>1995</v>
          </cell>
          <cell r="AR314">
            <v>0</v>
          </cell>
          <cell r="AS314">
            <v>0</v>
          </cell>
          <cell r="AT314">
            <v>7</v>
          </cell>
        </row>
        <row r="315">
          <cell r="C315" t="str">
            <v>ACB2011</v>
          </cell>
          <cell r="D315" t="str">
            <v>HNX</v>
          </cell>
          <cell r="E315" t="str">
            <v>Ông</v>
          </cell>
          <cell r="F315">
            <v>1</v>
          </cell>
          <cell r="G315" t="str">
            <v>Trần Xuân Giá</v>
          </cell>
          <cell r="H315">
            <v>11</v>
          </cell>
          <cell r="I315" t="str">
            <v>CTHĐQT</v>
          </cell>
          <cell r="J315" t="str">
            <v>CTHĐQT</v>
          </cell>
          <cell r="M315" t="str">
            <v>ACBTranXuanGia1939</v>
          </cell>
          <cell r="N315">
            <v>4</v>
          </cell>
          <cell r="P315">
            <v>1</v>
          </cell>
          <cell r="Q315">
            <v>0</v>
          </cell>
          <cell r="R315">
            <v>0</v>
          </cell>
          <cell r="S315">
            <v>1</v>
          </cell>
          <cell r="T315">
            <v>0</v>
          </cell>
          <cell r="U315">
            <v>1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1939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L315" t="str">
            <v>Tiến sĩ</v>
          </cell>
          <cell r="AN315">
            <v>2</v>
          </cell>
          <cell r="AP315">
            <v>1</v>
          </cell>
          <cell r="AQ315" t="str">
            <v xml:space="preserve">          </v>
          </cell>
          <cell r="AR315">
            <v>0</v>
          </cell>
          <cell r="AS315">
            <v>0</v>
          </cell>
          <cell r="AT315">
            <v>7</v>
          </cell>
        </row>
        <row r="316">
          <cell r="C316" t="str">
            <v>ACB2011</v>
          </cell>
          <cell r="D316" t="str">
            <v>HNX</v>
          </cell>
          <cell r="E316" t="str">
            <v>Ông</v>
          </cell>
          <cell r="F316">
            <v>1</v>
          </cell>
          <cell r="G316" t="str">
            <v>Trịnh Kim Quang</v>
          </cell>
          <cell r="H316">
            <v>11</v>
          </cell>
          <cell r="I316" t="str">
            <v>Phó CTHĐQT</v>
          </cell>
          <cell r="J316" t="str">
            <v>Phó CTHĐQT</v>
          </cell>
          <cell r="M316" t="str">
            <v>ACBTrinhKimQuang1954</v>
          </cell>
          <cell r="N316">
            <v>9</v>
          </cell>
          <cell r="P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1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1954</v>
          </cell>
          <cell r="AD316">
            <v>558407</v>
          </cell>
          <cell r="AE316">
            <v>0</v>
          </cell>
          <cell r="AF316">
            <v>0</v>
          </cell>
          <cell r="AG316">
            <v>558407</v>
          </cell>
          <cell r="AH316">
            <v>5.9550931458099712E-2</v>
          </cell>
          <cell r="AL316" t="str">
            <v>CN Kinh tế</v>
          </cell>
          <cell r="AM316">
            <v>1</v>
          </cell>
          <cell r="AN316">
            <v>1</v>
          </cell>
          <cell r="AP316">
            <v>0</v>
          </cell>
          <cell r="AQ316">
            <v>1993</v>
          </cell>
          <cell r="AR316">
            <v>0</v>
          </cell>
          <cell r="AS316">
            <v>0</v>
          </cell>
          <cell r="AT316">
            <v>7</v>
          </cell>
        </row>
        <row r="317">
          <cell r="C317" t="str">
            <v>ACB2011</v>
          </cell>
          <cell r="D317" t="str">
            <v>HNX</v>
          </cell>
          <cell r="E317" t="str">
            <v>Ông</v>
          </cell>
          <cell r="F317">
            <v>1</v>
          </cell>
          <cell r="G317" t="str">
            <v>Alain Cany</v>
          </cell>
          <cell r="H317">
            <v>11</v>
          </cell>
          <cell r="I317" t="str">
            <v>TVHĐQT</v>
          </cell>
          <cell r="J317" t="str">
            <v>TVHĐQT</v>
          </cell>
          <cell r="M317" t="str">
            <v>ACBAlainCany1949</v>
          </cell>
          <cell r="N317">
            <v>4</v>
          </cell>
          <cell r="P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1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1949</v>
          </cell>
          <cell r="AD317">
            <v>0</v>
          </cell>
          <cell r="AE317">
            <v>0</v>
          </cell>
          <cell r="AF317">
            <v>0</v>
          </cell>
          <cell r="AG317">
            <v>56762362</v>
          </cell>
          <cell r="AH317">
            <v>0</v>
          </cell>
          <cell r="AL317" t="str">
            <v>CN Kinh tế</v>
          </cell>
          <cell r="AM317">
            <v>1</v>
          </cell>
          <cell r="AN317">
            <v>1</v>
          </cell>
          <cell r="AP317">
            <v>0</v>
          </cell>
          <cell r="AQ317">
            <v>2008</v>
          </cell>
          <cell r="AR317">
            <v>0</v>
          </cell>
          <cell r="AS317">
            <v>0</v>
          </cell>
          <cell r="AT317">
            <v>7</v>
          </cell>
        </row>
        <row r="318">
          <cell r="C318" t="str">
            <v>ACB2011</v>
          </cell>
          <cell r="D318" t="str">
            <v>HNX</v>
          </cell>
          <cell r="E318" t="str">
            <v>Ông</v>
          </cell>
          <cell r="F318">
            <v>1</v>
          </cell>
          <cell r="G318" t="str">
            <v>Lý Xuân Hải</v>
          </cell>
          <cell r="H318">
            <v>11</v>
          </cell>
          <cell r="I318" t="str">
            <v>TGĐ/TVHĐQT</v>
          </cell>
          <cell r="J318" t="str">
            <v>TGĐ</v>
          </cell>
          <cell r="K318" t="str">
            <v>TVHĐQT</v>
          </cell>
          <cell r="M318" t="str">
            <v>ACBLyXuanHai1965</v>
          </cell>
          <cell r="N318">
            <v>8</v>
          </cell>
          <cell r="P318">
            <v>1</v>
          </cell>
          <cell r="Q318">
            <v>1</v>
          </cell>
          <cell r="R318">
            <v>0</v>
          </cell>
          <cell r="S318">
            <v>0</v>
          </cell>
          <cell r="T318">
            <v>1</v>
          </cell>
          <cell r="U318">
            <v>1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</v>
          </cell>
          <cell r="AA318">
            <v>0</v>
          </cell>
          <cell r="AB318">
            <v>0</v>
          </cell>
          <cell r="AC318">
            <v>1965</v>
          </cell>
          <cell r="AD318">
            <v>467307</v>
          </cell>
          <cell r="AE318">
            <v>0</v>
          </cell>
          <cell r="AF318">
            <v>0</v>
          </cell>
          <cell r="AG318">
            <v>467307</v>
          </cell>
          <cell r="AH318">
            <v>4.9835634451019066E-2</v>
          </cell>
          <cell r="AL318" t="str">
            <v>T.S Vật lý</v>
          </cell>
          <cell r="AN318">
            <v>2</v>
          </cell>
          <cell r="AP318">
            <v>0</v>
          </cell>
          <cell r="AQ318">
            <v>1996</v>
          </cell>
          <cell r="AR318">
            <v>0</v>
          </cell>
          <cell r="AS318">
            <v>0</v>
          </cell>
          <cell r="AT318">
            <v>7</v>
          </cell>
        </row>
        <row r="319">
          <cell r="C319" t="str">
            <v>ACB2011</v>
          </cell>
          <cell r="D319" t="str">
            <v>HNX</v>
          </cell>
          <cell r="E319" t="str">
            <v>Ông</v>
          </cell>
          <cell r="F319">
            <v>1</v>
          </cell>
          <cell r="G319" t="str">
            <v>Trần Hùng Huy</v>
          </cell>
          <cell r="H319">
            <v>11</v>
          </cell>
          <cell r="I319" t="str">
            <v>TVHĐQT/Phó TGĐ</v>
          </cell>
          <cell r="J319" t="str">
            <v>TVHĐQT</v>
          </cell>
          <cell r="K319" t="str">
            <v>Phó TGĐ</v>
          </cell>
          <cell r="M319" t="str">
            <v>ACBTranHungHuy1978</v>
          </cell>
          <cell r="N319">
            <v>7</v>
          </cell>
          <cell r="P319">
            <v>1</v>
          </cell>
          <cell r="Q319">
            <v>1</v>
          </cell>
          <cell r="R319">
            <v>0</v>
          </cell>
          <cell r="S319">
            <v>0</v>
          </cell>
          <cell r="T319">
            <v>0</v>
          </cell>
          <cell r="U319">
            <v>1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1978</v>
          </cell>
          <cell r="AD319">
            <v>23957545</v>
          </cell>
          <cell r="AE319">
            <v>0</v>
          </cell>
          <cell r="AF319">
            <v>0</v>
          </cell>
          <cell r="AG319">
            <v>23957545</v>
          </cell>
          <cell r="AH319">
            <v>2.5549359520911086</v>
          </cell>
          <cell r="AL319" t="str">
            <v>ThS QTKD/T.S Kinh tế</v>
          </cell>
          <cell r="AM319">
            <v>1</v>
          </cell>
          <cell r="AN319">
            <v>2</v>
          </cell>
          <cell r="AP319">
            <v>0</v>
          </cell>
          <cell r="AQ319">
            <v>2002</v>
          </cell>
          <cell r="AR319">
            <v>0</v>
          </cell>
          <cell r="AS319">
            <v>0</v>
          </cell>
          <cell r="AT319">
            <v>7</v>
          </cell>
        </row>
        <row r="320">
          <cell r="C320" t="str">
            <v>ACB2011</v>
          </cell>
          <cell r="D320" t="str">
            <v>HNX</v>
          </cell>
          <cell r="E320" t="str">
            <v>Ông</v>
          </cell>
          <cell r="F320">
            <v>1</v>
          </cell>
          <cell r="G320" t="str">
            <v>Julian Fong Loong Choon</v>
          </cell>
          <cell r="H320">
            <v>11</v>
          </cell>
          <cell r="I320" t="str">
            <v>TVHĐQT</v>
          </cell>
          <cell r="J320" t="str">
            <v>TVHĐQT</v>
          </cell>
          <cell r="M320" t="str">
            <v>ACBJulianFongLoongChoon1951</v>
          </cell>
          <cell r="N320">
            <v>7</v>
          </cell>
          <cell r="P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1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1951</v>
          </cell>
          <cell r="AD320">
            <v>0</v>
          </cell>
          <cell r="AE320">
            <v>0</v>
          </cell>
          <cell r="AF320">
            <v>0</v>
          </cell>
          <cell r="AG320">
            <v>11721585</v>
          </cell>
          <cell r="AH320">
            <v>0</v>
          </cell>
          <cell r="AL320" t="str">
            <v>ThS QTKD/CN Hóa</v>
          </cell>
          <cell r="AM320">
            <v>1</v>
          </cell>
          <cell r="AN320">
            <v>2</v>
          </cell>
          <cell r="AP320">
            <v>0</v>
          </cell>
          <cell r="AQ320">
            <v>2008</v>
          </cell>
          <cell r="AR320">
            <v>0</v>
          </cell>
          <cell r="AS320">
            <v>0</v>
          </cell>
          <cell r="AT320">
            <v>7</v>
          </cell>
        </row>
        <row r="321">
          <cell r="C321" t="str">
            <v>ACB2011</v>
          </cell>
          <cell r="D321" t="str">
            <v>HNX</v>
          </cell>
          <cell r="E321" t="str">
            <v>Ông</v>
          </cell>
          <cell r="F321">
            <v>1</v>
          </cell>
          <cell r="G321" t="str">
            <v>Đỗ Minh Toàn</v>
          </cell>
          <cell r="H321">
            <v>11</v>
          </cell>
          <cell r="I321" t="str">
            <v>Phó TGĐ</v>
          </cell>
          <cell r="J321" t="str">
            <v>Phó TGĐ</v>
          </cell>
          <cell r="M321" t="str">
            <v>ACBDoMinhToan1971</v>
          </cell>
          <cell r="N321">
            <v>7</v>
          </cell>
          <cell r="P321">
            <v>0</v>
          </cell>
          <cell r="Q321">
            <v>1</v>
          </cell>
          <cell r="R321">
            <v>0</v>
          </cell>
          <cell r="S321">
            <v>0</v>
          </cell>
          <cell r="T321">
            <v>0</v>
          </cell>
          <cell r="U321">
            <v>1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1971</v>
          </cell>
          <cell r="AD321">
            <v>58632</v>
          </cell>
          <cell r="AE321">
            <v>0</v>
          </cell>
          <cell r="AF321">
            <v>0</v>
          </cell>
          <cell r="AG321">
            <v>58632</v>
          </cell>
          <cell r="AH321">
            <v>6.2527694195296663E-3</v>
          </cell>
          <cell r="AL321" t="str">
            <v>CN Luật/ThS QTKD/CN Kinh tế</v>
          </cell>
          <cell r="AM321">
            <v>1</v>
          </cell>
          <cell r="AN321">
            <v>2</v>
          </cell>
          <cell r="AP321">
            <v>0</v>
          </cell>
          <cell r="AQ321">
            <v>1995</v>
          </cell>
          <cell r="AR321">
            <v>0</v>
          </cell>
          <cell r="AS321">
            <v>0</v>
          </cell>
          <cell r="AT321">
            <v>7</v>
          </cell>
        </row>
        <row r="322">
          <cell r="C322" t="str">
            <v>ACB2011</v>
          </cell>
          <cell r="D322" t="str">
            <v>HNX</v>
          </cell>
          <cell r="E322" t="str">
            <v>Ông</v>
          </cell>
          <cell r="F322">
            <v>1</v>
          </cell>
          <cell r="G322" t="str">
            <v>Bùi Tấn Tài</v>
          </cell>
          <cell r="H322">
            <v>11</v>
          </cell>
          <cell r="I322" t="str">
            <v>Phó TGĐ</v>
          </cell>
          <cell r="J322" t="str">
            <v>Phó TGĐ</v>
          </cell>
          <cell r="M322" t="str">
            <v>ACBBuiTanTai1973</v>
          </cell>
          <cell r="N322">
            <v>6</v>
          </cell>
          <cell r="P322">
            <v>0</v>
          </cell>
          <cell r="Q322">
            <v>1</v>
          </cell>
          <cell r="R322">
            <v>0</v>
          </cell>
          <cell r="S322">
            <v>0</v>
          </cell>
          <cell r="T322">
            <v>0</v>
          </cell>
          <cell r="U322">
            <v>1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1973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L322" t="str">
            <v>CN Kinh tế</v>
          </cell>
          <cell r="AM322">
            <v>1</v>
          </cell>
          <cell r="AN322">
            <v>1</v>
          </cell>
          <cell r="AP322">
            <v>0</v>
          </cell>
          <cell r="AQ322">
            <v>1995</v>
          </cell>
          <cell r="AR322">
            <v>0</v>
          </cell>
          <cell r="AS322">
            <v>0</v>
          </cell>
          <cell r="AT322">
            <v>7</v>
          </cell>
        </row>
        <row r="323">
          <cell r="C323" t="str">
            <v>ACB2011</v>
          </cell>
          <cell r="D323" t="str">
            <v>HNX</v>
          </cell>
          <cell r="E323" t="str">
            <v>Ông</v>
          </cell>
          <cell r="F323">
            <v>1</v>
          </cell>
          <cell r="G323" t="str">
            <v>Nguyễn Đức Thái Hân</v>
          </cell>
          <cell r="H323">
            <v>11</v>
          </cell>
          <cell r="I323" t="str">
            <v>Phó TGĐ</v>
          </cell>
          <cell r="J323" t="str">
            <v>Phó TGĐ</v>
          </cell>
          <cell r="M323" t="str">
            <v>ACBNguyenDucThaiHan1967</v>
          </cell>
          <cell r="N323">
            <v>4</v>
          </cell>
          <cell r="P323">
            <v>0</v>
          </cell>
          <cell r="Q323">
            <v>1</v>
          </cell>
          <cell r="R323">
            <v>0</v>
          </cell>
          <cell r="S323">
            <v>0</v>
          </cell>
          <cell r="T323">
            <v>0</v>
          </cell>
          <cell r="U323">
            <v>1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1967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L323" t="str">
            <v>CN Vật lý</v>
          </cell>
          <cell r="AN323">
            <v>1</v>
          </cell>
          <cell r="AP323">
            <v>0</v>
          </cell>
          <cell r="AQ323">
            <v>1995</v>
          </cell>
          <cell r="AR323">
            <v>0</v>
          </cell>
          <cell r="AS323">
            <v>0</v>
          </cell>
          <cell r="AT323">
            <v>7</v>
          </cell>
        </row>
        <row r="324">
          <cell r="C324" t="str">
            <v>ACB2011</v>
          </cell>
          <cell r="D324" t="str">
            <v>HNX</v>
          </cell>
          <cell r="E324" t="str">
            <v>Ông</v>
          </cell>
          <cell r="F324">
            <v>1</v>
          </cell>
          <cell r="G324" t="str">
            <v>Lương Văn Tự</v>
          </cell>
          <cell r="H324">
            <v>11</v>
          </cell>
          <cell r="I324" t="str">
            <v>TVHĐQT</v>
          </cell>
          <cell r="J324" t="str">
            <v>TVHĐQT</v>
          </cell>
          <cell r="M324" t="str">
            <v>ACBLuongVanTu1947</v>
          </cell>
          <cell r="N324">
            <v>4</v>
          </cell>
          <cell r="P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1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1947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L324" t="str">
            <v>ThS QTKD</v>
          </cell>
          <cell r="AM324">
            <v>1</v>
          </cell>
          <cell r="AN324">
            <v>2</v>
          </cell>
          <cell r="AP324">
            <v>1</v>
          </cell>
          <cell r="AQ324" t="str">
            <v xml:space="preserve">          </v>
          </cell>
          <cell r="AR324">
            <v>0</v>
          </cell>
          <cell r="AS324">
            <v>0</v>
          </cell>
          <cell r="AT324">
            <v>7</v>
          </cell>
        </row>
        <row r="325">
          <cell r="C325" t="str">
            <v>ACB2011</v>
          </cell>
          <cell r="D325" t="str">
            <v>HNX</v>
          </cell>
          <cell r="E325" t="str">
            <v>Bà</v>
          </cell>
          <cell r="F325">
            <v>0</v>
          </cell>
          <cell r="G325" t="str">
            <v>Đặng Thu Thủy</v>
          </cell>
          <cell r="H325">
            <v>11</v>
          </cell>
          <cell r="I325" t="str">
            <v>TVHĐQT</v>
          </cell>
          <cell r="J325" t="str">
            <v>TVHĐQT</v>
          </cell>
          <cell r="M325" t="str">
            <v>ACBDangThuThuy1955</v>
          </cell>
          <cell r="N325">
            <v>1</v>
          </cell>
          <cell r="P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1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1955</v>
          </cell>
          <cell r="AH325" t="str">
            <v>n/a</v>
          </cell>
          <cell r="AL325" t="str">
            <v>ĐH Kinh tế/ĐH KHXH &amp; NV Tp.HCM</v>
          </cell>
          <cell r="AM325">
            <v>1</v>
          </cell>
          <cell r="AN325">
            <v>1</v>
          </cell>
          <cell r="AP325">
            <v>0</v>
          </cell>
          <cell r="AQ325">
            <v>1993</v>
          </cell>
          <cell r="AR325">
            <v>0</v>
          </cell>
          <cell r="AS325">
            <v>0</v>
          </cell>
          <cell r="AT325">
            <v>7</v>
          </cell>
        </row>
        <row r="326">
          <cell r="C326" t="str">
            <v>ACB2011</v>
          </cell>
          <cell r="D326" t="str">
            <v>HNX</v>
          </cell>
          <cell r="E326" t="str">
            <v>Ông</v>
          </cell>
          <cell r="F326">
            <v>1</v>
          </cell>
          <cell r="G326" t="str">
            <v>Lê Vũ Kỳ</v>
          </cell>
          <cell r="H326">
            <v>11</v>
          </cell>
          <cell r="I326" t="str">
            <v>Phó CTHĐQT</v>
          </cell>
          <cell r="J326" t="str">
            <v>Phó CTHĐQT</v>
          </cell>
          <cell r="M326" t="str">
            <v>ACBLeVuKy1956</v>
          </cell>
          <cell r="N326">
            <v>9</v>
          </cell>
          <cell r="P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1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1956</v>
          </cell>
          <cell r="AD326">
            <v>1086669</v>
          </cell>
          <cell r="AE326">
            <v>0</v>
          </cell>
          <cell r="AF326">
            <v>0</v>
          </cell>
          <cell r="AG326">
            <v>1086669</v>
          </cell>
          <cell r="AH326">
            <v>0.1158870700701133</v>
          </cell>
          <cell r="AL326" t="str">
            <v>Đại học</v>
          </cell>
          <cell r="AN326">
            <v>1</v>
          </cell>
          <cell r="AP326">
            <v>0</v>
          </cell>
          <cell r="AQ326">
            <v>1997</v>
          </cell>
          <cell r="AR326">
            <v>0</v>
          </cell>
          <cell r="AS326">
            <v>0</v>
          </cell>
          <cell r="AT326">
            <v>7</v>
          </cell>
        </row>
        <row r="327">
          <cell r="C327" t="str">
            <v>ACB2011</v>
          </cell>
          <cell r="D327" t="str">
            <v>HNX</v>
          </cell>
          <cell r="E327" t="str">
            <v>Ông</v>
          </cell>
          <cell r="F327">
            <v>1</v>
          </cell>
          <cell r="G327" t="str">
            <v>Stewart Donald Hall</v>
          </cell>
          <cell r="H327">
            <v>11</v>
          </cell>
          <cell r="I327" t="str">
            <v>TVHĐQT</v>
          </cell>
          <cell r="J327" t="str">
            <v>TVHĐQT</v>
          </cell>
          <cell r="M327" t="str">
            <v>ACBStewartDonaldHall</v>
          </cell>
          <cell r="N327">
            <v>1</v>
          </cell>
          <cell r="P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1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H327" t="str">
            <v>n/a</v>
          </cell>
          <cell r="AN327">
            <v>0</v>
          </cell>
          <cell r="AP327">
            <v>0</v>
          </cell>
          <cell r="AQ327">
            <v>2011</v>
          </cell>
          <cell r="AR327">
            <v>0</v>
          </cell>
          <cell r="AS327">
            <v>0</v>
          </cell>
          <cell r="AT327">
            <v>7</v>
          </cell>
        </row>
        <row r="328">
          <cell r="C328" t="str">
            <v>ACB2011</v>
          </cell>
          <cell r="D328" t="str">
            <v>HNX</v>
          </cell>
          <cell r="E328" t="str">
            <v>Bà</v>
          </cell>
          <cell r="F328">
            <v>0</v>
          </cell>
          <cell r="G328" t="str">
            <v>Nguyễn Thị Hai</v>
          </cell>
          <cell r="H328">
            <v>11</v>
          </cell>
          <cell r="I328" t="str">
            <v>Phó TGĐ</v>
          </cell>
          <cell r="J328" t="str">
            <v>Phó TGĐ</v>
          </cell>
          <cell r="M328" t="str">
            <v>ACBNguyenThiHai</v>
          </cell>
          <cell r="N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1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H328" t="str">
            <v>n/a</v>
          </cell>
          <cell r="AN328">
            <v>0</v>
          </cell>
          <cell r="AP328">
            <v>0</v>
          </cell>
          <cell r="AQ328">
            <v>1993</v>
          </cell>
          <cell r="AR328">
            <v>0</v>
          </cell>
          <cell r="AS328">
            <v>0</v>
          </cell>
          <cell r="AT328">
            <v>7</v>
          </cell>
        </row>
        <row r="329">
          <cell r="C329" t="str">
            <v>ACB2010</v>
          </cell>
          <cell r="D329" t="str">
            <v>HNX</v>
          </cell>
          <cell r="E329" t="str">
            <v>Ông</v>
          </cell>
          <cell r="F329">
            <v>1</v>
          </cell>
          <cell r="G329" t="str">
            <v>Lê Vũ Kỳ</v>
          </cell>
          <cell r="H329">
            <v>11</v>
          </cell>
          <cell r="I329" t="str">
            <v>Phó CTHĐQT</v>
          </cell>
          <cell r="J329" t="str">
            <v>Phó CTHĐQT</v>
          </cell>
          <cell r="M329" t="str">
            <v>ACBLeVuKy1956</v>
          </cell>
          <cell r="N329">
            <v>8</v>
          </cell>
          <cell r="P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1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1956</v>
          </cell>
          <cell r="AD329">
            <v>1086669</v>
          </cell>
          <cell r="AE329">
            <v>0</v>
          </cell>
          <cell r="AF329">
            <v>0</v>
          </cell>
          <cell r="AG329">
            <v>1086669</v>
          </cell>
          <cell r="AH329">
            <v>0.11588706932859148</v>
          </cell>
          <cell r="AL329" t="str">
            <v>Đại học</v>
          </cell>
          <cell r="AN329">
            <v>1</v>
          </cell>
          <cell r="AP329">
            <v>0</v>
          </cell>
          <cell r="AQ329">
            <v>1997</v>
          </cell>
          <cell r="AR329">
            <v>0</v>
          </cell>
          <cell r="AS329">
            <v>0</v>
          </cell>
          <cell r="AT329">
            <v>7</v>
          </cell>
        </row>
        <row r="330">
          <cell r="C330" t="str">
            <v>ACB2010</v>
          </cell>
          <cell r="D330" t="str">
            <v>HNX</v>
          </cell>
          <cell r="E330" t="str">
            <v>Ông</v>
          </cell>
          <cell r="F330">
            <v>1</v>
          </cell>
          <cell r="G330" t="str">
            <v>Triệu Cao Phong</v>
          </cell>
          <cell r="H330">
            <v>11</v>
          </cell>
          <cell r="I330" t="str">
            <v>Thành viên BKS</v>
          </cell>
          <cell r="J330" t="str">
            <v>Thành viên BKS</v>
          </cell>
          <cell r="M330" t="str">
            <v>ACBTrieuCaoPhong1953</v>
          </cell>
          <cell r="N330">
            <v>8</v>
          </cell>
          <cell r="P330">
            <v>0</v>
          </cell>
          <cell r="Q330">
            <v>0</v>
          </cell>
          <cell r="R330">
            <v>1</v>
          </cell>
          <cell r="S330">
            <v>0</v>
          </cell>
          <cell r="T330">
            <v>0</v>
          </cell>
          <cell r="U330">
            <v>1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1953</v>
          </cell>
          <cell r="AD330">
            <v>92232</v>
          </cell>
          <cell r="AE330">
            <v>0</v>
          </cell>
          <cell r="AF330">
            <v>0</v>
          </cell>
          <cell r="AG330">
            <v>92232</v>
          </cell>
          <cell r="AH330">
            <v>9.8360183076122067E-3</v>
          </cell>
          <cell r="AL330" t="str">
            <v>CN QTKD</v>
          </cell>
          <cell r="AM330">
            <v>1</v>
          </cell>
          <cell r="AN330">
            <v>1</v>
          </cell>
          <cell r="AP330">
            <v>0</v>
          </cell>
          <cell r="AQ330">
            <v>1993</v>
          </cell>
          <cell r="AR330">
            <v>0</v>
          </cell>
          <cell r="AS330">
            <v>0</v>
          </cell>
          <cell r="AT330">
            <v>7</v>
          </cell>
        </row>
        <row r="331">
          <cell r="C331" t="str">
            <v>ACB2010</v>
          </cell>
          <cell r="D331" t="str">
            <v>HNX</v>
          </cell>
          <cell r="E331" t="str">
            <v>Bà</v>
          </cell>
          <cell r="F331">
            <v>0</v>
          </cell>
          <cell r="G331" t="str">
            <v>Hoàng Ngân</v>
          </cell>
          <cell r="H331">
            <v>11</v>
          </cell>
          <cell r="I331" t="str">
            <v>Thành viên BKS</v>
          </cell>
          <cell r="J331" t="str">
            <v>Thành viên BKS</v>
          </cell>
          <cell r="M331" t="str">
            <v>ACBHoangNgan1954</v>
          </cell>
          <cell r="N331">
            <v>8</v>
          </cell>
          <cell r="P331">
            <v>0</v>
          </cell>
          <cell r="Q331">
            <v>0</v>
          </cell>
          <cell r="R331">
            <v>1</v>
          </cell>
          <cell r="S331">
            <v>0</v>
          </cell>
          <cell r="T331">
            <v>0</v>
          </cell>
          <cell r="U331">
            <v>1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1954</v>
          </cell>
          <cell r="AD331">
            <v>32382</v>
          </cell>
          <cell r="AE331">
            <v>0</v>
          </cell>
          <cell r="AF331">
            <v>0</v>
          </cell>
          <cell r="AG331">
            <v>32382</v>
          </cell>
          <cell r="AH331">
            <v>3.453356154448548E-3</v>
          </cell>
          <cell r="AL331" t="str">
            <v>CN Kinh tế</v>
          </cell>
          <cell r="AM331">
            <v>1</v>
          </cell>
          <cell r="AN331">
            <v>1</v>
          </cell>
          <cell r="AP331">
            <v>0</v>
          </cell>
          <cell r="AQ331">
            <v>1993</v>
          </cell>
          <cell r="AR331">
            <v>0</v>
          </cell>
          <cell r="AS331">
            <v>0</v>
          </cell>
          <cell r="AT331">
            <v>7</v>
          </cell>
        </row>
        <row r="332">
          <cell r="C332" t="str">
            <v>ACB2010</v>
          </cell>
          <cell r="D332" t="str">
            <v>HNX</v>
          </cell>
          <cell r="E332" t="str">
            <v>Bà</v>
          </cell>
          <cell r="F332">
            <v>0</v>
          </cell>
          <cell r="G332" t="str">
            <v>Phùng Thị Tốt</v>
          </cell>
          <cell r="H332">
            <v>11</v>
          </cell>
          <cell r="I332" t="str">
            <v>Thành viên BKS</v>
          </cell>
          <cell r="J332" t="str">
            <v>Thành viên BKS</v>
          </cell>
          <cell r="M332" t="str">
            <v>ACBPhungThiTot1950</v>
          </cell>
          <cell r="N332">
            <v>8</v>
          </cell>
          <cell r="P332">
            <v>0</v>
          </cell>
          <cell r="Q332">
            <v>0</v>
          </cell>
          <cell r="R332">
            <v>1</v>
          </cell>
          <cell r="S332">
            <v>0</v>
          </cell>
          <cell r="T332">
            <v>0</v>
          </cell>
          <cell r="U332">
            <v>1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1950</v>
          </cell>
          <cell r="AD332">
            <v>41407</v>
          </cell>
          <cell r="AE332">
            <v>0</v>
          </cell>
          <cell r="AF332">
            <v>0</v>
          </cell>
          <cell r="AG332">
            <v>41407</v>
          </cell>
          <cell r="AH332">
            <v>4.4158210823065603E-3</v>
          </cell>
          <cell r="AL332" t="str">
            <v>CN Ngân hàng</v>
          </cell>
          <cell r="AM332">
            <v>1</v>
          </cell>
          <cell r="AN332">
            <v>1</v>
          </cell>
          <cell r="AP332">
            <v>0</v>
          </cell>
          <cell r="AQ332">
            <v>1993</v>
          </cell>
          <cell r="AR332">
            <v>1</v>
          </cell>
          <cell r="AS332">
            <v>0</v>
          </cell>
          <cell r="AT332">
            <v>7</v>
          </cell>
        </row>
        <row r="333">
          <cell r="C333" t="str">
            <v>ACB2010</v>
          </cell>
          <cell r="D333" t="str">
            <v>HNX</v>
          </cell>
          <cell r="E333" t="str">
            <v>Ông</v>
          </cell>
          <cell r="F333">
            <v>1</v>
          </cell>
          <cell r="G333" t="str">
            <v>Huỳnh Quang Tuấn</v>
          </cell>
          <cell r="H333">
            <v>11</v>
          </cell>
          <cell r="I333" t="str">
            <v>TVHĐQT/Phó TGĐ</v>
          </cell>
          <cell r="J333" t="str">
            <v>TVHĐQT</v>
          </cell>
          <cell r="K333" t="str">
            <v>Phó TGĐ</v>
          </cell>
          <cell r="M333" t="str">
            <v>ACBHuynhQuangTuan1958</v>
          </cell>
          <cell r="N333">
            <v>8</v>
          </cell>
          <cell r="P333">
            <v>1</v>
          </cell>
          <cell r="Q333">
            <v>1</v>
          </cell>
          <cell r="R333">
            <v>0</v>
          </cell>
          <cell r="S333">
            <v>0</v>
          </cell>
          <cell r="T333">
            <v>0</v>
          </cell>
          <cell r="U333">
            <v>1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1958</v>
          </cell>
          <cell r="AD333">
            <v>375790</v>
          </cell>
          <cell r="AE333">
            <v>0</v>
          </cell>
          <cell r="AF333">
            <v>0</v>
          </cell>
          <cell r="AG333">
            <v>375790</v>
          </cell>
          <cell r="AH333">
            <v>4.0075866508560924E-2</v>
          </cell>
          <cell r="AL333" t="str">
            <v>CN Kinh tế</v>
          </cell>
          <cell r="AM333">
            <v>1</v>
          </cell>
          <cell r="AN333">
            <v>1</v>
          </cell>
          <cell r="AP333">
            <v>0</v>
          </cell>
          <cell r="AQ333">
            <v>1994</v>
          </cell>
          <cell r="AR333">
            <v>0</v>
          </cell>
          <cell r="AS333">
            <v>0</v>
          </cell>
          <cell r="AT333">
            <v>7</v>
          </cell>
        </row>
        <row r="334">
          <cell r="C334" t="str">
            <v>ACB2010</v>
          </cell>
          <cell r="D334" t="str">
            <v>HNX</v>
          </cell>
          <cell r="E334" t="str">
            <v>Ông</v>
          </cell>
          <cell r="F334">
            <v>1</v>
          </cell>
          <cell r="G334" t="str">
            <v>Huỳnh Nghĩa Hiệp</v>
          </cell>
          <cell r="H334">
            <v>11</v>
          </cell>
          <cell r="I334" t="str">
            <v>TBKS</v>
          </cell>
          <cell r="J334" t="str">
            <v>TBKS</v>
          </cell>
          <cell r="M334" t="str">
            <v>ACBHuynhNghiaHiep1953</v>
          </cell>
          <cell r="N334">
            <v>8</v>
          </cell>
          <cell r="P334">
            <v>0</v>
          </cell>
          <cell r="Q334">
            <v>0</v>
          </cell>
          <cell r="R334">
            <v>1</v>
          </cell>
          <cell r="S334">
            <v>0</v>
          </cell>
          <cell r="T334">
            <v>0</v>
          </cell>
          <cell r="U334">
            <v>1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1</v>
          </cell>
          <cell r="AC334">
            <v>1953</v>
          </cell>
          <cell r="AD334">
            <v>148814</v>
          </cell>
          <cell r="AE334">
            <v>0</v>
          </cell>
          <cell r="AF334">
            <v>0</v>
          </cell>
          <cell r="AG334">
            <v>148814</v>
          </cell>
          <cell r="AH334">
            <v>1.5870166844793598E-2</v>
          </cell>
          <cell r="AL334" t="str">
            <v>CN Thương mại</v>
          </cell>
          <cell r="AM334">
            <v>1</v>
          </cell>
          <cell r="AN334">
            <v>1</v>
          </cell>
          <cell r="AP334">
            <v>0</v>
          </cell>
          <cell r="AQ334">
            <v>1994</v>
          </cell>
          <cell r="AR334">
            <v>0</v>
          </cell>
          <cell r="AS334">
            <v>0</v>
          </cell>
          <cell r="AT334">
            <v>7</v>
          </cell>
        </row>
        <row r="335">
          <cell r="C335" t="str">
            <v>ACB2010</v>
          </cell>
          <cell r="D335" t="str">
            <v>HNX</v>
          </cell>
          <cell r="E335" t="str">
            <v>Ông</v>
          </cell>
          <cell r="F335">
            <v>1</v>
          </cell>
          <cell r="G335" t="str">
            <v>Nguyễn Thanh Toại</v>
          </cell>
          <cell r="H335">
            <v>11</v>
          </cell>
          <cell r="I335" t="str">
            <v>Phó TGĐ</v>
          </cell>
          <cell r="J335" t="str">
            <v>Phó TGĐ</v>
          </cell>
          <cell r="M335" t="str">
            <v>ACBNguyenThanhToai1953</v>
          </cell>
          <cell r="N335">
            <v>8</v>
          </cell>
          <cell r="P335">
            <v>0</v>
          </cell>
          <cell r="Q335">
            <v>1</v>
          </cell>
          <cell r="R335">
            <v>0</v>
          </cell>
          <cell r="S335">
            <v>0</v>
          </cell>
          <cell r="T335">
            <v>0</v>
          </cell>
          <cell r="U335">
            <v>1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1953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L335" t="str">
            <v>T.S Kinh tế</v>
          </cell>
          <cell r="AM335">
            <v>1</v>
          </cell>
          <cell r="AN335">
            <v>2</v>
          </cell>
          <cell r="AP335">
            <v>0</v>
          </cell>
          <cell r="AQ335">
            <v>1994</v>
          </cell>
          <cell r="AR335">
            <v>0</v>
          </cell>
          <cell r="AS335">
            <v>0</v>
          </cell>
          <cell r="AT335">
            <v>7</v>
          </cell>
        </row>
        <row r="336">
          <cell r="C336" t="str">
            <v>ACB2010</v>
          </cell>
          <cell r="D336" t="str">
            <v>HNX</v>
          </cell>
          <cell r="E336" t="str">
            <v>Ông</v>
          </cell>
          <cell r="F336">
            <v>1</v>
          </cell>
          <cell r="G336" t="str">
            <v>Đàm Văn Tuấn</v>
          </cell>
          <cell r="H336">
            <v>11</v>
          </cell>
          <cell r="I336" t="str">
            <v>Phó TGĐ</v>
          </cell>
          <cell r="J336" t="str">
            <v>Phó TGĐ</v>
          </cell>
          <cell r="M336" t="str">
            <v>ACBDamVanTuan1951</v>
          </cell>
          <cell r="N336">
            <v>8</v>
          </cell>
          <cell r="P336">
            <v>0</v>
          </cell>
          <cell r="Q336">
            <v>1</v>
          </cell>
          <cell r="R336">
            <v>0</v>
          </cell>
          <cell r="S336">
            <v>0</v>
          </cell>
          <cell r="T336">
            <v>0</v>
          </cell>
          <cell r="U336">
            <v>1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1951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L336" t="str">
            <v>CN Kinh tế/ThS Tài chính</v>
          </cell>
          <cell r="AM336">
            <v>1</v>
          </cell>
          <cell r="AN336">
            <v>2</v>
          </cell>
          <cell r="AP336">
            <v>0</v>
          </cell>
          <cell r="AQ336">
            <v>1994</v>
          </cell>
          <cell r="AR336">
            <v>1</v>
          </cell>
          <cell r="AS336">
            <v>0</v>
          </cell>
          <cell r="AT336">
            <v>7</v>
          </cell>
        </row>
        <row r="337">
          <cell r="C337" t="str">
            <v>ACB2010</v>
          </cell>
          <cell r="D337" t="str">
            <v>HNX</v>
          </cell>
          <cell r="E337" t="str">
            <v>Ông</v>
          </cell>
          <cell r="F337">
            <v>1</v>
          </cell>
          <cell r="G337" t="str">
            <v>Nguyễn Văn Hòa</v>
          </cell>
          <cell r="H337">
            <v>11</v>
          </cell>
          <cell r="I337" t="str">
            <v>KTT</v>
          </cell>
          <cell r="J337" t="str">
            <v>KTT</v>
          </cell>
          <cell r="M337" t="str">
            <v>ACBNguyenVanHoa1969</v>
          </cell>
          <cell r="N337">
            <v>8</v>
          </cell>
          <cell r="O337">
            <v>1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1</v>
          </cell>
          <cell r="AB337">
            <v>0</v>
          </cell>
          <cell r="AC337">
            <v>1969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L337" t="str">
            <v>CN Kinh tế</v>
          </cell>
          <cell r="AM337">
            <v>1</v>
          </cell>
          <cell r="AN337">
            <v>1</v>
          </cell>
          <cell r="AP337">
            <v>0</v>
          </cell>
          <cell r="AQ337">
            <v>1995</v>
          </cell>
          <cell r="AR337">
            <v>0</v>
          </cell>
          <cell r="AS337">
            <v>0</v>
          </cell>
          <cell r="AT337">
            <v>7</v>
          </cell>
        </row>
        <row r="338">
          <cell r="C338" t="str">
            <v>ACB2010</v>
          </cell>
          <cell r="D338" t="str">
            <v>HNX</v>
          </cell>
          <cell r="E338" t="str">
            <v>Ông</v>
          </cell>
          <cell r="F338">
            <v>1</v>
          </cell>
          <cell r="G338" t="str">
            <v>Trần Xuân Giá</v>
          </cell>
          <cell r="H338">
            <v>11</v>
          </cell>
          <cell r="I338" t="str">
            <v>CTHĐQT</v>
          </cell>
          <cell r="J338" t="str">
            <v>CTHĐQT</v>
          </cell>
          <cell r="M338" t="str">
            <v>ACBTranXuanGia1939</v>
          </cell>
          <cell r="N338">
            <v>3</v>
          </cell>
          <cell r="P338">
            <v>1</v>
          </cell>
          <cell r="Q338">
            <v>0</v>
          </cell>
          <cell r="R338">
            <v>0</v>
          </cell>
          <cell r="S338">
            <v>1</v>
          </cell>
          <cell r="T338">
            <v>0</v>
          </cell>
          <cell r="U338">
            <v>1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1939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L338" t="str">
            <v>Tiến sĩ</v>
          </cell>
          <cell r="AN338">
            <v>2</v>
          </cell>
          <cell r="AP338">
            <v>1</v>
          </cell>
          <cell r="AQ338" t="str">
            <v xml:space="preserve">          </v>
          </cell>
          <cell r="AR338">
            <v>0</v>
          </cell>
          <cell r="AS338">
            <v>0</v>
          </cell>
          <cell r="AT338">
            <v>7</v>
          </cell>
        </row>
        <row r="339">
          <cell r="C339" t="str">
            <v>ACB2010</v>
          </cell>
          <cell r="D339" t="str">
            <v>HNX</v>
          </cell>
          <cell r="E339" t="str">
            <v>Ông</v>
          </cell>
          <cell r="F339">
            <v>1</v>
          </cell>
          <cell r="G339" t="str">
            <v>Phạm Trung Cang</v>
          </cell>
          <cell r="H339">
            <v>11</v>
          </cell>
          <cell r="I339" t="str">
            <v>Phó CTHĐQT</v>
          </cell>
          <cell r="J339" t="str">
            <v>Phó CTHĐQT</v>
          </cell>
          <cell r="M339" t="str">
            <v>ACBPhamTrungCang1954</v>
          </cell>
          <cell r="N339">
            <v>8</v>
          </cell>
          <cell r="P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1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1954</v>
          </cell>
          <cell r="AD339">
            <v>1534909</v>
          </cell>
          <cell r="AE339">
            <v>0</v>
          </cell>
          <cell r="AF339">
            <v>0</v>
          </cell>
          <cell r="AG339">
            <v>1534909</v>
          </cell>
          <cell r="AH339">
            <v>0.16368931633835052</v>
          </cell>
          <cell r="AL339" t="str">
            <v>CN Kinh tế</v>
          </cell>
          <cell r="AM339">
            <v>1</v>
          </cell>
          <cell r="AN339">
            <v>1</v>
          </cell>
          <cell r="AP339">
            <v>0</v>
          </cell>
          <cell r="AQ339">
            <v>1993</v>
          </cell>
          <cell r="AR339">
            <v>0</v>
          </cell>
          <cell r="AS339">
            <v>0</v>
          </cell>
          <cell r="AT339">
            <v>7</v>
          </cell>
        </row>
        <row r="340">
          <cell r="C340" t="str">
            <v>ACB2010</v>
          </cell>
          <cell r="D340" t="str">
            <v>HNX</v>
          </cell>
          <cell r="E340" t="str">
            <v>Ông</v>
          </cell>
          <cell r="F340">
            <v>1</v>
          </cell>
          <cell r="G340" t="str">
            <v>Trịnh Kim Quang</v>
          </cell>
          <cell r="H340">
            <v>11</v>
          </cell>
          <cell r="I340" t="str">
            <v>Phó CTHĐQT</v>
          </cell>
          <cell r="J340" t="str">
            <v>Phó CTHĐQT</v>
          </cell>
          <cell r="M340" t="str">
            <v>ACBTrinhKimQuang1954</v>
          </cell>
          <cell r="N340">
            <v>8</v>
          </cell>
          <cell r="P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1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1954</v>
          </cell>
          <cell r="AD340">
            <v>558407</v>
          </cell>
          <cell r="AE340">
            <v>0</v>
          </cell>
          <cell r="AF340">
            <v>0</v>
          </cell>
          <cell r="AG340">
            <v>558407</v>
          </cell>
          <cell r="AH340">
            <v>5.9550931077053622E-2</v>
          </cell>
          <cell r="AL340" t="str">
            <v>CN Kinh tế</v>
          </cell>
          <cell r="AM340">
            <v>1</v>
          </cell>
          <cell r="AN340">
            <v>1</v>
          </cell>
          <cell r="AP340">
            <v>0</v>
          </cell>
          <cell r="AQ340">
            <v>1993</v>
          </cell>
          <cell r="AR340">
            <v>0</v>
          </cell>
          <cell r="AS340">
            <v>0</v>
          </cell>
          <cell r="AT340">
            <v>7</v>
          </cell>
        </row>
        <row r="341">
          <cell r="C341" t="str">
            <v>ACB2010</v>
          </cell>
          <cell r="D341" t="str">
            <v>HNX</v>
          </cell>
          <cell r="E341" t="str">
            <v>Ông</v>
          </cell>
          <cell r="F341">
            <v>1</v>
          </cell>
          <cell r="G341" t="str">
            <v>Alain Cany</v>
          </cell>
          <cell r="H341">
            <v>11</v>
          </cell>
          <cell r="I341" t="str">
            <v>TVHĐQT</v>
          </cell>
          <cell r="J341" t="str">
            <v>TVHĐQT</v>
          </cell>
          <cell r="M341" t="str">
            <v>ACBAlainCany1949</v>
          </cell>
          <cell r="N341">
            <v>3</v>
          </cell>
          <cell r="P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1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1949</v>
          </cell>
          <cell r="AD341">
            <v>0</v>
          </cell>
          <cell r="AE341">
            <v>0</v>
          </cell>
          <cell r="AF341">
            <v>56762362</v>
          </cell>
          <cell r="AG341">
            <v>56762362</v>
          </cell>
          <cell r="AH341">
            <v>0</v>
          </cell>
          <cell r="AL341" t="str">
            <v>CN Kinh tế</v>
          </cell>
          <cell r="AM341">
            <v>1</v>
          </cell>
          <cell r="AN341">
            <v>1</v>
          </cell>
          <cell r="AP341">
            <v>0</v>
          </cell>
          <cell r="AQ341">
            <v>2008</v>
          </cell>
          <cell r="AR341">
            <v>0</v>
          </cell>
          <cell r="AS341">
            <v>0</v>
          </cell>
          <cell r="AT341">
            <v>7</v>
          </cell>
        </row>
        <row r="342">
          <cell r="C342" t="str">
            <v>ACB2010</v>
          </cell>
          <cell r="D342" t="str">
            <v>HNX</v>
          </cell>
          <cell r="E342" t="str">
            <v>Ông</v>
          </cell>
          <cell r="F342">
            <v>1</v>
          </cell>
          <cell r="G342" t="str">
            <v>Lý Xuân Hải</v>
          </cell>
          <cell r="H342">
            <v>11</v>
          </cell>
          <cell r="I342" t="str">
            <v>TGĐ/TVHĐQT</v>
          </cell>
          <cell r="J342" t="str">
            <v>TGĐ</v>
          </cell>
          <cell r="K342" t="str">
            <v>TVHĐQT</v>
          </cell>
          <cell r="M342" t="str">
            <v>ACBLyXuanHai1965</v>
          </cell>
          <cell r="N342">
            <v>7</v>
          </cell>
          <cell r="P342">
            <v>1</v>
          </cell>
          <cell r="Q342">
            <v>1</v>
          </cell>
          <cell r="R342">
            <v>0</v>
          </cell>
          <cell r="S342">
            <v>0</v>
          </cell>
          <cell r="T342">
            <v>1</v>
          </cell>
          <cell r="U342">
            <v>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</v>
          </cell>
          <cell r="AA342">
            <v>0</v>
          </cell>
          <cell r="AB342">
            <v>0</v>
          </cell>
          <cell r="AC342">
            <v>1965</v>
          </cell>
          <cell r="AD342">
            <v>467307</v>
          </cell>
          <cell r="AE342">
            <v>0</v>
          </cell>
          <cell r="AF342">
            <v>0</v>
          </cell>
          <cell r="AG342">
            <v>467307</v>
          </cell>
          <cell r="AH342">
            <v>4.9835634132137846E-2</v>
          </cell>
          <cell r="AL342" t="str">
            <v>T.S Vật lý</v>
          </cell>
          <cell r="AN342">
            <v>2</v>
          </cell>
          <cell r="AP342">
            <v>0</v>
          </cell>
          <cell r="AQ342">
            <v>1996</v>
          </cell>
          <cell r="AR342">
            <v>0</v>
          </cell>
          <cell r="AS342">
            <v>0</v>
          </cell>
          <cell r="AT342">
            <v>7</v>
          </cell>
        </row>
        <row r="343">
          <cell r="C343" t="str">
            <v>ACB2010</v>
          </cell>
          <cell r="D343" t="str">
            <v>HNX</v>
          </cell>
          <cell r="E343" t="str">
            <v>Ông</v>
          </cell>
          <cell r="F343">
            <v>1</v>
          </cell>
          <cell r="G343" t="str">
            <v>Trần Hùng Huy</v>
          </cell>
          <cell r="H343">
            <v>11</v>
          </cell>
          <cell r="I343" t="str">
            <v>TVHĐQT/Phó TGĐ</v>
          </cell>
          <cell r="J343" t="str">
            <v>TVHĐQT</v>
          </cell>
          <cell r="K343" t="str">
            <v>Phó TGĐ</v>
          </cell>
          <cell r="M343" t="str">
            <v>ACBTranHungHuy1978</v>
          </cell>
          <cell r="N343">
            <v>6</v>
          </cell>
          <cell r="P343">
            <v>1</v>
          </cell>
          <cell r="Q343">
            <v>1</v>
          </cell>
          <cell r="R343">
            <v>0</v>
          </cell>
          <cell r="S343">
            <v>0</v>
          </cell>
          <cell r="T343">
            <v>0</v>
          </cell>
          <cell r="U343">
            <v>1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1978</v>
          </cell>
          <cell r="AD343">
            <v>23957545</v>
          </cell>
          <cell r="AE343">
            <v>0</v>
          </cell>
          <cell r="AF343">
            <v>0</v>
          </cell>
          <cell r="AG343">
            <v>23957545</v>
          </cell>
          <cell r="AH343">
            <v>2.5549359357429449</v>
          </cell>
          <cell r="AL343" t="str">
            <v>ThS QTKD/T.S Kinh tế</v>
          </cell>
          <cell r="AM343">
            <v>1</v>
          </cell>
          <cell r="AN343">
            <v>2</v>
          </cell>
          <cell r="AP343">
            <v>0</v>
          </cell>
          <cell r="AQ343">
            <v>2002</v>
          </cell>
          <cell r="AR343">
            <v>0</v>
          </cell>
          <cell r="AS343">
            <v>0</v>
          </cell>
          <cell r="AT343">
            <v>7</v>
          </cell>
        </row>
        <row r="344">
          <cell r="C344" t="str">
            <v>ACB2010</v>
          </cell>
          <cell r="D344" t="str">
            <v>HNX</v>
          </cell>
          <cell r="E344" t="str">
            <v>Ông</v>
          </cell>
          <cell r="F344">
            <v>1</v>
          </cell>
          <cell r="G344" t="str">
            <v>Dominic Scriven</v>
          </cell>
          <cell r="H344">
            <v>11</v>
          </cell>
          <cell r="I344" t="str">
            <v>TVHĐQT</v>
          </cell>
          <cell r="J344" t="str">
            <v>TVHĐQT</v>
          </cell>
          <cell r="M344" t="str">
            <v>ACBDominicScriven1963</v>
          </cell>
          <cell r="N344">
            <v>3</v>
          </cell>
          <cell r="P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1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1963</v>
          </cell>
          <cell r="AD344">
            <v>0</v>
          </cell>
          <cell r="AE344">
            <v>0</v>
          </cell>
          <cell r="AF344">
            <v>53249693</v>
          </cell>
          <cell r="AG344">
            <v>53249693</v>
          </cell>
          <cell r="AH344">
            <v>0</v>
          </cell>
          <cell r="AL344" t="str">
            <v>CN Hóa</v>
          </cell>
          <cell r="AN344">
            <v>1</v>
          </cell>
          <cell r="AP344">
            <v>0</v>
          </cell>
          <cell r="AQ344">
            <v>2008</v>
          </cell>
          <cell r="AR344">
            <v>0</v>
          </cell>
          <cell r="AS344">
            <v>0</v>
          </cell>
          <cell r="AT344">
            <v>7</v>
          </cell>
        </row>
        <row r="345">
          <cell r="C345" t="str">
            <v>ACB2010</v>
          </cell>
          <cell r="D345" t="str">
            <v>HNX</v>
          </cell>
          <cell r="E345" t="str">
            <v>Ông</v>
          </cell>
          <cell r="F345">
            <v>1</v>
          </cell>
          <cell r="G345" t="str">
            <v>Julian Fong Loong Choon</v>
          </cell>
          <cell r="H345">
            <v>11</v>
          </cell>
          <cell r="I345" t="str">
            <v>TVHĐQT</v>
          </cell>
          <cell r="J345" t="str">
            <v>TVHĐQT</v>
          </cell>
          <cell r="M345" t="str">
            <v>ACBJulianFongLoongChoon1951</v>
          </cell>
          <cell r="N345">
            <v>6</v>
          </cell>
          <cell r="P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1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1951</v>
          </cell>
          <cell r="AD345">
            <v>0</v>
          </cell>
          <cell r="AE345">
            <v>0</v>
          </cell>
          <cell r="AF345">
            <v>11721585</v>
          </cell>
          <cell r="AG345">
            <v>11721585</v>
          </cell>
          <cell r="AH345">
            <v>0</v>
          </cell>
          <cell r="AL345" t="str">
            <v>ThS QTKD/CN Hóa</v>
          </cell>
          <cell r="AM345">
            <v>1</v>
          </cell>
          <cell r="AN345">
            <v>2</v>
          </cell>
          <cell r="AP345">
            <v>0</v>
          </cell>
          <cell r="AQ345">
            <v>2008</v>
          </cell>
          <cell r="AR345">
            <v>0</v>
          </cell>
          <cell r="AS345">
            <v>0</v>
          </cell>
          <cell r="AT345">
            <v>7</v>
          </cell>
        </row>
        <row r="346">
          <cell r="C346" t="str">
            <v>ACB2010</v>
          </cell>
          <cell r="D346" t="str">
            <v>HNX</v>
          </cell>
          <cell r="E346" t="str">
            <v>Ông</v>
          </cell>
          <cell r="F346">
            <v>1</v>
          </cell>
          <cell r="G346" t="str">
            <v>Đỗ Minh Toàn</v>
          </cell>
          <cell r="H346">
            <v>11</v>
          </cell>
          <cell r="I346" t="str">
            <v>Phó TGĐ</v>
          </cell>
          <cell r="J346" t="str">
            <v>Phó TGĐ</v>
          </cell>
          <cell r="M346" t="str">
            <v>ACBDoMinhToan1971</v>
          </cell>
          <cell r="N346">
            <v>6</v>
          </cell>
          <cell r="P346">
            <v>0</v>
          </cell>
          <cell r="Q346">
            <v>1</v>
          </cell>
          <cell r="R346">
            <v>0</v>
          </cell>
          <cell r="S346">
            <v>0</v>
          </cell>
          <cell r="T346">
            <v>0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1971</v>
          </cell>
          <cell r="AD346">
            <v>58632</v>
          </cell>
          <cell r="AE346">
            <v>0</v>
          </cell>
          <cell r="AF346">
            <v>0</v>
          </cell>
          <cell r="AG346">
            <v>58632</v>
          </cell>
          <cell r="AH346">
            <v>6.2527693795203284E-3</v>
          </cell>
          <cell r="AL346" t="str">
            <v>CN Luật/ThS QTKD/CN Kinh tế</v>
          </cell>
          <cell r="AM346">
            <v>1</v>
          </cell>
          <cell r="AN346">
            <v>2</v>
          </cell>
          <cell r="AP346">
            <v>0</v>
          </cell>
          <cell r="AQ346">
            <v>1995</v>
          </cell>
          <cell r="AR346">
            <v>0</v>
          </cell>
          <cell r="AS346">
            <v>0</v>
          </cell>
          <cell r="AT346">
            <v>7</v>
          </cell>
        </row>
        <row r="347">
          <cell r="C347" t="str">
            <v>ACB2010</v>
          </cell>
          <cell r="D347" t="str">
            <v>HNX</v>
          </cell>
          <cell r="E347" t="str">
            <v>Ông</v>
          </cell>
          <cell r="F347">
            <v>1</v>
          </cell>
          <cell r="G347" t="str">
            <v>Bùi Tấn Tài</v>
          </cell>
          <cell r="H347">
            <v>11</v>
          </cell>
          <cell r="I347" t="str">
            <v>Phó TGĐ</v>
          </cell>
          <cell r="J347" t="str">
            <v>Phó TGĐ</v>
          </cell>
          <cell r="M347" t="str">
            <v>ACBBuiTanTai1973</v>
          </cell>
          <cell r="N347">
            <v>5</v>
          </cell>
          <cell r="P347">
            <v>0</v>
          </cell>
          <cell r="Q347">
            <v>1</v>
          </cell>
          <cell r="R347">
            <v>0</v>
          </cell>
          <cell r="S347">
            <v>0</v>
          </cell>
          <cell r="T347">
            <v>0</v>
          </cell>
          <cell r="U347">
            <v>1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1973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L347" t="str">
            <v>CN Kinh tế</v>
          </cell>
          <cell r="AM347">
            <v>1</v>
          </cell>
          <cell r="AN347">
            <v>1</v>
          </cell>
          <cell r="AP347">
            <v>0</v>
          </cell>
          <cell r="AQ347">
            <v>1995</v>
          </cell>
          <cell r="AR347">
            <v>0</v>
          </cell>
          <cell r="AS347">
            <v>0</v>
          </cell>
          <cell r="AT347">
            <v>7</v>
          </cell>
        </row>
        <row r="348">
          <cell r="C348" t="str">
            <v>ACB2010</v>
          </cell>
          <cell r="D348" t="str">
            <v>HNX</v>
          </cell>
          <cell r="E348" t="str">
            <v>Ông</v>
          </cell>
          <cell r="F348">
            <v>1</v>
          </cell>
          <cell r="G348" t="str">
            <v>Nguyễn Đức Thái Hân</v>
          </cell>
          <cell r="H348">
            <v>11</v>
          </cell>
          <cell r="I348" t="str">
            <v>Phó TGĐ</v>
          </cell>
          <cell r="J348" t="str">
            <v>Phó TGĐ</v>
          </cell>
          <cell r="M348" t="str">
            <v>ACBNguyenDucThaiHan1967</v>
          </cell>
          <cell r="N348">
            <v>3</v>
          </cell>
          <cell r="P348">
            <v>0</v>
          </cell>
          <cell r="Q348">
            <v>1</v>
          </cell>
          <cell r="R348">
            <v>0</v>
          </cell>
          <cell r="S348">
            <v>0</v>
          </cell>
          <cell r="T348">
            <v>0</v>
          </cell>
          <cell r="U348">
            <v>1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1967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L348" t="str">
            <v>CN Vật lý</v>
          </cell>
          <cell r="AN348">
            <v>1</v>
          </cell>
          <cell r="AP348">
            <v>0</v>
          </cell>
          <cell r="AQ348">
            <v>1995</v>
          </cell>
          <cell r="AR348">
            <v>0</v>
          </cell>
          <cell r="AS348">
            <v>0</v>
          </cell>
          <cell r="AT348">
            <v>7</v>
          </cell>
        </row>
        <row r="349">
          <cell r="C349" t="str">
            <v>ACB2010</v>
          </cell>
          <cell r="D349" t="str">
            <v>HNX</v>
          </cell>
          <cell r="E349" t="str">
            <v>Ông</v>
          </cell>
          <cell r="F349">
            <v>1</v>
          </cell>
          <cell r="G349" t="str">
            <v>Lương Văn Tự</v>
          </cell>
          <cell r="H349">
            <v>11</v>
          </cell>
          <cell r="I349" t="str">
            <v>TVHĐQT</v>
          </cell>
          <cell r="J349" t="str">
            <v>TVHĐQT</v>
          </cell>
          <cell r="M349" t="str">
            <v>ACBLuongVanTu1947</v>
          </cell>
          <cell r="N349">
            <v>3</v>
          </cell>
          <cell r="P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1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1947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L349" t="str">
            <v>ThS QTKD</v>
          </cell>
          <cell r="AM349">
            <v>1</v>
          </cell>
          <cell r="AN349">
            <v>2</v>
          </cell>
          <cell r="AP349">
            <v>1</v>
          </cell>
          <cell r="AQ349" t="str">
            <v xml:space="preserve">          </v>
          </cell>
          <cell r="AR349">
            <v>0</v>
          </cell>
          <cell r="AS349">
            <v>0</v>
          </cell>
          <cell r="AT349">
            <v>7</v>
          </cell>
        </row>
        <row r="350">
          <cell r="C350" t="str">
            <v>ACB2009</v>
          </cell>
          <cell r="D350" t="str">
            <v>HNX</v>
          </cell>
          <cell r="E350" t="str">
            <v>Ông</v>
          </cell>
          <cell r="F350">
            <v>1</v>
          </cell>
          <cell r="G350" t="str">
            <v>Triệu Cao Phong</v>
          </cell>
          <cell r="H350">
            <v>11</v>
          </cell>
          <cell r="I350" t="str">
            <v>Thành viên BKS</v>
          </cell>
          <cell r="J350" t="str">
            <v>Thành viên BKS</v>
          </cell>
          <cell r="M350" t="str">
            <v>ACBTrieuCaoPhong1953</v>
          </cell>
          <cell r="N350">
            <v>7</v>
          </cell>
          <cell r="P350">
            <v>0</v>
          </cell>
          <cell r="Q350">
            <v>0</v>
          </cell>
          <cell r="R350">
            <v>1</v>
          </cell>
          <cell r="S350">
            <v>0</v>
          </cell>
          <cell r="T350">
            <v>0</v>
          </cell>
          <cell r="U350">
            <v>1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1953</v>
          </cell>
          <cell r="AF350">
            <v>0</v>
          </cell>
          <cell r="AH350" t="str">
            <v>n/a</v>
          </cell>
          <cell r="AL350" t="str">
            <v>CN QTKD</v>
          </cell>
          <cell r="AM350">
            <v>1</v>
          </cell>
          <cell r="AN350">
            <v>1</v>
          </cell>
          <cell r="AP350">
            <v>0</v>
          </cell>
          <cell r="AQ350">
            <v>1993</v>
          </cell>
          <cell r="AR350">
            <v>0</v>
          </cell>
          <cell r="AS350">
            <v>0</v>
          </cell>
          <cell r="AT350">
            <v>7</v>
          </cell>
        </row>
        <row r="351">
          <cell r="C351" t="str">
            <v>ACB2009</v>
          </cell>
          <cell r="D351" t="str">
            <v>HNX</v>
          </cell>
          <cell r="E351" t="str">
            <v>Bà</v>
          </cell>
          <cell r="F351">
            <v>0</v>
          </cell>
          <cell r="G351" t="str">
            <v>Hoàng Ngân</v>
          </cell>
          <cell r="H351">
            <v>11</v>
          </cell>
          <cell r="I351" t="str">
            <v>Thành viên BKS</v>
          </cell>
          <cell r="J351" t="str">
            <v>Thành viên BKS</v>
          </cell>
          <cell r="M351" t="str">
            <v>ACBHoangNgan1954</v>
          </cell>
          <cell r="N351">
            <v>7</v>
          </cell>
          <cell r="P351">
            <v>0</v>
          </cell>
          <cell r="Q351">
            <v>0</v>
          </cell>
          <cell r="R351">
            <v>1</v>
          </cell>
          <cell r="S351">
            <v>0</v>
          </cell>
          <cell r="T351">
            <v>0</v>
          </cell>
          <cell r="U351">
            <v>1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1954</v>
          </cell>
          <cell r="AF351">
            <v>0</v>
          </cell>
          <cell r="AH351" t="str">
            <v>n/a</v>
          </cell>
          <cell r="AL351" t="str">
            <v>CN Kinh tế</v>
          </cell>
          <cell r="AM351">
            <v>1</v>
          </cell>
          <cell r="AN351">
            <v>1</v>
          </cell>
          <cell r="AP351">
            <v>0</v>
          </cell>
          <cell r="AQ351">
            <v>1993</v>
          </cell>
          <cell r="AR351">
            <v>0</v>
          </cell>
          <cell r="AS351">
            <v>0</v>
          </cell>
          <cell r="AT351">
            <v>7</v>
          </cell>
        </row>
        <row r="352">
          <cell r="C352" t="str">
            <v>ACB2009</v>
          </cell>
          <cell r="D352" t="str">
            <v>HNX</v>
          </cell>
          <cell r="E352" t="str">
            <v>Bà</v>
          </cell>
          <cell r="F352">
            <v>0</v>
          </cell>
          <cell r="G352" t="str">
            <v>Phùng Thị Tốt</v>
          </cell>
          <cell r="H352">
            <v>11</v>
          </cell>
          <cell r="I352" t="str">
            <v>Thành viên BKS</v>
          </cell>
          <cell r="J352" t="str">
            <v>Thành viên BKS</v>
          </cell>
          <cell r="M352" t="str">
            <v>ACBPhungThiTot1950</v>
          </cell>
          <cell r="N352">
            <v>7</v>
          </cell>
          <cell r="P352">
            <v>0</v>
          </cell>
          <cell r="Q352">
            <v>0</v>
          </cell>
          <cell r="R352">
            <v>1</v>
          </cell>
          <cell r="S352">
            <v>0</v>
          </cell>
          <cell r="T352">
            <v>0</v>
          </cell>
          <cell r="U352">
            <v>1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1950</v>
          </cell>
          <cell r="AF352">
            <v>0</v>
          </cell>
          <cell r="AH352" t="str">
            <v>n/a</v>
          </cell>
          <cell r="AL352" t="str">
            <v>CN Ngân hàng</v>
          </cell>
          <cell r="AM352">
            <v>1</v>
          </cell>
          <cell r="AN352">
            <v>1</v>
          </cell>
          <cell r="AP352">
            <v>0</v>
          </cell>
          <cell r="AQ352">
            <v>1993</v>
          </cell>
          <cell r="AR352">
            <v>1</v>
          </cell>
          <cell r="AS352">
            <v>0</v>
          </cell>
          <cell r="AT352">
            <v>7</v>
          </cell>
        </row>
        <row r="353">
          <cell r="C353" t="str">
            <v>ACB2009</v>
          </cell>
          <cell r="D353" t="str">
            <v>HNX</v>
          </cell>
          <cell r="E353" t="str">
            <v>Ông</v>
          </cell>
          <cell r="F353">
            <v>1</v>
          </cell>
          <cell r="G353" t="str">
            <v>Huỳnh Quang Tuấn</v>
          </cell>
          <cell r="H353">
            <v>11</v>
          </cell>
          <cell r="I353" t="str">
            <v>TVHĐQT/Phó TGĐ</v>
          </cell>
          <cell r="J353" t="str">
            <v>TVHĐQT</v>
          </cell>
          <cell r="K353" t="str">
            <v>Phó TGĐ</v>
          </cell>
          <cell r="M353" t="str">
            <v>ACBHuynhQuangTuan1958</v>
          </cell>
          <cell r="N353">
            <v>7</v>
          </cell>
          <cell r="P353">
            <v>1</v>
          </cell>
          <cell r="Q353">
            <v>1</v>
          </cell>
          <cell r="R353">
            <v>0</v>
          </cell>
          <cell r="S353">
            <v>0</v>
          </cell>
          <cell r="T353">
            <v>0</v>
          </cell>
          <cell r="U353">
            <v>1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1958</v>
          </cell>
          <cell r="AF353">
            <v>0</v>
          </cell>
          <cell r="AH353" t="str">
            <v>n/a</v>
          </cell>
          <cell r="AL353" t="str">
            <v>CN Kinh tế</v>
          </cell>
          <cell r="AM353">
            <v>1</v>
          </cell>
          <cell r="AN353">
            <v>1</v>
          </cell>
          <cell r="AP353">
            <v>0</v>
          </cell>
          <cell r="AQ353">
            <v>1994</v>
          </cell>
          <cell r="AR353">
            <v>0</v>
          </cell>
          <cell r="AS353">
            <v>0</v>
          </cell>
          <cell r="AT353">
            <v>7</v>
          </cell>
        </row>
        <row r="354">
          <cell r="C354" t="str">
            <v>ACB2009</v>
          </cell>
          <cell r="D354" t="str">
            <v>HNX</v>
          </cell>
          <cell r="E354" t="str">
            <v>Ông</v>
          </cell>
          <cell r="F354">
            <v>1</v>
          </cell>
          <cell r="G354" t="str">
            <v>Lê Vũ Kỳ</v>
          </cell>
          <cell r="H354">
            <v>11</v>
          </cell>
          <cell r="I354" t="str">
            <v>Phó CTHĐQT/Phó TGĐ</v>
          </cell>
          <cell r="J354" t="str">
            <v>Phó CTHĐQT</v>
          </cell>
          <cell r="K354" t="str">
            <v>Phó TGĐ</v>
          </cell>
          <cell r="M354" t="str">
            <v>ACBLeVuKy1956</v>
          </cell>
          <cell r="N354">
            <v>7</v>
          </cell>
          <cell r="P354">
            <v>1</v>
          </cell>
          <cell r="Q354">
            <v>1</v>
          </cell>
          <cell r="R354">
            <v>0</v>
          </cell>
          <cell r="S354">
            <v>0</v>
          </cell>
          <cell r="T354">
            <v>0</v>
          </cell>
          <cell r="U354">
            <v>1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1956</v>
          </cell>
          <cell r="AF354">
            <v>0</v>
          </cell>
          <cell r="AH354" t="str">
            <v>n/a</v>
          </cell>
          <cell r="AL354" t="str">
            <v>Đại học</v>
          </cell>
          <cell r="AN354">
            <v>1</v>
          </cell>
          <cell r="AP354">
            <v>0</v>
          </cell>
          <cell r="AQ354">
            <v>1997</v>
          </cell>
          <cell r="AR354">
            <v>0</v>
          </cell>
          <cell r="AS354">
            <v>0</v>
          </cell>
          <cell r="AT354">
            <v>7</v>
          </cell>
        </row>
        <row r="355">
          <cell r="C355" t="str">
            <v>ACB2009</v>
          </cell>
          <cell r="D355" t="str">
            <v>HNX</v>
          </cell>
          <cell r="E355" t="str">
            <v>Ông</v>
          </cell>
          <cell r="F355">
            <v>1</v>
          </cell>
          <cell r="G355" t="str">
            <v>Huỳnh Nghĩa Hiệp</v>
          </cell>
          <cell r="H355">
            <v>11</v>
          </cell>
          <cell r="I355" t="str">
            <v>TBKS</v>
          </cell>
          <cell r="J355" t="str">
            <v>TBKS</v>
          </cell>
          <cell r="M355" t="str">
            <v>ACBHuynhNghiaHiep1953</v>
          </cell>
          <cell r="N355">
            <v>7</v>
          </cell>
          <cell r="P355">
            <v>0</v>
          </cell>
          <cell r="Q355">
            <v>0</v>
          </cell>
          <cell r="R355">
            <v>1</v>
          </cell>
          <cell r="S355">
            <v>0</v>
          </cell>
          <cell r="T355">
            <v>0</v>
          </cell>
          <cell r="U355">
            <v>1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1</v>
          </cell>
          <cell r="AC355">
            <v>1953</v>
          </cell>
          <cell r="AF355">
            <v>0</v>
          </cell>
          <cell r="AH355" t="str">
            <v>n/a</v>
          </cell>
          <cell r="AL355" t="str">
            <v>CN Thương mại</v>
          </cell>
          <cell r="AM355">
            <v>1</v>
          </cell>
          <cell r="AN355">
            <v>1</v>
          </cell>
          <cell r="AP355">
            <v>0</v>
          </cell>
          <cell r="AQ355">
            <v>1994</v>
          </cell>
          <cell r="AR355">
            <v>0</v>
          </cell>
          <cell r="AS355">
            <v>0</v>
          </cell>
          <cell r="AT355">
            <v>7</v>
          </cell>
        </row>
        <row r="356">
          <cell r="C356" t="str">
            <v>ACB2009</v>
          </cell>
          <cell r="D356" t="str">
            <v>HNX</v>
          </cell>
          <cell r="E356" t="str">
            <v>Ông</v>
          </cell>
          <cell r="F356">
            <v>1</v>
          </cell>
          <cell r="G356" t="str">
            <v>Nguyễn Thanh Toại</v>
          </cell>
          <cell r="H356">
            <v>11</v>
          </cell>
          <cell r="I356" t="str">
            <v>Phó TGĐ</v>
          </cell>
          <cell r="J356" t="str">
            <v>Phó TGĐ</v>
          </cell>
          <cell r="M356" t="str">
            <v>ACBNguyenThanhToai1953</v>
          </cell>
          <cell r="N356">
            <v>7</v>
          </cell>
          <cell r="P356">
            <v>0</v>
          </cell>
          <cell r="Q356">
            <v>1</v>
          </cell>
          <cell r="R356">
            <v>0</v>
          </cell>
          <cell r="S356">
            <v>0</v>
          </cell>
          <cell r="T356">
            <v>0</v>
          </cell>
          <cell r="U356">
            <v>1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1953</v>
          </cell>
          <cell r="AF356">
            <v>0</v>
          </cell>
          <cell r="AH356" t="str">
            <v>n/a</v>
          </cell>
          <cell r="AL356" t="str">
            <v>T.S Kinh tế</v>
          </cell>
          <cell r="AM356">
            <v>1</v>
          </cell>
          <cell r="AN356">
            <v>2</v>
          </cell>
          <cell r="AP356">
            <v>0</v>
          </cell>
          <cell r="AQ356">
            <v>1994</v>
          </cell>
          <cell r="AR356">
            <v>0</v>
          </cell>
          <cell r="AS356">
            <v>0</v>
          </cell>
          <cell r="AT356">
            <v>7</v>
          </cell>
        </row>
        <row r="357">
          <cell r="C357" t="str">
            <v>ACB2009</v>
          </cell>
          <cell r="D357" t="str">
            <v>HNX</v>
          </cell>
          <cell r="E357" t="str">
            <v>Ông</v>
          </cell>
          <cell r="F357">
            <v>1</v>
          </cell>
          <cell r="G357" t="str">
            <v>Đàm Văn Tuấn</v>
          </cell>
          <cell r="H357">
            <v>11</v>
          </cell>
          <cell r="I357" t="str">
            <v>Phó TGĐ</v>
          </cell>
          <cell r="J357" t="str">
            <v>Phó TGĐ</v>
          </cell>
          <cell r="M357" t="str">
            <v>ACBDamVanTuan1951</v>
          </cell>
          <cell r="N357">
            <v>7</v>
          </cell>
          <cell r="P357">
            <v>0</v>
          </cell>
          <cell r="Q357">
            <v>1</v>
          </cell>
          <cell r="R357">
            <v>0</v>
          </cell>
          <cell r="S357">
            <v>0</v>
          </cell>
          <cell r="T357">
            <v>0</v>
          </cell>
          <cell r="U357">
            <v>1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1951</v>
          </cell>
          <cell r="AF357">
            <v>0</v>
          </cell>
          <cell r="AH357" t="str">
            <v>n/a</v>
          </cell>
          <cell r="AL357" t="str">
            <v>CN Kinh tế/ThS Tài chính</v>
          </cell>
          <cell r="AM357">
            <v>1</v>
          </cell>
          <cell r="AN357">
            <v>2</v>
          </cell>
          <cell r="AP357">
            <v>0</v>
          </cell>
          <cell r="AQ357">
            <v>1994</v>
          </cell>
          <cell r="AR357">
            <v>1</v>
          </cell>
          <cell r="AS357">
            <v>0</v>
          </cell>
          <cell r="AT357">
            <v>7</v>
          </cell>
        </row>
        <row r="358">
          <cell r="C358" t="str">
            <v>ACB2009</v>
          </cell>
          <cell r="D358" t="str">
            <v>HNX</v>
          </cell>
          <cell r="E358" t="str">
            <v>Ông</v>
          </cell>
          <cell r="F358">
            <v>1</v>
          </cell>
          <cell r="G358" t="str">
            <v>Nguyễn Văn Hòa</v>
          </cell>
          <cell r="H358">
            <v>11</v>
          </cell>
          <cell r="I358" t="str">
            <v>KTT</v>
          </cell>
          <cell r="J358" t="str">
            <v>KTT</v>
          </cell>
          <cell r="M358" t="str">
            <v>ACBNguyenVanHoa1969</v>
          </cell>
          <cell r="N358">
            <v>7</v>
          </cell>
          <cell r="O358">
            <v>1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0</v>
          </cell>
          <cell r="AC358">
            <v>1969</v>
          </cell>
          <cell r="AF358">
            <v>0</v>
          </cell>
          <cell r="AH358" t="str">
            <v>n/a</v>
          </cell>
          <cell r="AL358" t="str">
            <v>CN Kinh tế</v>
          </cell>
          <cell r="AM358">
            <v>1</v>
          </cell>
          <cell r="AN358">
            <v>1</v>
          </cell>
          <cell r="AP358">
            <v>0</v>
          </cell>
          <cell r="AQ358">
            <v>1995</v>
          </cell>
          <cell r="AR358">
            <v>0</v>
          </cell>
          <cell r="AS358">
            <v>0</v>
          </cell>
          <cell r="AT358">
            <v>7</v>
          </cell>
        </row>
        <row r="359">
          <cell r="C359" t="str">
            <v>ACB2009</v>
          </cell>
          <cell r="D359" t="str">
            <v>HNX</v>
          </cell>
          <cell r="E359" t="str">
            <v>Ông</v>
          </cell>
          <cell r="F359">
            <v>1</v>
          </cell>
          <cell r="G359" t="str">
            <v>Trần Xuân Giá</v>
          </cell>
          <cell r="H359">
            <v>11</v>
          </cell>
          <cell r="I359" t="str">
            <v>CTHĐQT</v>
          </cell>
          <cell r="J359" t="str">
            <v>CTHĐQT</v>
          </cell>
          <cell r="M359" t="str">
            <v>ACBTranXuanGia1939</v>
          </cell>
          <cell r="N359">
            <v>2</v>
          </cell>
          <cell r="P359">
            <v>1</v>
          </cell>
          <cell r="Q359">
            <v>0</v>
          </cell>
          <cell r="R359">
            <v>0</v>
          </cell>
          <cell r="S359">
            <v>1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1939</v>
          </cell>
          <cell r="AF359">
            <v>0</v>
          </cell>
          <cell r="AH359" t="str">
            <v>n/a</v>
          </cell>
          <cell r="AL359" t="str">
            <v>Tiến sĩ</v>
          </cell>
          <cell r="AN359">
            <v>2</v>
          </cell>
          <cell r="AP359">
            <v>0</v>
          </cell>
          <cell r="AQ359" t="str">
            <v xml:space="preserve">          </v>
          </cell>
          <cell r="AR359">
            <v>0</v>
          </cell>
          <cell r="AS359">
            <v>0</v>
          </cell>
          <cell r="AT359">
            <v>7</v>
          </cell>
        </row>
        <row r="360">
          <cell r="C360" t="str">
            <v>ACB2009</v>
          </cell>
          <cell r="D360" t="str">
            <v>HNX</v>
          </cell>
          <cell r="E360" t="str">
            <v>Ông</v>
          </cell>
          <cell r="F360">
            <v>1</v>
          </cell>
          <cell r="G360" t="str">
            <v>Phạm Trung Cang</v>
          </cell>
          <cell r="H360">
            <v>11</v>
          </cell>
          <cell r="I360" t="str">
            <v>Phó CTHĐQT</v>
          </cell>
          <cell r="J360" t="str">
            <v>Phó CTHĐQT</v>
          </cell>
          <cell r="M360" t="str">
            <v>ACBPhamTrungCang1954</v>
          </cell>
          <cell r="N360">
            <v>7</v>
          </cell>
          <cell r="P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1954</v>
          </cell>
          <cell r="AF360">
            <v>0</v>
          </cell>
          <cell r="AH360" t="str">
            <v>n/a</v>
          </cell>
          <cell r="AL360" t="str">
            <v>CN Kinh tế</v>
          </cell>
          <cell r="AM360">
            <v>1</v>
          </cell>
          <cell r="AN360">
            <v>1</v>
          </cell>
          <cell r="AP360">
            <v>0</v>
          </cell>
          <cell r="AQ360">
            <v>1993</v>
          </cell>
          <cell r="AR360">
            <v>0</v>
          </cell>
          <cell r="AS360">
            <v>0</v>
          </cell>
          <cell r="AT360">
            <v>7</v>
          </cell>
        </row>
        <row r="361">
          <cell r="C361" t="str">
            <v>ACB2009</v>
          </cell>
          <cell r="D361" t="str">
            <v>HNX</v>
          </cell>
          <cell r="E361" t="str">
            <v>Ông</v>
          </cell>
          <cell r="F361">
            <v>1</v>
          </cell>
          <cell r="G361" t="str">
            <v>Trịnh Kim Quang</v>
          </cell>
          <cell r="H361">
            <v>11</v>
          </cell>
          <cell r="I361" t="str">
            <v>Phó CTHĐQT</v>
          </cell>
          <cell r="J361" t="str">
            <v>Phó CTHĐQT</v>
          </cell>
          <cell r="M361" t="str">
            <v>ACBTrinhKimQuang1954</v>
          </cell>
          <cell r="N361">
            <v>7</v>
          </cell>
          <cell r="P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1954</v>
          </cell>
          <cell r="AF361">
            <v>0</v>
          </cell>
          <cell r="AH361" t="str">
            <v>n/a</v>
          </cell>
          <cell r="AL361" t="str">
            <v>CN Kinh tế</v>
          </cell>
          <cell r="AM361">
            <v>1</v>
          </cell>
          <cell r="AN361">
            <v>1</v>
          </cell>
          <cell r="AP361">
            <v>0</v>
          </cell>
          <cell r="AQ361">
            <v>1993</v>
          </cell>
          <cell r="AR361">
            <v>0</v>
          </cell>
          <cell r="AS361">
            <v>0</v>
          </cell>
          <cell r="AT361">
            <v>7</v>
          </cell>
        </row>
        <row r="362">
          <cell r="C362" t="str">
            <v>ACB2009</v>
          </cell>
          <cell r="D362" t="str">
            <v>HNX</v>
          </cell>
          <cell r="E362" t="str">
            <v>Ông</v>
          </cell>
          <cell r="F362">
            <v>1</v>
          </cell>
          <cell r="G362" t="str">
            <v>Alain Cany</v>
          </cell>
          <cell r="H362">
            <v>11</v>
          </cell>
          <cell r="I362" t="str">
            <v>TVHĐQT</v>
          </cell>
          <cell r="J362" t="str">
            <v>TVHĐQT</v>
          </cell>
          <cell r="M362" t="str">
            <v>ACBAlainCany1949</v>
          </cell>
          <cell r="N362">
            <v>2</v>
          </cell>
          <cell r="P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1949</v>
          </cell>
          <cell r="AF362">
            <v>0</v>
          </cell>
          <cell r="AH362" t="str">
            <v>n/a</v>
          </cell>
          <cell r="AL362" t="str">
            <v>CN Kinh tế</v>
          </cell>
          <cell r="AM362">
            <v>1</v>
          </cell>
          <cell r="AN362">
            <v>1</v>
          </cell>
          <cell r="AP362">
            <v>0</v>
          </cell>
          <cell r="AQ362">
            <v>2008</v>
          </cell>
          <cell r="AR362">
            <v>0</v>
          </cell>
          <cell r="AS362">
            <v>0</v>
          </cell>
          <cell r="AT362">
            <v>7</v>
          </cell>
        </row>
        <row r="363">
          <cell r="C363" t="str">
            <v>ACB2009</v>
          </cell>
          <cell r="D363" t="str">
            <v>HNX</v>
          </cell>
          <cell r="E363" t="str">
            <v>Ông</v>
          </cell>
          <cell r="F363">
            <v>1</v>
          </cell>
          <cell r="G363" t="str">
            <v>Lý Xuân Hải</v>
          </cell>
          <cell r="H363">
            <v>11</v>
          </cell>
          <cell r="I363" t="str">
            <v>TGĐ/TVHĐQT</v>
          </cell>
          <cell r="J363" t="str">
            <v>TGĐ</v>
          </cell>
          <cell r="K363" t="str">
            <v>TVHĐQT</v>
          </cell>
          <cell r="M363" t="str">
            <v>ACBLyXuanHai1965</v>
          </cell>
          <cell r="N363">
            <v>6</v>
          </cell>
          <cell r="P363">
            <v>1</v>
          </cell>
          <cell r="Q363">
            <v>1</v>
          </cell>
          <cell r="R363">
            <v>0</v>
          </cell>
          <cell r="S363">
            <v>0</v>
          </cell>
          <cell r="T363">
            <v>1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1</v>
          </cell>
          <cell r="AA363">
            <v>0</v>
          </cell>
          <cell r="AB363">
            <v>0</v>
          </cell>
          <cell r="AC363">
            <v>1965</v>
          </cell>
          <cell r="AF363">
            <v>0</v>
          </cell>
          <cell r="AH363" t="str">
            <v>n/a</v>
          </cell>
          <cell r="AL363" t="str">
            <v>T.S Vật lý</v>
          </cell>
          <cell r="AN363">
            <v>2</v>
          </cell>
          <cell r="AP363">
            <v>0</v>
          </cell>
          <cell r="AQ363">
            <v>1996</v>
          </cell>
          <cell r="AR363">
            <v>0</v>
          </cell>
          <cell r="AS363">
            <v>0</v>
          </cell>
          <cell r="AT363">
            <v>7</v>
          </cell>
        </row>
        <row r="364">
          <cell r="C364" t="str">
            <v>ACB2009</v>
          </cell>
          <cell r="D364" t="str">
            <v>HNX</v>
          </cell>
          <cell r="E364" t="str">
            <v>Ông</v>
          </cell>
          <cell r="F364">
            <v>1</v>
          </cell>
          <cell r="G364" t="str">
            <v>Trần Hùng Huy</v>
          </cell>
          <cell r="H364">
            <v>11</v>
          </cell>
          <cell r="I364" t="str">
            <v>TVHĐQT/Phó TGĐ</v>
          </cell>
          <cell r="J364" t="str">
            <v>TVHĐQT</v>
          </cell>
          <cell r="K364" t="str">
            <v>Phó TGĐ</v>
          </cell>
          <cell r="M364" t="str">
            <v>ACBTranHungHuy1978</v>
          </cell>
          <cell r="N364">
            <v>5</v>
          </cell>
          <cell r="P364">
            <v>1</v>
          </cell>
          <cell r="Q364">
            <v>1</v>
          </cell>
          <cell r="R364">
            <v>0</v>
          </cell>
          <cell r="S364">
            <v>0</v>
          </cell>
          <cell r="T364">
            <v>0</v>
          </cell>
          <cell r="U364">
            <v>1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1978</v>
          </cell>
          <cell r="AF364">
            <v>0</v>
          </cell>
          <cell r="AH364" t="str">
            <v>n/a</v>
          </cell>
          <cell r="AL364" t="str">
            <v>ThS QTKD/T.S Kinh tế</v>
          </cell>
          <cell r="AM364">
            <v>1</v>
          </cell>
          <cell r="AN364">
            <v>2</v>
          </cell>
          <cell r="AP364">
            <v>0</v>
          </cell>
          <cell r="AQ364">
            <v>2002</v>
          </cell>
          <cell r="AR364">
            <v>0</v>
          </cell>
          <cell r="AS364">
            <v>0</v>
          </cell>
          <cell r="AT364">
            <v>7</v>
          </cell>
        </row>
        <row r="365">
          <cell r="C365" t="str">
            <v>ACB2009</v>
          </cell>
          <cell r="D365" t="str">
            <v>HNX</v>
          </cell>
          <cell r="E365" t="str">
            <v>Ông</v>
          </cell>
          <cell r="F365">
            <v>1</v>
          </cell>
          <cell r="G365" t="str">
            <v>Dominic Scriven</v>
          </cell>
          <cell r="H365">
            <v>11</v>
          </cell>
          <cell r="I365" t="str">
            <v>TVHĐQT</v>
          </cell>
          <cell r="J365" t="str">
            <v>TVHĐQT</v>
          </cell>
          <cell r="M365" t="str">
            <v>ACBDominicScriven1963</v>
          </cell>
          <cell r="N365">
            <v>2</v>
          </cell>
          <cell r="P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1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1963</v>
          </cell>
          <cell r="AF365">
            <v>0</v>
          </cell>
          <cell r="AH365" t="str">
            <v>n/a</v>
          </cell>
          <cell r="AL365" t="str">
            <v>CN Luật</v>
          </cell>
          <cell r="AN365">
            <v>1</v>
          </cell>
          <cell r="AP365">
            <v>0</v>
          </cell>
          <cell r="AQ365">
            <v>2008</v>
          </cell>
          <cell r="AR365">
            <v>0</v>
          </cell>
          <cell r="AS365">
            <v>0</v>
          </cell>
          <cell r="AT365">
            <v>7</v>
          </cell>
        </row>
        <row r="366">
          <cell r="C366" t="str">
            <v>ACB2009</v>
          </cell>
          <cell r="D366" t="str">
            <v>HNX</v>
          </cell>
          <cell r="E366" t="str">
            <v>Ông</v>
          </cell>
          <cell r="F366">
            <v>1</v>
          </cell>
          <cell r="G366" t="str">
            <v>Julian Fong Loong Choon</v>
          </cell>
          <cell r="H366">
            <v>11</v>
          </cell>
          <cell r="I366" t="str">
            <v>TVHĐQT</v>
          </cell>
          <cell r="J366" t="str">
            <v>TVHĐQT</v>
          </cell>
          <cell r="M366" t="str">
            <v>ACBJulianFongLoongChoon1951</v>
          </cell>
          <cell r="N366">
            <v>5</v>
          </cell>
          <cell r="P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1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1951</v>
          </cell>
          <cell r="AF366">
            <v>0</v>
          </cell>
          <cell r="AH366" t="str">
            <v>n/a</v>
          </cell>
          <cell r="AL366" t="str">
            <v>ThS QTKD/CN Hóa</v>
          </cell>
          <cell r="AM366">
            <v>1</v>
          </cell>
          <cell r="AN366">
            <v>2</v>
          </cell>
          <cell r="AP366">
            <v>0</v>
          </cell>
          <cell r="AQ366">
            <v>2008</v>
          </cell>
          <cell r="AR366">
            <v>0</v>
          </cell>
          <cell r="AS366">
            <v>0</v>
          </cell>
          <cell r="AT366">
            <v>7</v>
          </cell>
        </row>
        <row r="367">
          <cell r="C367" t="str">
            <v>ACB2009</v>
          </cell>
          <cell r="D367" t="str">
            <v>HNX</v>
          </cell>
          <cell r="E367" t="str">
            <v>Ông</v>
          </cell>
          <cell r="F367">
            <v>1</v>
          </cell>
          <cell r="G367" t="str">
            <v>Đỗ Minh Toàn</v>
          </cell>
          <cell r="H367">
            <v>11</v>
          </cell>
          <cell r="I367" t="str">
            <v>Phó TGĐ</v>
          </cell>
          <cell r="J367" t="str">
            <v>Phó TGĐ</v>
          </cell>
          <cell r="M367" t="str">
            <v>ACBDoMinhToan1971</v>
          </cell>
          <cell r="N367">
            <v>5</v>
          </cell>
          <cell r="P367">
            <v>0</v>
          </cell>
          <cell r="Q367">
            <v>1</v>
          </cell>
          <cell r="R367">
            <v>0</v>
          </cell>
          <cell r="S367">
            <v>0</v>
          </cell>
          <cell r="T367">
            <v>0</v>
          </cell>
          <cell r="U367">
            <v>1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1971</v>
          </cell>
          <cell r="AF367">
            <v>0</v>
          </cell>
          <cell r="AH367" t="str">
            <v>n/a</v>
          </cell>
          <cell r="AL367" t="str">
            <v>CN Luật/ThS QTKD/CN Kinh tế</v>
          </cell>
          <cell r="AM367">
            <v>1</v>
          </cell>
          <cell r="AN367">
            <v>2</v>
          </cell>
          <cell r="AP367">
            <v>0</v>
          </cell>
          <cell r="AQ367">
            <v>1995</v>
          </cell>
          <cell r="AR367">
            <v>0</v>
          </cell>
          <cell r="AS367">
            <v>0</v>
          </cell>
          <cell r="AT367">
            <v>7</v>
          </cell>
        </row>
        <row r="368">
          <cell r="C368" t="str">
            <v>ACB2009</v>
          </cell>
          <cell r="D368" t="str">
            <v>HNX</v>
          </cell>
          <cell r="E368" t="str">
            <v>Ông</v>
          </cell>
          <cell r="F368">
            <v>1</v>
          </cell>
          <cell r="G368" t="str">
            <v>Bùi Tấn Tài</v>
          </cell>
          <cell r="H368">
            <v>11</v>
          </cell>
          <cell r="I368" t="str">
            <v>Phó TGĐ</v>
          </cell>
          <cell r="J368" t="str">
            <v>Phó TGĐ</v>
          </cell>
          <cell r="M368" t="str">
            <v>ACBBuiTanTai1973</v>
          </cell>
          <cell r="N368">
            <v>4</v>
          </cell>
          <cell r="P368">
            <v>0</v>
          </cell>
          <cell r="Q368">
            <v>1</v>
          </cell>
          <cell r="R368">
            <v>0</v>
          </cell>
          <cell r="S368">
            <v>0</v>
          </cell>
          <cell r="T368">
            <v>0</v>
          </cell>
          <cell r="U368">
            <v>1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1973</v>
          </cell>
          <cell r="AF368">
            <v>0</v>
          </cell>
          <cell r="AH368" t="str">
            <v>n/a</v>
          </cell>
          <cell r="AL368" t="str">
            <v>CN Kinh tế</v>
          </cell>
          <cell r="AM368">
            <v>1</v>
          </cell>
          <cell r="AN368">
            <v>1</v>
          </cell>
          <cell r="AP368">
            <v>0</v>
          </cell>
          <cell r="AQ368">
            <v>1995</v>
          </cell>
          <cell r="AR368">
            <v>0</v>
          </cell>
          <cell r="AS368">
            <v>0</v>
          </cell>
          <cell r="AT368">
            <v>7</v>
          </cell>
        </row>
        <row r="369">
          <cell r="C369" t="str">
            <v>ACB2009</v>
          </cell>
          <cell r="D369" t="str">
            <v>HNX</v>
          </cell>
          <cell r="E369" t="str">
            <v>Ông</v>
          </cell>
          <cell r="F369">
            <v>1</v>
          </cell>
          <cell r="G369" t="str">
            <v>Nguyễn Đức Thái Hân</v>
          </cell>
          <cell r="H369">
            <v>11</v>
          </cell>
          <cell r="I369" t="str">
            <v>Phó TGĐ</v>
          </cell>
          <cell r="J369" t="str">
            <v>Phó TGĐ</v>
          </cell>
          <cell r="M369" t="str">
            <v>ACBNguyenDucThaiHan1967</v>
          </cell>
          <cell r="N369">
            <v>2</v>
          </cell>
          <cell r="P369">
            <v>0</v>
          </cell>
          <cell r="Q369">
            <v>1</v>
          </cell>
          <cell r="R369">
            <v>0</v>
          </cell>
          <cell r="S369">
            <v>0</v>
          </cell>
          <cell r="T369">
            <v>0</v>
          </cell>
          <cell r="U369">
            <v>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1967</v>
          </cell>
          <cell r="AF369">
            <v>0</v>
          </cell>
          <cell r="AH369" t="str">
            <v>n/a</v>
          </cell>
          <cell r="AL369" t="str">
            <v>CN Vật lý</v>
          </cell>
          <cell r="AN369">
            <v>1</v>
          </cell>
          <cell r="AP369">
            <v>0</v>
          </cell>
          <cell r="AQ369">
            <v>1995</v>
          </cell>
          <cell r="AR369">
            <v>0</v>
          </cell>
          <cell r="AS369">
            <v>0</v>
          </cell>
          <cell r="AT369">
            <v>7</v>
          </cell>
        </row>
        <row r="370">
          <cell r="C370" t="str">
            <v>ACB2009</v>
          </cell>
          <cell r="D370" t="str">
            <v>HNX</v>
          </cell>
          <cell r="E370" t="str">
            <v>Ông</v>
          </cell>
          <cell r="F370">
            <v>1</v>
          </cell>
          <cell r="G370" t="str">
            <v>Lương Văn Tự</v>
          </cell>
          <cell r="H370">
            <v>11</v>
          </cell>
          <cell r="I370" t="str">
            <v>TVHĐQT</v>
          </cell>
          <cell r="J370" t="str">
            <v>TVHĐQT</v>
          </cell>
          <cell r="M370" t="str">
            <v>ACBLuongVanTu1947</v>
          </cell>
          <cell r="N370">
            <v>2</v>
          </cell>
          <cell r="P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1947</v>
          </cell>
          <cell r="AF370">
            <v>0</v>
          </cell>
          <cell r="AH370" t="str">
            <v>n/a</v>
          </cell>
          <cell r="AL370" t="str">
            <v>ThS QTKD</v>
          </cell>
          <cell r="AM370">
            <v>1</v>
          </cell>
          <cell r="AN370">
            <v>2</v>
          </cell>
          <cell r="AP370">
            <v>0</v>
          </cell>
          <cell r="AQ370" t="str">
            <v xml:space="preserve">          </v>
          </cell>
          <cell r="AR370">
            <v>0</v>
          </cell>
          <cell r="AS370">
            <v>0</v>
          </cell>
          <cell r="AT370">
            <v>7</v>
          </cell>
        </row>
        <row r="371">
          <cell r="C371" t="str">
            <v>ACB2008</v>
          </cell>
          <cell r="D371" t="str">
            <v>HNX</v>
          </cell>
          <cell r="E371" t="str">
            <v>Ông</v>
          </cell>
          <cell r="F371">
            <v>1</v>
          </cell>
          <cell r="G371" t="str">
            <v>Lương Văn Tự</v>
          </cell>
          <cell r="H371">
            <v>11</v>
          </cell>
          <cell r="I371" t="str">
            <v>TVHĐQT</v>
          </cell>
          <cell r="J371" t="str">
            <v>TVHĐQT</v>
          </cell>
          <cell r="M371" t="str">
            <v>ACBLuongVanTu1947</v>
          </cell>
          <cell r="N371">
            <v>1</v>
          </cell>
          <cell r="P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1947</v>
          </cell>
          <cell r="AH371" t="str">
            <v>n/a</v>
          </cell>
          <cell r="AL371" t="str">
            <v>ThS QTKD</v>
          </cell>
          <cell r="AM371">
            <v>1</v>
          </cell>
          <cell r="AN371">
            <v>2</v>
          </cell>
          <cell r="AP371">
            <v>0</v>
          </cell>
          <cell r="AQ371" t="str">
            <v xml:space="preserve">          </v>
          </cell>
          <cell r="AR371">
            <v>0</v>
          </cell>
          <cell r="AS371">
            <v>0</v>
          </cell>
          <cell r="AT371">
            <v>5</v>
          </cell>
        </row>
        <row r="372">
          <cell r="C372" t="str">
            <v>ACB2008</v>
          </cell>
          <cell r="D372" t="str">
            <v>HNX</v>
          </cell>
          <cell r="E372" t="str">
            <v>Ông</v>
          </cell>
          <cell r="F372">
            <v>1</v>
          </cell>
          <cell r="G372" t="str">
            <v>Triệu Cao Phong</v>
          </cell>
          <cell r="H372">
            <v>11</v>
          </cell>
          <cell r="I372" t="str">
            <v>Thành viên BKS</v>
          </cell>
          <cell r="J372" t="str">
            <v>Thành viên BKS</v>
          </cell>
          <cell r="M372" t="str">
            <v>ACBTrieuCaoPhong1953</v>
          </cell>
          <cell r="N372">
            <v>6</v>
          </cell>
          <cell r="P372">
            <v>0</v>
          </cell>
          <cell r="Q372">
            <v>0</v>
          </cell>
          <cell r="R372">
            <v>1</v>
          </cell>
          <cell r="S372">
            <v>0</v>
          </cell>
          <cell r="T372">
            <v>0</v>
          </cell>
          <cell r="U372">
            <v>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1953</v>
          </cell>
          <cell r="AH372" t="str">
            <v>n/a</v>
          </cell>
          <cell r="AL372" t="str">
            <v>CN QTKD</v>
          </cell>
          <cell r="AM372">
            <v>1</v>
          </cell>
          <cell r="AN372">
            <v>1</v>
          </cell>
          <cell r="AP372">
            <v>0</v>
          </cell>
          <cell r="AQ372">
            <v>1993</v>
          </cell>
          <cell r="AR372">
            <v>0</v>
          </cell>
          <cell r="AS372">
            <v>0</v>
          </cell>
          <cell r="AT372">
            <v>5</v>
          </cell>
        </row>
        <row r="373">
          <cell r="C373" t="str">
            <v>ACB2008</v>
          </cell>
          <cell r="D373" t="str">
            <v>HNX</v>
          </cell>
          <cell r="E373" t="str">
            <v>Bà</v>
          </cell>
          <cell r="F373">
            <v>0</v>
          </cell>
          <cell r="G373" t="str">
            <v>Hoàng Ngân</v>
          </cell>
          <cell r="H373">
            <v>11</v>
          </cell>
          <cell r="I373" t="str">
            <v>Thành viên BKS</v>
          </cell>
          <cell r="J373" t="str">
            <v>Thành viên BKS</v>
          </cell>
          <cell r="M373" t="str">
            <v>ACBHoangNgan1954</v>
          </cell>
          <cell r="N373">
            <v>6</v>
          </cell>
          <cell r="P373">
            <v>0</v>
          </cell>
          <cell r="Q373">
            <v>0</v>
          </cell>
          <cell r="R373">
            <v>1</v>
          </cell>
          <cell r="S373">
            <v>0</v>
          </cell>
          <cell r="T373">
            <v>0</v>
          </cell>
          <cell r="U373">
            <v>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1954</v>
          </cell>
          <cell r="AF373">
            <v>0</v>
          </cell>
          <cell r="AH373" t="str">
            <v>n/a</v>
          </cell>
          <cell r="AL373" t="str">
            <v>CN Kinh tế</v>
          </cell>
          <cell r="AM373">
            <v>1</v>
          </cell>
          <cell r="AN373">
            <v>1</v>
          </cell>
          <cell r="AP373">
            <v>0</v>
          </cell>
          <cell r="AQ373">
            <v>1993</v>
          </cell>
          <cell r="AR373">
            <v>0</v>
          </cell>
          <cell r="AS373">
            <v>0</v>
          </cell>
          <cell r="AT373">
            <v>5</v>
          </cell>
        </row>
        <row r="374">
          <cell r="C374" t="str">
            <v>ACB2008</v>
          </cell>
          <cell r="D374" t="str">
            <v>HNX</v>
          </cell>
          <cell r="E374" t="str">
            <v>Bà</v>
          </cell>
          <cell r="F374">
            <v>0</v>
          </cell>
          <cell r="G374" t="str">
            <v>Phùng Thị Tốt</v>
          </cell>
          <cell r="H374">
            <v>11</v>
          </cell>
          <cell r="I374" t="str">
            <v>Thành viên BKS</v>
          </cell>
          <cell r="J374" t="str">
            <v>Thành viên BKS</v>
          </cell>
          <cell r="M374" t="str">
            <v>ACBPhungThiTot1950</v>
          </cell>
          <cell r="N374">
            <v>6</v>
          </cell>
          <cell r="P374">
            <v>0</v>
          </cell>
          <cell r="Q374">
            <v>0</v>
          </cell>
          <cell r="R374">
            <v>1</v>
          </cell>
          <cell r="S374">
            <v>0</v>
          </cell>
          <cell r="T374">
            <v>0</v>
          </cell>
          <cell r="U374">
            <v>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1950</v>
          </cell>
          <cell r="AF374">
            <v>0</v>
          </cell>
          <cell r="AH374" t="str">
            <v>n/a</v>
          </cell>
          <cell r="AL374" t="str">
            <v>CN Ngân hàng</v>
          </cell>
          <cell r="AM374">
            <v>1</v>
          </cell>
          <cell r="AN374">
            <v>1</v>
          </cell>
          <cell r="AP374">
            <v>0</v>
          </cell>
          <cell r="AQ374">
            <v>1993</v>
          </cell>
          <cell r="AR374">
            <v>1</v>
          </cell>
          <cell r="AS374">
            <v>0</v>
          </cell>
          <cell r="AT374">
            <v>5</v>
          </cell>
        </row>
        <row r="375">
          <cell r="C375" t="str">
            <v>ACB2008</v>
          </cell>
          <cell r="D375" t="str">
            <v>HNX</v>
          </cell>
          <cell r="E375" t="str">
            <v>Ông</v>
          </cell>
          <cell r="F375">
            <v>1</v>
          </cell>
          <cell r="G375" t="str">
            <v>Huỳnh Quang Tuấn</v>
          </cell>
          <cell r="H375">
            <v>11</v>
          </cell>
          <cell r="I375" t="str">
            <v>TVHĐQT/Phó TGĐ</v>
          </cell>
          <cell r="J375" t="str">
            <v>TVHĐQT</v>
          </cell>
          <cell r="K375" t="str">
            <v>Phó TGĐ</v>
          </cell>
          <cell r="M375" t="str">
            <v>ACBHuynhQuangTuan1958</v>
          </cell>
          <cell r="N375">
            <v>6</v>
          </cell>
          <cell r="P375">
            <v>1</v>
          </cell>
          <cell r="Q375">
            <v>1</v>
          </cell>
          <cell r="R375">
            <v>0</v>
          </cell>
          <cell r="S375">
            <v>0</v>
          </cell>
          <cell r="T375">
            <v>0</v>
          </cell>
          <cell r="U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1958</v>
          </cell>
          <cell r="AH375" t="str">
            <v>n/a</v>
          </cell>
          <cell r="AL375" t="str">
            <v>CN Kinh tế</v>
          </cell>
          <cell r="AM375">
            <v>1</v>
          </cell>
          <cell r="AN375">
            <v>1</v>
          </cell>
          <cell r="AP375">
            <v>0</v>
          </cell>
          <cell r="AQ375">
            <v>1994</v>
          </cell>
          <cell r="AR375">
            <v>0</v>
          </cell>
          <cell r="AS375">
            <v>0</v>
          </cell>
          <cell r="AT375">
            <v>5</v>
          </cell>
        </row>
        <row r="376">
          <cell r="C376" t="str">
            <v>ACB2008</v>
          </cell>
          <cell r="D376" t="str">
            <v>HNX</v>
          </cell>
          <cell r="E376" t="str">
            <v>Ông</v>
          </cell>
          <cell r="F376">
            <v>1</v>
          </cell>
          <cell r="G376" t="str">
            <v>Lê Vũ Kỳ</v>
          </cell>
          <cell r="H376">
            <v>11</v>
          </cell>
          <cell r="I376" t="str">
            <v>Phó CTHĐQT/Phó TGĐ</v>
          </cell>
          <cell r="J376" t="str">
            <v>Phó CTHĐQT</v>
          </cell>
          <cell r="K376" t="str">
            <v>Phó TGĐ</v>
          </cell>
          <cell r="M376" t="str">
            <v>ACBLeVuKy1956</v>
          </cell>
          <cell r="N376">
            <v>6</v>
          </cell>
          <cell r="P376">
            <v>1</v>
          </cell>
          <cell r="Q376">
            <v>1</v>
          </cell>
          <cell r="R376">
            <v>0</v>
          </cell>
          <cell r="S376">
            <v>0</v>
          </cell>
          <cell r="T376">
            <v>0</v>
          </cell>
          <cell r="U376">
            <v>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1956</v>
          </cell>
          <cell r="AH376" t="str">
            <v>n/a</v>
          </cell>
          <cell r="AL376" t="str">
            <v>Đại học</v>
          </cell>
          <cell r="AN376">
            <v>1</v>
          </cell>
          <cell r="AP376">
            <v>0</v>
          </cell>
          <cell r="AQ376">
            <v>1997</v>
          </cell>
          <cell r="AR376">
            <v>0</v>
          </cell>
          <cell r="AS376">
            <v>0</v>
          </cell>
          <cell r="AT376">
            <v>5</v>
          </cell>
        </row>
        <row r="377">
          <cell r="C377" t="str">
            <v>ACB2008</v>
          </cell>
          <cell r="D377" t="str">
            <v>HNX</v>
          </cell>
          <cell r="E377" t="str">
            <v>Ông</v>
          </cell>
          <cell r="F377">
            <v>1</v>
          </cell>
          <cell r="G377" t="str">
            <v>Huỳnh Nghĩa Hiệp</v>
          </cell>
          <cell r="H377">
            <v>11</v>
          </cell>
          <cell r="I377" t="str">
            <v>TBKS</v>
          </cell>
          <cell r="J377" t="str">
            <v>TBKS</v>
          </cell>
          <cell r="M377" t="str">
            <v>ACBHuynhNghiaHiep1953</v>
          </cell>
          <cell r="N377">
            <v>6</v>
          </cell>
          <cell r="P377">
            <v>0</v>
          </cell>
          <cell r="Q377">
            <v>0</v>
          </cell>
          <cell r="R377">
            <v>1</v>
          </cell>
          <cell r="S377">
            <v>0</v>
          </cell>
          <cell r="T377">
            <v>0</v>
          </cell>
          <cell r="U377">
            <v>1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1</v>
          </cell>
          <cell r="AC377">
            <v>1953</v>
          </cell>
          <cell r="AH377" t="str">
            <v>n/a</v>
          </cell>
          <cell r="AL377" t="str">
            <v>CN Thương mại</v>
          </cell>
          <cell r="AM377">
            <v>1</v>
          </cell>
          <cell r="AN377">
            <v>1</v>
          </cell>
          <cell r="AP377">
            <v>0</v>
          </cell>
          <cell r="AQ377">
            <v>1994</v>
          </cell>
          <cell r="AR377">
            <v>0</v>
          </cell>
          <cell r="AS377">
            <v>0</v>
          </cell>
          <cell r="AT377">
            <v>5</v>
          </cell>
        </row>
        <row r="378">
          <cell r="C378" t="str">
            <v>ACB2008</v>
          </cell>
          <cell r="D378" t="str">
            <v>HNX</v>
          </cell>
          <cell r="E378" t="str">
            <v>Ông</v>
          </cell>
          <cell r="F378">
            <v>1</v>
          </cell>
          <cell r="G378" t="str">
            <v>Nguyễn Thanh Toại</v>
          </cell>
          <cell r="H378">
            <v>11</v>
          </cell>
          <cell r="I378" t="str">
            <v>Phó TGĐ</v>
          </cell>
          <cell r="J378" t="str">
            <v>Phó TGĐ</v>
          </cell>
          <cell r="M378" t="str">
            <v>ACBNguyenThanhToai1953</v>
          </cell>
          <cell r="N378">
            <v>6</v>
          </cell>
          <cell r="P378">
            <v>0</v>
          </cell>
          <cell r="Q378">
            <v>1</v>
          </cell>
          <cell r="R378">
            <v>0</v>
          </cell>
          <cell r="S378">
            <v>0</v>
          </cell>
          <cell r="T378">
            <v>0</v>
          </cell>
          <cell r="U378">
            <v>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1953</v>
          </cell>
          <cell r="AF378">
            <v>0</v>
          </cell>
          <cell r="AH378" t="str">
            <v>n/a</v>
          </cell>
          <cell r="AL378" t="str">
            <v>T.S Kinh tế</v>
          </cell>
          <cell r="AM378">
            <v>1</v>
          </cell>
          <cell r="AN378">
            <v>2</v>
          </cell>
          <cell r="AP378">
            <v>0</v>
          </cell>
          <cell r="AQ378">
            <v>1994</v>
          </cell>
          <cell r="AR378">
            <v>0</v>
          </cell>
          <cell r="AS378">
            <v>0</v>
          </cell>
          <cell r="AT378">
            <v>5</v>
          </cell>
        </row>
        <row r="379">
          <cell r="C379" t="str">
            <v>ACB2008</v>
          </cell>
          <cell r="D379" t="str">
            <v>HNX</v>
          </cell>
          <cell r="E379" t="str">
            <v>Ông</v>
          </cell>
          <cell r="F379">
            <v>1</v>
          </cell>
          <cell r="G379" t="str">
            <v>Đàm Văn Tuấn</v>
          </cell>
          <cell r="H379">
            <v>11</v>
          </cell>
          <cell r="I379" t="str">
            <v>Phó TGĐ</v>
          </cell>
          <cell r="J379" t="str">
            <v>Phó TGĐ</v>
          </cell>
          <cell r="M379" t="str">
            <v>ACBDamVanTuan1951</v>
          </cell>
          <cell r="N379">
            <v>6</v>
          </cell>
          <cell r="P379">
            <v>0</v>
          </cell>
          <cell r="Q379">
            <v>1</v>
          </cell>
          <cell r="R379">
            <v>0</v>
          </cell>
          <cell r="S379">
            <v>0</v>
          </cell>
          <cell r="T379">
            <v>0</v>
          </cell>
          <cell r="U379">
            <v>1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1951</v>
          </cell>
          <cell r="AF379">
            <v>0</v>
          </cell>
          <cell r="AH379" t="str">
            <v>n/a</v>
          </cell>
          <cell r="AL379" t="str">
            <v>CN Kinh tế/ThS Tài chính</v>
          </cell>
          <cell r="AM379">
            <v>1</v>
          </cell>
          <cell r="AN379">
            <v>2</v>
          </cell>
          <cell r="AP379">
            <v>0</v>
          </cell>
          <cell r="AQ379">
            <v>1994</v>
          </cell>
          <cell r="AR379">
            <v>1</v>
          </cell>
          <cell r="AS379">
            <v>0</v>
          </cell>
          <cell r="AT379">
            <v>5</v>
          </cell>
        </row>
        <row r="380">
          <cell r="C380" t="str">
            <v>ACB2008</v>
          </cell>
          <cell r="D380" t="str">
            <v>HNX</v>
          </cell>
          <cell r="E380" t="str">
            <v>Ông</v>
          </cell>
          <cell r="F380">
            <v>1</v>
          </cell>
          <cell r="G380" t="str">
            <v>Nguyễn Văn Hòa</v>
          </cell>
          <cell r="H380">
            <v>11</v>
          </cell>
          <cell r="I380" t="str">
            <v>KTT</v>
          </cell>
          <cell r="J380" t="str">
            <v>KTT</v>
          </cell>
          <cell r="M380" t="str">
            <v>ACBNguyenVanHoa1969</v>
          </cell>
          <cell r="N380">
            <v>6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1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1</v>
          </cell>
          <cell r="AB380">
            <v>0</v>
          </cell>
          <cell r="AC380">
            <v>1969</v>
          </cell>
          <cell r="AF380">
            <v>0</v>
          </cell>
          <cell r="AH380" t="str">
            <v>n/a</v>
          </cell>
          <cell r="AL380" t="str">
            <v>CN Kinh tế</v>
          </cell>
          <cell r="AM380">
            <v>1</v>
          </cell>
          <cell r="AN380">
            <v>1</v>
          </cell>
          <cell r="AP380">
            <v>0</v>
          </cell>
          <cell r="AQ380">
            <v>1995</v>
          </cell>
          <cell r="AR380">
            <v>0</v>
          </cell>
          <cell r="AS380">
            <v>0</v>
          </cell>
          <cell r="AT380">
            <v>5</v>
          </cell>
        </row>
        <row r="381">
          <cell r="C381" t="str">
            <v>ACB2008</v>
          </cell>
          <cell r="D381" t="str">
            <v>HNX</v>
          </cell>
          <cell r="E381" t="str">
            <v>Ông</v>
          </cell>
          <cell r="F381">
            <v>1</v>
          </cell>
          <cell r="G381" t="str">
            <v>Trần Xuân Giá</v>
          </cell>
          <cell r="H381">
            <v>11</v>
          </cell>
          <cell r="I381" t="str">
            <v>CTHĐQT</v>
          </cell>
          <cell r="J381" t="str">
            <v>CTHĐQT</v>
          </cell>
          <cell r="M381" t="str">
            <v>ACBTranXuanGia1939</v>
          </cell>
          <cell r="N381">
            <v>1</v>
          </cell>
          <cell r="P381">
            <v>1</v>
          </cell>
          <cell r="Q381">
            <v>0</v>
          </cell>
          <cell r="R381">
            <v>0</v>
          </cell>
          <cell r="S381">
            <v>1</v>
          </cell>
          <cell r="T381">
            <v>0</v>
          </cell>
          <cell r="U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1939</v>
          </cell>
          <cell r="AH381" t="str">
            <v>n/a</v>
          </cell>
          <cell r="AL381" t="str">
            <v>Tiến sĩ</v>
          </cell>
          <cell r="AN381">
            <v>2</v>
          </cell>
          <cell r="AP381">
            <v>0</v>
          </cell>
          <cell r="AQ381" t="str">
            <v xml:space="preserve">          </v>
          </cell>
          <cell r="AR381">
            <v>0</v>
          </cell>
          <cell r="AS381">
            <v>0</v>
          </cell>
          <cell r="AT381">
            <v>5</v>
          </cell>
        </row>
        <row r="382">
          <cell r="C382" t="str">
            <v>ACB2008</v>
          </cell>
          <cell r="D382" t="str">
            <v>HNX</v>
          </cell>
          <cell r="E382" t="str">
            <v>Ông</v>
          </cell>
          <cell r="F382">
            <v>1</v>
          </cell>
          <cell r="G382" t="str">
            <v>Phạm Trung Cang</v>
          </cell>
          <cell r="H382">
            <v>11</v>
          </cell>
          <cell r="I382" t="str">
            <v>Phó CTHĐQT</v>
          </cell>
          <cell r="J382" t="str">
            <v>Phó CTHĐQT</v>
          </cell>
          <cell r="M382" t="str">
            <v>ACBPhamTrungCang1954</v>
          </cell>
          <cell r="N382">
            <v>6</v>
          </cell>
          <cell r="P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1954</v>
          </cell>
          <cell r="AH382" t="str">
            <v>n/a</v>
          </cell>
          <cell r="AL382" t="str">
            <v>CN Kinh tế</v>
          </cell>
          <cell r="AM382">
            <v>1</v>
          </cell>
          <cell r="AN382">
            <v>1</v>
          </cell>
          <cell r="AP382">
            <v>0</v>
          </cell>
          <cell r="AQ382">
            <v>1993</v>
          </cell>
          <cell r="AR382">
            <v>0</v>
          </cell>
          <cell r="AS382">
            <v>0</v>
          </cell>
          <cell r="AT382">
            <v>5</v>
          </cell>
        </row>
        <row r="383">
          <cell r="C383" t="str">
            <v>ACB2008</v>
          </cell>
          <cell r="D383" t="str">
            <v>HNX</v>
          </cell>
          <cell r="E383" t="str">
            <v>Ông</v>
          </cell>
          <cell r="F383">
            <v>1</v>
          </cell>
          <cell r="G383" t="str">
            <v>Trịnh Kim Quang</v>
          </cell>
          <cell r="H383">
            <v>11</v>
          </cell>
          <cell r="I383" t="str">
            <v>Phó CTHĐQT</v>
          </cell>
          <cell r="J383" t="str">
            <v>Phó CTHĐQT</v>
          </cell>
          <cell r="M383" t="str">
            <v>ACBTrinhKimQuang1954</v>
          </cell>
          <cell r="N383">
            <v>6</v>
          </cell>
          <cell r="P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1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1954</v>
          </cell>
          <cell r="AH383" t="str">
            <v>n/a</v>
          </cell>
          <cell r="AL383" t="str">
            <v>CN Kinh tế</v>
          </cell>
          <cell r="AM383">
            <v>1</v>
          </cell>
          <cell r="AN383">
            <v>1</v>
          </cell>
          <cell r="AP383">
            <v>0</v>
          </cell>
          <cell r="AQ383">
            <v>1993</v>
          </cell>
          <cell r="AR383">
            <v>0</v>
          </cell>
          <cell r="AS383">
            <v>0</v>
          </cell>
          <cell r="AT383">
            <v>5</v>
          </cell>
        </row>
        <row r="384">
          <cell r="C384" t="str">
            <v>ACB2008</v>
          </cell>
          <cell r="D384" t="str">
            <v>HNX</v>
          </cell>
          <cell r="E384" t="str">
            <v>Ông</v>
          </cell>
          <cell r="F384">
            <v>1</v>
          </cell>
          <cell r="G384" t="str">
            <v>Alain Cany</v>
          </cell>
          <cell r="H384">
            <v>11</v>
          </cell>
          <cell r="I384" t="str">
            <v>TVHĐQT</v>
          </cell>
          <cell r="J384" t="str">
            <v>TVHĐQT</v>
          </cell>
          <cell r="M384" t="str">
            <v>ACBAlainCany1949</v>
          </cell>
          <cell r="N384">
            <v>1</v>
          </cell>
          <cell r="P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1949</v>
          </cell>
          <cell r="AH384" t="str">
            <v>n/a</v>
          </cell>
          <cell r="AL384" t="str">
            <v>CN Kinh tế</v>
          </cell>
          <cell r="AM384">
            <v>1</v>
          </cell>
          <cell r="AN384">
            <v>1</v>
          </cell>
          <cell r="AP384">
            <v>0</v>
          </cell>
          <cell r="AQ384">
            <v>2008</v>
          </cell>
          <cell r="AR384">
            <v>0</v>
          </cell>
          <cell r="AS384">
            <v>0</v>
          </cell>
          <cell r="AT384">
            <v>5</v>
          </cell>
        </row>
        <row r="385">
          <cell r="C385" t="str">
            <v>ACB2008</v>
          </cell>
          <cell r="D385" t="str">
            <v>HNX</v>
          </cell>
          <cell r="E385" t="str">
            <v>Ông</v>
          </cell>
          <cell r="F385">
            <v>1</v>
          </cell>
          <cell r="G385" t="str">
            <v>Lý Xuân Hải</v>
          </cell>
          <cell r="H385">
            <v>11</v>
          </cell>
          <cell r="I385" t="str">
            <v>TGĐ/TVHĐQT</v>
          </cell>
          <cell r="J385" t="str">
            <v>TGĐ</v>
          </cell>
          <cell r="K385" t="str">
            <v>TVHĐQT</v>
          </cell>
          <cell r="M385" t="str">
            <v>ACBLyXuanHai1965</v>
          </cell>
          <cell r="N385">
            <v>5</v>
          </cell>
          <cell r="P385">
            <v>1</v>
          </cell>
          <cell r="Q385">
            <v>1</v>
          </cell>
          <cell r="R385">
            <v>0</v>
          </cell>
          <cell r="S385">
            <v>0</v>
          </cell>
          <cell r="T385">
            <v>1</v>
          </cell>
          <cell r="U385">
            <v>1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</v>
          </cell>
          <cell r="AA385">
            <v>0</v>
          </cell>
          <cell r="AB385">
            <v>0</v>
          </cell>
          <cell r="AC385">
            <v>1965</v>
          </cell>
          <cell r="AH385" t="str">
            <v>n/a</v>
          </cell>
          <cell r="AL385" t="str">
            <v>T.S Vật lý</v>
          </cell>
          <cell r="AN385">
            <v>2</v>
          </cell>
          <cell r="AP385">
            <v>0</v>
          </cell>
          <cell r="AQ385">
            <v>1996</v>
          </cell>
          <cell r="AR385">
            <v>0</v>
          </cell>
          <cell r="AS385">
            <v>0</v>
          </cell>
          <cell r="AT385">
            <v>5</v>
          </cell>
        </row>
        <row r="386">
          <cell r="C386" t="str">
            <v>ACB2008</v>
          </cell>
          <cell r="D386" t="str">
            <v>HNX</v>
          </cell>
          <cell r="E386" t="str">
            <v>Ông</v>
          </cell>
          <cell r="F386">
            <v>1</v>
          </cell>
          <cell r="G386" t="str">
            <v>Trần Hùng Huy</v>
          </cell>
          <cell r="H386">
            <v>11</v>
          </cell>
          <cell r="I386" t="str">
            <v>TVHĐQT/Phó TGĐ</v>
          </cell>
          <cell r="J386" t="str">
            <v>TVHĐQT</v>
          </cell>
          <cell r="K386" t="str">
            <v>Phó TGĐ</v>
          </cell>
          <cell r="M386" t="str">
            <v>ACBTranHungHuy1978</v>
          </cell>
          <cell r="N386">
            <v>4</v>
          </cell>
          <cell r="P386">
            <v>1</v>
          </cell>
          <cell r="Q386">
            <v>1</v>
          </cell>
          <cell r="R386">
            <v>0</v>
          </cell>
          <cell r="S386">
            <v>0</v>
          </cell>
          <cell r="T386">
            <v>0</v>
          </cell>
          <cell r="U386">
            <v>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1978</v>
          </cell>
          <cell r="AH386" t="str">
            <v>n/a</v>
          </cell>
          <cell r="AL386" t="str">
            <v>ThS QTKD/T.S Kinh tế</v>
          </cell>
          <cell r="AM386">
            <v>1</v>
          </cell>
          <cell r="AN386">
            <v>2</v>
          </cell>
          <cell r="AP386">
            <v>0</v>
          </cell>
          <cell r="AQ386">
            <v>2002</v>
          </cell>
          <cell r="AR386">
            <v>0</v>
          </cell>
          <cell r="AS386">
            <v>0</v>
          </cell>
          <cell r="AT386">
            <v>5</v>
          </cell>
        </row>
        <row r="387">
          <cell r="C387" t="str">
            <v>ACB2008</v>
          </cell>
          <cell r="D387" t="str">
            <v>HNX</v>
          </cell>
          <cell r="E387" t="str">
            <v>Ông</v>
          </cell>
          <cell r="F387">
            <v>1</v>
          </cell>
          <cell r="G387" t="str">
            <v>Dominic Scriven</v>
          </cell>
          <cell r="H387">
            <v>11</v>
          </cell>
          <cell r="I387" t="str">
            <v>TVHĐQT</v>
          </cell>
          <cell r="J387" t="str">
            <v>TVHĐQT</v>
          </cell>
          <cell r="M387" t="str">
            <v>ACBDominicScriven1963</v>
          </cell>
          <cell r="N387">
            <v>1</v>
          </cell>
          <cell r="P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1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1963</v>
          </cell>
          <cell r="AH387" t="str">
            <v>n/a</v>
          </cell>
          <cell r="AL387" t="str">
            <v>CN Luật</v>
          </cell>
          <cell r="AN387">
            <v>1</v>
          </cell>
          <cell r="AP387">
            <v>0</v>
          </cell>
          <cell r="AQ387">
            <v>2008</v>
          </cell>
          <cell r="AR387">
            <v>0</v>
          </cell>
          <cell r="AS387">
            <v>0</v>
          </cell>
          <cell r="AT387">
            <v>5</v>
          </cell>
        </row>
        <row r="388">
          <cell r="C388" t="str">
            <v>ACB2008</v>
          </cell>
          <cell r="D388" t="str">
            <v>HNX</v>
          </cell>
          <cell r="E388" t="str">
            <v>Ông</v>
          </cell>
          <cell r="F388">
            <v>1</v>
          </cell>
          <cell r="G388" t="str">
            <v>Julian Fong Loong Choon</v>
          </cell>
          <cell r="H388">
            <v>11</v>
          </cell>
          <cell r="I388" t="str">
            <v>TVHĐQT</v>
          </cell>
          <cell r="J388" t="str">
            <v>TVHĐQT</v>
          </cell>
          <cell r="M388" t="str">
            <v>ACBJulianFongLoongChoon1951</v>
          </cell>
          <cell r="N388">
            <v>4</v>
          </cell>
          <cell r="P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1951</v>
          </cell>
          <cell r="AF388">
            <v>0</v>
          </cell>
          <cell r="AH388" t="str">
            <v>n/a</v>
          </cell>
          <cell r="AL388" t="str">
            <v>ThS QTKD/CN Hóa</v>
          </cell>
          <cell r="AM388">
            <v>1</v>
          </cell>
          <cell r="AN388">
            <v>2</v>
          </cell>
          <cell r="AP388">
            <v>0</v>
          </cell>
          <cell r="AQ388">
            <v>2008</v>
          </cell>
          <cell r="AR388">
            <v>0</v>
          </cell>
          <cell r="AS388">
            <v>0</v>
          </cell>
          <cell r="AT388">
            <v>5</v>
          </cell>
        </row>
        <row r="389">
          <cell r="C389" t="str">
            <v>ACB2008</v>
          </cell>
          <cell r="D389" t="str">
            <v>HNX</v>
          </cell>
          <cell r="E389" t="str">
            <v>Ông</v>
          </cell>
          <cell r="F389">
            <v>1</v>
          </cell>
          <cell r="G389" t="str">
            <v>Đỗ Minh Toàn</v>
          </cell>
          <cell r="H389">
            <v>11</v>
          </cell>
          <cell r="I389" t="str">
            <v>Phó TGĐ</v>
          </cell>
          <cell r="J389" t="str">
            <v>Phó TGĐ</v>
          </cell>
          <cell r="M389" t="str">
            <v>ACBDoMinhToan1971</v>
          </cell>
          <cell r="N389">
            <v>4</v>
          </cell>
          <cell r="P389">
            <v>0</v>
          </cell>
          <cell r="Q389">
            <v>1</v>
          </cell>
          <cell r="R389">
            <v>0</v>
          </cell>
          <cell r="S389">
            <v>0</v>
          </cell>
          <cell r="T389">
            <v>0</v>
          </cell>
          <cell r="U389">
            <v>1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1971</v>
          </cell>
          <cell r="AF389">
            <v>0</v>
          </cell>
          <cell r="AH389" t="str">
            <v>n/a</v>
          </cell>
          <cell r="AL389" t="str">
            <v>CN Luật/ThS QTKD/CN Kinh tế</v>
          </cell>
          <cell r="AM389">
            <v>1</v>
          </cell>
          <cell r="AN389">
            <v>2</v>
          </cell>
          <cell r="AP389">
            <v>0</v>
          </cell>
          <cell r="AQ389">
            <v>1995</v>
          </cell>
          <cell r="AR389">
            <v>0</v>
          </cell>
          <cell r="AS389">
            <v>0</v>
          </cell>
          <cell r="AT389">
            <v>5</v>
          </cell>
        </row>
        <row r="390">
          <cell r="C390" t="str">
            <v>ACB2008</v>
          </cell>
          <cell r="D390" t="str">
            <v>HNX</v>
          </cell>
          <cell r="E390" t="str">
            <v>Ông</v>
          </cell>
          <cell r="F390">
            <v>1</v>
          </cell>
          <cell r="G390" t="str">
            <v>Bùi Tấn Tài</v>
          </cell>
          <cell r="H390">
            <v>11</v>
          </cell>
          <cell r="I390" t="str">
            <v>Phó TGĐ</v>
          </cell>
          <cell r="J390" t="str">
            <v>Phó TGĐ</v>
          </cell>
          <cell r="M390" t="str">
            <v>ACBBuiTanTai1973</v>
          </cell>
          <cell r="N390">
            <v>3</v>
          </cell>
          <cell r="P390">
            <v>0</v>
          </cell>
          <cell r="Q390">
            <v>1</v>
          </cell>
          <cell r="R390">
            <v>0</v>
          </cell>
          <cell r="S390">
            <v>0</v>
          </cell>
          <cell r="T390">
            <v>0</v>
          </cell>
          <cell r="U390">
            <v>1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1973</v>
          </cell>
          <cell r="AF390">
            <v>0</v>
          </cell>
          <cell r="AH390" t="str">
            <v>n/a</v>
          </cell>
          <cell r="AL390" t="str">
            <v>CN Kinh tế</v>
          </cell>
          <cell r="AM390">
            <v>1</v>
          </cell>
          <cell r="AN390">
            <v>1</v>
          </cell>
          <cell r="AP390">
            <v>0</v>
          </cell>
          <cell r="AQ390">
            <v>1995</v>
          </cell>
          <cell r="AR390">
            <v>0</v>
          </cell>
          <cell r="AS390">
            <v>0</v>
          </cell>
          <cell r="AT390">
            <v>5</v>
          </cell>
        </row>
        <row r="391">
          <cell r="C391" t="str">
            <v>ACB2008</v>
          </cell>
          <cell r="D391" t="str">
            <v>HNX</v>
          </cell>
          <cell r="E391" t="str">
            <v>Ông</v>
          </cell>
          <cell r="F391">
            <v>1</v>
          </cell>
          <cell r="G391" t="str">
            <v>Nguyễn Đức Thái Hân</v>
          </cell>
          <cell r="H391">
            <v>11</v>
          </cell>
          <cell r="I391" t="str">
            <v>Phó TGĐ</v>
          </cell>
          <cell r="J391" t="str">
            <v>Phó TGĐ</v>
          </cell>
          <cell r="M391" t="str">
            <v>ACBNguyenDucThaiHan1967</v>
          </cell>
          <cell r="N391">
            <v>1</v>
          </cell>
          <cell r="P391">
            <v>0</v>
          </cell>
          <cell r="Q391">
            <v>1</v>
          </cell>
          <cell r="R391">
            <v>0</v>
          </cell>
          <cell r="S391">
            <v>0</v>
          </cell>
          <cell r="T391">
            <v>0</v>
          </cell>
          <cell r="U391">
            <v>1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1967</v>
          </cell>
          <cell r="AH391" t="str">
            <v>n/a</v>
          </cell>
          <cell r="AL391" t="str">
            <v>CN Vật lý</v>
          </cell>
          <cell r="AN391">
            <v>1</v>
          </cell>
          <cell r="AP391">
            <v>0</v>
          </cell>
          <cell r="AQ391">
            <v>1995</v>
          </cell>
          <cell r="AR391">
            <v>0</v>
          </cell>
          <cell r="AS391">
            <v>0</v>
          </cell>
          <cell r="AT391">
            <v>5</v>
          </cell>
        </row>
        <row r="392">
          <cell r="C392" t="str">
            <v>ACB2007</v>
          </cell>
          <cell r="D392" t="str">
            <v>HNX</v>
          </cell>
          <cell r="E392" t="str">
            <v>Ông</v>
          </cell>
          <cell r="F392">
            <v>1</v>
          </cell>
          <cell r="G392" t="str">
            <v>Triệu Cao Phong</v>
          </cell>
          <cell r="H392">
            <v>10</v>
          </cell>
          <cell r="I392" t="str">
            <v>TBKS</v>
          </cell>
          <cell r="J392" t="str">
            <v>TBKS</v>
          </cell>
          <cell r="M392" t="str">
            <v>ACBTrieuCaoPhong1953</v>
          </cell>
          <cell r="N392">
            <v>5</v>
          </cell>
          <cell r="P392">
            <v>0</v>
          </cell>
          <cell r="Q392">
            <v>0</v>
          </cell>
          <cell r="R392">
            <v>1</v>
          </cell>
          <cell r="S392">
            <v>0</v>
          </cell>
          <cell r="T392">
            <v>0</v>
          </cell>
          <cell r="U392">
            <v>1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1</v>
          </cell>
          <cell r="AC392">
            <v>1953</v>
          </cell>
          <cell r="AF392">
            <v>0</v>
          </cell>
          <cell r="AH392" t="str">
            <v>n/a</v>
          </cell>
          <cell r="AL392" t="str">
            <v>CN QTKD</v>
          </cell>
          <cell r="AM392">
            <v>1</v>
          </cell>
          <cell r="AN392">
            <v>1</v>
          </cell>
          <cell r="AP392">
            <v>0</v>
          </cell>
          <cell r="AQ392">
            <v>1993</v>
          </cell>
          <cell r="AR392">
            <v>0</v>
          </cell>
          <cell r="AS392">
            <v>0</v>
          </cell>
          <cell r="AT392">
            <v>5</v>
          </cell>
        </row>
        <row r="393">
          <cell r="C393" t="str">
            <v>ACB2007</v>
          </cell>
          <cell r="D393" t="str">
            <v>HNX</v>
          </cell>
          <cell r="E393" t="str">
            <v>Bà</v>
          </cell>
          <cell r="F393">
            <v>0</v>
          </cell>
          <cell r="G393" t="str">
            <v>Đinh Thị Hoa</v>
          </cell>
          <cell r="H393">
            <v>10</v>
          </cell>
          <cell r="I393" t="str">
            <v>Thành viên BKS</v>
          </cell>
          <cell r="J393" t="str">
            <v>Thành viên BKS</v>
          </cell>
          <cell r="M393" t="str">
            <v>ACBDinhThiHoa1961</v>
          </cell>
          <cell r="N393">
            <v>5</v>
          </cell>
          <cell r="P393">
            <v>0</v>
          </cell>
          <cell r="Q393">
            <v>0</v>
          </cell>
          <cell r="R393">
            <v>1</v>
          </cell>
          <cell r="S393">
            <v>0</v>
          </cell>
          <cell r="T393">
            <v>0</v>
          </cell>
          <cell r="U393">
            <v>1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1961</v>
          </cell>
          <cell r="AF393">
            <v>0</v>
          </cell>
          <cell r="AH393" t="str">
            <v>n/a</v>
          </cell>
          <cell r="AL393" t="str">
            <v>ThS QTKD</v>
          </cell>
          <cell r="AM393">
            <v>1</v>
          </cell>
          <cell r="AN393">
            <v>2</v>
          </cell>
          <cell r="AP393">
            <v>0</v>
          </cell>
          <cell r="AQ393">
            <v>2003</v>
          </cell>
          <cell r="AR393">
            <v>0</v>
          </cell>
          <cell r="AS393">
            <v>0</v>
          </cell>
          <cell r="AT393">
            <v>5</v>
          </cell>
        </row>
        <row r="394">
          <cell r="C394" t="str">
            <v>ACB2007</v>
          </cell>
          <cell r="D394" t="str">
            <v>HNX</v>
          </cell>
          <cell r="E394" t="str">
            <v>Bà</v>
          </cell>
          <cell r="F394">
            <v>0</v>
          </cell>
          <cell r="G394" t="str">
            <v>Hoàng Ngân</v>
          </cell>
          <cell r="H394">
            <v>10</v>
          </cell>
          <cell r="I394" t="str">
            <v>Thành viên BKS</v>
          </cell>
          <cell r="J394" t="str">
            <v>Thành viên BKS</v>
          </cell>
          <cell r="M394" t="str">
            <v>ACBHoangNgan1954</v>
          </cell>
          <cell r="N394">
            <v>5</v>
          </cell>
          <cell r="P394">
            <v>0</v>
          </cell>
          <cell r="Q394">
            <v>0</v>
          </cell>
          <cell r="R394">
            <v>1</v>
          </cell>
          <cell r="S394">
            <v>0</v>
          </cell>
          <cell r="T394">
            <v>0</v>
          </cell>
          <cell r="U394">
            <v>1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1954</v>
          </cell>
          <cell r="AF394">
            <v>0</v>
          </cell>
          <cell r="AH394" t="str">
            <v>n/a</v>
          </cell>
          <cell r="AL394" t="str">
            <v>CN Kinh tế</v>
          </cell>
          <cell r="AM394">
            <v>1</v>
          </cell>
          <cell r="AN394">
            <v>1</v>
          </cell>
          <cell r="AP394">
            <v>0</v>
          </cell>
          <cell r="AQ394">
            <v>1993</v>
          </cell>
          <cell r="AR394">
            <v>0</v>
          </cell>
          <cell r="AS394">
            <v>0</v>
          </cell>
          <cell r="AT394">
            <v>5</v>
          </cell>
        </row>
        <row r="395">
          <cell r="C395" t="str">
            <v>ACB2007</v>
          </cell>
          <cell r="D395" t="str">
            <v>HNX</v>
          </cell>
          <cell r="E395" t="str">
            <v>Bà</v>
          </cell>
          <cell r="F395">
            <v>0</v>
          </cell>
          <cell r="G395" t="str">
            <v>Phùng Thị Tốt</v>
          </cell>
          <cell r="H395">
            <v>10</v>
          </cell>
          <cell r="I395" t="str">
            <v>Thành viên BKS</v>
          </cell>
          <cell r="J395" t="str">
            <v>Thành viên BKS</v>
          </cell>
          <cell r="M395" t="str">
            <v>ACBPhungThiTot1950</v>
          </cell>
          <cell r="N395">
            <v>5</v>
          </cell>
          <cell r="P395">
            <v>0</v>
          </cell>
          <cell r="Q395">
            <v>0</v>
          </cell>
          <cell r="R395">
            <v>1</v>
          </cell>
          <cell r="S395">
            <v>0</v>
          </cell>
          <cell r="T395">
            <v>0</v>
          </cell>
          <cell r="U395">
            <v>1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1950</v>
          </cell>
          <cell r="AF395">
            <v>0</v>
          </cell>
          <cell r="AH395" t="str">
            <v>n/a</v>
          </cell>
          <cell r="AL395" t="str">
            <v>CN Ngân hàng</v>
          </cell>
          <cell r="AM395">
            <v>1</v>
          </cell>
          <cell r="AN395">
            <v>1</v>
          </cell>
          <cell r="AP395">
            <v>0</v>
          </cell>
          <cell r="AQ395">
            <v>1993</v>
          </cell>
          <cell r="AR395">
            <v>1</v>
          </cell>
          <cell r="AS395">
            <v>0</v>
          </cell>
          <cell r="AT395">
            <v>5</v>
          </cell>
        </row>
        <row r="396">
          <cell r="C396" t="str">
            <v>ACB2007</v>
          </cell>
          <cell r="D396" t="str">
            <v>HNX</v>
          </cell>
          <cell r="E396" t="str">
            <v>Ông</v>
          </cell>
          <cell r="F396">
            <v>1</v>
          </cell>
          <cell r="G396" t="str">
            <v>Huỳnh Quang Tuấn</v>
          </cell>
          <cell r="H396">
            <v>10</v>
          </cell>
          <cell r="I396" t="str">
            <v>Phó TGĐ</v>
          </cell>
          <cell r="J396" t="str">
            <v>Phó TGĐ</v>
          </cell>
          <cell r="M396" t="str">
            <v>ACBHuynhQuangTuan1958</v>
          </cell>
          <cell r="N396">
            <v>5</v>
          </cell>
          <cell r="P396">
            <v>0</v>
          </cell>
          <cell r="Q396">
            <v>1</v>
          </cell>
          <cell r="R396">
            <v>0</v>
          </cell>
          <cell r="S396">
            <v>0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1958</v>
          </cell>
          <cell r="AF396">
            <v>0</v>
          </cell>
          <cell r="AH396" t="str">
            <v>n/a</v>
          </cell>
          <cell r="AL396" t="str">
            <v>CN Kinh tế</v>
          </cell>
          <cell r="AM396">
            <v>1</v>
          </cell>
          <cell r="AN396">
            <v>1</v>
          </cell>
          <cell r="AP396">
            <v>0</v>
          </cell>
          <cell r="AQ396">
            <v>1994</v>
          </cell>
          <cell r="AR396">
            <v>0</v>
          </cell>
          <cell r="AS396">
            <v>0</v>
          </cell>
          <cell r="AT396">
            <v>5</v>
          </cell>
        </row>
        <row r="397">
          <cell r="C397" t="str">
            <v>ACB2007</v>
          </cell>
          <cell r="D397" t="str">
            <v>HNX</v>
          </cell>
          <cell r="E397" t="str">
            <v>Ông</v>
          </cell>
          <cell r="F397">
            <v>1</v>
          </cell>
          <cell r="G397" t="str">
            <v>Lê Vũ Kỳ</v>
          </cell>
          <cell r="H397">
            <v>10</v>
          </cell>
          <cell r="I397" t="str">
            <v>Phó TGĐ</v>
          </cell>
          <cell r="J397" t="str">
            <v>Phó TGĐ</v>
          </cell>
          <cell r="M397" t="str">
            <v>ACBLeVuKy1956</v>
          </cell>
          <cell r="N397">
            <v>5</v>
          </cell>
          <cell r="P397">
            <v>0</v>
          </cell>
          <cell r="Q397">
            <v>1</v>
          </cell>
          <cell r="R397">
            <v>0</v>
          </cell>
          <cell r="S397">
            <v>0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1956</v>
          </cell>
          <cell r="AF397">
            <v>0</v>
          </cell>
          <cell r="AH397" t="str">
            <v>n/a</v>
          </cell>
          <cell r="AL397" t="str">
            <v>Đại học</v>
          </cell>
          <cell r="AN397">
            <v>1</v>
          </cell>
          <cell r="AP397">
            <v>0</v>
          </cell>
          <cell r="AQ397">
            <v>1997</v>
          </cell>
          <cell r="AR397">
            <v>0</v>
          </cell>
          <cell r="AS397">
            <v>0</v>
          </cell>
          <cell r="AT397">
            <v>5</v>
          </cell>
        </row>
        <row r="398">
          <cell r="C398" t="str">
            <v>ACB2007</v>
          </cell>
          <cell r="D398" t="str">
            <v>HNX</v>
          </cell>
          <cell r="E398" t="str">
            <v>Ông</v>
          </cell>
          <cell r="F398">
            <v>1</v>
          </cell>
          <cell r="G398" t="str">
            <v>Huỳnh Nghĩa Hiệp</v>
          </cell>
          <cell r="H398">
            <v>10</v>
          </cell>
          <cell r="I398" t="str">
            <v>Phó TGĐ</v>
          </cell>
          <cell r="J398" t="str">
            <v>Phó TGĐ</v>
          </cell>
          <cell r="M398" t="str">
            <v>ACBHuynhNghiaHiep1953</v>
          </cell>
          <cell r="N398">
            <v>5</v>
          </cell>
          <cell r="P398">
            <v>0</v>
          </cell>
          <cell r="Q398">
            <v>1</v>
          </cell>
          <cell r="R398">
            <v>0</v>
          </cell>
          <cell r="S398">
            <v>0</v>
          </cell>
          <cell r="T398">
            <v>0</v>
          </cell>
          <cell r="U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1953</v>
          </cell>
          <cell r="AH398" t="str">
            <v>n/a</v>
          </cell>
          <cell r="AL398" t="str">
            <v>CN Thương mại</v>
          </cell>
          <cell r="AM398">
            <v>1</v>
          </cell>
          <cell r="AN398">
            <v>1</v>
          </cell>
          <cell r="AP398">
            <v>0</v>
          </cell>
          <cell r="AQ398">
            <v>1994</v>
          </cell>
          <cell r="AR398">
            <v>0</v>
          </cell>
          <cell r="AS398">
            <v>0</v>
          </cell>
          <cell r="AT398">
            <v>5</v>
          </cell>
        </row>
        <row r="399">
          <cell r="C399" t="str">
            <v>ACB2007</v>
          </cell>
          <cell r="D399" t="str">
            <v>HNX</v>
          </cell>
          <cell r="E399" t="str">
            <v>Ông</v>
          </cell>
          <cell r="F399">
            <v>1</v>
          </cell>
          <cell r="G399" t="str">
            <v>Nguyễn Thanh Toại</v>
          </cell>
          <cell r="H399">
            <v>10</v>
          </cell>
          <cell r="I399" t="str">
            <v>Phó TGĐ</v>
          </cell>
          <cell r="J399" t="str">
            <v>Phó TGĐ</v>
          </cell>
          <cell r="M399" t="str">
            <v>ACBNguyenThanhToai1953</v>
          </cell>
          <cell r="N399">
            <v>5</v>
          </cell>
          <cell r="P399">
            <v>0</v>
          </cell>
          <cell r="Q399">
            <v>1</v>
          </cell>
          <cell r="R399">
            <v>0</v>
          </cell>
          <cell r="S399">
            <v>0</v>
          </cell>
          <cell r="T399">
            <v>0</v>
          </cell>
          <cell r="U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1953</v>
          </cell>
          <cell r="AF399">
            <v>0</v>
          </cell>
          <cell r="AH399" t="str">
            <v>n/a</v>
          </cell>
          <cell r="AL399" t="str">
            <v>T.S Kinh tế</v>
          </cell>
          <cell r="AM399">
            <v>1</v>
          </cell>
          <cell r="AN399">
            <v>2</v>
          </cell>
          <cell r="AP399">
            <v>0</v>
          </cell>
          <cell r="AQ399">
            <v>1994</v>
          </cell>
          <cell r="AR399">
            <v>0</v>
          </cell>
          <cell r="AS399">
            <v>0</v>
          </cell>
          <cell r="AT399">
            <v>5</v>
          </cell>
        </row>
        <row r="400">
          <cell r="C400" t="str">
            <v>ACB2007</v>
          </cell>
          <cell r="D400" t="str">
            <v>HNX</v>
          </cell>
          <cell r="E400" t="str">
            <v>Ông</v>
          </cell>
          <cell r="F400">
            <v>1</v>
          </cell>
          <cell r="G400" t="str">
            <v>Đàm Văn Tuấn</v>
          </cell>
          <cell r="H400">
            <v>10</v>
          </cell>
          <cell r="I400" t="str">
            <v>Phó TGĐ</v>
          </cell>
          <cell r="J400" t="str">
            <v>Phó TGĐ</v>
          </cell>
          <cell r="M400" t="str">
            <v>ACBDamVanTuan1951</v>
          </cell>
          <cell r="N400">
            <v>5</v>
          </cell>
          <cell r="P400">
            <v>0</v>
          </cell>
          <cell r="Q400">
            <v>1</v>
          </cell>
          <cell r="R400">
            <v>0</v>
          </cell>
          <cell r="S400">
            <v>0</v>
          </cell>
          <cell r="T400">
            <v>0</v>
          </cell>
          <cell r="U400">
            <v>1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1951</v>
          </cell>
          <cell r="AF400">
            <v>0</v>
          </cell>
          <cell r="AH400" t="str">
            <v>n/a</v>
          </cell>
          <cell r="AL400" t="str">
            <v>CN Kinh tế/ThS Tài chính</v>
          </cell>
          <cell r="AM400">
            <v>1</v>
          </cell>
          <cell r="AN400">
            <v>2</v>
          </cell>
          <cell r="AP400">
            <v>0</v>
          </cell>
          <cell r="AQ400">
            <v>1994</v>
          </cell>
          <cell r="AR400">
            <v>1</v>
          </cell>
          <cell r="AS400">
            <v>0</v>
          </cell>
          <cell r="AT400">
            <v>5</v>
          </cell>
        </row>
        <row r="401">
          <cell r="C401" t="str">
            <v>ACB2007</v>
          </cell>
          <cell r="D401" t="str">
            <v>HNX</v>
          </cell>
          <cell r="E401" t="str">
            <v>Ông</v>
          </cell>
          <cell r="F401">
            <v>1</v>
          </cell>
          <cell r="G401" t="str">
            <v>Nguyễn Văn Hòa</v>
          </cell>
          <cell r="H401">
            <v>10</v>
          </cell>
          <cell r="I401" t="str">
            <v>KTT</v>
          </cell>
          <cell r="J401" t="str">
            <v>KTT</v>
          </cell>
          <cell r="M401" t="str">
            <v>ACBNguyenVanHoa1969</v>
          </cell>
          <cell r="N401">
            <v>5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1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</v>
          </cell>
          <cell r="AB401">
            <v>0</v>
          </cell>
          <cell r="AC401">
            <v>1969</v>
          </cell>
          <cell r="AF401">
            <v>0</v>
          </cell>
          <cell r="AH401" t="str">
            <v>n/a</v>
          </cell>
          <cell r="AL401" t="str">
            <v>CN Kinh tế</v>
          </cell>
          <cell r="AM401">
            <v>1</v>
          </cell>
          <cell r="AN401">
            <v>1</v>
          </cell>
          <cell r="AP401">
            <v>0</v>
          </cell>
          <cell r="AQ401">
            <v>1995</v>
          </cell>
          <cell r="AR401">
            <v>0</v>
          </cell>
          <cell r="AS401">
            <v>0</v>
          </cell>
          <cell r="AT401">
            <v>5</v>
          </cell>
        </row>
        <row r="402">
          <cell r="C402" t="str">
            <v>ACB2007</v>
          </cell>
          <cell r="D402" t="str">
            <v>HNX</v>
          </cell>
          <cell r="E402" t="str">
            <v>Ông</v>
          </cell>
          <cell r="F402">
            <v>1</v>
          </cell>
          <cell r="G402" t="str">
            <v>Trần Mộng Hùng</v>
          </cell>
          <cell r="H402">
            <v>10</v>
          </cell>
          <cell r="I402" t="str">
            <v>CTHĐQT</v>
          </cell>
          <cell r="J402" t="str">
            <v>CTHĐQT</v>
          </cell>
          <cell r="M402" t="str">
            <v>ACBTranMongHung1953</v>
          </cell>
          <cell r="N402">
            <v>5</v>
          </cell>
          <cell r="P402">
            <v>1</v>
          </cell>
          <cell r="Q402">
            <v>0</v>
          </cell>
          <cell r="R402">
            <v>0</v>
          </cell>
          <cell r="S402">
            <v>1</v>
          </cell>
          <cell r="T402">
            <v>0</v>
          </cell>
          <cell r="U402">
            <v>1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1953</v>
          </cell>
          <cell r="AF402">
            <v>0</v>
          </cell>
          <cell r="AH402" t="str">
            <v>n/a</v>
          </cell>
          <cell r="AL402" t="str">
            <v>CN Kinh tế</v>
          </cell>
          <cell r="AM402">
            <v>1</v>
          </cell>
          <cell r="AN402">
            <v>1</v>
          </cell>
          <cell r="AP402">
            <v>0</v>
          </cell>
          <cell r="AQ402">
            <v>1993</v>
          </cell>
          <cell r="AR402">
            <v>0</v>
          </cell>
          <cell r="AS402">
            <v>0</v>
          </cell>
          <cell r="AT402">
            <v>5</v>
          </cell>
        </row>
        <row r="403">
          <cell r="C403" t="str">
            <v>ACB2007</v>
          </cell>
          <cell r="D403" t="str">
            <v>HNX</v>
          </cell>
          <cell r="E403" t="str">
            <v>Ông</v>
          </cell>
          <cell r="F403">
            <v>1</v>
          </cell>
          <cell r="G403" t="str">
            <v>Phạm Trung Cang</v>
          </cell>
          <cell r="H403">
            <v>10</v>
          </cell>
          <cell r="I403" t="str">
            <v>Phó CTHĐQT</v>
          </cell>
          <cell r="J403" t="str">
            <v>Phó CTHĐQT</v>
          </cell>
          <cell r="M403" t="str">
            <v>ACBPhamTrungCang1954</v>
          </cell>
          <cell r="N403">
            <v>5</v>
          </cell>
          <cell r="P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1954</v>
          </cell>
          <cell r="AF403">
            <v>0</v>
          </cell>
          <cell r="AH403" t="str">
            <v>n/a</v>
          </cell>
          <cell r="AL403" t="str">
            <v>CN Kinh tế</v>
          </cell>
          <cell r="AM403">
            <v>1</v>
          </cell>
          <cell r="AN403">
            <v>1</v>
          </cell>
          <cell r="AP403">
            <v>0</v>
          </cell>
          <cell r="AQ403">
            <v>1993</v>
          </cell>
          <cell r="AR403">
            <v>0</v>
          </cell>
          <cell r="AS403">
            <v>0</v>
          </cell>
          <cell r="AT403">
            <v>5</v>
          </cell>
        </row>
        <row r="404">
          <cell r="C404" t="str">
            <v>ACB2007</v>
          </cell>
          <cell r="D404" t="str">
            <v>HNX</v>
          </cell>
          <cell r="E404" t="str">
            <v>Ông</v>
          </cell>
          <cell r="F404">
            <v>1</v>
          </cell>
          <cell r="G404" t="str">
            <v>Nguyễn Đức Kiên</v>
          </cell>
          <cell r="H404">
            <v>10</v>
          </cell>
          <cell r="I404" t="str">
            <v>Phó CTHĐQT</v>
          </cell>
          <cell r="J404" t="str">
            <v>Phó CTHĐQT</v>
          </cell>
          <cell r="M404" t="str">
            <v>ACBNguyenDucKien1964</v>
          </cell>
          <cell r="N404">
            <v>5</v>
          </cell>
          <cell r="P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1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1964</v>
          </cell>
          <cell r="AF404">
            <v>0</v>
          </cell>
          <cell r="AH404" t="str">
            <v>n/a</v>
          </cell>
          <cell r="AL404" t="str">
            <v>Cử nhân</v>
          </cell>
          <cell r="AN404">
            <v>1</v>
          </cell>
          <cell r="AP404">
            <v>0</v>
          </cell>
          <cell r="AQ404">
            <v>1994</v>
          </cell>
          <cell r="AR404">
            <v>0</v>
          </cell>
          <cell r="AS404">
            <v>0</v>
          </cell>
          <cell r="AT404">
            <v>5</v>
          </cell>
        </row>
        <row r="405">
          <cell r="C405" t="str">
            <v>ACB2007</v>
          </cell>
          <cell r="D405" t="str">
            <v>HNX</v>
          </cell>
          <cell r="E405" t="str">
            <v>Ông</v>
          </cell>
          <cell r="F405">
            <v>1</v>
          </cell>
          <cell r="G405" t="str">
            <v>Trịnh Kim Quang</v>
          </cell>
          <cell r="H405">
            <v>10</v>
          </cell>
          <cell r="I405" t="str">
            <v>TVHĐQT</v>
          </cell>
          <cell r="J405" t="str">
            <v>TVHĐQT</v>
          </cell>
          <cell r="M405" t="str">
            <v>ACBTrinhKimQuang1954</v>
          </cell>
          <cell r="N405">
            <v>5</v>
          </cell>
          <cell r="P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1954</v>
          </cell>
          <cell r="AF405">
            <v>0</v>
          </cell>
          <cell r="AH405" t="str">
            <v>n/a</v>
          </cell>
          <cell r="AL405" t="str">
            <v>CN Kinh tế</v>
          </cell>
          <cell r="AM405">
            <v>1</v>
          </cell>
          <cell r="AN405">
            <v>1</v>
          </cell>
          <cell r="AP405">
            <v>0</v>
          </cell>
          <cell r="AQ405">
            <v>1993</v>
          </cell>
          <cell r="AR405">
            <v>0</v>
          </cell>
          <cell r="AS405">
            <v>0</v>
          </cell>
          <cell r="AT405">
            <v>5</v>
          </cell>
        </row>
        <row r="406">
          <cell r="C406" t="str">
            <v>ACB2007</v>
          </cell>
          <cell r="D406" t="str">
            <v>HNX</v>
          </cell>
          <cell r="E406" t="str">
            <v>Ông</v>
          </cell>
          <cell r="F406">
            <v>1</v>
          </cell>
          <cell r="G406" t="str">
            <v>Nguyễn Chí Thành</v>
          </cell>
          <cell r="H406">
            <v>10</v>
          </cell>
          <cell r="I406" t="str">
            <v>TVHĐQT</v>
          </cell>
          <cell r="J406" t="str">
            <v>TVHĐQT</v>
          </cell>
          <cell r="M406" t="str">
            <v>ACBNguyenChiThanh1931</v>
          </cell>
          <cell r="N406">
            <v>5</v>
          </cell>
          <cell r="P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1931</v>
          </cell>
          <cell r="AF406">
            <v>0</v>
          </cell>
          <cell r="AH406" t="str">
            <v>n/a</v>
          </cell>
          <cell r="AL406" t="str">
            <v>CN Kinh tế</v>
          </cell>
          <cell r="AM406">
            <v>1</v>
          </cell>
          <cell r="AN406">
            <v>1</v>
          </cell>
          <cell r="AP406">
            <v>0</v>
          </cell>
          <cell r="AQ406">
            <v>2003</v>
          </cell>
          <cell r="AR406">
            <v>0</v>
          </cell>
          <cell r="AS406">
            <v>0</v>
          </cell>
          <cell r="AT406">
            <v>5</v>
          </cell>
        </row>
        <row r="407">
          <cell r="C407" t="str">
            <v>ACB2007</v>
          </cell>
          <cell r="D407" t="str">
            <v>HNX</v>
          </cell>
          <cell r="E407" t="str">
            <v>Ông</v>
          </cell>
          <cell r="F407">
            <v>1</v>
          </cell>
          <cell r="G407" t="str">
            <v>Pisit Leeahtam</v>
          </cell>
          <cell r="H407">
            <v>10</v>
          </cell>
          <cell r="I407" t="str">
            <v>TVHĐQT</v>
          </cell>
          <cell r="J407" t="str">
            <v>TVHĐQT</v>
          </cell>
          <cell r="M407" t="str">
            <v>ACBPisitLeeahtam1951</v>
          </cell>
          <cell r="N407">
            <v>3</v>
          </cell>
          <cell r="P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1951</v>
          </cell>
          <cell r="AF407">
            <v>0</v>
          </cell>
          <cell r="AH407" t="str">
            <v>n/a</v>
          </cell>
          <cell r="AL407" t="str">
            <v>T.S Kinh tế</v>
          </cell>
          <cell r="AM407">
            <v>1</v>
          </cell>
          <cell r="AN407">
            <v>2</v>
          </cell>
          <cell r="AP407">
            <v>0</v>
          </cell>
          <cell r="AQ407">
            <v>2005</v>
          </cell>
          <cell r="AR407">
            <v>0</v>
          </cell>
          <cell r="AS407">
            <v>0</v>
          </cell>
          <cell r="AT407">
            <v>5</v>
          </cell>
        </row>
        <row r="408">
          <cell r="C408" t="str">
            <v>ACB2007</v>
          </cell>
          <cell r="D408" t="str">
            <v>HNX</v>
          </cell>
          <cell r="E408" t="str">
            <v>Bà</v>
          </cell>
          <cell r="F408">
            <v>0</v>
          </cell>
          <cell r="G408" t="str">
            <v>Huỳnh Thanh Thủy</v>
          </cell>
          <cell r="H408">
            <v>10</v>
          </cell>
          <cell r="I408" t="str">
            <v>TVHĐQT</v>
          </cell>
          <cell r="J408" t="str">
            <v>TVHĐQT</v>
          </cell>
          <cell r="M408" t="str">
            <v>ACBHuynhThanhThuy1957</v>
          </cell>
          <cell r="N408">
            <v>5</v>
          </cell>
          <cell r="P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1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1957</v>
          </cell>
          <cell r="AF408">
            <v>0</v>
          </cell>
          <cell r="AH408" t="str">
            <v>n/a</v>
          </cell>
          <cell r="AL408" t="str">
            <v>Kiến trúc sư</v>
          </cell>
          <cell r="AN408">
            <v>1</v>
          </cell>
          <cell r="AP408">
            <v>0</v>
          </cell>
          <cell r="AQ408">
            <v>2003</v>
          </cell>
          <cell r="AR408">
            <v>0</v>
          </cell>
          <cell r="AS408">
            <v>0</v>
          </cell>
          <cell r="AT408">
            <v>5</v>
          </cell>
        </row>
        <row r="409">
          <cell r="C409" t="str">
            <v>ACB2007</v>
          </cell>
          <cell r="D409" t="str">
            <v>HNX</v>
          </cell>
          <cell r="E409" t="str">
            <v>Ông</v>
          </cell>
          <cell r="F409">
            <v>1</v>
          </cell>
          <cell r="G409" t="str">
            <v>Lý Xuân Hải</v>
          </cell>
          <cell r="H409">
            <v>10</v>
          </cell>
          <cell r="I409" t="str">
            <v>TGĐ</v>
          </cell>
          <cell r="J409" t="str">
            <v>TGĐ</v>
          </cell>
          <cell r="M409" t="str">
            <v>ACBLyXuanHai1965</v>
          </cell>
          <cell r="N409">
            <v>4</v>
          </cell>
          <cell r="P409">
            <v>0</v>
          </cell>
          <cell r="Q409">
            <v>1</v>
          </cell>
          <cell r="R409">
            <v>0</v>
          </cell>
          <cell r="S409">
            <v>0</v>
          </cell>
          <cell r="T409">
            <v>1</v>
          </cell>
          <cell r="U409">
            <v>1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1</v>
          </cell>
          <cell r="AA409">
            <v>0</v>
          </cell>
          <cell r="AB409">
            <v>0</v>
          </cell>
          <cell r="AC409">
            <v>1965</v>
          </cell>
          <cell r="AF409">
            <v>0</v>
          </cell>
          <cell r="AH409" t="str">
            <v>n/a</v>
          </cell>
          <cell r="AL409" t="str">
            <v>T.S Vật lý</v>
          </cell>
          <cell r="AN409">
            <v>2</v>
          </cell>
          <cell r="AP409">
            <v>0</v>
          </cell>
          <cell r="AQ409">
            <v>1996</v>
          </cell>
          <cell r="AR409">
            <v>0</v>
          </cell>
          <cell r="AS409">
            <v>0</v>
          </cell>
          <cell r="AT409">
            <v>5</v>
          </cell>
        </row>
        <row r="410">
          <cell r="C410" t="str">
            <v>ACB2007</v>
          </cell>
          <cell r="D410" t="str">
            <v>HNX</v>
          </cell>
          <cell r="E410" t="str">
            <v>Ông</v>
          </cell>
          <cell r="F410">
            <v>1</v>
          </cell>
          <cell r="G410" t="str">
            <v>Trần Hùng Huy</v>
          </cell>
          <cell r="H410">
            <v>10</v>
          </cell>
          <cell r="I410" t="str">
            <v>TVHĐQT</v>
          </cell>
          <cell r="J410" t="str">
            <v>TVHĐQT</v>
          </cell>
          <cell r="M410" t="str">
            <v>ACBTranHungHuy1978</v>
          </cell>
          <cell r="N410">
            <v>3</v>
          </cell>
          <cell r="P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1978</v>
          </cell>
          <cell r="AF410">
            <v>0</v>
          </cell>
          <cell r="AH410" t="str">
            <v>n/a</v>
          </cell>
          <cell r="AL410" t="str">
            <v>ThS QTKD/T.S Kinh tế</v>
          </cell>
          <cell r="AM410">
            <v>1</v>
          </cell>
          <cell r="AN410">
            <v>2</v>
          </cell>
          <cell r="AP410">
            <v>0</v>
          </cell>
          <cell r="AQ410">
            <v>2002</v>
          </cell>
          <cell r="AR410">
            <v>0</v>
          </cell>
          <cell r="AS410">
            <v>0</v>
          </cell>
          <cell r="AT410">
            <v>5</v>
          </cell>
        </row>
        <row r="411">
          <cell r="C411" t="str">
            <v>ACB2007</v>
          </cell>
          <cell r="D411" t="str">
            <v>HNX</v>
          </cell>
          <cell r="E411" t="str">
            <v>Ông</v>
          </cell>
          <cell r="F411">
            <v>1</v>
          </cell>
          <cell r="G411" t="str">
            <v>Timothy M. Krause</v>
          </cell>
          <cell r="H411">
            <v>10</v>
          </cell>
          <cell r="I411" t="str">
            <v>TVHĐQT</v>
          </cell>
          <cell r="J411" t="str">
            <v>TVHĐQT</v>
          </cell>
          <cell r="M411" t="str">
            <v>ACBTimothyM.Krause1957</v>
          </cell>
          <cell r="N411">
            <v>3</v>
          </cell>
          <cell r="P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1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1957</v>
          </cell>
          <cell r="AF411">
            <v>0</v>
          </cell>
          <cell r="AH411" t="str">
            <v>n/a</v>
          </cell>
          <cell r="AL411" t="str">
            <v>CN QTKD/ThS Kinh tế</v>
          </cell>
          <cell r="AM411">
            <v>1</v>
          </cell>
          <cell r="AN411">
            <v>2</v>
          </cell>
          <cell r="AP411">
            <v>0</v>
          </cell>
          <cell r="AQ411">
            <v>2005</v>
          </cell>
          <cell r="AR411">
            <v>0</v>
          </cell>
          <cell r="AS411">
            <v>0</v>
          </cell>
          <cell r="AT411">
            <v>5</v>
          </cell>
        </row>
        <row r="412">
          <cell r="C412" t="str">
            <v>ACB2007</v>
          </cell>
          <cell r="D412" t="str">
            <v>HNX</v>
          </cell>
          <cell r="E412" t="str">
            <v>Ông</v>
          </cell>
          <cell r="F412">
            <v>1</v>
          </cell>
          <cell r="G412" t="str">
            <v>Julian Fong Loong Choon</v>
          </cell>
          <cell r="H412">
            <v>10</v>
          </cell>
          <cell r="I412" t="str">
            <v>TVHĐQT</v>
          </cell>
          <cell r="J412" t="str">
            <v>TVHĐQT</v>
          </cell>
          <cell r="M412" t="str">
            <v>ACBJulianFongLoongChoon1951</v>
          </cell>
          <cell r="N412">
            <v>3</v>
          </cell>
          <cell r="P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1951</v>
          </cell>
          <cell r="AF412">
            <v>0</v>
          </cell>
          <cell r="AH412" t="str">
            <v>n/a</v>
          </cell>
          <cell r="AL412" t="str">
            <v>ThS QTKD/CN Hóa</v>
          </cell>
          <cell r="AM412">
            <v>1</v>
          </cell>
          <cell r="AN412">
            <v>2</v>
          </cell>
          <cell r="AP412">
            <v>0</v>
          </cell>
          <cell r="AQ412">
            <v>2008</v>
          </cell>
          <cell r="AR412">
            <v>0</v>
          </cell>
          <cell r="AS412">
            <v>0</v>
          </cell>
          <cell r="AT412">
            <v>5</v>
          </cell>
        </row>
        <row r="413">
          <cell r="C413" t="str">
            <v>ACB2007</v>
          </cell>
          <cell r="D413" t="str">
            <v>HNX</v>
          </cell>
          <cell r="E413" t="str">
            <v>Ông</v>
          </cell>
          <cell r="F413">
            <v>1</v>
          </cell>
          <cell r="G413" t="str">
            <v>Đỗ Minh Toàn</v>
          </cell>
          <cell r="H413">
            <v>10</v>
          </cell>
          <cell r="I413" t="str">
            <v>Phó TGĐ</v>
          </cell>
          <cell r="J413" t="str">
            <v>Phó TGĐ</v>
          </cell>
          <cell r="M413" t="str">
            <v>ACBDoMinhToan1971</v>
          </cell>
          <cell r="N413">
            <v>3</v>
          </cell>
          <cell r="P413">
            <v>0</v>
          </cell>
          <cell r="Q413">
            <v>1</v>
          </cell>
          <cell r="R413">
            <v>0</v>
          </cell>
          <cell r="S413">
            <v>0</v>
          </cell>
          <cell r="T413">
            <v>0</v>
          </cell>
          <cell r="U413">
            <v>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1971</v>
          </cell>
          <cell r="AF413">
            <v>0</v>
          </cell>
          <cell r="AH413" t="str">
            <v>n/a</v>
          </cell>
          <cell r="AL413" t="str">
            <v>CN Luật/ThS QTKD/CN Kinh tế</v>
          </cell>
          <cell r="AM413">
            <v>1</v>
          </cell>
          <cell r="AN413">
            <v>2</v>
          </cell>
          <cell r="AP413">
            <v>0</v>
          </cell>
          <cell r="AQ413">
            <v>1995</v>
          </cell>
          <cell r="AR413">
            <v>0</v>
          </cell>
          <cell r="AS413">
            <v>0</v>
          </cell>
          <cell r="AT413">
            <v>5</v>
          </cell>
        </row>
        <row r="414">
          <cell r="C414" t="str">
            <v>ACB2007</v>
          </cell>
          <cell r="D414" t="str">
            <v>HNX</v>
          </cell>
          <cell r="E414" t="str">
            <v>Ông</v>
          </cell>
          <cell r="F414">
            <v>1</v>
          </cell>
          <cell r="G414" t="str">
            <v>Bùi Tấn Tài</v>
          </cell>
          <cell r="H414">
            <v>10</v>
          </cell>
          <cell r="I414" t="str">
            <v>Phó TGĐ</v>
          </cell>
          <cell r="J414" t="str">
            <v>Phó TGĐ</v>
          </cell>
          <cell r="M414" t="str">
            <v>ACBBuiTanTai1973</v>
          </cell>
          <cell r="N414">
            <v>2</v>
          </cell>
          <cell r="P414">
            <v>0</v>
          </cell>
          <cell r="Q414">
            <v>1</v>
          </cell>
          <cell r="R414">
            <v>0</v>
          </cell>
          <cell r="S414">
            <v>0</v>
          </cell>
          <cell r="T414">
            <v>0</v>
          </cell>
          <cell r="U414">
            <v>1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1973</v>
          </cell>
          <cell r="AF414">
            <v>0</v>
          </cell>
          <cell r="AH414" t="str">
            <v>n/a</v>
          </cell>
          <cell r="AL414" t="str">
            <v>CN Kinh tế</v>
          </cell>
          <cell r="AM414">
            <v>1</v>
          </cell>
          <cell r="AN414">
            <v>1</v>
          </cell>
          <cell r="AP414">
            <v>0</v>
          </cell>
          <cell r="AQ414">
            <v>1995</v>
          </cell>
          <cell r="AR414">
            <v>0</v>
          </cell>
          <cell r="AS414">
            <v>0</v>
          </cell>
          <cell r="AT414">
            <v>5</v>
          </cell>
        </row>
        <row r="415">
          <cell r="C415" t="str">
            <v>ACB2006</v>
          </cell>
          <cell r="D415" t="str">
            <v>HNX</v>
          </cell>
          <cell r="E415" t="str">
            <v>Ông</v>
          </cell>
          <cell r="F415">
            <v>1</v>
          </cell>
          <cell r="G415" t="str">
            <v>Triệu Cao Phong</v>
          </cell>
          <cell r="H415">
            <v>10</v>
          </cell>
          <cell r="I415" t="str">
            <v>TBKS</v>
          </cell>
          <cell r="J415" t="str">
            <v>TBKS</v>
          </cell>
          <cell r="M415" t="str">
            <v>ACBTrieuCaoPhong1953</v>
          </cell>
          <cell r="N415">
            <v>4</v>
          </cell>
          <cell r="P415">
            <v>0</v>
          </cell>
          <cell r="Q415">
            <v>0</v>
          </cell>
          <cell r="R415">
            <v>1</v>
          </cell>
          <cell r="S415">
            <v>0</v>
          </cell>
          <cell r="T415">
            <v>0</v>
          </cell>
          <cell r="U415">
            <v>1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1</v>
          </cell>
          <cell r="AC415">
            <v>1953</v>
          </cell>
          <cell r="AD415">
            <v>33500</v>
          </cell>
          <cell r="AE415">
            <v>0</v>
          </cell>
          <cell r="AF415">
            <v>0</v>
          </cell>
          <cell r="AG415">
            <v>33500</v>
          </cell>
          <cell r="AH415">
            <v>3.0453256451254209E-2</v>
          </cell>
          <cell r="AL415" t="str">
            <v>CN QTKD</v>
          </cell>
          <cell r="AM415">
            <v>1</v>
          </cell>
          <cell r="AN415">
            <v>1</v>
          </cell>
          <cell r="AP415">
            <v>0</v>
          </cell>
          <cell r="AQ415">
            <v>1993</v>
          </cell>
          <cell r="AR415">
            <v>0</v>
          </cell>
          <cell r="AS415">
            <v>0</v>
          </cell>
          <cell r="AT415">
            <v>0</v>
          </cell>
        </row>
        <row r="416">
          <cell r="C416" t="str">
            <v>ACB2006</v>
          </cell>
          <cell r="D416" t="str">
            <v>HNX</v>
          </cell>
          <cell r="E416" t="str">
            <v>Bà</v>
          </cell>
          <cell r="F416">
            <v>0</v>
          </cell>
          <cell r="G416" t="str">
            <v>Đinh Thị Hoa</v>
          </cell>
          <cell r="H416">
            <v>10</v>
          </cell>
          <cell r="I416" t="str">
            <v>Thành viên BKS</v>
          </cell>
          <cell r="J416" t="str">
            <v>Thành viên BKS</v>
          </cell>
          <cell r="M416" t="str">
            <v>ACBDinhThiHoa1961</v>
          </cell>
          <cell r="N416">
            <v>4</v>
          </cell>
          <cell r="P416">
            <v>0</v>
          </cell>
          <cell r="Q416">
            <v>0</v>
          </cell>
          <cell r="R416">
            <v>1</v>
          </cell>
          <cell r="S416">
            <v>0</v>
          </cell>
          <cell r="T416">
            <v>0</v>
          </cell>
          <cell r="U416">
            <v>1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1961</v>
          </cell>
          <cell r="AD416">
            <v>10000</v>
          </cell>
          <cell r="AE416">
            <v>0</v>
          </cell>
          <cell r="AF416">
            <v>0</v>
          </cell>
          <cell r="AG416">
            <v>10000</v>
          </cell>
          <cell r="AH416">
            <v>9.0905243138072259E-3</v>
          </cell>
          <cell r="AL416" t="str">
            <v>ThS QTKD</v>
          </cell>
          <cell r="AM416">
            <v>1</v>
          </cell>
          <cell r="AN416">
            <v>2</v>
          </cell>
          <cell r="AP416">
            <v>0</v>
          </cell>
          <cell r="AQ416">
            <v>2003</v>
          </cell>
          <cell r="AR416">
            <v>0</v>
          </cell>
          <cell r="AS416">
            <v>0</v>
          </cell>
          <cell r="AT416">
            <v>0</v>
          </cell>
        </row>
        <row r="417">
          <cell r="C417" t="str">
            <v>ACB2006</v>
          </cell>
          <cell r="D417" t="str">
            <v>HNX</v>
          </cell>
          <cell r="E417" t="str">
            <v>Bà</v>
          </cell>
          <cell r="F417">
            <v>0</v>
          </cell>
          <cell r="G417" t="str">
            <v>Hoàng Ngân</v>
          </cell>
          <cell r="H417">
            <v>10</v>
          </cell>
          <cell r="I417" t="str">
            <v>Thành viên BKS</v>
          </cell>
          <cell r="J417" t="str">
            <v>Thành viên BKS</v>
          </cell>
          <cell r="M417" t="str">
            <v>ACBHoangNgan1954</v>
          </cell>
          <cell r="N417">
            <v>4</v>
          </cell>
          <cell r="P417">
            <v>0</v>
          </cell>
          <cell r="Q417">
            <v>0</v>
          </cell>
          <cell r="R417">
            <v>1</v>
          </cell>
          <cell r="S417">
            <v>0</v>
          </cell>
          <cell r="T417">
            <v>0</v>
          </cell>
          <cell r="U417">
            <v>1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1954</v>
          </cell>
          <cell r="AD417">
            <v>11600</v>
          </cell>
          <cell r="AE417">
            <v>0</v>
          </cell>
          <cell r="AF417">
            <v>0</v>
          </cell>
          <cell r="AG417">
            <v>11600</v>
          </cell>
          <cell r="AH417">
            <v>1.0545008204016383E-2</v>
          </cell>
          <cell r="AL417" t="str">
            <v>CN Kinh tế</v>
          </cell>
          <cell r="AM417">
            <v>1</v>
          </cell>
          <cell r="AN417">
            <v>1</v>
          </cell>
          <cell r="AP417">
            <v>0</v>
          </cell>
          <cell r="AQ417">
            <v>1993</v>
          </cell>
          <cell r="AR417">
            <v>0</v>
          </cell>
          <cell r="AS417">
            <v>0</v>
          </cell>
          <cell r="AT417">
            <v>0</v>
          </cell>
        </row>
        <row r="418">
          <cell r="C418" t="str">
            <v>ACB2006</v>
          </cell>
          <cell r="D418" t="str">
            <v>HNX</v>
          </cell>
          <cell r="E418" t="str">
            <v>Bà</v>
          </cell>
          <cell r="F418">
            <v>0</v>
          </cell>
          <cell r="G418" t="str">
            <v>Phùng Thị Tốt</v>
          </cell>
          <cell r="H418">
            <v>10</v>
          </cell>
          <cell r="I418" t="str">
            <v>Thành viên BKS</v>
          </cell>
          <cell r="J418" t="str">
            <v>Thành viên BKS</v>
          </cell>
          <cell r="M418" t="str">
            <v>ACBPhungThiTot1950</v>
          </cell>
          <cell r="N418">
            <v>4</v>
          </cell>
          <cell r="P418">
            <v>0</v>
          </cell>
          <cell r="Q418">
            <v>0</v>
          </cell>
          <cell r="R418">
            <v>1</v>
          </cell>
          <cell r="S418">
            <v>0</v>
          </cell>
          <cell r="T418">
            <v>0</v>
          </cell>
          <cell r="U418">
            <v>1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1950</v>
          </cell>
          <cell r="AD418">
            <v>11600</v>
          </cell>
          <cell r="AE418">
            <v>0</v>
          </cell>
          <cell r="AF418">
            <v>0</v>
          </cell>
          <cell r="AG418">
            <v>11600</v>
          </cell>
          <cell r="AH418">
            <v>1.0545008204016383E-2</v>
          </cell>
          <cell r="AL418" t="str">
            <v>CN Ngân hàng</v>
          </cell>
          <cell r="AM418">
            <v>1</v>
          </cell>
          <cell r="AN418">
            <v>1</v>
          </cell>
          <cell r="AP418">
            <v>0</v>
          </cell>
          <cell r="AQ418">
            <v>1993</v>
          </cell>
          <cell r="AR418">
            <v>1</v>
          </cell>
          <cell r="AS418">
            <v>0</v>
          </cell>
          <cell r="AT418">
            <v>0</v>
          </cell>
        </row>
        <row r="419">
          <cell r="C419" t="str">
            <v>ACB2006</v>
          </cell>
          <cell r="D419" t="str">
            <v>HNX</v>
          </cell>
          <cell r="E419" t="str">
            <v>Ông</v>
          </cell>
          <cell r="F419">
            <v>1</v>
          </cell>
          <cell r="G419" t="str">
            <v>Huỳnh Quang Tuấn</v>
          </cell>
          <cell r="H419">
            <v>10</v>
          </cell>
          <cell r="I419" t="str">
            <v>Phó TGĐ</v>
          </cell>
          <cell r="J419" t="str">
            <v>Phó TGĐ</v>
          </cell>
          <cell r="M419" t="str">
            <v>ACBHuynhQuangTuan1958</v>
          </cell>
          <cell r="N419">
            <v>4</v>
          </cell>
          <cell r="P419">
            <v>0</v>
          </cell>
          <cell r="Q419">
            <v>1</v>
          </cell>
          <cell r="R419">
            <v>0</v>
          </cell>
          <cell r="S419">
            <v>0</v>
          </cell>
          <cell r="T419">
            <v>0</v>
          </cell>
          <cell r="U419">
            <v>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1958</v>
          </cell>
          <cell r="AD419">
            <v>82800</v>
          </cell>
          <cell r="AE419">
            <v>0</v>
          </cell>
          <cell r="AF419">
            <v>0</v>
          </cell>
          <cell r="AG419">
            <v>82800</v>
          </cell>
          <cell r="AH419">
            <v>7.5269541318323835E-2</v>
          </cell>
          <cell r="AL419" t="str">
            <v>CN Kinh tế</v>
          </cell>
          <cell r="AM419">
            <v>1</v>
          </cell>
          <cell r="AN419">
            <v>1</v>
          </cell>
          <cell r="AP419">
            <v>0</v>
          </cell>
          <cell r="AQ419">
            <v>1994</v>
          </cell>
          <cell r="AR419">
            <v>0</v>
          </cell>
          <cell r="AS419">
            <v>0</v>
          </cell>
          <cell r="AT419">
            <v>0</v>
          </cell>
        </row>
        <row r="420">
          <cell r="C420" t="str">
            <v>ACB2006</v>
          </cell>
          <cell r="D420" t="str">
            <v>HNX</v>
          </cell>
          <cell r="E420" t="str">
            <v>Ông</v>
          </cell>
          <cell r="F420">
            <v>1</v>
          </cell>
          <cell r="G420" t="str">
            <v>Lê Vũ Kỳ</v>
          </cell>
          <cell r="H420">
            <v>10</v>
          </cell>
          <cell r="I420" t="str">
            <v>Phó TGĐ</v>
          </cell>
          <cell r="J420" t="str">
            <v>Phó TGĐ</v>
          </cell>
          <cell r="M420" t="str">
            <v>ACBLeVuKy1956</v>
          </cell>
          <cell r="N420">
            <v>4</v>
          </cell>
          <cell r="P420">
            <v>0</v>
          </cell>
          <cell r="Q420">
            <v>1</v>
          </cell>
          <cell r="R420">
            <v>0</v>
          </cell>
          <cell r="S420">
            <v>0</v>
          </cell>
          <cell r="T420">
            <v>0</v>
          </cell>
          <cell r="U420">
            <v>1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1956</v>
          </cell>
          <cell r="AD420">
            <v>213600</v>
          </cell>
          <cell r="AE420">
            <v>0</v>
          </cell>
          <cell r="AF420">
            <v>0</v>
          </cell>
          <cell r="AG420">
            <v>213600</v>
          </cell>
          <cell r="AH420">
            <v>0.19417359934292236</v>
          </cell>
          <cell r="AL420" t="str">
            <v>Đại học</v>
          </cell>
          <cell r="AN420">
            <v>1</v>
          </cell>
          <cell r="AP420">
            <v>0</v>
          </cell>
          <cell r="AQ420">
            <v>1997</v>
          </cell>
          <cell r="AR420">
            <v>0</v>
          </cell>
          <cell r="AS420">
            <v>0</v>
          </cell>
          <cell r="AT420">
            <v>0</v>
          </cell>
        </row>
        <row r="421">
          <cell r="C421" t="str">
            <v>ACB2006</v>
          </cell>
          <cell r="D421" t="str">
            <v>HNX</v>
          </cell>
          <cell r="E421" t="str">
            <v>Ông</v>
          </cell>
          <cell r="F421">
            <v>1</v>
          </cell>
          <cell r="G421" t="str">
            <v>Huỳnh Nghĩa Hiệp</v>
          </cell>
          <cell r="H421">
            <v>10</v>
          </cell>
          <cell r="I421" t="str">
            <v>Phó TGĐ</v>
          </cell>
          <cell r="J421" t="str">
            <v>Phó TGĐ</v>
          </cell>
          <cell r="M421" t="str">
            <v>ACBHuynhNghiaHiep1953</v>
          </cell>
          <cell r="N421">
            <v>4</v>
          </cell>
          <cell r="P421">
            <v>0</v>
          </cell>
          <cell r="Q421">
            <v>1</v>
          </cell>
          <cell r="R421">
            <v>0</v>
          </cell>
          <cell r="S421">
            <v>0</v>
          </cell>
          <cell r="T421">
            <v>0</v>
          </cell>
          <cell r="U421">
            <v>1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1953</v>
          </cell>
          <cell r="AD421">
            <v>99600</v>
          </cell>
          <cell r="AE421">
            <v>0</v>
          </cell>
          <cell r="AF421">
            <v>0</v>
          </cell>
          <cell r="AG421">
            <v>99600</v>
          </cell>
          <cell r="AH421">
            <v>9.0541622165519975E-2</v>
          </cell>
          <cell r="AL421" t="str">
            <v>CN Thương mại</v>
          </cell>
          <cell r="AM421">
            <v>1</v>
          </cell>
          <cell r="AN421">
            <v>1</v>
          </cell>
          <cell r="AP421">
            <v>0</v>
          </cell>
          <cell r="AQ421">
            <v>1994</v>
          </cell>
          <cell r="AR421">
            <v>0</v>
          </cell>
          <cell r="AS421">
            <v>0</v>
          </cell>
          <cell r="AT421">
            <v>0</v>
          </cell>
        </row>
        <row r="422">
          <cell r="C422" t="str">
            <v>ACB2006</v>
          </cell>
          <cell r="D422" t="str">
            <v>HNX</v>
          </cell>
          <cell r="E422" t="str">
            <v>Ông</v>
          </cell>
          <cell r="F422">
            <v>1</v>
          </cell>
          <cell r="G422" t="str">
            <v>Nguyễn Thanh Toại</v>
          </cell>
          <cell r="H422">
            <v>10</v>
          </cell>
          <cell r="I422" t="str">
            <v>Phó TGĐ</v>
          </cell>
          <cell r="J422" t="str">
            <v>Phó TGĐ</v>
          </cell>
          <cell r="M422" t="str">
            <v>ACBNguyenThanhToai1953</v>
          </cell>
          <cell r="N422">
            <v>4</v>
          </cell>
          <cell r="P422">
            <v>0</v>
          </cell>
          <cell r="Q422">
            <v>1</v>
          </cell>
          <cell r="R422">
            <v>0</v>
          </cell>
          <cell r="S422">
            <v>0</v>
          </cell>
          <cell r="T422">
            <v>0</v>
          </cell>
          <cell r="U422">
            <v>1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1953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L422" t="str">
            <v>T.S Kinh tế</v>
          </cell>
          <cell r="AM422">
            <v>1</v>
          </cell>
          <cell r="AN422">
            <v>2</v>
          </cell>
          <cell r="AP422">
            <v>0</v>
          </cell>
          <cell r="AQ422">
            <v>1994</v>
          </cell>
          <cell r="AR422">
            <v>0</v>
          </cell>
          <cell r="AS422">
            <v>0</v>
          </cell>
          <cell r="AT422">
            <v>0</v>
          </cell>
        </row>
        <row r="423">
          <cell r="C423" t="str">
            <v>ACB2006</v>
          </cell>
          <cell r="D423" t="str">
            <v>HNX</v>
          </cell>
          <cell r="E423" t="str">
            <v>Ông</v>
          </cell>
          <cell r="F423">
            <v>1</v>
          </cell>
          <cell r="G423" t="str">
            <v>Đàm Văn Tuấn</v>
          </cell>
          <cell r="H423">
            <v>10</v>
          </cell>
          <cell r="I423" t="str">
            <v>Phó TGĐ</v>
          </cell>
          <cell r="J423" t="str">
            <v>Phó TGĐ</v>
          </cell>
          <cell r="M423" t="str">
            <v>ACBDamVanTuan1951</v>
          </cell>
          <cell r="N423">
            <v>4</v>
          </cell>
          <cell r="P423">
            <v>0</v>
          </cell>
          <cell r="Q423">
            <v>1</v>
          </cell>
          <cell r="R423">
            <v>0</v>
          </cell>
          <cell r="S423">
            <v>0</v>
          </cell>
          <cell r="T423">
            <v>0</v>
          </cell>
          <cell r="U423">
            <v>1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1951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L423" t="str">
            <v>CN Kinh tế/ThS Tài chính</v>
          </cell>
          <cell r="AM423">
            <v>1</v>
          </cell>
          <cell r="AN423">
            <v>2</v>
          </cell>
          <cell r="AP423">
            <v>0</v>
          </cell>
          <cell r="AQ423">
            <v>1994</v>
          </cell>
          <cell r="AR423">
            <v>1</v>
          </cell>
          <cell r="AS423">
            <v>0</v>
          </cell>
          <cell r="AT423">
            <v>0</v>
          </cell>
        </row>
        <row r="424">
          <cell r="C424" t="str">
            <v>ACB2006</v>
          </cell>
          <cell r="D424" t="str">
            <v>HNX</v>
          </cell>
          <cell r="E424" t="str">
            <v>Ông</v>
          </cell>
          <cell r="F424">
            <v>1</v>
          </cell>
          <cell r="G424" t="str">
            <v>Nguyễn Văn Hòa</v>
          </cell>
          <cell r="H424">
            <v>10</v>
          </cell>
          <cell r="I424" t="str">
            <v>KTT</v>
          </cell>
          <cell r="J424" t="str">
            <v>KTT</v>
          </cell>
          <cell r="M424" t="str">
            <v>ACBNguyenVanHoa1969</v>
          </cell>
          <cell r="N424">
            <v>4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1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1</v>
          </cell>
          <cell r="AB424">
            <v>0</v>
          </cell>
          <cell r="AC424">
            <v>1969</v>
          </cell>
          <cell r="AF424">
            <v>0</v>
          </cell>
          <cell r="AH424" t="str">
            <v>n/a</v>
          </cell>
          <cell r="AL424" t="str">
            <v>CN Kinh tế</v>
          </cell>
          <cell r="AM424">
            <v>1</v>
          </cell>
          <cell r="AN424">
            <v>1</v>
          </cell>
          <cell r="AP424">
            <v>0</v>
          </cell>
          <cell r="AQ424">
            <v>1995</v>
          </cell>
          <cell r="AR424">
            <v>0</v>
          </cell>
          <cell r="AS424">
            <v>0</v>
          </cell>
          <cell r="AT424">
            <v>0</v>
          </cell>
        </row>
        <row r="425">
          <cell r="C425" t="str">
            <v>ACB2006</v>
          </cell>
          <cell r="D425" t="str">
            <v>HNX</v>
          </cell>
          <cell r="E425" t="str">
            <v>Ông</v>
          </cell>
          <cell r="F425">
            <v>1</v>
          </cell>
          <cell r="G425" t="str">
            <v>Trần Mộng Hùng</v>
          </cell>
          <cell r="H425">
            <v>10</v>
          </cell>
          <cell r="I425" t="str">
            <v>CTHĐQT</v>
          </cell>
          <cell r="J425" t="str">
            <v>CTHĐQT</v>
          </cell>
          <cell r="M425" t="str">
            <v>ACBTranMongHung1953</v>
          </cell>
          <cell r="N425">
            <v>4</v>
          </cell>
          <cell r="P425">
            <v>1</v>
          </cell>
          <cell r="Q425">
            <v>0</v>
          </cell>
          <cell r="R425">
            <v>0</v>
          </cell>
          <cell r="S425">
            <v>1</v>
          </cell>
          <cell r="T425">
            <v>0</v>
          </cell>
          <cell r="U425">
            <v>1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1953</v>
          </cell>
          <cell r="AD425">
            <v>3000000</v>
          </cell>
          <cell r="AE425">
            <v>0</v>
          </cell>
          <cell r="AF425">
            <v>0</v>
          </cell>
          <cell r="AG425">
            <v>3000000</v>
          </cell>
          <cell r="AH425">
            <v>2.727157294142168</v>
          </cell>
          <cell r="AL425" t="str">
            <v>CN Kinh tế</v>
          </cell>
          <cell r="AM425">
            <v>1</v>
          </cell>
          <cell r="AN425">
            <v>1</v>
          </cell>
          <cell r="AP425">
            <v>0</v>
          </cell>
          <cell r="AQ425">
            <v>1993</v>
          </cell>
          <cell r="AR425">
            <v>0</v>
          </cell>
          <cell r="AS425">
            <v>0</v>
          </cell>
          <cell r="AT425">
            <v>0</v>
          </cell>
        </row>
        <row r="426">
          <cell r="C426" t="str">
            <v>ACB2006</v>
          </cell>
          <cell r="D426" t="str">
            <v>HNX</v>
          </cell>
          <cell r="E426" t="str">
            <v>Ông</v>
          </cell>
          <cell r="F426">
            <v>1</v>
          </cell>
          <cell r="G426" t="str">
            <v>Phạm Trung Cang</v>
          </cell>
          <cell r="H426">
            <v>10</v>
          </cell>
          <cell r="I426" t="str">
            <v>Phó CTHĐQT</v>
          </cell>
          <cell r="J426" t="str">
            <v>Phó CTHĐQT</v>
          </cell>
          <cell r="M426" t="str">
            <v>ACBPhamTrungCang1954</v>
          </cell>
          <cell r="N426">
            <v>4</v>
          </cell>
          <cell r="P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1954</v>
          </cell>
          <cell r="AD426">
            <v>558400</v>
          </cell>
          <cell r="AE426">
            <v>0</v>
          </cell>
          <cell r="AF426">
            <v>0</v>
          </cell>
          <cell r="AG426">
            <v>558400</v>
          </cell>
          <cell r="AH426">
            <v>0.50761487768299551</v>
          </cell>
          <cell r="AL426" t="str">
            <v>CN Kinh tế</v>
          </cell>
          <cell r="AM426">
            <v>1</v>
          </cell>
          <cell r="AN426">
            <v>1</v>
          </cell>
          <cell r="AP426">
            <v>0</v>
          </cell>
          <cell r="AQ426">
            <v>1993</v>
          </cell>
          <cell r="AR426">
            <v>0</v>
          </cell>
          <cell r="AS426">
            <v>0</v>
          </cell>
          <cell r="AT426">
            <v>0</v>
          </cell>
        </row>
        <row r="427">
          <cell r="C427" t="str">
            <v>ACB2006</v>
          </cell>
          <cell r="D427" t="str">
            <v>HNX</v>
          </cell>
          <cell r="E427" t="str">
            <v>Ông</v>
          </cell>
          <cell r="F427">
            <v>1</v>
          </cell>
          <cell r="G427" t="str">
            <v>Nguyễn Đức Kiên</v>
          </cell>
          <cell r="H427">
            <v>10</v>
          </cell>
          <cell r="I427" t="str">
            <v>Phó CTHĐQT</v>
          </cell>
          <cell r="J427" t="str">
            <v>Phó CTHĐQT</v>
          </cell>
          <cell r="M427" t="str">
            <v>ACBNguyenDucKien1964</v>
          </cell>
          <cell r="N427">
            <v>4</v>
          </cell>
          <cell r="P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1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1964</v>
          </cell>
          <cell r="AD427">
            <v>4125600</v>
          </cell>
          <cell r="AE427">
            <v>0</v>
          </cell>
          <cell r="AF427">
            <v>0</v>
          </cell>
          <cell r="AG427">
            <v>4125600</v>
          </cell>
          <cell r="AH427">
            <v>3.7503867109043094</v>
          </cell>
          <cell r="AL427" t="str">
            <v>Cử nhân</v>
          </cell>
          <cell r="AN427">
            <v>1</v>
          </cell>
          <cell r="AP427">
            <v>0</v>
          </cell>
          <cell r="AQ427">
            <v>1994</v>
          </cell>
          <cell r="AR427">
            <v>0</v>
          </cell>
          <cell r="AS427">
            <v>0</v>
          </cell>
          <cell r="AT427">
            <v>0</v>
          </cell>
        </row>
        <row r="428">
          <cell r="C428" t="str">
            <v>ACB2006</v>
          </cell>
          <cell r="D428" t="str">
            <v>HNX</v>
          </cell>
          <cell r="E428" t="str">
            <v>Ông</v>
          </cell>
          <cell r="F428">
            <v>1</v>
          </cell>
          <cell r="G428" t="str">
            <v>Trịnh Kim Quang</v>
          </cell>
          <cell r="H428">
            <v>10</v>
          </cell>
          <cell r="I428" t="str">
            <v>TVHĐQT</v>
          </cell>
          <cell r="J428" t="str">
            <v>TVHĐQT</v>
          </cell>
          <cell r="M428" t="str">
            <v>ACBTrinhKimQuang1954</v>
          </cell>
          <cell r="N428">
            <v>4</v>
          </cell>
          <cell r="P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1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1954</v>
          </cell>
          <cell r="AD428">
            <v>200000</v>
          </cell>
          <cell r="AE428">
            <v>0</v>
          </cell>
          <cell r="AF428">
            <v>0</v>
          </cell>
          <cell r="AG428">
            <v>200000</v>
          </cell>
          <cell r="AH428">
            <v>0.18181048627614452</v>
          </cell>
          <cell r="AL428" t="str">
            <v>CN Kinh tế</v>
          </cell>
          <cell r="AM428">
            <v>1</v>
          </cell>
          <cell r="AN428">
            <v>1</v>
          </cell>
          <cell r="AP428">
            <v>0</v>
          </cell>
          <cell r="AQ428">
            <v>1993</v>
          </cell>
          <cell r="AR428">
            <v>0</v>
          </cell>
          <cell r="AS428">
            <v>0</v>
          </cell>
          <cell r="AT428">
            <v>0</v>
          </cell>
        </row>
        <row r="429">
          <cell r="C429" t="str">
            <v>ACB2006</v>
          </cell>
          <cell r="D429" t="str">
            <v>HNX</v>
          </cell>
          <cell r="E429" t="str">
            <v>Ông</v>
          </cell>
          <cell r="F429">
            <v>1</v>
          </cell>
          <cell r="G429" t="str">
            <v>Nguyễn Chí Thành</v>
          </cell>
          <cell r="H429">
            <v>10</v>
          </cell>
          <cell r="I429" t="str">
            <v>TVHĐQT</v>
          </cell>
          <cell r="J429" t="str">
            <v>TVHĐQT</v>
          </cell>
          <cell r="M429" t="str">
            <v>ACBNguyenChiThanh1931</v>
          </cell>
          <cell r="N429">
            <v>4</v>
          </cell>
          <cell r="P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1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1931</v>
          </cell>
          <cell r="AD429">
            <v>34300</v>
          </cell>
          <cell r="AE429">
            <v>0</v>
          </cell>
          <cell r="AF429">
            <v>0</v>
          </cell>
          <cell r="AG429">
            <v>34300</v>
          </cell>
          <cell r="AH429">
            <v>3.1180498396358787E-2</v>
          </cell>
          <cell r="AL429" t="str">
            <v>CN Kinh tế</v>
          </cell>
          <cell r="AM429">
            <v>1</v>
          </cell>
          <cell r="AN429">
            <v>1</v>
          </cell>
          <cell r="AP429">
            <v>0</v>
          </cell>
          <cell r="AQ429">
            <v>2003</v>
          </cell>
          <cell r="AR429">
            <v>0</v>
          </cell>
          <cell r="AS429">
            <v>0</v>
          </cell>
          <cell r="AT429">
            <v>0</v>
          </cell>
        </row>
        <row r="430">
          <cell r="C430" t="str">
            <v>ACB2006</v>
          </cell>
          <cell r="D430" t="str">
            <v>HNX</v>
          </cell>
          <cell r="E430" t="str">
            <v>Ông</v>
          </cell>
          <cell r="F430">
            <v>1</v>
          </cell>
          <cell r="G430" t="str">
            <v>Pisit Leeahtam</v>
          </cell>
          <cell r="H430">
            <v>10</v>
          </cell>
          <cell r="I430" t="str">
            <v>TVHĐQT</v>
          </cell>
          <cell r="J430" t="str">
            <v>TVHĐQT</v>
          </cell>
          <cell r="M430" t="str">
            <v>ACBPisitLeeahtam1951</v>
          </cell>
          <cell r="N430">
            <v>2</v>
          </cell>
          <cell r="P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1951</v>
          </cell>
          <cell r="AD430">
            <v>0</v>
          </cell>
          <cell r="AE430">
            <v>0</v>
          </cell>
          <cell r="AF430">
            <v>8026100</v>
          </cell>
          <cell r="AG430">
            <v>8026100</v>
          </cell>
          <cell r="AH430">
            <v>0</v>
          </cell>
          <cell r="AL430" t="str">
            <v>T.S Kinh tế</v>
          </cell>
          <cell r="AM430">
            <v>1</v>
          </cell>
          <cell r="AN430">
            <v>2</v>
          </cell>
          <cell r="AP430">
            <v>0</v>
          </cell>
          <cell r="AQ430">
            <v>2005</v>
          </cell>
          <cell r="AR430">
            <v>0</v>
          </cell>
          <cell r="AS430">
            <v>0</v>
          </cell>
          <cell r="AT430">
            <v>0</v>
          </cell>
        </row>
        <row r="431">
          <cell r="C431" t="str">
            <v>ACB2006</v>
          </cell>
          <cell r="D431" t="str">
            <v>HNX</v>
          </cell>
          <cell r="E431" t="str">
            <v>Bà</v>
          </cell>
          <cell r="F431">
            <v>0</v>
          </cell>
          <cell r="G431" t="str">
            <v>Huỳnh Thanh Thủy</v>
          </cell>
          <cell r="H431">
            <v>10</v>
          </cell>
          <cell r="I431" t="str">
            <v>TVHĐQT</v>
          </cell>
          <cell r="J431" t="str">
            <v>TVHĐQT</v>
          </cell>
          <cell r="M431" t="str">
            <v>ACBHuynhThanhThuy1957</v>
          </cell>
          <cell r="N431">
            <v>4</v>
          </cell>
          <cell r="P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1957</v>
          </cell>
          <cell r="AD431">
            <v>954800</v>
          </cell>
          <cell r="AE431">
            <v>0</v>
          </cell>
          <cell r="AF431">
            <v>0</v>
          </cell>
          <cell r="AG431">
            <v>954800</v>
          </cell>
          <cell r="AH431">
            <v>0.86796326148231395</v>
          </cell>
          <cell r="AL431" t="str">
            <v>Kiến trúc sư</v>
          </cell>
          <cell r="AN431">
            <v>1</v>
          </cell>
          <cell r="AP431">
            <v>0</v>
          </cell>
          <cell r="AQ431">
            <v>2003</v>
          </cell>
          <cell r="AR431">
            <v>0</v>
          </cell>
          <cell r="AS431">
            <v>0</v>
          </cell>
          <cell r="AT431">
            <v>0</v>
          </cell>
        </row>
        <row r="432">
          <cell r="C432" t="str">
            <v>ACB2006</v>
          </cell>
          <cell r="D432" t="str">
            <v>HNX</v>
          </cell>
          <cell r="E432" t="str">
            <v>Ông</v>
          </cell>
          <cell r="F432">
            <v>1</v>
          </cell>
          <cell r="G432" t="str">
            <v>Lý Xuân Hải</v>
          </cell>
          <cell r="H432">
            <v>10</v>
          </cell>
          <cell r="I432" t="str">
            <v>TGĐ</v>
          </cell>
          <cell r="J432" t="str">
            <v>TGĐ</v>
          </cell>
          <cell r="M432" t="str">
            <v>ACBLyXuanHai1965</v>
          </cell>
          <cell r="N432">
            <v>3</v>
          </cell>
          <cell r="P432">
            <v>0</v>
          </cell>
          <cell r="Q432">
            <v>1</v>
          </cell>
          <cell r="R432">
            <v>0</v>
          </cell>
          <cell r="S432">
            <v>0</v>
          </cell>
          <cell r="T432">
            <v>1</v>
          </cell>
          <cell r="U432">
            <v>1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  <cell r="AA432">
            <v>0</v>
          </cell>
          <cell r="AB432">
            <v>0</v>
          </cell>
          <cell r="AC432">
            <v>1965</v>
          </cell>
          <cell r="AD432">
            <v>167500</v>
          </cell>
          <cell r="AE432">
            <v>0</v>
          </cell>
          <cell r="AF432">
            <v>0</v>
          </cell>
          <cell r="AG432">
            <v>167500</v>
          </cell>
          <cell r="AH432">
            <v>0.15226628225627103</v>
          </cell>
          <cell r="AL432" t="str">
            <v>T.S Vật lý</v>
          </cell>
          <cell r="AN432">
            <v>2</v>
          </cell>
          <cell r="AP432">
            <v>0</v>
          </cell>
          <cell r="AQ432">
            <v>1996</v>
          </cell>
          <cell r="AR432">
            <v>0</v>
          </cell>
          <cell r="AS432">
            <v>0</v>
          </cell>
          <cell r="AT432">
            <v>0</v>
          </cell>
        </row>
        <row r="433">
          <cell r="C433" t="str">
            <v>ACB2006</v>
          </cell>
          <cell r="D433" t="str">
            <v>HNX</v>
          </cell>
          <cell r="E433" t="str">
            <v>Ông</v>
          </cell>
          <cell r="F433">
            <v>1</v>
          </cell>
          <cell r="G433" t="str">
            <v>Trần Hùng Huy</v>
          </cell>
          <cell r="H433">
            <v>10</v>
          </cell>
          <cell r="I433" t="str">
            <v>TVHĐQT</v>
          </cell>
          <cell r="J433" t="str">
            <v>TVHĐQT</v>
          </cell>
          <cell r="M433" t="str">
            <v>ACBTranHungHuy1978</v>
          </cell>
          <cell r="N433">
            <v>2</v>
          </cell>
          <cell r="P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1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1978</v>
          </cell>
          <cell r="AD433">
            <v>3625800</v>
          </cell>
          <cell r="AE433">
            <v>0</v>
          </cell>
          <cell r="AF433">
            <v>0</v>
          </cell>
          <cell r="AG433">
            <v>3625800</v>
          </cell>
          <cell r="AH433">
            <v>3.2960423057002242</v>
          </cell>
          <cell r="AL433" t="str">
            <v>ThS QTKD/T.S Kinh tế</v>
          </cell>
          <cell r="AM433">
            <v>1</v>
          </cell>
          <cell r="AN433">
            <v>2</v>
          </cell>
          <cell r="AP433">
            <v>0</v>
          </cell>
          <cell r="AQ433">
            <v>2002</v>
          </cell>
          <cell r="AR433">
            <v>0</v>
          </cell>
          <cell r="AS433">
            <v>0</v>
          </cell>
          <cell r="AT433">
            <v>0</v>
          </cell>
        </row>
        <row r="434">
          <cell r="C434" t="str">
            <v>ACB2006</v>
          </cell>
          <cell r="D434" t="str">
            <v>HNX</v>
          </cell>
          <cell r="E434" t="str">
            <v>Ông</v>
          </cell>
          <cell r="F434">
            <v>1</v>
          </cell>
          <cell r="G434" t="str">
            <v>Timothy M. Krause</v>
          </cell>
          <cell r="H434">
            <v>10</v>
          </cell>
          <cell r="I434" t="str">
            <v>TVHĐQT</v>
          </cell>
          <cell r="J434" t="str">
            <v>TVHĐQT</v>
          </cell>
          <cell r="M434" t="str">
            <v>ACBTimothyM.Krause1957</v>
          </cell>
          <cell r="N434">
            <v>2</v>
          </cell>
          <cell r="P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1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1957</v>
          </cell>
          <cell r="AD434">
            <v>0</v>
          </cell>
          <cell r="AE434">
            <v>0</v>
          </cell>
          <cell r="AF434">
            <v>8026500</v>
          </cell>
          <cell r="AG434">
            <v>8026500</v>
          </cell>
          <cell r="AH434">
            <v>0</v>
          </cell>
          <cell r="AL434" t="str">
            <v>CN QTKD/ThS Kinh tế</v>
          </cell>
          <cell r="AM434">
            <v>1</v>
          </cell>
          <cell r="AN434">
            <v>2</v>
          </cell>
          <cell r="AP434">
            <v>0</v>
          </cell>
          <cell r="AQ434">
            <v>2005</v>
          </cell>
          <cell r="AR434">
            <v>0</v>
          </cell>
          <cell r="AS434">
            <v>0</v>
          </cell>
          <cell r="AT434">
            <v>0</v>
          </cell>
        </row>
        <row r="435">
          <cell r="C435" t="str">
            <v>ACB2006</v>
          </cell>
          <cell r="D435" t="str">
            <v>HNX</v>
          </cell>
          <cell r="E435" t="str">
            <v>Ông</v>
          </cell>
          <cell r="F435">
            <v>1</v>
          </cell>
          <cell r="G435" t="str">
            <v>Julian Fong Loong Choon</v>
          </cell>
          <cell r="H435">
            <v>10</v>
          </cell>
          <cell r="I435" t="str">
            <v>TVHĐQT</v>
          </cell>
          <cell r="J435" t="str">
            <v>TVHĐQT</v>
          </cell>
          <cell r="M435" t="str">
            <v>ACBJulianFongLoongChoon1951</v>
          </cell>
          <cell r="N435">
            <v>2</v>
          </cell>
          <cell r="P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1951</v>
          </cell>
          <cell r="AD435">
            <v>0</v>
          </cell>
          <cell r="AE435">
            <v>0</v>
          </cell>
          <cell r="AF435">
            <v>9418100</v>
          </cell>
          <cell r="AG435">
            <v>9418100</v>
          </cell>
          <cell r="AH435">
            <v>0</v>
          </cell>
          <cell r="AL435" t="str">
            <v>ThS QTKD/CN Hóa</v>
          </cell>
          <cell r="AM435">
            <v>1</v>
          </cell>
          <cell r="AN435">
            <v>2</v>
          </cell>
          <cell r="AP435">
            <v>0</v>
          </cell>
          <cell r="AQ435">
            <v>2008</v>
          </cell>
          <cell r="AR435">
            <v>0</v>
          </cell>
          <cell r="AS435">
            <v>0</v>
          </cell>
          <cell r="AT435">
            <v>0</v>
          </cell>
        </row>
        <row r="436">
          <cell r="C436" t="str">
            <v>ACB2006</v>
          </cell>
          <cell r="D436" t="str">
            <v>HNX</v>
          </cell>
          <cell r="E436" t="str">
            <v>Ông</v>
          </cell>
          <cell r="F436">
            <v>1</v>
          </cell>
          <cell r="G436" t="str">
            <v>Đỗ Minh Toàn</v>
          </cell>
          <cell r="H436">
            <v>10</v>
          </cell>
          <cell r="I436" t="str">
            <v>Phó TGĐ</v>
          </cell>
          <cell r="J436" t="str">
            <v>Phó TGĐ</v>
          </cell>
          <cell r="M436" t="str">
            <v>ACBDoMinhToan1971</v>
          </cell>
          <cell r="N436">
            <v>2</v>
          </cell>
          <cell r="P436">
            <v>0</v>
          </cell>
          <cell r="Q436">
            <v>1</v>
          </cell>
          <cell r="R436">
            <v>0</v>
          </cell>
          <cell r="S436">
            <v>0</v>
          </cell>
          <cell r="T436">
            <v>0</v>
          </cell>
          <cell r="U436">
            <v>1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1971</v>
          </cell>
          <cell r="AD436">
            <v>21000</v>
          </cell>
          <cell r="AE436">
            <v>0</v>
          </cell>
          <cell r="AF436">
            <v>0</v>
          </cell>
          <cell r="AG436">
            <v>21000</v>
          </cell>
          <cell r="AH436">
            <v>1.9090101058995175E-2</v>
          </cell>
          <cell r="AL436" t="str">
            <v>CN Luật/ThS QTKD/CN Kinh tế</v>
          </cell>
          <cell r="AM436">
            <v>1</v>
          </cell>
          <cell r="AN436">
            <v>2</v>
          </cell>
          <cell r="AP436">
            <v>0</v>
          </cell>
          <cell r="AQ436">
            <v>1995</v>
          </cell>
          <cell r="AR436">
            <v>0</v>
          </cell>
          <cell r="AS436">
            <v>0</v>
          </cell>
          <cell r="AT436">
            <v>0</v>
          </cell>
        </row>
        <row r="437">
          <cell r="C437" t="str">
            <v>ACB2006</v>
          </cell>
          <cell r="D437" t="str">
            <v>HNX</v>
          </cell>
          <cell r="E437" t="str">
            <v>Ông</v>
          </cell>
          <cell r="F437">
            <v>1</v>
          </cell>
          <cell r="G437" t="str">
            <v>Bùi Tấn Tài</v>
          </cell>
          <cell r="H437">
            <v>10</v>
          </cell>
          <cell r="I437" t="str">
            <v>Phó TGĐ</v>
          </cell>
          <cell r="J437" t="str">
            <v>Phó TGĐ</v>
          </cell>
          <cell r="M437" t="str">
            <v>ACBBuiTanTai1973</v>
          </cell>
          <cell r="N437">
            <v>1</v>
          </cell>
          <cell r="P437">
            <v>0</v>
          </cell>
          <cell r="Q437">
            <v>1</v>
          </cell>
          <cell r="R437">
            <v>0</v>
          </cell>
          <cell r="S437">
            <v>0</v>
          </cell>
          <cell r="T437">
            <v>0</v>
          </cell>
          <cell r="U437">
            <v>1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1973</v>
          </cell>
          <cell r="AH437" t="str">
            <v>n/a</v>
          </cell>
          <cell r="AL437" t="str">
            <v>CN Kinh tế</v>
          </cell>
          <cell r="AM437">
            <v>1</v>
          </cell>
          <cell r="AN437">
            <v>1</v>
          </cell>
          <cell r="AP437">
            <v>0</v>
          </cell>
          <cell r="AQ437">
            <v>1995</v>
          </cell>
          <cell r="AR437">
            <v>0</v>
          </cell>
          <cell r="AS437">
            <v>0</v>
          </cell>
          <cell r="AT437">
            <v>0</v>
          </cell>
        </row>
        <row r="438">
          <cell r="C438" t="str">
            <v>ACB2005</v>
          </cell>
          <cell r="D438" t="str">
            <v>HNX</v>
          </cell>
          <cell r="E438" t="str">
            <v>Ông</v>
          </cell>
          <cell r="F438">
            <v>1</v>
          </cell>
          <cell r="G438" t="str">
            <v>Triệu Cao Phong</v>
          </cell>
          <cell r="H438">
            <v>11</v>
          </cell>
          <cell r="I438" t="str">
            <v>TBKS</v>
          </cell>
          <cell r="J438" t="str">
            <v>TBKS</v>
          </cell>
          <cell r="M438" t="str">
            <v>ACBTrieuCaoPhong1953</v>
          </cell>
          <cell r="N438">
            <v>3</v>
          </cell>
          <cell r="P438">
            <v>0</v>
          </cell>
          <cell r="Q438">
            <v>0</v>
          </cell>
          <cell r="R438">
            <v>1</v>
          </cell>
          <cell r="S438">
            <v>0</v>
          </cell>
          <cell r="T438">
            <v>0</v>
          </cell>
          <cell r="U438">
            <v>1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</v>
          </cell>
          <cell r="AC438">
            <v>1953</v>
          </cell>
          <cell r="AF438">
            <v>0</v>
          </cell>
          <cell r="AH438" t="str">
            <v>n/a</v>
          </cell>
          <cell r="AL438" t="str">
            <v>CN QTKD</v>
          </cell>
          <cell r="AM438">
            <v>1</v>
          </cell>
          <cell r="AN438">
            <v>1</v>
          </cell>
          <cell r="AP438">
            <v>0</v>
          </cell>
          <cell r="AQ438">
            <v>1993</v>
          </cell>
          <cell r="AR438">
            <v>0</v>
          </cell>
          <cell r="AS438">
            <v>0</v>
          </cell>
          <cell r="AT438">
            <v>0</v>
          </cell>
        </row>
        <row r="439">
          <cell r="C439" t="str">
            <v>ACB2005</v>
          </cell>
          <cell r="D439" t="str">
            <v>HNX</v>
          </cell>
          <cell r="E439" t="str">
            <v>Bà</v>
          </cell>
          <cell r="F439">
            <v>0</v>
          </cell>
          <cell r="G439" t="str">
            <v>Đinh Thị Hoa</v>
          </cell>
          <cell r="H439">
            <v>11</v>
          </cell>
          <cell r="I439" t="str">
            <v>Thành viên BKS</v>
          </cell>
          <cell r="J439" t="str">
            <v>Thành viên BKS</v>
          </cell>
          <cell r="M439" t="str">
            <v>ACBDinhThiHoa1961</v>
          </cell>
          <cell r="N439">
            <v>3</v>
          </cell>
          <cell r="P439">
            <v>0</v>
          </cell>
          <cell r="Q439">
            <v>0</v>
          </cell>
          <cell r="R439">
            <v>1</v>
          </cell>
          <cell r="S439">
            <v>0</v>
          </cell>
          <cell r="T439">
            <v>0</v>
          </cell>
          <cell r="U439">
            <v>1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1961</v>
          </cell>
          <cell r="AH439" t="str">
            <v>n/a</v>
          </cell>
          <cell r="AL439" t="str">
            <v>ThS QTKD</v>
          </cell>
          <cell r="AM439">
            <v>1</v>
          </cell>
          <cell r="AN439">
            <v>2</v>
          </cell>
          <cell r="AP439">
            <v>0</v>
          </cell>
          <cell r="AQ439">
            <v>2003</v>
          </cell>
          <cell r="AR439">
            <v>0</v>
          </cell>
          <cell r="AS439">
            <v>0</v>
          </cell>
          <cell r="AT439">
            <v>0</v>
          </cell>
        </row>
        <row r="440">
          <cell r="C440" t="str">
            <v>ACB2005</v>
          </cell>
          <cell r="D440" t="str">
            <v>HNX</v>
          </cell>
          <cell r="E440" t="str">
            <v>Bà</v>
          </cell>
          <cell r="F440">
            <v>0</v>
          </cell>
          <cell r="G440" t="str">
            <v>Hoàng Ngân</v>
          </cell>
          <cell r="H440">
            <v>11</v>
          </cell>
          <cell r="I440" t="str">
            <v>Thành viên BKS</v>
          </cell>
          <cell r="J440" t="str">
            <v>Thành viên BKS</v>
          </cell>
          <cell r="M440" t="str">
            <v>ACBHoangNgan1954</v>
          </cell>
          <cell r="N440">
            <v>3</v>
          </cell>
          <cell r="P440">
            <v>0</v>
          </cell>
          <cell r="Q440">
            <v>0</v>
          </cell>
          <cell r="R440">
            <v>1</v>
          </cell>
          <cell r="S440">
            <v>0</v>
          </cell>
          <cell r="T440">
            <v>0</v>
          </cell>
          <cell r="U440">
            <v>1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1954</v>
          </cell>
          <cell r="AF440">
            <v>0</v>
          </cell>
          <cell r="AH440" t="str">
            <v>n/a</v>
          </cell>
          <cell r="AL440" t="str">
            <v>CN Kinh tế</v>
          </cell>
          <cell r="AM440">
            <v>1</v>
          </cell>
          <cell r="AN440">
            <v>1</v>
          </cell>
          <cell r="AP440">
            <v>0</v>
          </cell>
          <cell r="AQ440">
            <v>1993</v>
          </cell>
          <cell r="AR440">
            <v>0</v>
          </cell>
          <cell r="AS440">
            <v>0</v>
          </cell>
          <cell r="AT440">
            <v>0</v>
          </cell>
        </row>
        <row r="441">
          <cell r="C441" t="str">
            <v>ACB2005</v>
          </cell>
          <cell r="D441" t="str">
            <v>HNX</v>
          </cell>
          <cell r="E441" t="str">
            <v>Bà</v>
          </cell>
          <cell r="F441">
            <v>0</v>
          </cell>
          <cell r="G441" t="str">
            <v>Phùng Thị Tốt</v>
          </cell>
          <cell r="H441">
            <v>11</v>
          </cell>
          <cell r="I441" t="str">
            <v>Thành viên BKS</v>
          </cell>
          <cell r="J441" t="str">
            <v>Thành viên BKS</v>
          </cell>
          <cell r="M441" t="str">
            <v>ACBPhungThiTot1950</v>
          </cell>
          <cell r="N441">
            <v>3</v>
          </cell>
          <cell r="P441">
            <v>0</v>
          </cell>
          <cell r="Q441">
            <v>0</v>
          </cell>
          <cell r="R441">
            <v>1</v>
          </cell>
          <cell r="S441">
            <v>0</v>
          </cell>
          <cell r="T441">
            <v>0</v>
          </cell>
          <cell r="U441">
            <v>1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1950</v>
          </cell>
          <cell r="AF441">
            <v>0</v>
          </cell>
          <cell r="AH441" t="str">
            <v>n/a</v>
          </cell>
          <cell r="AL441" t="str">
            <v>CN Ngân hàng</v>
          </cell>
          <cell r="AM441">
            <v>1</v>
          </cell>
          <cell r="AN441">
            <v>1</v>
          </cell>
          <cell r="AP441">
            <v>0</v>
          </cell>
          <cell r="AQ441">
            <v>1993</v>
          </cell>
          <cell r="AR441">
            <v>1</v>
          </cell>
          <cell r="AS441">
            <v>0</v>
          </cell>
          <cell r="AT441">
            <v>0</v>
          </cell>
        </row>
        <row r="442">
          <cell r="C442" t="str">
            <v>ACB2005</v>
          </cell>
          <cell r="D442" t="str">
            <v>HNX</v>
          </cell>
          <cell r="E442" t="str">
            <v>Ông</v>
          </cell>
          <cell r="F442">
            <v>1</v>
          </cell>
          <cell r="G442" t="str">
            <v>Phạm Văn Thiệt</v>
          </cell>
          <cell r="H442">
            <v>11</v>
          </cell>
          <cell r="I442" t="str">
            <v>Phó TGĐ</v>
          </cell>
          <cell r="J442" t="str">
            <v>Phó TGĐ</v>
          </cell>
          <cell r="M442" t="str">
            <v>ACBPhamVanThiet</v>
          </cell>
          <cell r="N442">
            <v>3</v>
          </cell>
          <cell r="P442">
            <v>0</v>
          </cell>
          <cell r="Q442">
            <v>1</v>
          </cell>
          <cell r="R442">
            <v>0</v>
          </cell>
          <cell r="S442">
            <v>0</v>
          </cell>
          <cell r="T442">
            <v>0</v>
          </cell>
          <cell r="U442">
            <v>1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H442" t="str">
            <v>n/a</v>
          </cell>
          <cell r="AN442">
            <v>0</v>
          </cell>
          <cell r="AP442">
            <v>0</v>
          </cell>
          <cell r="AR442">
            <v>0</v>
          </cell>
          <cell r="AS442">
            <v>0</v>
          </cell>
          <cell r="AT442">
            <v>0</v>
          </cell>
        </row>
        <row r="443">
          <cell r="C443" t="str">
            <v>ACB2005</v>
          </cell>
          <cell r="D443" t="str">
            <v>HNX</v>
          </cell>
          <cell r="E443" t="str">
            <v>Ông</v>
          </cell>
          <cell r="F443">
            <v>1</v>
          </cell>
          <cell r="G443" t="str">
            <v>Huỳnh Quang Tuấn</v>
          </cell>
          <cell r="H443">
            <v>11</v>
          </cell>
          <cell r="I443" t="str">
            <v>Phó TGĐ</v>
          </cell>
          <cell r="J443" t="str">
            <v>Phó TGĐ</v>
          </cell>
          <cell r="M443" t="str">
            <v>ACBHuynhQuangTuan1958</v>
          </cell>
          <cell r="N443">
            <v>3</v>
          </cell>
          <cell r="P443">
            <v>0</v>
          </cell>
          <cell r="Q443">
            <v>1</v>
          </cell>
          <cell r="R443">
            <v>0</v>
          </cell>
          <cell r="S443">
            <v>0</v>
          </cell>
          <cell r="T443">
            <v>0</v>
          </cell>
          <cell r="U443">
            <v>1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1958</v>
          </cell>
          <cell r="AF443">
            <v>0</v>
          </cell>
          <cell r="AH443" t="str">
            <v>n/a</v>
          </cell>
          <cell r="AL443" t="str">
            <v>CN Kinh tế</v>
          </cell>
          <cell r="AM443">
            <v>1</v>
          </cell>
          <cell r="AN443">
            <v>1</v>
          </cell>
          <cell r="AP443">
            <v>0</v>
          </cell>
          <cell r="AQ443">
            <v>1994</v>
          </cell>
          <cell r="AR443">
            <v>0</v>
          </cell>
          <cell r="AS443">
            <v>0</v>
          </cell>
          <cell r="AT443">
            <v>0</v>
          </cell>
        </row>
        <row r="444">
          <cell r="C444" t="str">
            <v>ACB2005</v>
          </cell>
          <cell r="D444" t="str">
            <v>HNX</v>
          </cell>
          <cell r="E444" t="str">
            <v>Ông</v>
          </cell>
          <cell r="F444">
            <v>1</v>
          </cell>
          <cell r="G444" t="str">
            <v>Lê Vũ Kỳ</v>
          </cell>
          <cell r="H444">
            <v>11</v>
          </cell>
          <cell r="I444" t="str">
            <v>Phó TGĐ</v>
          </cell>
          <cell r="J444" t="str">
            <v>Phó TGĐ</v>
          </cell>
          <cell r="M444" t="str">
            <v>ACBLeVuKy1956</v>
          </cell>
          <cell r="N444">
            <v>3</v>
          </cell>
          <cell r="P444">
            <v>0</v>
          </cell>
          <cell r="Q444">
            <v>1</v>
          </cell>
          <cell r="R444">
            <v>0</v>
          </cell>
          <cell r="S444">
            <v>0</v>
          </cell>
          <cell r="T444">
            <v>0</v>
          </cell>
          <cell r="U444">
            <v>1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1956</v>
          </cell>
          <cell r="AF444">
            <v>0</v>
          </cell>
          <cell r="AH444" t="str">
            <v>n/a</v>
          </cell>
          <cell r="AL444" t="str">
            <v>Đại học</v>
          </cell>
          <cell r="AN444">
            <v>1</v>
          </cell>
          <cell r="AP444">
            <v>0</v>
          </cell>
          <cell r="AQ444">
            <v>1997</v>
          </cell>
          <cell r="AR444">
            <v>0</v>
          </cell>
          <cell r="AS444">
            <v>0</v>
          </cell>
          <cell r="AT444">
            <v>0</v>
          </cell>
        </row>
        <row r="445">
          <cell r="C445" t="str">
            <v>ACB2005</v>
          </cell>
          <cell r="D445" t="str">
            <v>HNX</v>
          </cell>
          <cell r="E445" t="str">
            <v>Ông</v>
          </cell>
          <cell r="F445">
            <v>1</v>
          </cell>
          <cell r="G445" t="str">
            <v>Huỳnh Nghĩa Hiệp</v>
          </cell>
          <cell r="H445">
            <v>11</v>
          </cell>
          <cell r="I445" t="str">
            <v>Phó TGĐ</v>
          </cell>
          <cell r="J445" t="str">
            <v>Phó TGĐ</v>
          </cell>
          <cell r="M445" t="str">
            <v>ACBHuynhNghiaHiep1953</v>
          </cell>
          <cell r="N445">
            <v>3</v>
          </cell>
          <cell r="P445">
            <v>0</v>
          </cell>
          <cell r="Q445">
            <v>1</v>
          </cell>
          <cell r="R445">
            <v>0</v>
          </cell>
          <cell r="S445">
            <v>0</v>
          </cell>
          <cell r="T445">
            <v>0</v>
          </cell>
          <cell r="U445">
            <v>1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1953</v>
          </cell>
          <cell r="AH445" t="str">
            <v>n/a</v>
          </cell>
          <cell r="AL445" t="str">
            <v>CN Thương mại</v>
          </cell>
          <cell r="AM445">
            <v>1</v>
          </cell>
          <cell r="AN445">
            <v>1</v>
          </cell>
          <cell r="AP445">
            <v>0</v>
          </cell>
          <cell r="AQ445">
            <v>1994</v>
          </cell>
          <cell r="AR445">
            <v>0</v>
          </cell>
          <cell r="AS445">
            <v>0</v>
          </cell>
          <cell r="AT445">
            <v>0</v>
          </cell>
        </row>
        <row r="446">
          <cell r="C446" t="str">
            <v>ACB2005</v>
          </cell>
          <cell r="D446" t="str">
            <v>HNX</v>
          </cell>
          <cell r="E446" t="str">
            <v>Ông</v>
          </cell>
          <cell r="F446">
            <v>1</v>
          </cell>
          <cell r="G446" t="str">
            <v>Nguyễn Thanh Toại</v>
          </cell>
          <cell r="H446">
            <v>11</v>
          </cell>
          <cell r="I446" t="str">
            <v>Phó TGĐ</v>
          </cell>
          <cell r="J446" t="str">
            <v>Phó TGĐ</v>
          </cell>
          <cell r="M446" t="str">
            <v>ACBNguyenThanhToai1953</v>
          </cell>
          <cell r="N446">
            <v>3</v>
          </cell>
          <cell r="P446">
            <v>0</v>
          </cell>
          <cell r="Q446">
            <v>1</v>
          </cell>
          <cell r="R446">
            <v>0</v>
          </cell>
          <cell r="S446">
            <v>0</v>
          </cell>
          <cell r="T446">
            <v>0</v>
          </cell>
          <cell r="U446">
            <v>1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1953</v>
          </cell>
          <cell r="AF446">
            <v>0</v>
          </cell>
          <cell r="AH446" t="str">
            <v>n/a</v>
          </cell>
          <cell r="AL446" t="str">
            <v>T.S Kinh tế</v>
          </cell>
          <cell r="AM446">
            <v>1</v>
          </cell>
          <cell r="AN446">
            <v>2</v>
          </cell>
          <cell r="AP446">
            <v>0</v>
          </cell>
          <cell r="AQ446">
            <v>1994</v>
          </cell>
          <cell r="AR446">
            <v>0</v>
          </cell>
          <cell r="AS446">
            <v>0</v>
          </cell>
          <cell r="AT446">
            <v>0</v>
          </cell>
        </row>
        <row r="447">
          <cell r="C447" t="str">
            <v>ACB2005</v>
          </cell>
          <cell r="D447" t="str">
            <v>HNX</v>
          </cell>
          <cell r="E447" t="str">
            <v>Ông</v>
          </cell>
          <cell r="F447">
            <v>1</v>
          </cell>
          <cell r="G447" t="str">
            <v>Đàm Văn Tuấn</v>
          </cell>
          <cell r="H447">
            <v>11</v>
          </cell>
          <cell r="I447" t="str">
            <v>Phó TGĐ</v>
          </cell>
          <cell r="J447" t="str">
            <v>Phó TGĐ</v>
          </cell>
          <cell r="M447" t="str">
            <v>ACBDamVanTuan1951</v>
          </cell>
          <cell r="N447">
            <v>3</v>
          </cell>
          <cell r="P447">
            <v>0</v>
          </cell>
          <cell r="Q447">
            <v>1</v>
          </cell>
          <cell r="R447">
            <v>0</v>
          </cell>
          <cell r="S447">
            <v>0</v>
          </cell>
          <cell r="T447">
            <v>0</v>
          </cell>
          <cell r="U447">
            <v>1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1951</v>
          </cell>
          <cell r="AF447">
            <v>0</v>
          </cell>
          <cell r="AH447" t="str">
            <v>n/a</v>
          </cell>
          <cell r="AL447" t="str">
            <v>CN Kinh tế/ThS Tài chính</v>
          </cell>
          <cell r="AM447">
            <v>1</v>
          </cell>
          <cell r="AN447">
            <v>2</v>
          </cell>
          <cell r="AP447">
            <v>0</v>
          </cell>
          <cell r="AQ447">
            <v>1994</v>
          </cell>
          <cell r="AR447">
            <v>1</v>
          </cell>
          <cell r="AS447">
            <v>0</v>
          </cell>
          <cell r="AT447">
            <v>0</v>
          </cell>
        </row>
        <row r="448">
          <cell r="C448" t="str">
            <v>ACB2005</v>
          </cell>
          <cell r="D448" t="str">
            <v>HNX</v>
          </cell>
          <cell r="E448" t="str">
            <v>Ông</v>
          </cell>
          <cell r="F448">
            <v>1</v>
          </cell>
          <cell r="G448" t="str">
            <v>Nguyễn Văn Hòa</v>
          </cell>
          <cell r="H448">
            <v>11</v>
          </cell>
          <cell r="I448" t="str">
            <v>KTT</v>
          </cell>
          <cell r="J448" t="str">
            <v>KTT</v>
          </cell>
          <cell r="M448" t="str">
            <v>ACBNguyenVanHoa1969</v>
          </cell>
          <cell r="N448">
            <v>3</v>
          </cell>
          <cell r="O448">
            <v>1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1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1</v>
          </cell>
          <cell r="AB448">
            <v>0</v>
          </cell>
          <cell r="AC448">
            <v>1969</v>
          </cell>
          <cell r="AF448">
            <v>0</v>
          </cell>
          <cell r="AH448" t="str">
            <v>n/a</v>
          </cell>
          <cell r="AL448" t="str">
            <v>CN Kinh tế</v>
          </cell>
          <cell r="AM448">
            <v>1</v>
          </cell>
          <cell r="AN448">
            <v>1</v>
          </cell>
          <cell r="AP448">
            <v>0</v>
          </cell>
          <cell r="AQ448">
            <v>1995</v>
          </cell>
          <cell r="AR448">
            <v>0</v>
          </cell>
          <cell r="AS448">
            <v>0</v>
          </cell>
          <cell r="AT448">
            <v>0</v>
          </cell>
        </row>
        <row r="449">
          <cell r="C449" t="str">
            <v>ACB2005</v>
          </cell>
          <cell r="D449" t="str">
            <v>HNX</v>
          </cell>
          <cell r="E449" t="str">
            <v>Ông</v>
          </cell>
          <cell r="F449">
            <v>1</v>
          </cell>
          <cell r="G449" t="str">
            <v>Trần Mộng Hùng</v>
          </cell>
          <cell r="H449">
            <v>11</v>
          </cell>
          <cell r="I449" t="str">
            <v>CTHĐQT</v>
          </cell>
          <cell r="J449" t="str">
            <v>CTHĐQT</v>
          </cell>
          <cell r="M449" t="str">
            <v>ACBTranMongHung1953</v>
          </cell>
          <cell r="N449">
            <v>3</v>
          </cell>
          <cell r="P449">
            <v>1</v>
          </cell>
          <cell r="Q449">
            <v>0</v>
          </cell>
          <cell r="R449">
            <v>0</v>
          </cell>
          <cell r="S449">
            <v>1</v>
          </cell>
          <cell r="T449">
            <v>0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1953</v>
          </cell>
          <cell r="AF449">
            <v>0</v>
          </cell>
          <cell r="AH449" t="str">
            <v>n/a</v>
          </cell>
          <cell r="AL449" t="str">
            <v>CN Kinh tế</v>
          </cell>
          <cell r="AM449">
            <v>1</v>
          </cell>
          <cell r="AN449">
            <v>1</v>
          </cell>
          <cell r="AP449">
            <v>0</v>
          </cell>
          <cell r="AQ449">
            <v>1993</v>
          </cell>
          <cell r="AR449">
            <v>0</v>
          </cell>
          <cell r="AS449">
            <v>0</v>
          </cell>
          <cell r="AT449">
            <v>0</v>
          </cell>
        </row>
        <row r="450">
          <cell r="C450" t="str">
            <v>ACB2005</v>
          </cell>
          <cell r="D450" t="str">
            <v>HNX</v>
          </cell>
          <cell r="E450" t="str">
            <v>Ông</v>
          </cell>
          <cell r="F450">
            <v>1</v>
          </cell>
          <cell r="G450" t="str">
            <v>Phạm Trung Cang</v>
          </cell>
          <cell r="H450">
            <v>11</v>
          </cell>
          <cell r="I450" t="str">
            <v>Phó CTHĐQT</v>
          </cell>
          <cell r="J450" t="str">
            <v>Phó CTHĐQT</v>
          </cell>
          <cell r="M450" t="str">
            <v>ACBPhamTrungCang1954</v>
          </cell>
          <cell r="N450">
            <v>3</v>
          </cell>
          <cell r="P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1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1954</v>
          </cell>
          <cell r="AF450">
            <v>0</v>
          </cell>
          <cell r="AH450" t="str">
            <v>n/a</v>
          </cell>
          <cell r="AL450" t="str">
            <v>CN Kinh tế</v>
          </cell>
          <cell r="AM450">
            <v>1</v>
          </cell>
          <cell r="AN450">
            <v>1</v>
          </cell>
          <cell r="AP450">
            <v>0</v>
          </cell>
          <cell r="AQ450">
            <v>1993</v>
          </cell>
          <cell r="AR450">
            <v>0</v>
          </cell>
          <cell r="AS450">
            <v>0</v>
          </cell>
          <cell r="AT450">
            <v>0</v>
          </cell>
        </row>
        <row r="451">
          <cell r="C451" t="str">
            <v>ACB2005</v>
          </cell>
          <cell r="D451" t="str">
            <v>HNX</v>
          </cell>
          <cell r="E451" t="str">
            <v>Ông</v>
          </cell>
          <cell r="F451">
            <v>1</v>
          </cell>
          <cell r="G451" t="str">
            <v>Nguyễn Đức Kiên</v>
          </cell>
          <cell r="H451">
            <v>11</v>
          </cell>
          <cell r="I451" t="str">
            <v>Phó CTHĐQT</v>
          </cell>
          <cell r="J451" t="str">
            <v>Phó CTHĐQT</v>
          </cell>
          <cell r="M451" t="str">
            <v>ACBNguyenDucKien1964</v>
          </cell>
          <cell r="N451">
            <v>3</v>
          </cell>
          <cell r="P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1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1964</v>
          </cell>
          <cell r="AF451">
            <v>0</v>
          </cell>
          <cell r="AH451" t="str">
            <v>n/a</v>
          </cell>
          <cell r="AL451" t="str">
            <v>Cử nhân</v>
          </cell>
          <cell r="AN451">
            <v>1</v>
          </cell>
          <cell r="AP451">
            <v>0</v>
          </cell>
          <cell r="AQ451">
            <v>1994</v>
          </cell>
          <cell r="AR451">
            <v>0</v>
          </cell>
          <cell r="AS451">
            <v>0</v>
          </cell>
          <cell r="AT451">
            <v>0</v>
          </cell>
        </row>
        <row r="452">
          <cell r="C452" t="str">
            <v>ACB2005</v>
          </cell>
          <cell r="D452" t="str">
            <v>HNX</v>
          </cell>
          <cell r="E452" t="str">
            <v>Ông</v>
          </cell>
          <cell r="F452">
            <v>1</v>
          </cell>
          <cell r="G452" t="str">
            <v>Trịnh Kim Quang</v>
          </cell>
          <cell r="H452">
            <v>11</v>
          </cell>
          <cell r="I452" t="str">
            <v>TVHĐQT</v>
          </cell>
          <cell r="J452" t="str">
            <v>TVHĐQT</v>
          </cell>
          <cell r="M452" t="str">
            <v>ACBTrinhKimQuang1954</v>
          </cell>
          <cell r="N452">
            <v>3</v>
          </cell>
          <cell r="P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1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1954</v>
          </cell>
          <cell r="AF452">
            <v>0</v>
          </cell>
          <cell r="AH452" t="str">
            <v>n/a</v>
          </cell>
          <cell r="AL452" t="str">
            <v>CN Kinh tế</v>
          </cell>
          <cell r="AM452">
            <v>1</v>
          </cell>
          <cell r="AN452">
            <v>1</v>
          </cell>
          <cell r="AP452">
            <v>0</v>
          </cell>
          <cell r="AQ452">
            <v>1993</v>
          </cell>
          <cell r="AR452">
            <v>0</v>
          </cell>
          <cell r="AS452">
            <v>0</v>
          </cell>
          <cell r="AT452">
            <v>0</v>
          </cell>
        </row>
        <row r="453">
          <cell r="C453" t="str">
            <v>ACB2005</v>
          </cell>
          <cell r="D453" t="str">
            <v>HNX</v>
          </cell>
          <cell r="E453" t="str">
            <v>Ông</v>
          </cell>
          <cell r="F453">
            <v>1</v>
          </cell>
          <cell r="G453" t="str">
            <v>Nguyễn Chí Thành</v>
          </cell>
          <cell r="H453">
            <v>11</v>
          </cell>
          <cell r="I453" t="str">
            <v>TVHĐQT</v>
          </cell>
          <cell r="J453" t="str">
            <v>TVHĐQT</v>
          </cell>
          <cell r="M453" t="str">
            <v>ACBNguyenChiThanh1931</v>
          </cell>
          <cell r="N453">
            <v>3</v>
          </cell>
          <cell r="P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1931</v>
          </cell>
          <cell r="AH453" t="str">
            <v>n/a</v>
          </cell>
          <cell r="AL453" t="str">
            <v>CN Kinh tế</v>
          </cell>
          <cell r="AM453">
            <v>1</v>
          </cell>
          <cell r="AN453">
            <v>1</v>
          </cell>
          <cell r="AP453">
            <v>0</v>
          </cell>
          <cell r="AQ453">
            <v>2003</v>
          </cell>
          <cell r="AR453">
            <v>0</v>
          </cell>
          <cell r="AS453">
            <v>0</v>
          </cell>
          <cell r="AT453">
            <v>0</v>
          </cell>
        </row>
        <row r="454">
          <cell r="C454" t="str">
            <v>ACB2005</v>
          </cell>
          <cell r="D454" t="str">
            <v>HNX</v>
          </cell>
          <cell r="E454" t="str">
            <v>Ông</v>
          </cell>
          <cell r="F454">
            <v>1</v>
          </cell>
          <cell r="G454" t="str">
            <v>Nguyễn Nhạc</v>
          </cell>
          <cell r="H454">
            <v>11</v>
          </cell>
          <cell r="I454" t="str">
            <v>TVHĐQT</v>
          </cell>
          <cell r="J454" t="str">
            <v>TVHĐQT</v>
          </cell>
          <cell r="M454" t="str">
            <v>ACBNguyenNhac</v>
          </cell>
          <cell r="N454">
            <v>3</v>
          </cell>
          <cell r="P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1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F454">
            <v>0</v>
          </cell>
          <cell r="AH454" t="str">
            <v>n/a</v>
          </cell>
          <cell r="AN454">
            <v>0</v>
          </cell>
          <cell r="AP454">
            <v>0</v>
          </cell>
          <cell r="AQ454">
            <v>2003</v>
          </cell>
          <cell r="AR454">
            <v>0</v>
          </cell>
          <cell r="AS454">
            <v>0</v>
          </cell>
          <cell r="AT454">
            <v>0</v>
          </cell>
        </row>
        <row r="455">
          <cell r="C455" t="str">
            <v>ACB2005</v>
          </cell>
          <cell r="D455" t="str">
            <v>HNX</v>
          </cell>
          <cell r="E455" t="str">
            <v>Ông</v>
          </cell>
          <cell r="F455">
            <v>1</v>
          </cell>
          <cell r="G455" t="str">
            <v>Pisit Leeahtam</v>
          </cell>
          <cell r="H455">
            <v>11</v>
          </cell>
          <cell r="I455" t="str">
            <v>TVHĐQT</v>
          </cell>
          <cell r="J455" t="str">
            <v>TVHĐQT</v>
          </cell>
          <cell r="M455" t="str">
            <v>ACBPisitLeeahtam1951</v>
          </cell>
          <cell r="N455">
            <v>1</v>
          </cell>
          <cell r="P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1951</v>
          </cell>
          <cell r="AH455" t="str">
            <v>n/a</v>
          </cell>
          <cell r="AL455" t="str">
            <v>T.S Kinh tế</v>
          </cell>
          <cell r="AM455">
            <v>1</v>
          </cell>
          <cell r="AN455">
            <v>2</v>
          </cell>
          <cell r="AP455">
            <v>0</v>
          </cell>
          <cell r="AQ455">
            <v>2005</v>
          </cell>
          <cell r="AR455">
            <v>0</v>
          </cell>
          <cell r="AS455">
            <v>0</v>
          </cell>
          <cell r="AT455">
            <v>0</v>
          </cell>
        </row>
        <row r="456">
          <cell r="C456" t="str">
            <v>ACB2005</v>
          </cell>
          <cell r="D456" t="str">
            <v>HNX</v>
          </cell>
          <cell r="E456" t="str">
            <v>Bà</v>
          </cell>
          <cell r="F456">
            <v>0</v>
          </cell>
          <cell r="G456" t="str">
            <v>Huỳnh Thanh Thủy</v>
          </cell>
          <cell r="H456">
            <v>11</v>
          </cell>
          <cell r="I456" t="str">
            <v>TVHĐQT</v>
          </cell>
          <cell r="J456" t="str">
            <v>TVHĐQT</v>
          </cell>
          <cell r="M456" t="str">
            <v>ACBHuynhThanhThuy1957</v>
          </cell>
          <cell r="N456">
            <v>3</v>
          </cell>
          <cell r="P456">
            <v>1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1957</v>
          </cell>
          <cell r="AF456">
            <v>0</v>
          </cell>
          <cell r="AH456" t="str">
            <v>n/a</v>
          </cell>
          <cell r="AL456" t="str">
            <v>Kiến trúc sư</v>
          </cell>
          <cell r="AN456">
            <v>1</v>
          </cell>
          <cell r="AP456">
            <v>0</v>
          </cell>
          <cell r="AQ456">
            <v>2003</v>
          </cell>
          <cell r="AR456">
            <v>0</v>
          </cell>
          <cell r="AS456">
            <v>0</v>
          </cell>
          <cell r="AT456">
            <v>0</v>
          </cell>
        </row>
        <row r="457">
          <cell r="C457" t="str">
            <v>ACB2005</v>
          </cell>
          <cell r="D457" t="str">
            <v>HNX</v>
          </cell>
          <cell r="E457" t="str">
            <v>Ông</v>
          </cell>
          <cell r="F457">
            <v>1</v>
          </cell>
          <cell r="G457" t="str">
            <v>Lý Xuân Hải</v>
          </cell>
          <cell r="H457">
            <v>11</v>
          </cell>
          <cell r="I457" t="str">
            <v>TGĐ</v>
          </cell>
          <cell r="J457" t="str">
            <v>TGĐ</v>
          </cell>
          <cell r="M457" t="str">
            <v>ACBLyXuanHai1965</v>
          </cell>
          <cell r="N457">
            <v>2</v>
          </cell>
          <cell r="P457">
            <v>0</v>
          </cell>
          <cell r="Q457">
            <v>1</v>
          </cell>
          <cell r="R457">
            <v>0</v>
          </cell>
          <cell r="S457">
            <v>0</v>
          </cell>
          <cell r="T457">
            <v>1</v>
          </cell>
          <cell r="U457">
            <v>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1</v>
          </cell>
          <cell r="AA457">
            <v>0</v>
          </cell>
          <cell r="AB457">
            <v>0</v>
          </cell>
          <cell r="AC457">
            <v>1965</v>
          </cell>
          <cell r="AH457" t="str">
            <v>n/a</v>
          </cell>
          <cell r="AL457" t="str">
            <v>T.S Vật lý</v>
          </cell>
          <cell r="AN457">
            <v>2</v>
          </cell>
          <cell r="AP457">
            <v>0</v>
          </cell>
          <cell r="AQ457">
            <v>1996</v>
          </cell>
          <cell r="AR457">
            <v>0</v>
          </cell>
          <cell r="AS457">
            <v>0</v>
          </cell>
          <cell r="AT457">
            <v>0</v>
          </cell>
        </row>
        <row r="458">
          <cell r="C458" t="str">
            <v>ACB2005</v>
          </cell>
          <cell r="D458" t="str">
            <v>HNX</v>
          </cell>
          <cell r="E458" t="str">
            <v>Ông</v>
          </cell>
          <cell r="F458">
            <v>1</v>
          </cell>
          <cell r="G458" t="str">
            <v>Trần Hùng Huy</v>
          </cell>
          <cell r="H458">
            <v>11</v>
          </cell>
          <cell r="I458" t="str">
            <v>TVHĐQT</v>
          </cell>
          <cell r="J458" t="str">
            <v>TVHĐQT</v>
          </cell>
          <cell r="M458" t="str">
            <v>ACBTranHungHuy1978</v>
          </cell>
          <cell r="N458">
            <v>1</v>
          </cell>
          <cell r="P458">
            <v>1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1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1978</v>
          </cell>
          <cell r="AH458" t="str">
            <v>n/a</v>
          </cell>
          <cell r="AL458" t="str">
            <v>ThS QTKD/T.S Kinh tế</v>
          </cell>
          <cell r="AM458">
            <v>1</v>
          </cell>
          <cell r="AN458">
            <v>2</v>
          </cell>
          <cell r="AP458">
            <v>0</v>
          </cell>
          <cell r="AQ458">
            <v>2002</v>
          </cell>
          <cell r="AR458">
            <v>0</v>
          </cell>
          <cell r="AS458">
            <v>0</v>
          </cell>
          <cell r="AT458">
            <v>0</v>
          </cell>
        </row>
        <row r="459">
          <cell r="C459" t="str">
            <v>ACB2005</v>
          </cell>
          <cell r="D459" t="str">
            <v>HNX</v>
          </cell>
          <cell r="E459" t="str">
            <v>Ông</v>
          </cell>
          <cell r="F459">
            <v>1</v>
          </cell>
          <cell r="G459" t="str">
            <v>Timothy M. Krause</v>
          </cell>
          <cell r="H459">
            <v>11</v>
          </cell>
          <cell r="I459" t="str">
            <v>TVHĐQT</v>
          </cell>
          <cell r="J459" t="str">
            <v>TVHĐQT</v>
          </cell>
          <cell r="M459" t="str">
            <v>ACBTimothyM.Krause1957</v>
          </cell>
          <cell r="N459">
            <v>1</v>
          </cell>
          <cell r="P459">
            <v>1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1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1957</v>
          </cell>
          <cell r="AH459" t="str">
            <v>n/a</v>
          </cell>
          <cell r="AL459" t="str">
            <v>CN QTKD/ThS Kinh tế</v>
          </cell>
          <cell r="AM459">
            <v>1</v>
          </cell>
          <cell r="AN459">
            <v>2</v>
          </cell>
          <cell r="AP459">
            <v>0</v>
          </cell>
          <cell r="AQ459">
            <v>2005</v>
          </cell>
          <cell r="AR459">
            <v>0</v>
          </cell>
          <cell r="AS459">
            <v>0</v>
          </cell>
          <cell r="AT459">
            <v>0</v>
          </cell>
        </row>
        <row r="460">
          <cell r="C460" t="str">
            <v>ACB2005</v>
          </cell>
          <cell r="D460" t="str">
            <v>HNX</v>
          </cell>
          <cell r="E460" t="str">
            <v>Ông</v>
          </cell>
          <cell r="F460">
            <v>1</v>
          </cell>
          <cell r="G460" t="str">
            <v>Julian Fong Loong Choon</v>
          </cell>
          <cell r="H460">
            <v>11</v>
          </cell>
          <cell r="I460" t="str">
            <v>TVHĐQT</v>
          </cell>
          <cell r="J460" t="str">
            <v>TVHĐQT</v>
          </cell>
          <cell r="M460" t="str">
            <v>ACBJulianFongLoongChoon1951</v>
          </cell>
          <cell r="N460">
            <v>1</v>
          </cell>
          <cell r="P460">
            <v>1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1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1951</v>
          </cell>
          <cell r="AH460" t="str">
            <v>n/a</v>
          </cell>
          <cell r="AL460" t="str">
            <v>ThS QTKD/CN Hóa</v>
          </cell>
          <cell r="AM460">
            <v>1</v>
          </cell>
          <cell r="AN460">
            <v>2</v>
          </cell>
          <cell r="AP460">
            <v>0</v>
          </cell>
          <cell r="AQ460">
            <v>2008</v>
          </cell>
          <cell r="AR460">
            <v>0</v>
          </cell>
          <cell r="AS460">
            <v>0</v>
          </cell>
          <cell r="AT460">
            <v>0</v>
          </cell>
        </row>
        <row r="461">
          <cell r="C461" t="str">
            <v>ACB2005</v>
          </cell>
          <cell r="D461" t="str">
            <v>HNX</v>
          </cell>
          <cell r="E461" t="str">
            <v>Ông</v>
          </cell>
          <cell r="F461">
            <v>1</v>
          </cell>
          <cell r="G461" t="str">
            <v>Đỗ Minh Toàn</v>
          </cell>
          <cell r="H461">
            <v>11</v>
          </cell>
          <cell r="I461" t="str">
            <v>Phó TGĐ</v>
          </cell>
          <cell r="J461" t="str">
            <v>Phó TGĐ</v>
          </cell>
          <cell r="M461" t="str">
            <v>ACBDoMinhToan1971</v>
          </cell>
          <cell r="N461">
            <v>1</v>
          </cell>
          <cell r="P461">
            <v>0</v>
          </cell>
          <cell r="Q461">
            <v>1</v>
          </cell>
          <cell r="R461">
            <v>0</v>
          </cell>
          <cell r="S461">
            <v>0</v>
          </cell>
          <cell r="T461">
            <v>0</v>
          </cell>
          <cell r="U461">
            <v>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1971</v>
          </cell>
          <cell r="AH461" t="str">
            <v>n/a</v>
          </cell>
          <cell r="AL461" t="str">
            <v>CN Luật/ThS QTKD/CN Kinh tế</v>
          </cell>
          <cell r="AM461">
            <v>1</v>
          </cell>
          <cell r="AN461">
            <v>2</v>
          </cell>
          <cell r="AP461">
            <v>0</v>
          </cell>
          <cell r="AQ461">
            <v>1995</v>
          </cell>
          <cell r="AR461">
            <v>0</v>
          </cell>
          <cell r="AS461">
            <v>0</v>
          </cell>
          <cell r="AT461">
            <v>0</v>
          </cell>
        </row>
        <row r="462">
          <cell r="C462" t="str">
            <v>ACB2005</v>
          </cell>
          <cell r="D462" t="str">
            <v>HNX</v>
          </cell>
          <cell r="E462" t="str">
            <v>Ông</v>
          </cell>
          <cell r="F462">
            <v>1</v>
          </cell>
          <cell r="G462" t="str">
            <v>Võ Trọng Thủy</v>
          </cell>
          <cell r="H462">
            <v>11</v>
          </cell>
          <cell r="I462" t="str">
            <v>Phó TGĐ</v>
          </cell>
          <cell r="J462" t="str">
            <v>Phó TGĐ</v>
          </cell>
          <cell r="M462" t="str">
            <v>ACBVoTrongThuy</v>
          </cell>
          <cell r="N462">
            <v>1</v>
          </cell>
          <cell r="P462">
            <v>0</v>
          </cell>
          <cell r="Q462">
            <v>1</v>
          </cell>
          <cell r="R462">
            <v>0</v>
          </cell>
          <cell r="S462">
            <v>0</v>
          </cell>
          <cell r="T462">
            <v>0</v>
          </cell>
          <cell r="U462">
            <v>1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H462" t="str">
            <v>n/a</v>
          </cell>
          <cell r="AL462" t="str">
            <v>Đại học</v>
          </cell>
          <cell r="AN462">
            <v>1</v>
          </cell>
          <cell r="AP462">
            <v>0</v>
          </cell>
          <cell r="AQ462">
            <v>2005</v>
          </cell>
          <cell r="AR462">
            <v>0</v>
          </cell>
          <cell r="AS462">
            <v>0</v>
          </cell>
          <cell r="AT462">
            <v>0</v>
          </cell>
        </row>
        <row r="463">
          <cell r="C463" t="str">
            <v>ACB2005</v>
          </cell>
          <cell r="D463" t="str">
            <v>HNX</v>
          </cell>
          <cell r="E463" t="str">
            <v>Ông</v>
          </cell>
          <cell r="F463">
            <v>1</v>
          </cell>
          <cell r="G463" t="str">
            <v>Lê Minh Tâm</v>
          </cell>
          <cell r="H463">
            <v>11</v>
          </cell>
          <cell r="I463" t="str">
            <v>Phó TGĐ</v>
          </cell>
          <cell r="J463" t="str">
            <v>Phó TGĐ</v>
          </cell>
          <cell r="M463" t="str">
            <v>ACBLeMinhTam</v>
          </cell>
          <cell r="N463">
            <v>1</v>
          </cell>
          <cell r="P463">
            <v>0</v>
          </cell>
          <cell r="Q463">
            <v>1</v>
          </cell>
          <cell r="R463">
            <v>0</v>
          </cell>
          <cell r="S463">
            <v>0</v>
          </cell>
          <cell r="T463">
            <v>0</v>
          </cell>
          <cell r="U463">
            <v>1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H463" t="str">
            <v>n/a</v>
          </cell>
          <cell r="AN463">
            <v>0</v>
          </cell>
          <cell r="AP463">
            <v>0</v>
          </cell>
          <cell r="AQ463">
            <v>2005</v>
          </cell>
          <cell r="AR463">
            <v>0</v>
          </cell>
          <cell r="AS463">
            <v>0</v>
          </cell>
          <cell r="AT463">
            <v>0</v>
          </cell>
        </row>
        <row r="464">
          <cell r="C464" t="str">
            <v>ACB2004</v>
          </cell>
          <cell r="D464" t="str">
            <v>HNX</v>
          </cell>
          <cell r="E464" t="str">
            <v>Ông</v>
          </cell>
          <cell r="F464">
            <v>1</v>
          </cell>
          <cell r="G464" t="str">
            <v>Triệu Cao Phong</v>
          </cell>
          <cell r="H464">
            <v>8</v>
          </cell>
          <cell r="I464" t="str">
            <v>TBKS</v>
          </cell>
          <cell r="J464" t="str">
            <v>TBKS</v>
          </cell>
          <cell r="M464" t="str">
            <v>ACBTrieuCaoPhong1953</v>
          </cell>
          <cell r="N464">
            <v>2</v>
          </cell>
          <cell r="P464">
            <v>0</v>
          </cell>
          <cell r="Q464">
            <v>0</v>
          </cell>
          <cell r="R464">
            <v>1</v>
          </cell>
          <cell r="S464">
            <v>0</v>
          </cell>
          <cell r="T464">
            <v>0</v>
          </cell>
          <cell r="U464">
            <v>1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1</v>
          </cell>
          <cell r="AC464">
            <v>1953</v>
          </cell>
          <cell r="AF464">
            <v>0</v>
          </cell>
          <cell r="AH464" t="str">
            <v>n/a</v>
          </cell>
          <cell r="AL464" t="str">
            <v>CN QTKD</v>
          </cell>
          <cell r="AM464">
            <v>1</v>
          </cell>
          <cell r="AN464">
            <v>1</v>
          </cell>
          <cell r="AP464">
            <v>0</v>
          </cell>
          <cell r="AQ464">
            <v>1993</v>
          </cell>
          <cell r="AR464">
            <v>0</v>
          </cell>
          <cell r="AS464">
            <v>0</v>
          </cell>
          <cell r="AT464">
            <v>0</v>
          </cell>
        </row>
        <row r="465">
          <cell r="C465" t="str">
            <v>ACB2004</v>
          </cell>
          <cell r="D465" t="str">
            <v>HNX</v>
          </cell>
          <cell r="E465" t="str">
            <v>Bà</v>
          </cell>
          <cell r="F465">
            <v>0</v>
          </cell>
          <cell r="G465" t="str">
            <v>Đinh Thị Hoa</v>
          </cell>
          <cell r="H465">
            <v>8</v>
          </cell>
          <cell r="I465" t="str">
            <v>Thành viên BKS</v>
          </cell>
          <cell r="J465" t="str">
            <v>Thành viên BKS</v>
          </cell>
          <cell r="M465" t="str">
            <v>ACBDinhThiHoa1961</v>
          </cell>
          <cell r="N465">
            <v>2</v>
          </cell>
          <cell r="P465">
            <v>0</v>
          </cell>
          <cell r="Q465">
            <v>0</v>
          </cell>
          <cell r="R465">
            <v>1</v>
          </cell>
          <cell r="S465">
            <v>0</v>
          </cell>
          <cell r="T465">
            <v>0</v>
          </cell>
          <cell r="U465">
            <v>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1961</v>
          </cell>
          <cell r="AH465" t="str">
            <v>n/a</v>
          </cell>
          <cell r="AL465" t="str">
            <v>ThS QTKD</v>
          </cell>
          <cell r="AM465">
            <v>1</v>
          </cell>
          <cell r="AN465">
            <v>2</v>
          </cell>
          <cell r="AP465">
            <v>0</v>
          </cell>
          <cell r="AQ465">
            <v>2003</v>
          </cell>
          <cell r="AR465">
            <v>0</v>
          </cell>
          <cell r="AS465">
            <v>0</v>
          </cell>
          <cell r="AT465">
            <v>0</v>
          </cell>
        </row>
        <row r="466">
          <cell r="C466" t="str">
            <v>ACB2004</v>
          </cell>
          <cell r="D466" t="str">
            <v>HNX</v>
          </cell>
          <cell r="E466" t="str">
            <v>Bà</v>
          </cell>
          <cell r="F466">
            <v>0</v>
          </cell>
          <cell r="G466" t="str">
            <v>Hoàng Ngân</v>
          </cell>
          <cell r="H466">
            <v>8</v>
          </cell>
          <cell r="I466" t="str">
            <v>Thành viên BKS</v>
          </cell>
          <cell r="J466" t="str">
            <v>Thành viên BKS</v>
          </cell>
          <cell r="M466" t="str">
            <v>ACBHoangNgan1954</v>
          </cell>
          <cell r="N466">
            <v>2</v>
          </cell>
          <cell r="P466">
            <v>0</v>
          </cell>
          <cell r="Q466">
            <v>0</v>
          </cell>
          <cell r="R466">
            <v>1</v>
          </cell>
          <cell r="S466">
            <v>0</v>
          </cell>
          <cell r="T466">
            <v>0</v>
          </cell>
          <cell r="U466">
            <v>1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1954</v>
          </cell>
          <cell r="AF466">
            <v>0</v>
          </cell>
          <cell r="AH466" t="str">
            <v>n/a</v>
          </cell>
          <cell r="AL466" t="str">
            <v>CN Kinh tế</v>
          </cell>
          <cell r="AM466">
            <v>1</v>
          </cell>
          <cell r="AN466">
            <v>1</v>
          </cell>
          <cell r="AP466">
            <v>0</v>
          </cell>
          <cell r="AQ466">
            <v>1993</v>
          </cell>
          <cell r="AR466">
            <v>0</v>
          </cell>
          <cell r="AS466">
            <v>0</v>
          </cell>
          <cell r="AT466">
            <v>0</v>
          </cell>
        </row>
        <row r="467">
          <cell r="C467" t="str">
            <v>ACB2004</v>
          </cell>
          <cell r="D467" t="str">
            <v>HNX</v>
          </cell>
          <cell r="E467" t="str">
            <v>Bà</v>
          </cell>
          <cell r="F467">
            <v>0</v>
          </cell>
          <cell r="G467" t="str">
            <v>Phùng Thị Tốt</v>
          </cell>
          <cell r="H467">
            <v>8</v>
          </cell>
          <cell r="I467" t="str">
            <v>Thành viên BKS</v>
          </cell>
          <cell r="J467" t="str">
            <v>Thành viên BKS</v>
          </cell>
          <cell r="M467" t="str">
            <v>ACBPhungThiTot1950</v>
          </cell>
          <cell r="N467">
            <v>2</v>
          </cell>
          <cell r="P467">
            <v>0</v>
          </cell>
          <cell r="Q467">
            <v>0</v>
          </cell>
          <cell r="R467">
            <v>1</v>
          </cell>
          <cell r="S467">
            <v>0</v>
          </cell>
          <cell r="T467">
            <v>0</v>
          </cell>
          <cell r="U467">
            <v>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1950</v>
          </cell>
          <cell r="AF467">
            <v>0</v>
          </cell>
          <cell r="AH467" t="str">
            <v>n/a</v>
          </cell>
          <cell r="AL467" t="str">
            <v>CN Ngân hàng</v>
          </cell>
          <cell r="AM467">
            <v>1</v>
          </cell>
          <cell r="AN467">
            <v>1</v>
          </cell>
          <cell r="AP467">
            <v>0</v>
          </cell>
          <cell r="AQ467">
            <v>1993</v>
          </cell>
          <cell r="AR467">
            <v>1</v>
          </cell>
          <cell r="AS467">
            <v>0</v>
          </cell>
          <cell r="AT467">
            <v>0</v>
          </cell>
        </row>
        <row r="468">
          <cell r="C468" t="str">
            <v>ACB2004</v>
          </cell>
          <cell r="D468" t="str">
            <v>HNX</v>
          </cell>
          <cell r="E468" t="str">
            <v>Ông</v>
          </cell>
          <cell r="F468">
            <v>1</v>
          </cell>
          <cell r="G468" t="str">
            <v>Phạm Văn Thiệt</v>
          </cell>
          <cell r="H468">
            <v>8</v>
          </cell>
          <cell r="I468" t="str">
            <v>TGĐ</v>
          </cell>
          <cell r="J468" t="str">
            <v>TGĐ</v>
          </cell>
          <cell r="M468" t="str">
            <v>ACBPhamVanThiet</v>
          </cell>
          <cell r="N468">
            <v>2</v>
          </cell>
          <cell r="P468">
            <v>0</v>
          </cell>
          <cell r="Q468">
            <v>1</v>
          </cell>
          <cell r="R468">
            <v>0</v>
          </cell>
          <cell r="S468">
            <v>0</v>
          </cell>
          <cell r="T468">
            <v>1</v>
          </cell>
          <cell r="U468">
            <v>1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1</v>
          </cell>
          <cell r="AA468">
            <v>0</v>
          </cell>
          <cell r="AB468">
            <v>0</v>
          </cell>
          <cell r="AF468">
            <v>0</v>
          </cell>
          <cell r="AH468" t="str">
            <v>n/a</v>
          </cell>
          <cell r="AN468">
            <v>0</v>
          </cell>
          <cell r="AP468">
            <v>0</v>
          </cell>
          <cell r="AR468">
            <v>0</v>
          </cell>
          <cell r="AS468">
            <v>0</v>
          </cell>
          <cell r="AT468">
            <v>0</v>
          </cell>
        </row>
        <row r="469">
          <cell r="C469" t="str">
            <v>ACB2004</v>
          </cell>
          <cell r="D469" t="str">
            <v>HNX</v>
          </cell>
          <cell r="E469" t="str">
            <v>Ông</v>
          </cell>
          <cell r="F469">
            <v>1</v>
          </cell>
          <cell r="G469" t="str">
            <v>Huỳnh Quang Tuấn</v>
          </cell>
          <cell r="H469">
            <v>8</v>
          </cell>
          <cell r="I469" t="str">
            <v>Phó TGĐ</v>
          </cell>
          <cell r="J469" t="str">
            <v>Phó TGĐ</v>
          </cell>
          <cell r="M469" t="str">
            <v>ACBHuynhQuangTuan1958</v>
          </cell>
          <cell r="N469">
            <v>2</v>
          </cell>
          <cell r="P469">
            <v>0</v>
          </cell>
          <cell r="Q469">
            <v>1</v>
          </cell>
          <cell r="R469">
            <v>0</v>
          </cell>
          <cell r="S469">
            <v>0</v>
          </cell>
          <cell r="T469">
            <v>0</v>
          </cell>
          <cell r="U469">
            <v>1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1958</v>
          </cell>
          <cell r="AF469">
            <v>0</v>
          </cell>
          <cell r="AH469" t="str">
            <v>n/a</v>
          </cell>
          <cell r="AL469" t="str">
            <v>CN Kinh tế</v>
          </cell>
          <cell r="AM469">
            <v>1</v>
          </cell>
          <cell r="AN469">
            <v>1</v>
          </cell>
          <cell r="AP469">
            <v>0</v>
          </cell>
          <cell r="AQ469">
            <v>1994</v>
          </cell>
          <cell r="AR469">
            <v>0</v>
          </cell>
          <cell r="AS469">
            <v>0</v>
          </cell>
          <cell r="AT469">
            <v>0</v>
          </cell>
        </row>
        <row r="470">
          <cell r="C470" t="str">
            <v>ACB2004</v>
          </cell>
          <cell r="D470" t="str">
            <v>HNX</v>
          </cell>
          <cell r="E470" t="str">
            <v>Ông</v>
          </cell>
          <cell r="F470">
            <v>1</v>
          </cell>
          <cell r="G470" t="str">
            <v>Lê Vũ Kỳ</v>
          </cell>
          <cell r="H470">
            <v>8</v>
          </cell>
          <cell r="I470" t="str">
            <v>Phó TGĐ</v>
          </cell>
          <cell r="J470" t="str">
            <v>Phó TGĐ</v>
          </cell>
          <cell r="M470" t="str">
            <v>ACBLeVuKy1956</v>
          </cell>
          <cell r="N470">
            <v>2</v>
          </cell>
          <cell r="P470">
            <v>0</v>
          </cell>
          <cell r="Q470">
            <v>1</v>
          </cell>
          <cell r="R470">
            <v>0</v>
          </cell>
          <cell r="S470">
            <v>0</v>
          </cell>
          <cell r="T470">
            <v>0</v>
          </cell>
          <cell r="U470">
            <v>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1956</v>
          </cell>
          <cell r="AF470">
            <v>0</v>
          </cell>
          <cell r="AH470" t="str">
            <v>n/a</v>
          </cell>
          <cell r="AL470" t="str">
            <v>Đại học</v>
          </cell>
          <cell r="AN470">
            <v>1</v>
          </cell>
          <cell r="AP470">
            <v>0</v>
          </cell>
          <cell r="AQ470">
            <v>1997</v>
          </cell>
          <cell r="AR470">
            <v>0</v>
          </cell>
          <cell r="AS470">
            <v>0</v>
          </cell>
          <cell r="AT470">
            <v>0</v>
          </cell>
        </row>
        <row r="471">
          <cell r="C471" t="str">
            <v>ACB2004</v>
          </cell>
          <cell r="D471" t="str">
            <v>HNX</v>
          </cell>
          <cell r="E471" t="str">
            <v>Ông</v>
          </cell>
          <cell r="F471">
            <v>1</v>
          </cell>
          <cell r="G471" t="str">
            <v>Huỳnh Nghĩa Hiệp</v>
          </cell>
          <cell r="H471">
            <v>8</v>
          </cell>
          <cell r="I471" t="str">
            <v>Phó TGĐ</v>
          </cell>
          <cell r="J471" t="str">
            <v>Phó TGĐ</v>
          </cell>
          <cell r="M471" t="str">
            <v>ACBHuynhNghiaHiep1953</v>
          </cell>
          <cell r="N471">
            <v>2</v>
          </cell>
          <cell r="P471">
            <v>0</v>
          </cell>
          <cell r="Q471">
            <v>1</v>
          </cell>
          <cell r="R471">
            <v>0</v>
          </cell>
          <cell r="S471">
            <v>0</v>
          </cell>
          <cell r="T471">
            <v>0</v>
          </cell>
          <cell r="U471">
            <v>1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1953</v>
          </cell>
          <cell r="AH471" t="str">
            <v>n/a</v>
          </cell>
          <cell r="AL471" t="str">
            <v>CN Thương mại</v>
          </cell>
          <cell r="AM471">
            <v>1</v>
          </cell>
          <cell r="AN471">
            <v>1</v>
          </cell>
          <cell r="AP471">
            <v>0</v>
          </cell>
          <cell r="AQ471">
            <v>1994</v>
          </cell>
          <cell r="AR471">
            <v>0</v>
          </cell>
          <cell r="AS471">
            <v>0</v>
          </cell>
          <cell r="AT471">
            <v>0</v>
          </cell>
        </row>
        <row r="472">
          <cell r="C472" t="str">
            <v>ACB2004</v>
          </cell>
          <cell r="D472" t="str">
            <v>HNX</v>
          </cell>
          <cell r="E472" t="str">
            <v>Ông</v>
          </cell>
          <cell r="F472">
            <v>1</v>
          </cell>
          <cell r="G472" t="str">
            <v>Nguyễn Thanh Toại</v>
          </cell>
          <cell r="H472">
            <v>8</v>
          </cell>
          <cell r="I472" t="str">
            <v>Phó TGĐ</v>
          </cell>
          <cell r="J472" t="str">
            <v>Phó TGĐ</v>
          </cell>
          <cell r="M472" t="str">
            <v>ACBNguyenThanhToai1953</v>
          </cell>
          <cell r="N472">
            <v>2</v>
          </cell>
          <cell r="P472">
            <v>0</v>
          </cell>
          <cell r="Q472">
            <v>1</v>
          </cell>
          <cell r="R472">
            <v>0</v>
          </cell>
          <cell r="S472">
            <v>0</v>
          </cell>
          <cell r="T472">
            <v>0</v>
          </cell>
          <cell r="U472">
            <v>1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1953</v>
          </cell>
          <cell r="AF472">
            <v>0</v>
          </cell>
          <cell r="AH472" t="str">
            <v>n/a</v>
          </cell>
          <cell r="AL472" t="str">
            <v>T.S Kinh tế</v>
          </cell>
          <cell r="AM472">
            <v>1</v>
          </cell>
          <cell r="AN472">
            <v>2</v>
          </cell>
          <cell r="AP472">
            <v>0</v>
          </cell>
          <cell r="AQ472">
            <v>1994</v>
          </cell>
          <cell r="AR472">
            <v>0</v>
          </cell>
          <cell r="AS472">
            <v>0</v>
          </cell>
          <cell r="AT472">
            <v>0</v>
          </cell>
        </row>
        <row r="473">
          <cell r="C473" t="str">
            <v>ACB2004</v>
          </cell>
          <cell r="D473" t="str">
            <v>HNX</v>
          </cell>
          <cell r="E473" t="str">
            <v>Ông</v>
          </cell>
          <cell r="F473">
            <v>1</v>
          </cell>
          <cell r="G473" t="str">
            <v>Đàm Văn Tuấn</v>
          </cell>
          <cell r="H473">
            <v>8</v>
          </cell>
          <cell r="I473" t="str">
            <v>Phó TGĐ</v>
          </cell>
          <cell r="J473" t="str">
            <v>Phó TGĐ</v>
          </cell>
          <cell r="M473" t="str">
            <v>ACBDamVanTuan1951</v>
          </cell>
          <cell r="N473">
            <v>2</v>
          </cell>
          <cell r="P473">
            <v>0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1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1951</v>
          </cell>
          <cell r="AF473">
            <v>0</v>
          </cell>
          <cell r="AH473" t="str">
            <v>n/a</v>
          </cell>
          <cell r="AL473" t="str">
            <v>CN Kinh tế/ThS Tài chính</v>
          </cell>
          <cell r="AM473">
            <v>1</v>
          </cell>
          <cell r="AN473">
            <v>2</v>
          </cell>
          <cell r="AP473">
            <v>0</v>
          </cell>
          <cell r="AQ473">
            <v>1994</v>
          </cell>
          <cell r="AR473">
            <v>1</v>
          </cell>
          <cell r="AS473">
            <v>0</v>
          </cell>
          <cell r="AT473">
            <v>0</v>
          </cell>
        </row>
        <row r="474">
          <cell r="C474" t="str">
            <v>ACB2004</v>
          </cell>
          <cell r="D474" t="str">
            <v>HNX</v>
          </cell>
          <cell r="E474" t="str">
            <v>Ông</v>
          </cell>
          <cell r="F474">
            <v>1</v>
          </cell>
          <cell r="G474" t="str">
            <v>Nguyễn Văn Hòa</v>
          </cell>
          <cell r="H474">
            <v>8</v>
          </cell>
          <cell r="I474" t="str">
            <v>KTT</v>
          </cell>
          <cell r="J474" t="str">
            <v>KTT</v>
          </cell>
          <cell r="M474" t="str">
            <v>ACBNguyenVanHoa1969</v>
          </cell>
          <cell r="N474">
            <v>2</v>
          </cell>
          <cell r="O474">
            <v>1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1</v>
          </cell>
          <cell r="AB474">
            <v>0</v>
          </cell>
          <cell r="AC474">
            <v>1969</v>
          </cell>
          <cell r="AF474">
            <v>0</v>
          </cell>
          <cell r="AH474" t="str">
            <v>n/a</v>
          </cell>
          <cell r="AL474" t="str">
            <v>CN Kinh tế</v>
          </cell>
          <cell r="AM474">
            <v>1</v>
          </cell>
          <cell r="AN474">
            <v>1</v>
          </cell>
          <cell r="AP474">
            <v>0</v>
          </cell>
          <cell r="AQ474">
            <v>1995</v>
          </cell>
          <cell r="AR474">
            <v>0</v>
          </cell>
          <cell r="AS474">
            <v>0</v>
          </cell>
          <cell r="AT474">
            <v>0</v>
          </cell>
        </row>
        <row r="475">
          <cell r="C475" t="str">
            <v>ACB2004</v>
          </cell>
          <cell r="D475" t="str">
            <v>HNX</v>
          </cell>
          <cell r="E475" t="str">
            <v>Ông</v>
          </cell>
          <cell r="F475">
            <v>1</v>
          </cell>
          <cell r="G475" t="str">
            <v>Trần Mộng Hùng</v>
          </cell>
          <cell r="H475">
            <v>8</v>
          </cell>
          <cell r="I475" t="str">
            <v>CTHĐQT</v>
          </cell>
          <cell r="J475" t="str">
            <v>CTHĐQT</v>
          </cell>
          <cell r="M475" t="str">
            <v>ACBTranMongHung1953</v>
          </cell>
          <cell r="N475">
            <v>2</v>
          </cell>
          <cell r="P475">
            <v>1</v>
          </cell>
          <cell r="Q475">
            <v>0</v>
          </cell>
          <cell r="R475">
            <v>0</v>
          </cell>
          <cell r="S475">
            <v>1</v>
          </cell>
          <cell r="T475">
            <v>0</v>
          </cell>
          <cell r="U475">
            <v>1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1953</v>
          </cell>
          <cell r="AF475">
            <v>0</v>
          </cell>
          <cell r="AH475" t="str">
            <v>n/a</v>
          </cell>
          <cell r="AL475" t="str">
            <v>CN Kinh tế</v>
          </cell>
          <cell r="AM475">
            <v>1</v>
          </cell>
          <cell r="AN475">
            <v>1</v>
          </cell>
          <cell r="AP475">
            <v>0</v>
          </cell>
          <cell r="AQ475">
            <v>1993</v>
          </cell>
          <cell r="AR475">
            <v>0</v>
          </cell>
          <cell r="AS475">
            <v>0</v>
          </cell>
          <cell r="AT475">
            <v>0</v>
          </cell>
        </row>
        <row r="476">
          <cell r="C476" t="str">
            <v>ACB2004</v>
          </cell>
          <cell r="D476" t="str">
            <v>HNX</v>
          </cell>
          <cell r="E476" t="str">
            <v>Ông</v>
          </cell>
          <cell r="F476">
            <v>1</v>
          </cell>
          <cell r="G476" t="str">
            <v>Phạm Trung Cang</v>
          </cell>
          <cell r="H476">
            <v>8</v>
          </cell>
          <cell r="I476" t="str">
            <v>Phó CTHĐQT</v>
          </cell>
          <cell r="J476" t="str">
            <v>Phó CTHĐQT</v>
          </cell>
          <cell r="M476" t="str">
            <v>ACBPhamTrungCang1954</v>
          </cell>
          <cell r="N476">
            <v>2</v>
          </cell>
          <cell r="P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1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1954</v>
          </cell>
          <cell r="AF476">
            <v>0</v>
          </cell>
          <cell r="AH476" t="str">
            <v>n/a</v>
          </cell>
          <cell r="AL476" t="str">
            <v>CN Kinh tế</v>
          </cell>
          <cell r="AM476">
            <v>1</v>
          </cell>
          <cell r="AN476">
            <v>1</v>
          </cell>
          <cell r="AP476">
            <v>0</v>
          </cell>
          <cell r="AQ476">
            <v>1993</v>
          </cell>
          <cell r="AR476">
            <v>0</v>
          </cell>
          <cell r="AS476">
            <v>0</v>
          </cell>
          <cell r="AT476">
            <v>0</v>
          </cell>
        </row>
        <row r="477">
          <cell r="C477" t="str">
            <v>ACB2004</v>
          </cell>
          <cell r="D477" t="str">
            <v>HNX</v>
          </cell>
          <cell r="E477" t="str">
            <v>Ông</v>
          </cell>
          <cell r="F477">
            <v>1</v>
          </cell>
          <cell r="G477" t="str">
            <v>Nguyễn Đức Kiên</v>
          </cell>
          <cell r="H477">
            <v>8</v>
          </cell>
          <cell r="I477" t="str">
            <v>Phó CTHĐQT</v>
          </cell>
          <cell r="J477" t="str">
            <v>Phó CTHĐQT</v>
          </cell>
          <cell r="M477" t="str">
            <v>ACBNguyenDucKien1964</v>
          </cell>
          <cell r="N477">
            <v>2</v>
          </cell>
          <cell r="P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1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1964</v>
          </cell>
          <cell r="AF477">
            <v>0</v>
          </cell>
          <cell r="AH477" t="str">
            <v>n/a</v>
          </cell>
          <cell r="AL477" t="str">
            <v>Cử nhân</v>
          </cell>
          <cell r="AN477">
            <v>1</v>
          </cell>
          <cell r="AP477">
            <v>0</v>
          </cell>
          <cell r="AQ477">
            <v>1994</v>
          </cell>
          <cell r="AR477">
            <v>0</v>
          </cell>
          <cell r="AS477">
            <v>0</v>
          </cell>
          <cell r="AT477">
            <v>0</v>
          </cell>
        </row>
        <row r="478">
          <cell r="C478" t="str">
            <v>ACB2004</v>
          </cell>
          <cell r="D478" t="str">
            <v>HNX</v>
          </cell>
          <cell r="E478" t="str">
            <v>Ông</v>
          </cell>
          <cell r="F478">
            <v>1</v>
          </cell>
          <cell r="G478" t="str">
            <v>Trịnh Kim Quang</v>
          </cell>
          <cell r="H478">
            <v>8</v>
          </cell>
          <cell r="I478" t="str">
            <v>TVHĐQT</v>
          </cell>
          <cell r="J478" t="str">
            <v>TVHĐQT</v>
          </cell>
          <cell r="M478" t="str">
            <v>ACBTrinhKimQuang1954</v>
          </cell>
          <cell r="N478">
            <v>2</v>
          </cell>
          <cell r="P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1954</v>
          </cell>
          <cell r="AF478">
            <v>0</v>
          </cell>
          <cell r="AH478" t="str">
            <v>n/a</v>
          </cell>
          <cell r="AL478" t="str">
            <v>CN Kinh tế</v>
          </cell>
          <cell r="AM478">
            <v>1</v>
          </cell>
          <cell r="AN478">
            <v>1</v>
          </cell>
          <cell r="AP478">
            <v>0</v>
          </cell>
          <cell r="AQ478">
            <v>1993</v>
          </cell>
          <cell r="AR478">
            <v>0</v>
          </cell>
          <cell r="AS478">
            <v>0</v>
          </cell>
          <cell r="AT478">
            <v>0</v>
          </cell>
        </row>
        <row r="479">
          <cell r="C479" t="str">
            <v>ACB2004</v>
          </cell>
          <cell r="D479" t="str">
            <v>HNX</v>
          </cell>
          <cell r="E479" t="str">
            <v>Ông</v>
          </cell>
          <cell r="F479">
            <v>1</v>
          </cell>
          <cell r="G479" t="str">
            <v>Nguyễn Chí Thành</v>
          </cell>
          <cell r="H479">
            <v>8</v>
          </cell>
          <cell r="I479" t="str">
            <v>TVHĐQT</v>
          </cell>
          <cell r="J479" t="str">
            <v>TVHĐQT</v>
          </cell>
          <cell r="M479" t="str">
            <v>ACBNguyenChiThanh1931</v>
          </cell>
          <cell r="N479">
            <v>2</v>
          </cell>
          <cell r="P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1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1931</v>
          </cell>
          <cell r="AH479" t="str">
            <v>n/a</v>
          </cell>
          <cell r="AL479" t="str">
            <v>CN Kinh tế</v>
          </cell>
          <cell r="AM479">
            <v>1</v>
          </cell>
          <cell r="AN479">
            <v>1</v>
          </cell>
          <cell r="AP479">
            <v>0</v>
          </cell>
          <cell r="AQ479">
            <v>2003</v>
          </cell>
          <cell r="AR479">
            <v>0</v>
          </cell>
          <cell r="AS479">
            <v>0</v>
          </cell>
          <cell r="AT479">
            <v>0</v>
          </cell>
        </row>
        <row r="480">
          <cell r="C480" t="str">
            <v>ACB2004</v>
          </cell>
          <cell r="D480" t="str">
            <v>HNX</v>
          </cell>
          <cell r="E480" t="str">
            <v>Ông</v>
          </cell>
          <cell r="F480">
            <v>1</v>
          </cell>
          <cell r="G480" t="str">
            <v>Nguyễn Nhạc</v>
          </cell>
          <cell r="H480">
            <v>8</v>
          </cell>
          <cell r="I480" t="str">
            <v>TVHĐQT</v>
          </cell>
          <cell r="J480" t="str">
            <v>TVHĐQT</v>
          </cell>
          <cell r="M480" t="str">
            <v>ACBNguyenNhac</v>
          </cell>
          <cell r="N480">
            <v>2</v>
          </cell>
          <cell r="P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F480">
            <v>0</v>
          </cell>
          <cell r="AH480" t="str">
            <v>n/a</v>
          </cell>
          <cell r="AN480">
            <v>0</v>
          </cell>
          <cell r="AP480">
            <v>0</v>
          </cell>
          <cell r="AQ480">
            <v>2003</v>
          </cell>
          <cell r="AR480">
            <v>0</v>
          </cell>
          <cell r="AS480">
            <v>0</v>
          </cell>
          <cell r="AT480">
            <v>0</v>
          </cell>
        </row>
        <row r="481">
          <cell r="C481" t="str">
            <v>ACB2004</v>
          </cell>
          <cell r="D481" t="str">
            <v>HNX</v>
          </cell>
          <cell r="E481" t="str">
            <v>Ông</v>
          </cell>
          <cell r="F481">
            <v>1</v>
          </cell>
          <cell r="G481" t="str">
            <v>Philip David Smiley</v>
          </cell>
          <cell r="H481">
            <v>8</v>
          </cell>
          <cell r="I481" t="str">
            <v>TVHĐQT</v>
          </cell>
          <cell r="J481" t="str">
            <v>TVHĐQT</v>
          </cell>
          <cell r="M481" t="str">
            <v>ACBPhilipDavidSmiley</v>
          </cell>
          <cell r="N481">
            <v>2</v>
          </cell>
          <cell r="P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1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F481">
            <v>0</v>
          </cell>
          <cell r="AH481" t="str">
            <v>n/a</v>
          </cell>
          <cell r="AN481">
            <v>0</v>
          </cell>
          <cell r="AP481">
            <v>1</v>
          </cell>
          <cell r="AQ481" t="str">
            <v xml:space="preserve">          </v>
          </cell>
          <cell r="AR481">
            <v>0</v>
          </cell>
          <cell r="AS481">
            <v>0</v>
          </cell>
          <cell r="AT481">
            <v>0</v>
          </cell>
        </row>
        <row r="482">
          <cell r="C482" t="str">
            <v>ACB2004</v>
          </cell>
          <cell r="D482" t="str">
            <v>HNX</v>
          </cell>
          <cell r="E482" t="str">
            <v>Bà</v>
          </cell>
          <cell r="F482">
            <v>0</v>
          </cell>
          <cell r="G482" t="str">
            <v>Huỳnh Thanh Thủy</v>
          </cell>
          <cell r="H482">
            <v>8</v>
          </cell>
          <cell r="I482" t="str">
            <v>TVHĐQT</v>
          </cell>
          <cell r="J482" t="str">
            <v>TVHĐQT</v>
          </cell>
          <cell r="M482" t="str">
            <v>ACBHuynhThanhThuy1957</v>
          </cell>
          <cell r="N482">
            <v>2</v>
          </cell>
          <cell r="P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1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1957</v>
          </cell>
          <cell r="AF482">
            <v>0</v>
          </cell>
          <cell r="AH482" t="str">
            <v>n/a</v>
          </cell>
          <cell r="AL482" t="str">
            <v>Kiến trúc sư</v>
          </cell>
          <cell r="AN482">
            <v>1</v>
          </cell>
          <cell r="AP482">
            <v>0</v>
          </cell>
          <cell r="AQ482">
            <v>2003</v>
          </cell>
          <cell r="AR482">
            <v>0</v>
          </cell>
          <cell r="AS482">
            <v>0</v>
          </cell>
          <cell r="AT482">
            <v>0</v>
          </cell>
        </row>
        <row r="483">
          <cell r="C483" t="str">
            <v>ACB2004</v>
          </cell>
          <cell r="D483" t="str">
            <v>HNX</v>
          </cell>
          <cell r="E483" t="str">
            <v>Ông</v>
          </cell>
          <cell r="F483">
            <v>1</v>
          </cell>
          <cell r="G483" t="str">
            <v>Lý Xuân Hải</v>
          </cell>
          <cell r="H483">
            <v>8</v>
          </cell>
          <cell r="I483" t="str">
            <v>Phó TGĐ</v>
          </cell>
          <cell r="J483" t="str">
            <v>Phó TGĐ</v>
          </cell>
          <cell r="M483" t="str">
            <v>ACBLyXuanHai1965</v>
          </cell>
          <cell r="N483">
            <v>1</v>
          </cell>
          <cell r="P483">
            <v>0</v>
          </cell>
          <cell r="Q483">
            <v>1</v>
          </cell>
          <cell r="R483">
            <v>0</v>
          </cell>
          <cell r="S483">
            <v>0</v>
          </cell>
          <cell r="T483">
            <v>0</v>
          </cell>
          <cell r="U483">
            <v>1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1965</v>
          </cell>
          <cell r="AH483" t="str">
            <v>n/a</v>
          </cell>
          <cell r="AL483" t="str">
            <v>T.S Vật lý</v>
          </cell>
          <cell r="AN483">
            <v>2</v>
          </cell>
          <cell r="AP483">
            <v>0</v>
          </cell>
          <cell r="AQ483">
            <v>1996</v>
          </cell>
          <cell r="AR483">
            <v>0</v>
          </cell>
          <cell r="AS483">
            <v>0</v>
          </cell>
          <cell r="AT483">
            <v>0</v>
          </cell>
        </row>
        <row r="484">
          <cell r="C484" t="str">
            <v>ACB2003</v>
          </cell>
          <cell r="D484" t="str">
            <v>HNX</v>
          </cell>
          <cell r="E484" t="str">
            <v>Ông</v>
          </cell>
          <cell r="F484">
            <v>1</v>
          </cell>
          <cell r="G484" t="str">
            <v>Philip David Smiley</v>
          </cell>
          <cell r="H484">
            <v>9</v>
          </cell>
          <cell r="I484" t="str">
            <v>TVHĐQT</v>
          </cell>
          <cell r="J484" t="str">
            <v>TVHĐQT</v>
          </cell>
          <cell r="M484" t="str">
            <v>ACBPhilipDavidSmiley</v>
          </cell>
          <cell r="N484">
            <v>1</v>
          </cell>
          <cell r="P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1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H484" t="str">
            <v>n/a</v>
          </cell>
          <cell r="AN484">
            <v>0</v>
          </cell>
          <cell r="AP484">
            <v>1</v>
          </cell>
          <cell r="AQ484" t="str">
            <v xml:space="preserve">          </v>
          </cell>
          <cell r="AR484">
            <v>0</v>
          </cell>
          <cell r="AS484">
            <v>0</v>
          </cell>
          <cell r="AT484">
            <v>0</v>
          </cell>
        </row>
        <row r="485">
          <cell r="C485" t="str">
            <v>ACB2003</v>
          </cell>
          <cell r="D485" t="str">
            <v>HNX</v>
          </cell>
          <cell r="E485" t="str">
            <v>Bà</v>
          </cell>
          <cell r="F485">
            <v>0</v>
          </cell>
          <cell r="G485" t="str">
            <v>Huỳnh Thanh Thủy</v>
          </cell>
          <cell r="H485">
            <v>9</v>
          </cell>
          <cell r="I485" t="str">
            <v>TVHĐQT</v>
          </cell>
          <cell r="J485" t="str">
            <v>TVHĐQT</v>
          </cell>
          <cell r="M485" t="str">
            <v>ACBHuynhThanhThuy1957</v>
          </cell>
          <cell r="N485">
            <v>1</v>
          </cell>
          <cell r="P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1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1957</v>
          </cell>
          <cell r="AH485" t="str">
            <v>n/a</v>
          </cell>
          <cell r="AL485" t="str">
            <v>Kiến trúc sư</v>
          </cell>
          <cell r="AN485">
            <v>1</v>
          </cell>
          <cell r="AP485">
            <v>0</v>
          </cell>
          <cell r="AQ485">
            <v>2003</v>
          </cell>
          <cell r="AR485">
            <v>0</v>
          </cell>
          <cell r="AS485">
            <v>0</v>
          </cell>
          <cell r="AT485">
            <v>0</v>
          </cell>
        </row>
        <row r="486">
          <cell r="C486" t="str">
            <v>ACB2003</v>
          </cell>
          <cell r="D486" t="str">
            <v>HNX</v>
          </cell>
          <cell r="E486" t="str">
            <v>Ông</v>
          </cell>
          <cell r="F486">
            <v>1</v>
          </cell>
          <cell r="G486" t="str">
            <v>Triệu Cao Phong</v>
          </cell>
          <cell r="H486">
            <v>9</v>
          </cell>
          <cell r="I486" t="str">
            <v>TBKS</v>
          </cell>
          <cell r="J486" t="str">
            <v>TBKS</v>
          </cell>
          <cell r="M486" t="str">
            <v>ACBTrieuCaoPhong1953</v>
          </cell>
          <cell r="N486">
            <v>1</v>
          </cell>
          <cell r="P486">
            <v>0</v>
          </cell>
          <cell r="Q486">
            <v>0</v>
          </cell>
          <cell r="R486">
            <v>1</v>
          </cell>
          <cell r="S486">
            <v>0</v>
          </cell>
          <cell r="T486">
            <v>0</v>
          </cell>
          <cell r="U486">
            <v>1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1</v>
          </cell>
          <cell r="AC486">
            <v>1953</v>
          </cell>
          <cell r="AH486" t="str">
            <v>n/a</v>
          </cell>
          <cell r="AL486" t="str">
            <v>CN QTKD</v>
          </cell>
          <cell r="AM486">
            <v>1</v>
          </cell>
          <cell r="AN486">
            <v>1</v>
          </cell>
          <cell r="AP486">
            <v>0</v>
          </cell>
          <cell r="AQ486">
            <v>1993</v>
          </cell>
          <cell r="AR486">
            <v>0</v>
          </cell>
          <cell r="AS486">
            <v>0</v>
          </cell>
          <cell r="AT486">
            <v>0</v>
          </cell>
        </row>
        <row r="487">
          <cell r="C487" t="str">
            <v>ACB2003</v>
          </cell>
          <cell r="D487" t="str">
            <v>HNX</v>
          </cell>
          <cell r="E487" t="str">
            <v>Bà</v>
          </cell>
          <cell r="F487">
            <v>0</v>
          </cell>
          <cell r="G487" t="str">
            <v>Đinh Thị Hoa</v>
          </cell>
          <cell r="H487">
            <v>9</v>
          </cell>
          <cell r="I487" t="str">
            <v>Thành viên BKS</v>
          </cell>
          <cell r="J487" t="str">
            <v>Thành viên BKS</v>
          </cell>
          <cell r="M487" t="str">
            <v>ACBDinhThiHoa1961</v>
          </cell>
          <cell r="N487">
            <v>1</v>
          </cell>
          <cell r="P487">
            <v>0</v>
          </cell>
          <cell r="Q487">
            <v>0</v>
          </cell>
          <cell r="R487">
            <v>1</v>
          </cell>
          <cell r="S487">
            <v>0</v>
          </cell>
          <cell r="T487">
            <v>0</v>
          </cell>
          <cell r="U487">
            <v>1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1961</v>
          </cell>
          <cell r="AH487" t="str">
            <v>n/a</v>
          </cell>
          <cell r="AL487" t="str">
            <v>ThS QTKD</v>
          </cell>
          <cell r="AM487">
            <v>1</v>
          </cell>
          <cell r="AN487">
            <v>2</v>
          </cell>
          <cell r="AP487">
            <v>0</v>
          </cell>
          <cell r="AQ487">
            <v>2003</v>
          </cell>
          <cell r="AR487">
            <v>0</v>
          </cell>
          <cell r="AS487">
            <v>0</v>
          </cell>
          <cell r="AT487">
            <v>0</v>
          </cell>
        </row>
        <row r="488">
          <cell r="C488" t="str">
            <v>ACB2003</v>
          </cell>
          <cell r="D488" t="str">
            <v>HNX</v>
          </cell>
          <cell r="E488" t="str">
            <v>Bà</v>
          </cell>
          <cell r="F488">
            <v>0</v>
          </cell>
          <cell r="G488" t="str">
            <v>Hoàng Ngân</v>
          </cell>
          <cell r="H488">
            <v>9</v>
          </cell>
          <cell r="I488" t="str">
            <v>Thành viên BKS</v>
          </cell>
          <cell r="J488" t="str">
            <v>Thành viên BKS</v>
          </cell>
          <cell r="M488" t="str">
            <v>ACBHoangNgan1954</v>
          </cell>
          <cell r="N488">
            <v>1</v>
          </cell>
          <cell r="P488">
            <v>0</v>
          </cell>
          <cell r="Q488">
            <v>0</v>
          </cell>
          <cell r="R488">
            <v>1</v>
          </cell>
          <cell r="S488">
            <v>0</v>
          </cell>
          <cell r="T488">
            <v>0</v>
          </cell>
          <cell r="U488">
            <v>1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1954</v>
          </cell>
          <cell r="AH488" t="str">
            <v>n/a</v>
          </cell>
          <cell r="AL488" t="str">
            <v>CN Kinh tế</v>
          </cell>
          <cell r="AM488">
            <v>1</v>
          </cell>
          <cell r="AN488">
            <v>1</v>
          </cell>
          <cell r="AP488">
            <v>0</v>
          </cell>
          <cell r="AQ488">
            <v>1993</v>
          </cell>
          <cell r="AR488">
            <v>0</v>
          </cell>
          <cell r="AS488">
            <v>0</v>
          </cell>
          <cell r="AT488">
            <v>0</v>
          </cell>
        </row>
        <row r="489">
          <cell r="C489" t="str">
            <v>ACB2003</v>
          </cell>
          <cell r="D489" t="str">
            <v>HNX</v>
          </cell>
          <cell r="E489" t="str">
            <v>Bà</v>
          </cell>
          <cell r="F489">
            <v>0</v>
          </cell>
          <cell r="G489" t="str">
            <v>Phùng Thị Tốt</v>
          </cell>
          <cell r="H489">
            <v>9</v>
          </cell>
          <cell r="I489" t="str">
            <v>Thành viên BKS</v>
          </cell>
          <cell r="J489" t="str">
            <v>Thành viên BKS</v>
          </cell>
          <cell r="M489" t="str">
            <v>ACBPhungThiTot1950</v>
          </cell>
          <cell r="N489">
            <v>1</v>
          </cell>
          <cell r="P489">
            <v>0</v>
          </cell>
          <cell r="Q489">
            <v>0</v>
          </cell>
          <cell r="R489">
            <v>1</v>
          </cell>
          <cell r="S489">
            <v>0</v>
          </cell>
          <cell r="T489">
            <v>0</v>
          </cell>
          <cell r="U489">
            <v>1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1950</v>
          </cell>
          <cell r="AH489" t="str">
            <v>n/a</v>
          </cell>
          <cell r="AL489" t="str">
            <v>CN Ngân hàng</v>
          </cell>
          <cell r="AM489">
            <v>1</v>
          </cell>
          <cell r="AN489">
            <v>1</v>
          </cell>
          <cell r="AP489">
            <v>0</v>
          </cell>
          <cell r="AQ489">
            <v>1993</v>
          </cell>
          <cell r="AR489">
            <v>1</v>
          </cell>
          <cell r="AS489">
            <v>0</v>
          </cell>
          <cell r="AT489">
            <v>0</v>
          </cell>
        </row>
        <row r="490">
          <cell r="C490" t="str">
            <v>ACB2003</v>
          </cell>
          <cell r="D490" t="str">
            <v>HNX</v>
          </cell>
          <cell r="E490" t="str">
            <v>Ông</v>
          </cell>
          <cell r="F490">
            <v>1</v>
          </cell>
          <cell r="G490" t="str">
            <v>Phạm Văn Thiệt</v>
          </cell>
          <cell r="H490">
            <v>9</v>
          </cell>
          <cell r="I490" t="str">
            <v>TGĐ</v>
          </cell>
          <cell r="J490" t="str">
            <v>TGĐ</v>
          </cell>
          <cell r="M490" t="str">
            <v>ACBPhamVanThiet</v>
          </cell>
          <cell r="N490">
            <v>1</v>
          </cell>
          <cell r="P490">
            <v>0</v>
          </cell>
          <cell r="Q490">
            <v>1</v>
          </cell>
          <cell r="R490">
            <v>0</v>
          </cell>
          <cell r="S490">
            <v>0</v>
          </cell>
          <cell r="T490">
            <v>1</v>
          </cell>
          <cell r="U490">
            <v>1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1</v>
          </cell>
          <cell r="AA490">
            <v>0</v>
          </cell>
          <cell r="AB490">
            <v>0</v>
          </cell>
          <cell r="AH490" t="str">
            <v>n/a</v>
          </cell>
          <cell r="AN490">
            <v>0</v>
          </cell>
          <cell r="AP490">
            <v>0</v>
          </cell>
          <cell r="AR490">
            <v>0</v>
          </cell>
          <cell r="AS490">
            <v>0</v>
          </cell>
          <cell r="AT490">
            <v>0</v>
          </cell>
        </row>
        <row r="491">
          <cell r="C491" t="str">
            <v>ACB2003</v>
          </cell>
          <cell r="D491" t="str">
            <v>HNX</v>
          </cell>
          <cell r="E491" t="str">
            <v>Ông</v>
          </cell>
          <cell r="F491">
            <v>1</v>
          </cell>
          <cell r="G491" t="str">
            <v>Huỳnh Quang Tuấn</v>
          </cell>
          <cell r="H491">
            <v>9</v>
          </cell>
          <cell r="I491" t="str">
            <v>Phó TGĐ</v>
          </cell>
          <cell r="J491" t="str">
            <v>Phó TGĐ</v>
          </cell>
          <cell r="M491" t="str">
            <v>ACBHuynhQuangTuan1958</v>
          </cell>
          <cell r="N491">
            <v>1</v>
          </cell>
          <cell r="P491">
            <v>0</v>
          </cell>
          <cell r="Q491">
            <v>1</v>
          </cell>
          <cell r="R491">
            <v>0</v>
          </cell>
          <cell r="S491">
            <v>0</v>
          </cell>
          <cell r="T491">
            <v>0</v>
          </cell>
          <cell r="U491">
            <v>1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1958</v>
          </cell>
          <cell r="AH491" t="str">
            <v>n/a</v>
          </cell>
          <cell r="AL491" t="str">
            <v>CN Kinh tế</v>
          </cell>
          <cell r="AM491">
            <v>1</v>
          </cell>
          <cell r="AN491">
            <v>1</v>
          </cell>
          <cell r="AP491">
            <v>0</v>
          </cell>
          <cell r="AQ491">
            <v>1994</v>
          </cell>
          <cell r="AR491">
            <v>0</v>
          </cell>
          <cell r="AS491">
            <v>0</v>
          </cell>
          <cell r="AT491">
            <v>0</v>
          </cell>
        </row>
        <row r="492">
          <cell r="C492" t="str">
            <v>ACB2003</v>
          </cell>
          <cell r="D492" t="str">
            <v>HNX</v>
          </cell>
          <cell r="E492" t="str">
            <v>Ông</v>
          </cell>
          <cell r="F492">
            <v>1</v>
          </cell>
          <cell r="G492" t="str">
            <v>Lê Vũ Kỳ</v>
          </cell>
          <cell r="H492">
            <v>9</v>
          </cell>
          <cell r="I492" t="str">
            <v>Phó TGĐ</v>
          </cell>
          <cell r="J492" t="str">
            <v>Phó TGĐ</v>
          </cell>
          <cell r="M492" t="str">
            <v>ACBLeVuKy1956</v>
          </cell>
          <cell r="N492">
            <v>1</v>
          </cell>
          <cell r="P492">
            <v>0</v>
          </cell>
          <cell r="Q492">
            <v>1</v>
          </cell>
          <cell r="R492">
            <v>0</v>
          </cell>
          <cell r="S492">
            <v>0</v>
          </cell>
          <cell r="T492">
            <v>0</v>
          </cell>
          <cell r="U492">
            <v>1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1956</v>
          </cell>
          <cell r="AH492" t="str">
            <v>n/a</v>
          </cell>
          <cell r="AL492" t="str">
            <v>Đại học</v>
          </cell>
          <cell r="AN492">
            <v>1</v>
          </cell>
          <cell r="AP492">
            <v>0</v>
          </cell>
          <cell r="AQ492">
            <v>1997</v>
          </cell>
          <cell r="AR492">
            <v>0</v>
          </cell>
          <cell r="AS492">
            <v>0</v>
          </cell>
          <cell r="AT492">
            <v>0</v>
          </cell>
        </row>
        <row r="493">
          <cell r="C493" t="str">
            <v>ACB2003</v>
          </cell>
          <cell r="D493" t="str">
            <v>HNX</v>
          </cell>
          <cell r="E493" t="str">
            <v>Ông</v>
          </cell>
          <cell r="F493">
            <v>1</v>
          </cell>
          <cell r="G493" t="str">
            <v>Huỳnh Nghĩa Hiệp</v>
          </cell>
          <cell r="H493">
            <v>9</v>
          </cell>
          <cell r="I493" t="str">
            <v>Phó TGĐ</v>
          </cell>
          <cell r="J493" t="str">
            <v>Phó TGĐ</v>
          </cell>
          <cell r="M493" t="str">
            <v>ACBHuynhNghiaHiep1953</v>
          </cell>
          <cell r="N493">
            <v>1</v>
          </cell>
          <cell r="P493">
            <v>0</v>
          </cell>
          <cell r="Q493">
            <v>1</v>
          </cell>
          <cell r="R493">
            <v>0</v>
          </cell>
          <cell r="S493">
            <v>0</v>
          </cell>
          <cell r="T493">
            <v>0</v>
          </cell>
          <cell r="U493">
            <v>1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1953</v>
          </cell>
          <cell r="AH493" t="str">
            <v>n/a</v>
          </cell>
          <cell r="AL493" t="str">
            <v>CN Thương mại</v>
          </cell>
          <cell r="AM493">
            <v>1</v>
          </cell>
          <cell r="AN493">
            <v>1</v>
          </cell>
          <cell r="AP493">
            <v>0</v>
          </cell>
          <cell r="AQ493">
            <v>1994</v>
          </cell>
          <cell r="AR493">
            <v>0</v>
          </cell>
          <cell r="AS493">
            <v>0</v>
          </cell>
          <cell r="AT493">
            <v>0</v>
          </cell>
        </row>
        <row r="494">
          <cell r="C494" t="str">
            <v>ACB2003</v>
          </cell>
          <cell r="D494" t="str">
            <v>HNX</v>
          </cell>
          <cell r="E494" t="str">
            <v>Ông</v>
          </cell>
          <cell r="F494">
            <v>1</v>
          </cell>
          <cell r="G494" t="str">
            <v>Nguyễn Thanh Toại</v>
          </cell>
          <cell r="H494">
            <v>9</v>
          </cell>
          <cell r="I494" t="str">
            <v>Phó TGĐ</v>
          </cell>
          <cell r="J494" t="str">
            <v>Phó TGĐ</v>
          </cell>
          <cell r="M494" t="str">
            <v>ACBNguyenThanhToai1953</v>
          </cell>
          <cell r="N494">
            <v>1</v>
          </cell>
          <cell r="P494">
            <v>0</v>
          </cell>
          <cell r="Q494">
            <v>1</v>
          </cell>
          <cell r="R494">
            <v>0</v>
          </cell>
          <cell r="S494">
            <v>0</v>
          </cell>
          <cell r="T494">
            <v>0</v>
          </cell>
          <cell r="U494">
            <v>1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1953</v>
          </cell>
          <cell r="AH494" t="str">
            <v>n/a</v>
          </cell>
          <cell r="AL494" t="str">
            <v>T.S Kinh tế</v>
          </cell>
          <cell r="AM494">
            <v>1</v>
          </cell>
          <cell r="AN494">
            <v>2</v>
          </cell>
          <cell r="AP494">
            <v>0</v>
          </cell>
          <cell r="AQ494">
            <v>1994</v>
          </cell>
          <cell r="AR494">
            <v>0</v>
          </cell>
          <cell r="AS494">
            <v>0</v>
          </cell>
          <cell r="AT494">
            <v>0</v>
          </cell>
        </row>
        <row r="495">
          <cell r="C495" t="str">
            <v>ACB2003</v>
          </cell>
          <cell r="D495" t="str">
            <v>HNX</v>
          </cell>
          <cell r="E495" t="str">
            <v>Ông</v>
          </cell>
          <cell r="F495">
            <v>1</v>
          </cell>
          <cell r="G495" t="str">
            <v>Đàm Văn Tuấn</v>
          </cell>
          <cell r="H495">
            <v>9</v>
          </cell>
          <cell r="I495" t="str">
            <v>Phó TGĐ</v>
          </cell>
          <cell r="J495" t="str">
            <v>Phó TGĐ</v>
          </cell>
          <cell r="M495" t="str">
            <v>ACBDamVanTuan1951</v>
          </cell>
          <cell r="N495">
            <v>1</v>
          </cell>
          <cell r="P495">
            <v>0</v>
          </cell>
          <cell r="Q495">
            <v>1</v>
          </cell>
          <cell r="R495">
            <v>0</v>
          </cell>
          <cell r="S495">
            <v>0</v>
          </cell>
          <cell r="T495">
            <v>0</v>
          </cell>
          <cell r="U495">
            <v>1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1951</v>
          </cell>
          <cell r="AH495" t="str">
            <v>n/a</v>
          </cell>
          <cell r="AL495" t="str">
            <v>CN Kinh tế/ThS Tài chính</v>
          </cell>
          <cell r="AM495">
            <v>1</v>
          </cell>
          <cell r="AN495">
            <v>2</v>
          </cell>
          <cell r="AP495">
            <v>0</v>
          </cell>
          <cell r="AQ495">
            <v>1994</v>
          </cell>
          <cell r="AR495">
            <v>1</v>
          </cell>
          <cell r="AS495">
            <v>0</v>
          </cell>
          <cell r="AT495">
            <v>0</v>
          </cell>
        </row>
        <row r="496">
          <cell r="C496" t="str">
            <v>ACB2003</v>
          </cell>
          <cell r="D496" t="str">
            <v>HNX</v>
          </cell>
          <cell r="E496" t="str">
            <v>Ông</v>
          </cell>
          <cell r="F496">
            <v>1</v>
          </cell>
          <cell r="G496" t="str">
            <v>Nguyễn Văn Hòa</v>
          </cell>
          <cell r="H496">
            <v>9</v>
          </cell>
          <cell r="I496" t="str">
            <v>KTT</v>
          </cell>
          <cell r="J496" t="str">
            <v>KTT</v>
          </cell>
          <cell r="M496" t="str">
            <v>ACBNguyenVanHoa1969</v>
          </cell>
          <cell r="N496">
            <v>1</v>
          </cell>
          <cell r="O496">
            <v>1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1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1</v>
          </cell>
          <cell r="AB496">
            <v>0</v>
          </cell>
          <cell r="AC496">
            <v>1969</v>
          </cell>
          <cell r="AH496" t="str">
            <v>n/a</v>
          </cell>
          <cell r="AL496" t="str">
            <v>CN Kinh tế</v>
          </cell>
          <cell r="AM496">
            <v>1</v>
          </cell>
          <cell r="AN496">
            <v>1</v>
          </cell>
          <cell r="AP496">
            <v>0</v>
          </cell>
          <cell r="AQ496">
            <v>1995</v>
          </cell>
          <cell r="AR496">
            <v>0</v>
          </cell>
          <cell r="AS496">
            <v>0</v>
          </cell>
          <cell r="AT496">
            <v>0</v>
          </cell>
        </row>
        <row r="497">
          <cell r="C497" t="str">
            <v>ACB2003</v>
          </cell>
          <cell r="D497" t="str">
            <v>HNX</v>
          </cell>
          <cell r="E497" t="str">
            <v>Ông</v>
          </cell>
          <cell r="F497">
            <v>1</v>
          </cell>
          <cell r="G497" t="str">
            <v>Trần Mộng Hùng</v>
          </cell>
          <cell r="H497">
            <v>9</v>
          </cell>
          <cell r="I497" t="str">
            <v>CTHĐQT</v>
          </cell>
          <cell r="J497" t="str">
            <v>CTHĐQT</v>
          </cell>
          <cell r="M497" t="str">
            <v>ACBTranMongHung1953</v>
          </cell>
          <cell r="N497">
            <v>1</v>
          </cell>
          <cell r="P497">
            <v>1</v>
          </cell>
          <cell r="Q497">
            <v>0</v>
          </cell>
          <cell r="R497">
            <v>0</v>
          </cell>
          <cell r="S497">
            <v>1</v>
          </cell>
          <cell r="T497">
            <v>0</v>
          </cell>
          <cell r="U497">
            <v>1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1953</v>
          </cell>
          <cell r="AH497" t="str">
            <v>n/a</v>
          </cell>
          <cell r="AL497" t="str">
            <v>CN Kinh tế</v>
          </cell>
          <cell r="AM497">
            <v>1</v>
          </cell>
          <cell r="AN497">
            <v>1</v>
          </cell>
          <cell r="AP497">
            <v>0</v>
          </cell>
          <cell r="AQ497">
            <v>1993</v>
          </cell>
          <cell r="AR497">
            <v>0</v>
          </cell>
          <cell r="AS497">
            <v>0</v>
          </cell>
          <cell r="AT497">
            <v>0</v>
          </cell>
        </row>
        <row r="498">
          <cell r="C498" t="str">
            <v>ACB2003</v>
          </cell>
          <cell r="D498" t="str">
            <v>HNX</v>
          </cell>
          <cell r="E498" t="str">
            <v>Ông</v>
          </cell>
          <cell r="F498">
            <v>1</v>
          </cell>
          <cell r="G498" t="str">
            <v>Phạm Trung Cang</v>
          </cell>
          <cell r="H498">
            <v>9</v>
          </cell>
          <cell r="I498" t="str">
            <v>Phó CTHĐQT</v>
          </cell>
          <cell r="J498" t="str">
            <v>Phó CTHĐQT</v>
          </cell>
          <cell r="M498" t="str">
            <v>ACBPhamTrungCang1954</v>
          </cell>
          <cell r="N498">
            <v>1</v>
          </cell>
          <cell r="P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1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1954</v>
          </cell>
          <cell r="AH498" t="str">
            <v>n/a</v>
          </cell>
          <cell r="AL498" t="str">
            <v>CN Kinh tế</v>
          </cell>
          <cell r="AM498">
            <v>1</v>
          </cell>
          <cell r="AN498">
            <v>1</v>
          </cell>
          <cell r="AP498">
            <v>0</v>
          </cell>
          <cell r="AQ498">
            <v>1993</v>
          </cell>
          <cell r="AR498">
            <v>0</v>
          </cell>
          <cell r="AS498">
            <v>0</v>
          </cell>
          <cell r="AT498">
            <v>0</v>
          </cell>
        </row>
        <row r="499">
          <cell r="C499" t="str">
            <v>ACB2003</v>
          </cell>
          <cell r="D499" t="str">
            <v>HNX</v>
          </cell>
          <cell r="E499" t="str">
            <v>Ông</v>
          </cell>
          <cell r="F499">
            <v>1</v>
          </cell>
          <cell r="G499" t="str">
            <v>Nguyễn Đức Kiên</v>
          </cell>
          <cell r="H499">
            <v>9</v>
          </cell>
          <cell r="I499" t="str">
            <v>Phó CTHĐQT</v>
          </cell>
          <cell r="J499" t="str">
            <v>Phó CTHĐQT</v>
          </cell>
          <cell r="M499" t="str">
            <v>ACBNguyenDucKien1964</v>
          </cell>
          <cell r="N499">
            <v>1</v>
          </cell>
          <cell r="P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1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1964</v>
          </cell>
          <cell r="AH499" t="str">
            <v>n/a</v>
          </cell>
          <cell r="AL499" t="str">
            <v>Cử nhân</v>
          </cell>
          <cell r="AN499">
            <v>1</v>
          </cell>
          <cell r="AP499">
            <v>0</v>
          </cell>
          <cell r="AQ499">
            <v>1994</v>
          </cell>
          <cell r="AR499">
            <v>0</v>
          </cell>
          <cell r="AS499">
            <v>0</v>
          </cell>
          <cell r="AT499">
            <v>0</v>
          </cell>
        </row>
        <row r="500">
          <cell r="C500" t="str">
            <v>ACB2003</v>
          </cell>
          <cell r="D500" t="str">
            <v>HNX</v>
          </cell>
          <cell r="E500" t="str">
            <v>Ông</v>
          </cell>
          <cell r="F500">
            <v>1</v>
          </cell>
          <cell r="G500" t="str">
            <v>Trịnh Kim Quang</v>
          </cell>
          <cell r="H500">
            <v>9</v>
          </cell>
          <cell r="I500" t="str">
            <v>TVHĐQT</v>
          </cell>
          <cell r="J500" t="str">
            <v>TVHĐQT</v>
          </cell>
          <cell r="M500" t="str">
            <v>ACBTrinhKimQuang1954</v>
          </cell>
          <cell r="N500">
            <v>1</v>
          </cell>
          <cell r="P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1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1954</v>
          </cell>
          <cell r="AH500" t="str">
            <v>n/a</v>
          </cell>
          <cell r="AL500" t="str">
            <v>CN Kinh tế</v>
          </cell>
          <cell r="AM500">
            <v>1</v>
          </cell>
          <cell r="AN500">
            <v>1</v>
          </cell>
          <cell r="AP500">
            <v>0</v>
          </cell>
          <cell r="AQ500">
            <v>1993</v>
          </cell>
          <cell r="AR500">
            <v>0</v>
          </cell>
          <cell r="AS500">
            <v>0</v>
          </cell>
          <cell r="AT500">
            <v>0</v>
          </cell>
        </row>
        <row r="501">
          <cell r="C501" t="str">
            <v>ACB2003</v>
          </cell>
          <cell r="D501" t="str">
            <v>HNX</v>
          </cell>
          <cell r="E501" t="str">
            <v>Ông</v>
          </cell>
          <cell r="F501">
            <v>1</v>
          </cell>
          <cell r="G501" t="str">
            <v>Nguyễn Chí Thành</v>
          </cell>
          <cell r="H501">
            <v>9</v>
          </cell>
          <cell r="I501" t="str">
            <v>TVHĐQT</v>
          </cell>
          <cell r="J501" t="str">
            <v>TVHĐQT</v>
          </cell>
          <cell r="M501" t="str">
            <v>ACBNguyenChiThanh1931</v>
          </cell>
          <cell r="N501">
            <v>1</v>
          </cell>
          <cell r="P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1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1931</v>
          </cell>
          <cell r="AH501" t="str">
            <v>n/a</v>
          </cell>
          <cell r="AL501" t="str">
            <v>CN Kinh tế</v>
          </cell>
          <cell r="AM501">
            <v>1</v>
          </cell>
          <cell r="AN501">
            <v>1</v>
          </cell>
          <cell r="AP501">
            <v>0</v>
          </cell>
          <cell r="AQ501">
            <v>2003</v>
          </cell>
          <cell r="AR501">
            <v>0</v>
          </cell>
          <cell r="AS501">
            <v>0</v>
          </cell>
          <cell r="AT501">
            <v>0</v>
          </cell>
        </row>
        <row r="502">
          <cell r="C502" t="str">
            <v>ACB2003</v>
          </cell>
          <cell r="D502" t="str">
            <v>HNX</v>
          </cell>
          <cell r="E502" t="str">
            <v>Ông</v>
          </cell>
          <cell r="F502">
            <v>1</v>
          </cell>
          <cell r="G502" t="str">
            <v>Mai Hoàng Ân</v>
          </cell>
          <cell r="H502">
            <v>9</v>
          </cell>
          <cell r="I502" t="str">
            <v>TVHĐQT</v>
          </cell>
          <cell r="J502" t="str">
            <v>TVHĐQT</v>
          </cell>
          <cell r="M502" t="str">
            <v>ACBMaiHoangAn</v>
          </cell>
          <cell r="N502">
            <v>1</v>
          </cell>
          <cell r="P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1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H502" t="str">
            <v>n/a</v>
          </cell>
          <cell r="AN502">
            <v>0</v>
          </cell>
          <cell r="AP502">
            <v>0</v>
          </cell>
          <cell r="AQ502">
            <v>2003</v>
          </cell>
          <cell r="AR502">
            <v>0</v>
          </cell>
          <cell r="AS502">
            <v>0</v>
          </cell>
          <cell r="AT502">
            <v>0</v>
          </cell>
        </row>
        <row r="503">
          <cell r="C503" t="str">
            <v>ACB2003</v>
          </cell>
          <cell r="D503" t="str">
            <v>HNX</v>
          </cell>
          <cell r="E503" t="str">
            <v>Ông</v>
          </cell>
          <cell r="F503">
            <v>1</v>
          </cell>
          <cell r="G503" t="str">
            <v>Nguyễn Nhạc</v>
          </cell>
          <cell r="H503">
            <v>9</v>
          </cell>
          <cell r="I503" t="str">
            <v>TVHĐQT</v>
          </cell>
          <cell r="J503" t="str">
            <v>TVHĐQT</v>
          </cell>
          <cell r="M503" t="str">
            <v>ACBNguyenNhac</v>
          </cell>
          <cell r="N503">
            <v>1</v>
          </cell>
          <cell r="P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1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H503" t="str">
            <v>n/a</v>
          </cell>
          <cell r="AN503">
            <v>0</v>
          </cell>
          <cell r="AP503">
            <v>0</v>
          </cell>
          <cell r="AQ503">
            <v>2003</v>
          </cell>
          <cell r="AR503">
            <v>0</v>
          </cell>
          <cell r="AS503">
            <v>0</v>
          </cell>
          <cell r="AT503">
            <v>0</v>
          </cell>
        </row>
        <row r="504">
          <cell r="C504" t="str">
            <v>BAB2018</v>
          </cell>
          <cell r="D504" t="str">
            <v>UpCom</v>
          </cell>
          <cell r="E504" t="str">
            <v>Bà</v>
          </cell>
          <cell r="F504">
            <v>0</v>
          </cell>
          <cell r="G504" t="str">
            <v>Trần Thị Thoảng</v>
          </cell>
          <cell r="H504">
            <v>5</v>
          </cell>
          <cell r="I504" t="str">
            <v>CTHĐQT</v>
          </cell>
          <cell r="J504" t="str">
            <v>CTHĐQT</v>
          </cell>
          <cell r="M504" t="str">
            <v>BABTranThiThoang1958</v>
          </cell>
          <cell r="N504">
            <v>7</v>
          </cell>
          <cell r="P504">
            <v>1</v>
          </cell>
          <cell r="Q504">
            <v>0</v>
          </cell>
          <cell r="R504">
            <v>0</v>
          </cell>
          <cell r="S504">
            <v>1</v>
          </cell>
          <cell r="T504">
            <v>0</v>
          </cell>
          <cell r="U504">
            <v>1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1958</v>
          </cell>
          <cell r="AD504">
            <v>17490000</v>
          </cell>
          <cell r="AE504">
            <v>0</v>
          </cell>
          <cell r="AF504">
            <v>0</v>
          </cell>
          <cell r="AG504">
            <v>17490000</v>
          </cell>
          <cell r="AH504">
            <v>3.18</v>
          </cell>
          <cell r="AL504" t="str">
            <v>CN Kinh tế</v>
          </cell>
          <cell r="AM504">
            <v>1</v>
          </cell>
          <cell r="AN504">
            <v>1</v>
          </cell>
          <cell r="AP504">
            <v>0</v>
          </cell>
          <cell r="AQ504">
            <v>2000</v>
          </cell>
          <cell r="AR504">
            <v>0</v>
          </cell>
          <cell r="AS504">
            <v>0</v>
          </cell>
          <cell r="AT504">
            <v>6</v>
          </cell>
        </row>
        <row r="505">
          <cell r="C505" t="str">
            <v>BAB2018</v>
          </cell>
          <cell r="D505" t="str">
            <v>UpCom</v>
          </cell>
          <cell r="E505" t="str">
            <v>Bà</v>
          </cell>
          <cell r="F505">
            <v>0</v>
          </cell>
          <cell r="G505" t="str">
            <v>Thái Hương</v>
          </cell>
          <cell r="H505">
            <v>5</v>
          </cell>
          <cell r="I505" t="str">
            <v>TGĐ/Phó CTHĐQT</v>
          </cell>
          <cell r="J505" t="str">
            <v>TGĐ</v>
          </cell>
          <cell r="K505" t="str">
            <v>Phó CTHĐQT</v>
          </cell>
          <cell r="M505" t="str">
            <v>BABThaiHuong1958</v>
          </cell>
          <cell r="N505">
            <v>7</v>
          </cell>
          <cell r="P505">
            <v>1</v>
          </cell>
          <cell r="Q505">
            <v>1</v>
          </cell>
          <cell r="R505">
            <v>0</v>
          </cell>
          <cell r="S505">
            <v>0</v>
          </cell>
          <cell r="T505">
            <v>1</v>
          </cell>
          <cell r="U505">
            <v>1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B505">
            <v>0</v>
          </cell>
          <cell r="AC505">
            <v>1958</v>
          </cell>
          <cell r="AD505">
            <v>23650000</v>
          </cell>
          <cell r="AE505">
            <v>0</v>
          </cell>
          <cell r="AF505">
            <v>0</v>
          </cell>
          <cell r="AG505">
            <v>23650000</v>
          </cell>
          <cell r="AH505">
            <v>4.3</v>
          </cell>
          <cell r="AL505" t="str">
            <v>CN Kinh tế</v>
          </cell>
          <cell r="AM505">
            <v>1</v>
          </cell>
          <cell r="AN505">
            <v>1</v>
          </cell>
          <cell r="AP505">
            <v>0</v>
          </cell>
          <cell r="AQ505">
            <v>1994</v>
          </cell>
          <cell r="AR505">
            <v>0</v>
          </cell>
          <cell r="AS505">
            <v>0</v>
          </cell>
          <cell r="AT505">
            <v>6</v>
          </cell>
        </row>
        <row r="506">
          <cell r="C506" t="str">
            <v>BAB2018</v>
          </cell>
          <cell r="D506" t="str">
            <v>UpCom</v>
          </cell>
          <cell r="E506" t="str">
            <v>Ông</v>
          </cell>
          <cell r="F506">
            <v>1</v>
          </cell>
          <cell r="G506" t="str">
            <v>Võ Văn Quang</v>
          </cell>
          <cell r="H506">
            <v>5</v>
          </cell>
          <cell r="I506" t="str">
            <v>TVHĐQT/Phó TGĐ</v>
          </cell>
          <cell r="J506" t="str">
            <v>TVHĐQT</v>
          </cell>
          <cell r="K506" t="str">
            <v>Phó TGĐ</v>
          </cell>
          <cell r="M506" t="str">
            <v>BABVoVanQuang1959</v>
          </cell>
          <cell r="N506">
            <v>7</v>
          </cell>
          <cell r="P506">
            <v>1</v>
          </cell>
          <cell r="Q506">
            <v>1</v>
          </cell>
          <cell r="R506">
            <v>0</v>
          </cell>
          <cell r="S506">
            <v>0</v>
          </cell>
          <cell r="T506">
            <v>0</v>
          </cell>
          <cell r="U506">
            <v>1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1959</v>
          </cell>
          <cell r="AD506">
            <v>385000</v>
          </cell>
          <cell r="AE506">
            <v>0</v>
          </cell>
          <cell r="AF506">
            <v>0</v>
          </cell>
          <cell r="AG506">
            <v>385000</v>
          </cell>
          <cell r="AH506">
            <v>7.0000000000000007E-2</v>
          </cell>
          <cell r="AL506" t="str">
            <v>T.S Kinh tế</v>
          </cell>
          <cell r="AM506">
            <v>1</v>
          </cell>
          <cell r="AN506">
            <v>2</v>
          </cell>
          <cell r="AP506">
            <v>0</v>
          </cell>
          <cell r="AQ506">
            <v>2009</v>
          </cell>
          <cell r="AR506">
            <v>0</v>
          </cell>
          <cell r="AS506">
            <v>0</v>
          </cell>
          <cell r="AT506">
            <v>6</v>
          </cell>
        </row>
        <row r="507">
          <cell r="C507" t="str">
            <v>BAB2018</v>
          </cell>
          <cell r="D507" t="str">
            <v>UpCom</v>
          </cell>
          <cell r="E507" t="str">
            <v>Ông</v>
          </cell>
          <cell r="F507">
            <v>1</v>
          </cell>
          <cell r="G507" t="str">
            <v>Đặng Thái Nguyên</v>
          </cell>
          <cell r="H507">
            <v>5</v>
          </cell>
          <cell r="I507" t="str">
            <v>TVHĐQT</v>
          </cell>
          <cell r="J507" t="str">
            <v>TVHĐQT</v>
          </cell>
          <cell r="M507" t="str">
            <v>BABDangThaiNguyen1974</v>
          </cell>
          <cell r="N507">
            <v>6</v>
          </cell>
          <cell r="P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1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1974</v>
          </cell>
          <cell r="AD507">
            <v>1540000</v>
          </cell>
          <cell r="AE507">
            <v>0</v>
          </cell>
          <cell r="AF507">
            <v>0</v>
          </cell>
          <cell r="AG507">
            <v>1540000</v>
          </cell>
          <cell r="AH507">
            <v>0.28000000000000003</v>
          </cell>
          <cell r="AL507" t="str">
            <v>ThS QTKD</v>
          </cell>
          <cell r="AM507">
            <v>1</v>
          </cell>
          <cell r="AN507">
            <v>2</v>
          </cell>
          <cell r="AP507">
            <v>0</v>
          </cell>
          <cell r="AQ507">
            <v>1997</v>
          </cell>
          <cell r="AR507">
            <v>0</v>
          </cell>
          <cell r="AS507">
            <v>0</v>
          </cell>
          <cell r="AT507">
            <v>6</v>
          </cell>
        </row>
        <row r="508">
          <cell r="C508" t="str">
            <v>BAB2018</v>
          </cell>
          <cell r="D508" t="str">
            <v>UpCom</v>
          </cell>
          <cell r="E508" t="str">
            <v>Bà</v>
          </cell>
          <cell r="F508">
            <v>0</v>
          </cell>
          <cell r="G508" t="str">
            <v>Hoàng Hồng Hạnh</v>
          </cell>
          <cell r="H508">
            <v>5</v>
          </cell>
          <cell r="I508" t="str">
            <v>TVHĐQT</v>
          </cell>
          <cell r="J508" t="str">
            <v>TVHĐQT</v>
          </cell>
          <cell r="M508" t="str">
            <v>BABHoangHongHanh1961</v>
          </cell>
          <cell r="N508">
            <v>4</v>
          </cell>
          <cell r="P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1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1961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L508" t="str">
            <v>Phó tiến sĩ</v>
          </cell>
          <cell r="AN508">
            <v>2</v>
          </cell>
          <cell r="AP508">
            <v>1</v>
          </cell>
          <cell r="AQ508" t="str">
            <v xml:space="preserve">          </v>
          </cell>
          <cell r="AR508">
            <v>0</v>
          </cell>
          <cell r="AS508">
            <v>0</v>
          </cell>
          <cell r="AT508">
            <v>6</v>
          </cell>
        </row>
        <row r="509">
          <cell r="C509" t="str">
            <v>BAB2018</v>
          </cell>
          <cell r="D509" t="str">
            <v>UpCom</v>
          </cell>
          <cell r="E509" t="str">
            <v>Ông</v>
          </cell>
          <cell r="F509">
            <v>1</v>
          </cell>
          <cell r="G509" t="str">
            <v>Phạm Hồng Công</v>
          </cell>
          <cell r="H509">
            <v>5</v>
          </cell>
          <cell r="I509" t="str">
            <v>TBKS</v>
          </cell>
          <cell r="J509" t="str">
            <v>TBKS</v>
          </cell>
          <cell r="M509" t="str">
            <v>BABPhamHongCong1961</v>
          </cell>
          <cell r="N509">
            <v>7</v>
          </cell>
          <cell r="P509">
            <v>0</v>
          </cell>
          <cell r="Q509">
            <v>0</v>
          </cell>
          <cell r="R509">
            <v>1</v>
          </cell>
          <cell r="S509">
            <v>0</v>
          </cell>
          <cell r="T509">
            <v>0</v>
          </cell>
          <cell r="U509">
            <v>1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1</v>
          </cell>
          <cell r="AC509">
            <v>1961</v>
          </cell>
          <cell r="AD509">
            <v>1045000</v>
          </cell>
          <cell r="AE509">
            <v>0</v>
          </cell>
          <cell r="AF509">
            <v>0</v>
          </cell>
          <cell r="AG509">
            <v>1045000</v>
          </cell>
          <cell r="AH509">
            <v>0.19</v>
          </cell>
          <cell r="AL509" t="str">
            <v>CN Kinh tế</v>
          </cell>
          <cell r="AM509">
            <v>1</v>
          </cell>
          <cell r="AN509">
            <v>1</v>
          </cell>
          <cell r="AP509">
            <v>0</v>
          </cell>
          <cell r="AQ509">
            <v>1994</v>
          </cell>
          <cell r="AR509">
            <v>0</v>
          </cell>
          <cell r="AS509">
            <v>0</v>
          </cell>
          <cell r="AT509">
            <v>6</v>
          </cell>
        </row>
        <row r="510">
          <cell r="C510" t="str">
            <v>BAB2018</v>
          </cell>
          <cell r="D510" t="str">
            <v>UpCom</v>
          </cell>
          <cell r="E510" t="str">
            <v>Ông</v>
          </cell>
          <cell r="F510">
            <v>1</v>
          </cell>
          <cell r="G510" t="str">
            <v>Thái Đình Long</v>
          </cell>
          <cell r="H510">
            <v>5</v>
          </cell>
          <cell r="I510" t="str">
            <v>Thành viên BKS</v>
          </cell>
          <cell r="J510" t="str">
            <v>Thành viên BKS</v>
          </cell>
          <cell r="M510" t="str">
            <v>BABThaiDinhLong1979</v>
          </cell>
          <cell r="N510">
            <v>7</v>
          </cell>
          <cell r="P510">
            <v>0</v>
          </cell>
          <cell r="Q510">
            <v>0</v>
          </cell>
          <cell r="R510">
            <v>1</v>
          </cell>
          <cell r="S510">
            <v>0</v>
          </cell>
          <cell r="T510">
            <v>0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1979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L510" t="str">
            <v>CN Kinh tế</v>
          </cell>
          <cell r="AM510">
            <v>1</v>
          </cell>
          <cell r="AN510">
            <v>1</v>
          </cell>
          <cell r="AP510">
            <v>0</v>
          </cell>
          <cell r="AQ510">
            <v>2008</v>
          </cell>
          <cell r="AR510">
            <v>0</v>
          </cell>
          <cell r="AS510">
            <v>0</v>
          </cell>
          <cell r="AT510">
            <v>6</v>
          </cell>
        </row>
        <row r="511">
          <cell r="C511" t="str">
            <v>BAB2018</v>
          </cell>
          <cell r="D511" t="str">
            <v>UpCom</v>
          </cell>
          <cell r="E511" t="str">
            <v>Bà</v>
          </cell>
          <cell r="F511">
            <v>0</v>
          </cell>
          <cell r="G511" t="str">
            <v>Trương Thị Kim Thư</v>
          </cell>
          <cell r="H511">
            <v>5</v>
          </cell>
          <cell r="I511" t="str">
            <v>Thành viên BKS</v>
          </cell>
          <cell r="J511" t="str">
            <v>Thành viên BKS</v>
          </cell>
          <cell r="M511" t="str">
            <v>BABTruongThiKimThu1975</v>
          </cell>
          <cell r="N511">
            <v>7</v>
          </cell>
          <cell r="P511">
            <v>0</v>
          </cell>
          <cell r="Q511">
            <v>0</v>
          </cell>
          <cell r="R511">
            <v>1</v>
          </cell>
          <cell r="S511">
            <v>0</v>
          </cell>
          <cell r="T511">
            <v>0</v>
          </cell>
          <cell r="U511">
            <v>1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1975</v>
          </cell>
          <cell r="AD511">
            <v>1760000</v>
          </cell>
          <cell r="AE511">
            <v>0</v>
          </cell>
          <cell r="AF511">
            <v>0</v>
          </cell>
          <cell r="AG511">
            <v>1760000</v>
          </cell>
          <cell r="AH511">
            <v>0.32</v>
          </cell>
          <cell r="AL511" t="str">
            <v>CN Kinh tế</v>
          </cell>
          <cell r="AM511">
            <v>1</v>
          </cell>
          <cell r="AN511">
            <v>1</v>
          </cell>
          <cell r="AP511">
            <v>0</v>
          </cell>
          <cell r="AQ511">
            <v>2011</v>
          </cell>
          <cell r="AR511">
            <v>0</v>
          </cell>
          <cell r="AS511">
            <v>0</v>
          </cell>
          <cell r="AT511">
            <v>6</v>
          </cell>
        </row>
        <row r="512">
          <cell r="C512" t="str">
            <v>BAB2018</v>
          </cell>
          <cell r="D512" t="str">
            <v>UpCom</v>
          </cell>
          <cell r="E512" t="str">
            <v>Ông</v>
          </cell>
          <cell r="F512">
            <v>1</v>
          </cell>
          <cell r="G512" t="str">
            <v>Nguyễn Trọng Trung</v>
          </cell>
          <cell r="H512">
            <v>5</v>
          </cell>
          <cell r="I512" t="str">
            <v>Phó TGĐ</v>
          </cell>
          <cell r="J512" t="str">
            <v>Phó TGĐ</v>
          </cell>
          <cell r="M512" t="str">
            <v>BABNguyenTrongTrung1966</v>
          </cell>
          <cell r="N512">
            <v>7</v>
          </cell>
          <cell r="P512">
            <v>0</v>
          </cell>
          <cell r="Q512">
            <v>1</v>
          </cell>
          <cell r="R512">
            <v>0</v>
          </cell>
          <cell r="S512">
            <v>0</v>
          </cell>
          <cell r="T512">
            <v>0</v>
          </cell>
          <cell r="U512">
            <v>1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1966</v>
          </cell>
          <cell r="AD512">
            <v>20845000</v>
          </cell>
          <cell r="AE512">
            <v>0</v>
          </cell>
          <cell r="AF512">
            <v>0</v>
          </cell>
          <cell r="AG512">
            <v>20845000</v>
          </cell>
          <cell r="AH512">
            <v>3.79</v>
          </cell>
          <cell r="AL512" t="str">
            <v>CN Kinh tế</v>
          </cell>
          <cell r="AM512">
            <v>1</v>
          </cell>
          <cell r="AN512">
            <v>1</v>
          </cell>
          <cell r="AP512">
            <v>0</v>
          </cell>
          <cell r="AQ512">
            <v>1994</v>
          </cell>
          <cell r="AR512">
            <v>0</v>
          </cell>
          <cell r="AS512">
            <v>0</v>
          </cell>
          <cell r="AT512">
            <v>6</v>
          </cell>
        </row>
        <row r="513">
          <cell r="C513" t="str">
            <v>BAB2018</v>
          </cell>
          <cell r="D513" t="str">
            <v>UpCom</v>
          </cell>
          <cell r="E513" t="str">
            <v>Ông</v>
          </cell>
          <cell r="F513">
            <v>1</v>
          </cell>
          <cell r="G513" t="str">
            <v>Chu Nguyên Bình</v>
          </cell>
          <cell r="H513">
            <v>5</v>
          </cell>
          <cell r="I513" t="str">
            <v>Phó TGĐ</v>
          </cell>
          <cell r="J513" t="str">
            <v>Phó TGĐ</v>
          </cell>
          <cell r="M513" t="str">
            <v>BABChuNguyenBinh1977</v>
          </cell>
          <cell r="N513">
            <v>7</v>
          </cell>
          <cell r="P513">
            <v>0</v>
          </cell>
          <cell r="Q513">
            <v>1</v>
          </cell>
          <cell r="R513">
            <v>0</v>
          </cell>
          <cell r="S513">
            <v>0</v>
          </cell>
          <cell r="T513">
            <v>0</v>
          </cell>
          <cell r="U513">
            <v>1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1977</v>
          </cell>
          <cell r="AD513">
            <v>990000</v>
          </cell>
          <cell r="AE513">
            <v>0</v>
          </cell>
          <cell r="AF513">
            <v>0</v>
          </cell>
          <cell r="AG513">
            <v>990000</v>
          </cell>
          <cell r="AH513">
            <v>0.18</v>
          </cell>
          <cell r="AL513" t="str">
            <v>T.S Kinh tế</v>
          </cell>
          <cell r="AM513">
            <v>1</v>
          </cell>
          <cell r="AN513">
            <v>2</v>
          </cell>
          <cell r="AP513">
            <v>0</v>
          </cell>
          <cell r="AQ513">
            <v>2008</v>
          </cell>
          <cell r="AR513">
            <v>0</v>
          </cell>
          <cell r="AS513">
            <v>0</v>
          </cell>
          <cell r="AT513">
            <v>6</v>
          </cell>
        </row>
        <row r="514">
          <cell r="C514" t="str">
            <v>BAB2018</v>
          </cell>
          <cell r="D514" t="str">
            <v>UpCom</v>
          </cell>
          <cell r="E514" t="str">
            <v>Ông</v>
          </cell>
          <cell r="F514">
            <v>1</v>
          </cell>
          <cell r="G514" t="str">
            <v>Trương Vĩnh Lợi</v>
          </cell>
          <cell r="H514">
            <v>5</v>
          </cell>
          <cell r="I514" t="str">
            <v>Phó TGĐ</v>
          </cell>
          <cell r="J514" t="str">
            <v>Phó TGĐ</v>
          </cell>
          <cell r="M514" t="str">
            <v>BABTruongVinhLoi1972</v>
          </cell>
          <cell r="N514">
            <v>7</v>
          </cell>
          <cell r="P514">
            <v>0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1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1972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L514" t="str">
            <v>ThS Kinh tế</v>
          </cell>
          <cell r="AM514">
            <v>1</v>
          </cell>
          <cell r="AN514">
            <v>2</v>
          </cell>
          <cell r="AP514">
            <v>0</v>
          </cell>
          <cell r="AQ514">
            <v>2008</v>
          </cell>
          <cell r="AR514">
            <v>0</v>
          </cell>
          <cell r="AS514">
            <v>0</v>
          </cell>
          <cell r="AT514">
            <v>6</v>
          </cell>
        </row>
        <row r="515">
          <cell r="C515" t="str">
            <v>BAB2018</v>
          </cell>
          <cell r="D515" t="str">
            <v>UpCom</v>
          </cell>
          <cell r="E515" t="str">
            <v>Ông</v>
          </cell>
          <cell r="F515">
            <v>1</v>
          </cell>
          <cell r="G515" t="str">
            <v>Nguyễn Việt Hanh</v>
          </cell>
          <cell r="H515">
            <v>5</v>
          </cell>
          <cell r="I515" t="str">
            <v>Phó TGĐ</v>
          </cell>
          <cell r="J515" t="str">
            <v>Phó TGĐ</v>
          </cell>
          <cell r="M515" t="str">
            <v>BABNguyenVietHanh1976</v>
          </cell>
          <cell r="N515">
            <v>5</v>
          </cell>
          <cell r="P515">
            <v>0</v>
          </cell>
          <cell r="Q515">
            <v>1</v>
          </cell>
          <cell r="R515">
            <v>0</v>
          </cell>
          <cell r="S515">
            <v>0</v>
          </cell>
          <cell r="T515">
            <v>0</v>
          </cell>
          <cell r="U515">
            <v>1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1976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L515" t="str">
            <v>CN Kinh tế</v>
          </cell>
          <cell r="AM515">
            <v>1</v>
          </cell>
          <cell r="AN515">
            <v>1</v>
          </cell>
          <cell r="AP515">
            <v>0</v>
          </cell>
          <cell r="AQ515">
            <v>2006</v>
          </cell>
          <cell r="AR515">
            <v>0</v>
          </cell>
          <cell r="AS515">
            <v>0</v>
          </cell>
          <cell r="AT515">
            <v>6</v>
          </cell>
        </row>
        <row r="516">
          <cell r="C516" t="str">
            <v>BAB2018</v>
          </cell>
          <cell r="D516" t="str">
            <v>UpCom</v>
          </cell>
          <cell r="E516" t="str">
            <v>Ông</v>
          </cell>
          <cell r="F516">
            <v>1</v>
          </cell>
          <cell r="G516" t="str">
            <v>Nguyễn Quốc Đạt</v>
          </cell>
          <cell r="H516">
            <v>5</v>
          </cell>
          <cell r="I516" t="str">
            <v>Phó TGĐ</v>
          </cell>
          <cell r="J516" t="str">
            <v>Phó TGĐ</v>
          </cell>
          <cell r="M516" t="str">
            <v>BABNguyenQuocDat1976</v>
          </cell>
          <cell r="N516">
            <v>4</v>
          </cell>
          <cell r="P516">
            <v>0</v>
          </cell>
          <cell r="Q516">
            <v>1</v>
          </cell>
          <cell r="R516">
            <v>0</v>
          </cell>
          <cell r="S516">
            <v>0</v>
          </cell>
          <cell r="T516">
            <v>0</v>
          </cell>
          <cell r="U516">
            <v>1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1976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L516" t="str">
            <v>Cử nhân</v>
          </cell>
          <cell r="AN516">
            <v>1</v>
          </cell>
          <cell r="AP516">
            <v>0</v>
          </cell>
          <cell r="AQ516">
            <v>2015</v>
          </cell>
          <cell r="AR516">
            <v>0</v>
          </cell>
          <cell r="AS516">
            <v>0</v>
          </cell>
          <cell r="AT516">
            <v>6</v>
          </cell>
        </row>
        <row r="517">
          <cell r="C517" t="str">
            <v>BAB2018</v>
          </cell>
          <cell r="D517" t="str">
            <v>UpCom</v>
          </cell>
          <cell r="E517" t="str">
            <v>Ông</v>
          </cell>
          <cell r="F517">
            <v>1</v>
          </cell>
          <cell r="G517" t="str">
            <v>Lê Ngọc Hồng Nhật</v>
          </cell>
          <cell r="H517">
            <v>5</v>
          </cell>
          <cell r="I517" t="str">
            <v>Phó TGĐ</v>
          </cell>
          <cell r="J517" t="str">
            <v>Phó TGĐ</v>
          </cell>
          <cell r="M517" t="str">
            <v>BABLeNgocHongNhat1976</v>
          </cell>
          <cell r="N517">
            <v>4</v>
          </cell>
          <cell r="P517">
            <v>0</v>
          </cell>
          <cell r="Q517">
            <v>1</v>
          </cell>
          <cell r="R517">
            <v>0</v>
          </cell>
          <cell r="S517">
            <v>0</v>
          </cell>
          <cell r="T517">
            <v>0</v>
          </cell>
          <cell r="U517">
            <v>1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1976</v>
          </cell>
          <cell r="AD517">
            <v>880000</v>
          </cell>
          <cell r="AE517">
            <v>0</v>
          </cell>
          <cell r="AF517">
            <v>0</v>
          </cell>
          <cell r="AG517">
            <v>880000</v>
          </cell>
          <cell r="AH517">
            <v>0.16</v>
          </cell>
          <cell r="AL517" t="str">
            <v>ThS Kinh tế</v>
          </cell>
          <cell r="AM517">
            <v>1</v>
          </cell>
          <cell r="AN517">
            <v>2</v>
          </cell>
          <cell r="AP517">
            <v>0</v>
          </cell>
          <cell r="AQ517">
            <v>2008</v>
          </cell>
          <cell r="AR517">
            <v>0</v>
          </cell>
          <cell r="AS517">
            <v>0</v>
          </cell>
          <cell r="AT517">
            <v>6</v>
          </cell>
        </row>
        <row r="518">
          <cell r="C518" t="str">
            <v>BAB2018</v>
          </cell>
          <cell r="D518" t="str">
            <v>UpCom</v>
          </cell>
          <cell r="E518" t="str">
            <v>Bà</v>
          </cell>
          <cell r="F518">
            <v>0</v>
          </cell>
          <cell r="G518" t="str">
            <v>Nguyễn Thị Hồng Yến</v>
          </cell>
          <cell r="H518">
            <v>5</v>
          </cell>
          <cell r="I518" t="str">
            <v>KTT</v>
          </cell>
          <cell r="J518" t="str">
            <v>KTT</v>
          </cell>
          <cell r="M518" t="str">
            <v>BABNguyenThiHongYen1979</v>
          </cell>
          <cell r="N518">
            <v>7</v>
          </cell>
          <cell r="O518">
            <v>1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1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1</v>
          </cell>
          <cell r="AB518">
            <v>0</v>
          </cell>
          <cell r="AC518">
            <v>1979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L518" t="str">
            <v>CN Kinh tế</v>
          </cell>
          <cell r="AM518">
            <v>1</v>
          </cell>
          <cell r="AN518">
            <v>1</v>
          </cell>
          <cell r="AP518">
            <v>0</v>
          </cell>
          <cell r="AQ518">
            <v>2003</v>
          </cell>
          <cell r="AR518">
            <v>0</v>
          </cell>
          <cell r="AS518">
            <v>0</v>
          </cell>
          <cell r="AT518">
            <v>6</v>
          </cell>
        </row>
        <row r="519">
          <cell r="C519" t="str">
            <v>BAB2018</v>
          </cell>
          <cell r="D519" t="str">
            <v>UpCom</v>
          </cell>
          <cell r="E519" t="str">
            <v>Ông</v>
          </cell>
          <cell r="F519">
            <v>1</v>
          </cell>
          <cell r="G519" t="str">
            <v>Đặng Trung Dũng</v>
          </cell>
          <cell r="H519">
            <v>5</v>
          </cell>
          <cell r="I519" t="str">
            <v>Phó TGĐ/Phó TGĐ Thường trực</v>
          </cell>
          <cell r="J519" t="str">
            <v>Phó TGĐ</v>
          </cell>
          <cell r="K519" t="str">
            <v>Phó TGĐ Thường trực</v>
          </cell>
          <cell r="M519" t="str">
            <v>BABDangTrungDung1974</v>
          </cell>
          <cell r="N519">
            <v>3</v>
          </cell>
          <cell r="P519">
            <v>0</v>
          </cell>
          <cell r="Q519">
            <v>1</v>
          </cell>
          <cell r="R519">
            <v>0</v>
          </cell>
          <cell r="S519">
            <v>0</v>
          </cell>
          <cell r="T519">
            <v>0</v>
          </cell>
          <cell r="U519">
            <v>1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1974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L519" t="str">
            <v>ThS Kinh tế</v>
          </cell>
          <cell r="AM519">
            <v>1</v>
          </cell>
          <cell r="AN519">
            <v>2</v>
          </cell>
          <cell r="AP519">
            <v>0</v>
          </cell>
          <cell r="AQ519">
            <v>2016</v>
          </cell>
          <cell r="AR519">
            <v>0</v>
          </cell>
          <cell r="AS519">
            <v>0</v>
          </cell>
          <cell r="AT519">
            <v>6</v>
          </cell>
        </row>
        <row r="520">
          <cell r="C520" t="str">
            <v>BAB2018</v>
          </cell>
          <cell r="D520" t="str">
            <v>UpCom</v>
          </cell>
          <cell r="E520" t="str">
            <v>Ông</v>
          </cell>
          <cell r="F520">
            <v>1</v>
          </cell>
          <cell r="G520" t="str">
            <v>Nguyễn Ái Dân</v>
          </cell>
          <cell r="H520">
            <v>5</v>
          </cell>
          <cell r="I520" t="str">
            <v>Phó TGĐ</v>
          </cell>
          <cell r="J520" t="str">
            <v>Phó TGĐ</v>
          </cell>
          <cell r="M520" t="str">
            <v>BABNguyenAiDan1970</v>
          </cell>
          <cell r="N520">
            <v>3</v>
          </cell>
          <cell r="P520">
            <v>0</v>
          </cell>
          <cell r="Q520">
            <v>1</v>
          </cell>
          <cell r="R520">
            <v>0</v>
          </cell>
          <cell r="S520">
            <v>0</v>
          </cell>
          <cell r="T520">
            <v>0</v>
          </cell>
          <cell r="U520">
            <v>1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1970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L520" t="str">
            <v>Cử nhân</v>
          </cell>
          <cell r="AN520">
            <v>1</v>
          </cell>
          <cell r="AP520">
            <v>0</v>
          </cell>
          <cell r="AQ520">
            <v>2005</v>
          </cell>
          <cell r="AR520">
            <v>0</v>
          </cell>
          <cell r="AS520">
            <v>0</v>
          </cell>
          <cell r="AT520">
            <v>6</v>
          </cell>
        </row>
        <row r="521">
          <cell r="C521" t="str">
            <v>BAB2017</v>
          </cell>
          <cell r="D521" t="str">
            <v>UpCom</v>
          </cell>
          <cell r="E521" t="str">
            <v>Ông</v>
          </cell>
          <cell r="F521">
            <v>1</v>
          </cell>
          <cell r="G521" t="str">
            <v>Nguyễn Ái Dân</v>
          </cell>
          <cell r="H521">
            <v>5</v>
          </cell>
          <cell r="I521" t="str">
            <v>Phó TGĐ</v>
          </cell>
          <cell r="J521" t="str">
            <v>Phó TGĐ</v>
          </cell>
          <cell r="M521" t="str">
            <v>BABNguyenAiDan1970</v>
          </cell>
          <cell r="N521">
            <v>2</v>
          </cell>
          <cell r="P521">
            <v>0</v>
          </cell>
          <cell r="Q521">
            <v>1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1970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L521" t="str">
            <v>Cử nhân</v>
          </cell>
          <cell r="AN521">
            <v>1</v>
          </cell>
          <cell r="AP521">
            <v>0</v>
          </cell>
          <cell r="AQ521">
            <v>2005</v>
          </cell>
          <cell r="AR521">
            <v>0</v>
          </cell>
          <cell r="AS521">
            <v>0</v>
          </cell>
          <cell r="AT521">
            <v>5</v>
          </cell>
        </row>
        <row r="522">
          <cell r="C522" t="str">
            <v>BAB2017</v>
          </cell>
          <cell r="D522" t="str">
            <v>UpCom</v>
          </cell>
          <cell r="E522" t="str">
            <v>Bà</v>
          </cell>
          <cell r="F522">
            <v>0</v>
          </cell>
          <cell r="G522" t="str">
            <v>Trần Thị Thoảng</v>
          </cell>
          <cell r="H522">
            <v>5</v>
          </cell>
          <cell r="I522" t="str">
            <v>CTHĐQT</v>
          </cell>
          <cell r="J522" t="str">
            <v>CTHĐQT</v>
          </cell>
          <cell r="M522" t="str">
            <v>BABTranThiThoang1958</v>
          </cell>
          <cell r="N522">
            <v>6</v>
          </cell>
          <cell r="P522">
            <v>1</v>
          </cell>
          <cell r="Q522">
            <v>0</v>
          </cell>
          <cell r="R522">
            <v>0</v>
          </cell>
          <cell r="S522">
            <v>1</v>
          </cell>
          <cell r="T522">
            <v>0</v>
          </cell>
          <cell r="U522">
            <v>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1958</v>
          </cell>
          <cell r="AD522">
            <v>16030000</v>
          </cell>
          <cell r="AE522">
            <v>0</v>
          </cell>
          <cell r="AF522">
            <v>0</v>
          </cell>
          <cell r="AG522">
            <v>16030000</v>
          </cell>
          <cell r="AH522">
            <v>3.206</v>
          </cell>
          <cell r="AL522" t="str">
            <v>CN Kinh tế</v>
          </cell>
          <cell r="AM522">
            <v>1</v>
          </cell>
          <cell r="AN522">
            <v>1</v>
          </cell>
          <cell r="AP522">
            <v>0</v>
          </cell>
          <cell r="AQ522">
            <v>2000</v>
          </cell>
          <cell r="AR522">
            <v>0</v>
          </cell>
          <cell r="AS522">
            <v>0</v>
          </cell>
          <cell r="AT522">
            <v>5</v>
          </cell>
        </row>
        <row r="523">
          <cell r="C523" t="str">
            <v>BAB2017</v>
          </cell>
          <cell r="D523" t="str">
            <v>UpCom</v>
          </cell>
          <cell r="E523" t="str">
            <v>Bà</v>
          </cell>
          <cell r="F523">
            <v>0</v>
          </cell>
          <cell r="G523" t="str">
            <v>Thái Hương</v>
          </cell>
          <cell r="H523">
            <v>5</v>
          </cell>
          <cell r="I523" t="str">
            <v>TGĐ/Phó CTHĐQT</v>
          </cell>
          <cell r="J523" t="str">
            <v>TGĐ</v>
          </cell>
          <cell r="K523" t="str">
            <v>Phó CTHĐQT</v>
          </cell>
          <cell r="M523" t="str">
            <v>BABThaiHuong1958</v>
          </cell>
          <cell r="N523">
            <v>6</v>
          </cell>
          <cell r="P523">
            <v>1</v>
          </cell>
          <cell r="Q523">
            <v>1</v>
          </cell>
          <cell r="R523">
            <v>0</v>
          </cell>
          <cell r="S523">
            <v>0</v>
          </cell>
          <cell r="T523">
            <v>1</v>
          </cell>
          <cell r="U523">
            <v>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1</v>
          </cell>
          <cell r="AA523">
            <v>0</v>
          </cell>
          <cell r="AB523">
            <v>0</v>
          </cell>
          <cell r="AC523">
            <v>1958</v>
          </cell>
          <cell r="AD523">
            <v>21625000</v>
          </cell>
          <cell r="AE523">
            <v>0</v>
          </cell>
          <cell r="AF523">
            <v>0</v>
          </cell>
          <cell r="AG523">
            <v>21625000</v>
          </cell>
          <cell r="AH523">
            <v>4.3250000000000002</v>
          </cell>
          <cell r="AL523" t="str">
            <v>CN Kinh tế</v>
          </cell>
          <cell r="AM523">
            <v>1</v>
          </cell>
          <cell r="AN523">
            <v>1</v>
          </cell>
          <cell r="AP523">
            <v>0</v>
          </cell>
          <cell r="AQ523">
            <v>1994</v>
          </cell>
          <cell r="AR523">
            <v>0</v>
          </cell>
          <cell r="AS523">
            <v>0</v>
          </cell>
          <cell r="AT523">
            <v>5</v>
          </cell>
        </row>
        <row r="524">
          <cell r="C524" t="str">
            <v>BAB2017</v>
          </cell>
          <cell r="D524" t="str">
            <v>UpCom</v>
          </cell>
          <cell r="E524" t="str">
            <v>Ông</v>
          </cell>
          <cell r="F524">
            <v>1</v>
          </cell>
          <cell r="G524" t="str">
            <v>Võ Văn Quang</v>
          </cell>
          <cell r="H524">
            <v>5</v>
          </cell>
          <cell r="I524" t="str">
            <v>TVHĐQT/Phó TGĐ</v>
          </cell>
          <cell r="J524" t="str">
            <v>TVHĐQT</v>
          </cell>
          <cell r="K524" t="str">
            <v>Phó TGĐ</v>
          </cell>
          <cell r="M524" t="str">
            <v>BABVoVanQuang1959</v>
          </cell>
          <cell r="N524">
            <v>6</v>
          </cell>
          <cell r="P524">
            <v>1</v>
          </cell>
          <cell r="Q524">
            <v>1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1959</v>
          </cell>
          <cell r="AD524">
            <v>335000</v>
          </cell>
          <cell r="AE524">
            <v>0</v>
          </cell>
          <cell r="AF524">
            <v>0</v>
          </cell>
          <cell r="AG524">
            <v>335000</v>
          </cell>
          <cell r="AH524">
            <v>6.7000000000000004E-2</v>
          </cell>
          <cell r="AL524" t="str">
            <v>T.S Kinh tế</v>
          </cell>
          <cell r="AM524">
            <v>1</v>
          </cell>
          <cell r="AN524">
            <v>2</v>
          </cell>
          <cell r="AP524">
            <v>0</v>
          </cell>
          <cell r="AQ524">
            <v>2009</v>
          </cell>
          <cell r="AR524">
            <v>0</v>
          </cell>
          <cell r="AS524">
            <v>0</v>
          </cell>
          <cell r="AT524">
            <v>5</v>
          </cell>
        </row>
        <row r="525">
          <cell r="C525" t="str">
            <v>BAB2017</v>
          </cell>
          <cell r="D525" t="str">
            <v>UpCom</v>
          </cell>
          <cell r="E525" t="str">
            <v>Ông</v>
          </cell>
          <cell r="F525">
            <v>1</v>
          </cell>
          <cell r="G525" t="str">
            <v>Đặng Thái Nguyên</v>
          </cell>
          <cell r="H525">
            <v>5</v>
          </cell>
          <cell r="I525" t="str">
            <v>TVHĐQT</v>
          </cell>
          <cell r="J525" t="str">
            <v>TVHĐQT</v>
          </cell>
          <cell r="M525" t="str">
            <v>BABDangThaiNguyen1974</v>
          </cell>
          <cell r="N525">
            <v>5</v>
          </cell>
          <cell r="P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1974</v>
          </cell>
          <cell r="AD525">
            <v>1400000</v>
          </cell>
          <cell r="AE525">
            <v>0</v>
          </cell>
          <cell r="AF525">
            <v>0</v>
          </cell>
          <cell r="AG525">
            <v>1400000</v>
          </cell>
          <cell r="AH525">
            <v>0.28000000000000003</v>
          </cell>
          <cell r="AL525" t="str">
            <v>ThS QTKD</v>
          </cell>
          <cell r="AM525">
            <v>1</v>
          </cell>
          <cell r="AN525">
            <v>2</v>
          </cell>
          <cell r="AP525">
            <v>0</v>
          </cell>
          <cell r="AQ525">
            <v>1997</v>
          </cell>
          <cell r="AR525">
            <v>0</v>
          </cell>
          <cell r="AS525">
            <v>0</v>
          </cell>
          <cell r="AT525">
            <v>5</v>
          </cell>
        </row>
        <row r="526">
          <cell r="C526" t="str">
            <v>BAB2017</v>
          </cell>
          <cell r="D526" t="str">
            <v>UpCom</v>
          </cell>
          <cell r="E526" t="str">
            <v>Bà</v>
          </cell>
          <cell r="F526">
            <v>0</v>
          </cell>
          <cell r="G526" t="str">
            <v>Hoàng Hồng Hạnh</v>
          </cell>
          <cell r="H526">
            <v>5</v>
          </cell>
          <cell r="I526" t="str">
            <v>TVHĐQT</v>
          </cell>
          <cell r="J526" t="str">
            <v>TVHĐQT</v>
          </cell>
          <cell r="M526" t="str">
            <v>BABHoangHongHanh1961</v>
          </cell>
          <cell r="N526">
            <v>3</v>
          </cell>
          <cell r="P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1961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L526" t="str">
            <v>Phó tiến sĩ</v>
          </cell>
          <cell r="AN526">
            <v>2</v>
          </cell>
          <cell r="AP526">
            <v>1</v>
          </cell>
          <cell r="AQ526" t="str">
            <v xml:space="preserve">          </v>
          </cell>
          <cell r="AR526">
            <v>0</v>
          </cell>
          <cell r="AS526">
            <v>0</v>
          </cell>
          <cell r="AT526">
            <v>5</v>
          </cell>
        </row>
        <row r="527">
          <cell r="C527" t="str">
            <v>BAB2017</v>
          </cell>
          <cell r="D527" t="str">
            <v>UpCom</v>
          </cell>
          <cell r="E527" t="str">
            <v>Ông</v>
          </cell>
          <cell r="F527">
            <v>1</v>
          </cell>
          <cell r="G527" t="str">
            <v>Phạm Hồng Công</v>
          </cell>
          <cell r="H527">
            <v>5</v>
          </cell>
          <cell r="I527" t="str">
            <v>TBKS</v>
          </cell>
          <cell r="J527" t="str">
            <v>TBKS</v>
          </cell>
          <cell r="M527" t="str">
            <v>BABPhamHongCong1961</v>
          </cell>
          <cell r="N527">
            <v>6</v>
          </cell>
          <cell r="P527">
            <v>0</v>
          </cell>
          <cell r="Q527">
            <v>0</v>
          </cell>
          <cell r="R527">
            <v>1</v>
          </cell>
          <cell r="S527">
            <v>0</v>
          </cell>
          <cell r="T527">
            <v>0</v>
          </cell>
          <cell r="U527">
            <v>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1</v>
          </cell>
          <cell r="AC527">
            <v>1961</v>
          </cell>
          <cell r="AD527">
            <v>950000</v>
          </cell>
          <cell r="AE527">
            <v>0</v>
          </cell>
          <cell r="AF527">
            <v>0</v>
          </cell>
          <cell r="AG527">
            <v>950000</v>
          </cell>
          <cell r="AH527">
            <v>0.19</v>
          </cell>
          <cell r="AL527" t="str">
            <v>CN Kinh tế</v>
          </cell>
          <cell r="AM527">
            <v>1</v>
          </cell>
          <cell r="AN527">
            <v>1</v>
          </cell>
          <cell r="AP527">
            <v>0</v>
          </cell>
          <cell r="AQ527">
            <v>1994</v>
          </cell>
          <cell r="AR527">
            <v>0</v>
          </cell>
          <cell r="AS527">
            <v>0</v>
          </cell>
          <cell r="AT527">
            <v>5</v>
          </cell>
        </row>
        <row r="528">
          <cell r="C528" t="str">
            <v>BAB2017</v>
          </cell>
          <cell r="D528" t="str">
            <v>UpCom</v>
          </cell>
          <cell r="E528" t="str">
            <v>Ông</v>
          </cell>
          <cell r="F528">
            <v>1</v>
          </cell>
          <cell r="G528" t="str">
            <v>Thái Đình Long</v>
          </cell>
          <cell r="H528">
            <v>5</v>
          </cell>
          <cell r="I528" t="str">
            <v>Thành viên BKS</v>
          </cell>
          <cell r="J528" t="str">
            <v>Thành viên BKS</v>
          </cell>
          <cell r="M528" t="str">
            <v>BABThaiDinhLong1979</v>
          </cell>
          <cell r="N528">
            <v>6</v>
          </cell>
          <cell r="P528">
            <v>0</v>
          </cell>
          <cell r="Q528">
            <v>0</v>
          </cell>
          <cell r="R528">
            <v>1</v>
          </cell>
          <cell r="S528">
            <v>0</v>
          </cell>
          <cell r="T528">
            <v>0</v>
          </cell>
          <cell r="U528">
            <v>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1979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L528" t="str">
            <v>CN Kinh tế</v>
          </cell>
          <cell r="AM528">
            <v>1</v>
          </cell>
          <cell r="AN528">
            <v>1</v>
          </cell>
          <cell r="AP528">
            <v>0</v>
          </cell>
          <cell r="AQ528">
            <v>2008</v>
          </cell>
          <cell r="AR528">
            <v>0</v>
          </cell>
          <cell r="AS528">
            <v>0</v>
          </cell>
          <cell r="AT528">
            <v>5</v>
          </cell>
        </row>
        <row r="529">
          <cell r="C529" t="str">
            <v>BAB2017</v>
          </cell>
          <cell r="D529" t="str">
            <v>UpCom</v>
          </cell>
          <cell r="E529" t="str">
            <v>Bà</v>
          </cell>
          <cell r="F529">
            <v>0</v>
          </cell>
          <cell r="G529" t="str">
            <v>Trương Thị Kim Thư</v>
          </cell>
          <cell r="H529">
            <v>5</v>
          </cell>
          <cell r="I529" t="str">
            <v>Thành viên BKS</v>
          </cell>
          <cell r="J529" t="str">
            <v>Thành viên BKS</v>
          </cell>
          <cell r="M529" t="str">
            <v>BABTruongThiKimThu1975</v>
          </cell>
          <cell r="N529">
            <v>6</v>
          </cell>
          <cell r="P529">
            <v>0</v>
          </cell>
          <cell r="Q529">
            <v>0</v>
          </cell>
          <cell r="R529">
            <v>1</v>
          </cell>
          <cell r="S529">
            <v>0</v>
          </cell>
          <cell r="T529">
            <v>0</v>
          </cell>
          <cell r="U529">
            <v>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1975</v>
          </cell>
          <cell r="AD529">
            <v>1625000</v>
          </cell>
          <cell r="AE529">
            <v>0</v>
          </cell>
          <cell r="AF529">
            <v>0</v>
          </cell>
          <cell r="AG529">
            <v>1625000</v>
          </cell>
          <cell r="AH529">
            <v>0.32500000000000001</v>
          </cell>
          <cell r="AL529" t="str">
            <v>CN Kinh tế</v>
          </cell>
          <cell r="AM529">
            <v>1</v>
          </cell>
          <cell r="AN529">
            <v>1</v>
          </cell>
          <cell r="AP529">
            <v>0</v>
          </cell>
          <cell r="AQ529">
            <v>2011</v>
          </cell>
          <cell r="AR529">
            <v>0</v>
          </cell>
          <cell r="AS529">
            <v>0</v>
          </cell>
          <cell r="AT529">
            <v>5</v>
          </cell>
        </row>
        <row r="530">
          <cell r="C530" t="str">
            <v>BAB2017</v>
          </cell>
          <cell r="D530" t="str">
            <v>UpCom</v>
          </cell>
          <cell r="E530" t="str">
            <v>Ông</v>
          </cell>
          <cell r="F530">
            <v>1</v>
          </cell>
          <cell r="G530" t="str">
            <v>Nguyễn Trọng Trung</v>
          </cell>
          <cell r="H530">
            <v>5</v>
          </cell>
          <cell r="I530" t="str">
            <v>Phó TGĐ</v>
          </cell>
          <cell r="J530" t="str">
            <v>Phó TGĐ</v>
          </cell>
          <cell r="M530" t="str">
            <v>BABNguyenTrongTrung1966</v>
          </cell>
          <cell r="N530">
            <v>6</v>
          </cell>
          <cell r="P530">
            <v>0</v>
          </cell>
          <cell r="Q530">
            <v>1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1966</v>
          </cell>
          <cell r="AD530">
            <v>19090000</v>
          </cell>
          <cell r="AE530">
            <v>0</v>
          </cell>
          <cell r="AF530">
            <v>0</v>
          </cell>
          <cell r="AG530">
            <v>19090000</v>
          </cell>
          <cell r="AH530">
            <v>3.8180000000000001</v>
          </cell>
          <cell r="AL530" t="str">
            <v>CN Kinh tế</v>
          </cell>
          <cell r="AM530">
            <v>1</v>
          </cell>
          <cell r="AN530">
            <v>1</v>
          </cell>
          <cell r="AP530">
            <v>0</v>
          </cell>
          <cell r="AQ530">
            <v>1994</v>
          </cell>
          <cell r="AR530">
            <v>0</v>
          </cell>
          <cell r="AS530">
            <v>0</v>
          </cell>
          <cell r="AT530">
            <v>5</v>
          </cell>
        </row>
        <row r="531">
          <cell r="C531" t="str">
            <v>BAB2017</v>
          </cell>
          <cell r="D531" t="str">
            <v>UpCom</v>
          </cell>
          <cell r="E531" t="str">
            <v>Ông</v>
          </cell>
          <cell r="F531">
            <v>1</v>
          </cell>
          <cell r="G531" t="str">
            <v>Chu Nguyên Bình</v>
          </cell>
          <cell r="H531">
            <v>5</v>
          </cell>
          <cell r="I531" t="str">
            <v>Phó TGĐ</v>
          </cell>
          <cell r="J531" t="str">
            <v>Phó TGĐ</v>
          </cell>
          <cell r="M531" t="str">
            <v>BABChuNguyenBinh1977</v>
          </cell>
          <cell r="N531">
            <v>6</v>
          </cell>
          <cell r="P531">
            <v>0</v>
          </cell>
          <cell r="Q531">
            <v>1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1977</v>
          </cell>
          <cell r="AD531">
            <v>920000</v>
          </cell>
          <cell r="AE531">
            <v>0</v>
          </cell>
          <cell r="AF531">
            <v>0</v>
          </cell>
          <cell r="AG531">
            <v>920000</v>
          </cell>
          <cell r="AH531">
            <v>0.184</v>
          </cell>
          <cell r="AL531" t="str">
            <v>T.S Kinh tế</v>
          </cell>
          <cell r="AM531">
            <v>1</v>
          </cell>
          <cell r="AN531">
            <v>2</v>
          </cell>
          <cell r="AP531">
            <v>0</v>
          </cell>
          <cell r="AQ531">
            <v>2008</v>
          </cell>
          <cell r="AR531">
            <v>0</v>
          </cell>
          <cell r="AS531">
            <v>0</v>
          </cell>
          <cell r="AT531">
            <v>5</v>
          </cell>
        </row>
        <row r="532">
          <cell r="C532" t="str">
            <v>BAB2017</v>
          </cell>
          <cell r="D532" t="str">
            <v>UpCom</v>
          </cell>
          <cell r="E532" t="str">
            <v>Ông</v>
          </cell>
          <cell r="F532">
            <v>1</v>
          </cell>
          <cell r="G532" t="str">
            <v>Trương Vĩnh Lợi</v>
          </cell>
          <cell r="H532">
            <v>5</v>
          </cell>
          <cell r="I532" t="str">
            <v>Phó TGĐ</v>
          </cell>
          <cell r="J532" t="str">
            <v>Phó TGĐ</v>
          </cell>
          <cell r="M532" t="str">
            <v>BABTruongVinhLoi1972</v>
          </cell>
          <cell r="N532">
            <v>6</v>
          </cell>
          <cell r="P532">
            <v>0</v>
          </cell>
          <cell r="Q532">
            <v>1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1972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L532" t="str">
            <v>ThS Kinh tế</v>
          </cell>
          <cell r="AM532">
            <v>1</v>
          </cell>
          <cell r="AN532">
            <v>2</v>
          </cell>
          <cell r="AP532">
            <v>0</v>
          </cell>
          <cell r="AQ532">
            <v>2008</v>
          </cell>
          <cell r="AR532">
            <v>0</v>
          </cell>
          <cell r="AS532">
            <v>0</v>
          </cell>
          <cell r="AT532">
            <v>5</v>
          </cell>
        </row>
        <row r="533">
          <cell r="C533" t="str">
            <v>BAB2017</v>
          </cell>
          <cell r="D533" t="str">
            <v>UpCom</v>
          </cell>
          <cell r="E533" t="str">
            <v>Ông</v>
          </cell>
          <cell r="F533">
            <v>1</v>
          </cell>
          <cell r="G533" t="str">
            <v>Nguyễn Việt Hanh</v>
          </cell>
          <cell r="H533">
            <v>5</v>
          </cell>
          <cell r="I533" t="str">
            <v>Phó TGĐ</v>
          </cell>
          <cell r="J533" t="str">
            <v>Phó TGĐ</v>
          </cell>
          <cell r="M533" t="str">
            <v>BABNguyenVietHanh1976</v>
          </cell>
          <cell r="N533">
            <v>4</v>
          </cell>
          <cell r="P533">
            <v>0</v>
          </cell>
          <cell r="Q533">
            <v>1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1976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L533" t="str">
            <v>CN Kinh tế</v>
          </cell>
          <cell r="AM533">
            <v>1</v>
          </cell>
          <cell r="AN533">
            <v>1</v>
          </cell>
          <cell r="AP533">
            <v>0</v>
          </cell>
          <cell r="AQ533">
            <v>2006</v>
          </cell>
          <cell r="AR533">
            <v>0</v>
          </cell>
          <cell r="AS533">
            <v>0</v>
          </cell>
          <cell r="AT533">
            <v>5</v>
          </cell>
        </row>
        <row r="534">
          <cell r="C534" t="str">
            <v>BAB2017</v>
          </cell>
          <cell r="D534" t="str">
            <v>UpCom</v>
          </cell>
          <cell r="E534" t="str">
            <v>Ông</v>
          </cell>
          <cell r="F534">
            <v>1</v>
          </cell>
          <cell r="G534" t="str">
            <v>Nguyễn Quốc Đạt</v>
          </cell>
          <cell r="H534">
            <v>5</v>
          </cell>
          <cell r="I534" t="str">
            <v>Phó TGĐ</v>
          </cell>
          <cell r="J534" t="str">
            <v>Phó TGĐ</v>
          </cell>
          <cell r="M534" t="str">
            <v>BABNguyenQuocDat1976</v>
          </cell>
          <cell r="N534">
            <v>3</v>
          </cell>
          <cell r="P534">
            <v>0</v>
          </cell>
          <cell r="Q534">
            <v>1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1976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L534" t="str">
            <v>Cử nhân</v>
          </cell>
          <cell r="AN534">
            <v>1</v>
          </cell>
          <cell r="AP534">
            <v>0</v>
          </cell>
          <cell r="AQ534">
            <v>2015</v>
          </cell>
          <cell r="AR534">
            <v>0</v>
          </cell>
          <cell r="AS534">
            <v>0</v>
          </cell>
          <cell r="AT534">
            <v>5</v>
          </cell>
        </row>
        <row r="535">
          <cell r="C535" t="str">
            <v>BAB2017</v>
          </cell>
          <cell r="D535" t="str">
            <v>UpCom</v>
          </cell>
          <cell r="E535" t="str">
            <v>Ông</v>
          </cell>
          <cell r="F535">
            <v>1</v>
          </cell>
          <cell r="G535" t="str">
            <v>Lê Ngọc Hồng Nhật</v>
          </cell>
          <cell r="H535">
            <v>5</v>
          </cell>
          <cell r="I535" t="str">
            <v>Phó TGĐ</v>
          </cell>
          <cell r="J535" t="str">
            <v>Phó TGĐ</v>
          </cell>
          <cell r="M535" t="str">
            <v>BABLeNgocHongNhat1976</v>
          </cell>
          <cell r="N535">
            <v>3</v>
          </cell>
          <cell r="P535">
            <v>0</v>
          </cell>
          <cell r="Q535">
            <v>1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1976</v>
          </cell>
          <cell r="AD535">
            <v>805000</v>
          </cell>
          <cell r="AE535">
            <v>0</v>
          </cell>
          <cell r="AF535">
            <v>0</v>
          </cell>
          <cell r="AG535">
            <v>805000</v>
          </cell>
          <cell r="AH535">
            <v>0.161</v>
          </cell>
          <cell r="AL535" t="str">
            <v>ThS Kinh tế</v>
          </cell>
          <cell r="AM535">
            <v>1</v>
          </cell>
          <cell r="AN535">
            <v>2</v>
          </cell>
          <cell r="AP535">
            <v>0</v>
          </cell>
          <cell r="AQ535">
            <v>2008</v>
          </cell>
          <cell r="AR535">
            <v>0</v>
          </cell>
          <cell r="AS535">
            <v>0</v>
          </cell>
          <cell r="AT535">
            <v>5</v>
          </cell>
        </row>
        <row r="536">
          <cell r="C536" t="str">
            <v>BAB2017</v>
          </cell>
          <cell r="D536" t="str">
            <v>UpCom</v>
          </cell>
          <cell r="E536" t="str">
            <v>Bà</v>
          </cell>
          <cell r="F536">
            <v>0</v>
          </cell>
          <cell r="G536" t="str">
            <v>Nguyễn Thị Hồng Yến</v>
          </cell>
          <cell r="H536">
            <v>5</v>
          </cell>
          <cell r="I536" t="str">
            <v>KTT</v>
          </cell>
          <cell r="J536" t="str">
            <v>KTT</v>
          </cell>
          <cell r="M536" t="str">
            <v>BABNguyenThiHongYen1979</v>
          </cell>
          <cell r="N536">
            <v>6</v>
          </cell>
          <cell r="O536">
            <v>1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1</v>
          </cell>
          <cell r="AB536">
            <v>0</v>
          </cell>
          <cell r="AC536">
            <v>1979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L536" t="str">
            <v>CN Kinh tế</v>
          </cell>
          <cell r="AM536">
            <v>1</v>
          </cell>
          <cell r="AN536">
            <v>1</v>
          </cell>
          <cell r="AP536">
            <v>0</v>
          </cell>
          <cell r="AQ536">
            <v>2003</v>
          </cell>
          <cell r="AR536">
            <v>0</v>
          </cell>
          <cell r="AS536">
            <v>0</v>
          </cell>
          <cell r="AT536">
            <v>5</v>
          </cell>
        </row>
        <row r="537">
          <cell r="C537" t="str">
            <v>BAB2017</v>
          </cell>
          <cell r="D537" t="str">
            <v>UpCom</v>
          </cell>
          <cell r="E537" t="str">
            <v>Ông</v>
          </cell>
          <cell r="F537">
            <v>1</v>
          </cell>
          <cell r="G537" t="str">
            <v>Đặng Trung Dũng</v>
          </cell>
          <cell r="H537">
            <v>5</v>
          </cell>
          <cell r="I537" t="str">
            <v>Phó TGĐ/Phó TGĐ Thường trực</v>
          </cell>
          <cell r="J537" t="str">
            <v>Phó TGĐ</v>
          </cell>
          <cell r="K537" t="str">
            <v>Phó TGĐ Thường trực</v>
          </cell>
          <cell r="M537" t="str">
            <v>BABDangTrungDung1974</v>
          </cell>
          <cell r="N537">
            <v>2</v>
          </cell>
          <cell r="P537">
            <v>0</v>
          </cell>
          <cell r="Q537">
            <v>1</v>
          </cell>
          <cell r="R537">
            <v>0</v>
          </cell>
          <cell r="S537">
            <v>0</v>
          </cell>
          <cell r="T537">
            <v>0</v>
          </cell>
          <cell r="U537">
            <v>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1974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L537" t="str">
            <v>ThS Kinh tế</v>
          </cell>
          <cell r="AM537">
            <v>1</v>
          </cell>
          <cell r="AN537">
            <v>2</v>
          </cell>
          <cell r="AP537">
            <v>0</v>
          </cell>
          <cell r="AQ537">
            <v>2016</v>
          </cell>
          <cell r="AR537">
            <v>0</v>
          </cell>
          <cell r="AS537">
            <v>0</v>
          </cell>
          <cell r="AT537">
            <v>5</v>
          </cell>
        </row>
        <row r="538">
          <cell r="C538" t="str">
            <v>BAB2016</v>
          </cell>
          <cell r="D538" t="str">
            <v>UpCom</v>
          </cell>
          <cell r="E538" t="str">
            <v>Bà</v>
          </cell>
          <cell r="F538">
            <v>0</v>
          </cell>
          <cell r="G538" t="str">
            <v>Trần Thị Thoảng</v>
          </cell>
          <cell r="H538">
            <v>5</v>
          </cell>
          <cell r="I538" t="str">
            <v>CTHĐQT</v>
          </cell>
          <cell r="J538" t="str">
            <v>CTHĐQT</v>
          </cell>
          <cell r="M538" t="str">
            <v>BABTranThiThoang1958</v>
          </cell>
          <cell r="N538">
            <v>5</v>
          </cell>
          <cell r="P538">
            <v>1</v>
          </cell>
          <cell r="Q538">
            <v>0</v>
          </cell>
          <cell r="R538">
            <v>0</v>
          </cell>
          <cell r="S538">
            <v>1</v>
          </cell>
          <cell r="T538">
            <v>0</v>
          </cell>
          <cell r="U538">
            <v>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1958</v>
          </cell>
          <cell r="AD538">
            <v>15564000</v>
          </cell>
          <cell r="AE538">
            <v>0</v>
          </cell>
          <cell r="AF538">
            <v>0</v>
          </cell>
          <cell r="AG538">
            <v>15564000</v>
          </cell>
          <cell r="AH538" t="str">
            <v>n/a</v>
          </cell>
          <cell r="AL538" t="str">
            <v>CN Kinh tế</v>
          </cell>
          <cell r="AM538">
            <v>1</v>
          </cell>
          <cell r="AN538">
            <v>1</v>
          </cell>
          <cell r="AP538">
            <v>0</v>
          </cell>
          <cell r="AQ538">
            <v>2000</v>
          </cell>
          <cell r="AR538">
            <v>0</v>
          </cell>
          <cell r="AS538">
            <v>0</v>
          </cell>
          <cell r="AT538">
            <v>5</v>
          </cell>
        </row>
        <row r="539">
          <cell r="C539" t="str">
            <v>BAB2016</v>
          </cell>
          <cell r="D539" t="str">
            <v>UpCom</v>
          </cell>
          <cell r="E539" t="str">
            <v>Bà</v>
          </cell>
          <cell r="F539">
            <v>0</v>
          </cell>
          <cell r="G539" t="str">
            <v>Thái Hương</v>
          </cell>
          <cell r="H539">
            <v>5</v>
          </cell>
          <cell r="I539" t="str">
            <v>TGĐ/Phó CTHĐQT</v>
          </cell>
          <cell r="J539" t="str">
            <v>TGĐ</v>
          </cell>
          <cell r="K539" t="str">
            <v>Phó CTHĐQT</v>
          </cell>
          <cell r="M539" t="str">
            <v>BABThaiHuong1958</v>
          </cell>
          <cell r="N539">
            <v>5</v>
          </cell>
          <cell r="P539">
            <v>1</v>
          </cell>
          <cell r="Q539">
            <v>1</v>
          </cell>
          <cell r="R539">
            <v>0</v>
          </cell>
          <cell r="S539">
            <v>0</v>
          </cell>
          <cell r="T539">
            <v>1</v>
          </cell>
          <cell r="U539">
            <v>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  <cell r="AA539">
            <v>0</v>
          </cell>
          <cell r="AB539">
            <v>0</v>
          </cell>
          <cell r="AC539">
            <v>1958</v>
          </cell>
          <cell r="AD539">
            <v>20994000</v>
          </cell>
          <cell r="AE539">
            <v>0</v>
          </cell>
          <cell r="AF539">
            <v>0</v>
          </cell>
          <cell r="AG539">
            <v>20994000</v>
          </cell>
          <cell r="AH539" t="str">
            <v>n/a</v>
          </cell>
          <cell r="AL539" t="str">
            <v>Cử nhân</v>
          </cell>
          <cell r="AN539">
            <v>1</v>
          </cell>
          <cell r="AP539">
            <v>0</v>
          </cell>
          <cell r="AQ539">
            <v>1994</v>
          </cell>
          <cell r="AR539">
            <v>0</v>
          </cell>
          <cell r="AS539">
            <v>0</v>
          </cell>
          <cell r="AT539">
            <v>5</v>
          </cell>
        </row>
        <row r="540">
          <cell r="C540" t="str">
            <v>BAB2016</v>
          </cell>
          <cell r="D540" t="str">
            <v>UpCom</v>
          </cell>
          <cell r="E540" t="str">
            <v>Ông</v>
          </cell>
          <cell r="F540">
            <v>1</v>
          </cell>
          <cell r="G540" t="str">
            <v>Võ Văn Quang</v>
          </cell>
          <cell r="H540">
            <v>5</v>
          </cell>
          <cell r="I540" t="str">
            <v>TVHĐQT/Phó TGĐ</v>
          </cell>
          <cell r="J540" t="str">
            <v>TVHĐQT</v>
          </cell>
          <cell r="K540" t="str">
            <v>Phó TGĐ</v>
          </cell>
          <cell r="M540" t="str">
            <v>BABVoVanQuang1959</v>
          </cell>
          <cell r="N540">
            <v>5</v>
          </cell>
          <cell r="P540">
            <v>1</v>
          </cell>
          <cell r="Q540">
            <v>1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1959</v>
          </cell>
          <cell r="AD540">
            <v>180000</v>
          </cell>
          <cell r="AE540">
            <v>0</v>
          </cell>
          <cell r="AF540">
            <v>0</v>
          </cell>
          <cell r="AG540">
            <v>180000</v>
          </cell>
          <cell r="AH540" t="str">
            <v>n/a</v>
          </cell>
          <cell r="AL540" t="str">
            <v>T.S Kinh tế</v>
          </cell>
          <cell r="AM540">
            <v>1</v>
          </cell>
          <cell r="AN540">
            <v>2</v>
          </cell>
          <cell r="AP540">
            <v>0</v>
          </cell>
          <cell r="AQ540">
            <v>2009</v>
          </cell>
          <cell r="AR540">
            <v>0</v>
          </cell>
          <cell r="AS540">
            <v>0</v>
          </cell>
          <cell r="AT540">
            <v>5</v>
          </cell>
        </row>
        <row r="541">
          <cell r="C541" t="str">
            <v>BAB2016</v>
          </cell>
          <cell r="D541" t="str">
            <v>UpCom</v>
          </cell>
          <cell r="E541" t="str">
            <v>Ông</v>
          </cell>
          <cell r="F541">
            <v>1</v>
          </cell>
          <cell r="G541" t="str">
            <v>Phạm Hồng Công</v>
          </cell>
          <cell r="H541">
            <v>5</v>
          </cell>
          <cell r="I541" t="str">
            <v>TBKS</v>
          </cell>
          <cell r="J541" t="str">
            <v>TBKS</v>
          </cell>
          <cell r="M541" t="str">
            <v>BABPhamHongCong1961</v>
          </cell>
          <cell r="N541">
            <v>5</v>
          </cell>
          <cell r="P541">
            <v>0</v>
          </cell>
          <cell r="Q541">
            <v>0</v>
          </cell>
          <cell r="R541">
            <v>1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1</v>
          </cell>
          <cell r="AC541">
            <v>1961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 t="str">
            <v>n/a</v>
          </cell>
          <cell r="AN541">
            <v>0</v>
          </cell>
          <cell r="AP541">
            <v>0</v>
          </cell>
          <cell r="AQ541">
            <v>1994</v>
          </cell>
          <cell r="AR541">
            <v>0</v>
          </cell>
          <cell r="AS541">
            <v>0</v>
          </cell>
          <cell r="AT541">
            <v>5</v>
          </cell>
        </row>
        <row r="542">
          <cell r="C542" t="str">
            <v>BAB2016</v>
          </cell>
          <cell r="D542" t="str">
            <v>UpCom</v>
          </cell>
          <cell r="E542" t="str">
            <v>Ông</v>
          </cell>
          <cell r="F542">
            <v>1</v>
          </cell>
          <cell r="G542" t="str">
            <v>Thái Đình Long</v>
          </cell>
          <cell r="H542">
            <v>5</v>
          </cell>
          <cell r="I542" t="str">
            <v>Thành viên BKS</v>
          </cell>
          <cell r="J542" t="str">
            <v>Thành viên BKS</v>
          </cell>
          <cell r="M542" t="str">
            <v>BABThaiDinhLong1979</v>
          </cell>
          <cell r="N542">
            <v>5</v>
          </cell>
          <cell r="P542">
            <v>0</v>
          </cell>
          <cell r="Q542">
            <v>0</v>
          </cell>
          <cell r="R542">
            <v>1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1979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 t="str">
            <v>n/a</v>
          </cell>
          <cell r="AN542">
            <v>0</v>
          </cell>
          <cell r="AP542">
            <v>0</v>
          </cell>
          <cell r="AQ542">
            <v>2008</v>
          </cell>
          <cell r="AR542">
            <v>0</v>
          </cell>
          <cell r="AS542">
            <v>0</v>
          </cell>
          <cell r="AT542">
            <v>5</v>
          </cell>
        </row>
        <row r="543">
          <cell r="C543" t="str">
            <v>BAB2016</v>
          </cell>
          <cell r="D543" t="str">
            <v>UpCom</v>
          </cell>
          <cell r="E543" t="str">
            <v>Bà</v>
          </cell>
          <cell r="F543">
            <v>0</v>
          </cell>
          <cell r="G543" t="str">
            <v>Trương Thị Kim Thư</v>
          </cell>
          <cell r="H543">
            <v>5</v>
          </cell>
          <cell r="I543" t="str">
            <v>Thành viên BKS</v>
          </cell>
          <cell r="J543" t="str">
            <v>Thành viên BKS</v>
          </cell>
          <cell r="M543" t="str">
            <v>BABTruongThiKimThu1975</v>
          </cell>
          <cell r="N543">
            <v>5</v>
          </cell>
          <cell r="P543">
            <v>0</v>
          </cell>
          <cell r="Q543">
            <v>0</v>
          </cell>
          <cell r="R543">
            <v>1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1975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 t="str">
            <v>n/a</v>
          </cell>
          <cell r="AL543" t="str">
            <v>CN Kinh tế</v>
          </cell>
          <cell r="AM543">
            <v>1</v>
          </cell>
          <cell r="AN543">
            <v>1</v>
          </cell>
          <cell r="AP543">
            <v>0</v>
          </cell>
          <cell r="AQ543">
            <v>2011</v>
          </cell>
          <cell r="AR543">
            <v>0</v>
          </cell>
          <cell r="AS543">
            <v>0</v>
          </cell>
          <cell r="AT543">
            <v>5</v>
          </cell>
        </row>
        <row r="544">
          <cell r="C544" t="str">
            <v>BAB2016</v>
          </cell>
          <cell r="D544" t="str">
            <v>UpCom</v>
          </cell>
          <cell r="E544" t="str">
            <v>Ông</v>
          </cell>
          <cell r="F544">
            <v>1</v>
          </cell>
          <cell r="G544" t="str">
            <v>Nguyễn Trọng Trung</v>
          </cell>
          <cell r="H544">
            <v>5</v>
          </cell>
          <cell r="I544" t="str">
            <v>Phó TGĐ</v>
          </cell>
          <cell r="J544" t="str">
            <v>Phó TGĐ</v>
          </cell>
          <cell r="M544" t="str">
            <v>BABNguyenTrongTrung1966</v>
          </cell>
          <cell r="N544">
            <v>5</v>
          </cell>
          <cell r="P544">
            <v>0</v>
          </cell>
          <cell r="Q544">
            <v>1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1966</v>
          </cell>
          <cell r="AD544">
            <v>12510000</v>
          </cell>
          <cell r="AE544">
            <v>0</v>
          </cell>
          <cell r="AF544">
            <v>0</v>
          </cell>
          <cell r="AG544">
            <v>12510000</v>
          </cell>
          <cell r="AH544" t="str">
            <v>n/a</v>
          </cell>
          <cell r="AL544" t="str">
            <v>CN Kinh tế</v>
          </cell>
          <cell r="AM544">
            <v>1</v>
          </cell>
          <cell r="AN544">
            <v>1</v>
          </cell>
          <cell r="AP544">
            <v>0</v>
          </cell>
          <cell r="AQ544">
            <v>1994</v>
          </cell>
          <cell r="AR544">
            <v>0</v>
          </cell>
          <cell r="AS544">
            <v>0</v>
          </cell>
          <cell r="AT544">
            <v>5</v>
          </cell>
        </row>
        <row r="545">
          <cell r="C545" t="str">
            <v>BAB2016</v>
          </cell>
          <cell r="D545" t="str">
            <v>UpCom</v>
          </cell>
          <cell r="E545" t="str">
            <v>Ông</v>
          </cell>
          <cell r="F545">
            <v>1</v>
          </cell>
          <cell r="G545" t="str">
            <v>Chu Nguyên Bình</v>
          </cell>
          <cell r="H545">
            <v>5</v>
          </cell>
          <cell r="I545" t="str">
            <v>Phó TGĐ</v>
          </cell>
          <cell r="J545" t="str">
            <v>Phó TGĐ</v>
          </cell>
          <cell r="M545" t="str">
            <v>BABChuNguyenBinh1977</v>
          </cell>
          <cell r="N545">
            <v>5</v>
          </cell>
          <cell r="P545">
            <v>0</v>
          </cell>
          <cell r="Q545">
            <v>1</v>
          </cell>
          <cell r="R545">
            <v>0</v>
          </cell>
          <cell r="S545">
            <v>0</v>
          </cell>
          <cell r="T545">
            <v>0</v>
          </cell>
          <cell r="U545">
            <v>1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1977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 t="str">
            <v>n/a</v>
          </cell>
          <cell r="AL545" t="str">
            <v>T.S QTKD</v>
          </cell>
          <cell r="AM545">
            <v>1</v>
          </cell>
          <cell r="AN545">
            <v>2</v>
          </cell>
          <cell r="AP545">
            <v>0</v>
          </cell>
          <cell r="AQ545">
            <v>2008</v>
          </cell>
          <cell r="AR545">
            <v>0</v>
          </cell>
          <cell r="AS545">
            <v>0</v>
          </cell>
          <cell r="AT545">
            <v>5</v>
          </cell>
        </row>
        <row r="546">
          <cell r="C546" t="str">
            <v>BAB2016</v>
          </cell>
          <cell r="D546" t="str">
            <v>UpCom</v>
          </cell>
          <cell r="E546" t="str">
            <v>Ông</v>
          </cell>
          <cell r="F546">
            <v>1</v>
          </cell>
          <cell r="G546" t="str">
            <v>Trương Vĩnh Lợi</v>
          </cell>
          <cell r="H546">
            <v>5</v>
          </cell>
          <cell r="I546" t="str">
            <v>Phó TGĐ</v>
          </cell>
          <cell r="J546" t="str">
            <v>Phó TGĐ</v>
          </cell>
          <cell r="M546" t="str">
            <v>BABTruongVinhLoi1972</v>
          </cell>
          <cell r="N546">
            <v>5</v>
          </cell>
          <cell r="P546">
            <v>0</v>
          </cell>
          <cell r="Q546">
            <v>1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1972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 t="str">
            <v>n/a</v>
          </cell>
          <cell r="AL546" t="str">
            <v>Thạc sỹ Kinh tế</v>
          </cell>
          <cell r="AM546">
            <v>1</v>
          </cell>
          <cell r="AN546">
            <v>2</v>
          </cell>
          <cell r="AP546">
            <v>0</v>
          </cell>
          <cell r="AQ546">
            <v>2008</v>
          </cell>
          <cell r="AR546">
            <v>0</v>
          </cell>
          <cell r="AS546">
            <v>0</v>
          </cell>
          <cell r="AT546">
            <v>5</v>
          </cell>
        </row>
        <row r="547">
          <cell r="C547" t="str">
            <v>BAB2016</v>
          </cell>
          <cell r="D547" t="str">
            <v>UpCom</v>
          </cell>
          <cell r="E547" t="str">
            <v>Bà</v>
          </cell>
          <cell r="F547">
            <v>0</v>
          </cell>
          <cell r="G547" t="str">
            <v>Nguyễn Thị Hồng Yến</v>
          </cell>
          <cell r="H547">
            <v>5</v>
          </cell>
          <cell r="I547" t="str">
            <v>KTT</v>
          </cell>
          <cell r="J547" t="str">
            <v>KTT</v>
          </cell>
          <cell r="M547" t="str">
            <v>BABNguyenThiHongYen1979</v>
          </cell>
          <cell r="N547">
            <v>5</v>
          </cell>
          <cell r="O547">
            <v>1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1</v>
          </cell>
          <cell r="AB547">
            <v>0</v>
          </cell>
          <cell r="AC547">
            <v>1979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 t="str">
            <v>n/a</v>
          </cell>
          <cell r="AL547" t="str">
            <v>CN Kinh tế</v>
          </cell>
          <cell r="AM547">
            <v>1</v>
          </cell>
          <cell r="AN547">
            <v>1</v>
          </cell>
          <cell r="AP547">
            <v>0</v>
          </cell>
          <cell r="AQ547">
            <v>2003</v>
          </cell>
          <cell r="AR547">
            <v>0</v>
          </cell>
          <cell r="AS547">
            <v>0</v>
          </cell>
          <cell r="AT547">
            <v>5</v>
          </cell>
        </row>
        <row r="548">
          <cell r="C548" t="str">
            <v>BAB2016</v>
          </cell>
          <cell r="D548" t="str">
            <v>UpCom</v>
          </cell>
          <cell r="E548" t="str">
            <v>Ông</v>
          </cell>
          <cell r="F548">
            <v>1</v>
          </cell>
          <cell r="G548" t="str">
            <v>Đặng Thái Nguyên</v>
          </cell>
          <cell r="H548">
            <v>5</v>
          </cell>
          <cell r="I548" t="str">
            <v>TVHĐQT</v>
          </cell>
          <cell r="J548" t="str">
            <v>TVHĐQT</v>
          </cell>
          <cell r="M548" t="str">
            <v>BABDangThaiNguyen1974</v>
          </cell>
          <cell r="N548">
            <v>4</v>
          </cell>
          <cell r="P548">
            <v>1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1974</v>
          </cell>
          <cell r="AD548">
            <v>750000</v>
          </cell>
          <cell r="AE548">
            <v>0</v>
          </cell>
          <cell r="AF548">
            <v>0</v>
          </cell>
          <cell r="AG548">
            <v>750000</v>
          </cell>
          <cell r="AH548" t="str">
            <v>n/a</v>
          </cell>
          <cell r="AL548" t="str">
            <v>ThS QTKD</v>
          </cell>
          <cell r="AM548">
            <v>1</v>
          </cell>
          <cell r="AN548">
            <v>2</v>
          </cell>
          <cell r="AP548">
            <v>0</v>
          </cell>
          <cell r="AQ548">
            <v>1997</v>
          </cell>
          <cell r="AR548">
            <v>0</v>
          </cell>
          <cell r="AS548">
            <v>0</v>
          </cell>
          <cell r="AT548">
            <v>5</v>
          </cell>
        </row>
        <row r="549">
          <cell r="C549" t="str">
            <v>BAB2016</v>
          </cell>
          <cell r="D549" t="str">
            <v>UpCom</v>
          </cell>
          <cell r="E549" t="str">
            <v>Ông</v>
          </cell>
          <cell r="F549">
            <v>1</v>
          </cell>
          <cell r="G549" t="str">
            <v>Nguyễn Việt Hanh</v>
          </cell>
          <cell r="H549">
            <v>5</v>
          </cell>
          <cell r="I549" t="str">
            <v>Phó TGĐ</v>
          </cell>
          <cell r="J549" t="str">
            <v>Phó TGĐ</v>
          </cell>
          <cell r="M549" t="str">
            <v>BABNguyenVietHanh1976</v>
          </cell>
          <cell r="N549">
            <v>3</v>
          </cell>
          <cell r="P549">
            <v>0</v>
          </cell>
          <cell r="Q549">
            <v>1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1976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 t="str">
            <v>n/a</v>
          </cell>
          <cell r="AN549">
            <v>0</v>
          </cell>
          <cell r="AP549">
            <v>0</v>
          </cell>
          <cell r="AQ549">
            <v>2006</v>
          </cell>
          <cell r="AR549">
            <v>0</v>
          </cell>
          <cell r="AS549">
            <v>0</v>
          </cell>
          <cell r="AT549">
            <v>5</v>
          </cell>
        </row>
        <row r="550">
          <cell r="C550" t="str">
            <v>BAB2016</v>
          </cell>
          <cell r="D550" t="str">
            <v>UpCom</v>
          </cell>
          <cell r="E550" t="str">
            <v>Bà</v>
          </cell>
          <cell r="F550">
            <v>0</v>
          </cell>
          <cell r="G550" t="str">
            <v>Hoàng Hồng Hạnh</v>
          </cell>
          <cell r="H550">
            <v>5</v>
          </cell>
          <cell r="I550" t="str">
            <v>TVHĐQT</v>
          </cell>
          <cell r="J550" t="str">
            <v>TVHĐQT</v>
          </cell>
          <cell r="M550" t="str">
            <v>BABHoangHongHanh1961</v>
          </cell>
          <cell r="N550">
            <v>2</v>
          </cell>
          <cell r="P550">
            <v>1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1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1961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 t="str">
            <v>n/a</v>
          </cell>
          <cell r="AN550">
            <v>0</v>
          </cell>
          <cell r="AP550">
            <v>0</v>
          </cell>
          <cell r="AQ550" t="str">
            <v xml:space="preserve">          </v>
          </cell>
          <cell r="AR550">
            <v>0</v>
          </cell>
          <cell r="AS550">
            <v>0</v>
          </cell>
          <cell r="AT550">
            <v>5</v>
          </cell>
        </row>
        <row r="551">
          <cell r="C551" t="str">
            <v>BAB2016</v>
          </cell>
          <cell r="D551" t="str">
            <v>UpCom</v>
          </cell>
          <cell r="E551" t="str">
            <v>Ông</v>
          </cell>
          <cell r="F551">
            <v>1</v>
          </cell>
          <cell r="G551" t="str">
            <v>Nguyễn Quốc Đạt</v>
          </cell>
          <cell r="H551">
            <v>5</v>
          </cell>
          <cell r="I551" t="str">
            <v>Phó TGĐ</v>
          </cell>
          <cell r="J551" t="str">
            <v>Phó TGĐ</v>
          </cell>
          <cell r="M551" t="str">
            <v>BABNguyenQuocDat1976</v>
          </cell>
          <cell r="N551">
            <v>2</v>
          </cell>
          <cell r="P551">
            <v>0</v>
          </cell>
          <cell r="Q551">
            <v>1</v>
          </cell>
          <cell r="R551">
            <v>0</v>
          </cell>
          <cell r="S551">
            <v>0</v>
          </cell>
          <cell r="T551">
            <v>0</v>
          </cell>
          <cell r="U551">
            <v>1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1976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 t="str">
            <v>n/a</v>
          </cell>
          <cell r="AN551">
            <v>0</v>
          </cell>
          <cell r="AP551">
            <v>0</v>
          </cell>
          <cell r="AQ551">
            <v>2015</v>
          </cell>
          <cell r="AR551">
            <v>0</v>
          </cell>
          <cell r="AS551">
            <v>0</v>
          </cell>
          <cell r="AT551">
            <v>5</v>
          </cell>
        </row>
        <row r="552">
          <cell r="C552" t="str">
            <v>BAB2016</v>
          </cell>
          <cell r="D552" t="str">
            <v>UpCom</v>
          </cell>
          <cell r="E552" t="str">
            <v>Ông</v>
          </cell>
          <cell r="F552">
            <v>1</v>
          </cell>
          <cell r="G552" t="str">
            <v>Lê Ngọc Hồng Nhật</v>
          </cell>
          <cell r="H552">
            <v>5</v>
          </cell>
          <cell r="I552" t="str">
            <v>Phó TGĐ</v>
          </cell>
          <cell r="J552" t="str">
            <v>Phó TGĐ</v>
          </cell>
          <cell r="M552" t="str">
            <v>BABLeNgocHongNhat1976</v>
          </cell>
          <cell r="N552">
            <v>2</v>
          </cell>
          <cell r="P552">
            <v>0</v>
          </cell>
          <cell r="Q552">
            <v>1</v>
          </cell>
          <cell r="R552">
            <v>0</v>
          </cell>
          <cell r="S552">
            <v>0</v>
          </cell>
          <cell r="T552">
            <v>0</v>
          </cell>
          <cell r="U552">
            <v>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1976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 t="str">
            <v>n/a</v>
          </cell>
          <cell r="AN552">
            <v>0</v>
          </cell>
          <cell r="AP552">
            <v>0</v>
          </cell>
          <cell r="AQ552">
            <v>2008</v>
          </cell>
          <cell r="AR552">
            <v>0</v>
          </cell>
          <cell r="AS552">
            <v>0</v>
          </cell>
          <cell r="AT552">
            <v>5</v>
          </cell>
        </row>
        <row r="553">
          <cell r="C553" t="str">
            <v>BAB2016</v>
          </cell>
          <cell r="D553" t="str">
            <v>UpCom</v>
          </cell>
          <cell r="E553" t="str">
            <v>Ông</v>
          </cell>
          <cell r="F553">
            <v>1</v>
          </cell>
          <cell r="G553" t="str">
            <v>Đặng Trung Dũng</v>
          </cell>
          <cell r="H553">
            <v>5</v>
          </cell>
          <cell r="I553" t="str">
            <v>Phó TGĐ Thường trực</v>
          </cell>
          <cell r="J553" t="str">
            <v>Phó TGĐ Thường trực</v>
          </cell>
          <cell r="M553" t="str">
            <v>BABDangTrungDung1974</v>
          </cell>
          <cell r="N553">
            <v>1</v>
          </cell>
          <cell r="P553">
            <v>0</v>
          </cell>
          <cell r="Q553">
            <v>1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1974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 t="str">
            <v>n/a</v>
          </cell>
          <cell r="AL553" t="str">
            <v>CN Luật/ThS Tài chính</v>
          </cell>
          <cell r="AM553">
            <v>1</v>
          </cell>
          <cell r="AN553">
            <v>2</v>
          </cell>
          <cell r="AP553">
            <v>0</v>
          </cell>
          <cell r="AR553">
            <v>1</v>
          </cell>
          <cell r="AS553">
            <v>0</v>
          </cell>
          <cell r="AT553">
            <v>5</v>
          </cell>
        </row>
        <row r="554">
          <cell r="C554" t="str">
            <v>BAB2016</v>
          </cell>
          <cell r="D554" t="str">
            <v>UpCom</v>
          </cell>
          <cell r="E554" t="str">
            <v>Ông</v>
          </cell>
          <cell r="F554">
            <v>1</v>
          </cell>
          <cell r="G554" t="str">
            <v>Nguyễn Ái Dân</v>
          </cell>
          <cell r="H554">
            <v>5</v>
          </cell>
          <cell r="I554" t="str">
            <v>Phó TGĐ</v>
          </cell>
          <cell r="J554" t="str">
            <v>Phó TGĐ</v>
          </cell>
          <cell r="M554" t="str">
            <v>BABNguyenAiDan1970</v>
          </cell>
          <cell r="N554">
            <v>1</v>
          </cell>
          <cell r="P554">
            <v>0</v>
          </cell>
          <cell r="Q554">
            <v>1</v>
          </cell>
          <cell r="R554">
            <v>0</v>
          </cell>
          <cell r="S554">
            <v>0</v>
          </cell>
          <cell r="T554">
            <v>0</v>
          </cell>
          <cell r="U554">
            <v>1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1970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 t="str">
            <v>n/a</v>
          </cell>
          <cell r="AN554">
            <v>0</v>
          </cell>
          <cell r="AP554">
            <v>0</v>
          </cell>
          <cell r="AQ554">
            <v>2005</v>
          </cell>
          <cell r="AR554">
            <v>0</v>
          </cell>
          <cell r="AS554">
            <v>0</v>
          </cell>
          <cell r="AT554">
            <v>5</v>
          </cell>
        </row>
        <row r="555">
          <cell r="C555" t="str">
            <v>BAB2015</v>
          </cell>
          <cell r="D555" t="str">
            <v>UpCom</v>
          </cell>
          <cell r="E555" t="str">
            <v>Bà</v>
          </cell>
          <cell r="F555">
            <v>0</v>
          </cell>
          <cell r="G555" t="str">
            <v>Trần Thị Thoảng</v>
          </cell>
          <cell r="H555">
            <v>5</v>
          </cell>
          <cell r="I555" t="str">
            <v>CTHĐQT</v>
          </cell>
          <cell r="J555" t="str">
            <v>CTHĐQT</v>
          </cell>
          <cell r="M555" t="str">
            <v>BABTranThiThoang1958</v>
          </cell>
          <cell r="N555">
            <v>4</v>
          </cell>
          <cell r="P555">
            <v>1</v>
          </cell>
          <cell r="Q555">
            <v>0</v>
          </cell>
          <cell r="R555">
            <v>0</v>
          </cell>
          <cell r="S555">
            <v>1</v>
          </cell>
          <cell r="T555">
            <v>0</v>
          </cell>
          <cell r="U555">
            <v>1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1958</v>
          </cell>
          <cell r="AD555">
            <v>15564000</v>
          </cell>
          <cell r="AE555">
            <v>0</v>
          </cell>
          <cell r="AF555">
            <v>0</v>
          </cell>
          <cell r="AG555">
            <v>15564000</v>
          </cell>
          <cell r="AH555" t="str">
            <v>n/a</v>
          </cell>
          <cell r="AL555" t="str">
            <v>CN Kinh tế</v>
          </cell>
          <cell r="AM555">
            <v>1</v>
          </cell>
          <cell r="AN555">
            <v>1</v>
          </cell>
          <cell r="AP555">
            <v>0</v>
          </cell>
          <cell r="AQ555">
            <v>2000</v>
          </cell>
          <cell r="AR555">
            <v>0</v>
          </cell>
          <cell r="AS555">
            <v>0</v>
          </cell>
          <cell r="AT555">
            <v>0</v>
          </cell>
        </row>
        <row r="556">
          <cell r="C556" t="str">
            <v>BAB2015</v>
          </cell>
          <cell r="D556" t="str">
            <v>UpCom</v>
          </cell>
          <cell r="E556" t="str">
            <v>Bà</v>
          </cell>
          <cell r="F556">
            <v>0</v>
          </cell>
          <cell r="G556" t="str">
            <v>Thái Hương</v>
          </cell>
          <cell r="H556">
            <v>5</v>
          </cell>
          <cell r="I556" t="str">
            <v>TGĐ/Phó CTHĐQT</v>
          </cell>
          <cell r="J556" t="str">
            <v>TGĐ</v>
          </cell>
          <cell r="K556" t="str">
            <v>Phó CTHĐQT</v>
          </cell>
          <cell r="M556" t="str">
            <v>BABThaiHuong1958</v>
          </cell>
          <cell r="N556">
            <v>4</v>
          </cell>
          <cell r="P556">
            <v>1</v>
          </cell>
          <cell r="Q556">
            <v>1</v>
          </cell>
          <cell r="R556">
            <v>0</v>
          </cell>
          <cell r="S556">
            <v>0</v>
          </cell>
          <cell r="T556">
            <v>1</v>
          </cell>
          <cell r="U556">
            <v>1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1</v>
          </cell>
          <cell r="AA556">
            <v>0</v>
          </cell>
          <cell r="AB556">
            <v>0</v>
          </cell>
          <cell r="AC556">
            <v>1958</v>
          </cell>
          <cell r="AD556">
            <v>20994000</v>
          </cell>
          <cell r="AE556">
            <v>0</v>
          </cell>
          <cell r="AF556">
            <v>0</v>
          </cell>
          <cell r="AG556">
            <v>20994000</v>
          </cell>
          <cell r="AH556" t="str">
            <v>n/a</v>
          </cell>
          <cell r="AL556" t="str">
            <v>Cử nhân</v>
          </cell>
          <cell r="AN556">
            <v>1</v>
          </cell>
          <cell r="AP556">
            <v>0</v>
          </cell>
          <cell r="AQ556">
            <v>1994</v>
          </cell>
          <cell r="AR556">
            <v>0</v>
          </cell>
          <cell r="AS556">
            <v>0</v>
          </cell>
          <cell r="AT556">
            <v>0</v>
          </cell>
        </row>
        <row r="557">
          <cell r="C557" t="str">
            <v>BAB2015</v>
          </cell>
          <cell r="D557" t="str">
            <v>UpCom</v>
          </cell>
          <cell r="E557" t="str">
            <v>Ông</v>
          </cell>
          <cell r="F557">
            <v>1</v>
          </cell>
          <cell r="G557" t="str">
            <v>Võ Văn Quang</v>
          </cell>
          <cell r="H557">
            <v>5</v>
          </cell>
          <cell r="I557" t="str">
            <v>TVHĐQT/Phó TGĐ</v>
          </cell>
          <cell r="J557" t="str">
            <v>TVHĐQT</v>
          </cell>
          <cell r="K557" t="str">
            <v>Phó TGĐ</v>
          </cell>
          <cell r="M557" t="str">
            <v>BABVoVanQuang1959</v>
          </cell>
          <cell r="N557">
            <v>4</v>
          </cell>
          <cell r="P557">
            <v>1</v>
          </cell>
          <cell r="Q557">
            <v>1</v>
          </cell>
          <cell r="R557">
            <v>0</v>
          </cell>
          <cell r="S557">
            <v>0</v>
          </cell>
          <cell r="T557">
            <v>0</v>
          </cell>
          <cell r="U557">
            <v>1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1959</v>
          </cell>
          <cell r="AD557">
            <v>180000</v>
          </cell>
          <cell r="AE557">
            <v>0</v>
          </cell>
          <cell r="AF557">
            <v>0</v>
          </cell>
          <cell r="AG557">
            <v>180000</v>
          </cell>
          <cell r="AH557" t="str">
            <v>n/a</v>
          </cell>
          <cell r="AL557" t="str">
            <v>T.S Kinh tế</v>
          </cell>
          <cell r="AM557">
            <v>1</v>
          </cell>
          <cell r="AN557">
            <v>2</v>
          </cell>
          <cell r="AP557">
            <v>0</v>
          </cell>
          <cell r="AQ557">
            <v>2009</v>
          </cell>
          <cell r="AR557">
            <v>0</v>
          </cell>
          <cell r="AS557">
            <v>0</v>
          </cell>
          <cell r="AT557">
            <v>0</v>
          </cell>
        </row>
        <row r="558">
          <cell r="C558" t="str">
            <v>BAB2015</v>
          </cell>
          <cell r="D558" t="str">
            <v>UpCom</v>
          </cell>
          <cell r="E558" t="str">
            <v>Ông</v>
          </cell>
          <cell r="F558">
            <v>1</v>
          </cell>
          <cell r="G558" t="str">
            <v>Phạm Hồng Công</v>
          </cell>
          <cell r="H558">
            <v>5</v>
          </cell>
          <cell r="I558" t="str">
            <v>TBKS</v>
          </cell>
          <cell r="J558" t="str">
            <v>TBKS</v>
          </cell>
          <cell r="M558" t="str">
            <v>BABPhamHongCong1961</v>
          </cell>
          <cell r="N558">
            <v>4</v>
          </cell>
          <cell r="P558">
            <v>0</v>
          </cell>
          <cell r="Q558">
            <v>0</v>
          </cell>
          <cell r="R558">
            <v>1</v>
          </cell>
          <cell r="S558">
            <v>0</v>
          </cell>
          <cell r="T558">
            <v>0</v>
          </cell>
          <cell r="U558">
            <v>1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1</v>
          </cell>
          <cell r="AC558">
            <v>1961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 t="str">
            <v>n/a</v>
          </cell>
          <cell r="AN558">
            <v>0</v>
          </cell>
          <cell r="AP558">
            <v>0</v>
          </cell>
          <cell r="AQ558">
            <v>1994</v>
          </cell>
          <cell r="AR558">
            <v>0</v>
          </cell>
          <cell r="AS558">
            <v>0</v>
          </cell>
          <cell r="AT558">
            <v>0</v>
          </cell>
        </row>
        <row r="559">
          <cell r="C559" t="str">
            <v>BAB2015</v>
          </cell>
          <cell r="D559" t="str">
            <v>UpCom</v>
          </cell>
          <cell r="E559" t="str">
            <v>Ông</v>
          </cell>
          <cell r="F559">
            <v>1</v>
          </cell>
          <cell r="G559" t="str">
            <v>Thái Đình Long</v>
          </cell>
          <cell r="H559">
            <v>5</v>
          </cell>
          <cell r="I559" t="str">
            <v>Thành viên BKS</v>
          </cell>
          <cell r="J559" t="str">
            <v>Thành viên BKS</v>
          </cell>
          <cell r="M559" t="str">
            <v>BABThaiDinhLong1979</v>
          </cell>
          <cell r="N559">
            <v>4</v>
          </cell>
          <cell r="P559">
            <v>0</v>
          </cell>
          <cell r="Q559">
            <v>0</v>
          </cell>
          <cell r="R559">
            <v>1</v>
          </cell>
          <cell r="S559">
            <v>0</v>
          </cell>
          <cell r="T559">
            <v>0</v>
          </cell>
          <cell r="U559">
            <v>1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1979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 t="str">
            <v>n/a</v>
          </cell>
          <cell r="AN559">
            <v>0</v>
          </cell>
          <cell r="AP559">
            <v>0</v>
          </cell>
          <cell r="AQ559">
            <v>2008</v>
          </cell>
          <cell r="AR559">
            <v>0</v>
          </cell>
          <cell r="AS559">
            <v>0</v>
          </cell>
          <cell r="AT559">
            <v>0</v>
          </cell>
        </row>
        <row r="560">
          <cell r="C560" t="str">
            <v>BAB2015</v>
          </cell>
          <cell r="D560" t="str">
            <v>UpCom</v>
          </cell>
          <cell r="E560" t="str">
            <v>Bà</v>
          </cell>
          <cell r="F560">
            <v>0</v>
          </cell>
          <cell r="G560" t="str">
            <v>Trương Thị Kim Thư</v>
          </cell>
          <cell r="H560">
            <v>5</v>
          </cell>
          <cell r="I560" t="str">
            <v>Thành viên BKS</v>
          </cell>
          <cell r="J560" t="str">
            <v>Thành viên BKS</v>
          </cell>
          <cell r="M560" t="str">
            <v>BABTruongThiKimThu1975</v>
          </cell>
          <cell r="N560">
            <v>4</v>
          </cell>
          <cell r="P560">
            <v>0</v>
          </cell>
          <cell r="Q560">
            <v>0</v>
          </cell>
          <cell r="R560">
            <v>1</v>
          </cell>
          <cell r="S560">
            <v>0</v>
          </cell>
          <cell r="T560">
            <v>0</v>
          </cell>
          <cell r="U560">
            <v>1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1975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 t="str">
            <v>n/a</v>
          </cell>
          <cell r="AL560" t="str">
            <v>CN Kinh tế</v>
          </cell>
          <cell r="AM560">
            <v>1</v>
          </cell>
          <cell r="AN560">
            <v>1</v>
          </cell>
          <cell r="AP560">
            <v>0</v>
          </cell>
          <cell r="AQ560">
            <v>2011</v>
          </cell>
          <cell r="AR560">
            <v>0</v>
          </cell>
          <cell r="AS560">
            <v>0</v>
          </cell>
          <cell r="AT560">
            <v>0</v>
          </cell>
        </row>
        <row r="561">
          <cell r="C561" t="str">
            <v>BAB2015</v>
          </cell>
          <cell r="D561" t="str">
            <v>UpCom</v>
          </cell>
          <cell r="E561" t="str">
            <v>Ông</v>
          </cell>
          <cell r="F561">
            <v>1</v>
          </cell>
          <cell r="G561" t="str">
            <v>Nguyễn Trọng Trung</v>
          </cell>
          <cell r="H561">
            <v>5</v>
          </cell>
          <cell r="I561" t="str">
            <v>Phó TGĐ</v>
          </cell>
          <cell r="J561" t="str">
            <v>Phó TGĐ</v>
          </cell>
          <cell r="M561" t="str">
            <v>BABNguyenTrongTrung1966</v>
          </cell>
          <cell r="N561">
            <v>4</v>
          </cell>
          <cell r="P561">
            <v>0</v>
          </cell>
          <cell r="Q561">
            <v>1</v>
          </cell>
          <cell r="R561">
            <v>0</v>
          </cell>
          <cell r="S561">
            <v>0</v>
          </cell>
          <cell r="T561">
            <v>0</v>
          </cell>
          <cell r="U561">
            <v>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1966</v>
          </cell>
          <cell r="AD561">
            <v>12510000</v>
          </cell>
          <cell r="AE561">
            <v>0</v>
          </cell>
          <cell r="AF561">
            <v>0</v>
          </cell>
          <cell r="AG561">
            <v>12510000</v>
          </cell>
          <cell r="AH561" t="str">
            <v>n/a</v>
          </cell>
          <cell r="AL561" t="str">
            <v>CN Kinh tế</v>
          </cell>
          <cell r="AM561">
            <v>1</v>
          </cell>
          <cell r="AN561">
            <v>1</v>
          </cell>
          <cell r="AP561">
            <v>0</v>
          </cell>
          <cell r="AQ561">
            <v>1994</v>
          </cell>
          <cell r="AR561">
            <v>0</v>
          </cell>
          <cell r="AS561">
            <v>0</v>
          </cell>
          <cell r="AT561">
            <v>0</v>
          </cell>
        </row>
        <row r="562">
          <cell r="C562" t="str">
            <v>BAB2015</v>
          </cell>
          <cell r="D562" t="str">
            <v>UpCom</v>
          </cell>
          <cell r="E562" t="str">
            <v>Ông</v>
          </cell>
          <cell r="F562">
            <v>1</v>
          </cell>
          <cell r="G562" t="str">
            <v>Chu Nguyên Bình</v>
          </cell>
          <cell r="H562">
            <v>5</v>
          </cell>
          <cell r="I562" t="str">
            <v>Phó TGĐ</v>
          </cell>
          <cell r="J562" t="str">
            <v>Phó TGĐ</v>
          </cell>
          <cell r="M562" t="str">
            <v>BABChuNguyenBinh1977</v>
          </cell>
          <cell r="N562">
            <v>4</v>
          </cell>
          <cell r="P562">
            <v>0</v>
          </cell>
          <cell r="Q562">
            <v>1</v>
          </cell>
          <cell r="R562">
            <v>0</v>
          </cell>
          <cell r="S562">
            <v>0</v>
          </cell>
          <cell r="T562">
            <v>0</v>
          </cell>
          <cell r="U562">
            <v>1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1977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 t="str">
            <v>n/a</v>
          </cell>
          <cell r="AL562" t="str">
            <v>T.S QTKD</v>
          </cell>
          <cell r="AM562">
            <v>1</v>
          </cell>
          <cell r="AN562">
            <v>2</v>
          </cell>
          <cell r="AP562">
            <v>0</v>
          </cell>
          <cell r="AQ562">
            <v>2008</v>
          </cell>
          <cell r="AR562">
            <v>0</v>
          </cell>
          <cell r="AS562">
            <v>0</v>
          </cell>
          <cell r="AT562">
            <v>0</v>
          </cell>
        </row>
        <row r="563">
          <cell r="C563" t="str">
            <v>BAB2015</v>
          </cell>
          <cell r="D563" t="str">
            <v>UpCom</v>
          </cell>
          <cell r="E563" t="str">
            <v>Ông</v>
          </cell>
          <cell r="F563">
            <v>1</v>
          </cell>
          <cell r="G563" t="str">
            <v>Trương Vĩnh Lợi</v>
          </cell>
          <cell r="H563">
            <v>5</v>
          </cell>
          <cell r="I563" t="str">
            <v>Phó TGĐ</v>
          </cell>
          <cell r="J563" t="str">
            <v>Phó TGĐ</v>
          </cell>
          <cell r="M563" t="str">
            <v>BABTruongVinhLoi1972</v>
          </cell>
          <cell r="N563">
            <v>4</v>
          </cell>
          <cell r="P563">
            <v>0</v>
          </cell>
          <cell r="Q563">
            <v>1</v>
          </cell>
          <cell r="R563">
            <v>0</v>
          </cell>
          <cell r="S563">
            <v>0</v>
          </cell>
          <cell r="T563">
            <v>0</v>
          </cell>
          <cell r="U563">
            <v>1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1972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 t="str">
            <v>n/a</v>
          </cell>
          <cell r="AL563" t="str">
            <v>Thạc sỹ Kinh tế</v>
          </cell>
          <cell r="AM563">
            <v>1</v>
          </cell>
          <cell r="AN563">
            <v>2</v>
          </cell>
          <cell r="AP563">
            <v>0</v>
          </cell>
          <cell r="AQ563">
            <v>2008</v>
          </cell>
          <cell r="AR563">
            <v>0</v>
          </cell>
          <cell r="AS563">
            <v>0</v>
          </cell>
          <cell r="AT563">
            <v>0</v>
          </cell>
        </row>
        <row r="564">
          <cell r="C564" t="str">
            <v>BAB2015</v>
          </cell>
          <cell r="D564" t="str">
            <v>UpCom</v>
          </cell>
          <cell r="E564" t="str">
            <v>Bà</v>
          </cell>
          <cell r="F564">
            <v>0</v>
          </cell>
          <cell r="G564" t="str">
            <v>Nguyễn Thị Hồng Yến</v>
          </cell>
          <cell r="H564">
            <v>5</v>
          </cell>
          <cell r="I564" t="str">
            <v>KTT</v>
          </cell>
          <cell r="J564" t="str">
            <v>KTT</v>
          </cell>
          <cell r="M564" t="str">
            <v>BABNguyenThiHongYen1979</v>
          </cell>
          <cell r="N564">
            <v>4</v>
          </cell>
          <cell r="O564">
            <v>1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1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1</v>
          </cell>
          <cell r="AB564">
            <v>0</v>
          </cell>
          <cell r="AC564">
            <v>1979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 t="str">
            <v>n/a</v>
          </cell>
          <cell r="AL564" t="str">
            <v>CN Kinh tế</v>
          </cell>
          <cell r="AM564">
            <v>1</v>
          </cell>
          <cell r="AN564">
            <v>1</v>
          </cell>
          <cell r="AP564">
            <v>0</v>
          </cell>
          <cell r="AQ564">
            <v>2003</v>
          </cell>
          <cell r="AR564">
            <v>0</v>
          </cell>
          <cell r="AS564">
            <v>0</v>
          </cell>
          <cell r="AT564">
            <v>0</v>
          </cell>
        </row>
        <row r="565">
          <cell r="C565" t="str">
            <v>BAB2015</v>
          </cell>
          <cell r="D565" t="str">
            <v>UpCom</v>
          </cell>
          <cell r="E565" t="str">
            <v>Ông</v>
          </cell>
          <cell r="F565">
            <v>1</v>
          </cell>
          <cell r="G565" t="str">
            <v>Đặng Thái Nguyên</v>
          </cell>
          <cell r="H565">
            <v>5</v>
          </cell>
          <cell r="I565" t="str">
            <v>TVHĐQT</v>
          </cell>
          <cell r="J565" t="str">
            <v>TVHĐQT</v>
          </cell>
          <cell r="M565" t="str">
            <v>BABDangThaiNguyen1974</v>
          </cell>
          <cell r="N565">
            <v>3</v>
          </cell>
          <cell r="P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1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1974</v>
          </cell>
          <cell r="AD565">
            <v>750000</v>
          </cell>
          <cell r="AE565">
            <v>0</v>
          </cell>
          <cell r="AF565">
            <v>0</v>
          </cell>
          <cell r="AG565">
            <v>750000</v>
          </cell>
          <cell r="AH565" t="str">
            <v>n/a</v>
          </cell>
          <cell r="AL565" t="str">
            <v>ThS QTKD</v>
          </cell>
          <cell r="AM565">
            <v>1</v>
          </cell>
          <cell r="AN565">
            <v>2</v>
          </cell>
          <cell r="AP565">
            <v>0</v>
          </cell>
          <cell r="AQ565">
            <v>1997</v>
          </cell>
          <cell r="AR565">
            <v>0</v>
          </cell>
          <cell r="AS565">
            <v>0</v>
          </cell>
          <cell r="AT565">
            <v>0</v>
          </cell>
        </row>
        <row r="566">
          <cell r="C566" t="str">
            <v>BAB2015</v>
          </cell>
          <cell r="D566" t="str">
            <v>UpCom</v>
          </cell>
          <cell r="E566" t="str">
            <v>Ông</v>
          </cell>
          <cell r="F566">
            <v>1</v>
          </cell>
          <cell r="G566" t="str">
            <v>Nguyễn Việt Hanh</v>
          </cell>
          <cell r="H566">
            <v>5</v>
          </cell>
          <cell r="I566" t="str">
            <v>Phó TGĐ</v>
          </cell>
          <cell r="J566" t="str">
            <v>Phó TGĐ</v>
          </cell>
          <cell r="M566" t="str">
            <v>BABNguyenVietHanh1976</v>
          </cell>
          <cell r="N566">
            <v>2</v>
          </cell>
          <cell r="P566">
            <v>0</v>
          </cell>
          <cell r="Q566">
            <v>1</v>
          </cell>
          <cell r="R566">
            <v>0</v>
          </cell>
          <cell r="S566">
            <v>0</v>
          </cell>
          <cell r="T566">
            <v>0</v>
          </cell>
          <cell r="U566">
            <v>1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1976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 t="str">
            <v>n/a</v>
          </cell>
          <cell r="AN566">
            <v>0</v>
          </cell>
          <cell r="AP566">
            <v>0</v>
          </cell>
          <cell r="AQ566">
            <v>2006</v>
          </cell>
          <cell r="AR566">
            <v>0</v>
          </cell>
          <cell r="AS566">
            <v>0</v>
          </cell>
          <cell r="AT566">
            <v>0</v>
          </cell>
        </row>
        <row r="567">
          <cell r="C567" t="str">
            <v>BAB2015</v>
          </cell>
          <cell r="D567" t="str">
            <v>UpCom</v>
          </cell>
          <cell r="E567" t="str">
            <v>Bà</v>
          </cell>
          <cell r="F567">
            <v>0</v>
          </cell>
          <cell r="G567" t="str">
            <v>Hoàng Hồng Hạnh</v>
          </cell>
          <cell r="H567">
            <v>5</v>
          </cell>
          <cell r="I567" t="str">
            <v>TVHĐQT</v>
          </cell>
          <cell r="J567" t="str">
            <v>TVHĐQT</v>
          </cell>
          <cell r="M567" t="str">
            <v>BABHoangHongHanh1961</v>
          </cell>
          <cell r="N567">
            <v>1</v>
          </cell>
          <cell r="P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1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1961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 t="str">
            <v>n/a</v>
          </cell>
          <cell r="AN567">
            <v>0</v>
          </cell>
          <cell r="AP567">
            <v>0</v>
          </cell>
          <cell r="AQ567" t="str">
            <v xml:space="preserve">          </v>
          </cell>
          <cell r="AR567">
            <v>0</v>
          </cell>
          <cell r="AS567">
            <v>0</v>
          </cell>
          <cell r="AT567">
            <v>0</v>
          </cell>
        </row>
        <row r="568">
          <cell r="C568" t="str">
            <v>BAB2015</v>
          </cell>
          <cell r="D568" t="str">
            <v>UpCom</v>
          </cell>
          <cell r="E568" t="str">
            <v>Ông</v>
          </cell>
          <cell r="F568">
            <v>1</v>
          </cell>
          <cell r="G568" t="str">
            <v>Nguyễn Quốc Đạt</v>
          </cell>
          <cell r="H568">
            <v>5</v>
          </cell>
          <cell r="I568" t="str">
            <v>Phó TGĐ</v>
          </cell>
          <cell r="J568" t="str">
            <v>Phó TGĐ</v>
          </cell>
          <cell r="M568" t="str">
            <v>BABNguyenQuocDat1976</v>
          </cell>
          <cell r="N568">
            <v>1</v>
          </cell>
          <cell r="P568">
            <v>0</v>
          </cell>
          <cell r="Q568">
            <v>1</v>
          </cell>
          <cell r="R568">
            <v>0</v>
          </cell>
          <cell r="S568">
            <v>0</v>
          </cell>
          <cell r="T568">
            <v>0</v>
          </cell>
          <cell r="U568">
            <v>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1976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 t="str">
            <v>n/a</v>
          </cell>
          <cell r="AN568">
            <v>0</v>
          </cell>
          <cell r="AP568">
            <v>0</v>
          </cell>
          <cell r="AQ568">
            <v>2015</v>
          </cell>
          <cell r="AR568">
            <v>0</v>
          </cell>
          <cell r="AS568">
            <v>0</v>
          </cell>
          <cell r="AT568">
            <v>0</v>
          </cell>
        </row>
        <row r="569">
          <cell r="C569" t="str">
            <v>BAB2015</v>
          </cell>
          <cell r="D569" t="str">
            <v>UpCom</v>
          </cell>
          <cell r="E569" t="str">
            <v>Ông</v>
          </cell>
          <cell r="F569">
            <v>1</v>
          </cell>
          <cell r="G569" t="str">
            <v>Lê Ngọc Hồng Nhật</v>
          </cell>
          <cell r="H569">
            <v>5</v>
          </cell>
          <cell r="I569" t="str">
            <v>Phó TGĐ</v>
          </cell>
          <cell r="J569" t="str">
            <v>Phó TGĐ</v>
          </cell>
          <cell r="M569" t="str">
            <v>BABLeNgocHongNhat1976</v>
          </cell>
          <cell r="N569">
            <v>1</v>
          </cell>
          <cell r="P569">
            <v>0</v>
          </cell>
          <cell r="Q569">
            <v>1</v>
          </cell>
          <cell r="R569">
            <v>0</v>
          </cell>
          <cell r="S569">
            <v>0</v>
          </cell>
          <cell r="T569">
            <v>0</v>
          </cell>
          <cell r="U569">
            <v>1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1976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 t="str">
            <v>n/a</v>
          </cell>
          <cell r="AN569">
            <v>0</v>
          </cell>
          <cell r="AP569">
            <v>0</v>
          </cell>
          <cell r="AQ569">
            <v>2008</v>
          </cell>
          <cell r="AR569">
            <v>0</v>
          </cell>
          <cell r="AS569">
            <v>0</v>
          </cell>
          <cell r="AT569">
            <v>0</v>
          </cell>
        </row>
        <row r="570">
          <cell r="C570" t="str">
            <v>BAB2015</v>
          </cell>
          <cell r="D570" t="str">
            <v>UpCom</v>
          </cell>
          <cell r="E570" t="str">
            <v>Ông</v>
          </cell>
          <cell r="F570">
            <v>1</v>
          </cell>
          <cell r="G570" t="str">
            <v>Võ Việt Đức</v>
          </cell>
          <cell r="H570">
            <v>5</v>
          </cell>
          <cell r="I570" t="str">
            <v>Phó TGĐ</v>
          </cell>
          <cell r="J570" t="str">
            <v>Phó TGĐ</v>
          </cell>
          <cell r="M570" t="str">
            <v>BABVoVietDuc</v>
          </cell>
          <cell r="N570">
            <v>1</v>
          </cell>
          <cell r="P570">
            <v>0</v>
          </cell>
          <cell r="Q570">
            <v>1</v>
          </cell>
          <cell r="R570">
            <v>0</v>
          </cell>
          <cell r="S570">
            <v>0</v>
          </cell>
          <cell r="T570">
            <v>0</v>
          </cell>
          <cell r="U570">
            <v>1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 t="str">
            <v>n/a</v>
          </cell>
          <cell r="AN570">
            <v>0</v>
          </cell>
          <cell r="AP570">
            <v>0</v>
          </cell>
          <cell r="AR570">
            <v>0</v>
          </cell>
          <cell r="AS570">
            <v>0</v>
          </cell>
          <cell r="AT570">
            <v>0</v>
          </cell>
        </row>
        <row r="571">
          <cell r="C571" t="str">
            <v>BAB2014</v>
          </cell>
          <cell r="D571" t="str">
            <v>UpCom</v>
          </cell>
          <cell r="E571" t="str">
            <v>Bà</v>
          </cell>
          <cell r="F571">
            <v>0</v>
          </cell>
          <cell r="G571" t="str">
            <v>Trần Thị Thoảng</v>
          </cell>
          <cell r="H571">
            <v>5</v>
          </cell>
          <cell r="I571" t="str">
            <v>CTHĐQT</v>
          </cell>
          <cell r="J571" t="str">
            <v>CTHĐQT</v>
          </cell>
          <cell r="M571" t="str">
            <v>BABTranThiThoang1958</v>
          </cell>
          <cell r="N571">
            <v>3</v>
          </cell>
          <cell r="P571">
            <v>1</v>
          </cell>
          <cell r="Q571">
            <v>0</v>
          </cell>
          <cell r="R571">
            <v>0</v>
          </cell>
          <cell r="S571">
            <v>1</v>
          </cell>
          <cell r="T571">
            <v>0</v>
          </cell>
          <cell r="U571">
            <v>1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1958</v>
          </cell>
          <cell r="AD571">
            <v>15564000</v>
          </cell>
          <cell r="AE571">
            <v>0</v>
          </cell>
          <cell r="AF571">
            <v>0</v>
          </cell>
          <cell r="AG571">
            <v>15564000</v>
          </cell>
          <cell r="AH571" t="str">
            <v>n/a</v>
          </cell>
          <cell r="AL571" t="str">
            <v>CN Kinh tế</v>
          </cell>
          <cell r="AM571">
            <v>1</v>
          </cell>
          <cell r="AN571">
            <v>1</v>
          </cell>
          <cell r="AP571">
            <v>0</v>
          </cell>
          <cell r="AQ571">
            <v>2000</v>
          </cell>
          <cell r="AR571">
            <v>0</v>
          </cell>
          <cell r="AS571">
            <v>0</v>
          </cell>
          <cell r="AT571">
            <v>0</v>
          </cell>
        </row>
        <row r="572">
          <cell r="C572" t="str">
            <v>BAB2014</v>
          </cell>
          <cell r="D572" t="str">
            <v>UpCom</v>
          </cell>
          <cell r="E572" t="str">
            <v>Bà</v>
          </cell>
          <cell r="F572">
            <v>0</v>
          </cell>
          <cell r="G572" t="str">
            <v>Thái Hương</v>
          </cell>
          <cell r="H572">
            <v>5</v>
          </cell>
          <cell r="I572" t="str">
            <v>TGĐ/Phó CTHĐQT</v>
          </cell>
          <cell r="J572" t="str">
            <v>TGĐ</v>
          </cell>
          <cell r="K572" t="str">
            <v>Phó CTHĐQT</v>
          </cell>
          <cell r="M572" t="str">
            <v>BABThaiHuong1958</v>
          </cell>
          <cell r="N572">
            <v>3</v>
          </cell>
          <cell r="P572">
            <v>1</v>
          </cell>
          <cell r="Q572">
            <v>1</v>
          </cell>
          <cell r="R572">
            <v>0</v>
          </cell>
          <cell r="S572">
            <v>0</v>
          </cell>
          <cell r="T572">
            <v>1</v>
          </cell>
          <cell r="U572">
            <v>1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1</v>
          </cell>
          <cell r="AA572">
            <v>0</v>
          </cell>
          <cell r="AB572">
            <v>0</v>
          </cell>
          <cell r="AC572">
            <v>1958</v>
          </cell>
          <cell r="AD572">
            <v>20994000</v>
          </cell>
          <cell r="AE572">
            <v>0</v>
          </cell>
          <cell r="AF572">
            <v>0</v>
          </cell>
          <cell r="AG572">
            <v>20994000</v>
          </cell>
          <cell r="AH572" t="str">
            <v>n/a</v>
          </cell>
          <cell r="AL572" t="str">
            <v>Cử nhân</v>
          </cell>
          <cell r="AN572">
            <v>1</v>
          </cell>
          <cell r="AP572">
            <v>0</v>
          </cell>
          <cell r="AQ572">
            <v>1994</v>
          </cell>
          <cell r="AR572">
            <v>0</v>
          </cell>
          <cell r="AS572">
            <v>0</v>
          </cell>
          <cell r="AT572">
            <v>0</v>
          </cell>
        </row>
        <row r="573">
          <cell r="C573" t="str">
            <v>BAB2014</v>
          </cell>
          <cell r="D573" t="str">
            <v>UpCom</v>
          </cell>
          <cell r="E573" t="str">
            <v>Ông</v>
          </cell>
          <cell r="F573">
            <v>1</v>
          </cell>
          <cell r="G573" t="str">
            <v>Võ Văn Quang</v>
          </cell>
          <cell r="H573">
            <v>5</v>
          </cell>
          <cell r="I573" t="str">
            <v>TVHĐQT/Phó TGĐ</v>
          </cell>
          <cell r="J573" t="str">
            <v>TVHĐQT</v>
          </cell>
          <cell r="K573" t="str">
            <v>Phó TGĐ</v>
          </cell>
          <cell r="M573" t="str">
            <v>BABVoVanQuang1959</v>
          </cell>
          <cell r="N573">
            <v>3</v>
          </cell>
          <cell r="P573">
            <v>1</v>
          </cell>
          <cell r="Q573">
            <v>1</v>
          </cell>
          <cell r="R573">
            <v>0</v>
          </cell>
          <cell r="S573">
            <v>0</v>
          </cell>
          <cell r="T573">
            <v>0</v>
          </cell>
          <cell r="U573">
            <v>1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1959</v>
          </cell>
          <cell r="AD573">
            <v>180000</v>
          </cell>
          <cell r="AE573">
            <v>0</v>
          </cell>
          <cell r="AF573">
            <v>0</v>
          </cell>
          <cell r="AG573">
            <v>180000</v>
          </cell>
          <cell r="AH573" t="str">
            <v>n/a</v>
          </cell>
          <cell r="AL573" t="str">
            <v>T.S Kinh tế</v>
          </cell>
          <cell r="AM573">
            <v>1</v>
          </cell>
          <cell r="AN573">
            <v>2</v>
          </cell>
          <cell r="AP573">
            <v>0</v>
          </cell>
          <cell r="AQ573">
            <v>2009</v>
          </cell>
          <cell r="AR573">
            <v>0</v>
          </cell>
          <cell r="AS573">
            <v>0</v>
          </cell>
          <cell r="AT573">
            <v>0</v>
          </cell>
        </row>
        <row r="574">
          <cell r="C574" t="str">
            <v>BAB2014</v>
          </cell>
          <cell r="D574" t="str">
            <v>UpCom</v>
          </cell>
          <cell r="E574" t="str">
            <v>Ông</v>
          </cell>
          <cell r="F574">
            <v>1</v>
          </cell>
          <cell r="G574" t="str">
            <v>Phạm Hồng Công</v>
          </cell>
          <cell r="H574">
            <v>5</v>
          </cell>
          <cell r="I574" t="str">
            <v>TBKS</v>
          </cell>
          <cell r="J574" t="str">
            <v>TBKS</v>
          </cell>
          <cell r="M574" t="str">
            <v>BABPhamHongCong1961</v>
          </cell>
          <cell r="N574">
            <v>3</v>
          </cell>
          <cell r="P574">
            <v>0</v>
          </cell>
          <cell r="Q574">
            <v>0</v>
          </cell>
          <cell r="R574">
            <v>1</v>
          </cell>
          <cell r="S574">
            <v>0</v>
          </cell>
          <cell r="T574">
            <v>0</v>
          </cell>
          <cell r="U574">
            <v>1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1</v>
          </cell>
          <cell r="AC574">
            <v>1961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 t="str">
            <v>n/a</v>
          </cell>
          <cell r="AN574">
            <v>0</v>
          </cell>
          <cell r="AP574">
            <v>0</v>
          </cell>
          <cell r="AQ574">
            <v>1994</v>
          </cell>
          <cell r="AR574">
            <v>0</v>
          </cell>
          <cell r="AS574">
            <v>0</v>
          </cell>
          <cell r="AT574">
            <v>0</v>
          </cell>
        </row>
        <row r="575">
          <cell r="C575" t="str">
            <v>BAB2014</v>
          </cell>
          <cell r="D575" t="str">
            <v>UpCom</v>
          </cell>
          <cell r="E575" t="str">
            <v>Ông</v>
          </cell>
          <cell r="F575">
            <v>1</v>
          </cell>
          <cell r="G575" t="str">
            <v>Thái Đình Long</v>
          </cell>
          <cell r="H575">
            <v>5</v>
          </cell>
          <cell r="I575" t="str">
            <v>Thành viên BKS</v>
          </cell>
          <cell r="J575" t="str">
            <v>Thành viên BKS</v>
          </cell>
          <cell r="M575" t="str">
            <v>BABThaiDinhLong1979</v>
          </cell>
          <cell r="N575">
            <v>3</v>
          </cell>
          <cell r="P575">
            <v>0</v>
          </cell>
          <cell r="Q575">
            <v>0</v>
          </cell>
          <cell r="R575">
            <v>1</v>
          </cell>
          <cell r="S575">
            <v>0</v>
          </cell>
          <cell r="T575">
            <v>0</v>
          </cell>
          <cell r="U575">
            <v>1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1979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 t="str">
            <v>n/a</v>
          </cell>
          <cell r="AN575">
            <v>0</v>
          </cell>
          <cell r="AP575">
            <v>0</v>
          </cell>
          <cell r="AQ575">
            <v>2008</v>
          </cell>
          <cell r="AR575">
            <v>0</v>
          </cell>
          <cell r="AS575">
            <v>0</v>
          </cell>
          <cell r="AT575">
            <v>0</v>
          </cell>
        </row>
        <row r="576">
          <cell r="C576" t="str">
            <v>BAB2014</v>
          </cell>
          <cell r="D576" t="str">
            <v>UpCom</v>
          </cell>
          <cell r="E576" t="str">
            <v>Bà</v>
          </cell>
          <cell r="F576">
            <v>0</v>
          </cell>
          <cell r="G576" t="str">
            <v>Trương Thị Kim Thư</v>
          </cell>
          <cell r="H576">
            <v>5</v>
          </cell>
          <cell r="I576" t="str">
            <v>Thành viên BKS</v>
          </cell>
          <cell r="J576" t="str">
            <v>Thành viên BKS</v>
          </cell>
          <cell r="M576" t="str">
            <v>BABTruongThiKimThu1975</v>
          </cell>
          <cell r="N576">
            <v>3</v>
          </cell>
          <cell r="P576">
            <v>0</v>
          </cell>
          <cell r="Q576">
            <v>0</v>
          </cell>
          <cell r="R576">
            <v>1</v>
          </cell>
          <cell r="S576">
            <v>0</v>
          </cell>
          <cell r="T576">
            <v>0</v>
          </cell>
          <cell r="U576">
            <v>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1975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 t="str">
            <v>n/a</v>
          </cell>
          <cell r="AL576" t="str">
            <v>CN Kinh tế</v>
          </cell>
          <cell r="AM576">
            <v>1</v>
          </cell>
          <cell r="AN576">
            <v>1</v>
          </cell>
          <cell r="AP576">
            <v>0</v>
          </cell>
          <cell r="AQ576">
            <v>2011</v>
          </cell>
          <cell r="AR576">
            <v>0</v>
          </cell>
          <cell r="AS576">
            <v>0</v>
          </cell>
          <cell r="AT576">
            <v>0</v>
          </cell>
        </row>
        <row r="577">
          <cell r="C577" t="str">
            <v>BAB2014</v>
          </cell>
          <cell r="D577" t="str">
            <v>UpCom</v>
          </cell>
          <cell r="E577" t="str">
            <v>Ông</v>
          </cell>
          <cell r="F577">
            <v>1</v>
          </cell>
          <cell r="G577" t="str">
            <v>Nguyễn Trọng Trung</v>
          </cell>
          <cell r="H577">
            <v>5</v>
          </cell>
          <cell r="I577" t="str">
            <v>Phó TGĐ</v>
          </cell>
          <cell r="J577" t="str">
            <v>Phó TGĐ</v>
          </cell>
          <cell r="M577" t="str">
            <v>BABNguyenTrongTrung1966</v>
          </cell>
          <cell r="N577">
            <v>3</v>
          </cell>
          <cell r="P577">
            <v>0</v>
          </cell>
          <cell r="Q577">
            <v>1</v>
          </cell>
          <cell r="R577">
            <v>0</v>
          </cell>
          <cell r="S577">
            <v>0</v>
          </cell>
          <cell r="T577">
            <v>0</v>
          </cell>
          <cell r="U577">
            <v>1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1966</v>
          </cell>
          <cell r="AD577">
            <v>12510000</v>
          </cell>
          <cell r="AE577">
            <v>0</v>
          </cell>
          <cell r="AF577">
            <v>0</v>
          </cell>
          <cell r="AG577">
            <v>12510000</v>
          </cell>
          <cell r="AH577" t="str">
            <v>n/a</v>
          </cell>
          <cell r="AL577" t="str">
            <v>CN Kinh tế</v>
          </cell>
          <cell r="AM577">
            <v>1</v>
          </cell>
          <cell r="AN577">
            <v>1</v>
          </cell>
          <cell r="AP577">
            <v>0</v>
          </cell>
          <cell r="AQ577">
            <v>1994</v>
          </cell>
          <cell r="AR577">
            <v>0</v>
          </cell>
          <cell r="AS577">
            <v>0</v>
          </cell>
          <cell r="AT577">
            <v>0</v>
          </cell>
        </row>
        <row r="578">
          <cell r="C578" t="str">
            <v>BAB2014</v>
          </cell>
          <cell r="D578" t="str">
            <v>UpCom</v>
          </cell>
          <cell r="E578" t="str">
            <v>Ông</v>
          </cell>
          <cell r="F578">
            <v>1</v>
          </cell>
          <cell r="G578" t="str">
            <v>Chu Nguyên Bình</v>
          </cell>
          <cell r="H578">
            <v>5</v>
          </cell>
          <cell r="I578" t="str">
            <v>Phó TGĐ</v>
          </cell>
          <cell r="J578" t="str">
            <v>Phó TGĐ</v>
          </cell>
          <cell r="M578" t="str">
            <v>BABChuNguyenBinh1977</v>
          </cell>
          <cell r="N578">
            <v>3</v>
          </cell>
          <cell r="P578">
            <v>0</v>
          </cell>
          <cell r="Q578">
            <v>1</v>
          </cell>
          <cell r="R578">
            <v>0</v>
          </cell>
          <cell r="S578">
            <v>0</v>
          </cell>
          <cell r="T578">
            <v>0</v>
          </cell>
          <cell r="U578">
            <v>1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1977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 t="str">
            <v>n/a</v>
          </cell>
          <cell r="AL578" t="str">
            <v>T.S QTKD</v>
          </cell>
          <cell r="AM578">
            <v>1</v>
          </cell>
          <cell r="AN578">
            <v>2</v>
          </cell>
          <cell r="AP578">
            <v>0</v>
          </cell>
          <cell r="AQ578">
            <v>2008</v>
          </cell>
          <cell r="AR578">
            <v>0</v>
          </cell>
          <cell r="AS578">
            <v>0</v>
          </cell>
          <cell r="AT578">
            <v>0</v>
          </cell>
        </row>
        <row r="579">
          <cell r="C579" t="str">
            <v>BAB2014</v>
          </cell>
          <cell r="D579" t="str">
            <v>UpCom</v>
          </cell>
          <cell r="E579" t="str">
            <v>Ông</v>
          </cell>
          <cell r="F579">
            <v>1</v>
          </cell>
          <cell r="G579" t="str">
            <v>Trương Vĩnh Lợi</v>
          </cell>
          <cell r="H579">
            <v>5</v>
          </cell>
          <cell r="I579" t="str">
            <v>Phó TGĐ</v>
          </cell>
          <cell r="J579" t="str">
            <v>Phó TGĐ</v>
          </cell>
          <cell r="M579" t="str">
            <v>BABTruongVinhLoi1972</v>
          </cell>
          <cell r="N579">
            <v>3</v>
          </cell>
          <cell r="P579">
            <v>0</v>
          </cell>
          <cell r="Q579">
            <v>1</v>
          </cell>
          <cell r="R579">
            <v>0</v>
          </cell>
          <cell r="S579">
            <v>0</v>
          </cell>
          <cell r="T579">
            <v>0</v>
          </cell>
          <cell r="U579">
            <v>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1972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 t="str">
            <v>n/a</v>
          </cell>
          <cell r="AL579" t="str">
            <v>Thạc sỹ Kinh tế</v>
          </cell>
          <cell r="AM579">
            <v>1</v>
          </cell>
          <cell r="AN579">
            <v>2</v>
          </cell>
          <cell r="AP579">
            <v>0</v>
          </cell>
          <cell r="AQ579">
            <v>2008</v>
          </cell>
          <cell r="AR579">
            <v>0</v>
          </cell>
          <cell r="AS579">
            <v>0</v>
          </cell>
          <cell r="AT579">
            <v>0</v>
          </cell>
        </row>
        <row r="580">
          <cell r="C580" t="str">
            <v>BAB2014</v>
          </cell>
          <cell r="D580" t="str">
            <v>UpCom</v>
          </cell>
          <cell r="E580" t="str">
            <v>Bà</v>
          </cell>
          <cell r="F580">
            <v>0</v>
          </cell>
          <cell r="G580" t="str">
            <v>Nguyễn Thị Hồng Yến</v>
          </cell>
          <cell r="H580">
            <v>5</v>
          </cell>
          <cell r="I580" t="str">
            <v>KTT</v>
          </cell>
          <cell r="J580" t="str">
            <v>KTT</v>
          </cell>
          <cell r="M580" t="str">
            <v>BABNguyenThiHongYen1979</v>
          </cell>
          <cell r="N580">
            <v>3</v>
          </cell>
          <cell r="O580">
            <v>1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1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1</v>
          </cell>
          <cell r="AB580">
            <v>0</v>
          </cell>
          <cell r="AC580">
            <v>1979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 t="str">
            <v>n/a</v>
          </cell>
          <cell r="AL580" t="str">
            <v>CN Kinh tế</v>
          </cell>
          <cell r="AM580">
            <v>1</v>
          </cell>
          <cell r="AN580">
            <v>1</v>
          </cell>
          <cell r="AP580">
            <v>0</v>
          </cell>
          <cell r="AQ580">
            <v>2003</v>
          </cell>
          <cell r="AR580">
            <v>0</v>
          </cell>
          <cell r="AS580">
            <v>0</v>
          </cell>
          <cell r="AT580">
            <v>0</v>
          </cell>
        </row>
        <row r="581">
          <cell r="C581" t="str">
            <v>BAB2014</v>
          </cell>
          <cell r="D581" t="str">
            <v>UpCom</v>
          </cell>
          <cell r="E581" t="str">
            <v>Ông</v>
          </cell>
          <cell r="F581">
            <v>1</v>
          </cell>
          <cell r="G581" t="str">
            <v>Lê Thanh Nghị</v>
          </cell>
          <cell r="H581">
            <v>5</v>
          </cell>
          <cell r="I581" t="str">
            <v>TVHĐQT</v>
          </cell>
          <cell r="J581" t="str">
            <v>TVHĐQT</v>
          </cell>
          <cell r="M581" t="str">
            <v>BABLeThanhNghi</v>
          </cell>
          <cell r="N581">
            <v>2</v>
          </cell>
          <cell r="P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1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 t="str">
            <v>n/a</v>
          </cell>
          <cell r="AN581">
            <v>0</v>
          </cell>
          <cell r="AP581">
            <v>1</v>
          </cell>
          <cell r="AQ581" t="str">
            <v xml:space="preserve">          </v>
          </cell>
          <cell r="AR581">
            <v>0</v>
          </cell>
          <cell r="AS581">
            <v>0</v>
          </cell>
          <cell r="AT581">
            <v>0</v>
          </cell>
        </row>
        <row r="582">
          <cell r="C582" t="str">
            <v>BAB2014</v>
          </cell>
          <cell r="D582" t="str">
            <v>UpCom</v>
          </cell>
          <cell r="E582" t="str">
            <v>Ông</v>
          </cell>
          <cell r="F582">
            <v>1</v>
          </cell>
          <cell r="G582" t="str">
            <v>Đặng Thái Nguyên</v>
          </cell>
          <cell r="H582">
            <v>5</v>
          </cell>
          <cell r="I582" t="str">
            <v>TVHĐQT</v>
          </cell>
          <cell r="J582" t="str">
            <v>TVHĐQT</v>
          </cell>
          <cell r="M582" t="str">
            <v>BABDangThaiNguyen1974</v>
          </cell>
          <cell r="N582">
            <v>2</v>
          </cell>
          <cell r="P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1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1974</v>
          </cell>
          <cell r="AD582">
            <v>750000</v>
          </cell>
          <cell r="AE582">
            <v>0</v>
          </cell>
          <cell r="AF582">
            <v>0</v>
          </cell>
          <cell r="AG582">
            <v>750000</v>
          </cell>
          <cell r="AH582" t="str">
            <v>n/a</v>
          </cell>
          <cell r="AL582" t="str">
            <v>ThS QTKD</v>
          </cell>
          <cell r="AM582">
            <v>1</v>
          </cell>
          <cell r="AN582">
            <v>2</v>
          </cell>
          <cell r="AP582">
            <v>0</v>
          </cell>
          <cell r="AQ582">
            <v>1997</v>
          </cell>
          <cell r="AR582">
            <v>0</v>
          </cell>
          <cell r="AS582">
            <v>0</v>
          </cell>
          <cell r="AT582">
            <v>0</v>
          </cell>
        </row>
        <row r="583">
          <cell r="C583" t="str">
            <v>BAB2014</v>
          </cell>
          <cell r="D583" t="str">
            <v>UpCom</v>
          </cell>
          <cell r="E583" t="str">
            <v>Ông</v>
          </cell>
          <cell r="F583">
            <v>1</v>
          </cell>
          <cell r="G583" t="str">
            <v>Nguyễn Việt Hanh</v>
          </cell>
          <cell r="H583">
            <v>5</v>
          </cell>
          <cell r="I583" t="str">
            <v>Phó TGĐ</v>
          </cell>
          <cell r="J583" t="str">
            <v>Phó TGĐ</v>
          </cell>
          <cell r="M583" t="str">
            <v>BABNguyenVietHanh1976</v>
          </cell>
          <cell r="N583">
            <v>1</v>
          </cell>
          <cell r="P583">
            <v>0</v>
          </cell>
          <cell r="Q583">
            <v>1</v>
          </cell>
          <cell r="R583">
            <v>0</v>
          </cell>
          <cell r="S583">
            <v>0</v>
          </cell>
          <cell r="T583">
            <v>0</v>
          </cell>
          <cell r="U583">
            <v>1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1976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 t="str">
            <v>n/a</v>
          </cell>
          <cell r="AN583">
            <v>0</v>
          </cell>
          <cell r="AP583">
            <v>0</v>
          </cell>
          <cell r="AQ583">
            <v>2006</v>
          </cell>
          <cell r="AR583">
            <v>0</v>
          </cell>
          <cell r="AS583">
            <v>0</v>
          </cell>
          <cell r="AT583">
            <v>0</v>
          </cell>
        </row>
        <row r="584">
          <cell r="C584" t="str">
            <v>BAB2013</v>
          </cell>
          <cell r="D584" t="str">
            <v>UpCom</v>
          </cell>
          <cell r="E584" t="str">
            <v>Bà</v>
          </cell>
          <cell r="F584">
            <v>0</v>
          </cell>
          <cell r="G584" t="str">
            <v>Trần Thị Thoảng</v>
          </cell>
          <cell r="H584">
            <v>5</v>
          </cell>
          <cell r="I584" t="str">
            <v>CTHĐQT</v>
          </cell>
          <cell r="J584" t="str">
            <v>CTHĐQT</v>
          </cell>
          <cell r="M584" t="str">
            <v>BABTranThiThoang1958</v>
          </cell>
          <cell r="N584">
            <v>2</v>
          </cell>
          <cell r="P584">
            <v>1</v>
          </cell>
          <cell r="Q584">
            <v>0</v>
          </cell>
          <cell r="R584">
            <v>0</v>
          </cell>
          <cell r="S584">
            <v>1</v>
          </cell>
          <cell r="T584">
            <v>0</v>
          </cell>
          <cell r="U584">
            <v>1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1958</v>
          </cell>
          <cell r="AD584">
            <v>15564000</v>
          </cell>
          <cell r="AE584">
            <v>0</v>
          </cell>
          <cell r="AF584">
            <v>0</v>
          </cell>
          <cell r="AG584">
            <v>15564000</v>
          </cell>
          <cell r="AH584" t="str">
            <v>n/a</v>
          </cell>
          <cell r="AL584" t="str">
            <v>CN Kinh tế</v>
          </cell>
          <cell r="AM584">
            <v>1</v>
          </cell>
          <cell r="AN584">
            <v>1</v>
          </cell>
          <cell r="AP584">
            <v>0</v>
          </cell>
          <cell r="AQ584">
            <v>2000</v>
          </cell>
          <cell r="AR584">
            <v>0</v>
          </cell>
          <cell r="AS584">
            <v>0</v>
          </cell>
          <cell r="AT584">
            <v>0</v>
          </cell>
        </row>
        <row r="585">
          <cell r="C585" t="str">
            <v>BAB2013</v>
          </cell>
          <cell r="D585" t="str">
            <v>UpCom</v>
          </cell>
          <cell r="E585" t="str">
            <v>Bà</v>
          </cell>
          <cell r="F585">
            <v>0</v>
          </cell>
          <cell r="G585" t="str">
            <v>Thái Hương</v>
          </cell>
          <cell r="H585">
            <v>5</v>
          </cell>
          <cell r="I585" t="str">
            <v>TGĐ/Phó CTHĐQT</v>
          </cell>
          <cell r="J585" t="str">
            <v>TGĐ</v>
          </cell>
          <cell r="K585" t="str">
            <v>Phó CTHĐQT</v>
          </cell>
          <cell r="M585" t="str">
            <v>BABThaiHuong1958</v>
          </cell>
          <cell r="N585">
            <v>2</v>
          </cell>
          <cell r="P585">
            <v>1</v>
          </cell>
          <cell r="Q585">
            <v>1</v>
          </cell>
          <cell r="R585">
            <v>0</v>
          </cell>
          <cell r="S585">
            <v>0</v>
          </cell>
          <cell r="T585">
            <v>1</v>
          </cell>
          <cell r="U585">
            <v>1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0</v>
          </cell>
          <cell r="AB585">
            <v>0</v>
          </cell>
          <cell r="AC585">
            <v>1958</v>
          </cell>
          <cell r="AD585">
            <v>20994000</v>
          </cell>
          <cell r="AE585">
            <v>0</v>
          </cell>
          <cell r="AF585">
            <v>0</v>
          </cell>
          <cell r="AG585">
            <v>20994000</v>
          </cell>
          <cell r="AH585" t="str">
            <v>n/a</v>
          </cell>
          <cell r="AL585" t="str">
            <v>Cử nhân</v>
          </cell>
          <cell r="AN585">
            <v>1</v>
          </cell>
          <cell r="AP585">
            <v>0</v>
          </cell>
          <cell r="AQ585">
            <v>1994</v>
          </cell>
          <cell r="AR585">
            <v>0</v>
          </cell>
          <cell r="AS585">
            <v>0</v>
          </cell>
          <cell r="AT585">
            <v>0</v>
          </cell>
        </row>
        <row r="586">
          <cell r="C586" t="str">
            <v>BAB2013</v>
          </cell>
          <cell r="D586" t="str">
            <v>UpCom</v>
          </cell>
          <cell r="E586" t="str">
            <v>Ông</v>
          </cell>
          <cell r="F586">
            <v>1</v>
          </cell>
          <cell r="G586" t="str">
            <v>Võ Văn Quang</v>
          </cell>
          <cell r="H586">
            <v>5</v>
          </cell>
          <cell r="I586" t="str">
            <v>TVHĐQT/Phó TGĐ</v>
          </cell>
          <cell r="J586" t="str">
            <v>TVHĐQT</v>
          </cell>
          <cell r="K586" t="str">
            <v>Phó TGĐ</v>
          </cell>
          <cell r="M586" t="str">
            <v>BABVoVanQuang1959</v>
          </cell>
          <cell r="N586">
            <v>2</v>
          </cell>
          <cell r="P586">
            <v>1</v>
          </cell>
          <cell r="Q586">
            <v>1</v>
          </cell>
          <cell r="R586">
            <v>0</v>
          </cell>
          <cell r="S586">
            <v>0</v>
          </cell>
          <cell r="T586">
            <v>0</v>
          </cell>
          <cell r="U586">
            <v>1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1959</v>
          </cell>
          <cell r="AD586">
            <v>180000</v>
          </cell>
          <cell r="AE586">
            <v>0</v>
          </cell>
          <cell r="AF586">
            <v>0</v>
          </cell>
          <cell r="AG586">
            <v>180000</v>
          </cell>
          <cell r="AH586" t="str">
            <v>n/a</v>
          </cell>
          <cell r="AL586" t="str">
            <v>T.S Kinh tế</v>
          </cell>
          <cell r="AM586">
            <v>1</v>
          </cell>
          <cell r="AN586">
            <v>2</v>
          </cell>
          <cell r="AP586">
            <v>0</v>
          </cell>
          <cell r="AQ586">
            <v>2009</v>
          </cell>
          <cell r="AR586">
            <v>0</v>
          </cell>
          <cell r="AS586">
            <v>0</v>
          </cell>
          <cell r="AT586">
            <v>0</v>
          </cell>
        </row>
        <row r="587">
          <cell r="C587" t="str">
            <v>BAB2013</v>
          </cell>
          <cell r="D587" t="str">
            <v>UpCom</v>
          </cell>
          <cell r="E587" t="str">
            <v>Ông</v>
          </cell>
          <cell r="F587">
            <v>1</v>
          </cell>
          <cell r="G587" t="str">
            <v>Phạm Hồng Công</v>
          </cell>
          <cell r="H587">
            <v>5</v>
          </cell>
          <cell r="I587" t="str">
            <v>TBKS</v>
          </cell>
          <cell r="J587" t="str">
            <v>TBKS</v>
          </cell>
          <cell r="M587" t="str">
            <v>BABPhamHongCong1961</v>
          </cell>
          <cell r="N587">
            <v>2</v>
          </cell>
          <cell r="P587">
            <v>0</v>
          </cell>
          <cell r="Q587">
            <v>0</v>
          </cell>
          <cell r="R587">
            <v>1</v>
          </cell>
          <cell r="S587">
            <v>0</v>
          </cell>
          <cell r="T587">
            <v>0</v>
          </cell>
          <cell r="U587">
            <v>1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</v>
          </cell>
          <cell r="AC587">
            <v>1961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 t="str">
            <v>n/a</v>
          </cell>
          <cell r="AN587">
            <v>0</v>
          </cell>
          <cell r="AP587">
            <v>0</v>
          </cell>
          <cell r="AQ587">
            <v>1994</v>
          </cell>
          <cell r="AR587">
            <v>0</v>
          </cell>
          <cell r="AS587">
            <v>0</v>
          </cell>
          <cell r="AT587">
            <v>0</v>
          </cell>
        </row>
        <row r="588">
          <cell r="C588" t="str">
            <v>BAB2013</v>
          </cell>
          <cell r="D588" t="str">
            <v>UpCom</v>
          </cell>
          <cell r="E588" t="str">
            <v>Ông</v>
          </cell>
          <cell r="F588">
            <v>1</v>
          </cell>
          <cell r="G588" t="str">
            <v>Thái Đình Long</v>
          </cell>
          <cell r="H588">
            <v>5</v>
          </cell>
          <cell r="I588" t="str">
            <v>Thành viên BKS</v>
          </cell>
          <cell r="J588" t="str">
            <v>Thành viên BKS</v>
          </cell>
          <cell r="M588" t="str">
            <v>BABThaiDinhLong1979</v>
          </cell>
          <cell r="N588">
            <v>2</v>
          </cell>
          <cell r="P588">
            <v>0</v>
          </cell>
          <cell r="Q588">
            <v>0</v>
          </cell>
          <cell r="R588">
            <v>1</v>
          </cell>
          <cell r="S588">
            <v>0</v>
          </cell>
          <cell r="T588">
            <v>0</v>
          </cell>
          <cell r="U588">
            <v>1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1979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 t="str">
            <v>n/a</v>
          </cell>
          <cell r="AN588">
            <v>0</v>
          </cell>
          <cell r="AP588">
            <v>0</v>
          </cell>
          <cell r="AQ588">
            <v>2008</v>
          </cell>
          <cell r="AR588">
            <v>0</v>
          </cell>
          <cell r="AS588">
            <v>0</v>
          </cell>
          <cell r="AT588">
            <v>0</v>
          </cell>
        </row>
        <row r="589">
          <cell r="C589" t="str">
            <v>BAB2013</v>
          </cell>
          <cell r="D589" t="str">
            <v>UpCom</v>
          </cell>
          <cell r="E589" t="str">
            <v>Bà</v>
          </cell>
          <cell r="F589">
            <v>0</v>
          </cell>
          <cell r="G589" t="str">
            <v>Trương Thị Kim Thư</v>
          </cell>
          <cell r="H589">
            <v>5</v>
          </cell>
          <cell r="I589" t="str">
            <v>Thành viên BKS</v>
          </cell>
          <cell r="J589" t="str">
            <v>Thành viên BKS</v>
          </cell>
          <cell r="M589" t="str">
            <v>BABTruongThiKimThu1975</v>
          </cell>
          <cell r="N589">
            <v>2</v>
          </cell>
          <cell r="P589">
            <v>0</v>
          </cell>
          <cell r="Q589">
            <v>0</v>
          </cell>
          <cell r="R589">
            <v>1</v>
          </cell>
          <cell r="S589">
            <v>0</v>
          </cell>
          <cell r="T589">
            <v>0</v>
          </cell>
          <cell r="U589">
            <v>1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1975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 t="str">
            <v>n/a</v>
          </cell>
          <cell r="AL589" t="str">
            <v>CN Kinh tế</v>
          </cell>
          <cell r="AM589">
            <v>1</v>
          </cell>
          <cell r="AN589">
            <v>1</v>
          </cell>
          <cell r="AP589">
            <v>0</v>
          </cell>
          <cell r="AQ589">
            <v>2011</v>
          </cell>
          <cell r="AR589">
            <v>0</v>
          </cell>
          <cell r="AS589">
            <v>0</v>
          </cell>
          <cell r="AT589">
            <v>0</v>
          </cell>
        </row>
        <row r="590">
          <cell r="C590" t="str">
            <v>BAB2013</v>
          </cell>
          <cell r="D590" t="str">
            <v>UpCom</v>
          </cell>
          <cell r="E590" t="str">
            <v>Bà</v>
          </cell>
          <cell r="F590">
            <v>0</v>
          </cell>
          <cell r="G590" t="str">
            <v>Phạm Thị Thúy Hường</v>
          </cell>
          <cell r="H590">
            <v>5</v>
          </cell>
          <cell r="I590" t="str">
            <v>Thành viên BKS</v>
          </cell>
          <cell r="J590" t="str">
            <v>Thành viên BKS</v>
          </cell>
          <cell r="M590" t="str">
            <v>BABPhamThiThuyHuong</v>
          </cell>
          <cell r="N590">
            <v>2</v>
          </cell>
          <cell r="P590">
            <v>0</v>
          </cell>
          <cell r="Q590">
            <v>0</v>
          </cell>
          <cell r="R590">
            <v>1</v>
          </cell>
          <cell r="S590">
            <v>0</v>
          </cell>
          <cell r="T590">
            <v>0</v>
          </cell>
          <cell r="U590">
            <v>1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 t="str">
            <v>n/a</v>
          </cell>
          <cell r="AN590">
            <v>0</v>
          </cell>
          <cell r="AP590">
            <v>0</v>
          </cell>
          <cell r="AR590">
            <v>0</v>
          </cell>
          <cell r="AS590">
            <v>0</v>
          </cell>
          <cell r="AT590">
            <v>0</v>
          </cell>
        </row>
        <row r="591">
          <cell r="C591" t="str">
            <v>BAB2013</v>
          </cell>
          <cell r="D591" t="str">
            <v>UpCom</v>
          </cell>
          <cell r="E591" t="str">
            <v>Ông</v>
          </cell>
          <cell r="F591">
            <v>1</v>
          </cell>
          <cell r="G591" t="str">
            <v>Nguyễn Trọng Trung</v>
          </cell>
          <cell r="H591">
            <v>5</v>
          </cell>
          <cell r="I591" t="str">
            <v>Phó TGĐ</v>
          </cell>
          <cell r="J591" t="str">
            <v>Phó TGĐ</v>
          </cell>
          <cell r="M591" t="str">
            <v>BABNguyenTrongTrung1966</v>
          </cell>
          <cell r="N591">
            <v>2</v>
          </cell>
          <cell r="P591">
            <v>0</v>
          </cell>
          <cell r="Q591">
            <v>1</v>
          </cell>
          <cell r="R591">
            <v>0</v>
          </cell>
          <cell r="S591">
            <v>0</v>
          </cell>
          <cell r="T591">
            <v>0</v>
          </cell>
          <cell r="U591">
            <v>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1966</v>
          </cell>
          <cell r="AD591">
            <v>12510000</v>
          </cell>
          <cell r="AE591">
            <v>0</v>
          </cell>
          <cell r="AF591">
            <v>0</v>
          </cell>
          <cell r="AG591">
            <v>12510000</v>
          </cell>
          <cell r="AH591" t="str">
            <v>n/a</v>
          </cell>
          <cell r="AL591" t="str">
            <v>CN Kinh tế</v>
          </cell>
          <cell r="AM591">
            <v>1</v>
          </cell>
          <cell r="AN591">
            <v>1</v>
          </cell>
          <cell r="AP591">
            <v>0</v>
          </cell>
          <cell r="AQ591">
            <v>1994</v>
          </cell>
          <cell r="AR591">
            <v>0</v>
          </cell>
          <cell r="AS591">
            <v>0</v>
          </cell>
          <cell r="AT591">
            <v>0</v>
          </cell>
        </row>
        <row r="592">
          <cell r="C592" t="str">
            <v>BAB2013</v>
          </cell>
          <cell r="D592" t="str">
            <v>UpCom</v>
          </cell>
          <cell r="E592" t="str">
            <v>Ông</v>
          </cell>
          <cell r="F592">
            <v>1</v>
          </cell>
          <cell r="G592" t="str">
            <v>Chu Nguyên Bình</v>
          </cell>
          <cell r="H592">
            <v>5</v>
          </cell>
          <cell r="I592" t="str">
            <v>Phó TGĐ</v>
          </cell>
          <cell r="J592" t="str">
            <v>Phó TGĐ</v>
          </cell>
          <cell r="M592" t="str">
            <v>BABChuNguyenBinh1977</v>
          </cell>
          <cell r="N592">
            <v>2</v>
          </cell>
          <cell r="P592">
            <v>0</v>
          </cell>
          <cell r="Q592">
            <v>1</v>
          </cell>
          <cell r="R592">
            <v>0</v>
          </cell>
          <cell r="S592">
            <v>0</v>
          </cell>
          <cell r="T592">
            <v>0</v>
          </cell>
          <cell r="U592">
            <v>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1977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 t="str">
            <v>n/a</v>
          </cell>
          <cell r="AL592" t="str">
            <v>T.S QTKD</v>
          </cell>
          <cell r="AM592">
            <v>1</v>
          </cell>
          <cell r="AN592">
            <v>2</v>
          </cell>
          <cell r="AP592">
            <v>0</v>
          </cell>
          <cell r="AQ592">
            <v>2008</v>
          </cell>
          <cell r="AR592">
            <v>0</v>
          </cell>
          <cell r="AS592">
            <v>0</v>
          </cell>
          <cell r="AT592">
            <v>0</v>
          </cell>
        </row>
        <row r="593">
          <cell r="C593" t="str">
            <v>BAB2013</v>
          </cell>
          <cell r="D593" t="str">
            <v>UpCom</v>
          </cell>
          <cell r="E593" t="str">
            <v>Ông</v>
          </cell>
          <cell r="F593">
            <v>1</v>
          </cell>
          <cell r="G593" t="str">
            <v>Trương Vĩnh Lợi</v>
          </cell>
          <cell r="H593">
            <v>5</v>
          </cell>
          <cell r="I593" t="str">
            <v>Phó TGĐ</v>
          </cell>
          <cell r="J593" t="str">
            <v>Phó TGĐ</v>
          </cell>
          <cell r="M593" t="str">
            <v>BABTruongVinhLoi1972</v>
          </cell>
          <cell r="N593">
            <v>2</v>
          </cell>
          <cell r="P593">
            <v>0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1972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 t="str">
            <v>n/a</v>
          </cell>
          <cell r="AL593" t="str">
            <v>Thạc sỹ Kinh tế</v>
          </cell>
          <cell r="AM593">
            <v>1</v>
          </cell>
          <cell r="AN593">
            <v>2</v>
          </cell>
          <cell r="AP593">
            <v>0</v>
          </cell>
          <cell r="AQ593">
            <v>2008</v>
          </cell>
          <cell r="AR593">
            <v>0</v>
          </cell>
          <cell r="AS593">
            <v>0</v>
          </cell>
          <cell r="AT593">
            <v>0</v>
          </cell>
        </row>
        <row r="594">
          <cell r="C594" t="str">
            <v>BAB2013</v>
          </cell>
          <cell r="D594" t="str">
            <v>UpCom</v>
          </cell>
          <cell r="E594" t="str">
            <v>Bà</v>
          </cell>
          <cell r="F594">
            <v>0</v>
          </cell>
          <cell r="G594" t="str">
            <v>Nguyễn Thị Hồng Yến</v>
          </cell>
          <cell r="H594">
            <v>5</v>
          </cell>
          <cell r="I594" t="str">
            <v>KTT</v>
          </cell>
          <cell r="J594" t="str">
            <v>KTT</v>
          </cell>
          <cell r="M594" t="str">
            <v>BABNguyenThiHongYen1979</v>
          </cell>
          <cell r="N594">
            <v>2</v>
          </cell>
          <cell r="O594">
            <v>1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1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1</v>
          </cell>
          <cell r="AB594">
            <v>0</v>
          </cell>
          <cell r="AC594">
            <v>1979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 t="str">
            <v>n/a</v>
          </cell>
          <cell r="AL594" t="str">
            <v>CN Kinh tế</v>
          </cell>
          <cell r="AM594">
            <v>1</v>
          </cell>
          <cell r="AN594">
            <v>1</v>
          </cell>
          <cell r="AP594">
            <v>0</v>
          </cell>
          <cell r="AQ594">
            <v>2003</v>
          </cell>
          <cell r="AR594">
            <v>0</v>
          </cell>
          <cell r="AS594">
            <v>0</v>
          </cell>
          <cell r="AT594">
            <v>0</v>
          </cell>
        </row>
        <row r="595">
          <cell r="C595" t="str">
            <v>BAB2013</v>
          </cell>
          <cell r="D595" t="str">
            <v>UpCom</v>
          </cell>
          <cell r="E595" t="str">
            <v>Ông</v>
          </cell>
          <cell r="F595">
            <v>1</v>
          </cell>
          <cell r="G595" t="str">
            <v>Lê Thanh Nghị</v>
          </cell>
          <cell r="H595">
            <v>5</v>
          </cell>
          <cell r="I595" t="str">
            <v>TVHĐQT</v>
          </cell>
          <cell r="J595" t="str">
            <v>TVHĐQT</v>
          </cell>
          <cell r="M595" t="str">
            <v>BABLeThanhNghi</v>
          </cell>
          <cell r="N595">
            <v>1</v>
          </cell>
          <cell r="P595">
            <v>1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1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 t="str">
            <v>n/a</v>
          </cell>
          <cell r="AN595">
            <v>0</v>
          </cell>
          <cell r="AP595">
            <v>1</v>
          </cell>
          <cell r="AQ595" t="str">
            <v xml:space="preserve">          </v>
          </cell>
          <cell r="AR595">
            <v>0</v>
          </cell>
          <cell r="AS595">
            <v>0</v>
          </cell>
          <cell r="AT595">
            <v>0</v>
          </cell>
        </row>
        <row r="596">
          <cell r="C596" t="str">
            <v>BAB2013</v>
          </cell>
          <cell r="D596" t="str">
            <v>UpCom</v>
          </cell>
          <cell r="E596" t="str">
            <v>Ông</v>
          </cell>
          <cell r="F596">
            <v>1</v>
          </cell>
          <cell r="G596" t="str">
            <v>Đặng Thái Nguyên</v>
          </cell>
          <cell r="H596">
            <v>5</v>
          </cell>
          <cell r="I596" t="str">
            <v>TVHĐQT</v>
          </cell>
          <cell r="J596" t="str">
            <v>TVHĐQT</v>
          </cell>
          <cell r="M596" t="str">
            <v>BABDangThaiNguyen1974</v>
          </cell>
          <cell r="N596">
            <v>1</v>
          </cell>
          <cell r="P596">
            <v>1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1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1974</v>
          </cell>
          <cell r="AD596">
            <v>750000</v>
          </cell>
          <cell r="AE596">
            <v>0</v>
          </cell>
          <cell r="AF596">
            <v>0</v>
          </cell>
          <cell r="AG596">
            <v>750000</v>
          </cell>
          <cell r="AH596" t="str">
            <v>n/a</v>
          </cell>
          <cell r="AL596" t="str">
            <v>ThS QTKD</v>
          </cell>
          <cell r="AM596">
            <v>1</v>
          </cell>
          <cell r="AN596">
            <v>2</v>
          </cell>
          <cell r="AP596">
            <v>0</v>
          </cell>
          <cell r="AQ596">
            <v>1997</v>
          </cell>
          <cell r="AR596">
            <v>0</v>
          </cell>
          <cell r="AS596">
            <v>0</v>
          </cell>
          <cell r="AT596">
            <v>0</v>
          </cell>
        </row>
        <row r="597">
          <cell r="C597" t="str">
            <v>BAB2012</v>
          </cell>
          <cell r="D597" t="str">
            <v>UpCom</v>
          </cell>
          <cell r="E597" t="str">
            <v>Ông</v>
          </cell>
          <cell r="F597">
            <v>1</v>
          </cell>
          <cell r="G597" t="str">
            <v>Phạm Hồng Công</v>
          </cell>
          <cell r="H597">
            <v>6</v>
          </cell>
          <cell r="I597" t="str">
            <v>TBKS</v>
          </cell>
          <cell r="J597" t="str">
            <v>TBKS</v>
          </cell>
          <cell r="M597" t="str">
            <v>BABPhamHongCong1961</v>
          </cell>
          <cell r="N597">
            <v>1</v>
          </cell>
          <cell r="P597">
            <v>0</v>
          </cell>
          <cell r="Q597">
            <v>0</v>
          </cell>
          <cell r="R597">
            <v>1</v>
          </cell>
          <cell r="S597">
            <v>0</v>
          </cell>
          <cell r="T597">
            <v>0</v>
          </cell>
          <cell r="U597">
            <v>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1</v>
          </cell>
          <cell r="AC597">
            <v>1961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 t="str">
            <v>n/a</v>
          </cell>
          <cell r="AN597">
            <v>0</v>
          </cell>
          <cell r="AP597">
            <v>0</v>
          </cell>
          <cell r="AQ597">
            <v>1994</v>
          </cell>
          <cell r="AR597">
            <v>0</v>
          </cell>
          <cell r="AS597">
            <v>0</v>
          </cell>
          <cell r="AT597">
            <v>0</v>
          </cell>
        </row>
        <row r="598">
          <cell r="C598" t="str">
            <v>BAB2012</v>
          </cell>
          <cell r="D598" t="str">
            <v>UpCom</v>
          </cell>
          <cell r="E598" t="str">
            <v>Ông</v>
          </cell>
          <cell r="F598">
            <v>1</v>
          </cell>
          <cell r="G598" t="str">
            <v>Thái Đình Long</v>
          </cell>
          <cell r="H598">
            <v>6</v>
          </cell>
          <cell r="I598" t="str">
            <v>Thành viên BKS</v>
          </cell>
          <cell r="J598" t="str">
            <v>Thành viên BKS</v>
          </cell>
          <cell r="M598" t="str">
            <v>BABThaiDinhLong1979</v>
          </cell>
          <cell r="N598">
            <v>1</v>
          </cell>
          <cell r="P598">
            <v>0</v>
          </cell>
          <cell r="Q598">
            <v>0</v>
          </cell>
          <cell r="R598">
            <v>1</v>
          </cell>
          <cell r="S598">
            <v>0</v>
          </cell>
          <cell r="T598">
            <v>0</v>
          </cell>
          <cell r="U598">
            <v>1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1979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 t="str">
            <v>n/a</v>
          </cell>
          <cell r="AN598">
            <v>0</v>
          </cell>
          <cell r="AP598">
            <v>0</v>
          </cell>
          <cell r="AQ598">
            <v>2008</v>
          </cell>
          <cell r="AR598">
            <v>0</v>
          </cell>
          <cell r="AS598">
            <v>0</v>
          </cell>
          <cell r="AT598">
            <v>0</v>
          </cell>
        </row>
        <row r="599">
          <cell r="C599" t="str">
            <v>BAB2012</v>
          </cell>
          <cell r="D599" t="str">
            <v>UpCom</v>
          </cell>
          <cell r="E599" t="str">
            <v>Bà</v>
          </cell>
          <cell r="F599">
            <v>0</v>
          </cell>
          <cell r="G599" t="str">
            <v>Trương Thị Kim Thư</v>
          </cell>
          <cell r="H599">
            <v>6</v>
          </cell>
          <cell r="I599" t="str">
            <v>Thành viên BKS</v>
          </cell>
          <cell r="J599" t="str">
            <v>Thành viên BKS</v>
          </cell>
          <cell r="M599" t="str">
            <v>BABTruongThiKimThu1975</v>
          </cell>
          <cell r="N599">
            <v>1</v>
          </cell>
          <cell r="P599">
            <v>0</v>
          </cell>
          <cell r="Q599">
            <v>0</v>
          </cell>
          <cell r="R599">
            <v>1</v>
          </cell>
          <cell r="S599">
            <v>0</v>
          </cell>
          <cell r="T599">
            <v>0</v>
          </cell>
          <cell r="U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1975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 t="str">
            <v>n/a</v>
          </cell>
          <cell r="AL599" t="str">
            <v>CN Kinh tế</v>
          </cell>
          <cell r="AM599">
            <v>1</v>
          </cell>
          <cell r="AN599">
            <v>1</v>
          </cell>
          <cell r="AP599">
            <v>0</v>
          </cell>
          <cell r="AQ599">
            <v>2011</v>
          </cell>
          <cell r="AR599">
            <v>0</v>
          </cell>
          <cell r="AS599">
            <v>0</v>
          </cell>
          <cell r="AT599">
            <v>0</v>
          </cell>
        </row>
        <row r="600">
          <cell r="C600" t="str">
            <v>BAB2012</v>
          </cell>
          <cell r="D600" t="str">
            <v>UpCom</v>
          </cell>
          <cell r="E600" t="str">
            <v>Bà</v>
          </cell>
          <cell r="F600">
            <v>0</v>
          </cell>
          <cell r="G600" t="str">
            <v>Trần Thị Thoảng</v>
          </cell>
          <cell r="H600">
            <v>6</v>
          </cell>
          <cell r="I600" t="str">
            <v>CTHĐQT</v>
          </cell>
          <cell r="J600" t="str">
            <v>CTHĐQT</v>
          </cell>
          <cell r="M600" t="str">
            <v>BABTranThiThoang1958</v>
          </cell>
          <cell r="N600">
            <v>1</v>
          </cell>
          <cell r="P600">
            <v>1</v>
          </cell>
          <cell r="Q600">
            <v>0</v>
          </cell>
          <cell r="R600">
            <v>0</v>
          </cell>
          <cell r="S600">
            <v>1</v>
          </cell>
          <cell r="T600">
            <v>0</v>
          </cell>
          <cell r="U600">
            <v>1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1958</v>
          </cell>
          <cell r="AD600">
            <v>15564000</v>
          </cell>
          <cell r="AE600">
            <v>0</v>
          </cell>
          <cell r="AF600">
            <v>0</v>
          </cell>
          <cell r="AG600">
            <v>15564000</v>
          </cell>
          <cell r="AH600" t="str">
            <v>n/a</v>
          </cell>
          <cell r="AL600" t="str">
            <v>CN Kinh tế</v>
          </cell>
          <cell r="AM600">
            <v>1</v>
          </cell>
          <cell r="AN600">
            <v>1</v>
          </cell>
          <cell r="AP600">
            <v>0</v>
          </cell>
          <cell r="AQ600">
            <v>2000</v>
          </cell>
          <cell r="AR600">
            <v>0</v>
          </cell>
          <cell r="AS600">
            <v>0</v>
          </cell>
          <cell r="AT600">
            <v>0</v>
          </cell>
        </row>
        <row r="601">
          <cell r="C601" t="str">
            <v>BAB2012</v>
          </cell>
          <cell r="D601" t="str">
            <v>UpCom</v>
          </cell>
          <cell r="E601" t="str">
            <v>Bà</v>
          </cell>
          <cell r="F601">
            <v>0</v>
          </cell>
          <cell r="G601" t="str">
            <v>Thái Hương</v>
          </cell>
          <cell r="H601">
            <v>6</v>
          </cell>
          <cell r="I601" t="str">
            <v>TGĐ/Phó CTHĐQT</v>
          </cell>
          <cell r="J601" t="str">
            <v>TGĐ</v>
          </cell>
          <cell r="K601" t="str">
            <v>Phó CTHĐQT</v>
          </cell>
          <cell r="M601" t="str">
            <v>BABThaiHuong1958</v>
          </cell>
          <cell r="N601">
            <v>1</v>
          </cell>
          <cell r="P601">
            <v>1</v>
          </cell>
          <cell r="Q601">
            <v>1</v>
          </cell>
          <cell r="R601">
            <v>0</v>
          </cell>
          <cell r="S601">
            <v>0</v>
          </cell>
          <cell r="T601">
            <v>1</v>
          </cell>
          <cell r="U601">
            <v>1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1</v>
          </cell>
          <cell r="AA601">
            <v>0</v>
          </cell>
          <cell r="AB601">
            <v>0</v>
          </cell>
          <cell r="AC601">
            <v>1958</v>
          </cell>
          <cell r="AD601">
            <v>20994000</v>
          </cell>
          <cell r="AE601">
            <v>0</v>
          </cell>
          <cell r="AF601">
            <v>0</v>
          </cell>
          <cell r="AG601">
            <v>20994000</v>
          </cell>
          <cell r="AH601" t="str">
            <v>n/a</v>
          </cell>
          <cell r="AL601" t="str">
            <v>Cử nhân</v>
          </cell>
          <cell r="AN601">
            <v>1</v>
          </cell>
          <cell r="AP601">
            <v>0</v>
          </cell>
          <cell r="AQ601">
            <v>1994</v>
          </cell>
          <cell r="AR601">
            <v>0</v>
          </cell>
          <cell r="AS601">
            <v>0</v>
          </cell>
          <cell r="AT601">
            <v>0</v>
          </cell>
        </row>
        <row r="602">
          <cell r="C602" t="str">
            <v>BAB2012</v>
          </cell>
          <cell r="D602" t="str">
            <v>UpCom</v>
          </cell>
          <cell r="E602" t="str">
            <v>Ông</v>
          </cell>
          <cell r="F602">
            <v>1</v>
          </cell>
          <cell r="G602" t="str">
            <v>Thái Duy Đô</v>
          </cell>
          <cell r="H602">
            <v>6</v>
          </cell>
          <cell r="I602" t="str">
            <v>TVHĐQT</v>
          </cell>
          <cell r="J602" t="str">
            <v>TVHĐQT</v>
          </cell>
          <cell r="M602" t="str">
            <v>BABThaiDuyDo</v>
          </cell>
          <cell r="N602">
            <v>1</v>
          </cell>
          <cell r="P602">
            <v>1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1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D602">
            <v>1533000</v>
          </cell>
          <cell r="AE602">
            <v>0</v>
          </cell>
          <cell r="AF602">
            <v>0</v>
          </cell>
          <cell r="AG602">
            <v>1533000</v>
          </cell>
          <cell r="AH602" t="str">
            <v>n/a</v>
          </cell>
          <cell r="AN602">
            <v>0</v>
          </cell>
          <cell r="AP602">
            <v>0</v>
          </cell>
          <cell r="AR602">
            <v>0</v>
          </cell>
          <cell r="AS602">
            <v>0</v>
          </cell>
          <cell r="AT602">
            <v>0</v>
          </cell>
        </row>
        <row r="603">
          <cell r="C603" t="str">
            <v>BAB2012</v>
          </cell>
          <cell r="D603" t="str">
            <v>UpCom</v>
          </cell>
          <cell r="E603" t="str">
            <v>Ông</v>
          </cell>
          <cell r="F603">
            <v>1</v>
          </cell>
          <cell r="G603" t="str">
            <v>Phạm Thanh Bình</v>
          </cell>
          <cell r="H603">
            <v>6</v>
          </cell>
          <cell r="I603" t="str">
            <v>TVHĐQT</v>
          </cell>
          <cell r="J603" t="str">
            <v>TVHĐQT</v>
          </cell>
          <cell r="M603" t="str">
            <v>BABPhamThanhBinh</v>
          </cell>
          <cell r="N603">
            <v>1</v>
          </cell>
          <cell r="P603">
            <v>1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1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 t="str">
            <v>n/a</v>
          </cell>
          <cell r="AN603">
            <v>0</v>
          </cell>
          <cell r="AP603">
            <v>1</v>
          </cell>
          <cell r="AQ603" t="str">
            <v xml:space="preserve">          </v>
          </cell>
          <cell r="AR603">
            <v>0</v>
          </cell>
          <cell r="AS603">
            <v>0</v>
          </cell>
          <cell r="AT603">
            <v>0</v>
          </cell>
        </row>
        <row r="604">
          <cell r="C604" t="str">
            <v>BAB2012</v>
          </cell>
          <cell r="D604" t="str">
            <v>UpCom</v>
          </cell>
          <cell r="E604" t="str">
            <v>Ông</v>
          </cell>
          <cell r="F604">
            <v>1</v>
          </cell>
          <cell r="G604" t="str">
            <v>Võ Văn Quang</v>
          </cell>
          <cell r="H604">
            <v>6</v>
          </cell>
          <cell r="I604" t="str">
            <v>TVHĐQT/Phó TGĐ</v>
          </cell>
          <cell r="J604" t="str">
            <v>TVHĐQT</v>
          </cell>
          <cell r="K604" t="str">
            <v>Phó TGĐ</v>
          </cell>
          <cell r="M604" t="str">
            <v>BABVoVanQuang1959</v>
          </cell>
          <cell r="N604">
            <v>1</v>
          </cell>
          <cell r="P604">
            <v>1</v>
          </cell>
          <cell r="Q604">
            <v>1</v>
          </cell>
          <cell r="R604">
            <v>0</v>
          </cell>
          <cell r="S604">
            <v>0</v>
          </cell>
          <cell r="T604">
            <v>0</v>
          </cell>
          <cell r="U604">
            <v>1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1959</v>
          </cell>
          <cell r="AD604">
            <v>180000</v>
          </cell>
          <cell r="AE604">
            <v>0</v>
          </cell>
          <cell r="AF604">
            <v>0</v>
          </cell>
          <cell r="AG604">
            <v>180000</v>
          </cell>
          <cell r="AH604" t="str">
            <v>n/a</v>
          </cell>
          <cell r="AL604" t="str">
            <v>T.S Kinh tế</v>
          </cell>
          <cell r="AM604">
            <v>1</v>
          </cell>
          <cell r="AN604">
            <v>2</v>
          </cell>
          <cell r="AP604">
            <v>0</v>
          </cell>
          <cell r="AQ604">
            <v>2009</v>
          </cell>
          <cell r="AR604">
            <v>0</v>
          </cell>
          <cell r="AS604">
            <v>0</v>
          </cell>
          <cell r="AT604">
            <v>0</v>
          </cell>
        </row>
        <row r="605">
          <cell r="C605" t="str">
            <v>BAB2012</v>
          </cell>
          <cell r="D605" t="str">
            <v>UpCom</v>
          </cell>
          <cell r="E605" t="str">
            <v>Bà</v>
          </cell>
          <cell r="F605">
            <v>0</v>
          </cell>
          <cell r="G605" t="str">
            <v>Phạm Thị Thúy Hường</v>
          </cell>
          <cell r="H605">
            <v>6</v>
          </cell>
          <cell r="I605" t="str">
            <v>Thành viên BKS</v>
          </cell>
          <cell r="J605" t="str">
            <v>Thành viên BKS</v>
          </cell>
          <cell r="M605" t="str">
            <v>BABPhamThiThuyHuong</v>
          </cell>
          <cell r="N605">
            <v>1</v>
          </cell>
          <cell r="P605">
            <v>0</v>
          </cell>
          <cell r="Q605">
            <v>0</v>
          </cell>
          <cell r="R605">
            <v>1</v>
          </cell>
          <cell r="S605">
            <v>0</v>
          </cell>
          <cell r="T605">
            <v>0</v>
          </cell>
          <cell r="U605">
            <v>1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 t="str">
            <v>n/a</v>
          </cell>
          <cell r="AN605">
            <v>0</v>
          </cell>
          <cell r="AP605">
            <v>0</v>
          </cell>
          <cell r="AR605">
            <v>0</v>
          </cell>
          <cell r="AS605">
            <v>0</v>
          </cell>
          <cell r="AT605">
            <v>0</v>
          </cell>
        </row>
        <row r="606">
          <cell r="C606" t="str">
            <v>BAB2012</v>
          </cell>
          <cell r="D606" t="str">
            <v>UpCom</v>
          </cell>
          <cell r="E606" t="str">
            <v>Ông</v>
          </cell>
          <cell r="F606">
            <v>1</v>
          </cell>
          <cell r="G606" t="str">
            <v>Nguyễn Trọng Trung</v>
          </cell>
          <cell r="H606">
            <v>6</v>
          </cell>
          <cell r="I606" t="str">
            <v>Phó TGĐ</v>
          </cell>
          <cell r="J606" t="str">
            <v>Phó TGĐ</v>
          </cell>
          <cell r="M606" t="str">
            <v>BABNguyenTrongTrung1966</v>
          </cell>
          <cell r="N606">
            <v>1</v>
          </cell>
          <cell r="P606">
            <v>0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1966</v>
          </cell>
          <cell r="AD606">
            <v>12510000</v>
          </cell>
          <cell r="AE606">
            <v>0</v>
          </cell>
          <cell r="AF606">
            <v>0</v>
          </cell>
          <cell r="AG606">
            <v>12510000</v>
          </cell>
          <cell r="AH606" t="str">
            <v>n/a</v>
          </cell>
          <cell r="AL606" t="str">
            <v>CN Kinh tế</v>
          </cell>
          <cell r="AM606">
            <v>1</v>
          </cell>
          <cell r="AN606">
            <v>1</v>
          </cell>
          <cell r="AP606">
            <v>0</v>
          </cell>
          <cell r="AQ606">
            <v>1994</v>
          </cell>
          <cell r="AR606">
            <v>0</v>
          </cell>
          <cell r="AS606">
            <v>0</v>
          </cell>
          <cell r="AT606">
            <v>0</v>
          </cell>
        </row>
        <row r="607">
          <cell r="C607" t="str">
            <v>BAB2012</v>
          </cell>
          <cell r="D607" t="str">
            <v>UpCom</v>
          </cell>
          <cell r="E607" t="str">
            <v>Ông</v>
          </cell>
          <cell r="F607">
            <v>1</v>
          </cell>
          <cell r="G607" t="str">
            <v>Chu Nguyên Bình</v>
          </cell>
          <cell r="H607">
            <v>6</v>
          </cell>
          <cell r="I607" t="str">
            <v>Phó CTHĐQT</v>
          </cell>
          <cell r="J607" t="str">
            <v>Phó CTHĐQT</v>
          </cell>
          <cell r="M607" t="str">
            <v>BABChuNguyenBinh1977</v>
          </cell>
          <cell r="N607">
            <v>1</v>
          </cell>
          <cell r="P607">
            <v>1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1977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 t="str">
            <v>n/a</v>
          </cell>
          <cell r="AL607" t="str">
            <v>T.S QTKD</v>
          </cell>
          <cell r="AM607">
            <v>1</v>
          </cell>
          <cell r="AN607">
            <v>2</v>
          </cell>
          <cell r="AP607">
            <v>0</v>
          </cell>
          <cell r="AQ607">
            <v>2008</v>
          </cell>
          <cell r="AR607">
            <v>0</v>
          </cell>
          <cell r="AS607">
            <v>0</v>
          </cell>
          <cell r="AT607">
            <v>0</v>
          </cell>
        </row>
        <row r="608">
          <cell r="C608" t="str">
            <v>BAB2012</v>
          </cell>
          <cell r="D608" t="str">
            <v>UpCom</v>
          </cell>
          <cell r="E608" t="str">
            <v>Ông</v>
          </cell>
          <cell r="F608">
            <v>1</v>
          </cell>
          <cell r="G608" t="str">
            <v>Trương Vĩnh Lợi</v>
          </cell>
          <cell r="H608">
            <v>6</v>
          </cell>
          <cell r="I608" t="str">
            <v>Phó TGĐ</v>
          </cell>
          <cell r="J608" t="str">
            <v>Phó TGĐ</v>
          </cell>
          <cell r="M608" t="str">
            <v>BABTruongVinhLoi1972</v>
          </cell>
          <cell r="N608">
            <v>1</v>
          </cell>
          <cell r="P608">
            <v>0</v>
          </cell>
          <cell r="Q608">
            <v>1</v>
          </cell>
          <cell r="R608">
            <v>0</v>
          </cell>
          <cell r="S608">
            <v>0</v>
          </cell>
          <cell r="T608">
            <v>0</v>
          </cell>
          <cell r="U608">
            <v>1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1972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 t="str">
            <v>n/a</v>
          </cell>
          <cell r="AL608" t="str">
            <v>Thạc sỹ Kinh tế</v>
          </cell>
          <cell r="AM608">
            <v>1</v>
          </cell>
          <cell r="AN608">
            <v>2</v>
          </cell>
          <cell r="AP608">
            <v>0</v>
          </cell>
          <cell r="AQ608">
            <v>2008</v>
          </cell>
          <cell r="AR608">
            <v>0</v>
          </cell>
          <cell r="AS608">
            <v>0</v>
          </cell>
          <cell r="AT608">
            <v>0</v>
          </cell>
        </row>
        <row r="609">
          <cell r="C609" t="str">
            <v>BAB2012</v>
          </cell>
          <cell r="D609" t="str">
            <v>UpCom</v>
          </cell>
          <cell r="E609" t="str">
            <v>Bà</v>
          </cell>
          <cell r="F609">
            <v>0</v>
          </cell>
          <cell r="G609" t="str">
            <v>Nguyễn Thị Ngọc Anh</v>
          </cell>
          <cell r="H609">
            <v>6</v>
          </cell>
          <cell r="I609" t="str">
            <v>Phó TGĐ</v>
          </cell>
          <cell r="J609" t="str">
            <v>Phó TGĐ</v>
          </cell>
          <cell r="M609" t="str">
            <v>BABNguyenThiNgocAnh1962</v>
          </cell>
          <cell r="N609">
            <v>1</v>
          </cell>
          <cell r="P609">
            <v>0</v>
          </cell>
          <cell r="Q609">
            <v>1</v>
          </cell>
          <cell r="R609">
            <v>0</v>
          </cell>
          <cell r="S609">
            <v>0</v>
          </cell>
          <cell r="T609">
            <v>0</v>
          </cell>
          <cell r="U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1962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 t="str">
            <v>n/a</v>
          </cell>
          <cell r="AN609">
            <v>0</v>
          </cell>
          <cell r="AP609">
            <v>0</v>
          </cell>
          <cell r="AQ609">
            <v>2008</v>
          </cell>
          <cell r="AR609">
            <v>0</v>
          </cell>
          <cell r="AS609">
            <v>0</v>
          </cell>
          <cell r="AT609">
            <v>0</v>
          </cell>
        </row>
        <row r="610">
          <cell r="C610" t="str">
            <v>BAB2012</v>
          </cell>
          <cell r="D610" t="str">
            <v>UpCom</v>
          </cell>
          <cell r="E610" t="str">
            <v>Bà</v>
          </cell>
          <cell r="F610">
            <v>0</v>
          </cell>
          <cell r="G610" t="str">
            <v>Nguyễn Thị Hồng Yến</v>
          </cell>
          <cell r="H610">
            <v>6</v>
          </cell>
          <cell r="I610" t="str">
            <v>KTT</v>
          </cell>
          <cell r="J610" t="str">
            <v>KTT</v>
          </cell>
          <cell r="M610" t="str">
            <v>BABNguyenThiHongYen1979</v>
          </cell>
          <cell r="N610">
            <v>1</v>
          </cell>
          <cell r="O610">
            <v>1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1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1</v>
          </cell>
          <cell r="AB610">
            <v>0</v>
          </cell>
          <cell r="AC610">
            <v>1979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 t="str">
            <v>n/a</v>
          </cell>
          <cell r="AL610" t="str">
            <v>CN Kinh tế</v>
          </cell>
          <cell r="AM610">
            <v>1</v>
          </cell>
          <cell r="AN610">
            <v>1</v>
          </cell>
          <cell r="AP610">
            <v>0</v>
          </cell>
          <cell r="AQ610">
            <v>2003</v>
          </cell>
          <cell r="AR610">
            <v>0</v>
          </cell>
          <cell r="AS610">
            <v>0</v>
          </cell>
          <cell r="AT610">
            <v>0</v>
          </cell>
        </row>
        <row r="611">
          <cell r="C611" t="str">
            <v>BaoVietBank2018</v>
          </cell>
          <cell r="D611" t="str">
            <v>OTC</v>
          </cell>
          <cell r="E611" t="str">
            <v>Ông</v>
          </cell>
          <cell r="F611">
            <v>1</v>
          </cell>
          <cell r="G611" t="str">
            <v>Lưu Quyết Thắng</v>
          </cell>
          <cell r="H611">
            <v>8</v>
          </cell>
          <cell r="I611" t="str">
            <v>CTHĐQT</v>
          </cell>
          <cell r="J611" t="str">
            <v>CTHĐQT</v>
          </cell>
          <cell r="M611" t="str">
            <v>BaoVietBankLuuQuyetThang</v>
          </cell>
          <cell r="N611">
            <v>3</v>
          </cell>
          <cell r="P611">
            <v>1</v>
          </cell>
          <cell r="Q611">
            <v>0</v>
          </cell>
          <cell r="R611">
            <v>0</v>
          </cell>
          <cell r="S611">
            <v>1</v>
          </cell>
          <cell r="T611">
            <v>0</v>
          </cell>
          <cell r="U611">
            <v>1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F611">
            <v>0</v>
          </cell>
          <cell r="AH611" t="str">
            <v>n/a</v>
          </cell>
          <cell r="AL611" t="str">
            <v>Kỹ sư</v>
          </cell>
          <cell r="AN611">
            <v>1</v>
          </cell>
          <cell r="AP611">
            <v>0</v>
          </cell>
          <cell r="AR611">
            <v>0</v>
          </cell>
          <cell r="AS611">
            <v>0</v>
          </cell>
          <cell r="AT611">
            <v>1</v>
          </cell>
        </row>
        <row r="612">
          <cell r="C612" t="str">
            <v>BaoVietBank2018</v>
          </cell>
          <cell r="D612" t="str">
            <v>OTC</v>
          </cell>
          <cell r="E612" t="str">
            <v>Ông</v>
          </cell>
          <cell r="F612">
            <v>1</v>
          </cell>
          <cell r="G612" t="str">
            <v>Nguyễn Hồng Tuấn</v>
          </cell>
          <cell r="H612">
            <v>8</v>
          </cell>
          <cell r="I612" t="str">
            <v>Phó CTHĐQT</v>
          </cell>
          <cell r="J612" t="str">
            <v>Phó CTHĐQT</v>
          </cell>
          <cell r="M612" t="str">
            <v>BaoVietBankNguyenHongTuan1969</v>
          </cell>
          <cell r="N612">
            <v>4</v>
          </cell>
          <cell r="P612">
            <v>1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1969</v>
          </cell>
          <cell r="AF612">
            <v>0</v>
          </cell>
          <cell r="AH612" t="str">
            <v>n/a</v>
          </cell>
          <cell r="AL612" t="str">
            <v>CN Luật/ThS QTKD</v>
          </cell>
          <cell r="AM612">
            <v>1</v>
          </cell>
          <cell r="AN612">
            <v>2</v>
          </cell>
          <cell r="AP612">
            <v>0</v>
          </cell>
          <cell r="AR612">
            <v>0</v>
          </cell>
          <cell r="AS612">
            <v>0</v>
          </cell>
          <cell r="AT612">
            <v>1</v>
          </cell>
        </row>
        <row r="613">
          <cell r="C613" t="str">
            <v>BaoVietBank2018</v>
          </cell>
          <cell r="D613" t="str">
            <v>OTC</v>
          </cell>
          <cell r="E613" t="str">
            <v>Ông</v>
          </cell>
          <cell r="F613">
            <v>1</v>
          </cell>
          <cell r="G613" t="str">
            <v>Bùi Quốc Vương</v>
          </cell>
          <cell r="H613">
            <v>8</v>
          </cell>
          <cell r="I613" t="str">
            <v>Phó CTHĐQT</v>
          </cell>
          <cell r="J613" t="str">
            <v>Phó CTHĐQT</v>
          </cell>
          <cell r="M613" t="str">
            <v>BaoVietBankBuiQuocVuong</v>
          </cell>
          <cell r="N613">
            <v>3</v>
          </cell>
          <cell r="P613">
            <v>1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1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F613">
            <v>0</v>
          </cell>
          <cell r="AH613" t="str">
            <v>n/a</v>
          </cell>
          <cell r="AL613" t="str">
            <v>ThS Kinh tế</v>
          </cell>
          <cell r="AM613">
            <v>1</v>
          </cell>
          <cell r="AN613">
            <v>2</v>
          </cell>
          <cell r="AP613">
            <v>0</v>
          </cell>
          <cell r="AR613">
            <v>0</v>
          </cell>
          <cell r="AS613">
            <v>0</v>
          </cell>
          <cell r="AT613">
            <v>1</v>
          </cell>
        </row>
        <row r="614">
          <cell r="C614" t="str">
            <v>BaoVietBank2018</v>
          </cell>
          <cell r="D614" t="str">
            <v>OTC</v>
          </cell>
          <cell r="E614" t="str">
            <v>Ông</v>
          </cell>
          <cell r="F614">
            <v>1</v>
          </cell>
          <cell r="G614" t="str">
            <v>Tôn Quốc Bình</v>
          </cell>
          <cell r="H614">
            <v>8</v>
          </cell>
          <cell r="I614" t="str">
            <v>TVHĐQT/Phó TGĐ</v>
          </cell>
          <cell r="J614" t="str">
            <v>TVHĐQT</v>
          </cell>
          <cell r="K614" t="str">
            <v>Phó TGĐ</v>
          </cell>
          <cell r="M614" t="str">
            <v>BaoVietBankTonQuocBinh1954</v>
          </cell>
          <cell r="N614">
            <v>5</v>
          </cell>
          <cell r="P614">
            <v>1</v>
          </cell>
          <cell r="Q614">
            <v>1</v>
          </cell>
          <cell r="R614">
            <v>0</v>
          </cell>
          <cell r="S614">
            <v>0</v>
          </cell>
          <cell r="T614">
            <v>0</v>
          </cell>
          <cell r="U614">
            <v>1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1954</v>
          </cell>
          <cell r="AF614">
            <v>0</v>
          </cell>
          <cell r="AH614" t="str">
            <v>n/a</v>
          </cell>
          <cell r="AL614" t="str">
            <v>Tiến sĩ</v>
          </cell>
          <cell r="AN614">
            <v>2</v>
          </cell>
          <cell r="AP614">
            <v>0</v>
          </cell>
          <cell r="AR614">
            <v>0</v>
          </cell>
          <cell r="AS614">
            <v>0</v>
          </cell>
          <cell r="AT614">
            <v>1</v>
          </cell>
        </row>
        <row r="615">
          <cell r="C615" t="str">
            <v>BaoVietBank2018</v>
          </cell>
          <cell r="D615" t="str">
            <v>OTC</v>
          </cell>
          <cell r="E615" t="str">
            <v>Bà</v>
          </cell>
          <cell r="F615">
            <v>0</v>
          </cell>
          <cell r="G615" t="str">
            <v>Kim Thị Thanh Hà</v>
          </cell>
          <cell r="H615">
            <v>8</v>
          </cell>
          <cell r="I615" t="str">
            <v>TVHĐQT</v>
          </cell>
          <cell r="J615" t="str">
            <v>TVHĐQT</v>
          </cell>
          <cell r="M615" t="str">
            <v>BaoVietBankKimThiThanhHa</v>
          </cell>
          <cell r="N615">
            <v>2</v>
          </cell>
          <cell r="P615">
            <v>1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1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F615">
            <v>0</v>
          </cell>
          <cell r="AH615" t="str">
            <v>n/a</v>
          </cell>
          <cell r="AL615" t="str">
            <v>Thạc sỹ</v>
          </cell>
          <cell r="AN615">
            <v>2</v>
          </cell>
          <cell r="AP615">
            <v>0</v>
          </cell>
          <cell r="AR615">
            <v>0</v>
          </cell>
          <cell r="AS615">
            <v>0</v>
          </cell>
          <cell r="AT615">
            <v>1</v>
          </cell>
        </row>
        <row r="616">
          <cell r="C616" t="str">
            <v>BaoVietBank2018</v>
          </cell>
          <cell r="D616" t="str">
            <v>OTC</v>
          </cell>
          <cell r="E616" t="str">
            <v>Ông</v>
          </cell>
          <cell r="F616">
            <v>1</v>
          </cell>
          <cell r="G616" t="str">
            <v>Nguyễn Duy Khánh</v>
          </cell>
          <cell r="H616">
            <v>8</v>
          </cell>
          <cell r="I616" t="str">
            <v>TBKS</v>
          </cell>
          <cell r="J616" t="str">
            <v>TBKS</v>
          </cell>
          <cell r="M616" t="str">
            <v>BaoVietBankNguyenDuyKhanh</v>
          </cell>
          <cell r="N616">
            <v>5</v>
          </cell>
          <cell r="P616">
            <v>0</v>
          </cell>
          <cell r="Q616">
            <v>0</v>
          </cell>
          <cell r="R616">
            <v>1</v>
          </cell>
          <cell r="S616">
            <v>0</v>
          </cell>
          <cell r="T616">
            <v>0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1</v>
          </cell>
          <cell r="AF616">
            <v>0</v>
          </cell>
          <cell r="AH616" t="str">
            <v>n/a</v>
          </cell>
          <cell r="AL616" t="str">
            <v>ThS QTKD</v>
          </cell>
          <cell r="AM616">
            <v>1</v>
          </cell>
          <cell r="AN616">
            <v>2</v>
          </cell>
          <cell r="AP616">
            <v>0</v>
          </cell>
          <cell r="AR616">
            <v>0</v>
          </cell>
          <cell r="AS616">
            <v>0</v>
          </cell>
          <cell r="AT616">
            <v>1</v>
          </cell>
        </row>
        <row r="617">
          <cell r="C617" t="str">
            <v>BaoVietBank2018</v>
          </cell>
          <cell r="D617" t="str">
            <v>OTC</v>
          </cell>
          <cell r="E617" t="str">
            <v>Bà</v>
          </cell>
          <cell r="F617">
            <v>0</v>
          </cell>
          <cell r="G617" t="str">
            <v>Lê Anh Phương</v>
          </cell>
          <cell r="H617">
            <v>8</v>
          </cell>
          <cell r="I617" t="str">
            <v>Thành viên BKS</v>
          </cell>
          <cell r="J617" t="str">
            <v>Thành viên BKS</v>
          </cell>
          <cell r="M617" t="str">
            <v>BaoVietBankLeAnhPhuong</v>
          </cell>
          <cell r="N617">
            <v>5</v>
          </cell>
          <cell r="P617">
            <v>0</v>
          </cell>
          <cell r="Q617">
            <v>0</v>
          </cell>
          <cell r="R617">
            <v>1</v>
          </cell>
          <cell r="S617">
            <v>0</v>
          </cell>
          <cell r="T617">
            <v>0</v>
          </cell>
          <cell r="U617">
            <v>1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F617">
            <v>0</v>
          </cell>
          <cell r="AH617" t="str">
            <v>n/a</v>
          </cell>
          <cell r="AL617" t="str">
            <v>CN TCKT</v>
          </cell>
          <cell r="AM617">
            <v>1</v>
          </cell>
          <cell r="AN617">
            <v>1</v>
          </cell>
          <cell r="AP617">
            <v>0</v>
          </cell>
          <cell r="AR617">
            <v>0</v>
          </cell>
          <cell r="AS617">
            <v>0</v>
          </cell>
          <cell r="AT617">
            <v>1</v>
          </cell>
        </row>
        <row r="618">
          <cell r="C618" t="str">
            <v>BaoVietBank2018</v>
          </cell>
          <cell r="D618" t="str">
            <v>OTC</v>
          </cell>
          <cell r="E618" t="str">
            <v>Bà</v>
          </cell>
          <cell r="F618">
            <v>0</v>
          </cell>
          <cell r="G618" t="str">
            <v>Nguyễn Thị Vân Anh</v>
          </cell>
          <cell r="H618">
            <v>8</v>
          </cell>
          <cell r="I618" t="str">
            <v>Thành viên BKS</v>
          </cell>
          <cell r="J618" t="str">
            <v>Thành viên BKS</v>
          </cell>
          <cell r="M618" t="str">
            <v>BaoVietBankNguyenThiVanAnh</v>
          </cell>
          <cell r="N618">
            <v>3</v>
          </cell>
          <cell r="P618">
            <v>0</v>
          </cell>
          <cell r="Q618">
            <v>0</v>
          </cell>
          <cell r="R618">
            <v>1</v>
          </cell>
          <cell r="S618">
            <v>0</v>
          </cell>
          <cell r="T618">
            <v>0</v>
          </cell>
          <cell r="U618">
            <v>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F618">
            <v>0</v>
          </cell>
          <cell r="AH618" t="str">
            <v>n/a</v>
          </cell>
          <cell r="AL618" t="str">
            <v>ThS Kinh tế</v>
          </cell>
          <cell r="AM618">
            <v>1</v>
          </cell>
          <cell r="AN618">
            <v>2</v>
          </cell>
          <cell r="AP618">
            <v>0</v>
          </cell>
          <cell r="AR618">
            <v>0</v>
          </cell>
          <cell r="AS618">
            <v>0</v>
          </cell>
          <cell r="AT618">
            <v>1</v>
          </cell>
        </row>
        <row r="619">
          <cell r="C619" t="str">
            <v>BaoVietBank2018</v>
          </cell>
          <cell r="D619" t="str">
            <v>OTC</v>
          </cell>
          <cell r="E619" t="str">
            <v>Bà</v>
          </cell>
          <cell r="F619">
            <v>0</v>
          </cell>
          <cell r="G619" t="str">
            <v>Nguyễn Quỳnh Anh</v>
          </cell>
          <cell r="H619">
            <v>8</v>
          </cell>
          <cell r="I619" t="str">
            <v>Quyền KTT</v>
          </cell>
          <cell r="J619" t="str">
            <v>Quyền KTT</v>
          </cell>
          <cell r="M619" t="str">
            <v>BaoVietBankNguyenQuynhAnh</v>
          </cell>
          <cell r="N619">
            <v>2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1</v>
          </cell>
          <cell r="AB619">
            <v>0</v>
          </cell>
          <cell r="AF619">
            <v>0</v>
          </cell>
          <cell r="AH619" t="str">
            <v>n/a</v>
          </cell>
          <cell r="AL619" t="str">
            <v>ThS QTKD</v>
          </cell>
          <cell r="AM619">
            <v>1</v>
          </cell>
          <cell r="AN619">
            <v>2</v>
          </cell>
          <cell r="AP619">
            <v>0</v>
          </cell>
          <cell r="AR619">
            <v>0</v>
          </cell>
          <cell r="AS619">
            <v>0</v>
          </cell>
          <cell r="AT619">
            <v>1</v>
          </cell>
        </row>
        <row r="620">
          <cell r="C620" t="str">
            <v>BaoVietBank2018</v>
          </cell>
          <cell r="D620" t="str">
            <v>OTC</v>
          </cell>
          <cell r="E620" t="str">
            <v>Bà</v>
          </cell>
          <cell r="F620">
            <v>0</v>
          </cell>
          <cell r="G620" t="str">
            <v>Ngô Thị Thu Trang</v>
          </cell>
          <cell r="H620">
            <v>8</v>
          </cell>
          <cell r="I620" t="str">
            <v>TVHĐQT</v>
          </cell>
          <cell r="J620" t="str">
            <v>TVHĐQT</v>
          </cell>
          <cell r="M620" t="str">
            <v>BaoVietBankNgoThiThuTrang</v>
          </cell>
          <cell r="N620">
            <v>5</v>
          </cell>
          <cell r="P620">
            <v>1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F620">
            <v>0</v>
          </cell>
          <cell r="AH620" t="str">
            <v>n/a</v>
          </cell>
          <cell r="AL620" t="str">
            <v>ThS Kinh tế</v>
          </cell>
          <cell r="AM620">
            <v>1</v>
          </cell>
          <cell r="AN620">
            <v>2</v>
          </cell>
          <cell r="AP620">
            <v>0</v>
          </cell>
          <cell r="AR620">
            <v>0</v>
          </cell>
          <cell r="AS620">
            <v>0</v>
          </cell>
          <cell r="AT620">
            <v>1</v>
          </cell>
        </row>
        <row r="621">
          <cell r="C621" t="str">
            <v>BaoVietBank2018</v>
          </cell>
          <cell r="D621" t="str">
            <v>OTC</v>
          </cell>
          <cell r="E621" t="str">
            <v>Ông</v>
          </cell>
          <cell r="F621">
            <v>1</v>
          </cell>
          <cell r="G621" t="str">
            <v>Bùi Vạn Phúc</v>
          </cell>
          <cell r="H621">
            <v>8</v>
          </cell>
          <cell r="I621" t="str">
            <v>Phó CTHĐQT</v>
          </cell>
          <cell r="J621" t="str">
            <v>Phó CTHĐQT</v>
          </cell>
          <cell r="M621" t="str">
            <v>BaoVietBankBuiVanPhuc</v>
          </cell>
          <cell r="N621">
            <v>2</v>
          </cell>
          <cell r="P621">
            <v>1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1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H621" t="str">
            <v>n/a</v>
          </cell>
          <cell r="AL621" t="str">
            <v>ThS QTKD</v>
          </cell>
          <cell r="AM621">
            <v>1</v>
          </cell>
          <cell r="AN621">
            <v>2</v>
          </cell>
          <cell r="AP621">
            <v>0</v>
          </cell>
          <cell r="AR621">
            <v>0</v>
          </cell>
          <cell r="AS621">
            <v>0</v>
          </cell>
          <cell r="AT621">
            <v>1</v>
          </cell>
        </row>
        <row r="622">
          <cell r="C622" t="str">
            <v>BaoVietBank2018</v>
          </cell>
          <cell r="D622" t="str">
            <v>OTC</v>
          </cell>
          <cell r="E622" t="str">
            <v>Ông</v>
          </cell>
          <cell r="F622">
            <v>1</v>
          </cell>
          <cell r="G622" t="str">
            <v>Võ Trung Thành</v>
          </cell>
          <cell r="H622">
            <v>8</v>
          </cell>
          <cell r="I622" t="str">
            <v>Phó TGĐ</v>
          </cell>
          <cell r="J622" t="str">
            <v>Phó TGĐ</v>
          </cell>
          <cell r="M622" t="str">
            <v>BaoVietBankVoTrungThanh</v>
          </cell>
          <cell r="N622">
            <v>1</v>
          </cell>
          <cell r="P622">
            <v>0</v>
          </cell>
          <cell r="Q622">
            <v>1</v>
          </cell>
          <cell r="R622">
            <v>0</v>
          </cell>
          <cell r="S622">
            <v>0</v>
          </cell>
          <cell r="T622">
            <v>0</v>
          </cell>
          <cell r="U622">
            <v>1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H622" t="str">
            <v>n/a</v>
          </cell>
          <cell r="AL622" t="str">
            <v>ThS QTKD</v>
          </cell>
          <cell r="AM622">
            <v>1</v>
          </cell>
          <cell r="AN622">
            <v>2</v>
          </cell>
          <cell r="AP622">
            <v>0</v>
          </cell>
          <cell r="AR622">
            <v>0</v>
          </cell>
          <cell r="AS622">
            <v>0</v>
          </cell>
          <cell r="AT622">
            <v>1</v>
          </cell>
        </row>
        <row r="623">
          <cell r="C623" t="str">
            <v>BaoVietBank2018</v>
          </cell>
          <cell r="D623" t="str">
            <v>OTC</v>
          </cell>
          <cell r="E623" t="str">
            <v>Bà</v>
          </cell>
          <cell r="F623">
            <v>0</v>
          </cell>
          <cell r="G623" t="str">
            <v>Nguyễn Thị Lũy</v>
          </cell>
          <cell r="H623">
            <v>8</v>
          </cell>
          <cell r="I623" t="str">
            <v>Phó TGĐ</v>
          </cell>
          <cell r="J623" t="str">
            <v>Phó TGĐ</v>
          </cell>
          <cell r="M623" t="str">
            <v>BaoVietBankNguyenThiLuy</v>
          </cell>
          <cell r="N623">
            <v>1</v>
          </cell>
          <cell r="P623">
            <v>0</v>
          </cell>
          <cell r="Q623">
            <v>1</v>
          </cell>
          <cell r="R623">
            <v>0</v>
          </cell>
          <cell r="S623">
            <v>0</v>
          </cell>
          <cell r="T623">
            <v>0</v>
          </cell>
          <cell r="U623">
            <v>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H623" t="str">
            <v>n/a</v>
          </cell>
          <cell r="AL623" t="str">
            <v>ThS Tài chính</v>
          </cell>
          <cell r="AM623">
            <v>1</v>
          </cell>
          <cell r="AN623">
            <v>2</v>
          </cell>
          <cell r="AP623">
            <v>0</v>
          </cell>
          <cell r="AR623">
            <v>1</v>
          </cell>
          <cell r="AS623">
            <v>0</v>
          </cell>
          <cell r="AT623">
            <v>1</v>
          </cell>
        </row>
        <row r="624">
          <cell r="C624" t="str">
            <v>BaoVietBank2018</v>
          </cell>
          <cell r="D624" t="str">
            <v>OTC</v>
          </cell>
          <cell r="E624" t="str">
            <v>Ông</v>
          </cell>
          <cell r="F624">
            <v>1</v>
          </cell>
          <cell r="G624" t="str">
            <v>Nguyễn Đình An</v>
          </cell>
          <cell r="H624">
            <v>8</v>
          </cell>
          <cell r="I624" t="str">
            <v>TVHĐQT</v>
          </cell>
          <cell r="J624" t="str">
            <v>TVHĐQT</v>
          </cell>
          <cell r="M624" t="str">
            <v>BaoVietBankNguyenDinhAn</v>
          </cell>
          <cell r="N624">
            <v>1</v>
          </cell>
          <cell r="P624">
            <v>1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H624" t="str">
            <v>n/a</v>
          </cell>
          <cell r="AL624" t="str">
            <v>ThS Kinh tế</v>
          </cell>
          <cell r="AM624">
            <v>1</v>
          </cell>
          <cell r="AN624">
            <v>2</v>
          </cell>
          <cell r="AP624">
            <v>0</v>
          </cell>
          <cell r="AR624">
            <v>0</v>
          </cell>
          <cell r="AS624">
            <v>0</v>
          </cell>
          <cell r="AT624">
            <v>1</v>
          </cell>
        </row>
        <row r="625">
          <cell r="C625" t="str">
            <v>BaoVietBank2018</v>
          </cell>
          <cell r="D625" t="str">
            <v>OTC</v>
          </cell>
          <cell r="E625" t="str">
            <v>Ông</v>
          </cell>
          <cell r="F625">
            <v>1</v>
          </cell>
          <cell r="G625" t="str">
            <v>Phạm Nguyễn Thế Phong</v>
          </cell>
          <cell r="H625">
            <v>8</v>
          </cell>
          <cell r="I625" t="str">
            <v>Quyền TGĐ</v>
          </cell>
          <cell r="J625" t="str">
            <v>Quyền TGĐ</v>
          </cell>
          <cell r="M625" t="str">
            <v>BaoVietBankPhamNguyenThePhong</v>
          </cell>
          <cell r="N625">
            <v>1</v>
          </cell>
          <cell r="P625">
            <v>0</v>
          </cell>
          <cell r="Q625">
            <v>1</v>
          </cell>
          <cell r="R625">
            <v>0</v>
          </cell>
          <cell r="S625">
            <v>0</v>
          </cell>
          <cell r="T625">
            <v>1</v>
          </cell>
          <cell r="U625">
            <v>1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B625">
            <v>0</v>
          </cell>
          <cell r="AH625" t="str">
            <v>n/a</v>
          </cell>
          <cell r="AL625" t="str">
            <v>CN Kinh tế</v>
          </cell>
          <cell r="AM625">
            <v>1</v>
          </cell>
          <cell r="AN625">
            <v>1</v>
          </cell>
          <cell r="AP625">
            <v>0</v>
          </cell>
          <cell r="AR625">
            <v>0</v>
          </cell>
          <cell r="AS625">
            <v>0</v>
          </cell>
          <cell r="AT625">
            <v>1</v>
          </cell>
        </row>
        <row r="626">
          <cell r="C626" t="str">
            <v>BaoVietBank2018</v>
          </cell>
          <cell r="D626" t="str">
            <v>OTC</v>
          </cell>
          <cell r="E626" t="str">
            <v>Ông</v>
          </cell>
          <cell r="F626">
            <v>1</v>
          </cell>
          <cell r="G626" t="str">
            <v>Cao Nam Giang</v>
          </cell>
          <cell r="H626">
            <v>8</v>
          </cell>
          <cell r="I626" t="str">
            <v>Phó TGĐ</v>
          </cell>
          <cell r="J626" t="str">
            <v>Phó TGĐ</v>
          </cell>
          <cell r="M626" t="str">
            <v>BaoVietBankCaoNamGiang</v>
          </cell>
          <cell r="N626">
            <v>1</v>
          </cell>
          <cell r="P626">
            <v>0</v>
          </cell>
          <cell r="Q626">
            <v>1</v>
          </cell>
          <cell r="R626">
            <v>0</v>
          </cell>
          <cell r="S626">
            <v>0</v>
          </cell>
          <cell r="T626">
            <v>0</v>
          </cell>
          <cell r="U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H626" t="str">
            <v>n/a</v>
          </cell>
          <cell r="AL626" t="str">
            <v>CN Kế toán</v>
          </cell>
          <cell r="AM626">
            <v>1</v>
          </cell>
          <cell r="AN626">
            <v>1</v>
          </cell>
          <cell r="AP626">
            <v>0</v>
          </cell>
          <cell r="AR626">
            <v>0</v>
          </cell>
          <cell r="AS626">
            <v>0</v>
          </cell>
          <cell r="AT626">
            <v>1</v>
          </cell>
        </row>
        <row r="627">
          <cell r="C627" t="str">
            <v>BaoVietBank2018</v>
          </cell>
          <cell r="D627" t="str">
            <v>OTC</v>
          </cell>
          <cell r="E627" t="str">
            <v>Bà</v>
          </cell>
          <cell r="F627">
            <v>0</v>
          </cell>
          <cell r="G627" t="str">
            <v>Nguyễn Thị Thanh Hương</v>
          </cell>
          <cell r="H627">
            <v>8</v>
          </cell>
          <cell r="I627" t="str">
            <v>Phó TGĐ</v>
          </cell>
          <cell r="J627" t="str">
            <v>Phó TGĐ</v>
          </cell>
          <cell r="M627" t="str">
            <v>BaoVietBankNguyenThiThanhHuong</v>
          </cell>
          <cell r="N627">
            <v>1</v>
          </cell>
          <cell r="P627">
            <v>0</v>
          </cell>
          <cell r="Q627">
            <v>1</v>
          </cell>
          <cell r="R627">
            <v>0</v>
          </cell>
          <cell r="S627">
            <v>0</v>
          </cell>
          <cell r="T627">
            <v>0</v>
          </cell>
          <cell r="U627">
            <v>1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H627" t="str">
            <v>n/a</v>
          </cell>
          <cell r="AL627" t="str">
            <v>ThS Kinh tế</v>
          </cell>
          <cell r="AM627">
            <v>1</v>
          </cell>
          <cell r="AN627">
            <v>2</v>
          </cell>
          <cell r="AP627">
            <v>0</v>
          </cell>
          <cell r="AR627">
            <v>0</v>
          </cell>
          <cell r="AS627">
            <v>0</v>
          </cell>
          <cell r="AT627">
            <v>1</v>
          </cell>
        </row>
        <row r="628">
          <cell r="C628" t="str">
            <v>BaoVietBank2018</v>
          </cell>
          <cell r="D628" t="str">
            <v>OTC</v>
          </cell>
          <cell r="E628" t="str">
            <v>Ông</v>
          </cell>
          <cell r="F628">
            <v>1</v>
          </cell>
          <cell r="G628" t="str">
            <v>Nguyễn Quang Hùng</v>
          </cell>
          <cell r="H628">
            <v>8</v>
          </cell>
          <cell r="I628" t="str">
            <v>Phó TGĐ</v>
          </cell>
          <cell r="J628" t="str">
            <v>Phó TGĐ</v>
          </cell>
          <cell r="M628" t="str">
            <v>BaoVietBankNguyenQuangHung</v>
          </cell>
          <cell r="N628">
            <v>1</v>
          </cell>
          <cell r="P628">
            <v>0</v>
          </cell>
          <cell r="Q628">
            <v>1</v>
          </cell>
          <cell r="R628">
            <v>0</v>
          </cell>
          <cell r="S628">
            <v>0</v>
          </cell>
          <cell r="T628">
            <v>0</v>
          </cell>
          <cell r="U628">
            <v>1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H628" t="str">
            <v>n/a</v>
          </cell>
          <cell r="AL628" t="str">
            <v>ThS QTKD</v>
          </cell>
          <cell r="AM628">
            <v>1</v>
          </cell>
          <cell r="AN628">
            <v>2</v>
          </cell>
          <cell r="AP628">
            <v>0</v>
          </cell>
          <cell r="AR628">
            <v>0</v>
          </cell>
          <cell r="AS628">
            <v>0</v>
          </cell>
          <cell r="AT628">
            <v>1</v>
          </cell>
        </row>
        <row r="629">
          <cell r="C629" t="str">
            <v>BaoVietBank2016</v>
          </cell>
          <cell r="D629" t="str">
            <v>OTC</v>
          </cell>
          <cell r="E629" t="str">
            <v>Ông</v>
          </cell>
          <cell r="F629">
            <v>1</v>
          </cell>
          <cell r="G629" t="str">
            <v>Lưu Quyết Thắng</v>
          </cell>
          <cell r="H629">
            <v>7</v>
          </cell>
          <cell r="I629" t="str">
            <v>CTHĐQT</v>
          </cell>
          <cell r="J629" t="str">
            <v>CTHĐQT</v>
          </cell>
          <cell r="M629" t="str">
            <v>BaoVietBankLuuQuyetThang</v>
          </cell>
          <cell r="N629">
            <v>2</v>
          </cell>
          <cell r="P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0</v>
          </cell>
          <cell r="U629">
            <v>1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H629" t="str">
            <v>n/a</v>
          </cell>
          <cell r="AL629" t="str">
            <v>Kỹ sư</v>
          </cell>
          <cell r="AN629">
            <v>1</v>
          </cell>
          <cell r="AP629">
            <v>0</v>
          </cell>
          <cell r="AR629">
            <v>0</v>
          </cell>
          <cell r="AS629">
            <v>1</v>
          </cell>
          <cell r="AT629">
            <v>0</v>
          </cell>
        </row>
        <row r="630">
          <cell r="C630" t="str">
            <v>BaoVietBank2016</v>
          </cell>
          <cell r="D630" t="str">
            <v>OTC</v>
          </cell>
          <cell r="E630" t="str">
            <v>Ông</v>
          </cell>
          <cell r="F630">
            <v>1</v>
          </cell>
          <cell r="G630" t="str">
            <v>Nguyễn Hồng Tuấn</v>
          </cell>
          <cell r="H630">
            <v>7</v>
          </cell>
          <cell r="I630" t="str">
            <v>TGĐ/Phó CTHĐQT</v>
          </cell>
          <cell r="J630" t="str">
            <v>TGĐ</v>
          </cell>
          <cell r="K630" t="str">
            <v>Phó CTHĐQT</v>
          </cell>
          <cell r="M630" t="str">
            <v>BaoVietBankNguyenHongTuan1969</v>
          </cell>
          <cell r="N630">
            <v>3</v>
          </cell>
          <cell r="P630">
            <v>1</v>
          </cell>
          <cell r="Q630">
            <v>1</v>
          </cell>
          <cell r="R630">
            <v>0</v>
          </cell>
          <cell r="S630">
            <v>0</v>
          </cell>
          <cell r="T630">
            <v>1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B630">
            <v>0</v>
          </cell>
          <cell r="AC630">
            <v>1969</v>
          </cell>
          <cell r="AH630" t="str">
            <v>n/a</v>
          </cell>
          <cell r="AL630" t="str">
            <v>CN Luật/ThS QTKD</v>
          </cell>
          <cell r="AM630">
            <v>1</v>
          </cell>
          <cell r="AN630">
            <v>2</v>
          </cell>
          <cell r="AP630">
            <v>0</v>
          </cell>
          <cell r="AR630">
            <v>0</v>
          </cell>
          <cell r="AS630">
            <v>1</v>
          </cell>
          <cell r="AT630">
            <v>0</v>
          </cell>
        </row>
        <row r="631">
          <cell r="C631" t="str">
            <v>BaoVietBank2016</v>
          </cell>
          <cell r="D631" t="str">
            <v>OTC</v>
          </cell>
          <cell r="E631" t="str">
            <v>Ông</v>
          </cell>
          <cell r="F631">
            <v>1</v>
          </cell>
          <cell r="G631" t="str">
            <v>Bùi Quốc Vương</v>
          </cell>
          <cell r="H631">
            <v>7</v>
          </cell>
          <cell r="I631" t="str">
            <v>Phó CTHĐQT</v>
          </cell>
          <cell r="J631" t="str">
            <v>Phó CTHĐQT</v>
          </cell>
          <cell r="M631" t="str">
            <v>BaoVietBankBuiQuocVuong</v>
          </cell>
          <cell r="N631">
            <v>2</v>
          </cell>
          <cell r="P631">
            <v>1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1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H631" t="str">
            <v>n/a</v>
          </cell>
          <cell r="AL631" t="str">
            <v>ThS Kinh tế</v>
          </cell>
          <cell r="AM631">
            <v>1</v>
          </cell>
          <cell r="AN631">
            <v>2</v>
          </cell>
          <cell r="AP631">
            <v>0</v>
          </cell>
          <cell r="AR631">
            <v>0</v>
          </cell>
          <cell r="AS631">
            <v>1</v>
          </cell>
          <cell r="AT631">
            <v>0</v>
          </cell>
        </row>
        <row r="632">
          <cell r="C632" t="str">
            <v>BaoVietBank2016</v>
          </cell>
          <cell r="D632" t="str">
            <v>OTC</v>
          </cell>
          <cell r="E632" t="str">
            <v>Ông</v>
          </cell>
          <cell r="F632">
            <v>1</v>
          </cell>
          <cell r="G632" t="str">
            <v>Tôn Quốc Bình</v>
          </cell>
          <cell r="H632">
            <v>7</v>
          </cell>
          <cell r="I632" t="str">
            <v>TVHĐQT/Phó TGĐ</v>
          </cell>
          <cell r="J632" t="str">
            <v>TVHĐQT</v>
          </cell>
          <cell r="K632" t="str">
            <v>Phó TGĐ</v>
          </cell>
          <cell r="M632" t="str">
            <v>BaoVietBankTonQuocBinh1954</v>
          </cell>
          <cell r="N632">
            <v>4</v>
          </cell>
          <cell r="P632">
            <v>1</v>
          </cell>
          <cell r="Q632">
            <v>1</v>
          </cell>
          <cell r="R632">
            <v>0</v>
          </cell>
          <cell r="S632">
            <v>0</v>
          </cell>
          <cell r="T632">
            <v>0</v>
          </cell>
          <cell r="U632">
            <v>1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1954</v>
          </cell>
          <cell r="AH632" t="str">
            <v>n/a</v>
          </cell>
          <cell r="AL632" t="str">
            <v>Tiến sĩ</v>
          </cell>
          <cell r="AN632">
            <v>2</v>
          </cell>
          <cell r="AP632">
            <v>0</v>
          </cell>
          <cell r="AR632">
            <v>0</v>
          </cell>
          <cell r="AS632">
            <v>1</v>
          </cell>
          <cell r="AT632">
            <v>0</v>
          </cell>
        </row>
        <row r="633">
          <cell r="C633" t="str">
            <v>BaoVietBank2016</v>
          </cell>
          <cell r="D633" t="str">
            <v>OTC</v>
          </cell>
          <cell r="E633" t="str">
            <v>Bà</v>
          </cell>
          <cell r="F633">
            <v>0</v>
          </cell>
          <cell r="G633" t="str">
            <v>Kim Thị Thanh Hà</v>
          </cell>
          <cell r="H633">
            <v>7</v>
          </cell>
          <cell r="I633" t="str">
            <v>TVHĐQT</v>
          </cell>
          <cell r="J633" t="str">
            <v>TVHĐQT</v>
          </cell>
          <cell r="M633" t="str">
            <v>BaoVietBankKimThiThanhHa</v>
          </cell>
          <cell r="N633">
            <v>1</v>
          </cell>
          <cell r="P633">
            <v>1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1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H633" t="str">
            <v>n/a</v>
          </cell>
          <cell r="AL633" t="str">
            <v>Thạc sỹ</v>
          </cell>
          <cell r="AN633">
            <v>2</v>
          </cell>
          <cell r="AP633">
            <v>0</v>
          </cell>
          <cell r="AR633">
            <v>0</v>
          </cell>
          <cell r="AS633">
            <v>1</v>
          </cell>
          <cell r="AT633">
            <v>0</v>
          </cell>
        </row>
        <row r="634">
          <cell r="C634" t="str">
            <v>BaoVietBank2016</v>
          </cell>
          <cell r="D634" t="str">
            <v>OTC</v>
          </cell>
          <cell r="E634" t="str">
            <v>Ông</v>
          </cell>
          <cell r="F634">
            <v>1</v>
          </cell>
          <cell r="G634" t="str">
            <v>Đặng Minh Lâm</v>
          </cell>
          <cell r="H634">
            <v>7</v>
          </cell>
          <cell r="I634" t="str">
            <v>TVHĐQT</v>
          </cell>
          <cell r="J634" t="str">
            <v>TVHĐQT</v>
          </cell>
          <cell r="M634" t="str">
            <v>BaoVietBankDangMinhLam1978</v>
          </cell>
          <cell r="N634">
            <v>1</v>
          </cell>
          <cell r="P634">
            <v>1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1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1978</v>
          </cell>
          <cell r="AH634" t="str">
            <v>n/a</v>
          </cell>
          <cell r="AL634" t="str">
            <v>ThS Tài chính</v>
          </cell>
          <cell r="AM634">
            <v>1</v>
          </cell>
          <cell r="AN634">
            <v>2</v>
          </cell>
          <cell r="AP634">
            <v>0</v>
          </cell>
          <cell r="AR634">
            <v>1</v>
          </cell>
          <cell r="AS634">
            <v>1</v>
          </cell>
          <cell r="AT634">
            <v>0</v>
          </cell>
        </row>
        <row r="635">
          <cell r="C635" t="str">
            <v>BaoVietBank2016</v>
          </cell>
          <cell r="D635" t="str">
            <v>OTC</v>
          </cell>
          <cell r="E635" t="str">
            <v>Ông</v>
          </cell>
          <cell r="F635">
            <v>1</v>
          </cell>
          <cell r="G635" t="str">
            <v>Nguyễn Duy Khánh</v>
          </cell>
          <cell r="H635">
            <v>7</v>
          </cell>
          <cell r="I635" t="str">
            <v>TBKS</v>
          </cell>
          <cell r="J635" t="str">
            <v>TBKS</v>
          </cell>
          <cell r="M635" t="str">
            <v>BaoVietBankNguyenDuyKhanh</v>
          </cell>
          <cell r="N635">
            <v>4</v>
          </cell>
          <cell r="P635">
            <v>0</v>
          </cell>
          <cell r="Q635">
            <v>0</v>
          </cell>
          <cell r="R635">
            <v>1</v>
          </cell>
          <cell r="S635">
            <v>0</v>
          </cell>
          <cell r="T635">
            <v>0</v>
          </cell>
          <cell r="U635">
            <v>1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1</v>
          </cell>
          <cell r="AH635" t="str">
            <v>n/a</v>
          </cell>
          <cell r="AL635" t="str">
            <v>ThS QTKD</v>
          </cell>
          <cell r="AM635">
            <v>1</v>
          </cell>
          <cell r="AN635">
            <v>2</v>
          </cell>
          <cell r="AP635">
            <v>0</v>
          </cell>
          <cell r="AR635">
            <v>0</v>
          </cell>
          <cell r="AS635">
            <v>1</v>
          </cell>
          <cell r="AT635">
            <v>0</v>
          </cell>
        </row>
        <row r="636">
          <cell r="C636" t="str">
            <v>BaoVietBank2016</v>
          </cell>
          <cell r="D636" t="str">
            <v>OTC</v>
          </cell>
          <cell r="E636" t="str">
            <v>Bà</v>
          </cell>
          <cell r="F636">
            <v>0</v>
          </cell>
          <cell r="G636" t="str">
            <v>Lê Anh Phương</v>
          </cell>
          <cell r="H636">
            <v>7</v>
          </cell>
          <cell r="I636" t="str">
            <v>Thành viên BKS</v>
          </cell>
          <cell r="J636" t="str">
            <v>Thành viên BKS</v>
          </cell>
          <cell r="M636" t="str">
            <v>BaoVietBankLeAnhPhuong</v>
          </cell>
          <cell r="N636">
            <v>4</v>
          </cell>
          <cell r="P636">
            <v>0</v>
          </cell>
          <cell r="Q636">
            <v>0</v>
          </cell>
          <cell r="R636">
            <v>1</v>
          </cell>
          <cell r="S636">
            <v>0</v>
          </cell>
          <cell r="T636">
            <v>0</v>
          </cell>
          <cell r="U636">
            <v>1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H636" t="str">
            <v>n/a</v>
          </cell>
          <cell r="AL636" t="str">
            <v>CN TCKT</v>
          </cell>
          <cell r="AM636">
            <v>1</v>
          </cell>
          <cell r="AN636">
            <v>1</v>
          </cell>
          <cell r="AP636">
            <v>0</v>
          </cell>
          <cell r="AR636">
            <v>0</v>
          </cell>
          <cell r="AS636">
            <v>1</v>
          </cell>
          <cell r="AT636">
            <v>0</v>
          </cell>
        </row>
        <row r="637">
          <cell r="C637" t="str">
            <v>BaoVietBank2016</v>
          </cell>
          <cell r="D637" t="str">
            <v>OTC</v>
          </cell>
          <cell r="E637" t="str">
            <v>Bà</v>
          </cell>
          <cell r="F637">
            <v>0</v>
          </cell>
          <cell r="G637" t="str">
            <v>Nguyễn Thị Vân Anh</v>
          </cell>
          <cell r="H637">
            <v>7</v>
          </cell>
          <cell r="I637" t="str">
            <v>Thành viên BKS</v>
          </cell>
          <cell r="J637" t="str">
            <v>Thành viên BKS</v>
          </cell>
          <cell r="M637" t="str">
            <v>BaoVietBankNguyenThiVanAnh</v>
          </cell>
          <cell r="N637">
            <v>2</v>
          </cell>
          <cell r="P637">
            <v>0</v>
          </cell>
          <cell r="Q637">
            <v>0</v>
          </cell>
          <cell r="R637">
            <v>1</v>
          </cell>
          <cell r="S637">
            <v>0</v>
          </cell>
          <cell r="T637">
            <v>0</v>
          </cell>
          <cell r="U637">
            <v>1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H637" t="str">
            <v>n/a</v>
          </cell>
          <cell r="AL637" t="str">
            <v>ThS Kinh tế</v>
          </cell>
          <cell r="AM637">
            <v>1</v>
          </cell>
          <cell r="AN637">
            <v>2</v>
          </cell>
          <cell r="AP637">
            <v>0</v>
          </cell>
          <cell r="AR637">
            <v>0</v>
          </cell>
          <cell r="AS637">
            <v>1</v>
          </cell>
          <cell r="AT637">
            <v>0</v>
          </cell>
        </row>
        <row r="638">
          <cell r="C638" t="str">
            <v>BaoVietBank2016</v>
          </cell>
          <cell r="D638" t="str">
            <v>OTC</v>
          </cell>
          <cell r="E638" t="str">
            <v>Bà</v>
          </cell>
          <cell r="F638">
            <v>0</v>
          </cell>
          <cell r="G638" t="str">
            <v>Nguyễn Quỳnh Anh</v>
          </cell>
          <cell r="H638">
            <v>7</v>
          </cell>
          <cell r="I638" t="str">
            <v>Quyền KTT</v>
          </cell>
          <cell r="J638" t="str">
            <v>Quyền KTT</v>
          </cell>
          <cell r="M638" t="str">
            <v>BaoVietBankNguyenQuynhAnh</v>
          </cell>
          <cell r="N638">
            <v>1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1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1</v>
          </cell>
          <cell r="AB638">
            <v>0</v>
          </cell>
          <cell r="AH638" t="str">
            <v>n/a</v>
          </cell>
          <cell r="AL638" t="str">
            <v>ThS QTKD</v>
          </cell>
          <cell r="AM638">
            <v>1</v>
          </cell>
          <cell r="AN638">
            <v>2</v>
          </cell>
          <cell r="AP638">
            <v>0</v>
          </cell>
          <cell r="AR638">
            <v>0</v>
          </cell>
          <cell r="AS638">
            <v>1</v>
          </cell>
          <cell r="AT638">
            <v>0</v>
          </cell>
        </row>
        <row r="639">
          <cell r="C639" t="str">
            <v>BaoVietBank2016</v>
          </cell>
          <cell r="D639" t="str">
            <v>OTC</v>
          </cell>
          <cell r="E639" t="str">
            <v>Bà</v>
          </cell>
          <cell r="F639">
            <v>0</v>
          </cell>
          <cell r="G639" t="str">
            <v>Ngô Thị Thu Trang</v>
          </cell>
          <cell r="H639">
            <v>7</v>
          </cell>
          <cell r="I639" t="str">
            <v>TVHĐQT</v>
          </cell>
          <cell r="J639" t="str">
            <v>TVHĐQT</v>
          </cell>
          <cell r="M639" t="str">
            <v>BaoVietBankNgoThiThuTrang</v>
          </cell>
          <cell r="N639">
            <v>4</v>
          </cell>
          <cell r="P639">
            <v>1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H639" t="str">
            <v>n/a</v>
          </cell>
          <cell r="AL639" t="str">
            <v>ThS Kinh tế</v>
          </cell>
          <cell r="AM639">
            <v>1</v>
          </cell>
          <cell r="AN639">
            <v>2</v>
          </cell>
          <cell r="AP639">
            <v>0</v>
          </cell>
          <cell r="AR639">
            <v>0</v>
          </cell>
          <cell r="AS639">
            <v>1</v>
          </cell>
          <cell r="AT639">
            <v>0</v>
          </cell>
        </row>
        <row r="640">
          <cell r="C640" t="str">
            <v>BaoVietBank2016</v>
          </cell>
          <cell r="D640" t="str">
            <v>OTC</v>
          </cell>
          <cell r="E640" t="str">
            <v>Ông</v>
          </cell>
          <cell r="F640">
            <v>1</v>
          </cell>
          <cell r="G640" t="str">
            <v>Bùi Vạn Phúc</v>
          </cell>
          <cell r="H640">
            <v>7</v>
          </cell>
          <cell r="I640" t="str">
            <v>Phó TGĐ</v>
          </cell>
          <cell r="J640" t="str">
            <v>Phó TGĐ</v>
          </cell>
          <cell r="M640" t="str">
            <v>BaoVietBankBuiVanPhuc</v>
          </cell>
          <cell r="N640">
            <v>1</v>
          </cell>
          <cell r="P640">
            <v>0</v>
          </cell>
          <cell r="Q640">
            <v>1</v>
          </cell>
          <cell r="R640">
            <v>0</v>
          </cell>
          <cell r="S640">
            <v>0</v>
          </cell>
          <cell r="T640">
            <v>0</v>
          </cell>
          <cell r="U640">
            <v>1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H640" t="str">
            <v>n/a</v>
          </cell>
          <cell r="AN640">
            <v>0</v>
          </cell>
          <cell r="AP640">
            <v>0</v>
          </cell>
          <cell r="AR640">
            <v>0</v>
          </cell>
          <cell r="AS640">
            <v>1</v>
          </cell>
          <cell r="AT640">
            <v>0</v>
          </cell>
        </row>
        <row r="641">
          <cell r="C641" t="str">
            <v>BaoVietBank2014</v>
          </cell>
          <cell r="D641" t="str">
            <v>OTC</v>
          </cell>
          <cell r="E641" t="str">
            <v>Ông</v>
          </cell>
          <cell r="F641">
            <v>1</v>
          </cell>
          <cell r="G641" t="str">
            <v>Lưu Quyết Thắng</v>
          </cell>
          <cell r="H641">
            <v>7</v>
          </cell>
          <cell r="I641" t="str">
            <v>CTHĐQT</v>
          </cell>
          <cell r="J641" t="str">
            <v>CTHĐQT</v>
          </cell>
          <cell r="M641" t="str">
            <v>BaoVietBankLuuQuyetThang</v>
          </cell>
          <cell r="N641">
            <v>1</v>
          </cell>
          <cell r="P641">
            <v>1</v>
          </cell>
          <cell r="Q641">
            <v>0</v>
          </cell>
          <cell r="R641">
            <v>0</v>
          </cell>
          <cell r="S641">
            <v>1</v>
          </cell>
          <cell r="T641">
            <v>0</v>
          </cell>
          <cell r="U641">
            <v>1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H641" t="str">
            <v>n/a</v>
          </cell>
          <cell r="AN641">
            <v>0</v>
          </cell>
          <cell r="AP641">
            <v>0</v>
          </cell>
          <cell r="AR641">
            <v>0</v>
          </cell>
          <cell r="AS641">
            <v>0</v>
          </cell>
          <cell r="AT641">
            <v>0</v>
          </cell>
        </row>
        <row r="642">
          <cell r="C642" t="str">
            <v>BaoVietBank2014</v>
          </cell>
          <cell r="D642" t="str">
            <v>OTC</v>
          </cell>
          <cell r="E642" t="str">
            <v>Ông</v>
          </cell>
          <cell r="F642">
            <v>1</v>
          </cell>
          <cell r="G642" t="str">
            <v>Nguyễn Hồng Tuấn</v>
          </cell>
          <cell r="H642">
            <v>7</v>
          </cell>
          <cell r="I642" t="str">
            <v>TGĐ/Phó CTHĐQT</v>
          </cell>
          <cell r="J642" t="str">
            <v>TGĐ</v>
          </cell>
          <cell r="K642" t="str">
            <v>Phó CTHĐQT</v>
          </cell>
          <cell r="M642" t="str">
            <v>BaoVietBankNguyenHongTuan1969</v>
          </cell>
          <cell r="N642">
            <v>2</v>
          </cell>
          <cell r="P642">
            <v>1</v>
          </cell>
          <cell r="Q642">
            <v>1</v>
          </cell>
          <cell r="R642">
            <v>0</v>
          </cell>
          <cell r="S642">
            <v>0</v>
          </cell>
          <cell r="T642">
            <v>1</v>
          </cell>
          <cell r="U642">
            <v>1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1</v>
          </cell>
          <cell r="AA642">
            <v>0</v>
          </cell>
          <cell r="AB642">
            <v>0</v>
          </cell>
          <cell r="AC642">
            <v>1969</v>
          </cell>
          <cell r="AH642" t="str">
            <v>n/a</v>
          </cell>
          <cell r="AN642">
            <v>0</v>
          </cell>
          <cell r="AP642">
            <v>0</v>
          </cell>
          <cell r="AR642">
            <v>0</v>
          </cell>
          <cell r="AS642">
            <v>0</v>
          </cell>
          <cell r="AT642">
            <v>0</v>
          </cell>
        </row>
        <row r="643">
          <cell r="C643" t="str">
            <v>BaoVietBank2014</v>
          </cell>
          <cell r="D643" t="str">
            <v>OTC</v>
          </cell>
          <cell r="E643" t="str">
            <v>Ông</v>
          </cell>
          <cell r="F643">
            <v>1</v>
          </cell>
          <cell r="G643" t="str">
            <v>Bùi Quốc Vương</v>
          </cell>
          <cell r="H643">
            <v>7</v>
          </cell>
          <cell r="I643" t="str">
            <v>Phó CTHĐQT</v>
          </cell>
          <cell r="J643" t="str">
            <v>Phó CTHĐQT</v>
          </cell>
          <cell r="M643" t="str">
            <v>BaoVietBankBuiQuocVuong</v>
          </cell>
          <cell r="N643">
            <v>1</v>
          </cell>
          <cell r="P643">
            <v>1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1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H643" t="str">
            <v>n/a</v>
          </cell>
          <cell r="AN643">
            <v>0</v>
          </cell>
          <cell r="AP643">
            <v>0</v>
          </cell>
          <cell r="AR643">
            <v>0</v>
          </cell>
          <cell r="AS643">
            <v>0</v>
          </cell>
          <cell r="AT643">
            <v>0</v>
          </cell>
        </row>
        <row r="644">
          <cell r="C644" t="str">
            <v>BaoVietBank2014</v>
          </cell>
          <cell r="D644" t="str">
            <v>OTC</v>
          </cell>
          <cell r="E644" t="str">
            <v>Ông</v>
          </cell>
          <cell r="F644">
            <v>1</v>
          </cell>
          <cell r="G644" t="str">
            <v>Tôn Quốc Bình</v>
          </cell>
          <cell r="H644">
            <v>7</v>
          </cell>
          <cell r="I644" t="str">
            <v>TVHĐQT/Phó TGĐ</v>
          </cell>
          <cell r="J644" t="str">
            <v>TVHĐQT</v>
          </cell>
          <cell r="K644" t="str">
            <v>Phó TGĐ</v>
          </cell>
          <cell r="M644" t="str">
            <v>BaoVietBankTonQuocBinh1954</v>
          </cell>
          <cell r="N644">
            <v>3</v>
          </cell>
          <cell r="P644">
            <v>1</v>
          </cell>
          <cell r="Q644">
            <v>1</v>
          </cell>
          <cell r="R644">
            <v>0</v>
          </cell>
          <cell r="S644">
            <v>0</v>
          </cell>
          <cell r="T644">
            <v>0</v>
          </cell>
          <cell r="U644">
            <v>1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1954</v>
          </cell>
          <cell r="AH644" t="str">
            <v>n/a</v>
          </cell>
          <cell r="AN644">
            <v>0</v>
          </cell>
          <cell r="AP644">
            <v>0</v>
          </cell>
          <cell r="AR644">
            <v>0</v>
          </cell>
          <cell r="AS644">
            <v>0</v>
          </cell>
          <cell r="AT644">
            <v>0</v>
          </cell>
        </row>
        <row r="645">
          <cell r="C645" t="str">
            <v>BaoVietBank2014</v>
          </cell>
          <cell r="D645" t="str">
            <v>OTC</v>
          </cell>
          <cell r="E645" t="str">
            <v>Ông</v>
          </cell>
          <cell r="F645">
            <v>1</v>
          </cell>
          <cell r="G645" t="str">
            <v>Đậu Minh Lâm</v>
          </cell>
          <cell r="H645">
            <v>7</v>
          </cell>
          <cell r="I645" t="str">
            <v>TVHĐQT</v>
          </cell>
          <cell r="J645" t="str">
            <v>TVHĐQT</v>
          </cell>
          <cell r="M645" t="str">
            <v>BaoVietBankDauMinhLam1978</v>
          </cell>
          <cell r="N645">
            <v>1</v>
          </cell>
          <cell r="P645">
            <v>1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1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1978</v>
          </cell>
          <cell r="AH645" t="str">
            <v>n/a</v>
          </cell>
          <cell r="AN645">
            <v>0</v>
          </cell>
          <cell r="AP645">
            <v>0</v>
          </cell>
          <cell r="AR645">
            <v>0</v>
          </cell>
          <cell r="AS645">
            <v>0</v>
          </cell>
          <cell r="AT645">
            <v>0</v>
          </cell>
        </row>
        <row r="646">
          <cell r="C646" t="str">
            <v>BaoVietBank2014</v>
          </cell>
          <cell r="D646" t="str">
            <v>OTC</v>
          </cell>
          <cell r="E646" t="str">
            <v>Ông</v>
          </cell>
          <cell r="F646">
            <v>1</v>
          </cell>
          <cell r="G646" t="str">
            <v>Nguyễn Duy Khánh</v>
          </cell>
          <cell r="H646">
            <v>7</v>
          </cell>
          <cell r="I646" t="str">
            <v>TBKS</v>
          </cell>
          <cell r="J646" t="str">
            <v>TBKS</v>
          </cell>
          <cell r="M646" t="str">
            <v>BaoVietBankNguyenDuyKhanh</v>
          </cell>
          <cell r="N646">
            <v>3</v>
          </cell>
          <cell r="P646">
            <v>0</v>
          </cell>
          <cell r="Q646">
            <v>0</v>
          </cell>
          <cell r="R646">
            <v>1</v>
          </cell>
          <cell r="S646">
            <v>0</v>
          </cell>
          <cell r="T646">
            <v>0</v>
          </cell>
          <cell r="U646">
            <v>1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1</v>
          </cell>
          <cell r="AH646" t="str">
            <v>n/a</v>
          </cell>
          <cell r="AN646">
            <v>0</v>
          </cell>
          <cell r="AP646">
            <v>0</v>
          </cell>
          <cell r="AR646">
            <v>0</v>
          </cell>
          <cell r="AS646">
            <v>0</v>
          </cell>
          <cell r="AT646">
            <v>0</v>
          </cell>
        </row>
        <row r="647">
          <cell r="C647" t="str">
            <v>BaoVietBank2014</v>
          </cell>
          <cell r="D647" t="str">
            <v>OTC</v>
          </cell>
          <cell r="E647" t="str">
            <v>Bà</v>
          </cell>
          <cell r="F647">
            <v>0</v>
          </cell>
          <cell r="G647" t="str">
            <v>Lê Anh Phương</v>
          </cell>
          <cell r="H647">
            <v>7</v>
          </cell>
          <cell r="I647" t="str">
            <v>Thành viên BKS</v>
          </cell>
          <cell r="J647" t="str">
            <v>Thành viên BKS</v>
          </cell>
          <cell r="M647" t="str">
            <v>BaoVietBankLeAnhPhuong</v>
          </cell>
          <cell r="N647">
            <v>3</v>
          </cell>
          <cell r="P647">
            <v>0</v>
          </cell>
          <cell r="Q647">
            <v>0</v>
          </cell>
          <cell r="R647">
            <v>1</v>
          </cell>
          <cell r="S647">
            <v>0</v>
          </cell>
          <cell r="T647">
            <v>0</v>
          </cell>
          <cell r="U647">
            <v>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H647" t="str">
            <v>n/a</v>
          </cell>
          <cell r="AN647">
            <v>0</v>
          </cell>
          <cell r="AP647">
            <v>0</v>
          </cell>
          <cell r="AR647">
            <v>0</v>
          </cell>
          <cell r="AS647">
            <v>0</v>
          </cell>
          <cell r="AT647">
            <v>0</v>
          </cell>
        </row>
        <row r="648">
          <cell r="C648" t="str">
            <v>BaoVietBank2014</v>
          </cell>
          <cell r="D648" t="str">
            <v>OTC</v>
          </cell>
          <cell r="E648" t="str">
            <v>Bà</v>
          </cell>
          <cell r="F648">
            <v>0</v>
          </cell>
          <cell r="G648" t="str">
            <v>Nguyễn Thị Vân Anh</v>
          </cell>
          <cell r="H648">
            <v>7</v>
          </cell>
          <cell r="I648" t="str">
            <v>Thành viên BKS</v>
          </cell>
          <cell r="J648" t="str">
            <v>Thành viên BKS</v>
          </cell>
          <cell r="M648" t="str">
            <v>BaoVietBankNguyenThiVanAnh</v>
          </cell>
          <cell r="N648">
            <v>1</v>
          </cell>
          <cell r="P648">
            <v>0</v>
          </cell>
          <cell r="Q648">
            <v>0</v>
          </cell>
          <cell r="R648">
            <v>1</v>
          </cell>
          <cell r="S648">
            <v>0</v>
          </cell>
          <cell r="T648">
            <v>0</v>
          </cell>
          <cell r="U648">
            <v>1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H648" t="str">
            <v>n/a</v>
          </cell>
          <cell r="AN648">
            <v>0</v>
          </cell>
          <cell r="AP648">
            <v>0</v>
          </cell>
          <cell r="AR648">
            <v>0</v>
          </cell>
          <cell r="AS648">
            <v>0</v>
          </cell>
          <cell r="AT648">
            <v>0</v>
          </cell>
        </row>
        <row r="649">
          <cell r="C649" t="str">
            <v>BaoVietBank2014</v>
          </cell>
          <cell r="D649" t="str">
            <v>OTC</v>
          </cell>
          <cell r="E649" t="str">
            <v>Ông</v>
          </cell>
          <cell r="F649">
            <v>1</v>
          </cell>
          <cell r="G649" t="str">
            <v>Nguyễn Đăng Long</v>
          </cell>
          <cell r="H649">
            <v>7</v>
          </cell>
          <cell r="I649" t="str">
            <v>Quyền KTT</v>
          </cell>
          <cell r="J649" t="str">
            <v>Quyền KTT</v>
          </cell>
          <cell r="M649" t="str">
            <v>BaoVietBankNguyenDangLong</v>
          </cell>
          <cell r="N649">
            <v>1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1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1</v>
          </cell>
          <cell r="AB649">
            <v>0</v>
          </cell>
          <cell r="AH649" t="str">
            <v>n/a</v>
          </cell>
          <cell r="AN649">
            <v>0</v>
          </cell>
          <cell r="AP649">
            <v>0</v>
          </cell>
          <cell r="AR649">
            <v>0</v>
          </cell>
          <cell r="AS649">
            <v>0</v>
          </cell>
          <cell r="AT649">
            <v>0</v>
          </cell>
        </row>
        <row r="650">
          <cell r="C650" t="str">
            <v>BaoVietBank2014</v>
          </cell>
          <cell r="D650" t="str">
            <v>OTC</v>
          </cell>
          <cell r="E650" t="str">
            <v>Bà</v>
          </cell>
          <cell r="F650">
            <v>0</v>
          </cell>
          <cell r="G650" t="str">
            <v>Kim Thanh Hà</v>
          </cell>
          <cell r="H650">
            <v>7</v>
          </cell>
          <cell r="I650" t="str">
            <v>TVHĐQT</v>
          </cell>
          <cell r="J650" t="str">
            <v>TVHĐQT</v>
          </cell>
          <cell r="M650" t="str">
            <v>BaoVietBankKimThanhHa</v>
          </cell>
          <cell r="N650">
            <v>1</v>
          </cell>
          <cell r="P650">
            <v>1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1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H650" t="str">
            <v>n/a</v>
          </cell>
          <cell r="AL650" t="str">
            <v>Thạc sỹ</v>
          </cell>
          <cell r="AN650">
            <v>2</v>
          </cell>
          <cell r="AP650">
            <v>0</v>
          </cell>
          <cell r="AR650">
            <v>0</v>
          </cell>
          <cell r="AS650">
            <v>0</v>
          </cell>
          <cell r="AT650">
            <v>0</v>
          </cell>
        </row>
        <row r="651">
          <cell r="C651" t="str">
            <v>BaoVietBank2014</v>
          </cell>
          <cell r="D651" t="str">
            <v>OTC</v>
          </cell>
          <cell r="E651" t="str">
            <v>Bà</v>
          </cell>
          <cell r="F651">
            <v>0</v>
          </cell>
          <cell r="G651" t="str">
            <v>Ngô Thị Thu Trang</v>
          </cell>
          <cell r="H651">
            <v>7</v>
          </cell>
          <cell r="I651" t="str">
            <v>TVHĐQT</v>
          </cell>
          <cell r="J651" t="str">
            <v>TVHĐQT</v>
          </cell>
          <cell r="M651" t="str">
            <v>BaoVietBankNgoThiThuTrang</v>
          </cell>
          <cell r="N651">
            <v>3</v>
          </cell>
          <cell r="P651">
            <v>1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1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H651" t="str">
            <v>n/a</v>
          </cell>
          <cell r="AN651">
            <v>0</v>
          </cell>
          <cell r="AP651">
            <v>0</v>
          </cell>
          <cell r="AR651">
            <v>0</v>
          </cell>
          <cell r="AS651">
            <v>0</v>
          </cell>
          <cell r="AT651">
            <v>0</v>
          </cell>
        </row>
        <row r="652">
          <cell r="C652" t="str">
            <v>BaoVietBank2012</v>
          </cell>
          <cell r="D652" t="str">
            <v>OTC</v>
          </cell>
          <cell r="E652" t="str">
            <v>Bà</v>
          </cell>
          <cell r="F652">
            <v>0</v>
          </cell>
          <cell r="G652" t="str">
            <v>Nguyễn Thị Phúc Lâm</v>
          </cell>
          <cell r="H652">
            <v>5</v>
          </cell>
          <cell r="I652" t="str">
            <v>CTHĐQT</v>
          </cell>
          <cell r="J652" t="str">
            <v>CTHĐQT</v>
          </cell>
          <cell r="M652" t="str">
            <v>BaoVietBankNguyenThiPhucLam1958</v>
          </cell>
          <cell r="N652">
            <v>2</v>
          </cell>
          <cell r="P652">
            <v>1</v>
          </cell>
          <cell r="Q652">
            <v>0</v>
          </cell>
          <cell r="R652">
            <v>0</v>
          </cell>
          <cell r="S652">
            <v>1</v>
          </cell>
          <cell r="T652">
            <v>0</v>
          </cell>
          <cell r="U652">
            <v>1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1958</v>
          </cell>
          <cell r="AH652" t="str">
            <v>n/a</v>
          </cell>
          <cell r="AL652" t="str">
            <v>ThS Kinh tế</v>
          </cell>
          <cell r="AM652">
            <v>1</v>
          </cell>
          <cell r="AN652">
            <v>2</v>
          </cell>
          <cell r="AP652">
            <v>0</v>
          </cell>
          <cell r="AR652">
            <v>0</v>
          </cell>
          <cell r="AS652">
            <v>1</v>
          </cell>
          <cell r="AT652">
            <v>0</v>
          </cell>
        </row>
        <row r="653">
          <cell r="C653" t="str">
            <v>BaoVietBank2012</v>
          </cell>
          <cell r="D653" t="str">
            <v>OTC</v>
          </cell>
          <cell r="E653" t="str">
            <v>Ông</v>
          </cell>
          <cell r="F653">
            <v>1</v>
          </cell>
          <cell r="G653" t="str">
            <v>Lê Trung Hưng</v>
          </cell>
          <cell r="H653">
            <v>5</v>
          </cell>
          <cell r="I653" t="str">
            <v>Phó CTHĐQT</v>
          </cell>
          <cell r="J653" t="str">
            <v>Phó CTHĐQT</v>
          </cell>
          <cell r="M653" t="str">
            <v>BaoVietBankLeTrungHung</v>
          </cell>
          <cell r="N653">
            <v>2</v>
          </cell>
          <cell r="P653">
            <v>1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1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H653" t="str">
            <v>n/a</v>
          </cell>
          <cell r="AL653" t="str">
            <v>Thạc sỹ</v>
          </cell>
          <cell r="AN653">
            <v>2</v>
          </cell>
          <cell r="AP653">
            <v>0</v>
          </cell>
          <cell r="AR653">
            <v>0</v>
          </cell>
          <cell r="AS653">
            <v>1</v>
          </cell>
          <cell r="AT653">
            <v>0</v>
          </cell>
        </row>
        <row r="654">
          <cell r="C654" t="str">
            <v>BaoVietBank2012</v>
          </cell>
          <cell r="D654" t="str">
            <v>OTC</v>
          </cell>
          <cell r="E654" t="str">
            <v>Bà</v>
          </cell>
          <cell r="F654">
            <v>0</v>
          </cell>
          <cell r="G654" t="str">
            <v>Ngô Thị Thu Trang</v>
          </cell>
          <cell r="H654">
            <v>5</v>
          </cell>
          <cell r="I654" t="str">
            <v>TVHĐQT</v>
          </cell>
          <cell r="J654" t="str">
            <v>TVHĐQT</v>
          </cell>
          <cell r="M654" t="str">
            <v>BaoVietBankNgoThiThuTrang</v>
          </cell>
          <cell r="N654">
            <v>2</v>
          </cell>
          <cell r="P654">
            <v>1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1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H654" t="str">
            <v>n/a</v>
          </cell>
          <cell r="AL654" t="str">
            <v>ThS Kinh tế</v>
          </cell>
          <cell r="AM654">
            <v>1</v>
          </cell>
          <cell r="AN654">
            <v>2</v>
          </cell>
          <cell r="AP654">
            <v>0</v>
          </cell>
          <cell r="AR654">
            <v>0</v>
          </cell>
          <cell r="AS654">
            <v>1</v>
          </cell>
          <cell r="AT654">
            <v>0</v>
          </cell>
        </row>
        <row r="655">
          <cell r="C655" t="str">
            <v>BaoVietBank2012</v>
          </cell>
          <cell r="D655" t="str">
            <v>OTC</v>
          </cell>
          <cell r="E655" t="str">
            <v>Ông</v>
          </cell>
          <cell r="F655">
            <v>1</v>
          </cell>
          <cell r="G655" t="str">
            <v>Dương Đức Chuyển</v>
          </cell>
          <cell r="H655">
            <v>5</v>
          </cell>
          <cell r="I655" t="str">
            <v>TVHĐQT</v>
          </cell>
          <cell r="J655" t="str">
            <v>TVHĐQT</v>
          </cell>
          <cell r="M655" t="str">
            <v>BaoVietBankDuongDucChuyen</v>
          </cell>
          <cell r="N655">
            <v>2</v>
          </cell>
          <cell r="P655">
            <v>1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1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H655" t="str">
            <v>n/a</v>
          </cell>
          <cell r="AL655" t="str">
            <v>ThS Tài chính</v>
          </cell>
          <cell r="AM655">
            <v>1</v>
          </cell>
          <cell r="AN655">
            <v>2</v>
          </cell>
          <cell r="AP655">
            <v>0</v>
          </cell>
          <cell r="AR655">
            <v>1</v>
          </cell>
          <cell r="AS655">
            <v>1</v>
          </cell>
          <cell r="AT655">
            <v>0</v>
          </cell>
        </row>
        <row r="656">
          <cell r="C656" t="str">
            <v>BaoVietBank2012</v>
          </cell>
          <cell r="D656" t="str">
            <v>OTC</v>
          </cell>
          <cell r="E656" t="str">
            <v>Ông</v>
          </cell>
          <cell r="F656">
            <v>1</v>
          </cell>
          <cell r="G656" t="str">
            <v>Trần Hoài Phương</v>
          </cell>
          <cell r="H656">
            <v>5</v>
          </cell>
          <cell r="I656" t="str">
            <v>TBKS</v>
          </cell>
          <cell r="J656" t="str">
            <v>TBKS</v>
          </cell>
          <cell r="M656" t="str">
            <v>BaoVietBankTranHoaiPhuong</v>
          </cell>
          <cell r="N656">
            <v>2</v>
          </cell>
          <cell r="P656">
            <v>0</v>
          </cell>
          <cell r="Q656">
            <v>0</v>
          </cell>
          <cell r="R656">
            <v>1</v>
          </cell>
          <cell r="S656">
            <v>0</v>
          </cell>
          <cell r="T656">
            <v>0</v>
          </cell>
          <cell r="U656">
            <v>1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1</v>
          </cell>
          <cell r="AH656" t="str">
            <v>n/a</v>
          </cell>
          <cell r="AN656">
            <v>0</v>
          </cell>
          <cell r="AP656">
            <v>0</v>
          </cell>
          <cell r="AR656">
            <v>0</v>
          </cell>
          <cell r="AS656">
            <v>1</v>
          </cell>
          <cell r="AT656">
            <v>0</v>
          </cell>
        </row>
        <row r="657">
          <cell r="C657" t="str">
            <v>BaoVietBank2012</v>
          </cell>
          <cell r="D657" t="str">
            <v>OTC</v>
          </cell>
          <cell r="E657" t="str">
            <v>Bà</v>
          </cell>
          <cell r="F657">
            <v>0</v>
          </cell>
          <cell r="G657" t="str">
            <v>Lê Anh Phương</v>
          </cell>
          <cell r="H657">
            <v>5</v>
          </cell>
          <cell r="I657" t="str">
            <v>Thành viên BKS</v>
          </cell>
          <cell r="J657" t="str">
            <v>Thành viên BKS</v>
          </cell>
          <cell r="M657" t="str">
            <v>BaoVietBankLeAnhPhuong</v>
          </cell>
          <cell r="N657">
            <v>2</v>
          </cell>
          <cell r="P657">
            <v>0</v>
          </cell>
          <cell r="Q657">
            <v>0</v>
          </cell>
          <cell r="R657">
            <v>1</v>
          </cell>
          <cell r="S657">
            <v>0</v>
          </cell>
          <cell r="T657">
            <v>0</v>
          </cell>
          <cell r="U657">
            <v>1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F657">
            <v>0</v>
          </cell>
          <cell r="AH657" t="str">
            <v>n/a</v>
          </cell>
          <cell r="AN657">
            <v>0</v>
          </cell>
          <cell r="AP657">
            <v>0</v>
          </cell>
          <cell r="AR657">
            <v>0</v>
          </cell>
          <cell r="AS657">
            <v>1</v>
          </cell>
          <cell r="AT657">
            <v>0</v>
          </cell>
        </row>
        <row r="658">
          <cell r="C658" t="str">
            <v>BaoVietBank2012</v>
          </cell>
          <cell r="D658" t="str">
            <v>OTC</v>
          </cell>
          <cell r="E658" t="str">
            <v>Ông</v>
          </cell>
          <cell r="F658">
            <v>1</v>
          </cell>
          <cell r="G658" t="str">
            <v>Nguyễn Duy Khánh</v>
          </cell>
          <cell r="H658">
            <v>5</v>
          </cell>
          <cell r="I658" t="str">
            <v>Thành viên BKS</v>
          </cell>
          <cell r="J658" t="str">
            <v>Thành viên BKS</v>
          </cell>
          <cell r="M658" t="str">
            <v>BaoVietBankNguyenDuyKhanh</v>
          </cell>
          <cell r="N658">
            <v>2</v>
          </cell>
          <cell r="P658">
            <v>0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1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F658">
            <v>0</v>
          </cell>
          <cell r="AH658" t="str">
            <v>n/a</v>
          </cell>
          <cell r="AN658">
            <v>0</v>
          </cell>
          <cell r="AP658">
            <v>0</v>
          </cell>
          <cell r="AR658">
            <v>0</v>
          </cell>
          <cell r="AS658">
            <v>1</v>
          </cell>
          <cell r="AT658">
            <v>0</v>
          </cell>
        </row>
        <row r="659">
          <cell r="C659" t="str">
            <v>BaoVietBank2012</v>
          </cell>
          <cell r="D659" t="str">
            <v>OTC</v>
          </cell>
          <cell r="E659" t="str">
            <v>Ông</v>
          </cell>
          <cell r="F659">
            <v>1</v>
          </cell>
          <cell r="G659" t="str">
            <v>Tôn Quốc Bình</v>
          </cell>
          <cell r="H659">
            <v>5</v>
          </cell>
          <cell r="I659" t="str">
            <v>TVHĐQT/Phó TGĐ</v>
          </cell>
          <cell r="J659" t="str">
            <v>TVHĐQT</v>
          </cell>
          <cell r="K659" t="str">
            <v>Phó TGĐ</v>
          </cell>
          <cell r="M659" t="str">
            <v>BaoVietBankTonQuocBinh1954</v>
          </cell>
          <cell r="N659">
            <v>2</v>
          </cell>
          <cell r="P659">
            <v>1</v>
          </cell>
          <cell r="Q659">
            <v>1</v>
          </cell>
          <cell r="R659">
            <v>0</v>
          </cell>
          <cell r="S659">
            <v>0</v>
          </cell>
          <cell r="T659">
            <v>0</v>
          </cell>
          <cell r="U659">
            <v>1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1954</v>
          </cell>
          <cell r="AH659" t="str">
            <v>n/a</v>
          </cell>
          <cell r="AL659" t="str">
            <v>Tiến sĩ</v>
          </cell>
          <cell r="AN659">
            <v>2</v>
          </cell>
          <cell r="AP659">
            <v>0</v>
          </cell>
          <cell r="AR659">
            <v>0</v>
          </cell>
          <cell r="AS659">
            <v>1</v>
          </cell>
          <cell r="AT659">
            <v>0</v>
          </cell>
        </row>
        <row r="660">
          <cell r="C660" t="str">
            <v>BaoVietBank2012</v>
          </cell>
          <cell r="D660" t="str">
            <v>OTC</v>
          </cell>
          <cell r="E660" t="str">
            <v>Bà</v>
          </cell>
          <cell r="F660">
            <v>0</v>
          </cell>
          <cell r="G660" t="str">
            <v>Nguyễn Thị Nguyệt Thu</v>
          </cell>
          <cell r="H660">
            <v>5</v>
          </cell>
          <cell r="I660" t="str">
            <v>Phó TGĐ</v>
          </cell>
          <cell r="J660" t="str">
            <v>Phó TGĐ</v>
          </cell>
          <cell r="M660" t="str">
            <v>BaoVietBankNguyenThiNguyetThu</v>
          </cell>
          <cell r="N660">
            <v>2</v>
          </cell>
          <cell r="P660">
            <v>0</v>
          </cell>
          <cell r="Q660">
            <v>1</v>
          </cell>
          <cell r="R660">
            <v>0</v>
          </cell>
          <cell r="S660">
            <v>0</v>
          </cell>
          <cell r="T660">
            <v>0</v>
          </cell>
          <cell r="U660">
            <v>1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H660" t="str">
            <v>n/a</v>
          </cell>
          <cell r="AL660" t="str">
            <v>CN Kinh tế</v>
          </cell>
          <cell r="AM660">
            <v>1</v>
          </cell>
          <cell r="AN660">
            <v>1</v>
          </cell>
          <cell r="AP660">
            <v>0</v>
          </cell>
          <cell r="AR660">
            <v>0</v>
          </cell>
          <cell r="AS660">
            <v>1</v>
          </cell>
          <cell r="AT660">
            <v>0</v>
          </cell>
        </row>
        <row r="661">
          <cell r="C661" t="str">
            <v>BaoVietBank2012</v>
          </cell>
          <cell r="D661" t="str">
            <v>OTC</v>
          </cell>
          <cell r="E661" t="str">
            <v>Ông</v>
          </cell>
          <cell r="F661">
            <v>1</v>
          </cell>
          <cell r="G661" t="str">
            <v>Nguyễn Hồng Tuấn</v>
          </cell>
          <cell r="H661">
            <v>5</v>
          </cell>
          <cell r="I661" t="str">
            <v>TGĐ</v>
          </cell>
          <cell r="J661" t="str">
            <v>TGĐ</v>
          </cell>
          <cell r="M661" t="str">
            <v>BaoVietBankNguyenHongTuan1969</v>
          </cell>
          <cell r="N661">
            <v>1</v>
          </cell>
          <cell r="P661">
            <v>0</v>
          </cell>
          <cell r="Q661">
            <v>1</v>
          </cell>
          <cell r="R661">
            <v>0</v>
          </cell>
          <cell r="S661">
            <v>0</v>
          </cell>
          <cell r="T661">
            <v>1</v>
          </cell>
          <cell r="U661">
            <v>1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1</v>
          </cell>
          <cell r="AA661">
            <v>0</v>
          </cell>
          <cell r="AB661">
            <v>0</v>
          </cell>
          <cell r="AC661">
            <v>1969</v>
          </cell>
          <cell r="AH661" t="str">
            <v>n/a</v>
          </cell>
          <cell r="AN661">
            <v>0</v>
          </cell>
          <cell r="AP661">
            <v>0</v>
          </cell>
          <cell r="AR661">
            <v>0</v>
          </cell>
          <cell r="AS661">
            <v>1</v>
          </cell>
          <cell r="AT661">
            <v>0</v>
          </cell>
        </row>
        <row r="662">
          <cell r="C662" t="str">
            <v>BaoVietBank2012</v>
          </cell>
          <cell r="D662" t="str">
            <v>OTC</v>
          </cell>
          <cell r="E662" t="str">
            <v>Bà</v>
          </cell>
          <cell r="F662">
            <v>0</v>
          </cell>
          <cell r="G662" t="str">
            <v>Đỗ Thị Phương Lan</v>
          </cell>
          <cell r="H662">
            <v>5</v>
          </cell>
          <cell r="I662" t="str">
            <v>KTT</v>
          </cell>
          <cell r="J662" t="str">
            <v>KTT</v>
          </cell>
          <cell r="M662" t="str">
            <v>BaoVietBankDoThiPhuongLan</v>
          </cell>
          <cell r="N662">
            <v>1</v>
          </cell>
          <cell r="O662">
            <v>1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1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1</v>
          </cell>
          <cell r="AB662">
            <v>0</v>
          </cell>
          <cell r="AH662" t="str">
            <v>n/a</v>
          </cell>
          <cell r="AL662" t="str">
            <v>ThS Tài chính Ngân hàng</v>
          </cell>
          <cell r="AM662">
            <v>1</v>
          </cell>
          <cell r="AN662">
            <v>2</v>
          </cell>
          <cell r="AP662">
            <v>0</v>
          </cell>
          <cell r="AR662">
            <v>1</v>
          </cell>
          <cell r="AS662">
            <v>1</v>
          </cell>
          <cell r="AT662">
            <v>0</v>
          </cell>
        </row>
        <row r="663">
          <cell r="C663" t="str">
            <v>BaoVietBank2011</v>
          </cell>
          <cell r="D663" t="str">
            <v>OTC</v>
          </cell>
          <cell r="E663" t="str">
            <v>Bà</v>
          </cell>
          <cell r="F663">
            <v>0</v>
          </cell>
          <cell r="G663" t="str">
            <v>Ngô Thị Thu Trang</v>
          </cell>
          <cell r="H663">
            <v>6</v>
          </cell>
          <cell r="I663" t="str">
            <v>TVHĐQT</v>
          </cell>
          <cell r="J663" t="str">
            <v>TVHĐQT</v>
          </cell>
          <cell r="M663" t="str">
            <v>BaoVietBankNgoThiThuTrang</v>
          </cell>
          <cell r="N663">
            <v>1</v>
          </cell>
          <cell r="P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1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H663" t="str">
            <v>n/a</v>
          </cell>
          <cell r="AN663">
            <v>0</v>
          </cell>
          <cell r="AP663">
            <v>0</v>
          </cell>
          <cell r="AR663">
            <v>0</v>
          </cell>
          <cell r="AS663">
            <v>0</v>
          </cell>
          <cell r="AT663">
            <v>0</v>
          </cell>
        </row>
        <row r="664">
          <cell r="C664" t="str">
            <v>BaoVietBank2011</v>
          </cell>
          <cell r="D664" t="str">
            <v>OTC</v>
          </cell>
          <cell r="E664" t="str">
            <v>Ông</v>
          </cell>
          <cell r="F664">
            <v>1</v>
          </cell>
          <cell r="G664" t="str">
            <v>Dương Đức Chuyển</v>
          </cell>
          <cell r="H664">
            <v>6</v>
          </cell>
          <cell r="I664" t="str">
            <v>TVHĐQT</v>
          </cell>
          <cell r="J664" t="str">
            <v>TVHĐQT</v>
          </cell>
          <cell r="M664" t="str">
            <v>BaoVietBankDuongDucChuyen</v>
          </cell>
          <cell r="N664">
            <v>1</v>
          </cell>
          <cell r="P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1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H664" t="str">
            <v>n/a</v>
          </cell>
          <cell r="AN664">
            <v>0</v>
          </cell>
          <cell r="AP664">
            <v>0</v>
          </cell>
          <cell r="AR664">
            <v>0</v>
          </cell>
          <cell r="AS664">
            <v>0</v>
          </cell>
          <cell r="AT664">
            <v>0</v>
          </cell>
        </row>
        <row r="665">
          <cell r="C665" t="str">
            <v>BaoVietBank2011</v>
          </cell>
          <cell r="D665" t="str">
            <v>OTC</v>
          </cell>
          <cell r="E665" t="str">
            <v>Ông</v>
          </cell>
          <cell r="F665">
            <v>1</v>
          </cell>
          <cell r="G665" t="str">
            <v>Trần Hoài Phương</v>
          </cell>
          <cell r="H665">
            <v>6</v>
          </cell>
          <cell r="I665" t="str">
            <v>TBKS</v>
          </cell>
          <cell r="J665" t="str">
            <v>TBKS</v>
          </cell>
          <cell r="M665" t="str">
            <v>BaoVietBankTranHoaiPhuong</v>
          </cell>
          <cell r="N665">
            <v>1</v>
          </cell>
          <cell r="P665">
            <v>0</v>
          </cell>
          <cell r="Q665">
            <v>0</v>
          </cell>
          <cell r="R665">
            <v>1</v>
          </cell>
          <cell r="S665">
            <v>0</v>
          </cell>
          <cell r="T665">
            <v>0</v>
          </cell>
          <cell r="U665">
            <v>1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1</v>
          </cell>
          <cell r="AH665" t="str">
            <v>n/a</v>
          </cell>
          <cell r="AN665">
            <v>0</v>
          </cell>
          <cell r="AP665">
            <v>0</v>
          </cell>
          <cell r="AR665">
            <v>0</v>
          </cell>
          <cell r="AS665">
            <v>0</v>
          </cell>
          <cell r="AT665">
            <v>0</v>
          </cell>
        </row>
        <row r="666">
          <cell r="C666" t="str">
            <v>BaoVietBank2011</v>
          </cell>
          <cell r="D666" t="str">
            <v>OTC</v>
          </cell>
          <cell r="E666" t="str">
            <v>Bà</v>
          </cell>
          <cell r="F666">
            <v>0</v>
          </cell>
          <cell r="G666" t="str">
            <v>Nguyễn Thị Phúc Lâm</v>
          </cell>
          <cell r="H666">
            <v>6</v>
          </cell>
          <cell r="I666" t="str">
            <v>CTHĐQT</v>
          </cell>
          <cell r="J666" t="str">
            <v>CTHĐQT</v>
          </cell>
          <cell r="M666" t="str">
            <v>BaoVietBankNguyenThiPhucLam1958</v>
          </cell>
          <cell r="N666">
            <v>1</v>
          </cell>
          <cell r="P666">
            <v>1</v>
          </cell>
          <cell r="Q666">
            <v>0</v>
          </cell>
          <cell r="R666">
            <v>0</v>
          </cell>
          <cell r="S666">
            <v>1</v>
          </cell>
          <cell r="T666">
            <v>0</v>
          </cell>
          <cell r="U666">
            <v>1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1958</v>
          </cell>
          <cell r="AH666" t="str">
            <v>n/a</v>
          </cell>
          <cell r="AN666">
            <v>0</v>
          </cell>
          <cell r="AP666">
            <v>0</v>
          </cell>
          <cell r="AR666">
            <v>0</v>
          </cell>
          <cell r="AS666">
            <v>0</v>
          </cell>
          <cell r="AT666">
            <v>0</v>
          </cell>
        </row>
        <row r="667">
          <cell r="C667" t="str">
            <v>BaoVietBank2011</v>
          </cell>
          <cell r="D667" t="str">
            <v>OTC</v>
          </cell>
          <cell r="E667" t="str">
            <v>Ông</v>
          </cell>
          <cell r="F667">
            <v>1</v>
          </cell>
          <cell r="G667" t="str">
            <v>Lê Trung Hưng</v>
          </cell>
          <cell r="H667">
            <v>6</v>
          </cell>
          <cell r="I667" t="str">
            <v>Phó CTHĐQT</v>
          </cell>
          <cell r="J667" t="str">
            <v>Phó CTHĐQT</v>
          </cell>
          <cell r="M667" t="str">
            <v>BaoVietBankLeTrungHung</v>
          </cell>
          <cell r="N667">
            <v>1</v>
          </cell>
          <cell r="P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1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H667" t="str">
            <v>n/a</v>
          </cell>
          <cell r="AN667">
            <v>0</v>
          </cell>
          <cell r="AP667">
            <v>0</v>
          </cell>
          <cell r="AR667">
            <v>0</v>
          </cell>
          <cell r="AS667">
            <v>0</v>
          </cell>
          <cell r="AT667">
            <v>0</v>
          </cell>
        </row>
        <row r="668">
          <cell r="C668" t="str">
            <v>BaoVietBank2011</v>
          </cell>
          <cell r="D668" t="str">
            <v>OTC</v>
          </cell>
          <cell r="E668" t="str">
            <v>Bà</v>
          </cell>
          <cell r="F668">
            <v>0</v>
          </cell>
          <cell r="G668" t="str">
            <v>Nguyễn Đăng Diệm</v>
          </cell>
          <cell r="H668">
            <v>6</v>
          </cell>
          <cell r="I668" t="str">
            <v>TVHĐQT</v>
          </cell>
          <cell r="J668" t="str">
            <v>TVHĐQT</v>
          </cell>
          <cell r="M668" t="str">
            <v>BaoVietBankNguyenDangDiem</v>
          </cell>
          <cell r="N668">
            <v>1</v>
          </cell>
          <cell r="P668">
            <v>1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1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H668" t="str">
            <v>n/a</v>
          </cell>
          <cell r="AN668">
            <v>0</v>
          </cell>
          <cell r="AP668">
            <v>0</v>
          </cell>
          <cell r="AR668">
            <v>0</v>
          </cell>
          <cell r="AS668">
            <v>0</v>
          </cell>
          <cell r="AT668">
            <v>0</v>
          </cell>
        </row>
        <row r="669">
          <cell r="C669" t="str">
            <v>BaoVietBank2011</v>
          </cell>
          <cell r="D669" t="str">
            <v>OTC</v>
          </cell>
          <cell r="E669" t="str">
            <v>Bà</v>
          </cell>
          <cell r="F669">
            <v>0</v>
          </cell>
          <cell r="G669" t="str">
            <v>Lê Anh Phương</v>
          </cell>
          <cell r="H669">
            <v>6</v>
          </cell>
          <cell r="I669" t="str">
            <v>Thành viên BKS</v>
          </cell>
          <cell r="J669" t="str">
            <v>Thành viên BKS</v>
          </cell>
          <cell r="M669" t="str">
            <v>BaoVietBankLeAnhPhuong</v>
          </cell>
          <cell r="N669">
            <v>1</v>
          </cell>
          <cell r="P669">
            <v>0</v>
          </cell>
          <cell r="Q669">
            <v>0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H669" t="str">
            <v>n/a</v>
          </cell>
          <cell r="AN669">
            <v>0</v>
          </cell>
          <cell r="AP669">
            <v>0</v>
          </cell>
          <cell r="AR669">
            <v>0</v>
          </cell>
          <cell r="AS669">
            <v>0</v>
          </cell>
          <cell r="AT669">
            <v>0</v>
          </cell>
        </row>
        <row r="670">
          <cell r="C670" t="str">
            <v>BaoVietBank2011</v>
          </cell>
          <cell r="D670" t="str">
            <v>OTC</v>
          </cell>
          <cell r="E670" t="str">
            <v>Ông</v>
          </cell>
          <cell r="F670">
            <v>1</v>
          </cell>
          <cell r="G670" t="str">
            <v>Nguyễn Duy Khánh</v>
          </cell>
          <cell r="H670">
            <v>6</v>
          </cell>
          <cell r="I670" t="str">
            <v>Thành viên BKS</v>
          </cell>
          <cell r="J670" t="str">
            <v>Thành viên BKS</v>
          </cell>
          <cell r="M670" t="str">
            <v>BaoVietBankNguyenDuyKhanh</v>
          </cell>
          <cell r="N670">
            <v>1</v>
          </cell>
          <cell r="P670">
            <v>0</v>
          </cell>
          <cell r="Q670">
            <v>0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H670" t="str">
            <v>n/a</v>
          </cell>
          <cell r="AN670">
            <v>0</v>
          </cell>
          <cell r="AP670">
            <v>0</v>
          </cell>
          <cell r="AR670">
            <v>0</v>
          </cell>
          <cell r="AS670">
            <v>0</v>
          </cell>
          <cell r="AT670">
            <v>0</v>
          </cell>
        </row>
        <row r="671">
          <cell r="C671" t="str">
            <v>BaoVietBank2011</v>
          </cell>
          <cell r="D671" t="str">
            <v>OTC</v>
          </cell>
          <cell r="E671" t="str">
            <v>Ông</v>
          </cell>
          <cell r="F671">
            <v>1</v>
          </cell>
          <cell r="G671" t="str">
            <v>Tôn Quốc Bình</v>
          </cell>
          <cell r="H671">
            <v>6</v>
          </cell>
          <cell r="I671" t="str">
            <v>TVHĐQT/Phó TGĐ</v>
          </cell>
          <cell r="J671" t="str">
            <v>TVHĐQT</v>
          </cell>
          <cell r="K671" t="str">
            <v>Phó TGĐ</v>
          </cell>
          <cell r="M671" t="str">
            <v>BaoVietBankTonQuocBinh1954</v>
          </cell>
          <cell r="N671">
            <v>1</v>
          </cell>
          <cell r="P671">
            <v>1</v>
          </cell>
          <cell r="Q671">
            <v>1</v>
          </cell>
          <cell r="R671">
            <v>0</v>
          </cell>
          <cell r="S671">
            <v>0</v>
          </cell>
          <cell r="T671">
            <v>0</v>
          </cell>
          <cell r="U671">
            <v>1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1954</v>
          </cell>
          <cell r="AH671" t="str">
            <v>n/a</v>
          </cell>
          <cell r="AN671">
            <v>0</v>
          </cell>
          <cell r="AP671">
            <v>0</v>
          </cell>
          <cell r="AR671">
            <v>0</v>
          </cell>
          <cell r="AS671">
            <v>0</v>
          </cell>
          <cell r="AT671">
            <v>0</v>
          </cell>
        </row>
        <row r="672">
          <cell r="C672" t="str">
            <v>BaoVietBank2011</v>
          </cell>
          <cell r="D672" t="str">
            <v>OTC</v>
          </cell>
          <cell r="E672" t="str">
            <v>Bà</v>
          </cell>
          <cell r="F672">
            <v>0</v>
          </cell>
          <cell r="G672" t="str">
            <v>Nguyễn Thị Nguyệt Thu</v>
          </cell>
          <cell r="H672">
            <v>6</v>
          </cell>
          <cell r="I672" t="str">
            <v>Phó TGĐ</v>
          </cell>
          <cell r="J672" t="str">
            <v>Phó TGĐ</v>
          </cell>
          <cell r="M672" t="str">
            <v>BaoVietBankNguyenThiNguyetThu</v>
          </cell>
          <cell r="N672">
            <v>1</v>
          </cell>
          <cell r="P672">
            <v>0</v>
          </cell>
          <cell r="Q672">
            <v>1</v>
          </cell>
          <cell r="R672">
            <v>0</v>
          </cell>
          <cell r="S672">
            <v>0</v>
          </cell>
          <cell r="T672">
            <v>0</v>
          </cell>
          <cell r="U672">
            <v>1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H672" t="str">
            <v>n/a</v>
          </cell>
          <cell r="AN672">
            <v>0</v>
          </cell>
          <cell r="AP672">
            <v>0</v>
          </cell>
          <cell r="AR672">
            <v>0</v>
          </cell>
          <cell r="AS672">
            <v>0</v>
          </cell>
          <cell r="AT672">
            <v>0</v>
          </cell>
        </row>
        <row r="673">
          <cell r="C673" t="str">
            <v>BaoVietBank2011</v>
          </cell>
          <cell r="D673" t="str">
            <v>OTC</v>
          </cell>
          <cell r="E673" t="str">
            <v>Ông</v>
          </cell>
          <cell r="F673">
            <v>1</v>
          </cell>
          <cell r="G673" t="str">
            <v>Phan Đào Vũ</v>
          </cell>
          <cell r="H673">
            <v>6</v>
          </cell>
          <cell r="I673" t="str">
            <v>TGĐ</v>
          </cell>
          <cell r="J673" t="str">
            <v>TGĐ</v>
          </cell>
          <cell r="M673" t="str">
            <v>BaoVietBankPhanDaoVu</v>
          </cell>
          <cell r="N673">
            <v>1</v>
          </cell>
          <cell r="P673">
            <v>0</v>
          </cell>
          <cell r="Q673">
            <v>1</v>
          </cell>
          <cell r="R673">
            <v>0</v>
          </cell>
          <cell r="S673">
            <v>0</v>
          </cell>
          <cell r="T673">
            <v>1</v>
          </cell>
          <cell r="U673">
            <v>1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1</v>
          </cell>
          <cell r="AA673">
            <v>0</v>
          </cell>
          <cell r="AB673">
            <v>0</v>
          </cell>
          <cell r="AH673" t="str">
            <v>n/a</v>
          </cell>
          <cell r="AN673">
            <v>0</v>
          </cell>
          <cell r="AP673">
            <v>0</v>
          </cell>
          <cell r="AR673">
            <v>0</v>
          </cell>
          <cell r="AS673">
            <v>0</v>
          </cell>
          <cell r="AT673">
            <v>0</v>
          </cell>
        </row>
        <row r="674">
          <cell r="C674" t="str">
            <v>BaoVietBank2011</v>
          </cell>
          <cell r="D674" t="str">
            <v>OTC</v>
          </cell>
          <cell r="E674" t="str">
            <v>Bà</v>
          </cell>
          <cell r="F674">
            <v>0</v>
          </cell>
          <cell r="G674" t="str">
            <v>Vũ Thục Quyên</v>
          </cell>
          <cell r="H674">
            <v>6</v>
          </cell>
          <cell r="I674" t="str">
            <v>KTT</v>
          </cell>
          <cell r="J674" t="str">
            <v>KTT</v>
          </cell>
          <cell r="M674" t="str">
            <v>BaoVietBankVuThucQuyen</v>
          </cell>
          <cell r="N674">
            <v>1</v>
          </cell>
          <cell r="O674">
            <v>1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1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1</v>
          </cell>
          <cell r="AB674">
            <v>0</v>
          </cell>
          <cell r="AH674" t="str">
            <v>n/a</v>
          </cell>
          <cell r="AN674">
            <v>0</v>
          </cell>
          <cell r="AP674">
            <v>0</v>
          </cell>
          <cell r="AR674">
            <v>0</v>
          </cell>
          <cell r="AS674">
            <v>0</v>
          </cell>
          <cell r="AT674">
            <v>0</v>
          </cell>
        </row>
        <row r="675">
          <cell r="C675" t="str">
            <v>BaoVietBank2011</v>
          </cell>
          <cell r="D675" t="str">
            <v>OTC</v>
          </cell>
          <cell r="E675" t="str">
            <v>Ông</v>
          </cell>
          <cell r="F675">
            <v>1</v>
          </cell>
          <cell r="G675" t="str">
            <v>Trương Văn Huỳnh</v>
          </cell>
          <cell r="H675">
            <v>6</v>
          </cell>
          <cell r="I675" t="str">
            <v>Phó TGĐ</v>
          </cell>
          <cell r="J675" t="str">
            <v>Phó TGĐ</v>
          </cell>
          <cell r="M675" t="str">
            <v>BaoVietBankTruongVanHuynh</v>
          </cell>
          <cell r="N675">
            <v>1</v>
          </cell>
          <cell r="P675">
            <v>0</v>
          </cell>
          <cell r="Q675">
            <v>1</v>
          </cell>
          <cell r="R675">
            <v>0</v>
          </cell>
          <cell r="S675">
            <v>0</v>
          </cell>
          <cell r="T675">
            <v>0</v>
          </cell>
          <cell r="U675">
            <v>1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H675" t="str">
            <v>n/a</v>
          </cell>
          <cell r="AN675">
            <v>0</v>
          </cell>
          <cell r="AP675">
            <v>0</v>
          </cell>
          <cell r="AR675">
            <v>0</v>
          </cell>
          <cell r="AS675">
            <v>0</v>
          </cell>
          <cell r="AT675">
            <v>0</v>
          </cell>
        </row>
        <row r="676">
          <cell r="C676" t="str">
            <v>BID2018</v>
          </cell>
          <cell r="D676" t="str">
            <v>HOSE</v>
          </cell>
          <cell r="E676" t="str">
            <v>Ông</v>
          </cell>
          <cell r="F676">
            <v>1</v>
          </cell>
          <cell r="G676" t="str">
            <v>Cao Cự Trí</v>
          </cell>
          <cell r="H676">
            <v>8</v>
          </cell>
          <cell r="I676" t="str">
            <v>Thành viên BKS</v>
          </cell>
          <cell r="J676" t="str">
            <v>Thành viên BKS</v>
          </cell>
          <cell r="M676" t="str">
            <v>BIDCaoCuTri1966</v>
          </cell>
          <cell r="N676">
            <v>8</v>
          </cell>
          <cell r="P676">
            <v>0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1966</v>
          </cell>
          <cell r="AD676">
            <v>3581</v>
          </cell>
          <cell r="AE676">
            <v>0</v>
          </cell>
          <cell r="AF676">
            <v>0</v>
          </cell>
          <cell r="AG676">
            <v>3581</v>
          </cell>
          <cell r="AH676">
            <v>1.0474694878470978E-4</v>
          </cell>
          <cell r="AL676" t="str">
            <v>ThS Kinh tế</v>
          </cell>
          <cell r="AM676">
            <v>1</v>
          </cell>
          <cell r="AN676">
            <v>2</v>
          </cell>
          <cell r="AP676">
            <v>0</v>
          </cell>
          <cell r="AQ676">
            <v>2002</v>
          </cell>
          <cell r="AR676">
            <v>0</v>
          </cell>
          <cell r="AS676">
            <v>1</v>
          </cell>
          <cell r="AT676">
            <v>4</v>
          </cell>
        </row>
        <row r="677">
          <cell r="C677" t="str">
            <v>BID2018</v>
          </cell>
          <cell r="D677" t="str">
            <v>HOSE</v>
          </cell>
          <cell r="E677" t="str">
            <v>Bà</v>
          </cell>
          <cell r="F677">
            <v>0</v>
          </cell>
          <cell r="G677" t="str">
            <v>Nguyễn Thị Tâm</v>
          </cell>
          <cell r="H677">
            <v>8</v>
          </cell>
          <cell r="I677" t="str">
            <v>Thành viên BKS</v>
          </cell>
          <cell r="J677" t="str">
            <v>Thành viên BKS</v>
          </cell>
          <cell r="M677" t="str">
            <v>BIDNguyenThiTam1965</v>
          </cell>
          <cell r="N677">
            <v>8</v>
          </cell>
          <cell r="P677">
            <v>0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1965</v>
          </cell>
          <cell r="AD677">
            <v>8545</v>
          </cell>
          <cell r="AE677">
            <v>0</v>
          </cell>
          <cell r="AF677">
            <v>0</v>
          </cell>
          <cell r="AG677">
            <v>8545</v>
          </cell>
          <cell r="AH677">
            <v>2.4994768985348926E-4</v>
          </cell>
          <cell r="AL677" t="str">
            <v>ĐH Hàng Hải/Ths Ngân hàng</v>
          </cell>
          <cell r="AM677">
            <v>1</v>
          </cell>
          <cell r="AN677">
            <v>2</v>
          </cell>
          <cell r="AP677">
            <v>0</v>
          </cell>
          <cell r="AQ677">
            <v>1991</v>
          </cell>
          <cell r="AR677">
            <v>1</v>
          </cell>
          <cell r="AS677">
            <v>1</v>
          </cell>
          <cell r="AT677">
            <v>4</v>
          </cell>
        </row>
        <row r="678">
          <cell r="C678" t="str">
            <v>BID2018</v>
          </cell>
          <cell r="D678" t="str">
            <v>HOSE</v>
          </cell>
          <cell r="E678" t="str">
            <v>Bà</v>
          </cell>
          <cell r="F678">
            <v>0</v>
          </cell>
          <cell r="G678" t="str">
            <v>Phan Thị Chinh</v>
          </cell>
          <cell r="H678">
            <v>8</v>
          </cell>
          <cell r="I678" t="str">
            <v>TVHĐQT</v>
          </cell>
          <cell r="J678" t="str">
            <v>TVHĐQT</v>
          </cell>
          <cell r="M678" t="str">
            <v>BIDPhanThiChinh1968</v>
          </cell>
          <cell r="N678">
            <v>12</v>
          </cell>
          <cell r="P678">
            <v>1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1968</v>
          </cell>
          <cell r="AD678">
            <v>29186</v>
          </cell>
          <cell r="AE678">
            <v>0</v>
          </cell>
          <cell r="AF678">
            <v>0</v>
          </cell>
          <cell r="AG678">
            <v>29186</v>
          </cell>
          <cell r="AH678">
            <v>8.537124957359787E-4</v>
          </cell>
          <cell r="AL678" t="str">
            <v>ThS QTKD/CN Kinh tế</v>
          </cell>
          <cell r="AM678">
            <v>1</v>
          </cell>
          <cell r="AN678">
            <v>2</v>
          </cell>
          <cell r="AP678">
            <v>0</v>
          </cell>
          <cell r="AQ678">
            <v>2003</v>
          </cell>
          <cell r="AR678">
            <v>0</v>
          </cell>
          <cell r="AS678">
            <v>1</v>
          </cell>
          <cell r="AT678">
            <v>4</v>
          </cell>
        </row>
        <row r="679">
          <cell r="C679" t="str">
            <v>BID2018</v>
          </cell>
          <cell r="D679" t="str">
            <v>HOSE</v>
          </cell>
          <cell r="E679" t="str">
            <v>Ông</v>
          </cell>
          <cell r="F679">
            <v>1</v>
          </cell>
          <cell r="G679" t="str">
            <v>Trần Thanh Vân</v>
          </cell>
          <cell r="H679">
            <v>8</v>
          </cell>
          <cell r="I679" t="str">
            <v>TVHĐQT</v>
          </cell>
          <cell r="J679" t="str">
            <v>TVHĐQT</v>
          </cell>
          <cell r="M679" t="str">
            <v>BIDTranThanhVan1961</v>
          </cell>
          <cell r="N679">
            <v>11</v>
          </cell>
          <cell r="P679">
            <v>1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1961</v>
          </cell>
          <cell r="AD679">
            <v>43645</v>
          </cell>
          <cell r="AE679">
            <v>0</v>
          </cell>
          <cell r="AF679">
            <v>0</v>
          </cell>
          <cell r="AG679">
            <v>43645</v>
          </cell>
          <cell r="AH679">
            <v>1.2766491426162128E-3</v>
          </cell>
          <cell r="AL679" t="str">
            <v>CN Kinh tế</v>
          </cell>
          <cell r="AM679">
            <v>1</v>
          </cell>
          <cell r="AN679">
            <v>1</v>
          </cell>
          <cell r="AP679">
            <v>0</v>
          </cell>
          <cell r="AQ679">
            <v>1991</v>
          </cell>
          <cell r="AR679">
            <v>0</v>
          </cell>
          <cell r="AS679">
            <v>1</v>
          </cell>
          <cell r="AT679">
            <v>4</v>
          </cell>
        </row>
        <row r="680">
          <cell r="C680" t="str">
            <v>BID2018</v>
          </cell>
          <cell r="D680" t="str">
            <v>HOSE</v>
          </cell>
          <cell r="E680" t="str">
            <v>Ông</v>
          </cell>
          <cell r="F680">
            <v>1</v>
          </cell>
          <cell r="G680" t="str">
            <v>Quách Hùng Hiệp</v>
          </cell>
          <cell r="H680">
            <v>8</v>
          </cell>
          <cell r="I680" t="str">
            <v>Phó TGĐ</v>
          </cell>
          <cell r="J680" t="str">
            <v>Phó TGĐ</v>
          </cell>
          <cell r="M680" t="str">
            <v>BIDQuachHungHiep1969</v>
          </cell>
          <cell r="N680">
            <v>9</v>
          </cell>
          <cell r="P680">
            <v>0</v>
          </cell>
          <cell r="Q680">
            <v>1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1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1969</v>
          </cell>
          <cell r="AD680">
            <v>35078</v>
          </cell>
          <cell r="AE680">
            <v>0</v>
          </cell>
          <cell r="AF680">
            <v>0</v>
          </cell>
          <cell r="AG680">
            <v>35078</v>
          </cell>
          <cell r="AH680">
            <v>1.0260579361826444E-3</v>
          </cell>
          <cell r="AL680" t="str">
            <v>CN Ngân hàng/CN Ngoại ngữ/CN Luật</v>
          </cell>
          <cell r="AM680">
            <v>1</v>
          </cell>
          <cell r="AN680">
            <v>1</v>
          </cell>
          <cell r="AP680">
            <v>0</v>
          </cell>
          <cell r="AQ680">
            <v>1999</v>
          </cell>
          <cell r="AR680">
            <v>1</v>
          </cell>
          <cell r="AS680">
            <v>1</v>
          </cell>
          <cell r="AT680">
            <v>4</v>
          </cell>
        </row>
        <row r="681">
          <cell r="C681" t="str">
            <v>BID2018</v>
          </cell>
          <cell r="D681" t="str">
            <v>HOSE</v>
          </cell>
          <cell r="E681" t="str">
            <v>Ông</v>
          </cell>
          <cell r="F681">
            <v>1</v>
          </cell>
          <cell r="G681" t="str">
            <v>Phan Đức Tú</v>
          </cell>
          <cell r="H681">
            <v>8</v>
          </cell>
          <cell r="I681" t="str">
            <v>CTHĐQT</v>
          </cell>
          <cell r="J681" t="str">
            <v>CTHĐQT</v>
          </cell>
          <cell r="M681" t="str">
            <v>BIDPhanDucTu1964</v>
          </cell>
          <cell r="N681">
            <v>12</v>
          </cell>
          <cell r="P681">
            <v>1</v>
          </cell>
          <cell r="Q681">
            <v>0</v>
          </cell>
          <cell r="R681">
            <v>0</v>
          </cell>
          <cell r="S681">
            <v>1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1964</v>
          </cell>
          <cell r="AD681">
            <v>43513</v>
          </cell>
          <cell r="AE681">
            <v>0</v>
          </cell>
          <cell r="AF681">
            <v>0</v>
          </cell>
          <cell r="AG681">
            <v>43513</v>
          </cell>
          <cell r="AH681">
            <v>1.2727880431357378E-3</v>
          </cell>
          <cell r="AL681" t="str">
            <v>ThS QTKD</v>
          </cell>
          <cell r="AM681">
            <v>1</v>
          </cell>
          <cell r="AN681">
            <v>2</v>
          </cell>
          <cell r="AP681">
            <v>0</v>
          </cell>
          <cell r="AQ681">
            <v>1987</v>
          </cell>
          <cell r="AR681">
            <v>0</v>
          </cell>
          <cell r="AS681">
            <v>1</v>
          </cell>
          <cell r="AT681">
            <v>4</v>
          </cell>
        </row>
        <row r="682">
          <cell r="C682" t="str">
            <v>BID2018</v>
          </cell>
          <cell r="D682" t="str">
            <v>HOSE</v>
          </cell>
          <cell r="E682" t="str">
            <v>Ông</v>
          </cell>
          <cell r="F682">
            <v>1</v>
          </cell>
          <cell r="G682" t="str">
            <v>Trần Phương</v>
          </cell>
          <cell r="H682">
            <v>8</v>
          </cell>
          <cell r="I682" t="str">
            <v>Phó TGĐ</v>
          </cell>
          <cell r="J682" t="str">
            <v>Phó TGĐ</v>
          </cell>
          <cell r="M682" t="str">
            <v>BIDTranPhuong1973</v>
          </cell>
          <cell r="N682">
            <v>8</v>
          </cell>
          <cell r="P682">
            <v>0</v>
          </cell>
          <cell r="Q682">
            <v>1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1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1973</v>
          </cell>
          <cell r="AD682">
            <v>21147</v>
          </cell>
          <cell r="AE682">
            <v>0</v>
          </cell>
          <cell r="AF682">
            <v>0</v>
          </cell>
          <cell r="AG682">
            <v>21147</v>
          </cell>
          <cell r="AH682">
            <v>6.1856568722431105E-4</v>
          </cell>
          <cell r="AL682" t="str">
            <v>ThS Kinh tế</v>
          </cell>
          <cell r="AM682">
            <v>1</v>
          </cell>
          <cell r="AN682">
            <v>2</v>
          </cell>
          <cell r="AP682">
            <v>0</v>
          </cell>
          <cell r="AQ682">
            <v>2012</v>
          </cell>
          <cell r="AR682">
            <v>0</v>
          </cell>
          <cell r="AS682">
            <v>1</v>
          </cell>
          <cell r="AT682">
            <v>4</v>
          </cell>
        </row>
        <row r="683">
          <cell r="C683" t="str">
            <v>BID2018</v>
          </cell>
          <cell r="D683" t="str">
            <v>HOSE</v>
          </cell>
          <cell r="E683" t="str">
            <v>Ông</v>
          </cell>
          <cell r="F683">
            <v>1</v>
          </cell>
          <cell r="G683" t="str">
            <v>Trần Xuân Hoàng</v>
          </cell>
          <cell r="H683">
            <v>8</v>
          </cell>
          <cell r="I683" t="str">
            <v>Phó TGĐ</v>
          </cell>
          <cell r="J683" t="str">
            <v>Phó TGĐ</v>
          </cell>
          <cell r="M683" t="str">
            <v>BIDTranXuanHoang1965</v>
          </cell>
          <cell r="N683">
            <v>6</v>
          </cell>
          <cell r="P683">
            <v>0</v>
          </cell>
          <cell r="Q683">
            <v>1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1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1965</v>
          </cell>
          <cell r="AD683">
            <v>23081</v>
          </cell>
          <cell r="AE683">
            <v>0</v>
          </cell>
          <cell r="AF683">
            <v>0</v>
          </cell>
          <cell r="AG683">
            <v>23081</v>
          </cell>
          <cell r="AH683">
            <v>6.7513664476400066E-4</v>
          </cell>
          <cell r="AL683" t="str">
            <v>CN Kinh tế</v>
          </cell>
          <cell r="AM683">
            <v>1</v>
          </cell>
          <cell r="AN683">
            <v>1</v>
          </cell>
          <cell r="AP683">
            <v>0</v>
          </cell>
          <cell r="AQ683">
            <v>1996</v>
          </cell>
          <cell r="AR683">
            <v>0</v>
          </cell>
          <cell r="AS683">
            <v>1</v>
          </cell>
          <cell r="AT683">
            <v>4</v>
          </cell>
        </row>
        <row r="684">
          <cell r="C684" t="str">
            <v>BID2018</v>
          </cell>
          <cell r="D684" t="str">
            <v>HOSE</v>
          </cell>
          <cell r="E684" t="str">
            <v>Ông</v>
          </cell>
          <cell r="F684">
            <v>1</v>
          </cell>
          <cell r="G684" t="str">
            <v>Lê Kim Hòa</v>
          </cell>
          <cell r="H684">
            <v>8</v>
          </cell>
          <cell r="I684" t="str">
            <v>Phó TGĐ</v>
          </cell>
          <cell r="J684" t="str">
            <v>Phó TGĐ</v>
          </cell>
          <cell r="M684" t="str">
            <v>BIDLeKimHoa1965</v>
          </cell>
          <cell r="N684">
            <v>6</v>
          </cell>
          <cell r="P684">
            <v>0</v>
          </cell>
          <cell r="Q684">
            <v>1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1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1965</v>
          </cell>
          <cell r="AD684">
            <v>42983</v>
          </cell>
          <cell r="AE684">
            <v>0</v>
          </cell>
          <cell r="AF684">
            <v>0</v>
          </cell>
          <cell r="AG684">
            <v>42983</v>
          </cell>
          <cell r="AH684">
            <v>1.257285143706557E-3</v>
          </cell>
          <cell r="AL684" t="str">
            <v>ThS Kinh tế</v>
          </cell>
          <cell r="AM684">
            <v>1</v>
          </cell>
          <cell r="AN684">
            <v>2</v>
          </cell>
          <cell r="AP684">
            <v>0</v>
          </cell>
          <cell r="AQ684">
            <v>1997</v>
          </cell>
          <cell r="AR684">
            <v>0</v>
          </cell>
          <cell r="AS684">
            <v>1</v>
          </cell>
          <cell r="AT684">
            <v>4</v>
          </cell>
        </row>
        <row r="685">
          <cell r="C685" t="str">
            <v>BID2018</v>
          </cell>
          <cell r="D685" t="str">
            <v>HOSE</v>
          </cell>
          <cell r="E685" t="str">
            <v>Ông</v>
          </cell>
          <cell r="F685">
            <v>1</v>
          </cell>
          <cell r="G685" t="str">
            <v>Ngô Văn Dũng</v>
          </cell>
          <cell r="H685">
            <v>8</v>
          </cell>
          <cell r="I685" t="str">
            <v>TVHĐQT</v>
          </cell>
          <cell r="J685" t="str">
            <v>TVHĐQT</v>
          </cell>
          <cell r="M685" t="str">
            <v>BIDNgoVanDung1968</v>
          </cell>
          <cell r="N685">
            <v>4</v>
          </cell>
          <cell r="P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1968</v>
          </cell>
          <cell r="AD685">
            <v>780</v>
          </cell>
          <cell r="AE685">
            <v>0</v>
          </cell>
          <cell r="AF685">
            <v>0</v>
          </cell>
          <cell r="AG685">
            <v>780</v>
          </cell>
          <cell r="AH685">
            <v>2.2815587839171638E-5</v>
          </cell>
          <cell r="AL685" t="str">
            <v>CN Kinh tế</v>
          </cell>
          <cell r="AM685">
            <v>1</v>
          </cell>
          <cell r="AN685">
            <v>1</v>
          </cell>
          <cell r="AP685">
            <v>0</v>
          </cell>
          <cell r="AQ685">
            <v>1991</v>
          </cell>
          <cell r="AR685">
            <v>0</v>
          </cell>
          <cell r="AS685">
            <v>1</v>
          </cell>
          <cell r="AT685">
            <v>4</v>
          </cell>
        </row>
        <row r="686">
          <cell r="C686" t="str">
            <v>BID2018</v>
          </cell>
          <cell r="D686" t="str">
            <v>HOSE</v>
          </cell>
          <cell r="E686" t="str">
            <v>Ông</v>
          </cell>
          <cell r="F686">
            <v>1</v>
          </cell>
          <cell r="G686" t="str">
            <v>Nguyễn Văn Lộc</v>
          </cell>
          <cell r="H686">
            <v>8</v>
          </cell>
          <cell r="I686" t="str">
            <v>TVHĐQT</v>
          </cell>
          <cell r="J686" t="str">
            <v>TVHĐQT</v>
          </cell>
          <cell r="M686" t="str">
            <v>BIDNguyenVanLoc1959</v>
          </cell>
          <cell r="N686">
            <v>4</v>
          </cell>
          <cell r="P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1959</v>
          </cell>
          <cell r="AD686">
            <v>19438</v>
          </cell>
          <cell r="AE686">
            <v>0</v>
          </cell>
          <cell r="AF686">
            <v>0</v>
          </cell>
          <cell r="AG686">
            <v>19438</v>
          </cell>
          <cell r="AH686">
            <v>5.6857614925361316E-4</v>
          </cell>
          <cell r="AL686" t="str">
            <v>ThS Kinh tế</v>
          </cell>
          <cell r="AM686">
            <v>1</v>
          </cell>
          <cell r="AN686">
            <v>2</v>
          </cell>
          <cell r="AP686">
            <v>0</v>
          </cell>
          <cell r="AQ686">
            <v>2015</v>
          </cell>
          <cell r="AR686">
            <v>0</v>
          </cell>
          <cell r="AS686">
            <v>1</v>
          </cell>
          <cell r="AT686">
            <v>4</v>
          </cell>
        </row>
        <row r="687">
          <cell r="C687" t="str">
            <v>BID2018</v>
          </cell>
          <cell r="D687" t="str">
            <v>HOSE</v>
          </cell>
          <cell r="E687" t="str">
            <v>Bà</v>
          </cell>
          <cell r="F687">
            <v>0</v>
          </cell>
          <cell r="G687" t="str">
            <v>Võ Bích Hà</v>
          </cell>
          <cell r="H687">
            <v>8</v>
          </cell>
          <cell r="I687" t="str">
            <v>TBKS</v>
          </cell>
          <cell r="J687" t="str">
            <v>TBKS</v>
          </cell>
          <cell r="M687" t="str">
            <v>BIDVoBichHa1967</v>
          </cell>
          <cell r="N687">
            <v>4</v>
          </cell>
          <cell r="P687">
            <v>0</v>
          </cell>
          <cell r="Q687">
            <v>0</v>
          </cell>
          <cell r="R687">
            <v>1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1</v>
          </cell>
          <cell r="AC687">
            <v>1967</v>
          </cell>
          <cell r="AD687">
            <v>9</v>
          </cell>
          <cell r="AE687">
            <v>0</v>
          </cell>
          <cell r="AF687">
            <v>0</v>
          </cell>
          <cell r="AG687">
            <v>9</v>
          </cell>
          <cell r="AH687">
            <v>2.6325678275967274E-7</v>
          </cell>
          <cell r="AL687" t="str">
            <v>ThS QTDN</v>
          </cell>
          <cell r="AM687">
            <v>1</v>
          </cell>
          <cell r="AN687">
            <v>2</v>
          </cell>
          <cell r="AP687">
            <v>0</v>
          </cell>
          <cell r="AQ687">
            <v>1991</v>
          </cell>
          <cell r="AR687">
            <v>0</v>
          </cell>
          <cell r="AS687">
            <v>1</v>
          </cell>
          <cell r="AT687">
            <v>4</v>
          </cell>
        </row>
        <row r="688">
          <cell r="C688" t="str">
            <v>BID2018</v>
          </cell>
          <cell r="D688" t="str">
            <v>HOSE</v>
          </cell>
          <cell r="E688" t="str">
            <v>Ông</v>
          </cell>
          <cell r="F688">
            <v>1</v>
          </cell>
          <cell r="G688" t="str">
            <v>Lê Trung Thành</v>
          </cell>
          <cell r="H688">
            <v>8</v>
          </cell>
          <cell r="I688" t="str">
            <v>Phó TGĐ</v>
          </cell>
          <cell r="J688" t="str">
            <v>Phó TGĐ</v>
          </cell>
          <cell r="M688" t="str">
            <v>BIDLeTrungThanh1964</v>
          </cell>
          <cell r="N688">
            <v>4</v>
          </cell>
          <cell r="P688">
            <v>0</v>
          </cell>
          <cell r="Q688">
            <v>1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1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1964</v>
          </cell>
          <cell r="AD688">
            <v>2252</v>
          </cell>
          <cell r="AE688">
            <v>0</v>
          </cell>
          <cell r="AF688">
            <v>0</v>
          </cell>
          <cell r="AG688">
            <v>2252</v>
          </cell>
          <cell r="AH688">
            <v>6.5872697197198109E-5</v>
          </cell>
          <cell r="AL688" t="str">
            <v>ThS Kinh tế</v>
          </cell>
          <cell r="AM688">
            <v>1</v>
          </cell>
          <cell r="AN688">
            <v>2</v>
          </cell>
          <cell r="AP688">
            <v>0</v>
          </cell>
          <cell r="AQ688">
            <v>1992</v>
          </cell>
          <cell r="AR688">
            <v>0</v>
          </cell>
          <cell r="AS688">
            <v>1</v>
          </cell>
          <cell r="AT688">
            <v>4</v>
          </cell>
        </row>
        <row r="689">
          <cell r="C689" t="str">
            <v>BID2018</v>
          </cell>
          <cell r="D689" t="str">
            <v>HOSE</v>
          </cell>
          <cell r="E689" t="str">
            <v>Ông</v>
          </cell>
          <cell r="F689">
            <v>1</v>
          </cell>
          <cell r="G689" t="str">
            <v>Lê Ngọc Lâm</v>
          </cell>
          <cell r="H689">
            <v>8</v>
          </cell>
          <cell r="I689" t="str">
            <v>Phó TGĐ</v>
          </cell>
          <cell r="J689" t="str">
            <v>Phó TGĐ</v>
          </cell>
          <cell r="M689" t="str">
            <v>BIDLeNgocLam1975</v>
          </cell>
          <cell r="N689">
            <v>4</v>
          </cell>
          <cell r="P689">
            <v>0</v>
          </cell>
          <cell r="Q689">
            <v>1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1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1975</v>
          </cell>
          <cell r="AD689">
            <v>723</v>
          </cell>
          <cell r="AE689">
            <v>0</v>
          </cell>
          <cell r="AF689">
            <v>0</v>
          </cell>
          <cell r="AG689">
            <v>723</v>
          </cell>
          <cell r="AH689">
            <v>2.1148294881693711E-5</v>
          </cell>
          <cell r="AL689" t="str">
            <v>ThS Kinh tế</v>
          </cell>
          <cell r="AM689">
            <v>1</v>
          </cell>
          <cell r="AN689">
            <v>2</v>
          </cell>
          <cell r="AP689">
            <v>0</v>
          </cell>
          <cell r="AQ689">
            <v>1997</v>
          </cell>
          <cell r="AR689">
            <v>0</v>
          </cell>
          <cell r="AS689">
            <v>1</v>
          </cell>
          <cell r="AT689">
            <v>4</v>
          </cell>
        </row>
        <row r="690">
          <cell r="C690" t="str">
            <v>BID2018</v>
          </cell>
          <cell r="D690" t="str">
            <v>HOSE</v>
          </cell>
          <cell r="E690" t="str">
            <v>Ông</v>
          </cell>
          <cell r="F690">
            <v>1</v>
          </cell>
          <cell r="G690" t="str">
            <v>Bùi Quang Tiên</v>
          </cell>
          <cell r="H690">
            <v>8</v>
          </cell>
          <cell r="I690" t="str">
            <v>TVHĐQT</v>
          </cell>
          <cell r="J690" t="str">
            <v>TVHĐQT</v>
          </cell>
          <cell r="M690" t="str">
            <v>BIDBuiQuangTien1959</v>
          </cell>
          <cell r="N690">
            <v>2</v>
          </cell>
          <cell r="P690">
            <v>1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1959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L690" t="str">
            <v>ThS Kinh tế</v>
          </cell>
          <cell r="AM690">
            <v>1</v>
          </cell>
          <cell r="AN690">
            <v>2</v>
          </cell>
          <cell r="AP690">
            <v>0</v>
          </cell>
          <cell r="AR690">
            <v>0</v>
          </cell>
          <cell r="AS690">
            <v>1</v>
          </cell>
          <cell r="AT690">
            <v>4</v>
          </cell>
        </row>
        <row r="691">
          <cell r="C691" t="str">
            <v>BID2018</v>
          </cell>
          <cell r="D691" t="str">
            <v>HOSE</v>
          </cell>
          <cell r="E691" t="str">
            <v>Ông</v>
          </cell>
          <cell r="F691">
            <v>1</v>
          </cell>
          <cell r="G691" t="str">
            <v>Lê Việt Cường</v>
          </cell>
          <cell r="H691">
            <v>8</v>
          </cell>
          <cell r="I691" t="str">
            <v>TVHĐQT</v>
          </cell>
          <cell r="J691" t="str">
            <v>TVHĐQT</v>
          </cell>
          <cell r="M691" t="str">
            <v>BIDLeVietCuong1950</v>
          </cell>
          <cell r="N691">
            <v>6</v>
          </cell>
          <cell r="P691">
            <v>1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1950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L691" t="str">
            <v>CN Tài chính - Ngân hàng</v>
          </cell>
          <cell r="AM691">
            <v>1</v>
          </cell>
          <cell r="AN691">
            <v>1</v>
          </cell>
          <cell r="AP691">
            <v>1</v>
          </cell>
          <cell r="AQ691" t="str">
            <v xml:space="preserve">          </v>
          </cell>
          <cell r="AR691">
            <v>1</v>
          </cell>
          <cell r="AS691">
            <v>1</v>
          </cell>
          <cell r="AT691">
            <v>4</v>
          </cell>
        </row>
        <row r="692">
          <cell r="C692" t="str">
            <v>BID2018</v>
          </cell>
          <cell r="D692" t="str">
            <v>HOSE</v>
          </cell>
          <cell r="E692" t="str">
            <v>Bà</v>
          </cell>
          <cell r="F692">
            <v>0</v>
          </cell>
          <cell r="G692" t="str">
            <v>Tạ Thị Hạnh</v>
          </cell>
          <cell r="H692">
            <v>8</v>
          </cell>
          <cell r="I692" t="str">
            <v>KTT</v>
          </cell>
          <cell r="J692" t="str">
            <v>KTT</v>
          </cell>
          <cell r="M692" t="str">
            <v>BIDTaThiHanh1972</v>
          </cell>
          <cell r="N692">
            <v>8</v>
          </cell>
          <cell r="O692">
            <v>1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1</v>
          </cell>
          <cell r="AB692">
            <v>0</v>
          </cell>
          <cell r="AC692">
            <v>1972</v>
          </cell>
          <cell r="AD692">
            <v>2253</v>
          </cell>
          <cell r="AE692">
            <v>0</v>
          </cell>
          <cell r="AF692">
            <v>0</v>
          </cell>
          <cell r="AG692">
            <v>2253</v>
          </cell>
          <cell r="AH692">
            <v>6.590194795083807E-5</v>
          </cell>
          <cell r="AL692" t="str">
            <v>ThS Tài chính Ngân hàng</v>
          </cell>
          <cell r="AM692">
            <v>1</v>
          </cell>
          <cell r="AN692">
            <v>2</v>
          </cell>
          <cell r="AP692">
            <v>0</v>
          </cell>
          <cell r="AQ692">
            <v>2002</v>
          </cell>
          <cell r="AR692">
            <v>1</v>
          </cell>
          <cell r="AS692">
            <v>1</v>
          </cell>
          <cell r="AT692">
            <v>4</v>
          </cell>
        </row>
        <row r="693">
          <cell r="C693" t="str">
            <v>BID2018</v>
          </cell>
          <cell r="D693" t="str">
            <v>HOSE</v>
          </cell>
          <cell r="E693" t="str">
            <v>Ông</v>
          </cell>
          <cell r="F693">
            <v>1</v>
          </cell>
          <cell r="G693" t="str">
            <v>Phạm Quang Tùng</v>
          </cell>
          <cell r="H693">
            <v>8</v>
          </cell>
          <cell r="I693" t="str">
            <v>TVHĐQT</v>
          </cell>
          <cell r="J693" t="str">
            <v>TVHĐQT</v>
          </cell>
          <cell r="M693" t="str">
            <v>BIDPhamQuangTung1971</v>
          </cell>
          <cell r="N693">
            <v>7</v>
          </cell>
          <cell r="P693">
            <v>1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1971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L693" t="str">
            <v>Cử nhân/KS Kinh tế</v>
          </cell>
          <cell r="AM693">
            <v>1</v>
          </cell>
          <cell r="AN693">
            <v>1</v>
          </cell>
          <cell r="AP693">
            <v>0</v>
          </cell>
          <cell r="AR693">
            <v>0</v>
          </cell>
          <cell r="AS693">
            <v>1</v>
          </cell>
          <cell r="AT693">
            <v>4</v>
          </cell>
        </row>
        <row r="694">
          <cell r="C694" t="str">
            <v>BID2018</v>
          </cell>
          <cell r="D694" t="str">
            <v>HOSE</v>
          </cell>
          <cell r="E694" t="str">
            <v>Ông</v>
          </cell>
          <cell r="F694">
            <v>1</v>
          </cell>
          <cell r="G694" t="str">
            <v>Nguyễn Thiên Hoàng</v>
          </cell>
          <cell r="H694">
            <v>8</v>
          </cell>
          <cell r="I694" t="str">
            <v>Phó TGĐ</v>
          </cell>
          <cell r="J694" t="str">
            <v>Phó TGĐ</v>
          </cell>
          <cell r="M694" t="str">
            <v>BIDNguyenThienHoang1973</v>
          </cell>
          <cell r="N694">
            <v>1</v>
          </cell>
          <cell r="P694">
            <v>0</v>
          </cell>
          <cell r="Q694">
            <v>1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1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1973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N694">
            <v>0</v>
          </cell>
          <cell r="AP694">
            <v>0</v>
          </cell>
          <cell r="AQ694">
            <v>1993</v>
          </cell>
          <cell r="AR694">
            <v>0</v>
          </cell>
          <cell r="AS694">
            <v>1</v>
          </cell>
          <cell r="AT694">
            <v>4</v>
          </cell>
        </row>
        <row r="695">
          <cell r="C695" t="str">
            <v>BID2017</v>
          </cell>
          <cell r="D695" t="str">
            <v>HOSE</v>
          </cell>
          <cell r="E695" t="str">
            <v>Ông</v>
          </cell>
          <cell r="F695">
            <v>1</v>
          </cell>
          <cell r="G695" t="str">
            <v>Trần Anh Tuấn</v>
          </cell>
          <cell r="H695">
            <v>10</v>
          </cell>
          <cell r="I695" t="str">
            <v>Phụ trách HĐQT</v>
          </cell>
          <cell r="J695" t="str">
            <v>Phụ trách HĐQT</v>
          </cell>
          <cell r="M695" t="str">
            <v>BIDTranAnhTuan1958</v>
          </cell>
          <cell r="N695">
            <v>15</v>
          </cell>
          <cell r="P695">
            <v>1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1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1958</v>
          </cell>
          <cell r="AD695">
            <v>70311</v>
          </cell>
          <cell r="AE695">
            <v>0</v>
          </cell>
          <cell r="AF695">
            <v>0</v>
          </cell>
          <cell r="AG695">
            <v>70311</v>
          </cell>
          <cell r="AH695">
            <v>2.0566497391794831E-3</v>
          </cell>
          <cell r="AL695" t="str">
            <v>ThS QTKD</v>
          </cell>
          <cell r="AM695">
            <v>1</v>
          </cell>
          <cell r="AN695">
            <v>2</v>
          </cell>
          <cell r="AP695">
            <v>0</v>
          </cell>
          <cell r="AQ695">
            <v>1989</v>
          </cell>
          <cell r="AR695">
            <v>0</v>
          </cell>
          <cell r="AS695">
            <v>1</v>
          </cell>
          <cell r="AT695">
            <v>7</v>
          </cell>
        </row>
        <row r="696">
          <cell r="C696" t="str">
            <v>BID2017</v>
          </cell>
          <cell r="D696" t="str">
            <v>HOSE</v>
          </cell>
          <cell r="E696" t="str">
            <v>Ông</v>
          </cell>
          <cell r="F696">
            <v>1</v>
          </cell>
          <cell r="G696" t="str">
            <v>Nguyễn Huy Tựa</v>
          </cell>
          <cell r="H696">
            <v>10</v>
          </cell>
          <cell r="I696" t="str">
            <v>TVHĐQT</v>
          </cell>
          <cell r="J696" t="str">
            <v>TVHĐQT</v>
          </cell>
          <cell r="M696" t="str">
            <v>BIDNguyenHuyTua1957</v>
          </cell>
          <cell r="N696">
            <v>12</v>
          </cell>
          <cell r="P696">
            <v>1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1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1957</v>
          </cell>
          <cell r="AD696">
            <v>25686</v>
          </cell>
          <cell r="AE696">
            <v>0</v>
          </cell>
          <cell r="AF696">
            <v>0</v>
          </cell>
          <cell r="AG696">
            <v>25686</v>
          </cell>
          <cell r="AH696">
            <v>7.5133485799610601E-4</v>
          </cell>
          <cell r="AL696" t="str">
            <v>ThS QTKD</v>
          </cell>
          <cell r="AM696">
            <v>1</v>
          </cell>
          <cell r="AN696">
            <v>2</v>
          </cell>
          <cell r="AP696">
            <v>0</v>
          </cell>
          <cell r="AQ696">
            <v>2002</v>
          </cell>
          <cell r="AR696">
            <v>0</v>
          </cell>
          <cell r="AS696">
            <v>1</v>
          </cell>
          <cell r="AT696">
            <v>7</v>
          </cell>
        </row>
        <row r="697">
          <cell r="C697" t="str">
            <v>BID2017</v>
          </cell>
          <cell r="D697" t="str">
            <v>HOSE</v>
          </cell>
          <cell r="E697" t="str">
            <v>Ông</v>
          </cell>
          <cell r="F697">
            <v>1</v>
          </cell>
          <cell r="G697" t="str">
            <v>Cao Cự Trí</v>
          </cell>
          <cell r="H697">
            <v>10</v>
          </cell>
          <cell r="I697" t="str">
            <v>Thành viên BKS</v>
          </cell>
          <cell r="J697" t="str">
            <v>Thành viên BKS</v>
          </cell>
          <cell r="M697" t="str">
            <v>BIDCaoCuTri1966</v>
          </cell>
          <cell r="N697">
            <v>7</v>
          </cell>
          <cell r="P697">
            <v>0</v>
          </cell>
          <cell r="Q697">
            <v>0</v>
          </cell>
          <cell r="R697">
            <v>1</v>
          </cell>
          <cell r="S697">
            <v>0</v>
          </cell>
          <cell r="T697">
            <v>0</v>
          </cell>
          <cell r="U697">
            <v>1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1966</v>
          </cell>
          <cell r="AD697">
            <v>3581</v>
          </cell>
          <cell r="AE697">
            <v>0</v>
          </cell>
          <cell r="AF697">
            <v>0</v>
          </cell>
          <cell r="AG697">
            <v>3581</v>
          </cell>
          <cell r="AH697">
            <v>1.0474694878470978E-4</v>
          </cell>
          <cell r="AL697" t="str">
            <v>ThS Kinh tế</v>
          </cell>
          <cell r="AM697">
            <v>1</v>
          </cell>
          <cell r="AN697">
            <v>2</v>
          </cell>
          <cell r="AP697">
            <v>0</v>
          </cell>
          <cell r="AQ697">
            <v>2002</v>
          </cell>
          <cell r="AR697">
            <v>0</v>
          </cell>
          <cell r="AS697">
            <v>1</v>
          </cell>
          <cell r="AT697">
            <v>7</v>
          </cell>
        </row>
        <row r="698">
          <cell r="C698" t="str">
            <v>BID2017</v>
          </cell>
          <cell r="D698" t="str">
            <v>HOSE</v>
          </cell>
          <cell r="E698" t="str">
            <v>Bà</v>
          </cell>
          <cell r="F698">
            <v>0</v>
          </cell>
          <cell r="G698" t="str">
            <v>Nguyễn Thị Tâm</v>
          </cell>
          <cell r="H698">
            <v>10</v>
          </cell>
          <cell r="I698" t="str">
            <v>Thành viên BKS</v>
          </cell>
          <cell r="J698" t="str">
            <v>Thành viên BKS</v>
          </cell>
          <cell r="M698" t="str">
            <v>BIDNguyenThiTam1965</v>
          </cell>
          <cell r="N698">
            <v>7</v>
          </cell>
          <cell r="P698">
            <v>0</v>
          </cell>
          <cell r="Q698">
            <v>0</v>
          </cell>
          <cell r="R698">
            <v>1</v>
          </cell>
          <cell r="S698">
            <v>0</v>
          </cell>
          <cell r="T698">
            <v>0</v>
          </cell>
          <cell r="U698">
            <v>1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1965</v>
          </cell>
          <cell r="AD698">
            <v>8545</v>
          </cell>
          <cell r="AE698">
            <v>0</v>
          </cell>
          <cell r="AF698">
            <v>0</v>
          </cell>
          <cell r="AG698">
            <v>8545</v>
          </cell>
          <cell r="AH698">
            <v>2.4994768985348926E-4</v>
          </cell>
          <cell r="AL698" t="str">
            <v>ĐH Hàng Hải/Ths Ngân hàng</v>
          </cell>
          <cell r="AM698">
            <v>1</v>
          </cell>
          <cell r="AN698">
            <v>2</v>
          </cell>
          <cell r="AP698">
            <v>0</v>
          </cell>
          <cell r="AQ698">
            <v>1991</v>
          </cell>
          <cell r="AR698">
            <v>1</v>
          </cell>
          <cell r="AS698">
            <v>1</v>
          </cell>
          <cell r="AT698">
            <v>7</v>
          </cell>
        </row>
        <row r="699">
          <cell r="C699" t="str">
            <v>BID2017</v>
          </cell>
          <cell r="D699" t="str">
            <v>HOSE</v>
          </cell>
          <cell r="E699" t="str">
            <v>Bà</v>
          </cell>
          <cell r="F699">
            <v>0</v>
          </cell>
          <cell r="G699" t="str">
            <v>Phan Thị Chinh</v>
          </cell>
          <cell r="H699">
            <v>10</v>
          </cell>
          <cell r="I699" t="str">
            <v>TVHĐQT</v>
          </cell>
          <cell r="J699" t="str">
            <v>TVHĐQT</v>
          </cell>
          <cell r="M699" t="str">
            <v>BIDPhanThiChinh1968</v>
          </cell>
          <cell r="N699">
            <v>11</v>
          </cell>
          <cell r="P699">
            <v>1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1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1968</v>
          </cell>
          <cell r="AD699">
            <v>29186</v>
          </cell>
          <cell r="AE699">
            <v>0</v>
          </cell>
          <cell r="AF699">
            <v>0</v>
          </cell>
          <cell r="AG699">
            <v>29186</v>
          </cell>
          <cell r="AH699">
            <v>8.537124957359787E-4</v>
          </cell>
          <cell r="AL699" t="str">
            <v>ThS QTKD/CN Kinh tế</v>
          </cell>
          <cell r="AM699">
            <v>1</v>
          </cell>
          <cell r="AN699">
            <v>2</v>
          </cell>
          <cell r="AP699">
            <v>0</v>
          </cell>
          <cell r="AQ699">
            <v>2003</v>
          </cell>
          <cell r="AR699">
            <v>0</v>
          </cell>
          <cell r="AS699">
            <v>1</v>
          </cell>
          <cell r="AT699">
            <v>7</v>
          </cell>
        </row>
        <row r="700">
          <cell r="C700" t="str">
            <v>BID2017</v>
          </cell>
          <cell r="D700" t="str">
            <v>HOSE</v>
          </cell>
          <cell r="E700" t="str">
            <v>Ông</v>
          </cell>
          <cell r="F700">
            <v>1</v>
          </cell>
          <cell r="G700" t="str">
            <v>Trần Thanh Vân</v>
          </cell>
          <cell r="H700">
            <v>10</v>
          </cell>
          <cell r="I700" t="str">
            <v>TVHĐQT</v>
          </cell>
          <cell r="J700" t="str">
            <v>TVHĐQT</v>
          </cell>
          <cell r="M700" t="str">
            <v>BIDTranThanhVan1961</v>
          </cell>
          <cell r="N700">
            <v>10</v>
          </cell>
          <cell r="P700">
            <v>1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1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1961</v>
          </cell>
          <cell r="AD700">
            <v>43645</v>
          </cell>
          <cell r="AE700">
            <v>0</v>
          </cell>
          <cell r="AF700">
            <v>0</v>
          </cell>
          <cell r="AG700">
            <v>43645</v>
          </cell>
          <cell r="AH700">
            <v>1.2766491426162128E-3</v>
          </cell>
          <cell r="AL700" t="str">
            <v>CN Kinh tế</v>
          </cell>
          <cell r="AM700">
            <v>1</v>
          </cell>
          <cell r="AN700">
            <v>1</v>
          </cell>
          <cell r="AP700">
            <v>0</v>
          </cell>
          <cell r="AQ700">
            <v>1991</v>
          </cell>
          <cell r="AR700">
            <v>0</v>
          </cell>
          <cell r="AS700">
            <v>1</v>
          </cell>
          <cell r="AT700">
            <v>7</v>
          </cell>
        </row>
        <row r="701">
          <cell r="C701" t="str">
            <v>BID2017</v>
          </cell>
          <cell r="D701" t="str">
            <v>HOSE</v>
          </cell>
          <cell r="E701" t="str">
            <v>Ông</v>
          </cell>
          <cell r="F701">
            <v>1</v>
          </cell>
          <cell r="G701" t="str">
            <v>Quách Hùng Hiệp</v>
          </cell>
          <cell r="H701">
            <v>10</v>
          </cell>
          <cell r="I701" t="str">
            <v>Phó TGĐ</v>
          </cell>
          <cell r="J701" t="str">
            <v>Phó TGĐ</v>
          </cell>
          <cell r="M701" t="str">
            <v>BIDQuachHungHiep1969</v>
          </cell>
          <cell r="N701">
            <v>8</v>
          </cell>
          <cell r="P701">
            <v>0</v>
          </cell>
          <cell r="Q701">
            <v>1</v>
          </cell>
          <cell r="R701">
            <v>0</v>
          </cell>
          <cell r="S701">
            <v>0</v>
          </cell>
          <cell r="T701">
            <v>0</v>
          </cell>
          <cell r="U701">
            <v>1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1969</v>
          </cell>
          <cell r="AD701">
            <v>35078</v>
          </cell>
          <cell r="AE701">
            <v>0</v>
          </cell>
          <cell r="AF701">
            <v>0</v>
          </cell>
          <cell r="AG701">
            <v>35078</v>
          </cell>
          <cell r="AH701">
            <v>1.0260579361826444E-3</v>
          </cell>
          <cell r="AL701" t="str">
            <v>CN Ngân hàng/CN Ngoại ngữ/CN Luật</v>
          </cell>
          <cell r="AM701">
            <v>1</v>
          </cell>
          <cell r="AN701">
            <v>1</v>
          </cell>
          <cell r="AP701">
            <v>0</v>
          </cell>
          <cell r="AQ701">
            <v>1999</v>
          </cell>
          <cell r="AR701">
            <v>1</v>
          </cell>
          <cell r="AS701">
            <v>1</v>
          </cell>
          <cell r="AT701">
            <v>7</v>
          </cell>
        </row>
        <row r="702">
          <cell r="C702" t="str">
            <v>BID2017</v>
          </cell>
          <cell r="D702" t="str">
            <v>HOSE</v>
          </cell>
          <cell r="E702" t="str">
            <v>Ông</v>
          </cell>
          <cell r="F702">
            <v>1</v>
          </cell>
          <cell r="G702" t="str">
            <v>Trần Lục Lang</v>
          </cell>
          <cell r="H702">
            <v>10</v>
          </cell>
          <cell r="I702" t="str">
            <v>Phó TGĐ</v>
          </cell>
          <cell r="J702" t="str">
            <v>Phó TGĐ</v>
          </cell>
          <cell r="M702" t="str">
            <v>BIDTranLucLang1967</v>
          </cell>
          <cell r="N702">
            <v>7</v>
          </cell>
          <cell r="P702">
            <v>0</v>
          </cell>
          <cell r="Q702">
            <v>1</v>
          </cell>
          <cell r="R702">
            <v>0</v>
          </cell>
          <cell r="S702">
            <v>0</v>
          </cell>
          <cell r="T702">
            <v>0</v>
          </cell>
          <cell r="U702">
            <v>1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1967</v>
          </cell>
          <cell r="AD702">
            <v>267981</v>
          </cell>
          <cell r="AE702">
            <v>0</v>
          </cell>
          <cell r="AF702">
            <v>0</v>
          </cell>
          <cell r="AG702">
            <v>267981</v>
          </cell>
          <cell r="AH702">
            <v>7.8386462111910953E-3</v>
          </cell>
          <cell r="AL702" t="str">
            <v>Kỹ sư/CN Kinh tế</v>
          </cell>
          <cell r="AM702">
            <v>1</v>
          </cell>
          <cell r="AN702">
            <v>1</v>
          </cell>
          <cell r="AP702">
            <v>0</v>
          </cell>
          <cell r="AQ702">
            <v>2002</v>
          </cell>
          <cell r="AR702">
            <v>0</v>
          </cell>
          <cell r="AS702">
            <v>1</v>
          </cell>
          <cell r="AT702">
            <v>7</v>
          </cell>
        </row>
        <row r="703">
          <cell r="C703" t="str">
            <v>BID2017</v>
          </cell>
          <cell r="D703" t="str">
            <v>HOSE</v>
          </cell>
          <cell r="E703" t="str">
            <v>Ông</v>
          </cell>
          <cell r="F703">
            <v>1</v>
          </cell>
          <cell r="G703" t="str">
            <v>Phan Đức Tú</v>
          </cell>
          <cell r="H703">
            <v>10</v>
          </cell>
          <cell r="I703" t="str">
            <v>TGĐ/TVHĐQT</v>
          </cell>
          <cell r="J703" t="str">
            <v>TGĐ</v>
          </cell>
          <cell r="K703" t="str">
            <v>TVHĐQT</v>
          </cell>
          <cell r="M703" t="str">
            <v>BIDPhanDucTu1964</v>
          </cell>
          <cell r="N703">
            <v>11</v>
          </cell>
          <cell r="P703">
            <v>1</v>
          </cell>
          <cell r="Q703">
            <v>1</v>
          </cell>
          <cell r="R703">
            <v>0</v>
          </cell>
          <cell r="S703">
            <v>0</v>
          </cell>
          <cell r="T703">
            <v>1</v>
          </cell>
          <cell r="U703">
            <v>1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B703">
            <v>0</v>
          </cell>
          <cell r="AC703">
            <v>1964</v>
          </cell>
          <cell r="AD703">
            <v>43513</v>
          </cell>
          <cell r="AE703">
            <v>0</v>
          </cell>
          <cell r="AF703">
            <v>0</v>
          </cell>
          <cell r="AG703">
            <v>43513</v>
          </cell>
          <cell r="AH703">
            <v>1.2727880431357378E-3</v>
          </cell>
          <cell r="AL703" t="str">
            <v>ThS QTKD</v>
          </cell>
          <cell r="AM703">
            <v>1</v>
          </cell>
          <cell r="AN703">
            <v>2</v>
          </cell>
          <cell r="AP703">
            <v>0</v>
          </cell>
          <cell r="AQ703">
            <v>1998</v>
          </cell>
          <cell r="AR703">
            <v>0</v>
          </cell>
          <cell r="AS703">
            <v>1</v>
          </cell>
          <cell r="AT703">
            <v>7</v>
          </cell>
        </row>
        <row r="704">
          <cell r="C704" t="str">
            <v>BID2017</v>
          </cell>
          <cell r="D704" t="str">
            <v>HOSE</v>
          </cell>
          <cell r="E704" t="str">
            <v>Bà</v>
          </cell>
          <cell r="F704">
            <v>0</v>
          </cell>
          <cell r="G704" t="str">
            <v>Lê Thị Kim Khuyên</v>
          </cell>
          <cell r="H704">
            <v>10</v>
          </cell>
          <cell r="I704" t="str">
            <v>TVHĐQT</v>
          </cell>
          <cell r="J704" t="str">
            <v>TVHĐQT</v>
          </cell>
          <cell r="M704" t="str">
            <v>BIDLeThiKimKhuyen1963</v>
          </cell>
          <cell r="N704">
            <v>7</v>
          </cell>
          <cell r="P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1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1963</v>
          </cell>
          <cell r="AD704">
            <v>33477</v>
          </cell>
          <cell r="AE704">
            <v>0</v>
          </cell>
          <cell r="AF704">
            <v>0</v>
          </cell>
          <cell r="AG704">
            <v>33477</v>
          </cell>
          <cell r="AH704">
            <v>9.7922747960506274E-4</v>
          </cell>
          <cell r="AL704" t="str">
            <v>ThS QTKD</v>
          </cell>
          <cell r="AM704">
            <v>1</v>
          </cell>
          <cell r="AN704">
            <v>2</v>
          </cell>
          <cell r="AP704">
            <v>0</v>
          </cell>
          <cell r="AQ704">
            <v>2012</v>
          </cell>
          <cell r="AR704">
            <v>0</v>
          </cell>
          <cell r="AS704">
            <v>1</v>
          </cell>
          <cell r="AT704">
            <v>7</v>
          </cell>
        </row>
        <row r="705">
          <cell r="C705" t="str">
            <v>BID2017</v>
          </cell>
          <cell r="D705" t="str">
            <v>HOSE</v>
          </cell>
          <cell r="E705" t="str">
            <v>Ông</v>
          </cell>
          <cell r="F705">
            <v>1</v>
          </cell>
          <cell r="G705" t="str">
            <v>Trần Phương</v>
          </cell>
          <cell r="H705">
            <v>10</v>
          </cell>
          <cell r="I705" t="str">
            <v>Phó TGĐ</v>
          </cell>
          <cell r="J705" t="str">
            <v>Phó TGĐ</v>
          </cell>
          <cell r="M705" t="str">
            <v>BIDTranPhuong1973</v>
          </cell>
          <cell r="N705">
            <v>7</v>
          </cell>
          <cell r="P705">
            <v>0</v>
          </cell>
          <cell r="Q705">
            <v>1</v>
          </cell>
          <cell r="R705">
            <v>0</v>
          </cell>
          <cell r="S705">
            <v>0</v>
          </cell>
          <cell r="T705">
            <v>0</v>
          </cell>
          <cell r="U705">
            <v>1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1973</v>
          </cell>
          <cell r="AD705">
            <v>21147</v>
          </cell>
          <cell r="AE705">
            <v>0</v>
          </cell>
          <cell r="AF705">
            <v>0</v>
          </cell>
          <cell r="AG705">
            <v>21147</v>
          </cell>
          <cell r="AH705">
            <v>6.1856568722431105E-4</v>
          </cell>
          <cell r="AL705" t="str">
            <v>ThS Kinh tế</v>
          </cell>
          <cell r="AM705">
            <v>1</v>
          </cell>
          <cell r="AN705">
            <v>2</v>
          </cell>
          <cell r="AP705">
            <v>0</v>
          </cell>
          <cell r="AQ705">
            <v>2012</v>
          </cell>
          <cell r="AR705">
            <v>0</v>
          </cell>
          <cell r="AS705">
            <v>1</v>
          </cell>
          <cell r="AT705">
            <v>7</v>
          </cell>
        </row>
        <row r="706">
          <cell r="C706" t="str">
            <v>BID2017</v>
          </cell>
          <cell r="D706" t="str">
            <v>HOSE</v>
          </cell>
          <cell r="E706" t="str">
            <v>Ông</v>
          </cell>
          <cell r="F706">
            <v>1</v>
          </cell>
          <cell r="G706" t="str">
            <v>Trần Xuân Hoàng</v>
          </cell>
          <cell r="H706">
            <v>10</v>
          </cell>
          <cell r="I706" t="str">
            <v>Phó TGĐ</v>
          </cell>
          <cell r="J706" t="str">
            <v>Phó TGĐ</v>
          </cell>
          <cell r="M706" t="str">
            <v>BIDTranXuanHoang1965</v>
          </cell>
          <cell r="N706">
            <v>5</v>
          </cell>
          <cell r="P706">
            <v>0</v>
          </cell>
          <cell r="Q706">
            <v>1</v>
          </cell>
          <cell r="R706">
            <v>0</v>
          </cell>
          <cell r="S706">
            <v>0</v>
          </cell>
          <cell r="T706">
            <v>0</v>
          </cell>
          <cell r="U706">
            <v>1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1965</v>
          </cell>
          <cell r="AD706">
            <v>23081</v>
          </cell>
          <cell r="AE706">
            <v>0</v>
          </cell>
          <cell r="AF706">
            <v>0</v>
          </cell>
          <cell r="AG706">
            <v>23081</v>
          </cell>
          <cell r="AH706">
            <v>6.7513664476400066E-4</v>
          </cell>
          <cell r="AL706" t="str">
            <v>CN Kinh tế</v>
          </cell>
          <cell r="AM706">
            <v>1</v>
          </cell>
          <cell r="AN706">
            <v>1</v>
          </cell>
          <cell r="AP706">
            <v>0</v>
          </cell>
          <cell r="AQ706">
            <v>1996</v>
          </cell>
          <cell r="AR706">
            <v>0</v>
          </cell>
          <cell r="AS706">
            <v>1</v>
          </cell>
          <cell r="AT706">
            <v>7</v>
          </cell>
        </row>
        <row r="707">
          <cell r="C707" t="str">
            <v>BID2017</v>
          </cell>
          <cell r="D707" t="str">
            <v>HOSE</v>
          </cell>
          <cell r="E707" t="str">
            <v>Ông</v>
          </cell>
          <cell r="F707">
            <v>1</v>
          </cell>
          <cell r="G707" t="str">
            <v>Đoàn Ánh Sáng</v>
          </cell>
          <cell r="H707">
            <v>10</v>
          </cell>
          <cell r="I707" t="str">
            <v>Phó TGĐ</v>
          </cell>
          <cell r="J707" t="str">
            <v>Phó TGĐ</v>
          </cell>
          <cell r="M707" t="str">
            <v>BIDDoanAnhSang1961</v>
          </cell>
          <cell r="N707">
            <v>5</v>
          </cell>
          <cell r="P707">
            <v>0</v>
          </cell>
          <cell r="Q707">
            <v>1</v>
          </cell>
          <cell r="R707">
            <v>0</v>
          </cell>
          <cell r="S707">
            <v>0</v>
          </cell>
          <cell r="T707">
            <v>0</v>
          </cell>
          <cell r="U707">
            <v>1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1961</v>
          </cell>
          <cell r="AD707">
            <v>269573</v>
          </cell>
          <cell r="AE707">
            <v>0</v>
          </cell>
          <cell r="AF707">
            <v>0</v>
          </cell>
          <cell r="AG707">
            <v>269573</v>
          </cell>
          <cell r="AH707">
            <v>7.8852134109859175E-3</v>
          </cell>
          <cell r="AL707" t="str">
            <v>CN Kinh tế</v>
          </cell>
          <cell r="AM707">
            <v>1</v>
          </cell>
          <cell r="AN707">
            <v>1</v>
          </cell>
          <cell r="AP707">
            <v>0</v>
          </cell>
          <cell r="AQ707">
            <v>1994</v>
          </cell>
          <cell r="AR707">
            <v>0</v>
          </cell>
          <cell r="AS707">
            <v>1</v>
          </cell>
          <cell r="AT707">
            <v>7</v>
          </cell>
        </row>
        <row r="708">
          <cell r="C708" t="str">
            <v>BID2017</v>
          </cell>
          <cell r="D708" t="str">
            <v>HOSE</v>
          </cell>
          <cell r="E708" t="str">
            <v>Ông</v>
          </cell>
          <cell r="F708">
            <v>1</v>
          </cell>
          <cell r="G708" t="str">
            <v>Lê Kim Hòa</v>
          </cell>
          <cell r="H708">
            <v>10</v>
          </cell>
          <cell r="I708" t="str">
            <v>Phó TGĐ</v>
          </cell>
          <cell r="J708" t="str">
            <v>Phó TGĐ</v>
          </cell>
          <cell r="M708" t="str">
            <v>BIDLeKimHoa1965</v>
          </cell>
          <cell r="N708">
            <v>5</v>
          </cell>
          <cell r="P708">
            <v>0</v>
          </cell>
          <cell r="Q708">
            <v>1</v>
          </cell>
          <cell r="R708">
            <v>0</v>
          </cell>
          <cell r="S708">
            <v>0</v>
          </cell>
          <cell r="T708">
            <v>0</v>
          </cell>
          <cell r="U708">
            <v>1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1965</v>
          </cell>
          <cell r="AD708">
            <v>42983</v>
          </cell>
          <cell r="AE708">
            <v>0</v>
          </cell>
          <cell r="AF708">
            <v>0</v>
          </cell>
          <cell r="AG708">
            <v>42983</v>
          </cell>
          <cell r="AH708">
            <v>1.257285143706557E-3</v>
          </cell>
          <cell r="AL708" t="str">
            <v>ThS Kinh tế</v>
          </cell>
          <cell r="AM708">
            <v>1</v>
          </cell>
          <cell r="AN708">
            <v>2</v>
          </cell>
          <cell r="AP708">
            <v>0</v>
          </cell>
          <cell r="AQ708">
            <v>1997</v>
          </cell>
          <cell r="AR708">
            <v>0</v>
          </cell>
          <cell r="AS708">
            <v>1</v>
          </cell>
          <cell r="AT708">
            <v>7</v>
          </cell>
        </row>
        <row r="709">
          <cell r="C709" t="str">
            <v>BID2017</v>
          </cell>
          <cell r="D709" t="str">
            <v>HOSE</v>
          </cell>
          <cell r="E709" t="str">
            <v>Ông</v>
          </cell>
          <cell r="F709">
            <v>1</v>
          </cell>
          <cell r="G709" t="str">
            <v>Ngô Văn Dũng</v>
          </cell>
          <cell r="H709">
            <v>10</v>
          </cell>
          <cell r="I709" t="str">
            <v>TVHĐQT</v>
          </cell>
          <cell r="J709" t="str">
            <v>TVHĐQT</v>
          </cell>
          <cell r="M709" t="str">
            <v>BIDNgoVanDung1968</v>
          </cell>
          <cell r="N709">
            <v>3</v>
          </cell>
          <cell r="P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1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1968</v>
          </cell>
          <cell r="AD709">
            <v>780</v>
          </cell>
          <cell r="AE709">
            <v>0</v>
          </cell>
          <cell r="AF709">
            <v>0</v>
          </cell>
          <cell r="AG709">
            <v>780</v>
          </cell>
          <cell r="AH709">
            <v>2.2815587839171638E-5</v>
          </cell>
          <cell r="AL709" t="str">
            <v>CN Kinh tế</v>
          </cell>
          <cell r="AM709">
            <v>1</v>
          </cell>
          <cell r="AN709">
            <v>1</v>
          </cell>
          <cell r="AP709">
            <v>0</v>
          </cell>
          <cell r="AQ709">
            <v>1991</v>
          </cell>
          <cell r="AR709">
            <v>0</v>
          </cell>
          <cell r="AS709">
            <v>1</v>
          </cell>
          <cell r="AT709">
            <v>7</v>
          </cell>
        </row>
        <row r="710">
          <cell r="C710" t="str">
            <v>BID2017</v>
          </cell>
          <cell r="D710" t="str">
            <v>HOSE</v>
          </cell>
          <cell r="E710" t="str">
            <v>Ông</v>
          </cell>
          <cell r="F710">
            <v>1</v>
          </cell>
          <cell r="G710" t="str">
            <v>Nguyễn Văn Lộc</v>
          </cell>
          <cell r="H710">
            <v>10</v>
          </cell>
          <cell r="I710" t="str">
            <v>TVHĐQT</v>
          </cell>
          <cell r="J710" t="str">
            <v>TVHĐQT</v>
          </cell>
          <cell r="M710" t="str">
            <v>BIDNguyenVanLoc1959</v>
          </cell>
          <cell r="N710">
            <v>3</v>
          </cell>
          <cell r="P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1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1959</v>
          </cell>
          <cell r="AD710">
            <v>19438</v>
          </cell>
          <cell r="AE710">
            <v>0</v>
          </cell>
          <cell r="AF710">
            <v>0</v>
          </cell>
          <cell r="AG710">
            <v>19438</v>
          </cell>
          <cell r="AH710">
            <v>5.6857614925361316E-4</v>
          </cell>
          <cell r="AL710" t="str">
            <v>ThS Kinh tế</v>
          </cell>
          <cell r="AM710">
            <v>1</v>
          </cell>
          <cell r="AN710">
            <v>2</v>
          </cell>
          <cell r="AP710">
            <v>0</v>
          </cell>
          <cell r="AQ710">
            <v>2015</v>
          </cell>
          <cell r="AR710">
            <v>0</v>
          </cell>
          <cell r="AS710">
            <v>1</v>
          </cell>
          <cell r="AT710">
            <v>7</v>
          </cell>
        </row>
        <row r="711">
          <cell r="C711" t="str">
            <v>BID2017</v>
          </cell>
          <cell r="D711" t="str">
            <v>HOSE</v>
          </cell>
          <cell r="E711" t="str">
            <v>Bà</v>
          </cell>
          <cell r="F711">
            <v>0</v>
          </cell>
          <cell r="G711" t="str">
            <v>Võ Bích Hà</v>
          </cell>
          <cell r="H711">
            <v>10</v>
          </cell>
          <cell r="I711" t="str">
            <v>TBKS</v>
          </cell>
          <cell r="J711" t="str">
            <v>TBKS</v>
          </cell>
          <cell r="M711" t="str">
            <v>BIDVoBichHa1967</v>
          </cell>
          <cell r="N711">
            <v>3</v>
          </cell>
          <cell r="P711">
            <v>0</v>
          </cell>
          <cell r="Q711">
            <v>0</v>
          </cell>
          <cell r="R711">
            <v>1</v>
          </cell>
          <cell r="S711">
            <v>0</v>
          </cell>
          <cell r="T711">
            <v>0</v>
          </cell>
          <cell r="U711">
            <v>1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1</v>
          </cell>
          <cell r="AC711">
            <v>1967</v>
          </cell>
          <cell r="AD711">
            <v>9</v>
          </cell>
          <cell r="AE711">
            <v>0</v>
          </cell>
          <cell r="AF711">
            <v>0</v>
          </cell>
          <cell r="AG711">
            <v>9</v>
          </cell>
          <cell r="AH711">
            <v>2.6325678275967274E-7</v>
          </cell>
          <cell r="AL711" t="str">
            <v>ThS QTDN</v>
          </cell>
          <cell r="AM711">
            <v>1</v>
          </cell>
          <cell r="AN711">
            <v>2</v>
          </cell>
          <cell r="AP711">
            <v>0</v>
          </cell>
          <cell r="AQ711">
            <v>1991</v>
          </cell>
          <cell r="AR711">
            <v>0</v>
          </cell>
          <cell r="AS711">
            <v>1</v>
          </cell>
          <cell r="AT711">
            <v>7</v>
          </cell>
        </row>
        <row r="712">
          <cell r="C712" t="str">
            <v>BID2017</v>
          </cell>
          <cell r="D712" t="str">
            <v>HOSE</v>
          </cell>
          <cell r="E712" t="str">
            <v>Ông</v>
          </cell>
          <cell r="F712">
            <v>1</v>
          </cell>
          <cell r="G712" t="str">
            <v>Lê Trung Thành</v>
          </cell>
          <cell r="H712">
            <v>10</v>
          </cell>
          <cell r="I712" t="str">
            <v>Phó TGĐ Thường trực</v>
          </cell>
          <cell r="J712" t="str">
            <v>Phó TGĐ Thường trực</v>
          </cell>
          <cell r="M712" t="str">
            <v>BIDLeTrungThanh1964</v>
          </cell>
          <cell r="N712">
            <v>3</v>
          </cell>
          <cell r="P712">
            <v>0</v>
          </cell>
          <cell r="Q712">
            <v>1</v>
          </cell>
          <cell r="R712">
            <v>0</v>
          </cell>
          <cell r="S712">
            <v>0</v>
          </cell>
          <cell r="T712">
            <v>0</v>
          </cell>
          <cell r="U712">
            <v>1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1964</v>
          </cell>
          <cell r="AD712">
            <v>2252</v>
          </cell>
          <cell r="AE712">
            <v>0</v>
          </cell>
          <cell r="AF712">
            <v>0</v>
          </cell>
          <cell r="AG712">
            <v>2252</v>
          </cell>
          <cell r="AH712">
            <v>6.5872697197198109E-5</v>
          </cell>
          <cell r="AL712" t="str">
            <v>ThS Kinh tế</v>
          </cell>
          <cell r="AM712">
            <v>1</v>
          </cell>
          <cell r="AN712">
            <v>2</v>
          </cell>
          <cell r="AP712">
            <v>0</v>
          </cell>
          <cell r="AQ712">
            <v>1992</v>
          </cell>
          <cell r="AR712">
            <v>0</v>
          </cell>
          <cell r="AS712">
            <v>1</v>
          </cell>
          <cell r="AT712">
            <v>7</v>
          </cell>
        </row>
        <row r="713">
          <cell r="C713" t="str">
            <v>BID2017</v>
          </cell>
          <cell r="D713" t="str">
            <v>HOSE</v>
          </cell>
          <cell r="E713" t="str">
            <v>Ông</v>
          </cell>
          <cell r="F713">
            <v>1</v>
          </cell>
          <cell r="G713" t="str">
            <v>Lê Ngọc Lâm</v>
          </cell>
          <cell r="H713">
            <v>10</v>
          </cell>
          <cell r="I713" t="str">
            <v>Phó TGĐ</v>
          </cell>
          <cell r="J713" t="str">
            <v>Phó TGĐ</v>
          </cell>
          <cell r="M713" t="str">
            <v>BIDLeNgocLam1975</v>
          </cell>
          <cell r="N713">
            <v>3</v>
          </cell>
          <cell r="P713">
            <v>0</v>
          </cell>
          <cell r="Q713">
            <v>1</v>
          </cell>
          <cell r="R713">
            <v>0</v>
          </cell>
          <cell r="S713">
            <v>0</v>
          </cell>
          <cell r="T713">
            <v>0</v>
          </cell>
          <cell r="U713">
            <v>1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1975</v>
          </cell>
          <cell r="AD713">
            <v>723</v>
          </cell>
          <cell r="AE713">
            <v>0</v>
          </cell>
          <cell r="AF713">
            <v>0</v>
          </cell>
          <cell r="AG713">
            <v>723</v>
          </cell>
          <cell r="AH713">
            <v>2.1148294881693711E-5</v>
          </cell>
          <cell r="AL713" t="str">
            <v>ThS Kinh tế</v>
          </cell>
          <cell r="AM713">
            <v>1</v>
          </cell>
          <cell r="AN713">
            <v>2</v>
          </cell>
          <cell r="AP713">
            <v>0</v>
          </cell>
          <cell r="AQ713">
            <v>1997</v>
          </cell>
          <cell r="AR713">
            <v>0</v>
          </cell>
          <cell r="AS713">
            <v>1</v>
          </cell>
          <cell r="AT713">
            <v>7</v>
          </cell>
        </row>
        <row r="714">
          <cell r="C714" t="str">
            <v>BID2017</v>
          </cell>
          <cell r="D714" t="str">
            <v>HOSE</v>
          </cell>
          <cell r="E714" t="str">
            <v>Bà</v>
          </cell>
          <cell r="F714">
            <v>0</v>
          </cell>
          <cell r="G714" t="str">
            <v>Nguyễn Thị Thanh Vân</v>
          </cell>
          <cell r="H714">
            <v>10</v>
          </cell>
          <cell r="I714" t="str">
            <v>GĐ Tài chính</v>
          </cell>
          <cell r="J714" t="str">
            <v>GĐ Tài chính</v>
          </cell>
          <cell r="M714" t="str">
            <v>BIDNguyenThiThanhVan1968</v>
          </cell>
          <cell r="N714">
            <v>3</v>
          </cell>
          <cell r="P714">
            <v>0</v>
          </cell>
          <cell r="Q714">
            <v>1</v>
          </cell>
          <cell r="R714">
            <v>0</v>
          </cell>
          <cell r="S714">
            <v>0</v>
          </cell>
          <cell r="T714">
            <v>0</v>
          </cell>
          <cell r="U714">
            <v>1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1968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L714" t="str">
            <v>Cử nhân</v>
          </cell>
          <cell r="AN714">
            <v>1</v>
          </cell>
          <cell r="AP714">
            <v>0</v>
          </cell>
          <cell r="AQ714">
            <v>2015</v>
          </cell>
          <cell r="AR714">
            <v>0</v>
          </cell>
          <cell r="AS714">
            <v>1</v>
          </cell>
          <cell r="AT714">
            <v>7</v>
          </cell>
        </row>
        <row r="715">
          <cell r="C715" t="str">
            <v>BID2017</v>
          </cell>
          <cell r="D715" t="str">
            <v>HOSE</v>
          </cell>
          <cell r="E715" t="str">
            <v>Ông</v>
          </cell>
          <cell r="F715">
            <v>1</v>
          </cell>
          <cell r="G715" t="str">
            <v>Bùi Quang Tiên</v>
          </cell>
          <cell r="H715">
            <v>10</v>
          </cell>
          <cell r="I715" t="str">
            <v>TVHĐQT</v>
          </cell>
          <cell r="J715" t="str">
            <v>TVHĐQT</v>
          </cell>
          <cell r="M715" t="str">
            <v>BIDBuiQuangTien1959</v>
          </cell>
          <cell r="N715">
            <v>1</v>
          </cell>
          <cell r="P715">
            <v>1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1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1959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L715" t="str">
            <v>ThS Kinh tế</v>
          </cell>
          <cell r="AM715">
            <v>1</v>
          </cell>
          <cell r="AN715">
            <v>2</v>
          </cell>
          <cell r="AP715">
            <v>0</v>
          </cell>
          <cell r="AR715">
            <v>0</v>
          </cell>
          <cell r="AS715">
            <v>1</v>
          </cell>
          <cell r="AT715">
            <v>7</v>
          </cell>
        </row>
        <row r="716">
          <cell r="C716" t="str">
            <v>BID2017</v>
          </cell>
          <cell r="D716" t="str">
            <v>HOSE</v>
          </cell>
          <cell r="E716" t="str">
            <v>Ông</v>
          </cell>
          <cell r="F716">
            <v>1</v>
          </cell>
          <cell r="G716" t="str">
            <v>Lê Việt Cường</v>
          </cell>
          <cell r="H716">
            <v>10</v>
          </cell>
          <cell r="I716" t="str">
            <v>TVHĐQT</v>
          </cell>
          <cell r="J716" t="str">
            <v>TVHĐQT</v>
          </cell>
          <cell r="M716" t="str">
            <v>BIDLeVietCuong1950</v>
          </cell>
          <cell r="N716">
            <v>5</v>
          </cell>
          <cell r="P716">
            <v>1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1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1950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L716" t="str">
            <v>CN Tài chính - Ngân hàng</v>
          </cell>
          <cell r="AM716">
            <v>1</v>
          </cell>
          <cell r="AN716">
            <v>1</v>
          </cell>
          <cell r="AP716">
            <v>1</v>
          </cell>
          <cell r="AQ716" t="str">
            <v xml:space="preserve">          </v>
          </cell>
          <cell r="AR716">
            <v>1</v>
          </cell>
          <cell r="AS716">
            <v>1</v>
          </cell>
          <cell r="AT716">
            <v>7</v>
          </cell>
        </row>
        <row r="717">
          <cell r="C717" t="str">
            <v>BID2017</v>
          </cell>
          <cell r="D717" t="str">
            <v>HOSE</v>
          </cell>
          <cell r="E717" t="str">
            <v>Bà</v>
          </cell>
          <cell r="F717">
            <v>0</v>
          </cell>
          <cell r="G717" t="str">
            <v>Tạ Thị Hạnh</v>
          </cell>
          <cell r="H717">
            <v>10</v>
          </cell>
          <cell r="I717" t="str">
            <v>KTT</v>
          </cell>
          <cell r="J717" t="str">
            <v>KTT</v>
          </cell>
          <cell r="M717" t="str">
            <v>BIDTaThiHanh1972</v>
          </cell>
          <cell r="N717">
            <v>7</v>
          </cell>
          <cell r="O717">
            <v>1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1</v>
          </cell>
          <cell r="AB717">
            <v>0</v>
          </cell>
          <cell r="AC717">
            <v>1972</v>
          </cell>
          <cell r="AD717">
            <v>2253</v>
          </cell>
          <cell r="AE717">
            <v>0</v>
          </cell>
          <cell r="AF717">
            <v>0</v>
          </cell>
          <cell r="AG717">
            <v>2253</v>
          </cell>
          <cell r="AH717">
            <v>6.590194795083807E-5</v>
          </cell>
          <cell r="AL717" t="str">
            <v>ThS Tài chính Ngân hàng</v>
          </cell>
          <cell r="AM717">
            <v>1</v>
          </cell>
          <cell r="AN717">
            <v>2</v>
          </cell>
          <cell r="AP717">
            <v>0</v>
          </cell>
          <cell r="AQ717">
            <v>2002</v>
          </cell>
          <cell r="AR717">
            <v>1</v>
          </cell>
          <cell r="AS717">
            <v>1</v>
          </cell>
          <cell r="AT717">
            <v>7</v>
          </cell>
        </row>
        <row r="718">
          <cell r="C718" t="str">
            <v>BID2016</v>
          </cell>
          <cell r="D718" t="str">
            <v>HOSE</v>
          </cell>
          <cell r="E718" t="str">
            <v>Ông</v>
          </cell>
          <cell r="F718">
            <v>1</v>
          </cell>
          <cell r="G718" t="str">
            <v>Trần Anh Tuấn</v>
          </cell>
          <cell r="H718">
            <v>10</v>
          </cell>
          <cell r="I718" t="str">
            <v>CTHĐQT</v>
          </cell>
          <cell r="J718" t="str">
            <v>CTHĐQT</v>
          </cell>
          <cell r="M718" t="str">
            <v>BIDTranAnhTuan1958</v>
          </cell>
          <cell r="N718">
            <v>14</v>
          </cell>
          <cell r="P718">
            <v>1</v>
          </cell>
          <cell r="Q718">
            <v>0</v>
          </cell>
          <cell r="R718">
            <v>0</v>
          </cell>
          <cell r="S718">
            <v>1</v>
          </cell>
          <cell r="T718">
            <v>0</v>
          </cell>
          <cell r="U718">
            <v>1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1958</v>
          </cell>
          <cell r="AD718">
            <v>70311</v>
          </cell>
          <cell r="AE718">
            <v>0</v>
          </cell>
          <cell r="AF718">
            <v>0</v>
          </cell>
          <cell r="AG718">
            <v>70311</v>
          </cell>
          <cell r="AH718">
            <v>2.0566497391794831E-3</v>
          </cell>
          <cell r="AL718" t="str">
            <v>ThS QTKD</v>
          </cell>
          <cell r="AM718">
            <v>1</v>
          </cell>
          <cell r="AN718">
            <v>2</v>
          </cell>
          <cell r="AP718">
            <v>0</v>
          </cell>
          <cell r="AQ718">
            <v>1989</v>
          </cell>
          <cell r="AR718">
            <v>0</v>
          </cell>
          <cell r="AS718">
            <v>1</v>
          </cell>
          <cell r="AT718">
            <v>4</v>
          </cell>
        </row>
        <row r="719">
          <cell r="C719" t="str">
            <v>BID2016</v>
          </cell>
          <cell r="D719" t="str">
            <v>HOSE</v>
          </cell>
          <cell r="E719" t="str">
            <v>Ông</v>
          </cell>
          <cell r="F719">
            <v>1</v>
          </cell>
          <cell r="G719" t="str">
            <v>Nguyễn Huy Tựa</v>
          </cell>
          <cell r="H719">
            <v>10</v>
          </cell>
          <cell r="I719" t="str">
            <v>TVHĐQT</v>
          </cell>
          <cell r="J719" t="str">
            <v>TVHĐQT</v>
          </cell>
          <cell r="M719" t="str">
            <v>BIDNguyenHuyTua1957</v>
          </cell>
          <cell r="N719">
            <v>11</v>
          </cell>
          <cell r="P719">
            <v>1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1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1957</v>
          </cell>
          <cell r="AD719">
            <v>25686</v>
          </cell>
          <cell r="AE719">
            <v>0</v>
          </cell>
          <cell r="AF719">
            <v>0</v>
          </cell>
          <cell r="AG719">
            <v>25686</v>
          </cell>
          <cell r="AH719">
            <v>7.5133485799610601E-4</v>
          </cell>
          <cell r="AL719" t="str">
            <v>ThS QTKD</v>
          </cell>
          <cell r="AM719">
            <v>1</v>
          </cell>
          <cell r="AN719">
            <v>2</v>
          </cell>
          <cell r="AP719">
            <v>0</v>
          </cell>
          <cell r="AQ719">
            <v>2002</v>
          </cell>
          <cell r="AR719">
            <v>0</v>
          </cell>
          <cell r="AS719">
            <v>1</v>
          </cell>
          <cell r="AT719">
            <v>4</v>
          </cell>
        </row>
        <row r="720">
          <cell r="C720" t="str">
            <v>BID2016</v>
          </cell>
          <cell r="D720" t="str">
            <v>HOSE</v>
          </cell>
          <cell r="E720" t="str">
            <v>Ông</v>
          </cell>
          <cell r="F720">
            <v>1</v>
          </cell>
          <cell r="G720" t="str">
            <v>Cao Cự Trí</v>
          </cell>
          <cell r="H720">
            <v>10</v>
          </cell>
          <cell r="I720" t="str">
            <v>Thành viên BKS</v>
          </cell>
          <cell r="J720" t="str">
            <v>Thành viên BKS</v>
          </cell>
          <cell r="M720" t="str">
            <v>BIDCaoCuTri1966</v>
          </cell>
          <cell r="N720">
            <v>6</v>
          </cell>
          <cell r="P720">
            <v>0</v>
          </cell>
          <cell r="Q720">
            <v>0</v>
          </cell>
          <cell r="R720">
            <v>1</v>
          </cell>
          <cell r="S720">
            <v>0</v>
          </cell>
          <cell r="T720">
            <v>0</v>
          </cell>
          <cell r="U720">
            <v>1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1966</v>
          </cell>
          <cell r="AD720">
            <v>3581</v>
          </cell>
          <cell r="AE720">
            <v>0</v>
          </cell>
          <cell r="AF720">
            <v>0</v>
          </cell>
          <cell r="AG720">
            <v>3581</v>
          </cell>
          <cell r="AH720">
            <v>1.0474694878470978E-4</v>
          </cell>
          <cell r="AL720" t="str">
            <v>ThS Kinh tế</v>
          </cell>
          <cell r="AM720">
            <v>1</v>
          </cell>
          <cell r="AN720">
            <v>2</v>
          </cell>
          <cell r="AP720">
            <v>0</v>
          </cell>
          <cell r="AQ720">
            <v>2002</v>
          </cell>
          <cell r="AR720">
            <v>0</v>
          </cell>
          <cell r="AS720">
            <v>1</v>
          </cell>
          <cell r="AT720">
            <v>4</v>
          </cell>
        </row>
        <row r="721">
          <cell r="C721" t="str">
            <v>BID2016</v>
          </cell>
          <cell r="D721" t="str">
            <v>HOSE</v>
          </cell>
          <cell r="E721" t="str">
            <v>Bà</v>
          </cell>
          <cell r="F721">
            <v>0</v>
          </cell>
          <cell r="G721" t="str">
            <v>Nguyễn Thị Tâm</v>
          </cell>
          <cell r="H721">
            <v>10</v>
          </cell>
          <cell r="I721" t="str">
            <v>Thành viên BKS</v>
          </cell>
          <cell r="J721" t="str">
            <v>Thành viên BKS</v>
          </cell>
          <cell r="M721" t="str">
            <v>BIDNguyenThiTam1965</v>
          </cell>
          <cell r="N721">
            <v>6</v>
          </cell>
          <cell r="P721">
            <v>0</v>
          </cell>
          <cell r="Q721">
            <v>0</v>
          </cell>
          <cell r="R721">
            <v>1</v>
          </cell>
          <cell r="S721">
            <v>0</v>
          </cell>
          <cell r="T721">
            <v>0</v>
          </cell>
          <cell r="U721">
            <v>1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1965</v>
          </cell>
          <cell r="AD721">
            <v>8545</v>
          </cell>
          <cell r="AE721">
            <v>0</v>
          </cell>
          <cell r="AF721">
            <v>0</v>
          </cell>
          <cell r="AG721">
            <v>8545</v>
          </cell>
          <cell r="AH721">
            <v>2.4994768985348926E-4</v>
          </cell>
          <cell r="AL721" t="str">
            <v>ĐH Hàng Hải/Ths Ngân hàng</v>
          </cell>
          <cell r="AM721">
            <v>1</v>
          </cell>
          <cell r="AN721">
            <v>2</v>
          </cell>
          <cell r="AP721">
            <v>0</v>
          </cell>
          <cell r="AQ721">
            <v>1991</v>
          </cell>
          <cell r="AR721">
            <v>1</v>
          </cell>
          <cell r="AS721">
            <v>1</v>
          </cell>
          <cell r="AT721">
            <v>4</v>
          </cell>
        </row>
        <row r="722">
          <cell r="C722" t="str">
            <v>BID2016</v>
          </cell>
          <cell r="D722" t="str">
            <v>HOSE</v>
          </cell>
          <cell r="E722" t="str">
            <v>Bà</v>
          </cell>
          <cell r="F722">
            <v>0</v>
          </cell>
          <cell r="G722" t="str">
            <v>Phan Thị Chinh</v>
          </cell>
          <cell r="H722">
            <v>10</v>
          </cell>
          <cell r="I722" t="str">
            <v>TVHĐQT</v>
          </cell>
          <cell r="J722" t="str">
            <v>TVHĐQT</v>
          </cell>
          <cell r="M722" t="str">
            <v>BIDPhanThiChinh1968</v>
          </cell>
          <cell r="N722">
            <v>10</v>
          </cell>
          <cell r="P722">
            <v>1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1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1968</v>
          </cell>
          <cell r="AD722">
            <v>29186</v>
          </cell>
          <cell r="AF722">
            <v>0</v>
          </cell>
          <cell r="AG722">
            <v>29186</v>
          </cell>
          <cell r="AH722">
            <v>8.537124957359787E-4</v>
          </cell>
          <cell r="AL722" t="str">
            <v>ThS QTKD/CN Kinh tế</v>
          </cell>
          <cell r="AM722">
            <v>1</v>
          </cell>
          <cell r="AN722">
            <v>2</v>
          </cell>
          <cell r="AP722">
            <v>0</v>
          </cell>
          <cell r="AQ722">
            <v>2003</v>
          </cell>
          <cell r="AR722">
            <v>0</v>
          </cell>
          <cell r="AS722">
            <v>1</v>
          </cell>
          <cell r="AT722">
            <v>4</v>
          </cell>
        </row>
        <row r="723">
          <cell r="C723" t="str">
            <v>BID2016</v>
          </cell>
          <cell r="D723" t="str">
            <v>HOSE</v>
          </cell>
          <cell r="E723" t="str">
            <v>Ông</v>
          </cell>
          <cell r="F723">
            <v>1</v>
          </cell>
          <cell r="G723" t="str">
            <v>Trần Thanh Vân</v>
          </cell>
          <cell r="H723">
            <v>10</v>
          </cell>
          <cell r="I723" t="str">
            <v>TVHĐQT</v>
          </cell>
          <cell r="J723" t="str">
            <v>TVHĐQT</v>
          </cell>
          <cell r="M723" t="str">
            <v>BIDTranThanhVan1961</v>
          </cell>
          <cell r="N723">
            <v>9</v>
          </cell>
          <cell r="P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1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1961</v>
          </cell>
          <cell r="AD723">
            <v>43645</v>
          </cell>
          <cell r="AE723">
            <v>0</v>
          </cell>
          <cell r="AF723">
            <v>0</v>
          </cell>
          <cell r="AG723">
            <v>43645</v>
          </cell>
          <cell r="AH723">
            <v>1.2766491426162128E-3</v>
          </cell>
          <cell r="AL723" t="str">
            <v>CN Kinh tế</v>
          </cell>
          <cell r="AM723">
            <v>1</v>
          </cell>
          <cell r="AN723">
            <v>1</v>
          </cell>
          <cell r="AP723">
            <v>0</v>
          </cell>
          <cell r="AQ723">
            <v>1991</v>
          </cell>
          <cell r="AR723">
            <v>0</v>
          </cell>
          <cell r="AS723">
            <v>1</v>
          </cell>
          <cell r="AT723">
            <v>4</v>
          </cell>
        </row>
        <row r="724">
          <cell r="C724" t="str">
            <v>BID2016</v>
          </cell>
          <cell r="D724" t="str">
            <v>HOSE</v>
          </cell>
          <cell r="E724" t="str">
            <v>Ông</v>
          </cell>
          <cell r="F724">
            <v>1</v>
          </cell>
          <cell r="G724" t="str">
            <v>Quách Hùng Hiệp</v>
          </cell>
          <cell r="H724">
            <v>10</v>
          </cell>
          <cell r="I724" t="str">
            <v>Phó TGĐ</v>
          </cell>
          <cell r="J724" t="str">
            <v>Phó TGĐ</v>
          </cell>
          <cell r="M724" t="str">
            <v>BIDQuachHungHiep1969</v>
          </cell>
          <cell r="N724">
            <v>7</v>
          </cell>
          <cell r="P724">
            <v>0</v>
          </cell>
          <cell r="Q724">
            <v>1</v>
          </cell>
          <cell r="R724">
            <v>0</v>
          </cell>
          <cell r="S724">
            <v>0</v>
          </cell>
          <cell r="T724">
            <v>0</v>
          </cell>
          <cell r="U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1969</v>
          </cell>
          <cell r="AD724">
            <v>35078</v>
          </cell>
          <cell r="AF724">
            <v>0</v>
          </cell>
          <cell r="AG724">
            <v>35078</v>
          </cell>
          <cell r="AH724">
            <v>1.0260579361826444E-3</v>
          </cell>
          <cell r="AL724" t="str">
            <v>CN Ngân hàng/CN Ngoại ngữ/CN Luật</v>
          </cell>
          <cell r="AM724">
            <v>1</v>
          </cell>
          <cell r="AN724">
            <v>1</v>
          </cell>
          <cell r="AP724">
            <v>0</v>
          </cell>
          <cell r="AQ724">
            <v>1999</v>
          </cell>
          <cell r="AR724">
            <v>1</v>
          </cell>
          <cell r="AS724">
            <v>1</v>
          </cell>
          <cell r="AT724">
            <v>4</v>
          </cell>
        </row>
        <row r="725">
          <cell r="C725" t="str">
            <v>BID2016</v>
          </cell>
          <cell r="D725" t="str">
            <v>HOSE</v>
          </cell>
          <cell r="E725" t="str">
            <v>Ông</v>
          </cell>
          <cell r="F725">
            <v>1</v>
          </cell>
          <cell r="G725" t="str">
            <v>Trần Lục Lang</v>
          </cell>
          <cell r="H725">
            <v>10</v>
          </cell>
          <cell r="I725" t="str">
            <v>Phó TGĐ</v>
          </cell>
          <cell r="J725" t="str">
            <v>Phó TGĐ</v>
          </cell>
          <cell r="M725" t="str">
            <v>BIDTranLucLang1967</v>
          </cell>
          <cell r="N725">
            <v>6</v>
          </cell>
          <cell r="P725">
            <v>0</v>
          </cell>
          <cell r="Q725">
            <v>1</v>
          </cell>
          <cell r="R725">
            <v>0</v>
          </cell>
          <cell r="S725">
            <v>0</v>
          </cell>
          <cell r="T725">
            <v>0</v>
          </cell>
          <cell r="U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1967</v>
          </cell>
          <cell r="AD725">
            <v>267981</v>
          </cell>
          <cell r="AE725">
            <v>0</v>
          </cell>
          <cell r="AF725">
            <v>0</v>
          </cell>
          <cell r="AG725">
            <v>267981</v>
          </cell>
          <cell r="AH725">
            <v>7.8386462111910953E-3</v>
          </cell>
          <cell r="AL725" t="str">
            <v>Kỹ sư/CN Kinh tế</v>
          </cell>
          <cell r="AM725">
            <v>1</v>
          </cell>
          <cell r="AN725">
            <v>1</v>
          </cell>
          <cell r="AP725">
            <v>0</v>
          </cell>
          <cell r="AQ725">
            <v>2002</v>
          </cell>
          <cell r="AR725">
            <v>0</v>
          </cell>
          <cell r="AS725">
            <v>1</v>
          </cell>
          <cell r="AT725">
            <v>4</v>
          </cell>
        </row>
        <row r="726">
          <cell r="C726" t="str">
            <v>BID2016</v>
          </cell>
          <cell r="D726" t="str">
            <v>HOSE</v>
          </cell>
          <cell r="E726" t="str">
            <v>Ông</v>
          </cell>
          <cell r="F726">
            <v>1</v>
          </cell>
          <cell r="G726" t="str">
            <v>Phan Đức Tú</v>
          </cell>
          <cell r="H726">
            <v>10</v>
          </cell>
          <cell r="I726" t="str">
            <v>TGĐ/TVHĐQT</v>
          </cell>
          <cell r="J726" t="str">
            <v>TGĐ</v>
          </cell>
          <cell r="K726" t="str">
            <v>TVHĐQT</v>
          </cell>
          <cell r="M726" t="str">
            <v>BIDPhanDucTu1964</v>
          </cell>
          <cell r="N726">
            <v>10</v>
          </cell>
          <cell r="P726">
            <v>1</v>
          </cell>
          <cell r="Q726">
            <v>1</v>
          </cell>
          <cell r="R726">
            <v>0</v>
          </cell>
          <cell r="S726">
            <v>0</v>
          </cell>
          <cell r="T726">
            <v>1</v>
          </cell>
          <cell r="U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1</v>
          </cell>
          <cell r="AA726">
            <v>0</v>
          </cell>
          <cell r="AB726">
            <v>0</v>
          </cell>
          <cell r="AC726">
            <v>1964</v>
          </cell>
          <cell r="AD726">
            <v>43513</v>
          </cell>
          <cell r="AF726">
            <v>0</v>
          </cell>
          <cell r="AG726">
            <v>43513</v>
          </cell>
          <cell r="AH726">
            <v>1.2727880431357378E-3</v>
          </cell>
          <cell r="AL726" t="str">
            <v>ThS QTKD</v>
          </cell>
          <cell r="AM726">
            <v>1</v>
          </cell>
          <cell r="AN726">
            <v>2</v>
          </cell>
          <cell r="AP726">
            <v>0</v>
          </cell>
          <cell r="AQ726">
            <v>1998</v>
          </cell>
          <cell r="AR726">
            <v>0</v>
          </cell>
          <cell r="AS726">
            <v>1</v>
          </cell>
          <cell r="AT726">
            <v>4</v>
          </cell>
        </row>
        <row r="727">
          <cell r="C727" t="str">
            <v>BID2016</v>
          </cell>
          <cell r="D727" t="str">
            <v>HOSE</v>
          </cell>
          <cell r="E727" t="str">
            <v>Bà</v>
          </cell>
          <cell r="F727">
            <v>0</v>
          </cell>
          <cell r="G727" t="str">
            <v>Lê Thị Kim Khuyên</v>
          </cell>
          <cell r="H727">
            <v>10</v>
          </cell>
          <cell r="I727" t="str">
            <v>TVHĐQT</v>
          </cell>
          <cell r="J727" t="str">
            <v>TVHĐQT</v>
          </cell>
          <cell r="M727" t="str">
            <v>BIDLeThiKimKhuyen1963</v>
          </cell>
          <cell r="N727">
            <v>6</v>
          </cell>
          <cell r="P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1963</v>
          </cell>
          <cell r="AD727">
            <v>33477</v>
          </cell>
          <cell r="AE727">
            <v>0</v>
          </cell>
          <cell r="AF727">
            <v>0</v>
          </cell>
          <cell r="AG727">
            <v>33477</v>
          </cell>
          <cell r="AH727">
            <v>9.7922747960506274E-4</v>
          </cell>
          <cell r="AL727" t="str">
            <v>ThS QTKD</v>
          </cell>
          <cell r="AM727">
            <v>1</v>
          </cell>
          <cell r="AN727">
            <v>2</v>
          </cell>
          <cell r="AP727">
            <v>0</v>
          </cell>
          <cell r="AQ727">
            <v>2012</v>
          </cell>
          <cell r="AR727">
            <v>0</v>
          </cell>
          <cell r="AS727">
            <v>1</v>
          </cell>
          <cell r="AT727">
            <v>4</v>
          </cell>
        </row>
        <row r="728">
          <cell r="C728" t="str">
            <v>BID2016</v>
          </cell>
          <cell r="D728" t="str">
            <v>HOSE</v>
          </cell>
          <cell r="E728" t="str">
            <v>Ông</v>
          </cell>
          <cell r="F728">
            <v>1</v>
          </cell>
          <cell r="G728" t="str">
            <v>Trần Phương</v>
          </cell>
          <cell r="H728">
            <v>10</v>
          </cell>
          <cell r="I728" t="str">
            <v>Phó TGĐ</v>
          </cell>
          <cell r="J728" t="str">
            <v>Phó TGĐ</v>
          </cell>
          <cell r="M728" t="str">
            <v>BIDTranPhuong1973</v>
          </cell>
          <cell r="N728">
            <v>6</v>
          </cell>
          <cell r="P728">
            <v>0</v>
          </cell>
          <cell r="Q728">
            <v>1</v>
          </cell>
          <cell r="R728">
            <v>0</v>
          </cell>
          <cell r="S728">
            <v>0</v>
          </cell>
          <cell r="T728">
            <v>0</v>
          </cell>
          <cell r="U728">
            <v>1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1973</v>
          </cell>
          <cell r="AD728">
            <v>21147</v>
          </cell>
          <cell r="AE728">
            <v>0</v>
          </cell>
          <cell r="AF728">
            <v>0</v>
          </cell>
          <cell r="AG728">
            <v>21147</v>
          </cell>
          <cell r="AH728">
            <v>6.1856568722431105E-4</v>
          </cell>
          <cell r="AL728" t="str">
            <v>ThS Kinh tế</v>
          </cell>
          <cell r="AM728">
            <v>1</v>
          </cell>
          <cell r="AN728">
            <v>2</v>
          </cell>
          <cell r="AP728">
            <v>0</v>
          </cell>
          <cell r="AQ728">
            <v>2012</v>
          </cell>
          <cell r="AR728">
            <v>0</v>
          </cell>
          <cell r="AS728">
            <v>1</v>
          </cell>
          <cell r="AT728">
            <v>4</v>
          </cell>
        </row>
        <row r="729">
          <cell r="C729" t="str">
            <v>BID2016</v>
          </cell>
          <cell r="D729" t="str">
            <v>HOSE</v>
          </cell>
          <cell r="E729" t="str">
            <v>Ông</v>
          </cell>
          <cell r="F729">
            <v>1</v>
          </cell>
          <cell r="G729" t="str">
            <v>Trần Xuân Hoàng</v>
          </cell>
          <cell r="H729">
            <v>10</v>
          </cell>
          <cell r="I729" t="str">
            <v>Phó TGĐ</v>
          </cell>
          <cell r="J729" t="str">
            <v>Phó TGĐ</v>
          </cell>
          <cell r="M729" t="str">
            <v>BIDTranXuanHoang1965</v>
          </cell>
          <cell r="N729">
            <v>4</v>
          </cell>
          <cell r="P729">
            <v>0</v>
          </cell>
          <cell r="Q729">
            <v>1</v>
          </cell>
          <cell r="R729">
            <v>0</v>
          </cell>
          <cell r="S729">
            <v>0</v>
          </cell>
          <cell r="T729">
            <v>0</v>
          </cell>
          <cell r="U729">
            <v>1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1965</v>
          </cell>
          <cell r="AD729">
            <v>23081</v>
          </cell>
          <cell r="AE729">
            <v>0</v>
          </cell>
          <cell r="AF729">
            <v>0</v>
          </cell>
          <cell r="AG729">
            <v>23081</v>
          </cell>
          <cell r="AH729">
            <v>6.7513664476400066E-4</v>
          </cell>
          <cell r="AL729" t="str">
            <v>CN Kinh tế</v>
          </cell>
          <cell r="AM729">
            <v>1</v>
          </cell>
          <cell r="AN729">
            <v>1</v>
          </cell>
          <cell r="AP729">
            <v>0</v>
          </cell>
          <cell r="AQ729">
            <v>1996</v>
          </cell>
          <cell r="AR729">
            <v>0</v>
          </cell>
          <cell r="AS729">
            <v>1</v>
          </cell>
          <cell r="AT729">
            <v>4</v>
          </cell>
        </row>
        <row r="730">
          <cell r="C730" t="str">
            <v>BID2016</v>
          </cell>
          <cell r="D730" t="str">
            <v>HOSE</v>
          </cell>
          <cell r="E730" t="str">
            <v>Ông</v>
          </cell>
          <cell r="F730">
            <v>1</v>
          </cell>
          <cell r="G730" t="str">
            <v>Đoàn Ánh Sáng</v>
          </cell>
          <cell r="H730">
            <v>10</v>
          </cell>
          <cell r="I730" t="str">
            <v>Phó TGĐ</v>
          </cell>
          <cell r="J730" t="str">
            <v>Phó TGĐ</v>
          </cell>
          <cell r="M730" t="str">
            <v>BIDDoanAnhSang1961</v>
          </cell>
          <cell r="N730">
            <v>4</v>
          </cell>
          <cell r="P730">
            <v>0</v>
          </cell>
          <cell r="Q730">
            <v>1</v>
          </cell>
          <cell r="R730">
            <v>0</v>
          </cell>
          <cell r="S730">
            <v>0</v>
          </cell>
          <cell r="T730">
            <v>0</v>
          </cell>
          <cell r="U730">
            <v>1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1961</v>
          </cell>
          <cell r="AD730">
            <v>269573</v>
          </cell>
          <cell r="AE730">
            <v>0</v>
          </cell>
          <cell r="AF730">
            <v>0</v>
          </cell>
          <cell r="AG730">
            <v>269573</v>
          </cell>
          <cell r="AH730">
            <v>7.8852134109859175E-3</v>
          </cell>
          <cell r="AL730" t="str">
            <v>CN Kinh tế</v>
          </cell>
          <cell r="AM730">
            <v>1</v>
          </cell>
          <cell r="AN730">
            <v>1</v>
          </cell>
          <cell r="AP730">
            <v>0</v>
          </cell>
          <cell r="AQ730">
            <v>1994</v>
          </cell>
          <cell r="AR730">
            <v>0</v>
          </cell>
          <cell r="AS730">
            <v>1</v>
          </cell>
          <cell r="AT730">
            <v>4</v>
          </cell>
        </row>
        <row r="731">
          <cell r="C731" t="str">
            <v>BID2016</v>
          </cell>
          <cell r="D731" t="str">
            <v>HOSE</v>
          </cell>
          <cell r="E731" t="str">
            <v>Ông</v>
          </cell>
          <cell r="F731">
            <v>1</v>
          </cell>
          <cell r="G731" t="str">
            <v>Lê Kim Hòa</v>
          </cell>
          <cell r="H731">
            <v>10</v>
          </cell>
          <cell r="I731" t="str">
            <v>Phó TGĐ</v>
          </cell>
          <cell r="J731" t="str">
            <v>Phó TGĐ</v>
          </cell>
          <cell r="M731" t="str">
            <v>BIDLeKimHoa1965</v>
          </cell>
          <cell r="N731">
            <v>4</v>
          </cell>
          <cell r="P731">
            <v>0</v>
          </cell>
          <cell r="Q731">
            <v>1</v>
          </cell>
          <cell r="R731">
            <v>0</v>
          </cell>
          <cell r="S731">
            <v>0</v>
          </cell>
          <cell r="T731">
            <v>0</v>
          </cell>
          <cell r="U731">
            <v>1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1965</v>
          </cell>
          <cell r="AD731">
            <v>42983</v>
          </cell>
          <cell r="AG731">
            <v>42983</v>
          </cell>
          <cell r="AH731">
            <v>1.257285143706557E-3</v>
          </cell>
          <cell r="AL731" t="str">
            <v>ThS Kinh tế</v>
          </cell>
          <cell r="AM731">
            <v>1</v>
          </cell>
          <cell r="AN731">
            <v>2</v>
          </cell>
          <cell r="AP731">
            <v>0</v>
          </cell>
          <cell r="AQ731">
            <v>1997</v>
          </cell>
          <cell r="AR731">
            <v>0</v>
          </cell>
          <cell r="AS731">
            <v>1</v>
          </cell>
          <cell r="AT731">
            <v>4</v>
          </cell>
        </row>
        <row r="732">
          <cell r="C732" t="str">
            <v>BID2016</v>
          </cell>
          <cell r="D732" t="str">
            <v>HOSE</v>
          </cell>
          <cell r="E732" t="str">
            <v>Bà</v>
          </cell>
          <cell r="F732">
            <v>0</v>
          </cell>
          <cell r="G732" t="str">
            <v>Tạ Thị Hạnh</v>
          </cell>
          <cell r="H732">
            <v>10</v>
          </cell>
          <cell r="I732" t="str">
            <v>KTT</v>
          </cell>
          <cell r="J732" t="str">
            <v>KTT</v>
          </cell>
          <cell r="M732" t="str">
            <v>BIDTaThiHanh1972</v>
          </cell>
          <cell r="N732">
            <v>6</v>
          </cell>
          <cell r="O732">
            <v>1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1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1</v>
          </cell>
          <cell r="AB732">
            <v>0</v>
          </cell>
          <cell r="AC732">
            <v>1972</v>
          </cell>
          <cell r="AD732">
            <v>2253</v>
          </cell>
          <cell r="AE732">
            <v>0</v>
          </cell>
          <cell r="AF732">
            <v>0</v>
          </cell>
          <cell r="AG732">
            <v>2253</v>
          </cell>
          <cell r="AH732">
            <v>6.590194795083807E-5</v>
          </cell>
          <cell r="AL732" t="str">
            <v>Ths Ngân hàng</v>
          </cell>
          <cell r="AM732">
            <v>1</v>
          </cell>
          <cell r="AN732">
            <v>2</v>
          </cell>
          <cell r="AP732">
            <v>0</v>
          </cell>
          <cell r="AQ732">
            <v>2002</v>
          </cell>
          <cell r="AR732">
            <v>1</v>
          </cell>
          <cell r="AS732">
            <v>1</v>
          </cell>
          <cell r="AT732">
            <v>4</v>
          </cell>
        </row>
        <row r="733">
          <cell r="C733" t="str">
            <v>BID2016</v>
          </cell>
          <cell r="D733" t="str">
            <v>HOSE</v>
          </cell>
          <cell r="E733" t="str">
            <v>Ông</v>
          </cell>
          <cell r="F733">
            <v>1</v>
          </cell>
          <cell r="G733" t="str">
            <v>Ngô Văn Dũng</v>
          </cell>
          <cell r="H733">
            <v>10</v>
          </cell>
          <cell r="I733" t="str">
            <v>TVHĐQT</v>
          </cell>
          <cell r="J733" t="str">
            <v>TVHĐQT</v>
          </cell>
          <cell r="M733" t="str">
            <v>BIDNgoVanDung1968</v>
          </cell>
          <cell r="N733">
            <v>2</v>
          </cell>
          <cell r="P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1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1968</v>
          </cell>
          <cell r="AD733">
            <v>780</v>
          </cell>
          <cell r="AE733">
            <v>0</v>
          </cell>
          <cell r="AF733">
            <v>0</v>
          </cell>
          <cell r="AG733">
            <v>780</v>
          </cell>
          <cell r="AH733">
            <v>2.2815587839171638E-5</v>
          </cell>
          <cell r="AL733" t="str">
            <v>ThS Tài chính Ngân hàng</v>
          </cell>
          <cell r="AM733">
            <v>1</v>
          </cell>
          <cell r="AN733">
            <v>2</v>
          </cell>
          <cell r="AP733">
            <v>0</v>
          </cell>
          <cell r="AQ733">
            <v>1991</v>
          </cell>
          <cell r="AR733">
            <v>1</v>
          </cell>
          <cell r="AS733">
            <v>1</v>
          </cell>
          <cell r="AT733">
            <v>4</v>
          </cell>
        </row>
        <row r="734">
          <cell r="C734" t="str">
            <v>BID2016</v>
          </cell>
          <cell r="D734" t="str">
            <v>HOSE</v>
          </cell>
          <cell r="E734" t="str">
            <v>Ông</v>
          </cell>
          <cell r="F734">
            <v>1</v>
          </cell>
          <cell r="G734" t="str">
            <v>Nguyễn Văn Lộc</v>
          </cell>
          <cell r="H734">
            <v>10</v>
          </cell>
          <cell r="I734" t="str">
            <v>TVHĐQT</v>
          </cell>
          <cell r="J734" t="str">
            <v>TVHĐQT</v>
          </cell>
          <cell r="M734" t="str">
            <v>BIDNguyenVanLoc1959</v>
          </cell>
          <cell r="N734">
            <v>2</v>
          </cell>
          <cell r="P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1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1959</v>
          </cell>
          <cell r="AD734">
            <v>19438</v>
          </cell>
          <cell r="AE734">
            <v>0</v>
          </cell>
          <cell r="AF734">
            <v>0</v>
          </cell>
          <cell r="AG734">
            <v>19438</v>
          </cell>
          <cell r="AH734">
            <v>5.6857614925361316E-4</v>
          </cell>
          <cell r="AL734" t="str">
            <v>ThS Kinh tế</v>
          </cell>
          <cell r="AM734">
            <v>1</v>
          </cell>
          <cell r="AN734">
            <v>2</v>
          </cell>
          <cell r="AP734">
            <v>0</v>
          </cell>
          <cell r="AQ734">
            <v>2015</v>
          </cell>
          <cell r="AR734">
            <v>0</v>
          </cell>
          <cell r="AS734">
            <v>1</v>
          </cell>
          <cell r="AT734">
            <v>4</v>
          </cell>
        </row>
        <row r="735">
          <cell r="C735" t="str">
            <v>BID2016</v>
          </cell>
          <cell r="D735" t="str">
            <v>HOSE</v>
          </cell>
          <cell r="E735" t="str">
            <v>Ông</v>
          </cell>
          <cell r="F735">
            <v>1</v>
          </cell>
          <cell r="G735" t="str">
            <v>Đặng Xuân Sinh</v>
          </cell>
          <cell r="H735">
            <v>10</v>
          </cell>
          <cell r="I735" t="str">
            <v>TVHĐQT</v>
          </cell>
          <cell r="J735" t="str">
            <v>TVHĐQT</v>
          </cell>
          <cell r="M735" t="str">
            <v>BIDDangXuanSinh1957</v>
          </cell>
          <cell r="N735">
            <v>2</v>
          </cell>
          <cell r="P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1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1957</v>
          </cell>
          <cell r="AF735">
            <v>0</v>
          </cell>
          <cell r="AH735" t="str">
            <v>n/a</v>
          </cell>
          <cell r="AL735" t="str">
            <v>Cử nhân</v>
          </cell>
          <cell r="AN735">
            <v>1</v>
          </cell>
          <cell r="AP735">
            <v>0</v>
          </cell>
          <cell r="AQ735">
            <v>2015</v>
          </cell>
          <cell r="AR735">
            <v>0</v>
          </cell>
          <cell r="AS735">
            <v>1</v>
          </cell>
          <cell r="AT735">
            <v>4</v>
          </cell>
        </row>
        <row r="736">
          <cell r="C736" t="str">
            <v>BID2016</v>
          </cell>
          <cell r="D736" t="str">
            <v>HOSE</v>
          </cell>
          <cell r="E736" t="str">
            <v>Ông</v>
          </cell>
          <cell r="F736">
            <v>1</v>
          </cell>
          <cell r="G736" t="str">
            <v>Tô Ngọc Hưng</v>
          </cell>
          <cell r="H736">
            <v>10</v>
          </cell>
          <cell r="I736" t="str">
            <v>TVHĐQT</v>
          </cell>
          <cell r="J736" t="str">
            <v>TVHĐQT</v>
          </cell>
          <cell r="M736" t="str">
            <v>BIDToNgocHung1955</v>
          </cell>
          <cell r="N736">
            <v>2</v>
          </cell>
          <cell r="P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1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1955</v>
          </cell>
          <cell r="AF736">
            <v>0</v>
          </cell>
          <cell r="AH736" t="str">
            <v>n/a</v>
          </cell>
          <cell r="AL736" t="str">
            <v>T.S K.Tế/Phó giáo sư</v>
          </cell>
          <cell r="AM736">
            <v>1</v>
          </cell>
          <cell r="AN736">
            <v>2</v>
          </cell>
          <cell r="AP736">
            <v>1</v>
          </cell>
          <cell r="AQ736" t="str">
            <v xml:space="preserve">          </v>
          </cell>
          <cell r="AR736">
            <v>0</v>
          </cell>
          <cell r="AS736">
            <v>1</v>
          </cell>
          <cell r="AT736">
            <v>4</v>
          </cell>
        </row>
        <row r="737">
          <cell r="C737" t="str">
            <v>BID2016</v>
          </cell>
          <cell r="D737" t="str">
            <v>HOSE</v>
          </cell>
          <cell r="E737" t="str">
            <v>Bà</v>
          </cell>
          <cell r="F737">
            <v>0</v>
          </cell>
          <cell r="G737" t="str">
            <v>Võ Bích Hà</v>
          </cell>
          <cell r="H737">
            <v>10</v>
          </cell>
          <cell r="I737" t="str">
            <v>TBKS</v>
          </cell>
          <cell r="J737" t="str">
            <v>TBKS</v>
          </cell>
          <cell r="M737" t="str">
            <v>BIDVoBichHa1967</v>
          </cell>
          <cell r="N737">
            <v>2</v>
          </cell>
          <cell r="P737">
            <v>0</v>
          </cell>
          <cell r="Q737">
            <v>0</v>
          </cell>
          <cell r="R737">
            <v>1</v>
          </cell>
          <cell r="S737">
            <v>0</v>
          </cell>
          <cell r="T737">
            <v>0</v>
          </cell>
          <cell r="U737">
            <v>1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1</v>
          </cell>
          <cell r="AC737">
            <v>1967</v>
          </cell>
          <cell r="AD737">
            <v>9</v>
          </cell>
          <cell r="AF737">
            <v>0</v>
          </cell>
          <cell r="AG737">
            <v>9</v>
          </cell>
          <cell r="AH737">
            <v>2.6325678275967274E-7</v>
          </cell>
          <cell r="AL737" t="str">
            <v>ThS QTDN</v>
          </cell>
          <cell r="AM737">
            <v>1</v>
          </cell>
          <cell r="AN737">
            <v>2</v>
          </cell>
          <cell r="AP737">
            <v>0</v>
          </cell>
          <cell r="AQ737">
            <v>1991</v>
          </cell>
          <cell r="AR737">
            <v>0</v>
          </cell>
          <cell r="AS737">
            <v>1</v>
          </cell>
          <cell r="AT737">
            <v>4</v>
          </cell>
        </row>
        <row r="738">
          <cell r="C738" t="str">
            <v>BID2016</v>
          </cell>
          <cell r="D738" t="str">
            <v>HOSE</v>
          </cell>
          <cell r="E738" t="str">
            <v>Ông</v>
          </cell>
          <cell r="F738">
            <v>1</v>
          </cell>
          <cell r="G738" t="str">
            <v>Lê Trung Thành</v>
          </cell>
          <cell r="H738">
            <v>10</v>
          </cell>
          <cell r="I738" t="str">
            <v>Phó TGĐ Thường trực</v>
          </cell>
          <cell r="J738" t="str">
            <v>Phó TGĐ Thường trực</v>
          </cell>
          <cell r="M738" t="str">
            <v>BIDLeTrungThanh1964</v>
          </cell>
          <cell r="N738">
            <v>2</v>
          </cell>
          <cell r="P738">
            <v>0</v>
          </cell>
          <cell r="Q738">
            <v>1</v>
          </cell>
          <cell r="R738">
            <v>0</v>
          </cell>
          <cell r="S738">
            <v>0</v>
          </cell>
          <cell r="T738">
            <v>0</v>
          </cell>
          <cell r="U738">
            <v>1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1964</v>
          </cell>
          <cell r="AD738">
            <v>2252</v>
          </cell>
          <cell r="AF738">
            <v>0</v>
          </cell>
          <cell r="AG738">
            <v>2252</v>
          </cell>
          <cell r="AH738">
            <v>6.5872697197198109E-5</v>
          </cell>
          <cell r="AL738" t="str">
            <v>ThS Kinh tế</v>
          </cell>
          <cell r="AM738">
            <v>1</v>
          </cell>
          <cell r="AN738">
            <v>2</v>
          </cell>
          <cell r="AP738">
            <v>0</v>
          </cell>
          <cell r="AQ738">
            <v>1992</v>
          </cell>
          <cell r="AR738">
            <v>0</v>
          </cell>
          <cell r="AS738">
            <v>1</v>
          </cell>
          <cell r="AT738">
            <v>4</v>
          </cell>
        </row>
        <row r="739">
          <cell r="C739" t="str">
            <v>BID2016</v>
          </cell>
          <cell r="D739" t="str">
            <v>HOSE</v>
          </cell>
          <cell r="E739" t="str">
            <v>Ông</v>
          </cell>
          <cell r="F739">
            <v>1</v>
          </cell>
          <cell r="G739" t="str">
            <v>Lê Ngọc Lâm</v>
          </cell>
          <cell r="H739">
            <v>10</v>
          </cell>
          <cell r="I739" t="str">
            <v>Phó TGĐ</v>
          </cell>
          <cell r="J739" t="str">
            <v>Phó TGĐ</v>
          </cell>
          <cell r="M739" t="str">
            <v>BIDLeNgocLam1975</v>
          </cell>
          <cell r="N739">
            <v>2</v>
          </cell>
          <cell r="P739">
            <v>0</v>
          </cell>
          <cell r="Q739">
            <v>1</v>
          </cell>
          <cell r="R739">
            <v>0</v>
          </cell>
          <cell r="S739">
            <v>0</v>
          </cell>
          <cell r="T739">
            <v>0</v>
          </cell>
          <cell r="U739">
            <v>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1975</v>
          </cell>
          <cell r="AD739">
            <v>723</v>
          </cell>
          <cell r="AF739">
            <v>0</v>
          </cell>
          <cell r="AG739">
            <v>723</v>
          </cell>
          <cell r="AH739">
            <v>2.1148294881693711E-5</v>
          </cell>
          <cell r="AL739" t="str">
            <v>ThS Kinh tế</v>
          </cell>
          <cell r="AM739">
            <v>1</v>
          </cell>
          <cell r="AN739">
            <v>2</v>
          </cell>
          <cell r="AP739">
            <v>0</v>
          </cell>
          <cell r="AQ739">
            <v>1997</v>
          </cell>
          <cell r="AR739">
            <v>0</v>
          </cell>
          <cell r="AS739">
            <v>1</v>
          </cell>
          <cell r="AT739">
            <v>4</v>
          </cell>
        </row>
        <row r="740">
          <cell r="C740" t="str">
            <v>BID2016</v>
          </cell>
          <cell r="D740" t="str">
            <v>HOSE</v>
          </cell>
          <cell r="E740" t="str">
            <v>Bà</v>
          </cell>
          <cell r="F740">
            <v>0</v>
          </cell>
          <cell r="G740" t="str">
            <v>Nguyễn Thị Thanh Vân</v>
          </cell>
          <cell r="H740">
            <v>10</v>
          </cell>
          <cell r="I740" t="str">
            <v>GĐ Tài chính</v>
          </cell>
          <cell r="J740" t="str">
            <v>GĐ Tài chính</v>
          </cell>
          <cell r="M740" t="str">
            <v>BIDNguyenThiThanhVan1968</v>
          </cell>
          <cell r="N740">
            <v>2</v>
          </cell>
          <cell r="P740">
            <v>0</v>
          </cell>
          <cell r="Q740">
            <v>1</v>
          </cell>
          <cell r="R740">
            <v>0</v>
          </cell>
          <cell r="S740">
            <v>0</v>
          </cell>
          <cell r="T740">
            <v>0</v>
          </cell>
          <cell r="U740">
            <v>1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1968</v>
          </cell>
          <cell r="AF740">
            <v>0</v>
          </cell>
          <cell r="AH740" t="str">
            <v>n/a</v>
          </cell>
          <cell r="AN740">
            <v>0</v>
          </cell>
          <cell r="AP740">
            <v>0</v>
          </cell>
          <cell r="AQ740">
            <v>2015</v>
          </cell>
          <cell r="AR740">
            <v>0</v>
          </cell>
          <cell r="AS740">
            <v>1</v>
          </cell>
          <cell r="AT740">
            <v>4</v>
          </cell>
        </row>
        <row r="741">
          <cell r="C741" t="str">
            <v>BID2015</v>
          </cell>
          <cell r="D741" t="str">
            <v>HOSE</v>
          </cell>
          <cell r="E741" t="str">
            <v>Ông</v>
          </cell>
          <cell r="F741">
            <v>1</v>
          </cell>
          <cell r="G741" t="str">
            <v>Trần Bắc Hà</v>
          </cell>
          <cell r="H741">
            <v>15</v>
          </cell>
          <cell r="I741" t="str">
            <v>CTHĐQT</v>
          </cell>
          <cell r="J741" t="str">
            <v>CTHĐQT</v>
          </cell>
          <cell r="M741" t="str">
            <v>BIDTranBacHa1956</v>
          </cell>
          <cell r="N741">
            <v>13</v>
          </cell>
          <cell r="P741">
            <v>1</v>
          </cell>
          <cell r="Q741">
            <v>0</v>
          </cell>
          <cell r="R741">
            <v>0</v>
          </cell>
          <cell r="S741">
            <v>1</v>
          </cell>
          <cell r="T741">
            <v>0</v>
          </cell>
          <cell r="U741">
            <v>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1956</v>
          </cell>
          <cell r="AD741">
            <v>136643</v>
          </cell>
          <cell r="AE741">
            <v>0</v>
          </cell>
          <cell r="AF741">
            <v>0</v>
          </cell>
          <cell r="AG741">
            <v>136643</v>
          </cell>
          <cell r="AH741">
            <v>3.9969107296255512E-3</v>
          </cell>
          <cell r="AL741" t="str">
            <v>CN TCKT</v>
          </cell>
          <cell r="AM741">
            <v>1</v>
          </cell>
          <cell r="AN741">
            <v>1</v>
          </cell>
          <cell r="AP741">
            <v>0</v>
          </cell>
          <cell r="AQ741">
            <v>1991</v>
          </cell>
          <cell r="AR741">
            <v>0</v>
          </cell>
          <cell r="AS741">
            <v>1</v>
          </cell>
          <cell r="AT741">
            <v>5</v>
          </cell>
        </row>
        <row r="742">
          <cell r="C742" t="str">
            <v>BID2015</v>
          </cell>
          <cell r="D742" t="str">
            <v>HOSE</v>
          </cell>
          <cell r="E742" t="str">
            <v>Ông</v>
          </cell>
          <cell r="F742">
            <v>1</v>
          </cell>
          <cell r="G742" t="str">
            <v>Trần Anh Tuấn</v>
          </cell>
          <cell r="H742">
            <v>15</v>
          </cell>
          <cell r="I742" t="str">
            <v>TVHĐQT</v>
          </cell>
          <cell r="J742" t="str">
            <v>TVHĐQT</v>
          </cell>
          <cell r="M742" t="str">
            <v>BIDTranAnhTuan1958</v>
          </cell>
          <cell r="N742">
            <v>13</v>
          </cell>
          <cell r="P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1958</v>
          </cell>
          <cell r="AD742">
            <v>70311</v>
          </cell>
          <cell r="AE742">
            <v>0</v>
          </cell>
          <cell r="AF742">
            <v>0</v>
          </cell>
          <cell r="AG742">
            <v>70311</v>
          </cell>
          <cell r="AH742">
            <v>2.0566497391794831E-3</v>
          </cell>
          <cell r="AL742" t="str">
            <v>ThS QTKD</v>
          </cell>
          <cell r="AM742">
            <v>1</v>
          </cell>
          <cell r="AN742">
            <v>2</v>
          </cell>
          <cell r="AP742">
            <v>0</v>
          </cell>
          <cell r="AQ742">
            <v>1989</v>
          </cell>
          <cell r="AR742">
            <v>0</v>
          </cell>
          <cell r="AS742">
            <v>1</v>
          </cell>
          <cell r="AT742">
            <v>5</v>
          </cell>
        </row>
        <row r="743">
          <cell r="C743" t="str">
            <v>BID2015</v>
          </cell>
          <cell r="D743" t="str">
            <v>HOSE</v>
          </cell>
          <cell r="E743" t="str">
            <v>Ông</v>
          </cell>
          <cell r="F743">
            <v>1</v>
          </cell>
          <cell r="G743" t="str">
            <v>Nguyễn Huy Tựa</v>
          </cell>
          <cell r="H743">
            <v>15</v>
          </cell>
          <cell r="I743" t="str">
            <v>TVHĐQT</v>
          </cell>
          <cell r="J743" t="str">
            <v>TVHĐQT</v>
          </cell>
          <cell r="M743" t="str">
            <v>BIDNguyenHuyTua1957</v>
          </cell>
          <cell r="N743">
            <v>10</v>
          </cell>
          <cell r="P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1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1957</v>
          </cell>
          <cell r="AD743">
            <v>25686</v>
          </cell>
          <cell r="AE743">
            <v>0</v>
          </cell>
          <cell r="AF743">
            <v>0</v>
          </cell>
          <cell r="AG743">
            <v>25686</v>
          </cell>
          <cell r="AH743">
            <v>7.5133485799610601E-4</v>
          </cell>
          <cell r="AL743" t="str">
            <v>ThS QTKD</v>
          </cell>
          <cell r="AM743">
            <v>1</v>
          </cell>
          <cell r="AN743">
            <v>2</v>
          </cell>
          <cell r="AP743">
            <v>0</v>
          </cell>
          <cell r="AQ743">
            <v>2002</v>
          </cell>
          <cell r="AR743">
            <v>0</v>
          </cell>
          <cell r="AS743">
            <v>1</v>
          </cell>
          <cell r="AT743">
            <v>5</v>
          </cell>
        </row>
        <row r="744">
          <cell r="C744" t="str">
            <v>BID2015</v>
          </cell>
          <cell r="D744" t="str">
            <v>HOSE</v>
          </cell>
          <cell r="E744" t="str">
            <v>Ông</v>
          </cell>
          <cell r="F744">
            <v>1</v>
          </cell>
          <cell r="G744" t="str">
            <v>Lê Đào Nguyên</v>
          </cell>
          <cell r="H744">
            <v>15</v>
          </cell>
          <cell r="I744" t="str">
            <v>TVHĐQT</v>
          </cell>
          <cell r="J744" t="str">
            <v>TVHĐQT</v>
          </cell>
          <cell r="M744" t="str">
            <v>BIDLeDaoNguyen1956</v>
          </cell>
          <cell r="N744">
            <v>13</v>
          </cell>
          <cell r="P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1956</v>
          </cell>
          <cell r="AD744">
            <v>66542</v>
          </cell>
          <cell r="AE744">
            <v>0</v>
          </cell>
          <cell r="AF744">
            <v>0</v>
          </cell>
          <cell r="AG744">
            <v>66542</v>
          </cell>
          <cell r="AH744">
            <v>1.9464036487104603E-3</v>
          </cell>
          <cell r="AL744" t="str">
            <v>ThS QTKD</v>
          </cell>
          <cell r="AM744">
            <v>1</v>
          </cell>
          <cell r="AN744">
            <v>2</v>
          </cell>
          <cell r="AP744">
            <v>0</v>
          </cell>
          <cell r="AQ744">
            <v>1997</v>
          </cell>
          <cell r="AR744">
            <v>0</v>
          </cell>
          <cell r="AS744">
            <v>1</v>
          </cell>
          <cell r="AT744">
            <v>5</v>
          </cell>
        </row>
        <row r="745">
          <cell r="C745" t="str">
            <v>BID2015</v>
          </cell>
          <cell r="D745" t="str">
            <v>HOSE</v>
          </cell>
          <cell r="E745" t="str">
            <v>Ông</v>
          </cell>
          <cell r="F745">
            <v>1</v>
          </cell>
          <cell r="G745" t="str">
            <v>Cao Cự Trí</v>
          </cell>
          <cell r="H745">
            <v>15</v>
          </cell>
          <cell r="I745" t="str">
            <v>Thành viên BKS</v>
          </cell>
          <cell r="J745" t="str">
            <v>Thành viên BKS</v>
          </cell>
          <cell r="M745" t="str">
            <v>BIDCaoCuTri1966</v>
          </cell>
          <cell r="N745">
            <v>5</v>
          </cell>
          <cell r="P745">
            <v>0</v>
          </cell>
          <cell r="Q745">
            <v>0</v>
          </cell>
          <cell r="R745">
            <v>1</v>
          </cell>
          <cell r="S745">
            <v>0</v>
          </cell>
          <cell r="T745">
            <v>0</v>
          </cell>
          <cell r="U745">
            <v>1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1966</v>
          </cell>
          <cell r="AD745">
            <v>3581</v>
          </cell>
          <cell r="AE745">
            <v>0</v>
          </cell>
          <cell r="AF745">
            <v>0</v>
          </cell>
          <cell r="AG745">
            <v>3581</v>
          </cell>
          <cell r="AH745">
            <v>1.0474694878470978E-4</v>
          </cell>
          <cell r="AL745" t="str">
            <v>ThS Kinh tế</v>
          </cell>
          <cell r="AM745">
            <v>1</v>
          </cell>
          <cell r="AN745">
            <v>2</v>
          </cell>
          <cell r="AP745">
            <v>0</v>
          </cell>
          <cell r="AQ745">
            <v>2002</v>
          </cell>
          <cell r="AR745">
            <v>0</v>
          </cell>
          <cell r="AS745">
            <v>1</v>
          </cell>
          <cell r="AT745">
            <v>5</v>
          </cell>
        </row>
        <row r="746">
          <cell r="C746" t="str">
            <v>BID2015</v>
          </cell>
          <cell r="D746" t="str">
            <v>HOSE</v>
          </cell>
          <cell r="E746" t="str">
            <v>Bà</v>
          </cell>
          <cell r="F746">
            <v>0</v>
          </cell>
          <cell r="G746" t="str">
            <v>Nguyễn Thị Tâm</v>
          </cell>
          <cell r="H746">
            <v>15</v>
          </cell>
          <cell r="I746" t="str">
            <v>Thành viên BKS</v>
          </cell>
          <cell r="J746" t="str">
            <v>Thành viên BKS</v>
          </cell>
          <cell r="M746" t="str">
            <v>BIDNguyenThiTam1965</v>
          </cell>
          <cell r="N746">
            <v>5</v>
          </cell>
          <cell r="P746">
            <v>0</v>
          </cell>
          <cell r="Q746">
            <v>0</v>
          </cell>
          <cell r="R746">
            <v>1</v>
          </cell>
          <cell r="S746">
            <v>0</v>
          </cell>
          <cell r="T746">
            <v>0</v>
          </cell>
          <cell r="U746">
            <v>1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1965</v>
          </cell>
          <cell r="AD746">
            <v>8545</v>
          </cell>
          <cell r="AE746">
            <v>0</v>
          </cell>
          <cell r="AF746">
            <v>0</v>
          </cell>
          <cell r="AG746">
            <v>8545</v>
          </cell>
          <cell r="AH746">
            <v>2.4994768985348926E-4</v>
          </cell>
          <cell r="AL746" t="str">
            <v>ĐH Hàng Hải/Ths Ngân hàng</v>
          </cell>
          <cell r="AM746">
            <v>1</v>
          </cell>
          <cell r="AN746">
            <v>2</v>
          </cell>
          <cell r="AP746">
            <v>0</v>
          </cell>
          <cell r="AQ746">
            <v>1991</v>
          </cell>
          <cell r="AR746">
            <v>1</v>
          </cell>
          <cell r="AS746">
            <v>1</v>
          </cell>
          <cell r="AT746">
            <v>5</v>
          </cell>
        </row>
        <row r="747">
          <cell r="C747" t="str">
            <v>BID2015</v>
          </cell>
          <cell r="D747" t="str">
            <v>HOSE</v>
          </cell>
          <cell r="E747" t="str">
            <v>Bà</v>
          </cell>
          <cell r="F747">
            <v>0</v>
          </cell>
          <cell r="G747" t="str">
            <v>Phan Thị Chinh</v>
          </cell>
          <cell r="H747">
            <v>15</v>
          </cell>
          <cell r="I747" t="str">
            <v>TVHĐQT</v>
          </cell>
          <cell r="J747" t="str">
            <v>TVHĐQT</v>
          </cell>
          <cell r="M747" t="str">
            <v>BIDPhanThiChinh1968</v>
          </cell>
          <cell r="N747">
            <v>9</v>
          </cell>
          <cell r="P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1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1968</v>
          </cell>
          <cell r="AD747">
            <v>29186</v>
          </cell>
          <cell r="AG747">
            <v>29186</v>
          </cell>
          <cell r="AH747">
            <v>8.537124957359787E-4</v>
          </cell>
          <cell r="AL747" t="str">
            <v>ThS QTKD/CN Kinh tế</v>
          </cell>
          <cell r="AM747">
            <v>1</v>
          </cell>
          <cell r="AN747">
            <v>2</v>
          </cell>
          <cell r="AP747">
            <v>0</v>
          </cell>
          <cell r="AQ747">
            <v>2003</v>
          </cell>
          <cell r="AR747">
            <v>0</v>
          </cell>
          <cell r="AS747">
            <v>1</v>
          </cell>
          <cell r="AT747">
            <v>5</v>
          </cell>
        </row>
        <row r="748">
          <cell r="C748" t="str">
            <v>BID2015</v>
          </cell>
          <cell r="D748" t="str">
            <v>HOSE</v>
          </cell>
          <cell r="E748" t="str">
            <v>Ông</v>
          </cell>
          <cell r="F748">
            <v>1</v>
          </cell>
          <cell r="G748" t="str">
            <v>Trần Thanh Vân</v>
          </cell>
          <cell r="H748">
            <v>15</v>
          </cell>
          <cell r="I748" t="str">
            <v>TVHĐQT</v>
          </cell>
          <cell r="J748" t="str">
            <v>TVHĐQT</v>
          </cell>
          <cell r="M748" t="str">
            <v>BIDTranThanhVan1961</v>
          </cell>
          <cell r="N748">
            <v>8</v>
          </cell>
          <cell r="P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1961</v>
          </cell>
          <cell r="AD748">
            <v>43645</v>
          </cell>
          <cell r="AE748">
            <v>0</v>
          </cell>
          <cell r="AF748">
            <v>0</v>
          </cell>
          <cell r="AG748">
            <v>43645</v>
          </cell>
          <cell r="AH748">
            <v>1.2766491426162128E-3</v>
          </cell>
          <cell r="AL748" t="str">
            <v>CN Kinh tế</v>
          </cell>
          <cell r="AM748">
            <v>1</v>
          </cell>
          <cell r="AN748">
            <v>1</v>
          </cell>
          <cell r="AP748">
            <v>0</v>
          </cell>
          <cell r="AQ748">
            <v>1991</v>
          </cell>
          <cell r="AR748">
            <v>0</v>
          </cell>
          <cell r="AS748">
            <v>1</v>
          </cell>
          <cell r="AT748">
            <v>5</v>
          </cell>
        </row>
        <row r="749">
          <cell r="C749" t="str">
            <v>BID2015</v>
          </cell>
          <cell r="D749" t="str">
            <v>HOSE</v>
          </cell>
          <cell r="E749" t="str">
            <v>Ông</v>
          </cell>
          <cell r="F749">
            <v>1</v>
          </cell>
          <cell r="G749" t="str">
            <v>Phạm Quang Tùng</v>
          </cell>
          <cell r="H749">
            <v>15</v>
          </cell>
          <cell r="I749" t="str">
            <v>Phó TGĐ</v>
          </cell>
          <cell r="J749" t="str">
            <v>Phó TGĐ</v>
          </cell>
          <cell r="M749" t="str">
            <v>BIDPhamQuangTung1971</v>
          </cell>
          <cell r="N749">
            <v>6</v>
          </cell>
          <cell r="P749">
            <v>0</v>
          </cell>
          <cell r="Q749">
            <v>1</v>
          </cell>
          <cell r="R749">
            <v>0</v>
          </cell>
          <cell r="S749">
            <v>0</v>
          </cell>
          <cell r="T749">
            <v>0</v>
          </cell>
          <cell r="U749">
            <v>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1971</v>
          </cell>
          <cell r="AD749">
            <v>25051</v>
          </cell>
          <cell r="AE749">
            <v>0</v>
          </cell>
          <cell r="AF749">
            <v>0</v>
          </cell>
          <cell r="AG749">
            <v>25051</v>
          </cell>
          <cell r="AH749">
            <v>7.3276062943472911E-4</v>
          </cell>
          <cell r="AL749" t="str">
            <v>KS Kinh tế</v>
          </cell>
          <cell r="AM749">
            <v>1</v>
          </cell>
          <cell r="AN749">
            <v>1</v>
          </cell>
          <cell r="AP749">
            <v>0</v>
          </cell>
          <cell r="AQ749">
            <v>2003</v>
          </cell>
          <cell r="AR749">
            <v>0</v>
          </cell>
          <cell r="AS749">
            <v>1</v>
          </cell>
          <cell r="AT749">
            <v>5</v>
          </cell>
        </row>
        <row r="750">
          <cell r="C750" t="str">
            <v>BID2015</v>
          </cell>
          <cell r="D750" t="str">
            <v>HOSE</v>
          </cell>
          <cell r="E750" t="str">
            <v>Ông</v>
          </cell>
          <cell r="F750">
            <v>1</v>
          </cell>
          <cell r="G750" t="str">
            <v>Quách Hùng Hiệp</v>
          </cell>
          <cell r="H750">
            <v>15</v>
          </cell>
          <cell r="I750" t="str">
            <v>Phó TGĐ</v>
          </cell>
          <cell r="J750" t="str">
            <v>Phó TGĐ</v>
          </cell>
          <cell r="M750" t="str">
            <v>BIDQuachHungHiep1969</v>
          </cell>
          <cell r="N750">
            <v>6</v>
          </cell>
          <cell r="P750">
            <v>0</v>
          </cell>
          <cell r="Q750">
            <v>1</v>
          </cell>
          <cell r="R750">
            <v>0</v>
          </cell>
          <cell r="S750">
            <v>0</v>
          </cell>
          <cell r="T750">
            <v>0</v>
          </cell>
          <cell r="U750">
            <v>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1969</v>
          </cell>
          <cell r="AD750">
            <v>35078</v>
          </cell>
          <cell r="AG750">
            <v>35078</v>
          </cell>
          <cell r="AH750">
            <v>1.0260579361826444E-3</v>
          </cell>
          <cell r="AL750" t="str">
            <v>CN Ngân hàng/CN Ngoại ngữ/CN Luật</v>
          </cell>
          <cell r="AM750">
            <v>1</v>
          </cell>
          <cell r="AN750">
            <v>1</v>
          </cell>
          <cell r="AP750">
            <v>0</v>
          </cell>
          <cell r="AQ750">
            <v>1999</v>
          </cell>
          <cell r="AR750">
            <v>1</v>
          </cell>
          <cell r="AS750">
            <v>1</v>
          </cell>
          <cell r="AT750">
            <v>5</v>
          </cell>
        </row>
        <row r="751">
          <cell r="C751" t="str">
            <v>BID2015</v>
          </cell>
          <cell r="D751" t="str">
            <v>HOSE</v>
          </cell>
          <cell r="E751" t="str">
            <v>Ông</v>
          </cell>
          <cell r="F751">
            <v>1</v>
          </cell>
          <cell r="G751" t="str">
            <v>Trần Lục Lang</v>
          </cell>
          <cell r="H751">
            <v>15</v>
          </cell>
          <cell r="I751" t="str">
            <v>Phó TGĐ</v>
          </cell>
          <cell r="J751" t="str">
            <v>Phó TGĐ</v>
          </cell>
          <cell r="M751" t="str">
            <v>BIDTranLucLang1967</v>
          </cell>
          <cell r="N751">
            <v>5</v>
          </cell>
          <cell r="P751">
            <v>0</v>
          </cell>
          <cell r="Q751">
            <v>1</v>
          </cell>
          <cell r="R751">
            <v>0</v>
          </cell>
          <cell r="S751">
            <v>0</v>
          </cell>
          <cell r="T751">
            <v>0</v>
          </cell>
          <cell r="U751">
            <v>1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1967</v>
          </cell>
          <cell r="AD751">
            <v>267981</v>
          </cell>
          <cell r="AE751">
            <v>0</v>
          </cell>
          <cell r="AF751">
            <v>0</v>
          </cell>
          <cell r="AG751">
            <v>267981</v>
          </cell>
          <cell r="AH751">
            <v>7.8386462111910953E-3</v>
          </cell>
          <cell r="AL751" t="str">
            <v>Kỹ sư/CN Kinh tế</v>
          </cell>
          <cell r="AM751">
            <v>1</v>
          </cell>
          <cell r="AN751">
            <v>1</v>
          </cell>
          <cell r="AP751">
            <v>0</v>
          </cell>
          <cell r="AQ751">
            <v>2002</v>
          </cell>
          <cell r="AR751">
            <v>0</v>
          </cell>
          <cell r="AS751">
            <v>1</v>
          </cell>
          <cell r="AT751">
            <v>5</v>
          </cell>
        </row>
        <row r="752">
          <cell r="C752" t="str">
            <v>BID2015</v>
          </cell>
          <cell r="D752" t="str">
            <v>HOSE</v>
          </cell>
          <cell r="E752" t="str">
            <v>Ông</v>
          </cell>
          <cell r="F752">
            <v>1</v>
          </cell>
          <cell r="G752" t="str">
            <v>Phan Đức Tú</v>
          </cell>
          <cell r="H752">
            <v>15</v>
          </cell>
          <cell r="I752" t="str">
            <v>TGĐ/TVHĐQT</v>
          </cell>
          <cell r="J752" t="str">
            <v>TGĐ</v>
          </cell>
          <cell r="K752" t="str">
            <v>TVHĐQT</v>
          </cell>
          <cell r="M752" t="str">
            <v>BIDPhanDucTu1964</v>
          </cell>
          <cell r="N752">
            <v>9</v>
          </cell>
          <cell r="P752">
            <v>1</v>
          </cell>
          <cell r="Q752">
            <v>1</v>
          </cell>
          <cell r="R752">
            <v>0</v>
          </cell>
          <cell r="S752">
            <v>0</v>
          </cell>
          <cell r="T752">
            <v>1</v>
          </cell>
          <cell r="U752">
            <v>1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1</v>
          </cell>
          <cell r="AA752">
            <v>0</v>
          </cell>
          <cell r="AB752">
            <v>0</v>
          </cell>
          <cell r="AC752">
            <v>1964</v>
          </cell>
          <cell r="AD752">
            <v>43513</v>
          </cell>
          <cell r="AE752">
            <v>0</v>
          </cell>
          <cell r="AF752">
            <v>0</v>
          </cell>
          <cell r="AG752">
            <v>43513</v>
          </cell>
          <cell r="AH752">
            <v>1.2727880431357378E-3</v>
          </cell>
          <cell r="AL752" t="str">
            <v>ThS QTKD</v>
          </cell>
          <cell r="AM752">
            <v>1</v>
          </cell>
          <cell r="AN752">
            <v>2</v>
          </cell>
          <cell r="AP752">
            <v>0</v>
          </cell>
          <cell r="AQ752">
            <v>1998</v>
          </cell>
          <cell r="AR752">
            <v>0</v>
          </cell>
          <cell r="AS752">
            <v>1</v>
          </cell>
          <cell r="AT752">
            <v>5</v>
          </cell>
        </row>
        <row r="753">
          <cell r="C753" t="str">
            <v>BID2015</v>
          </cell>
          <cell r="D753" t="str">
            <v>HOSE</v>
          </cell>
          <cell r="E753" t="str">
            <v>Bà</v>
          </cell>
          <cell r="F753">
            <v>0</v>
          </cell>
          <cell r="G753" t="str">
            <v>Lê Thị Kim Khuyên</v>
          </cell>
          <cell r="H753">
            <v>15</v>
          </cell>
          <cell r="I753" t="str">
            <v>TVHĐQT</v>
          </cell>
          <cell r="J753" t="str">
            <v>TVHĐQT</v>
          </cell>
          <cell r="M753" t="str">
            <v>BIDLeThiKimKhuyen1963</v>
          </cell>
          <cell r="N753">
            <v>5</v>
          </cell>
          <cell r="P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1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1963</v>
          </cell>
          <cell r="AD753">
            <v>33477</v>
          </cell>
          <cell r="AE753">
            <v>0</v>
          </cell>
          <cell r="AF753">
            <v>0</v>
          </cell>
          <cell r="AG753">
            <v>33477</v>
          </cell>
          <cell r="AH753">
            <v>9.7922747960506274E-4</v>
          </cell>
          <cell r="AL753" t="str">
            <v>ThS QTKD</v>
          </cell>
          <cell r="AM753">
            <v>1</v>
          </cell>
          <cell r="AN753">
            <v>2</v>
          </cell>
          <cell r="AP753">
            <v>0</v>
          </cell>
          <cell r="AQ753">
            <v>2012</v>
          </cell>
          <cell r="AR753">
            <v>0</v>
          </cell>
          <cell r="AS753">
            <v>1</v>
          </cell>
          <cell r="AT753">
            <v>5</v>
          </cell>
        </row>
        <row r="754">
          <cell r="C754" t="str">
            <v>BID2015</v>
          </cell>
          <cell r="D754" t="str">
            <v>HOSE</v>
          </cell>
          <cell r="E754" t="str">
            <v>Ông</v>
          </cell>
          <cell r="F754">
            <v>1</v>
          </cell>
          <cell r="G754" t="str">
            <v>Trần Phương</v>
          </cell>
          <cell r="H754">
            <v>15</v>
          </cell>
          <cell r="I754" t="str">
            <v>Phó TGĐ</v>
          </cell>
          <cell r="J754" t="str">
            <v>Phó TGĐ</v>
          </cell>
          <cell r="M754" t="str">
            <v>BIDTranPhuong1973</v>
          </cell>
          <cell r="N754">
            <v>5</v>
          </cell>
          <cell r="P754">
            <v>0</v>
          </cell>
          <cell r="Q754">
            <v>1</v>
          </cell>
          <cell r="R754">
            <v>0</v>
          </cell>
          <cell r="S754">
            <v>0</v>
          </cell>
          <cell r="T754">
            <v>0</v>
          </cell>
          <cell r="U754">
            <v>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1973</v>
          </cell>
          <cell r="AD754">
            <v>21147</v>
          </cell>
          <cell r="AE754">
            <v>0</v>
          </cell>
          <cell r="AF754">
            <v>0</v>
          </cell>
          <cell r="AG754">
            <v>21147</v>
          </cell>
          <cell r="AH754">
            <v>6.1856568722431105E-4</v>
          </cell>
          <cell r="AL754" t="str">
            <v>ThS Kinh tế</v>
          </cell>
          <cell r="AM754">
            <v>1</v>
          </cell>
          <cell r="AN754">
            <v>2</v>
          </cell>
          <cell r="AP754">
            <v>0</v>
          </cell>
          <cell r="AQ754">
            <v>2012</v>
          </cell>
          <cell r="AR754">
            <v>0</v>
          </cell>
          <cell r="AS754">
            <v>1</v>
          </cell>
          <cell r="AT754">
            <v>5</v>
          </cell>
        </row>
        <row r="755">
          <cell r="C755" t="str">
            <v>BID2015</v>
          </cell>
          <cell r="D755" t="str">
            <v>HOSE</v>
          </cell>
          <cell r="E755" t="str">
            <v>Ông</v>
          </cell>
          <cell r="F755">
            <v>1</v>
          </cell>
          <cell r="G755" t="str">
            <v>Trần Xuân Hoàng</v>
          </cell>
          <cell r="H755">
            <v>15</v>
          </cell>
          <cell r="I755" t="str">
            <v>Phó TGĐ</v>
          </cell>
          <cell r="J755" t="str">
            <v>Phó TGĐ</v>
          </cell>
          <cell r="M755" t="str">
            <v>BIDTranXuanHoang1965</v>
          </cell>
          <cell r="N755">
            <v>3</v>
          </cell>
          <cell r="P755">
            <v>0</v>
          </cell>
          <cell r="Q755">
            <v>1</v>
          </cell>
          <cell r="R755">
            <v>0</v>
          </cell>
          <cell r="S755">
            <v>0</v>
          </cell>
          <cell r="T755">
            <v>0</v>
          </cell>
          <cell r="U755">
            <v>1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1965</v>
          </cell>
          <cell r="AD755">
            <v>23081</v>
          </cell>
          <cell r="AE755">
            <v>0</v>
          </cell>
          <cell r="AF755">
            <v>0</v>
          </cell>
          <cell r="AG755">
            <v>23081</v>
          </cell>
          <cell r="AH755">
            <v>6.7513664476400066E-4</v>
          </cell>
          <cell r="AL755" t="str">
            <v>CN Kinh tế</v>
          </cell>
          <cell r="AM755">
            <v>1</v>
          </cell>
          <cell r="AN755">
            <v>1</v>
          </cell>
          <cell r="AP755">
            <v>0</v>
          </cell>
          <cell r="AQ755">
            <v>1996</v>
          </cell>
          <cell r="AR755">
            <v>0</v>
          </cell>
          <cell r="AS755">
            <v>1</v>
          </cell>
          <cell r="AT755">
            <v>5</v>
          </cell>
        </row>
        <row r="756">
          <cell r="C756" t="str">
            <v>BID2015</v>
          </cell>
          <cell r="D756" t="str">
            <v>HOSE</v>
          </cell>
          <cell r="E756" t="str">
            <v>Ông</v>
          </cell>
          <cell r="F756">
            <v>1</v>
          </cell>
          <cell r="G756" t="str">
            <v>Đoàn Ánh Sáng</v>
          </cell>
          <cell r="H756">
            <v>15</v>
          </cell>
          <cell r="I756" t="str">
            <v>Phó TGĐ</v>
          </cell>
          <cell r="J756" t="str">
            <v>Phó TGĐ</v>
          </cell>
          <cell r="M756" t="str">
            <v>BIDDoanAnhSang1961</v>
          </cell>
          <cell r="N756">
            <v>3</v>
          </cell>
          <cell r="P756">
            <v>0</v>
          </cell>
          <cell r="Q756">
            <v>1</v>
          </cell>
          <cell r="R756">
            <v>0</v>
          </cell>
          <cell r="S756">
            <v>0</v>
          </cell>
          <cell r="T756">
            <v>0</v>
          </cell>
          <cell r="U756">
            <v>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1961</v>
          </cell>
          <cell r="AD756">
            <v>269573</v>
          </cell>
          <cell r="AE756">
            <v>0</v>
          </cell>
          <cell r="AF756">
            <v>0</v>
          </cell>
          <cell r="AG756">
            <v>269573</v>
          </cell>
          <cell r="AH756">
            <v>7.8852134109859175E-3</v>
          </cell>
          <cell r="AL756" t="str">
            <v>CN Kinh tế</v>
          </cell>
          <cell r="AM756">
            <v>1</v>
          </cell>
          <cell r="AN756">
            <v>1</v>
          </cell>
          <cell r="AP756">
            <v>0</v>
          </cell>
          <cell r="AQ756">
            <v>1994</v>
          </cell>
          <cell r="AR756">
            <v>0</v>
          </cell>
          <cell r="AS756">
            <v>1</v>
          </cell>
          <cell r="AT756">
            <v>5</v>
          </cell>
        </row>
        <row r="757">
          <cell r="C757" t="str">
            <v>BID2015</v>
          </cell>
          <cell r="D757" t="str">
            <v>HOSE</v>
          </cell>
          <cell r="E757" t="str">
            <v>Ông</v>
          </cell>
          <cell r="F757">
            <v>1</v>
          </cell>
          <cell r="G757" t="str">
            <v>Lê Kim Hòa</v>
          </cell>
          <cell r="H757">
            <v>15</v>
          </cell>
          <cell r="I757" t="str">
            <v>Phó TGĐ</v>
          </cell>
          <cell r="J757" t="str">
            <v>Phó TGĐ</v>
          </cell>
          <cell r="M757" t="str">
            <v>BIDLeKimHoa1965</v>
          </cell>
          <cell r="N757">
            <v>3</v>
          </cell>
          <cell r="P757">
            <v>0</v>
          </cell>
          <cell r="Q757">
            <v>1</v>
          </cell>
          <cell r="R757">
            <v>0</v>
          </cell>
          <cell r="S757">
            <v>0</v>
          </cell>
          <cell r="T757">
            <v>0</v>
          </cell>
          <cell r="U757">
            <v>1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1965</v>
          </cell>
          <cell r="AD757">
            <v>42983</v>
          </cell>
          <cell r="AE757">
            <v>0</v>
          </cell>
          <cell r="AF757">
            <v>0</v>
          </cell>
          <cell r="AG757">
            <v>42983</v>
          </cell>
          <cell r="AH757">
            <v>1.257285143706557E-3</v>
          </cell>
          <cell r="AL757" t="str">
            <v>ThS Kinh tế</v>
          </cell>
          <cell r="AM757">
            <v>1</v>
          </cell>
          <cell r="AN757">
            <v>2</v>
          </cell>
          <cell r="AP757">
            <v>0</v>
          </cell>
          <cell r="AQ757">
            <v>1997</v>
          </cell>
          <cell r="AR757">
            <v>0</v>
          </cell>
          <cell r="AS757">
            <v>1</v>
          </cell>
          <cell r="AT757">
            <v>5</v>
          </cell>
        </row>
        <row r="758">
          <cell r="C758" t="str">
            <v>BID2015</v>
          </cell>
          <cell r="D758" t="str">
            <v>HOSE</v>
          </cell>
          <cell r="E758" t="str">
            <v>Bà</v>
          </cell>
          <cell r="F758">
            <v>0</v>
          </cell>
          <cell r="G758" t="str">
            <v>Tạ Thị Hạnh</v>
          </cell>
          <cell r="H758">
            <v>15</v>
          </cell>
          <cell r="I758" t="str">
            <v>KTT</v>
          </cell>
          <cell r="J758" t="str">
            <v>KTT</v>
          </cell>
          <cell r="M758" t="str">
            <v>BIDTaThiHanh1972</v>
          </cell>
          <cell r="N758">
            <v>5</v>
          </cell>
          <cell r="O758">
            <v>1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1</v>
          </cell>
          <cell r="AB758">
            <v>0</v>
          </cell>
          <cell r="AC758">
            <v>1972</v>
          </cell>
          <cell r="AD758">
            <v>2253</v>
          </cell>
          <cell r="AE758">
            <v>0</v>
          </cell>
          <cell r="AF758">
            <v>0</v>
          </cell>
          <cell r="AG758">
            <v>2253</v>
          </cell>
          <cell r="AH758">
            <v>6.590194795083807E-5</v>
          </cell>
          <cell r="AL758" t="str">
            <v>Ths Ngân hàng</v>
          </cell>
          <cell r="AM758">
            <v>1</v>
          </cell>
          <cell r="AN758">
            <v>2</v>
          </cell>
          <cell r="AP758">
            <v>0</v>
          </cell>
          <cell r="AQ758">
            <v>2002</v>
          </cell>
          <cell r="AR758">
            <v>1</v>
          </cell>
          <cell r="AS758">
            <v>1</v>
          </cell>
          <cell r="AT758">
            <v>5</v>
          </cell>
        </row>
        <row r="759">
          <cell r="C759" t="str">
            <v>BID2015</v>
          </cell>
          <cell r="D759" t="str">
            <v>HOSE</v>
          </cell>
          <cell r="E759" t="str">
            <v>Ông</v>
          </cell>
          <cell r="F759">
            <v>1</v>
          </cell>
          <cell r="G759" t="str">
            <v>Ngô Văn Dũng</v>
          </cell>
          <cell r="H759">
            <v>15</v>
          </cell>
          <cell r="I759" t="str">
            <v>TVHĐQT</v>
          </cell>
          <cell r="J759" t="str">
            <v>TVHĐQT</v>
          </cell>
          <cell r="M759" t="str">
            <v>BIDNgoVanDung1968</v>
          </cell>
          <cell r="N759">
            <v>1</v>
          </cell>
          <cell r="P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1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1968</v>
          </cell>
          <cell r="AD759">
            <v>780</v>
          </cell>
          <cell r="AG759">
            <v>780</v>
          </cell>
          <cell r="AH759">
            <v>2.2815587839171638E-5</v>
          </cell>
          <cell r="AL759" t="str">
            <v>CN Kinh tế</v>
          </cell>
          <cell r="AM759">
            <v>1</v>
          </cell>
          <cell r="AN759">
            <v>1</v>
          </cell>
          <cell r="AP759">
            <v>0</v>
          </cell>
          <cell r="AQ759">
            <v>1991</v>
          </cell>
          <cell r="AR759">
            <v>0</v>
          </cell>
          <cell r="AS759">
            <v>1</v>
          </cell>
          <cell r="AT759">
            <v>5</v>
          </cell>
        </row>
        <row r="760">
          <cell r="C760" t="str">
            <v>BID2015</v>
          </cell>
          <cell r="D760" t="str">
            <v>HOSE</v>
          </cell>
          <cell r="E760" t="str">
            <v>Bà</v>
          </cell>
          <cell r="F760">
            <v>0</v>
          </cell>
          <cell r="G760" t="str">
            <v>Nguyễn Thị Kim Thanh</v>
          </cell>
          <cell r="H760">
            <v>15</v>
          </cell>
          <cell r="I760" t="str">
            <v>TVHĐQT</v>
          </cell>
          <cell r="J760" t="str">
            <v>TVHĐQT</v>
          </cell>
          <cell r="M760" t="str">
            <v>BIDNguyenThiKimThanh1961</v>
          </cell>
          <cell r="N760">
            <v>1</v>
          </cell>
          <cell r="P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1961</v>
          </cell>
          <cell r="AD760">
            <v>6</v>
          </cell>
          <cell r="AG760">
            <v>6</v>
          </cell>
          <cell r="AH760">
            <v>1.7550452183978181E-7</v>
          </cell>
          <cell r="AL760" t="str">
            <v>T.S Tài chính - Ngân hàng</v>
          </cell>
          <cell r="AM760">
            <v>1</v>
          </cell>
          <cell r="AN760">
            <v>2</v>
          </cell>
          <cell r="AP760">
            <v>0</v>
          </cell>
          <cell r="AQ760">
            <v>2015</v>
          </cell>
          <cell r="AR760">
            <v>1</v>
          </cell>
          <cell r="AS760">
            <v>1</v>
          </cell>
          <cell r="AT760">
            <v>5</v>
          </cell>
        </row>
        <row r="761">
          <cell r="C761" t="str">
            <v>BID2015</v>
          </cell>
          <cell r="D761" t="str">
            <v>HOSE</v>
          </cell>
          <cell r="E761" t="str">
            <v>Ông</v>
          </cell>
          <cell r="F761">
            <v>1</v>
          </cell>
          <cell r="G761" t="str">
            <v>Nguyễn Phước Hoà</v>
          </cell>
          <cell r="H761">
            <v>15</v>
          </cell>
          <cell r="I761" t="str">
            <v>TVHĐQT</v>
          </cell>
          <cell r="J761" t="str">
            <v>TVHĐQT</v>
          </cell>
          <cell r="M761" t="str">
            <v>BIDNguyenPhuocHoa</v>
          </cell>
          <cell r="N761">
            <v>1</v>
          </cell>
          <cell r="P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1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D761">
            <v>66677</v>
          </cell>
          <cell r="AE761">
            <v>0</v>
          </cell>
          <cell r="AF761">
            <v>0</v>
          </cell>
          <cell r="AG761">
            <v>66677</v>
          </cell>
          <cell r="AH761">
            <v>1.9503525004518553E-3</v>
          </cell>
          <cell r="AN761">
            <v>0</v>
          </cell>
          <cell r="AP761">
            <v>0</v>
          </cell>
          <cell r="AR761">
            <v>0</v>
          </cell>
          <cell r="AS761">
            <v>1</v>
          </cell>
          <cell r="AT761">
            <v>5</v>
          </cell>
        </row>
        <row r="762">
          <cell r="C762" t="str">
            <v>BID2015</v>
          </cell>
          <cell r="D762" t="str">
            <v>HOSE</v>
          </cell>
          <cell r="E762" t="str">
            <v>Ông</v>
          </cell>
          <cell r="F762">
            <v>1</v>
          </cell>
          <cell r="G762" t="str">
            <v>Nguyễn Văn Lộc</v>
          </cell>
          <cell r="H762">
            <v>15</v>
          </cell>
          <cell r="I762" t="str">
            <v>TVHĐQT</v>
          </cell>
          <cell r="J762" t="str">
            <v>TVHĐQT</v>
          </cell>
          <cell r="M762" t="str">
            <v>BIDNguyenVanLoc1959</v>
          </cell>
          <cell r="N762">
            <v>1</v>
          </cell>
          <cell r="P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1959</v>
          </cell>
          <cell r="AD762">
            <v>19438</v>
          </cell>
          <cell r="AG762">
            <v>19438</v>
          </cell>
          <cell r="AH762">
            <v>5.6857614925361316E-4</v>
          </cell>
          <cell r="AL762" t="str">
            <v>ThS Kinh tế</v>
          </cell>
          <cell r="AM762">
            <v>1</v>
          </cell>
          <cell r="AN762">
            <v>2</v>
          </cell>
          <cell r="AP762">
            <v>0</v>
          </cell>
          <cell r="AQ762">
            <v>2015</v>
          </cell>
          <cell r="AR762">
            <v>0</v>
          </cell>
          <cell r="AS762">
            <v>1</v>
          </cell>
          <cell r="AT762">
            <v>5</v>
          </cell>
        </row>
        <row r="763">
          <cell r="C763" t="str">
            <v>BID2015</v>
          </cell>
          <cell r="D763" t="str">
            <v>HOSE</v>
          </cell>
          <cell r="E763" t="str">
            <v>Ông</v>
          </cell>
          <cell r="F763">
            <v>1</v>
          </cell>
          <cell r="G763" t="str">
            <v>Đặng Xuân Sinh</v>
          </cell>
          <cell r="H763">
            <v>15</v>
          </cell>
          <cell r="I763" t="str">
            <v>TVHĐQT</v>
          </cell>
          <cell r="J763" t="str">
            <v>TVHĐQT</v>
          </cell>
          <cell r="M763" t="str">
            <v>BIDDangXuanSinh1957</v>
          </cell>
          <cell r="N763">
            <v>1</v>
          </cell>
          <cell r="P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1957</v>
          </cell>
          <cell r="AH763" t="str">
            <v>n/a</v>
          </cell>
          <cell r="AL763" t="str">
            <v>Cử nhân</v>
          </cell>
          <cell r="AN763">
            <v>1</v>
          </cell>
          <cell r="AP763">
            <v>0</v>
          </cell>
          <cell r="AQ763">
            <v>2015</v>
          </cell>
          <cell r="AR763">
            <v>0</v>
          </cell>
          <cell r="AS763">
            <v>1</v>
          </cell>
          <cell r="AT763">
            <v>5</v>
          </cell>
        </row>
        <row r="764">
          <cell r="C764" t="str">
            <v>BID2015</v>
          </cell>
          <cell r="D764" t="str">
            <v>HOSE</v>
          </cell>
          <cell r="E764" t="str">
            <v>Ông</v>
          </cell>
          <cell r="F764">
            <v>1</v>
          </cell>
          <cell r="G764" t="str">
            <v>Huỳnh Nam Dũng</v>
          </cell>
          <cell r="H764">
            <v>15</v>
          </cell>
          <cell r="I764" t="str">
            <v>TVHĐQT</v>
          </cell>
          <cell r="J764" t="str">
            <v>TVHĐQT</v>
          </cell>
          <cell r="M764" t="str">
            <v>BIDHuynhNamDung</v>
          </cell>
          <cell r="N764">
            <v>1</v>
          </cell>
          <cell r="P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D764">
            <v>57664</v>
          </cell>
          <cell r="AE764">
            <v>0</v>
          </cell>
          <cell r="AF764">
            <v>0</v>
          </cell>
          <cell r="AG764">
            <v>57664</v>
          </cell>
          <cell r="AH764">
            <v>1.6867154578948632E-3</v>
          </cell>
          <cell r="AN764">
            <v>0</v>
          </cell>
          <cell r="AP764">
            <v>0</v>
          </cell>
          <cell r="AR764">
            <v>0</v>
          </cell>
          <cell r="AS764">
            <v>1</v>
          </cell>
          <cell r="AT764">
            <v>5</v>
          </cell>
        </row>
        <row r="765">
          <cell r="C765" t="str">
            <v>BID2015</v>
          </cell>
          <cell r="D765" t="str">
            <v>HOSE</v>
          </cell>
          <cell r="E765" t="str">
            <v>Ông</v>
          </cell>
          <cell r="F765">
            <v>1</v>
          </cell>
          <cell r="G765" t="str">
            <v>Tô Ngọc Hưng</v>
          </cell>
          <cell r="H765">
            <v>15</v>
          </cell>
          <cell r="I765" t="str">
            <v>TVHĐQT</v>
          </cell>
          <cell r="J765" t="str">
            <v>TVHĐQT</v>
          </cell>
          <cell r="M765" t="str">
            <v>BIDToNgocHung1955</v>
          </cell>
          <cell r="N765">
            <v>1</v>
          </cell>
          <cell r="P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1955</v>
          </cell>
          <cell r="AH765" t="str">
            <v>n/a</v>
          </cell>
          <cell r="AL765" t="str">
            <v>T.S K.Tế/Phó giáo sư</v>
          </cell>
          <cell r="AM765">
            <v>1</v>
          </cell>
          <cell r="AN765">
            <v>2</v>
          </cell>
          <cell r="AP765">
            <v>1</v>
          </cell>
          <cell r="AQ765" t="str">
            <v xml:space="preserve">          </v>
          </cell>
          <cell r="AR765">
            <v>0</v>
          </cell>
          <cell r="AS765">
            <v>1</v>
          </cell>
          <cell r="AT765">
            <v>5</v>
          </cell>
        </row>
        <row r="766">
          <cell r="C766" t="str">
            <v>BID2015</v>
          </cell>
          <cell r="D766" t="str">
            <v>HOSE</v>
          </cell>
          <cell r="E766" t="str">
            <v>Bà</v>
          </cell>
          <cell r="F766">
            <v>0</v>
          </cell>
          <cell r="G766" t="str">
            <v>Võ Bích Hà</v>
          </cell>
          <cell r="H766">
            <v>15</v>
          </cell>
          <cell r="I766" t="str">
            <v>TBKS</v>
          </cell>
          <cell r="J766" t="str">
            <v>TBKS</v>
          </cell>
          <cell r="M766" t="str">
            <v>BIDVoBichHa1967</v>
          </cell>
          <cell r="N766">
            <v>1</v>
          </cell>
          <cell r="P766">
            <v>0</v>
          </cell>
          <cell r="Q766">
            <v>0</v>
          </cell>
          <cell r="R766">
            <v>1</v>
          </cell>
          <cell r="S766">
            <v>0</v>
          </cell>
          <cell r="T766">
            <v>0</v>
          </cell>
          <cell r="U766">
            <v>1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1</v>
          </cell>
          <cell r="AC766">
            <v>1967</v>
          </cell>
          <cell r="AD766">
            <v>9</v>
          </cell>
          <cell r="AG766">
            <v>9</v>
          </cell>
          <cell r="AH766">
            <v>2.6325678275967274E-7</v>
          </cell>
          <cell r="AL766" t="str">
            <v>ThS QTDN</v>
          </cell>
          <cell r="AM766">
            <v>1</v>
          </cell>
          <cell r="AN766">
            <v>2</v>
          </cell>
          <cell r="AP766">
            <v>0</v>
          </cell>
          <cell r="AQ766">
            <v>1991</v>
          </cell>
          <cell r="AR766">
            <v>0</v>
          </cell>
          <cell r="AS766">
            <v>1</v>
          </cell>
          <cell r="AT766">
            <v>5</v>
          </cell>
        </row>
        <row r="767">
          <cell r="C767" t="str">
            <v>BID2015</v>
          </cell>
          <cell r="D767" t="str">
            <v>HOSE</v>
          </cell>
          <cell r="E767" t="str">
            <v>Ông</v>
          </cell>
          <cell r="F767">
            <v>1</v>
          </cell>
          <cell r="G767" t="str">
            <v>Lê Trung Thành</v>
          </cell>
          <cell r="H767">
            <v>15</v>
          </cell>
          <cell r="I767" t="str">
            <v>Phó TGĐ Thường trực</v>
          </cell>
          <cell r="J767" t="str">
            <v>Phó TGĐ Thường trực</v>
          </cell>
          <cell r="M767" t="str">
            <v>BIDLeTrungThanh1964</v>
          </cell>
          <cell r="N767">
            <v>1</v>
          </cell>
          <cell r="P767">
            <v>0</v>
          </cell>
          <cell r="Q767">
            <v>1</v>
          </cell>
          <cell r="R767">
            <v>0</v>
          </cell>
          <cell r="S767">
            <v>0</v>
          </cell>
          <cell r="T767">
            <v>0</v>
          </cell>
          <cell r="U767">
            <v>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1964</v>
          </cell>
          <cell r="AD767">
            <v>2252</v>
          </cell>
          <cell r="AG767">
            <v>2252</v>
          </cell>
          <cell r="AH767">
            <v>6.5872697197198109E-5</v>
          </cell>
          <cell r="AL767" t="str">
            <v>ThS Kinh tế</v>
          </cell>
          <cell r="AM767">
            <v>1</v>
          </cell>
          <cell r="AN767">
            <v>2</v>
          </cell>
          <cell r="AP767">
            <v>0</v>
          </cell>
          <cell r="AQ767">
            <v>1992</v>
          </cell>
          <cell r="AR767">
            <v>0</v>
          </cell>
          <cell r="AS767">
            <v>1</v>
          </cell>
          <cell r="AT767">
            <v>5</v>
          </cell>
        </row>
        <row r="768">
          <cell r="C768" t="str">
            <v>BID2015</v>
          </cell>
          <cell r="D768" t="str">
            <v>HOSE</v>
          </cell>
          <cell r="E768" t="str">
            <v>Ông</v>
          </cell>
          <cell r="F768">
            <v>1</v>
          </cell>
          <cell r="G768" t="str">
            <v>Lê Ngọc Lâm</v>
          </cell>
          <cell r="H768">
            <v>15</v>
          </cell>
          <cell r="I768" t="str">
            <v>Phó TGĐ</v>
          </cell>
          <cell r="J768" t="str">
            <v>Phó TGĐ</v>
          </cell>
          <cell r="M768" t="str">
            <v>BIDLeNgocLam1975</v>
          </cell>
          <cell r="N768">
            <v>1</v>
          </cell>
          <cell r="P768">
            <v>0</v>
          </cell>
          <cell r="Q768">
            <v>1</v>
          </cell>
          <cell r="R768">
            <v>0</v>
          </cell>
          <cell r="S768">
            <v>0</v>
          </cell>
          <cell r="T768">
            <v>0</v>
          </cell>
          <cell r="U768">
            <v>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1975</v>
          </cell>
          <cell r="AD768">
            <v>723</v>
          </cell>
          <cell r="AG768">
            <v>723</v>
          </cell>
          <cell r="AH768">
            <v>2.1148294881693711E-5</v>
          </cell>
          <cell r="AL768" t="str">
            <v>ThS Kinh tế</v>
          </cell>
          <cell r="AM768">
            <v>1</v>
          </cell>
          <cell r="AN768">
            <v>2</v>
          </cell>
          <cell r="AP768">
            <v>0</v>
          </cell>
          <cell r="AQ768">
            <v>1997</v>
          </cell>
          <cell r="AR768">
            <v>0</v>
          </cell>
          <cell r="AS768">
            <v>1</v>
          </cell>
          <cell r="AT768">
            <v>5</v>
          </cell>
        </row>
        <row r="769">
          <cell r="C769" t="str">
            <v>BID2015</v>
          </cell>
          <cell r="D769" t="str">
            <v>HOSE</v>
          </cell>
          <cell r="E769" t="str">
            <v>Bà</v>
          </cell>
          <cell r="F769">
            <v>0</v>
          </cell>
          <cell r="G769" t="str">
            <v>Nguyễn Thị Thanh Vân</v>
          </cell>
          <cell r="H769">
            <v>15</v>
          </cell>
          <cell r="I769" t="str">
            <v>GĐ Tài chính</v>
          </cell>
          <cell r="J769" t="str">
            <v>GĐ Tài chính</v>
          </cell>
          <cell r="M769" t="str">
            <v>BIDNguyenThiThanhVan1968</v>
          </cell>
          <cell r="N769">
            <v>1</v>
          </cell>
          <cell r="P769">
            <v>0</v>
          </cell>
          <cell r="Q769">
            <v>1</v>
          </cell>
          <cell r="R769">
            <v>0</v>
          </cell>
          <cell r="S769">
            <v>0</v>
          </cell>
          <cell r="T769">
            <v>0</v>
          </cell>
          <cell r="U769">
            <v>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1968</v>
          </cell>
          <cell r="AH769" t="str">
            <v>n/a</v>
          </cell>
          <cell r="AN769">
            <v>0</v>
          </cell>
          <cell r="AP769">
            <v>0</v>
          </cell>
          <cell r="AQ769">
            <v>2015</v>
          </cell>
          <cell r="AR769">
            <v>0</v>
          </cell>
          <cell r="AS769">
            <v>1</v>
          </cell>
          <cell r="AT769">
            <v>5</v>
          </cell>
        </row>
        <row r="770">
          <cell r="C770" t="str">
            <v>BID2014</v>
          </cell>
          <cell r="D770" t="str">
            <v>HOSE</v>
          </cell>
          <cell r="E770" t="str">
            <v>Ông</v>
          </cell>
          <cell r="F770">
            <v>1</v>
          </cell>
          <cell r="G770" t="str">
            <v>Trần Bắc Hà</v>
          </cell>
          <cell r="H770">
            <v>9</v>
          </cell>
          <cell r="I770" t="str">
            <v>CTHĐQT</v>
          </cell>
          <cell r="J770" t="str">
            <v>CTHĐQT</v>
          </cell>
          <cell r="M770" t="str">
            <v>BIDTranBacHa1956</v>
          </cell>
          <cell r="N770">
            <v>12</v>
          </cell>
          <cell r="P770">
            <v>1</v>
          </cell>
          <cell r="Q770">
            <v>0</v>
          </cell>
          <cell r="R770">
            <v>0</v>
          </cell>
          <cell r="S770">
            <v>1</v>
          </cell>
          <cell r="T770">
            <v>0</v>
          </cell>
          <cell r="U770">
            <v>1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1956</v>
          </cell>
          <cell r="AD770">
            <v>125828</v>
          </cell>
          <cell r="AE770">
            <v>0</v>
          </cell>
          <cell r="AF770">
            <v>0</v>
          </cell>
          <cell r="AG770">
            <v>125828</v>
          </cell>
          <cell r="AH770">
            <v>4.4759491198031187E-3</v>
          </cell>
          <cell r="AL770" t="str">
            <v>CN TCKT</v>
          </cell>
          <cell r="AM770">
            <v>1</v>
          </cell>
          <cell r="AN770">
            <v>1</v>
          </cell>
          <cell r="AP770">
            <v>0</v>
          </cell>
          <cell r="AQ770">
            <v>1991</v>
          </cell>
          <cell r="AR770">
            <v>0</v>
          </cell>
          <cell r="AS770">
            <v>0</v>
          </cell>
          <cell r="AT770">
            <v>5</v>
          </cell>
        </row>
        <row r="771">
          <cell r="C771" t="str">
            <v>BID2014</v>
          </cell>
          <cell r="D771" t="str">
            <v>HOSE</v>
          </cell>
          <cell r="E771" t="str">
            <v>Ông</v>
          </cell>
          <cell r="F771">
            <v>1</v>
          </cell>
          <cell r="G771" t="str">
            <v>Trần Anh Tuấn</v>
          </cell>
          <cell r="H771">
            <v>9</v>
          </cell>
          <cell r="I771" t="str">
            <v>TVHĐQT</v>
          </cell>
          <cell r="J771" t="str">
            <v>TVHĐQT</v>
          </cell>
          <cell r="M771" t="str">
            <v>BIDTranAnhTuan1958</v>
          </cell>
          <cell r="N771">
            <v>12</v>
          </cell>
          <cell r="P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1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1958</v>
          </cell>
          <cell r="AD771">
            <v>64746</v>
          </cell>
          <cell r="AE771">
            <v>0</v>
          </cell>
          <cell r="AF771">
            <v>0</v>
          </cell>
          <cell r="AG771">
            <v>64746</v>
          </cell>
          <cell r="AH771">
            <v>2.3031423984389223E-3</v>
          </cell>
          <cell r="AL771" t="str">
            <v>ThS QTKD</v>
          </cell>
          <cell r="AM771">
            <v>1</v>
          </cell>
          <cell r="AN771">
            <v>2</v>
          </cell>
          <cell r="AP771">
            <v>0</v>
          </cell>
          <cell r="AQ771">
            <v>1989</v>
          </cell>
          <cell r="AR771">
            <v>0</v>
          </cell>
          <cell r="AS771">
            <v>0</v>
          </cell>
          <cell r="AT771">
            <v>5</v>
          </cell>
        </row>
        <row r="772">
          <cell r="C772" t="str">
            <v>BID2014</v>
          </cell>
          <cell r="D772" t="str">
            <v>HOSE</v>
          </cell>
          <cell r="E772" t="str">
            <v>Ông</v>
          </cell>
          <cell r="F772">
            <v>1</v>
          </cell>
          <cell r="G772" t="str">
            <v>Nguyễn Huy Tựa</v>
          </cell>
          <cell r="H772">
            <v>9</v>
          </cell>
          <cell r="I772" t="str">
            <v>TVHĐQT</v>
          </cell>
          <cell r="J772" t="str">
            <v>TVHĐQT</v>
          </cell>
          <cell r="M772" t="str">
            <v>BIDNguyenHuyTua1957</v>
          </cell>
          <cell r="N772">
            <v>9</v>
          </cell>
          <cell r="P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1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1957</v>
          </cell>
          <cell r="AD772">
            <v>23653</v>
          </cell>
          <cell r="AE772">
            <v>0</v>
          </cell>
          <cell r="AF772">
            <v>0</v>
          </cell>
          <cell r="AG772">
            <v>23653</v>
          </cell>
          <cell r="AH772">
            <v>8.4138367081017869E-4</v>
          </cell>
          <cell r="AL772" t="str">
            <v>ThS QTKD</v>
          </cell>
          <cell r="AM772">
            <v>1</v>
          </cell>
          <cell r="AN772">
            <v>2</v>
          </cell>
          <cell r="AP772">
            <v>0</v>
          </cell>
          <cell r="AQ772">
            <v>2002</v>
          </cell>
          <cell r="AR772">
            <v>0</v>
          </cell>
          <cell r="AS772">
            <v>0</v>
          </cell>
          <cell r="AT772">
            <v>5</v>
          </cell>
        </row>
        <row r="773">
          <cell r="C773" t="str">
            <v>BID2014</v>
          </cell>
          <cell r="D773" t="str">
            <v>HOSE</v>
          </cell>
          <cell r="E773" t="str">
            <v>Ông</v>
          </cell>
          <cell r="F773">
            <v>1</v>
          </cell>
          <cell r="G773" t="str">
            <v>Hoàng Huy Hà</v>
          </cell>
          <cell r="H773">
            <v>9</v>
          </cell>
          <cell r="I773" t="str">
            <v>TVHĐQT</v>
          </cell>
          <cell r="J773" t="str">
            <v>TVHĐQT</v>
          </cell>
          <cell r="M773" t="str">
            <v>BIDHoangHuyHa1955</v>
          </cell>
          <cell r="N773">
            <v>12</v>
          </cell>
          <cell r="P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1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1955</v>
          </cell>
          <cell r="AD773">
            <v>65330</v>
          </cell>
          <cell r="AE773">
            <v>0</v>
          </cell>
          <cell r="AF773">
            <v>0</v>
          </cell>
          <cell r="AG773">
            <v>65330</v>
          </cell>
          <cell r="AH773">
            <v>2.3239164255709202E-3</v>
          </cell>
          <cell r="AL773" t="str">
            <v>T.S Kinh tế</v>
          </cell>
          <cell r="AM773">
            <v>1</v>
          </cell>
          <cell r="AN773">
            <v>2</v>
          </cell>
          <cell r="AP773">
            <v>0</v>
          </cell>
          <cell r="AQ773">
            <v>1997</v>
          </cell>
          <cell r="AR773">
            <v>0</v>
          </cell>
          <cell r="AS773">
            <v>0</v>
          </cell>
          <cell r="AT773">
            <v>5</v>
          </cell>
        </row>
        <row r="774">
          <cell r="C774" t="str">
            <v>BID2014</v>
          </cell>
          <cell r="D774" t="str">
            <v>HOSE</v>
          </cell>
          <cell r="E774" t="str">
            <v>Ông</v>
          </cell>
          <cell r="F774">
            <v>1</v>
          </cell>
          <cell r="G774" t="str">
            <v>Lê Đào Nguyên</v>
          </cell>
          <cell r="H774">
            <v>9</v>
          </cell>
          <cell r="I774" t="str">
            <v>TVHĐQT</v>
          </cell>
          <cell r="J774" t="str">
            <v>TVHĐQT</v>
          </cell>
          <cell r="M774" t="str">
            <v>BIDLeDaoNguyen1956</v>
          </cell>
          <cell r="N774">
            <v>12</v>
          </cell>
          <cell r="P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1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1956</v>
          </cell>
          <cell r="AD774">
            <v>61276</v>
          </cell>
          <cell r="AE774">
            <v>0</v>
          </cell>
          <cell r="AF774">
            <v>0</v>
          </cell>
          <cell r="AG774">
            <v>61276</v>
          </cell>
          <cell r="AH774">
            <v>2.1797076824320175E-3</v>
          </cell>
          <cell r="AL774" t="str">
            <v>ThS QTKD</v>
          </cell>
          <cell r="AM774">
            <v>1</v>
          </cell>
          <cell r="AN774">
            <v>2</v>
          </cell>
          <cell r="AP774">
            <v>0</v>
          </cell>
          <cell r="AQ774">
            <v>1997</v>
          </cell>
          <cell r="AR774">
            <v>0</v>
          </cell>
          <cell r="AS774">
            <v>0</v>
          </cell>
          <cell r="AT774">
            <v>5</v>
          </cell>
        </row>
        <row r="775">
          <cell r="C775" t="str">
            <v>BID2014</v>
          </cell>
          <cell r="D775" t="str">
            <v>HOSE</v>
          </cell>
          <cell r="E775" t="str">
            <v>Ông</v>
          </cell>
          <cell r="F775">
            <v>1</v>
          </cell>
          <cell r="G775" t="str">
            <v>Cao Cự Trí</v>
          </cell>
          <cell r="H775">
            <v>9</v>
          </cell>
          <cell r="I775" t="str">
            <v>Thành viên BKS</v>
          </cell>
          <cell r="J775" t="str">
            <v>Thành viên BKS</v>
          </cell>
          <cell r="M775" t="str">
            <v>BIDCaoCuTri1966</v>
          </cell>
          <cell r="N775">
            <v>4</v>
          </cell>
          <cell r="P775">
            <v>0</v>
          </cell>
          <cell r="Q775">
            <v>0</v>
          </cell>
          <cell r="R775">
            <v>1</v>
          </cell>
          <cell r="S775">
            <v>0</v>
          </cell>
          <cell r="T775">
            <v>0</v>
          </cell>
          <cell r="U775">
            <v>1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1966</v>
          </cell>
          <cell r="AD775">
            <v>3298</v>
          </cell>
          <cell r="AE775">
            <v>0</v>
          </cell>
          <cell r="AF775">
            <v>0</v>
          </cell>
          <cell r="AG775">
            <v>3298</v>
          </cell>
          <cell r="AH775">
            <v>1.1731633815296028E-4</v>
          </cell>
          <cell r="AL775" t="str">
            <v>ThS Kinh tế</v>
          </cell>
          <cell r="AM775">
            <v>1</v>
          </cell>
          <cell r="AN775">
            <v>2</v>
          </cell>
          <cell r="AP775">
            <v>0</v>
          </cell>
          <cell r="AQ775">
            <v>2002</v>
          </cell>
          <cell r="AR775">
            <v>0</v>
          </cell>
          <cell r="AS775">
            <v>0</v>
          </cell>
          <cell r="AT775">
            <v>5</v>
          </cell>
        </row>
        <row r="776">
          <cell r="C776" t="str">
            <v>BID2014</v>
          </cell>
          <cell r="D776" t="str">
            <v>HOSE</v>
          </cell>
          <cell r="E776" t="str">
            <v>Bà</v>
          </cell>
          <cell r="F776">
            <v>0</v>
          </cell>
          <cell r="G776" t="str">
            <v>Nguyễn Thị Tâm</v>
          </cell>
          <cell r="H776">
            <v>9</v>
          </cell>
          <cell r="I776" t="str">
            <v>Thành viên BKS</v>
          </cell>
          <cell r="J776" t="str">
            <v>Thành viên BKS</v>
          </cell>
          <cell r="M776" t="str">
            <v>BIDNguyenThiTam1965</v>
          </cell>
          <cell r="N776">
            <v>4</v>
          </cell>
          <cell r="P776">
            <v>0</v>
          </cell>
          <cell r="Q776">
            <v>0</v>
          </cell>
          <cell r="R776">
            <v>1</v>
          </cell>
          <cell r="S776">
            <v>0</v>
          </cell>
          <cell r="T776">
            <v>0</v>
          </cell>
          <cell r="U776">
            <v>1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1965</v>
          </cell>
          <cell r="AD776">
            <v>7869</v>
          </cell>
          <cell r="AE776">
            <v>0</v>
          </cell>
          <cell r="AF776">
            <v>0</v>
          </cell>
          <cell r="AG776">
            <v>7869</v>
          </cell>
          <cell r="AH776">
            <v>2.7991578681796375E-4</v>
          </cell>
          <cell r="AL776" t="str">
            <v>ĐH Hàng Hải/Ths Ngân hàng</v>
          </cell>
          <cell r="AM776">
            <v>1</v>
          </cell>
          <cell r="AN776">
            <v>2</v>
          </cell>
          <cell r="AP776">
            <v>0</v>
          </cell>
          <cell r="AQ776">
            <v>1991</v>
          </cell>
          <cell r="AR776">
            <v>1</v>
          </cell>
          <cell r="AS776">
            <v>0</v>
          </cell>
          <cell r="AT776">
            <v>5</v>
          </cell>
        </row>
        <row r="777">
          <cell r="C777" t="str">
            <v>BID2014</v>
          </cell>
          <cell r="D777" t="str">
            <v>HOSE</v>
          </cell>
          <cell r="E777" t="str">
            <v>Bà</v>
          </cell>
          <cell r="F777">
            <v>0</v>
          </cell>
          <cell r="G777" t="str">
            <v>Phan Thị Chinh</v>
          </cell>
          <cell r="H777">
            <v>9</v>
          </cell>
          <cell r="I777" t="str">
            <v>Phó TGĐ</v>
          </cell>
          <cell r="J777" t="str">
            <v>Phó TGĐ</v>
          </cell>
          <cell r="M777" t="str">
            <v>BIDPhanThiChinh1968</v>
          </cell>
          <cell r="N777">
            <v>8</v>
          </cell>
          <cell r="P777">
            <v>0</v>
          </cell>
          <cell r="Q777">
            <v>1</v>
          </cell>
          <cell r="R777">
            <v>0</v>
          </cell>
          <cell r="S777">
            <v>0</v>
          </cell>
          <cell r="T777">
            <v>0</v>
          </cell>
          <cell r="U777">
            <v>1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1968</v>
          </cell>
          <cell r="AD777">
            <v>26876</v>
          </cell>
          <cell r="AE777">
            <v>0</v>
          </cell>
          <cell r="AF777">
            <v>0</v>
          </cell>
          <cell r="AG777">
            <v>26876</v>
          </cell>
          <cell r="AH777">
            <v>9.5603211164310502E-4</v>
          </cell>
          <cell r="AL777" t="str">
            <v>ThS QTKD/CN Kinh tế</v>
          </cell>
          <cell r="AM777">
            <v>1</v>
          </cell>
          <cell r="AN777">
            <v>2</v>
          </cell>
          <cell r="AP777">
            <v>0</v>
          </cell>
          <cell r="AQ777">
            <v>2003</v>
          </cell>
          <cell r="AR777">
            <v>0</v>
          </cell>
          <cell r="AS777">
            <v>0</v>
          </cell>
          <cell r="AT777">
            <v>5</v>
          </cell>
        </row>
        <row r="778">
          <cell r="C778" t="str">
            <v>BID2014</v>
          </cell>
          <cell r="D778" t="str">
            <v>HOSE</v>
          </cell>
          <cell r="E778" t="str">
            <v>Ông</v>
          </cell>
          <cell r="F778">
            <v>1</v>
          </cell>
          <cell r="G778" t="str">
            <v>Trần Thanh Vân</v>
          </cell>
          <cell r="H778">
            <v>9</v>
          </cell>
          <cell r="I778" t="str">
            <v>TVHĐQT/Phó TGĐ</v>
          </cell>
          <cell r="J778" t="str">
            <v>TVHĐQT</v>
          </cell>
          <cell r="K778" t="str">
            <v>Phó TGĐ</v>
          </cell>
          <cell r="M778" t="str">
            <v>BIDTranThanhVan1961</v>
          </cell>
          <cell r="N778">
            <v>7</v>
          </cell>
          <cell r="P778">
            <v>1</v>
          </cell>
          <cell r="Q778">
            <v>1</v>
          </cell>
          <cell r="R778">
            <v>0</v>
          </cell>
          <cell r="S778">
            <v>0</v>
          </cell>
          <cell r="T778">
            <v>0</v>
          </cell>
          <cell r="U778">
            <v>1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1961</v>
          </cell>
          <cell r="AD778">
            <v>40191</v>
          </cell>
          <cell r="AE778">
            <v>0</v>
          </cell>
          <cell r="AF778">
            <v>0</v>
          </cell>
          <cell r="AG778">
            <v>40191</v>
          </cell>
          <cell r="AH778">
            <v>1.4296728158598019E-3</v>
          </cell>
          <cell r="AL778" t="str">
            <v>CN Kinh tế</v>
          </cell>
          <cell r="AM778">
            <v>1</v>
          </cell>
          <cell r="AN778">
            <v>1</v>
          </cell>
          <cell r="AP778">
            <v>0</v>
          </cell>
          <cell r="AQ778">
            <v>1991</v>
          </cell>
          <cell r="AR778">
            <v>0</v>
          </cell>
          <cell r="AS778">
            <v>0</v>
          </cell>
          <cell r="AT778">
            <v>5</v>
          </cell>
        </row>
        <row r="779">
          <cell r="C779" t="str">
            <v>BID2014</v>
          </cell>
          <cell r="D779" t="str">
            <v>HOSE</v>
          </cell>
          <cell r="E779" t="str">
            <v>Ông</v>
          </cell>
          <cell r="F779">
            <v>1</v>
          </cell>
          <cell r="G779" t="str">
            <v>Phạm Quang Tùng</v>
          </cell>
          <cell r="H779">
            <v>9</v>
          </cell>
          <cell r="I779" t="str">
            <v>Phó TGĐ</v>
          </cell>
          <cell r="J779" t="str">
            <v>Phó TGĐ</v>
          </cell>
          <cell r="M779" t="str">
            <v>BIDPhamQuangTung1971</v>
          </cell>
          <cell r="N779">
            <v>5</v>
          </cell>
          <cell r="P779">
            <v>0</v>
          </cell>
          <cell r="Q779">
            <v>1</v>
          </cell>
          <cell r="R779">
            <v>0</v>
          </cell>
          <cell r="S779">
            <v>0</v>
          </cell>
          <cell r="T779">
            <v>0</v>
          </cell>
          <cell r="U779">
            <v>1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1971</v>
          </cell>
          <cell r="AD779">
            <v>23069</v>
          </cell>
          <cell r="AE779">
            <v>0</v>
          </cell>
          <cell r="AF779">
            <v>0</v>
          </cell>
          <cell r="AG779">
            <v>23069</v>
          </cell>
          <cell r="AH779">
            <v>8.2060964367818088E-4</v>
          </cell>
          <cell r="AL779" t="str">
            <v>KS Kinh tế</v>
          </cell>
          <cell r="AM779">
            <v>1</v>
          </cell>
          <cell r="AN779">
            <v>1</v>
          </cell>
          <cell r="AP779">
            <v>0</v>
          </cell>
          <cell r="AQ779">
            <v>2003</v>
          </cell>
          <cell r="AR779">
            <v>0</v>
          </cell>
          <cell r="AS779">
            <v>0</v>
          </cell>
          <cell r="AT779">
            <v>5</v>
          </cell>
        </row>
        <row r="780">
          <cell r="C780" t="str">
            <v>BID2014</v>
          </cell>
          <cell r="D780" t="str">
            <v>HOSE</v>
          </cell>
          <cell r="E780" t="str">
            <v>Ông</v>
          </cell>
          <cell r="F780">
            <v>1</v>
          </cell>
          <cell r="G780" t="str">
            <v>Quách Hùng Hiệp</v>
          </cell>
          <cell r="H780">
            <v>9</v>
          </cell>
          <cell r="I780" t="str">
            <v>Phó TGĐ</v>
          </cell>
          <cell r="J780" t="str">
            <v>Phó TGĐ</v>
          </cell>
          <cell r="M780" t="str">
            <v>BIDQuachHungHiep1969</v>
          </cell>
          <cell r="N780">
            <v>5</v>
          </cell>
          <cell r="P780">
            <v>0</v>
          </cell>
          <cell r="Q780">
            <v>1</v>
          </cell>
          <cell r="R780">
            <v>0</v>
          </cell>
          <cell r="S780">
            <v>0</v>
          </cell>
          <cell r="T780">
            <v>0</v>
          </cell>
          <cell r="U780">
            <v>1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1969</v>
          </cell>
          <cell r="AD780">
            <v>32302</v>
          </cell>
          <cell r="AE780">
            <v>0</v>
          </cell>
          <cell r="AF780">
            <v>0</v>
          </cell>
          <cell r="AG780">
            <v>32302</v>
          </cell>
          <cell r="AH780">
            <v>1.1490455897564956E-3</v>
          </cell>
          <cell r="AL780" t="str">
            <v>CN Ngân hàng/CN Ngoại ngữ/CN Luật</v>
          </cell>
          <cell r="AM780">
            <v>1</v>
          </cell>
          <cell r="AN780">
            <v>1</v>
          </cell>
          <cell r="AP780">
            <v>0</v>
          </cell>
          <cell r="AQ780">
            <v>1999</v>
          </cell>
          <cell r="AR780">
            <v>1</v>
          </cell>
          <cell r="AS780">
            <v>0</v>
          </cell>
          <cell r="AT780">
            <v>5</v>
          </cell>
        </row>
        <row r="781">
          <cell r="C781" t="str">
            <v>BID2014</v>
          </cell>
          <cell r="D781" t="str">
            <v>HOSE</v>
          </cell>
          <cell r="E781" t="str">
            <v>Ông</v>
          </cell>
          <cell r="F781">
            <v>1</v>
          </cell>
          <cell r="G781" t="str">
            <v>Trần Lục Lang</v>
          </cell>
          <cell r="H781">
            <v>9</v>
          </cell>
          <cell r="I781" t="str">
            <v>Phó TGĐ</v>
          </cell>
          <cell r="J781" t="str">
            <v>Phó TGĐ</v>
          </cell>
          <cell r="M781" t="str">
            <v>BIDTranLucLang1967</v>
          </cell>
          <cell r="N781">
            <v>4</v>
          </cell>
          <cell r="P781">
            <v>0</v>
          </cell>
          <cell r="Q781">
            <v>1</v>
          </cell>
          <cell r="R781">
            <v>0</v>
          </cell>
          <cell r="S781">
            <v>0</v>
          </cell>
          <cell r="T781">
            <v>0</v>
          </cell>
          <cell r="U781">
            <v>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1967</v>
          </cell>
          <cell r="AD781">
            <v>246771</v>
          </cell>
          <cell r="AE781">
            <v>0</v>
          </cell>
          <cell r="AF781">
            <v>0</v>
          </cell>
          <cell r="AG781">
            <v>246771</v>
          </cell>
          <cell r="AH781">
            <v>8.778129194161358E-3</v>
          </cell>
          <cell r="AL781" t="str">
            <v>Kỹ sư/CN Kinh tế</v>
          </cell>
          <cell r="AM781">
            <v>1</v>
          </cell>
          <cell r="AN781">
            <v>1</v>
          </cell>
          <cell r="AP781">
            <v>0</v>
          </cell>
          <cell r="AQ781">
            <v>2002</v>
          </cell>
          <cell r="AR781">
            <v>0</v>
          </cell>
          <cell r="AS781">
            <v>0</v>
          </cell>
          <cell r="AT781">
            <v>5</v>
          </cell>
        </row>
        <row r="782">
          <cell r="C782" t="str">
            <v>BID2014</v>
          </cell>
          <cell r="D782" t="str">
            <v>HOSE</v>
          </cell>
          <cell r="E782" t="str">
            <v>Ông</v>
          </cell>
          <cell r="F782">
            <v>1</v>
          </cell>
          <cell r="G782" t="str">
            <v>Trần Văn Bé</v>
          </cell>
          <cell r="H782">
            <v>9</v>
          </cell>
          <cell r="I782" t="str">
            <v>TBKS</v>
          </cell>
          <cell r="J782" t="str">
            <v>TBKS</v>
          </cell>
          <cell r="M782" t="str">
            <v>BIDTranVanBe1961</v>
          </cell>
          <cell r="N782">
            <v>4</v>
          </cell>
          <cell r="P782">
            <v>0</v>
          </cell>
          <cell r="Q782">
            <v>0</v>
          </cell>
          <cell r="R782">
            <v>1</v>
          </cell>
          <cell r="S782">
            <v>0</v>
          </cell>
          <cell r="T782">
            <v>0</v>
          </cell>
          <cell r="U782">
            <v>1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1</v>
          </cell>
          <cell r="AC782">
            <v>1961</v>
          </cell>
          <cell r="AD782">
            <v>19178</v>
          </cell>
          <cell r="AE782">
            <v>0</v>
          </cell>
          <cell r="AF782">
            <v>0</v>
          </cell>
          <cell r="AG782">
            <v>19178</v>
          </cell>
          <cell r="AH782">
            <v>6.8219913071481872E-4</v>
          </cell>
          <cell r="AL782" t="str">
            <v>ThS Kinh tế</v>
          </cell>
          <cell r="AM782">
            <v>1</v>
          </cell>
          <cell r="AN782">
            <v>2</v>
          </cell>
          <cell r="AP782">
            <v>0</v>
          </cell>
          <cell r="AQ782">
            <v>1991</v>
          </cell>
          <cell r="AR782">
            <v>0</v>
          </cell>
          <cell r="AS782">
            <v>0</v>
          </cell>
          <cell r="AT782">
            <v>5</v>
          </cell>
        </row>
        <row r="783">
          <cell r="C783" t="str">
            <v>BID2014</v>
          </cell>
          <cell r="D783" t="str">
            <v>HOSE</v>
          </cell>
          <cell r="E783" t="str">
            <v>Ông</v>
          </cell>
          <cell r="F783">
            <v>1</v>
          </cell>
          <cell r="G783" t="str">
            <v>Phan Đức Tú</v>
          </cell>
          <cell r="H783">
            <v>9</v>
          </cell>
          <cell r="I783" t="str">
            <v>TGĐ/TVHĐQT</v>
          </cell>
          <cell r="J783" t="str">
            <v>TGĐ</v>
          </cell>
          <cell r="K783" t="str">
            <v>TVHĐQT</v>
          </cell>
          <cell r="M783" t="str">
            <v>BIDPhanDucTu1964</v>
          </cell>
          <cell r="N783">
            <v>8</v>
          </cell>
          <cell r="P783">
            <v>1</v>
          </cell>
          <cell r="Q783">
            <v>1</v>
          </cell>
          <cell r="R783">
            <v>0</v>
          </cell>
          <cell r="S783">
            <v>0</v>
          </cell>
          <cell r="T783">
            <v>1</v>
          </cell>
          <cell r="U783">
            <v>1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1</v>
          </cell>
          <cell r="AA783">
            <v>0</v>
          </cell>
          <cell r="AB783">
            <v>0</v>
          </cell>
          <cell r="AC783">
            <v>1964</v>
          </cell>
          <cell r="AD783">
            <v>40069</v>
          </cell>
          <cell r="AE783">
            <v>0</v>
          </cell>
          <cell r="AF783">
            <v>0</v>
          </cell>
          <cell r="AG783">
            <v>40069</v>
          </cell>
          <cell r="AH783">
            <v>1.4253330362192132E-3</v>
          </cell>
          <cell r="AL783" t="str">
            <v>ThS QTKD</v>
          </cell>
          <cell r="AM783">
            <v>1</v>
          </cell>
          <cell r="AN783">
            <v>2</v>
          </cell>
          <cell r="AP783">
            <v>0</v>
          </cell>
          <cell r="AQ783">
            <v>1998</v>
          </cell>
          <cell r="AR783">
            <v>0</v>
          </cell>
          <cell r="AS783">
            <v>0</v>
          </cell>
          <cell r="AT783">
            <v>5</v>
          </cell>
        </row>
        <row r="784">
          <cell r="C784" t="str">
            <v>BID2014</v>
          </cell>
          <cell r="D784" t="str">
            <v>HOSE</v>
          </cell>
          <cell r="E784" t="str">
            <v>Bà</v>
          </cell>
          <cell r="F784">
            <v>0</v>
          </cell>
          <cell r="G784" t="str">
            <v>Lê Thị Kim Khuyên</v>
          </cell>
          <cell r="H784">
            <v>9</v>
          </cell>
          <cell r="I784" t="str">
            <v>TVHĐQT</v>
          </cell>
          <cell r="J784" t="str">
            <v>TVHĐQT</v>
          </cell>
          <cell r="M784" t="str">
            <v>BIDLeThiKimKhuyen1963</v>
          </cell>
          <cell r="N784">
            <v>4</v>
          </cell>
          <cell r="P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1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1963</v>
          </cell>
          <cell r="AD784">
            <v>30828</v>
          </cell>
          <cell r="AE784">
            <v>0</v>
          </cell>
          <cell r="AF784">
            <v>0</v>
          </cell>
          <cell r="AG784">
            <v>30828</v>
          </cell>
          <cell r="AH784">
            <v>1.0966125144267615E-3</v>
          </cell>
          <cell r="AL784" t="str">
            <v>ThS QTKD</v>
          </cell>
          <cell r="AM784">
            <v>1</v>
          </cell>
          <cell r="AN784">
            <v>2</v>
          </cell>
          <cell r="AP784">
            <v>0</v>
          </cell>
          <cell r="AQ784">
            <v>2012</v>
          </cell>
          <cell r="AR784">
            <v>0</v>
          </cell>
          <cell r="AS784">
            <v>0</v>
          </cell>
          <cell r="AT784">
            <v>5</v>
          </cell>
        </row>
        <row r="785">
          <cell r="C785" t="str">
            <v>BID2014</v>
          </cell>
          <cell r="D785" t="str">
            <v>HOSE</v>
          </cell>
          <cell r="E785" t="str">
            <v>Ông</v>
          </cell>
          <cell r="F785">
            <v>1</v>
          </cell>
          <cell r="G785" t="str">
            <v>Trần Phương</v>
          </cell>
          <cell r="H785">
            <v>9</v>
          </cell>
          <cell r="I785" t="str">
            <v>Phó TGĐ</v>
          </cell>
          <cell r="J785" t="str">
            <v>Phó TGĐ</v>
          </cell>
          <cell r="M785" t="str">
            <v>BIDTranPhuong1973</v>
          </cell>
          <cell r="N785">
            <v>4</v>
          </cell>
          <cell r="P785">
            <v>0</v>
          </cell>
          <cell r="Q785">
            <v>1</v>
          </cell>
          <cell r="R785">
            <v>0</v>
          </cell>
          <cell r="S785">
            <v>0</v>
          </cell>
          <cell r="T785">
            <v>0</v>
          </cell>
          <cell r="U785">
            <v>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1973</v>
          </cell>
          <cell r="AD785">
            <v>19474</v>
          </cell>
          <cell r="AE785">
            <v>0</v>
          </cell>
          <cell r="AF785">
            <v>0</v>
          </cell>
          <cell r="AG785">
            <v>19474</v>
          </cell>
          <cell r="AH785">
            <v>6.9272843213788612E-4</v>
          </cell>
          <cell r="AL785" t="str">
            <v>ThS Kinh tế</v>
          </cell>
          <cell r="AM785">
            <v>1</v>
          </cell>
          <cell r="AN785">
            <v>2</v>
          </cell>
          <cell r="AP785">
            <v>0</v>
          </cell>
          <cell r="AQ785">
            <v>2012</v>
          </cell>
          <cell r="AR785">
            <v>0</v>
          </cell>
          <cell r="AS785">
            <v>0</v>
          </cell>
          <cell r="AT785">
            <v>5</v>
          </cell>
        </row>
        <row r="786">
          <cell r="C786" t="str">
            <v>BID2014</v>
          </cell>
          <cell r="D786" t="str">
            <v>HOSE</v>
          </cell>
          <cell r="E786" t="str">
            <v>Ông</v>
          </cell>
          <cell r="F786">
            <v>1</v>
          </cell>
          <cell r="G786" t="str">
            <v>Nguyễn Văn Hà</v>
          </cell>
          <cell r="H786">
            <v>9</v>
          </cell>
          <cell r="I786" t="str">
            <v>TVHĐQT</v>
          </cell>
          <cell r="J786" t="str">
            <v>TVHĐQT</v>
          </cell>
          <cell r="M786" t="str">
            <v>BIDNguyenVanHa1948</v>
          </cell>
          <cell r="N786">
            <v>2</v>
          </cell>
          <cell r="P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1948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L786" t="str">
            <v>T.S Khoa học</v>
          </cell>
          <cell r="AN786">
            <v>2</v>
          </cell>
          <cell r="AP786">
            <v>1</v>
          </cell>
          <cell r="AQ786" t="str">
            <v xml:space="preserve">          </v>
          </cell>
          <cell r="AR786">
            <v>0</v>
          </cell>
          <cell r="AS786">
            <v>0</v>
          </cell>
          <cell r="AT786">
            <v>5</v>
          </cell>
        </row>
        <row r="787">
          <cell r="C787" t="str">
            <v>BID2014</v>
          </cell>
          <cell r="D787" t="str">
            <v>HOSE</v>
          </cell>
          <cell r="E787" t="str">
            <v>Ông</v>
          </cell>
          <cell r="F787">
            <v>1</v>
          </cell>
          <cell r="G787" t="str">
            <v>Trần Xuân Hoàng</v>
          </cell>
          <cell r="H787">
            <v>9</v>
          </cell>
          <cell r="I787" t="str">
            <v>Phó TGĐ</v>
          </cell>
          <cell r="J787" t="str">
            <v>Phó TGĐ</v>
          </cell>
          <cell r="M787" t="str">
            <v>BIDTranXuanHoang1965</v>
          </cell>
          <cell r="N787">
            <v>2</v>
          </cell>
          <cell r="P787">
            <v>0</v>
          </cell>
          <cell r="Q787">
            <v>1</v>
          </cell>
          <cell r="R787">
            <v>0</v>
          </cell>
          <cell r="S787">
            <v>0</v>
          </cell>
          <cell r="T787">
            <v>0</v>
          </cell>
          <cell r="U787">
            <v>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1965</v>
          </cell>
          <cell r="AD787">
            <v>21255</v>
          </cell>
          <cell r="AE787">
            <v>0</v>
          </cell>
          <cell r="AF787">
            <v>0</v>
          </cell>
          <cell r="AG787">
            <v>21255</v>
          </cell>
          <cell r="AH787">
            <v>7.56082100497626E-4</v>
          </cell>
          <cell r="AL787" t="str">
            <v>CN Kinh tế</v>
          </cell>
          <cell r="AM787">
            <v>1</v>
          </cell>
          <cell r="AN787">
            <v>1</v>
          </cell>
          <cell r="AP787">
            <v>0</v>
          </cell>
          <cell r="AQ787">
            <v>1996</v>
          </cell>
          <cell r="AR787">
            <v>0</v>
          </cell>
          <cell r="AS787">
            <v>0</v>
          </cell>
          <cell r="AT787">
            <v>5</v>
          </cell>
        </row>
        <row r="788">
          <cell r="C788" t="str">
            <v>BID2014</v>
          </cell>
          <cell r="D788" t="str">
            <v>HOSE</v>
          </cell>
          <cell r="E788" t="str">
            <v>Ông</v>
          </cell>
          <cell r="F788">
            <v>1</v>
          </cell>
          <cell r="G788" t="str">
            <v>Đoàn Ánh Sáng</v>
          </cell>
          <cell r="H788">
            <v>9</v>
          </cell>
          <cell r="I788" t="str">
            <v>Phó TGĐ</v>
          </cell>
          <cell r="J788" t="str">
            <v>Phó TGĐ</v>
          </cell>
          <cell r="M788" t="str">
            <v>BIDDoanAnhSang1961</v>
          </cell>
          <cell r="N788">
            <v>2</v>
          </cell>
          <cell r="P788">
            <v>0</v>
          </cell>
          <cell r="Q788">
            <v>1</v>
          </cell>
          <cell r="R788">
            <v>0</v>
          </cell>
          <cell r="S788">
            <v>0</v>
          </cell>
          <cell r="T788">
            <v>0</v>
          </cell>
          <cell r="U788">
            <v>1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1961</v>
          </cell>
          <cell r="AD788">
            <v>248237</v>
          </cell>
          <cell r="AE788">
            <v>0</v>
          </cell>
          <cell r="AF788">
            <v>0</v>
          </cell>
          <cell r="AG788">
            <v>248237</v>
          </cell>
          <cell r="AH788">
            <v>8.8302776937769552E-3</v>
          </cell>
          <cell r="AL788" t="str">
            <v>CN Kinh tế</v>
          </cell>
          <cell r="AM788">
            <v>1</v>
          </cell>
          <cell r="AN788">
            <v>1</v>
          </cell>
          <cell r="AP788">
            <v>0</v>
          </cell>
          <cell r="AQ788">
            <v>1994</v>
          </cell>
          <cell r="AR788">
            <v>0</v>
          </cell>
          <cell r="AS788">
            <v>0</v>
          </cell>
          <cell r="AT788">
            <v>5</v>
          </cell>
        </row>
        <row r="789">
          <cell r="C789" t="str">
            <v>BID2014</v>
          </cell>
          <cell r="D789" t="str">
            <v>HOSE</v>
          </cell>
          <cell r="E789" t="str">
            <v>Ông</v>
          </cell>
          <cell r="F789">
            <v>1</v>
          </cell>
          <cell r="G789" t="str">
            <v>Lê Kim Hòa</v>
          </cell>
          <cell r="H789">
            <v>9</v>
          </cell>
          <cell r="I789" t="str">
            <v>Phó TGĐ</v>
          </cell>
          <cell r="J789" t="str">
            <v>Phó TGĐ</v>
          </cell>
          <cell r="M789" t="str">
            <v>BIDLeKimHoa1965</v>
          </cell>
          <cell r="N789">
            <v>2</v>
          </cell>
          <cell r="P789">
            <v>0</v>
          </cell>
          <cell r="Q789">
            <v>1</v>
          </cell>
          <cell r="R789">
            <v>0</v>
          </cell>
          <cell r="S789">
            <v>0</v>
          </cell>
          <cell r="T789">
            <v>0</v>
          </cell>
          <cell r="U789">
            <v>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1965</v>
          </cell>
          <cell r="AD789">
            <v>39581</v>
          </cell>
          <cell r="AE789">
            <v>0</v>
          </cell>
          <cell r="AF789">
            <v>0</v>
          </cell>
          <cell r="AG789">
            <v>39581</v>
          </cell>
          <cell r="AH789">
            <v>1.4079739176568588E-3</v>
          </cell>
          <cell r="AL789" t="str">
            <v>ThS Kinh tế</v>
          </cell>
          <cell r="AM789">
            <v>1</v>
          </cell>
          <cell r="AN789">
            <v>2</v>
          </cell>
          <cell r="AP789">
            <v>0</v>
          </cell>
          <cell r="AQ789">
            <v>1997</v>
          </cell>
          <cell r="AR789">
            <v>0</v>
          </cell>
          <cell r="AS789">
            <v>0</v>
          </cell>
          <cell r="AT789">
            <v>5</v>
          </cell>
        </row>
        <row r="790">
          <cell r="C790" t="str">
            <v>BID2014</v>
          </cell>
          <cell r="D790" t="str">
            <v>HOSE</v>
          </cell>
          <cell r="E790" t="str">
            <v>Bà</v>
          </cell>
          <cell r="F790">
            <v>0</v>
          </cell>
          <cell r="G790" t="str">
            <v>Tạ Thị Hạnh</v>
          </cell>
          <cell r="H790">
            <v>9</v>
          </cell>
          <cell r="I790" t="str">
            <v>KTT</v>
          </cell>
          <cell r="J790" t="str">
            <v>KTT</v>
          </cell>
          <cell r="M790" t="str">
            <v>BIDTaThiHanh1972</v>
          </cell>
          <cell r="N790">
            <v>4</v>
          </cell>
          <cell r="O790">
            <v>1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1</v>
          </cell>
          <cell r="AB790">
            <v>0</v>
          </cell>
          <cell r="AC790">
            <v>1972</v>
          </cell>
          <cell r="AD790">
            <v>2075</v>
          </cell>
          <cell r="AE790">
            <v>0</v>
          </cell>
          <cell r="AF790">
            <v>0</v>
          </cell>
          <cell r="AG790">
            <v>2075</v>
          </cell>
          <cell r="AH790">
            <v>7.3811825854273072E-5</v>
          </cell>
          <cell r="AL790" t="str">
            <v>Ths Ngân hàng</v>
          </cell>
          <cell r="AM790">
            <v>1</v>
          </cell>
          <cell r="AN790">
            <v>2</v>
          </cell>
          <cell r="AP790">
            <v>0</v>
          </cell>
          <cell r="AQ790">
            <v>2002</v>
          </cell>
          <cell r="AR790">
            <v>1</v>
          </cell>
          <cell r="AS790">
            <v>0</v>
          </cell>
          <cell r="AT790">
            <v>5</v>
          </cell>
        </row>
        <row r="791">
          <cell r="C791" t="str">
            <v>BID2013</v>
          </cell>
          <cell r="D791" t="str">
            <v>HOSE</v>
          </cell>
          <cell r="E791" t="str">
            <v>Ông</v>
          </cell>
          <cell r="F791">
            <v>1</v>
          </cell>
          <cell r="G791" t="str">
            <v>Trần Bắc Hà</v>
          </cell>
          <cell r="H791">
            <v>10</v>
          </cell>
          <cell r="I791" t="str">
            <v>CTHĐQT</v>
          </cell>
          <cell r="J791" t="str">
            <v>CTHĐQT</v>
          </cell>
          <cell r="M791" t="str">
            <v>BIDTranBacHa1956</v>
          </cell>
          <cell r="N791">
            <v>11</v>
          </cell>
          <cell r="P791">
            <v>1</v>
          </cell>
          <cell r="Q791">
            <v>0</v>
          </cell>
          <cell r="R791">
            <v>0</v>
          </cell>
          <cell r="S791">
            <v>1</v>
          </cell>
          <cell r="T791">
            <v>0</v>
          </cell>
          <cell r="U791">
            <v>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1956</v>
          </cell>
          <cell r="AD791">
            <v>125828</v>
          </cell>
          <cell r="AE791">
            <v>0</v>
          </cell>
          <cell r="AF791">
            <v>0</v>
          </cell>
          <cell r="AG791">
            <v>125828</v>
          </cell>
          <cell r="AH791">
            <v>4.4759491198031187E-3</v>
          </cell>
          <cell r="AL791" t="str">
            <v>CN TCKT</v>
          </cell>
          <cell r="AM791">
            <v>1</v>
          </cell>
          <cell r="AN791">
            <v>1</v>
          </cell>
          <cell r="AP791">
            <v>0</v>
          </cell>
          <cell r="AQ791">
            <v>1991</v>
          </cell>
          <cell r="AR791">
            <v>0</v>
          </cell>
          <cell r="AS791">
            <v>0</v>
          </cell>
          <cell r="AT791">
            <v>3</v>
          </cell>
        </row>
        <row r="792">
          <cell r="C792" t="str">
            <v>BID2013</v>
          </cell>
          <cell r="D792" t="str">
            <v>HOSE</v>
          </cell>
          <cell r="E792" t="str">
            <v>Ông</v>
          </cell>
          <cell r="F792">
            <v>1</v>
          </cell>
          <cell r="G792" t="str">
            <v>Trần Anh Tuấn</v>
          </cell>
          <cell r="H792">
            <v>10</v>
          </cell>
          <cell r="I792" t="str">
            <v>TVHĐQT</v>
          </cell>
          <cell r="J792" t="str">
            <v>TVHĐQT</v>
          </cell>
          <cell r="M792" t="str">
            <v>BIDTranAnhTuan1958</v>
          </cell>
          <cell r="N792">
            <v>11</v>
          </cell>
          <cell r="P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1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1958</v>
          </cell>
          <cell r="AD792">
            <v>64746</v>
          </cell>
          <cell r="AE792">
            <v>0</v>
          </cell>
          <cell r="AF792">
            <v>0</v>
          </cell>
          <cell r="AG792">
            <v>64746</v>
          </cell>
          <cell r="AH792">
            <v>2.3031423984389223E-3</v>
          </cell>
          <cell r="AL792" t="str">
            <v>ThS QTKD</v>
          </cell>
          <cell r="AM792">
            <v>1</v>
          </cell>
          <cell r="AN792">
            <v>2</v>
          </cell>
          <cell r="AP792">
            <v>0</v>
          </cell>
          <cell r="AQ792">
            <v>1989</v>
          </cell>
          <cell r="AR792">
            <v>0</v>
          </cell>
          <cell r="AS792">
            <v>0</v>
          </cell>
          <cell r="AT792">
            <v>3</v>
          </cell>
        </row>
        <row r="793">
          <cell r="C793" t="str">
            <v>BID2013</v>
          </cell>
          <cell r="D793" t="str">
            <v>HOSE</v>
          </cell>
          <cell r="E793" t="str">
            <v>Ông</v>
          </cell>
          <cell r="F793">
            <v>1</v>
          </cell>
          <cell r="G793" t="str">
            <v>Nguyễn Huy Tựa</v>
          </cell>
          <cell r="H793">
            <v>10</v>
          </cell>
          <cell r="I793" t="str">
            <v>TVHĐQT</v>
          </cell>
          <cell r="J793" t="str">
            <v>TVHĐQT</v>
          </cell>
          <cell r="M793" t="str">
            <v>BIDNguyenHuyTua1957</v>
          </cell>
          <cell r="N793">
            <v>8</v>
          </cell>
          <cell r="P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1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1957</v>
          </cell>
          <cell r="AD793">
            <v>23653</v>
          </cell>
          <cell r="AE793">
            <v>0</v>
          </cell>
          <cell r="AF793">
            <v>0</v>
          </cell>
          <cell r="AG793">
            <v>23653</v>
          </cell>
          <cell r="AH793">
            <v>8.4138367081017869E-4</v>
          </cell>
          <cell r="AL793" t="str">
            <v>ThS QTKD</v>
          </cell>
          <cell r="AM793">
            <v>1</v>
          </cell>
          <cell r="AN793">
            <v>2</v>
          </cell>
          <cell r="AP793">
            <v>0</v>
          </cell>
          <cell r="AQ793">
            <v>2002</v>
          </cell>
          <cell r="AR793">
            <v>0</v>
          </cell>
          <cell r="AS793">
            <v>0</v>
          </cell>
          <cell r="AT793">
            <v>3</v>
          </cell>
        </row>
        <row r="794">
          <cell r="C794" t="str">
            <v>BID2013</v>
          </cell>
          <cell r="D794" t="str">
            <v>HOSE</v>
          </cell>
          <cell r="E794" t="str">
            <v>Ông</v>
          </cell>
          <cell r="F794">
            <v>1</v>
          </cell>
          <cell r="G794" t="str">
            <v>Nguyễn Trung Hiếu</v>
          </cell>
          <cell r="H794">
            <v>10</v>
          </cell>
          <cell r="I794" t="str">
            <v>TVHĐQT</v>
          </cell>
          <cell r="J794" t="str">
            <v>TVHĐQT</v>
          </cell>
          <cell r="M794" t="str">
            <v>BIDNguyenTrungHieu1954</v>
          </cell>
          <cell r="N794">
            <v>11</v>
          </cell>
          <cell r="P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1954</v>
          </cell>
          <cell r="AD794">
            <v>47521</v>
          </cell>
          <cell r="AE794">
            <v>0</v>
          </cell>
          <cell r="AF794">
            <v>0</v>
          </cell>
          <cell r="AG794">
            <v>47521</v>
          </cell>
          <cell r="AH794">
            <v>1.6904153139377881E-3</v>
          </cell>
          <cell r="AL794" t="str">
            <v>ThS QTKD</v>
          </cell>
          <cell r="AM794">
            <v>1</v>
          </cell>
          <cell r="AN794">
            <v>2</v>
          </cell>
          <cell r="AP794">
            <v>0</v>
          </cell>
          <cell r="AQ794">
            <v>1991</v>
          </cell>
          <cell r="AR794">
            <v>0</v>
          </cell>
          <cell r="AS794">
            <v>0</v>
          </cell>
          <cell r="AT794">
            <v>3</v>
          </cell>
        </row>
        <row r="795">
          <cell r="C795" t="str">
            <v>BID2013</v>
          </cell>
          <cell r="D795" t="str">
            <v>HOSE</v>
          </cell>
          <cell r="E795" t="str">
            <v>Ông</v>
          </cell>
          <cell r="F795">
            <v>1</v>
          </cell>
          <cell r="G795" t="str">
            <v>Hoàng Huy Hà</v>
          </cell>
          <cell r="H795">
            <v>10</v>
          </cell>
          <cell r="I795" t="str">
            <v>TVHĐQT</v>
          </cell>
          <cell r="J795" t="str">
            <v>TVHĐQT</v>
          </cell>
          <cell r="M795" t="str">
            <v>BIDHoangHuyHa1955</v>
          </cell>
          <cell r="N795">
            <v>11</v>
          </cell>
          <cell r="P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1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1955</v>
          </cell>
          <cell r="AD795">
            <v>65330</v>
          </cell>
          <cell r="AE795">
            <v>0</v>
          </cell>
          <cell r="AF795">
            <v>0</v>
          </cell>
          <cell r="AG795">
            <v>65330</v>
          </cell>
          <cell r="AH795">
            <v>2.3239164255709202E-3</v>
          </cell>
          <cell r="AL795" t="str">
            <v>T.S Kinh tế</v>
          </cell>
          <cell r="AM795">
            <v>1</v>
          </cell>
          <cell r="AN795">
            <v>2</v>
          </cell>
          <cell r="AP795">
            <v>0</v>
          </cell>
          <cell r="AQ795">
            <v>1997</v>
          </cell>
          <cell r="AR795">
            <v>0</v>
          </cell>
          <cell r="AS795">
            <v>0</v>
          </cell>
          <cell r="AT795">
            <v>3</v>
          </cell>
        </row>
        <row r="796">
          <cell r="C796" t="str">
            <v>BID2013</v>
          </cell>
          <cell r="D796" t="str">
            <v>HOSE</v>
          </cell>
          <cell r="E796" t="str">
            <v>Ông</v>
          </cell>
          <cell r="F796">
            <v>1</v>
          </cell>
          <cell r="G796" t="str">
            <v>Lê Đào Nguyên</v>
          </cell>
          <cell r="H796">
            <v>10</v>
          </cell>
          <cell r="I796" t="str">
            <v>TVHĐQT</v>
          </cell>
          <cell r="J796" t="str">
            <v>TVHĐQT</v>
          </cell>
          <cell r="M796" t="str">
            <v>BIDLeDaoNguyen1956</v>
          </cell>
          <cell r="N796">
            <v>11</v>
          </cell>
          <cell r="P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1956</v>
          </cell>
          <cell r="AD796">
            <v>51166</v>
          </cell>
          <cell r="AE796">
            <v>0</v>
          </cell>
          <cell r="AF796">
            <v>0</v>
          </cell>
          <cell r="AG796">
            <v>51166</v>
          </cell>
          <cell r="AH796">
            <v>1.8200751236914388E-3</v>
          </cell>
          <cell r="AL796" t="str">
            <v>ThS QTKD</v>
          </cell>
          <cell r="AM796">
            <v>1</v>
          </cell>
          <cell r="AN796">
            <v>2</v>
          </cell>
          <cell r="AP796">
            <v>0</v>
          </cell>
          <cell r="AQ796">
            <v>1997</v>
          </cell>
          <cell r="AR796">
            <v>0</v>
          </cell>
          <cell r="AS796">
            <v>0</v>
          </cell>
          <cell r="AT796">
            <v>3</v>
          </cell>
        </row>
        <row r="797">
          <cell r="C797" t="str">
            <v>BID2013</v>
          </cell>
          <cell r="D797" t="str">
            <v>HOSE</v>
          </cell>
          <cell r="E797" t="str">
            <v>Ông</v>
          </cell>
          <cell r="F797">
            <v>1</v>
          </cell>
          <cell r="G797" t="str">
            <v>Cao Cự Trí</v>
          </cell>
          <cell r="H797">
            <v>10</v>
          </cell>
          <cell r="I797" t="str">
            <v>Thành viên BKS</v>
          </cell>
          <cell r="J797" t="str">
            <v>Thành viên BKS</v>
          </cell>
          <cell r="M797" t="str">
            <v>BIDCaoCuTri1966</v>
          </cell>
          <cell r="N797">
            <v>3</v>
          </cell>
          <cell r="P797">
            <v>0</v>
          </cell>
          <cell r="Q797">
            <v>0</v>
          </cell>
          <cell r="R797">
            <v>1</v>
          </cell>
          <cell r="S797">
            <v>0</v>
          </cell>
          <cell r="T797">
            <v>0</v>
          </cell>
          <cell r="U797">
            <v>1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1966</v>
          </cell>
          <cell r="AD797">
            <v>3298</v>
          </cell>
          <cell r="AE797">
            <v>0</v>
          </cell>
          <cell r="AF797">
            <v>0</v>
          </cell>
          <cell r="AG797">
            <v>3298</v>
          </cell>
          <cell r="AH797">
            <v>1.1731633815296028E-4</v>
          </cell>
          <cell r="AL797" t="str">
            <v>ThS Kinh tế</v>
          </cell>
          <cell r="AM797">
            <v>1</v>
          </cell>
          <cell r="AN797">
            <v>2</v>
          </cell>
          <cell r="AP797">
            <v>0</v>
          </cell>
          <cell r="AQ797">
            <v>2002</v>
          </cell>
          <cell r="AR797">
            <v>0</v>
          </cell>
          <cell r="AS797">
            <v>0</v>
          </cell>
          <cell r="AT797">
            <v>3</v>
          </cell>
        </row>
        <row r="798">
          <cell r="C798" t="str">
            <v>BID2013</v>
          </cell>
          <cell r="D798" t="str">
            <v>HOSE</v>
          </cell>
          <cell r="E798" t="str">
            <v>Bà</v>
          </cell>
          <cell r="F798">
            <v>0</v>
          </cell>
          <cell r="G798" t="str">
            <v>Nguyễn Thị Tâm</v>
          </cell>
          <cell r="H798">
            <v>10</v>
          </cell>
          <cell r="I798" t="str">
            <v>Thành viên BKS</v>
          </cell>
          <cell r="J798" t="str">
            <v>Thành viên BKS</v>
          </cell>
          <cell r="M798" t="str">
            <v>BIDNguyenThiTam1965</v>
          </cell>
          <cell r="N798">
            <v>3</v>
          </cell>
          <cell r="P798">
            <v>0</v>
          </cell>
          <cell r="Q798">
            <v>0</v>
          </cell>
          <cell r="R798">
            <v>1</v>
          </cell>
          <cell r="S798">
            <v>0</v>
          </cell>
          <cell r="T798">
            <v>0</v>
          </cell>
          <cell r="U798">
            <v>1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1965</v>
          </cell>
          <cell r="AD798">
            <v>7869</v>
          </cell>
          <cell r="AE798">
            <v>0</v>
          </cell>
          <cell r="AF798">
            <v>0</v>
          </cell>
          <cell r="AG798">
            <v>7869</v>
          </cell>
          <cell r="AH798">
            <v>2.7991578681796375E-4</v>
          </cell>
          <cell r="AL798" t="str">
            <v>ĐH Hàng Hải/Ths Ngân hàng</v>
          </cell>
          <cell r="AM798">
            <v>1</v>
          </cell>
          <cell r="AN798">
            <v>2</v>
          </cell>
          <cell r="AP798">
            <v>0</v>
          </cell>
          <cell r="AQ798">
            <v>1991</v>
          </cell>
          <cell r="AR798">
            <v>1</v>
          </cell>
          <cell r="AS798">
            <v>0</v>
          </cell>
          <cell r="AT798">
            <v>3</v>
          </cell>
        </row>
        <row r="799">
          <cell r="C799" t="str">
            <v>BID2013</v>
          </cell>
          <cell r="D799" t="str">
            <v>HOSE</v>
          </cell>
          <cell r="E799" t="str">
            <v>Bà</v>
          </cell>
          <cell r="F799">
            <v>0</v>
          </cell>
          <cell r="G799" t="str">
            <v>Phan Thị Chinh</v>
          </cell>
          <cell r="H799">
            <v>10</v>
          </cell>
          <cell r="I799" t="str">
            <v>Phó TGĐ</v>
          </cell>
          <cell r="J799" t="str">
            <v>Phó TGĐ</v>
          </cell>
          <cell r="M799" t="str">
            <v>BIDPhanThiChinh1968</v>
          </cell>
          <cell r="N799">
            <v>7</v>
          </cell>
          <cell r="P799">
            <v>0</v>
          </cell>
          <cell r="Q799">
            <v>1</v>
          </cell>
          <cell r="R799">
            <v>0</v>
          </cell>
          <cell r="S799">
            <v>0</v>
          </cell>
          <cell r="T799">
            <v>0</v>
          </cell>
          <cell r="U799">
            <v>1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1968</v>
          </cell>
          <cell r="AD799">
            <v>26876</v>
          </cell>
          <cell r="AE799">
            <v>0</v>
          </cell>
          <cell r="AF799">
            <v>0</v>
          </cell>
          <cell r="AG799">
            <v>26876</v>
          </cell>
          <cell r="AH799">
            <v>9.5603211164310502E-4</v>
          </cell>
          <cell r="AL799" t="str">
            <v>ThS QTKD/CN Kinh tế</v>
          </cell>
          <cell r="AM799">
            <v>1</v>
          </cell>
          <cell r="AN799">
            <v>2</v>
          </cell>
          <cell r="AP799">
            <v>0</v>
          </cell>
          <cell r="AQ799">
            <v>2003</v>
          </cell>
          <cell r="AR799">
            <v>0</v>
          </cell>
          <cell r="AS799">
            <v>0</v>
          </cell>
          <cell r="AT799">
            <v>3</v>
          </cell>
        </row>
        <row r="800">
          <cell r="C800" t="str">
            <v>BID2013</v>
          </cell>
          <cell r="D800" t="str">
            <v>HOSE</v>
          </cell>
          <cell r="E800" t="str">
            <v>Ông</v>
          </cell>
          <cell r="F800">
            <v>1</v>
          </cell>
          <cell r="G800" t="str">
            <v>Trần Thanh Vân</v>
          </cell>
          <cell r="H800">
            <v>10</v>
          </cell>
          <cell r="I800" t="str">
            <v>TVHĐQT/Phó TGĐ</v>
          </cell>
          <cell r="J800" t="str">
            <v>TVHĐQT</v>
          </cell>
          <cell r="K800" t="str">
            <v>Phó TGĐ</v>
          </cell>
          <cell r="M800" t="str">
            <v>BIDTranThanhVan1961</v>
          </cell>
          <cell r="N800">
            <v>6</v>
          </cell>
          <cell r="P800">
            <v>1</v>
          </cell>
          <cell r="Q800">
            <v>1</v>
          </cell>
          <cell r="R800">
            <v>0</v>
          </cell>
          <cell r="S800">
            <v>0</v>
          </cell>
          <cell r="T800">
            <v>0</v>
          </cell>
          <cell r="U800">
            <v>1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1961</v>
          </cell>
          <cell r="AD800">
            <v>40191</v>
          </cell>
          <cell r="AE800">
            <v>0</v>
          </cell>
          <cell r="AF800">
            <v>0</v>
          </cell>
          <cell r="AG800">
            <v>40191</v>
          </cell>
          <cell r="AH800">
            <v>1.4296728158598019E-3</v>
          </cell>
          <cell r="AL800" t="str">
            <v>CN Kinh tế</v>
          </cell>
          <cell r="AM800">
            <v>1</v>
          </cell>
          <cell r="AN800">
            <v>1</v>
          </cell>
          <cell r="AP800">
            <v>0</v>
          </cell>
          <cell r="AQ800">
            <v>1991</v>
          </cell>
          <cell r="AR800">
            <v>0</v>
          </cell>
          <cell r="AS800">
            <v>0</v>
          </cell>
          <cell r="AT800">
            <v>3</v>
          </cell>
        </row>
        <row r="801">
          <cell r="C801" t="str">
            <v>BID2013</v>
          </cell>
          <cell r="D801" t="str">
            <v>HOSE</v>
          </cell>
          <cell r="E801" t="str">
            <v>Ông</v>
          </cell>
          <cell r="F801">
            <v>1</v>
          </cell>
          <cell r="G801" t="str">
            <v>Phạm Quang Tùng</v>
          </cell>
          <cell r="H801">
            <v>10</v>
          </cell>
          <cell r="I801" t="str">
            <v>Phó TGĐ</v>
          </cell>
          <cell r="J801" t="str">
            <v>Phó TGĐ</v>
          </cell>
          <cell r="M801" t="str">
            <v>BIDPhamQuangTung1971</v>
          </cell>
          <cell r="N801">
            <v>4</v>
          </cell>
          <cell r="P801">
            <v>0</v>
          </cell>
          <cell r="Q801">
            <v>1</v>
          </cell>
          <cell r="R801">
            <v>0</v>
          </cell>
          <cell r="S801">
            <v>0</v>
          </cell>
          <cell r="T801">
            <v>0</v>
          </cell>
          <cell r="U801">
            <v>1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1971</v>
          </cell>
          <cell r="AD801">
            <v>23069</v>
          </cell>
          <cell r="AE801">
            <v>0</v>
          </cell>
          <cell r="AF801">
            <v>0</v>
          </cell>
          <cell r="AG801">
            <v>23069</v>
          </cell>
          <cell r="AH801">
            <v>8.2060964367818088E-4</v>
          </cell>
          <cell r="AL801" t="str">
            <v>KS Kinh tế</v>
          </cell>
          <cell r="AM801">
            <v>1</v>
          </cell>
          <cell r="AN801">
            <v>1</v>
          </cell>
          <cell r="AP801">
            <v>0</v>
          </cell>
          <cell r="AQ801">
            <v>2003</v>
          </cell>
          <cell r="AR801">
            <v>0</v>
          </cell>
          <cell r="AS801">
            <v>0</v>
          </cell>
          <cell r="AT801">
            <v>3</v>
          </cell>
        </row>
        <row r="802">
          <cell r="C802" t="str">
            <v>BID2013</v>
          </cell>
          <cell r="D802" t="str">
            <v>HOSE</v>
          </cell>
          <cell r="E802" t="str">
            <v>Ông</v>
          </cell>
          <cell r="F802">
            <v>1</v>
          </cell>
          <cell r="G802" t="str">
            <v>Quách Hùng Hiệp</v>
          </cell>
          <cell r="H802">
            <v>10</v>
          </cell>
          <cell r="I802" t="str">
            <v>Phó TGĐ</v>
          </cell>
          <cell r="J802" t="str">
            <v>Phó TGĐ</v>
          </cell>
          <cell r="M802" t="str">
            <v>BIDQuachHungHiep1969</v>
          </cell>
          <cell r="N802">
            <v>4</v>
          </cell>
          <cell r="P802">
            <v>0</v>
          </cell>
          <cell r="Q802">
            <v>1</v>
          </cell>
          <cell r="R802">
            <v>0</v>
          </cell>
          <cell r="S802">
            <v>0</v>
          </cell>
          <cell r="T802">
            <v>0</v>
          </cell>
          <cell r="U802">
            <v>1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1969</v>
          </cell>
          <cell r="AD802">
            <v>32302</v>
          </cell>
          <cell r="AE802">
            <v>0</v>
          </cell>
          <cell r="AF802">
            <v>0</v>
          </cell>
          <cell r="AG802">
            <v>32302</v>
          </cell>
          <cell r="AH802">
            <v>1.1490455897564956E-3</v>
          </cell>
          <cell r="AL802" t="str">
            <v>CN Ngân hàng/CN Ngoại ngữ/CN Luật</v>
          </cell>
          <cell r="AM802">
            <v>1</v>
          </cell>
          <cell r="AN802">
            <v>1</v>
          </cell>
          <cell r="AP802">
            <v>0</v>
          </cell>
          <cell r="AQ802">
            <v>1999</v>
          </cell>
          <cell r="AR802">
            <v>1</v>
          </cell>
          <cell r="AS802">
            <v>0</v>
          </cell>
          <cell r="AT802">
            <v>3</v>
          </cell>
        </row>
        <row r="803">
          <cell r="C803" t="str">
            <v>BID2013</v>
          </cell>
          <cell r="D803" t="str">
            <v>HOSE</v>
          </cell>
          <cell r="E803" t="str">
            <v>Ông</v>
          </cell>
          <cell r="F803">
            <v>1</v>
          </cell>
          <cell r="G803" t="str">
            <v>Phạm Đức Ấn</v>
          </cell>
          <cell r="H803">
            <v>10</v>
          </cell>
          <cell r="I803" t="str">
            <v>Phó TGĐ</v>
          </cell>
          <cell r="J803" t="str">
            <v>Phó TGĐ</v>
          </cell>
          <cell r="M803" t="str">
            <v>BIDPhamDucAn1970</v>
          </cell>
          <cell r="N803">
            <v>3</v>
          </cell>
          <cell r="P803">
            <v>0</v>
          </cell>
          <cell r="Q803">
            <v>1</v>
          </cell>
          <cell r="R803">
            <v>0</v>
          </cell>
          <cell r="S803">
            <v>0</v>
          </cell>
          <cell r="T803">
            <v>0</v>
          </cell>
          <cell r="U803">
            <v>1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1970</v>
          </cell>
          <cell r="AD803">
            <v>42788</v>
          </cell>
          <cell r="AE803">
            <v>0</v>
          </cell>
          <cell r="AF803">
            <v>0</v>
          </cell>
          <cell r="AG803">
            <v>42788</v>
          </cell>
          <cell r="AH803">
            <v>1.5220532070615114E-3</v>
          </cell>
          <cell r="AL803" t="str">
            <v>CN Luật/ThS QTKD</v>
          </cell>
          <cell r="AM803">
            <v>1</v>
          </cell>
          <cell r="AN803">
            <v>2</v>
          </cell>
          <cell r="AP803">
            <v>0</v>
          </cell>
          <cell r="AQ803">
            <v>2004</v>
          </cell>
          <cell r="AR803">
            <v>0</v>
          </cell>
          <cell r="AS803">
            <v>0</v>
          </cell>
          <cell r="AT803">
            <v>3</v>
          </cell>
        </row>
        <row r="804">
          <cell r="C804" t="str">
            <v>BID2013</v>
          </cell>
          <cell r="D804" t="str">
            <v>HOSE</v>
          </cell>
          <cell r="E804" t="str">
            <v>Ông</v>
          </cell>
          <cell r="F804">
            <v>1</v>
          </cell>
          <cell r="G804" t="str">
            <v>Trần Lục Lang</v>
          </cell>
          <cell r="H804">
            <v>10</v>
          </cell>
          <cell r="I804" t="str">
            <v>Phó TGĐ</v>
          </cell>
          <cell r="J804" t="str">
            <v>Phó TGĐ</v>
          </cell>
          <cell r="M804" t="str">
            <v>BIDTranLucLang1967</v>
          </cell>
          <cell r="N804">
            <v>3</v>
          </cell>
          <cell r="P804">
            <v>0</v>
          </cell>
          <cell r="Q804">
            <v>1</v>
          </cell>
          <cell r="R804">
            <v>0</v>
          </cell>
          <cell r="S804">
            <v>0</v>
          </cell>
          <cell r="T804">
            <v>0</v>
          </cell>
          <cell r="U804">
            <v>1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1967</v>
          </cell>
          <cell r="AD804">
            <v>246771</v>
          </cell>
          <cell r="AE804">
            <v>0</v>
          </cell>
          <cell r="AF804">
            <v>0</v>
          </cell>
          <cell r="AG804">
            <v>246771</v>
          </cell>
          <cell r="AH804">
            <v>8.778129194161358E-3</v>
          </cell>
          <cell r="AL804" t="str">
            <v>Kỹ sư/CN Kinh tế</v>
          </cell>
          <cell r="AM804">
            <v>1</v>
          </cell>
          <cell r="AN804">
            <v>1</v>
          </cell>
          <cell r="AP804">
            <v>0</v>
          </cell>
          <cell r="AQ804">
            <v>2002</v>
          </cell>
          <cell r="AR804">
            <v>0</v>
          </cell>
          <cell r="AS804">
            <v>0</v>
          </cell>
          <cell r="AT804">
            <v>3</v>
          </cell>
        </row>
        <row r="805">
          <cell r="C805" t="str">
            <v>BID2013</v>
          </cell>
          <cell r="D805" t="str">
            <v>HOSE</v>
          </cell>
          <cell r="E805" t="str">
            <v>Ông</v>
          </cell>
          <cell r="F805">
            <v>1</v>
          </cell>
          <cell r="G805" t="str">
            <v>Trần Văn Bé</v>
          </cell>
          <cell r="H805">
            <v>10</v>
          </cell>
          <cell r="I805" t="str">
            <v>TBKS</v>
          </cell>
          <cell r="J805" t="str">
            <v>TBKS</v>
          </cell>
          <cell r="M805" t="str">
            <v>BIDTranVanBe1961</v>
          </cell>
          <cell r="N805">
            <v>3</v>
          </cell>
          <cell r="P805">
            <v>0</v>
          </cell>
          <cell r="Q805">
            <v>0</v>
          </cell>
          <cell r="R805">
            <v>1</v>
          </cell>
          <cell r="S805">
            <v>0</v>
          </cell>
          <cell r="T805">
            <v>0</v>
          </cell>
          <cell r="U805">
            <v>1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1</v>
          </cell>
          <cell r="AC805">
            <v>1961</v>
          </cell>
          <cell r="AD805">
            <v>19178</v>
          </cell>
          <cell r="AE805">
            <v>0</v>
          </cell>
          <cell r="AF805">
            <v>0</v>
          </cell>
          <cell r="AG805">
            <v>19178</v>
          </cell>
          <cell r="AH805">
            <v>6.8219913071481872E-4</v>
          </cell>
          <cell r="AL805" t="str">
            <v>ThS Kinh tế</v>
          </cell>
          <cell r="AM805">
            <v>1</v>
          </cell>
          <cell r="AN805">
            <v>2</v>
          </cell>
          <cell r="AP805">
            <v>0</v>
          </cell>
          <cell r="AQ805">
            <v>1991</v>
          </cell>
          <cell r="AR805">
            <v>0</v>
          </cell>
          <cell r="AS805">
            <v>0</v>
          </cell>
          <cell r="AT805">
            <v>3</v>
          </cell>
        </row>
        <row r="806">
          <cell r="C806" t="str">
            <v>BID2013</v>
          </cell>
          <cell r="D806" t="str">
            <v>HOSE</v>
          </cell>
          <cell r="E806" t="str">
            <v>Ông</v>
          </cell>
          <cell r="F806">
            <v>1</v>
          </cell>
          <cell r="G806" t="str">
            <v>Phan Đức Tú</v>
          </cell>
          <cell r="H806">
            <v>10</v>
          </cell>
          <cell r="I806" t="str">
            <v>TGĐ/TVHĐQT</v>
          </cell>
          <cell r="J806" t="str">
            <v>TGĐ</v>
          </cell>
          <cell r="K806" t="str">
            <v>TVHĐQT</v>
          </cell>
          <cell r="M806" t="str">
            <v>BIDPhanDucTu1964</v>
          </cell>
          <cell r="N806">
            <v>7</v>
          </cell>
          <cell r="P806">
            <v>1</v>
          </cell>
          <cell r="Q806">
            <v>1</v>
          </cell>
          <cell r="R806">
            <v>0</v>
          </cell>
          <cell r="S806">
            <v>0</v>
          </cell>
          <cell r="T806">
            <v>1</v>
          </cell>
          <cell r="U806">
            <v>1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1</v>
          </cell>
          <cell r="AA806">
            <v>0</v>
          </cell>
          <cell r="AB806">
            <v>0</v>
          </cell>
          <cell r="AC806">
            <v>1964</v>
          </cell>
          <cell r="AD806">
            <v>40069</v>
          </cell>
          <cell r="AE806">
            <v>0</v>
          </cell>
          <cell r="AF806">
            <v>0</v>
          </cell>
          <cell r="AG806">
            <v>40069</v>
          </cell>
          <cell r="AH806">
            <v>1.4253330362192132E-3</v>
          </cell>
          <cell r="AL806" t="str">
            <v>ThS QTKD</v>
          </cell>
          <cell r="AM806">
            <v>1</v>
          </cell>
          <cell r="AN806">
            <v>2</v>
          </cell>
          <cell r="AP806">
            <v>0</v>
          </cell>
          <cell r="AQ806">
            <v>1998</v>
          </cell>
          <cell r="AR806">
            <v>0</v>
          </cell>
          <cell r="AS806">
            <v>0</v>
          </cell>
          <cell r="AT806">
            <v>3</v>
          </cell>
        </row>
        <row r="807">
          <cell r="C807" t="str">
            <v>BID2013</v>
          </cell>
          <cell r="D807" t="str">
            <v>HOSE</v>
          </cell>
          <cell r="E807" t="str">
            <v>Bà</v>
          </cell>
          <cell r="F807">
            <v>0</v>
          </cell>
          <cell r="G807" t="str">
            <v>Lê Thị Kim Khuyên</v>
          </cell>
          <cell r="H807">
            <v>10</v>
          </cell>
          <cell r="I807" t="str">
            <v>TVHĐQT</v>
          </cell>
          <cell r="J807" t="str">
            <v>TVHĐQT</v>
          </cell>
          <cell r="M807" t="str">
            <v>BIDLeThiKimKhuyen1963</v>
          </cell>
          <cell r="N807">
            <v>3</v>
          </cell>
          <cell r="P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1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1963</v>
          </cell>
          <cell r="AD807">
            <v>30828</v>
          </cell>
          <cell r="AE807">
            <v>0</v>
          </cell>
          <cell r="AF807">
            <v>0</v>
          </cell>
          <cell r="AG807">
            <v>30828</v>
          </cell>
          <cell r="AH807">
            <v>1.0966125144267615E-3</v>
          </cell>
          <cell r="AL807" t="str">
            <v>ThS QTKD</v>
          </cell>
          <cell r="AM807">
            <v>1</v>
          </cell>
          <cell r="AN807">
            <v>2</v>
          </cell>
          <cell r="AP807">
            <v>0</v>
          </cell>
          <cell r="AQ807">
            <v>2012</v>
          </cell>
          <cell r="AR807">
            <v>0</v>
          </cell>
          <cell r="AS807">
            <v>0</v>
          </cell>
          <cell r="AT807">
            <v>3</v>
          </cell>
        </row>
        <row r="808">
          <cell r="C808" t="str">
            <v>BID2013</v>
          </cell>
          <cell r="D808" t="str">
            <v>HOSE</v>
          </cell>
          <cell r="E808" t="str">
            <v>Ông</v>
          </cell>
          <cell r="F808">
            <v>1</v>
          </cell>
          <cell r="G808" t="str">
            <v>Trần Phương</v>
          </cell>
          <cell r="H808">
            <v>10</v>
          </cell>
          <cell r="I808" t="str">
            <v>Phó TGĐ</v>
          </cell>
          <cell r="J808" t="str">
            <v>Phó TGĐ</v>
          </cell>
          <cell r="M808" t="str">
            <v>BIDTranPhuong1973</v>
          </cell>
          <cell r="N808">
            <v>3</v>
          </cell>
          <cell r="P808">
            <v>0</v>
          </cell>
          <cell r="Q808">
            <v>1</v>
          </cell>
          <cell r="R808">
            <v>0</v>
          </cell>
          <cell r="S808">
            <v>0</v>
          </cell>
          <cell r="T808">
            <v>0</v>
          </cell>
          <cell r="U808">
            <v>1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1973</v>
          </cell>
          <cell r="AD808">
            <v>19474</v>
          </cell>
          <cell r="AE808">
            <v>0</v>
          </cell>
          <cell r="AF808">
            <v>0</v>
          </cell>
          <cell r="AG808">
            <v>19474</v>
          </cell>
          <cell r="AH808">
            <v>6.9272843213788612E-4</v>
          </cell>
          <cell r="AL808" t="str">
            <v>ThS Kinh tế</v>
          </cell>
          <cell r="AM808">
            <v>1</v>
          </cell>
          <cell r="AN808">
            <v>2</v>
          </cell>
          <cell r="AP808">
            <v>0</v>
          </cell>
          <cell r="AQ808">
            <v>2012</v>
          </cell>
          <cell r="AR808">
            <v>0</v>
          </cell>
          <cell r="AS808">
            <v>0</v>
          </cell>
          <cell r="AT808">
            <v>3</v>
          </cell>
        </row>
        <row r="809">
          <cell r="C809" t="str">
            <v>BID2013</v>
          </cell>
          <cell r="D809" t="str">
            <v>HOSE</v>
          </cell>
          <cell r="E809" t="str">
            <v>Ông</v>
          </cell>
          <cell r="F809">
            <v>1</v>
          </cell>
          <cell r="G809" t="str">
            <v>Nguyễn Văn Hà</v>
          </cell>
          <cell r="H809">
            <v>10</v>
          </cell>
          <cell r="I809" t="str">
            <v>TVHĐQT</v>
          </cell>
          <cell r="J809" t="str">
            <v>TVHĐQT</v>
          </cell>
          <cell r="M809" t="str">
            <v>BIDNguyenVanHa1948</v>
          </cell>
          <cell r="N809">
            <v>1</v>
          </cell>
          <cell r="P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1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1948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L809" t="str">
            <v>T.S Khoa học</v>
          </cell>
          <cell r="AN809">
            <v>2</v>
          </cell>
          <cell r="AP809">
            <v>1</v>
          </cell>
          <cell r="AQ809" t="str">
            <v xml:space="preserve">          </v>
          </cell>
          <cell r="AR809">
            <v>0</v>
          </cell>
          <cell r="AS809">
            <v>0</v>
          </cell>
          <cell r="AT809">
            <v>3</v>
          </cell>
        </row>
        <row r="810">
          <cell r="C810" t="str">
            <v>BID2013</v>
          </cell>
          <cell r="D810" t="str">
            <v>HOSE</v>
          </cell>
          <cell r="E810" t="str">
            <v>Ông</v>
          </cell>
          <cell r="F810">
            <v>1</v>
          </cell>
          <cell r="G810" t="str">
            <v>Trần Xuân Hoàng</v>
          </cell>
          <cell r="H810">
            <v>10</v>
          </cell>
          <cell r="I810" t="str">
            <v>Phó TGĐ</v>
          </cell>
          <cell r="J810" t="str">
            <v>Phó TGĐ</v>
          </cell>
          <cell r="M810" t="str">
            <v>BIDTranXuanHoang1965</v>
          </cell>
          <cell r="N810">
            <v>1</v>
          </cell>
          <cell r="P810">
            <v>0</v>
          </cell>
          <cell r="Q810">
            <v>1</v>
          </cell>
          <cell r="R810">
            <v>0</v>
          </cell>
          <cell r="S810">
            <v>0</v>
          </cell>
          <cell r="T810">
            <v>0</v>
          </cell>
          <cell r="U810">
            <v>1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1965</v>
          </cell>
          <cell r="AD810">
            <v>21225</v>
          </cell>
          <cell r="AE810">
            <v>0</v>
          </cell>
          <cell r="AF810">
            <v>0</v>
          </cell>
          <cell r="AG810">
            <v>21225</v>
          </cell>
          <cell r="AH810">
            <v>7.5501494156961246E-4</v>
          </cell>
          <cell r="AL810" t="str">
            <v>CN Kinh tế</v>
          </cell>
          <cell r="AM810">
            <v>1</v>
          </cell>
          <cell r="AN810">
            <v>1</v>
          </cell>
          <cell r="AP810">
            <v>0</v>
          </cell>
          <cell r="AQ810">
            <v>1996</v>
          </cell>
          <cell r="AR810">
            <v>0</v>
          </cell>
          <cell r="AS810">
            <v>0</v>
          </cell>
          <cell r="AT810">
            <v>3</v>
          </cell>
        </row>
        <row r="811">
          <cell r="C811" t="str">
            <v>BID2013</v>
          </cell>
          <cell r="D811" t="str">
            <v>HOSE</v>
          </cell>
          <cell r="E811" t="str">
            <v>Ông</v>
          </cell>
          <cell r="F811">
            <v>1</v>
          </cell>
          <cell r="G811" t="str">
            <v>Đoàn Ánh Sáng</v>
          </cell>
          <cell r="H811">
            <v>10</v>
          </cell>
          <cell r="I811" t="str">
            <v>Phó TGĐ</v>
          </cell>
          <cell r="J811" t="str">
            <v>Phó TGĐ</v>
          </cell>
          <cell r="M811" t="str">
            <v>BIDDoanAnhSang1961</v>
          </cell>
          <cell r="N811">
            <v>1</v>
          </cell>
          <cell r="P811">
            <v>0</v>
          </cell>
          <cell r="Q811">
            <v>1</v>
          </cell>
          <cell r="R811">
            <v>0</v>
          </cell>
          <cell r="S811">
            <v>0</v>
          </cell>
          <cell r="T811">
            <v>0</v>
          </cell>
          <cell r="U811">
            <v>1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1961</v>
          </cell>
          <cell r="AD811">
            <v>248237</v>
          </cell>
          <cell r="AE811">
            <v>0</v>
          </cell>
          <cell r="AF811">
            <v>0</v>
          </cell>
          <cell r="AG811">
            <v>248237</v>
          </cell>
          <cell r="AH811">
            <v>8.8302776937769552E-3</v>
          </cell>
          <cell r="AL811" t="str">
            <v>CN Kinh tế</v>
          </cell>
          <cell r="AM811">
            <v>1</v>
          </cell>
          <cell r="AN811">
            <v>1</v>
          </cell>
          <cell r="AP811">
            <v>0</v>
          </cell>
          <cell r="AQ811">
            <v>1994</v>
          </cell>
          <cell r="AR811">
            <v>0</v>
          </cell>
          <cell r="AS811">
            <v>0</v>
          </cell>
          <cell r="AT811">
            <v>3</v>
          </cell>
        </row>
        <row r="812">
          <cell r="C812" t="str">
            <v>BID2013</v>
          </cell>
          <cell r="D812" t="str">
            <v>HOSE</v>
          </cell>
          <cell r="E812" t="str">
            <v>Ông</v>
          </cell>
          <cell r="F812">
            <v>1</v>
          </cell>
          <cell r="G812" t="str">
            <v>Lê Kim Hòa</v>
          </cell>
          <cell r="H812">
            <v>10</v>
          </cell>
          <cell r="I812" t="str">
            <v>Phó TGĐ</v>
          </cell>
          <cell r="J812" t="str">
            <v>Phó TGĐ</v>
          </cell>
          <cell r="M812" t="str">
            <v>BIDLeKimHoa1965</v>
          </cell>
          <cell r="N812">
            <v>1</v>
          </cell>
          <cell r="P812">
            <v>0</v>
          </cell>
          <cell r="Q812">
            <v>1</v>
          </cell>
          <cell r="R812">
            <v>0</v>
          </cell>
          <cell r="S812">
            <v>0</v>
          </cell>
          <cell r="T812">
            <v>0</v>
          </cell>
          <cell r="U812">
            <v>1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1965</v>
          </cell>
          <cell r="AD812">
            <v>39581</v>
          </cell>
          <cell r="AE812">
            <v>0</v>
          </cell>
          <cell r="AF812">
            <v>0</v>
          </cell>
          <cell r="AG812">
            <v>39581</v>
          </cell>
          <cell r="AH812">
            <v>1.4079739176568588E-3</v>
          </cell>
          <cell r="AL812" t="str">
            <v>ThS Kinh tế</v>
          </cell>
          <cell r="AM812">
            <v>1</v>
          </cell>
          <cell r="AN812">
            <v>2</v>
          </cell>
          <cell r="AP812">
            <v>0</v>
          </cell>
          <cell r="AQ812">
            <v>1997</v>
          </cell>
          <cell r="AR812">
            <v>0</v>
          </cell>
          <cell r="AS812">
            <v>0</v>
          </cell>
          <cell r="AT812">
            <v>3</v>
          </cell>
        </row>
        <row r="813">
          <cell r="C813" t="str">
            <v>BID2013</v>
          </cell>
          <cell r="D813" t="str">
            <v>HOSE</v>
          </cell>
          <cell r="E813" t="str">
            <v>Bà</v>
          </cell>
          <cell r="F813">
            <v>0</v>
          </cell>
          <cell r="G813" t="str">
            <v>Tạ Thị Hạnh</v>
          </cell>
          <cell r="H813">
            <v>10</v>
          </cell>
          <cell r="I813" t="str">
            <v>KTT</v>
          </cell>
          <cell r="J813" t="str">
            <v>KTT</v>
          </cell>
          <cell r="M813" t="str">
            <v>BIDTaThiHanh1972</v>
          </cell>
          <cell r="N813">
            <v>3</v>
          </cell>
          <cell r="O813">
            <v>1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1</v>
          </cell>
          <cell r="AB813">
            <v>0</v>
          </cell>
          <cell r="AC813">
            <v>1972</v>
          </cell>
          <cell r="AD813">
            <v>2075</v>
          </cell>
          <cell r="AE813">
            <v>0</v>
          </cell>
          <cell r="AF813">
            <v>0</v>
          </cell>
          <cell r="AG813">
            <v>2075</v>
          </cell>
          <cell r="AH813">
            <v>7.3811825854273072E-5</v>
          </cell>
          <cell r="AL813" t="str">
            <v>Ths Ngân hàng</v>
          </cell>
          <cell r="AM813">
            <v>1</v>
          </cell>
          <cell r="AN813">
            <v>2</v>
          </cell>
          <cell r="AP813">
            <v>0</v>
          </cell>
          <cell r="AQ813">
            <v>2002</v>
          </cell>
          <cell r="AR813">
            <v>1</v>
          </cell>
          <cell r="AS813">
            <v>0</v>
          </cell>
          <cell r="AT813">
            <v>3</v>
          </cell>
        </row>
        <row r="814">
          <cell r="C814" t="str">
            <v>BID2012</v>
          </cell>
          <cell r="D814" t="str">
            <v>HOSE</v>
          </cell>
          <cell r="E814" t="str">
            <v>Ông</v>
          </cell>
          <cell r="F814">
            <v>1</v>
          </cell>
          <cell r="G814" t="str">
            <v>Phan Đức Tú</v>
          </cell>
          <cell r="H814">
            <v>10</v>
          </cell>
          <cell r="I814" t="str">
            <v>TGĐ/TVHĐQT</v>
          </cell>
          <cell r="J814" t="str">
            <v>TGĐ</v>
          </cell>
          <cell r="K814" t="str">
            <v>TVHĐQT</v>
          </cell>
          <cell r="M814" t="str">
            <v>BIDPhanDucTu1964</v>
          </cell>
          <cell r="N814">
            <v>6</v>
          </cell>
          <cell r="P814">
            <v>1</v>
          </cell>
          <cell r="Q814">
            <v>1</v>
          </cell>
          <cell r="R814">
            <v>0</v>
          </cell>
          <cell r="S814">
            <v>0</v>
          </cell>
          <cell r="T814">
            <v>1</v>
          </cell>
          <cell r="U814">
            <v>1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1</v>
          </cell>
          <cell r="AA814">
            <v>0</v>
          </cell>
          <cell r="AB814">
            <v>0</v>
          </cell>
          <cell r="AC814">
            <v>1964</v>
          </cell>
          <cell r="AH814" t="str">
            <v>n/a</v>
          </cell>
          <cell r="AL814" t="str">
            <v>ThS QTKD/CN Kinh tế</v>
          </cell>
          <cell r="AM814">
            <v>1</v>
          </cell>
          <cell r="AN814">
            <v>2</v>
          </cell>
          <cell r="AP814">
            <v>0</v>
          </cell>
          <cell r="AQ814">
            <v>1998</v>
          </cell>
          <cell r="AR814">
            <v>0</v>
          </cell>
          <cell r="AS814">
            <v>1</v>
          </cell>
          <cell r="AT814">
            <v>4</v>
          </cell>
        </row>
        <row r="815">
          <cell r="C815" t="str">
            <v>BID2012</v>
          </cell>
          <cell r="D815" t="str">
            <v>HOSE</v>
          </cell>
          <cell r="E815" t="str">
            <v>Ông</v>
          </cell>
          <cell r="F815">
            <v>1</v>
          </cell>
          <cell r="G815" t="str">
            <v>Ngô Bá Lại</v>
          </cell>
          <cell r="H815">
            <v>10</v>
          </cell>
          <cell r="I815" t="str">
            <v>TVHĐQT</v>
          </cell>
          <cell r="J815" t="str">
            <v>TVHĐQT</v>
          </cell>
          <cell r="M815" t="str">
            <v>BIDNgoBaLai1953</v>
          </cell>
          <cell r="N815">
            <v>2</v>
          </cell>
          <cell r="P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1953</v>
          </cell>
          <cell r="AH815" t="str">
            <v>n/a</v>
          </cell>
          <cell r="AN815">
            <v>0</v>
          </cell>
          <cell r="AP815">
            <v>0</v>
          </cell>
          <cell r="AQ815">
            <v>2012</v>
          </cell>
          <cell r="AR815">
            <v>0</v>
          </cell>
          <cell r="AS815">
            <v>1</v>
          </cell>
          <cell r="AT815">
            <v>4</v>
          </cell>
        </row>
        <row r="816">
          <cell r="C816" t="str">
            <v>BID2012</v>
          </cell>
          <cell r="D816" t="str">
            <v>HOSE</v>
          </cell>
          <cell r="E816" t="str">
            <v>Bà</v>
          </cell>
          <cell r="F816">
            <v>0</v>
          </cell>
          <cell r="G816" t="str">
            <v>Lê Thị Kim Khuyên</v>
          </cell>
          <cell r="H816">
            <v>10</v>
          </cell>
          <cell r="I816" t="str">
            <v>TVHĐQT</v>
          </cell>
          <cell r="J816" t="str">
            <v>TVHĐQT</v>
          </cell>
          <cell r="M816" t="str">
            <v>BIDLeThiKimKhuyen1963</v>
          </cell>
          <cell r="N816">
            <v>2</v>
          </cell>
          <cell r="P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1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1963</v>
          </cell>
          <cell r="AH816" t="str">
            <v>n/a</v>
          </cell>
          <cell r="AN816">
            <v>0</v>
          </cell>
          <cell r="AP816">
            <v>0</v>
          </cell>
          <cell r="AQ816">
            <v>2012</v>
          </cell>
          <cell r="AR816">
            <v>0</v>
          </cell>
          <cell r="AS816">
            <v>1</v>
          </cell>
          <cell r="AT816">
            <v>4</v>
          </cell>
        </row>
        <row r="817">
          <cell r="C817" t="str">
            <v>BID2012</v>
          </cell>
          <cell r="D817" t="str">
            <v>HOSE</v>
          </cell>
          <cell r="E817" t="str">
            <v>Ông</v>
          </cell>
          <cell r="F817">
            <v>1</v>
          </cell>
          <cell r="G817" t="str">
            <v>Trần Phương</v>
          </cell>
          <cell r="H817">
            <v>10</v>
          </cell>
          <cell r="I817" t="str">
            <v>Phó TGĐ</v>
          </cell>
          <cell r="J817" t="str">
            <v>Phó TGĐ</v>
          </cell>
          <cell r="M817" t="str">
            <v>BIDTranPhuong1973</v>
          </cell>
          <cell r="N817">
            <v>2</v>
          </cell>
          <cell r="P817">
            <v>0</v>
          </cell>
          <cell r="Q817">
            <v>1</v>
          </cell>
          <cell r="R817">
            <v>0</v>
          </cell>
          <cell r="S817">
            <v>0</v>
          </cell>
          <cell r="T817">
            <v>0</v>
          </cell>
          <cell r="U817">
            <v>1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1973</v>
          </cell>
          <cell r="AH817" t="str">
            <v>n/a</v>
          </cell>
          <cell r="AN817">
            <v>0</v>
          </cell>
          <cell r="AP817">
            <v>0</v>
          </cell>
          <cell r="AQ817">
            <v>2012</v>
          </cell>
          <cell r="AR817">
            <v>0</v>
          </cell>
          <cell r="AS817">
            <v>1</v>
          </cell>
          <cell r="AT817">
            <v>4</v>
          </cell>
        </row>
        <row r="818">
          <cell r="C818" t="str">
            <v>BID2012</v>
          </cell>
          <cell r="D818" t="str">
            <v>HOSE</v>
          </cell>
          <cell r="E818" t="str">
            <v>Ông</v>
          </cell>
          <cell r="F818">
            <v>1</v>
          </cell>
          <cell r="G818" t="str">
            <v>Trần Bắc Hà</v>
          </cell>
          <cell r="H818">
            <v>10</v>
          </cell>
          <cell r="I818" t="str">
            <v>CTHĐQT</v>
          </cell>
          <cell r="J818" t="str">
            <v>CTHĐQT</v>
          </cell>
          <cell r="M818" t="str">
            <v>BIDTranBacHa1956</v>
          </cell>
          <cell r="N818">
            <v>10</v>
          </cell>
          <cell r="P818">
            <v>1</v>
          </cell>
          <cell r="Q818">
            <v>0</v>
          </cell>
          <cell r="R818">
            <v>0</v>
          </cell>
          <cell r="S818">
            <v>1</v>
          </cell>
          <cell r="T818">
            <v>0</v>
          </cell>
          <cell r="U818">
            <v>1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1956</v>
          </cell>
          <cell r="AD818">
            <v>0</v>
          </cell>
          <cell r="AE818">
            <v>1076809609</v>
          </cell>
          <cell r="AF818">
            <v>0</v>
          </cell>
          <cell r="AG818">
            <v>1076809609</v>
          </cell>
          <cell r="AH818">
            <v>0</v>
          </cell>
          <cell r="AL818" t="str">
            <v>QTKD Cao cấp</v>
          </cell>
          <cell r="AM818">
            <v>1</v>
          </cell>
          <cell r="AN818">
            <v>0</v>
          </cell>
          <cell r="AP818">
            <v>0</v>
          </cell>
          <cell r="AQ818">
            <v>1991</v>
          </cell>
          <cell r="AR818">
            <v>0</v>
          </cell>
          <cell r="AS818">
            <v>1</v>
          </cell>
          <cell r="AT818">
            <v>4</v>
          </cell>
        </row>
        <row r="819">
          <cell r="C819" t="str">
            <v>BID2012</v>
          </cell>
          <cell r="D819" t="str">
            <v>HOSE</v>
          </cell>
          <cell r="E819" t="str">
            <v>Ông</v>
          </cell>
          <cell r="F819">
            <v>1</v>
          </cell>
          <cell r="G819" t="str">
            <v>Trần Anh Tuấn</v>
          </cell>
          <cell r="H819">
            <v>10</v>
          </cell>
          <cell r="I819" t="str">
            <v>TVHĐQT</v>
          </cell>
          <cell r="J819" t="str">
            <v>TVHĐQT</v>
          </cell>
          <cell r="M819" t="str">
            <v>BIDTranAnhTuan1958</v>
          </cell>
          <cell r="N819">
            <v>10</v>
          </cell>
          <cell r="P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1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1958</v>
          </cell>
          <cell r="AH819" t="str">
            <v>n/a</v>
          </cell>
          <cell r="AL819" t="str">
            <v>ThS QTKD</v>
          </cell>
          <cell r="AM819">
            <v>1</v>
          </cell>
          <cell r="AN819">
            <v>2</v>
          </cell>
          <cell r="AP819">
            <v>0</v>
          </cell>
          <cell r="AQ819">
            <v>1989</v>
          </cell>
          <cell r="AR819">
            <v>0</v>
          </cell>
          <cell r="AS819">
            <v>1</v>
          </cell>
          <cell r="AT819">
            <v>4</v>
          </cell>
        </row>
        <row r="820">
          <cell r="C820" t="str">
            <v>BID2012</v>
          </cell>
          <cell r="D820" t="str">
            <v>HOSE</v>
          </cell>
          <cell r="E820" t="str">
            <v>Ông</v>
          </cell>
          <cell r="F820">
            <v>1</v>
          </cell>
          <cell r="G820" t="str">
            <v>Nguyễn Huy Tựa</v>
          </cell>
          <cell r="H820">
            <v>10</v>
          </cell>
          <cell r="I820" t="str">
            <v>TVHĐQT</v>
          </cell>
          <cell r="J820" t="str">
            <v>TVHĐQT</v>
          </cell>
          <cell r="M820" t="str">
            <v>BIDNguyenHuyTua1957</v>
          </cell>
          <cell r="N820">
            <v>7</v>
          </cell>
          <cell r="P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1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1957</v>
          </cell>
          <cell r="AH820" t="str">
            <v>n/a</v>
          </cell>
          <cell r="AL820" t="str">
            <v>ThS QTKD</v>
          </cell>
          <cell r="AM820">
            <v>1</v>
          </cell>
          <cell r="AN820">
            <v>2</v>
          </cell>
          <cell r="AP820">
            <v>0</v>
          </cell>
          <cell r="AQ820">
            <v>2002</v>
          </cell>
          <cell r="AR820">
            <v>0</v>
          </cell>
          <cell r="AS820">
            <v>1</v>
          </cell>
          <cell r="AT820">
            <v>4</v>
          </cell>
        </row>
        <row r="821">
          <cell r="C821" t="str">
            <v>BID2012</v>
          </cell>
          <cell r="D821" t="str">
            <v>HOSE</v>
          </cell>
          <cell r="E821" t="str">
            <v>Ông</v>
          </cell>
          <cell r="F821">
            <v>1</v>
          </cell>
          <cell r="G821" t="str">
            <v>Nguyễn Trung Hiếu</v>
          </cell>
          <cell r="H821">
            <v>10</v>
          </cell>
          <cell r="I821" t="str">
            <v>TVHĐQT</v>
          </cell>
          <cell r="J821" t="str">
            <v>TVHĐQT</v>
          </cell>
          <cell r="M821" t="str">
            <v>BIDNguyenTrungHieu1954</v>
          </cell>
          <cell r="N821">
            <v>10</v>
          </cell>
          <cell r="P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1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1954</v>
          </cell>
          <cell r="AF821">
            <v>0</v>
          </cell>
          <cell r="AH821" t="str">
            <v>n/a</v>
          </cell>
          <cell r="AL821" t="str">
            <v>CN Ngân hàng/ThS QTKD</v>
          </cell>
          <cell r="AM821">
            <v>1</v>
          </cell>
          <cell r="AN821">
            <v>2</v>
          </cell>
          <cell r="AP821">
            <v>0</v>
          </cell>
          <cell r="AQ821">
            <v>1991</v>
          </cell>
          <cell r="AR821">
            <v>1</v>
          </cell>
          <cell r="AS821">
            <v>1</v>
          </cell>
          <cell r="AT821">
            <v>4</v>
          </cell>
        </row>
        <row r="822">
          <cell r="C822" t="str">
            <v>BID2012</v>
          </cell>
          <cell r="D822" t="str">
            <v>HOSE</v>
          </cell>
          <cell r="E822" t="str">
            <v>Ông</v>
          </cell>
          <cell r="F822">
            <v>1</v>
          </cell>
          <cell r="G822" t="str">
            <v>Hoàng Huy Hà</v>
          </cell>
          <cell r="H822">
            <v>10</v>
          </cell>
          <cell r="I822" t="str">
            <v>TVHĐQT</v>
          </cell>
          <cell r="J822" t="str">
            <v>TVHĐQT</v>
          </cell>
          <cell r="M822" t="str">
            <v>BIDHoangHuyHa1955</v>
          </cell>
          <cell r="N822">
            <v>10</v>
          </cell>
          <cell r="P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1955</v>
          </cell>
          <cell r="AF822">
            <v>0</v>
          </cell>
          <cell r="AH822" t="str">
            <v>n/a</v>
          </cell>
          <cell r="AL822" t="str">
            <v>T.S Kinh tế</v>
          </cell>
          <cell r="AM822">
            <v>1</v>
          </cell>
          <cell r="AN822">
            <v>2</v>
          </cell>
          <cell r="AP822">
            <v>0</v>
          </cell>
          <cell r="AQ822">
            <v>1997</v>
          </cell>
          <cell r="AR822">
            <v>0</v>
          </cell>
          <cell r="AS822">
            <v>1</v>
          </cell>
          <cell r="AT822">
            <v>4</v>
          </cell>
        </row>
        <row r="823">
          <cell r="C823" t="str">
            <v>BID2012</v>
          </cell>
          <cell r="D823" t="str">
            <v>HOSE</v>
          </cell>
          <cell r="E823" t="str">
            <v>Ông</v>
          </cell>
          <cell r="F823">
            <v>1</v>
          </cell>
          <cell r="G823" t="str">
            <v>Lê Đào Nguyên</v>
          </cell>
          <cell r="H823">
            <v>10</v>
          </cell>
          <cell r="I823" t="str">
            <v>TVHĐQT</v>
          </cell>
          <cell r="J823" t="str">
            <v>TVHĐQT</v>
          </cell>
          <cell r="M823" t="str">
            <v>BIDLeDaoNguyen1956</v>
          </cell>
          <cell r="N823">
            <v>10</v>
          </cell>
          <cell r="P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1956</v>
          </cell>
          <cell r="AF823">
            <v>0</v>
          </cell>
          <cell r="AH823" t="str">
            <v>n/a</v>
          </cell>
          <cell r="AL823" t="str">
            <v>ThS QTKD/KS Kĩ thuật</v>
          </cell>
          <cell r="AM823">
            <v>1</v>
          </cell>
          <cell r="AN823">
            <v>2</v>
          </cell>
          <cell r="AP823">
            <v>0</v>
          </cell>
          <cell r="AQ823">
            <v>1997</v>
          </cell>
          <cell r="AR823">
            <v>0</v>
          </cell>
          <cell r="AS823">
            <v>1</v>
          </cell>
          <cell r="AT823">
            <v>4</v>
          </cell>
        </row>
        <row r="824">
          <cell r="C824" t="str">
            <v>BID2012</v>
          </cell>
          <cell r="D824" t="str">
            <v>HOSE</v>
          </cell>
          <cell r="E824" t="str">
            <v>Ông</v>
          </cell>
          <cell r="F824">
            <v>1</v>
          </cell>
          <cell r="G824" t="str">
            <v>Nguyễn Khắc Thân</v>
          </cell>
          <cell r="H824">
            <v>10</v>
          </cell>
          <cell r="I824" t="str">
            <v>TVHĐQT</v>
          </cell>
          <cell r="J824" t="str">
            <v>TVHĐQT</v>
          </cell>
          <cell r="M824" t="str">
            <v>BIDNguyenKhacThan1952</v>
          </cell>
          <cell r="N824">
            <v>10</v>
          </cell>
          <cell r="P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1952</v>
          </cell>
          <cell r="AF824">
            <v>0</v>
          </cell>
          <cell r="AH824" t="str">
            <v>n/a</v>
          </cell>
          <cell r="AL824" t="str">
            <v>CN TCKT/ThS Kinh tế</v>
          </cell>
          <cell r="AM824">
            <v>1</v>
          </cell>
          <cell r="AN824">
            <v>2</v>
          </cell>
          <cell r="AP824">
            <v>0</v>
          </cell>
          <cell r="AQ824">
            <v>1979</v>
          </cell>
          <cell r="AR824">
            <v>0</v>
          </cell>
          <cell r="AS824">
            <v>1</v>
          </cell>
          <cell r="AT824">
            <v>4</v>
          </cell>
        </row>
        <row r="825">
          <cell r="C825" t="str">
            <v>BID2012</v>
          </cell>
          <cell r="D825" t="str">
            <v>HOSE</v>
          </cell>
          <cell r="E825" t="str">
            <v>Ông</v>
          </cell>
          <cell r="F825">
            <v>1</v>
          </cell>
          <cell r="G825" t="str">
            <v>Cao Cự Trí</v>
          </cell>
          <cell r="H825">
            <v>10</v>
          </cell>
          <cell r="I825" t="str">
            <v>Thành viên BKS</v>
          </cell>
          <cell r="J825" t="str">
            <v>Thành viên BKS</v>
          </cell>
          <cell r="M825" t="str">
            <v>BIDCaoCuTri1966</v>
          </cell>
          <cell r="N825">
            <v>2</v>
          </cell>
          <cell r="P825">
            <v>0</v>
          </cell>
          <cell r="Q825">
            <v>0</v>
          </cell>
          <cell r="R825">
            <v>1</v>
          </cell>
          <cell r="S825">
            <v>0</v>
          </cell>
          <cell r="T825">
            <v>0</v>
          </cell>
          <cell r="U825">
            <v>1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1966</v>
          </cell>
          <cell r="AF825">
            <v>0</v>
          </cell>
          <cell r="AH825" t="str">
            <v>n/a</v>
          </cell>
          <cell r="AL825" t="str">
            <v>ThS Kinh tế</v>
          </cell>
          <cell r="AM825">
            <v>1</v>
          </cell>
          <cell r="AN825">
            <v>2</v>
          </cell>
          <cell r="AP825">
            <v>0</v>
          </cell>
          <cell r="AQ825">
            <v>2002</v>
          </cell>
          <cell r="AR825">
            <v>0</v>
          </cell>
          <cell r="AS825">
            <v>1</v>
          </cell>
          <cell r="AT825">
            <v>4</v>
          </cell>
        </row>
        <row r="826">
          <cell r="C826" t="str">
            <v>BID2012</v>
          </cell>
          <cell r="D826" t="str">
            <v>HOSE</v>
          </cell>
          <cell r="E826" t="str">
            <v>Bà</v>
          </cell>
          <cell r="F826">
            <v>0</v>
          </cell>
          <cell r="G826" t="str">
            <v>Nguyễn Thị Tâm</v>
          </cell>
          <cell r="H826">
            <v>10</v>
          </cell>
          <cell r="I826" t="str">
            <v>Thành viên BKS</v>
          </cell>
          <cell r="J826" t="str">
            <v>Thành viên BKS</v>
          </cell>
          <cell r="M826" t="str">
            <v>BIDNguyenThiTam1965</v>
          </cell>
          <cell r="N826">
            <v>2</v>
          </cell>
          <cell r="P826">
            <v>0</v>
          </cell>
          <cell r="Q826">
            <v>0</v>
          </cell>
          <cell r="R826">
            <v>1</v>
          </cell>
          <cell r="S826">
            <v>0</v>
          </cell>
          <cell r="T826">
            <v>0</v>
          </cell>
          <cell r="U826">
            <v>1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1965</v>
          </cell>
          <cell r="AF826">
            <v>0</v>
          </cell>
          <cell r="AH826" t="str">
            <v>n/a</v>
          </cell>
          <cell r="AL826" t="str">
            <v>ĐH Hàng Hải/Ths Ngân hàng</v>
          </cell>
          <cell r="AM826">
            <v>1</v>
          </cell>
          <cell r="AN826">
            <v>2</v>
          </cell>
          <cell r="AP826">
            <v>0</v>
          </cell>
          <cell r="AQ826">
            <v>1991</v>
          </cell>
          <cell r="AR826">
            <v>1</v>
          </cell>
          <cell r="AS826">
            <v>1</v>
          </cell>
          <cell r="AT826">
            <v>4</v>
          </cell>
        </row>
        <row r="827">
          <cell r="C827" t="str">
            <v>BID2012</v>
          </cell>
          <cell r="D827" t="str">
            <v>HOSE</v>
          </cell>
          <cell r="E827" t="str">
            <v>Ông</v>
          </cell>
          <cell r="F827">
            <v>1</v>
          </cell>
          <cell r="G827" t="str">
            <v>Trần Quý Trung</v>
          </cell>
          <cell r="H827">
            <v>10</v>
          </cell>
          <cell r="I827" t="str">
            <v>Phó TGĐ</v>
          </cell>
          <cell r="J827" t="str">
            <v>Phó TGĐ</v>
          </cell>
          <cell r="M827" t="str">
            <v>BIDTranQuyTrung1952</v>
          </cell>
          <cell r="N827">
            <v>10</v>
          </cell>
          <cell r="P827">
            <v>0</v>
          </cell>
          <cell r="Q827">
            <v>1</v>
          </cell>
          <cell r="R827">
            <v>0</v>
          </cell>
          <cell r="S827">
            <v>0</v>
          </cell>
          <cell r="T827">
            <v>0</v>
          </cell>
          <cell r="U827">
            <v>1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1952</v>
          </cell>
          <cell r="AF827">
            <v>0</v>
          </cell>
          <cell r="AH827" t="str">
            <v>n/a</v>
          </cell>
          <cell r="AL827" t="str">
            <v>KS Xây dựng/ThS QTKD/CN Kinh tế</v>
          </cell>
          <cell r="AM827">
            <v>1</v>
          </cell>
          <cell r="AN827">
            <v>2</v>
          </cell>
          <cell r="AP827">
            <v>0</v>
          </cell>
          <cell r="AQ827">
            <v>1980</v>
          </cell>
          <cell r="AR827">
            <v>0</v>
          </cell>
          <cell r="AS827">
            <v>1</v>
          </cell>
          <cell r="AT827">
            <v>4</v>
          </cell>
        </row>
        <row r="828">
          <cell r="C828" t="str">
            <v>BID2012</v>
          </cell>
          <cell r="D828" t="str">
            <v>HOSE</v>
          </cell>
          <cell r="E828" t="str">
            <v>Bà</v>
          </cell>
          <cell r="F828">
            <v>0</v>
          </cell>
          <cell r="G828" t="str">
            <v>Phan Thị Chinh</v>
          </cell>
          <cell r="H828">
            <v>10</v>
          </cell>
          <cell r="I828" t="str">
            <v>Phó TGĐ</v>
          </cell>
          <cell r="J828" t="str">
            <v>Phó TGĐ</v>
          </cell>
          <cell r="M828" t="str">
            <v>BIDPhanThiChinh1968</v>
          </cell>
          <cell r="N828">
            <v>6</v>
          </cell>
          <cell r="P828">
            <v>0</v>
          </cell>
          <cell r="Q828">
            <v>1</v>
          </cell>
          <cell r="R828">
            <v>0</v>
          </cell>
          <cell r="S828">
            <v>0</v>
          </cell>
          <cell r="T828">
            <v>0</v>
          </cell>
          <cell r="U828">
            <v>1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1968</v>
          </cell>
          <cell r="AF828">
            <v>0</v>
          </cell>
          <cell r="AH828" t="str">
            <v>n/a</v>
          </cell>
          <cell r="AL828" t="str">
            <v>ThS QTKD/CN Kinh tế</v>
          </cell>
          <cell r="AM828">
            <v>1</v>
          </cell>
          <cell r="AN828">
            <v>2</v>
          </cell>
          <cell r="AP828">
            <v>0</v>
          </cell>
          <cell r="AQ828">
            <v>2003</v>
          </cell>
          <cell r="AR828">
            <v>0</v>
          </cell>
          <cell r="AS828">
            <v>1</v>
          </cell>
          <cell r="AT828">
            <v>4</v>
          </cell>
        </row>
        <row r="829">
          <cell r="C829" t="str">
            <v>BID2012</v>
          </cell>
          <cell r="D829" t="str">
            <v>HOSE</v>
          </cell>
          <cell r="E829" t="str">
            <v>Ông</v>
          </cell>
          <cell r="F829">
            <v>1</v>
          </cell>
          <cell r="G829" t="str">
            <v>Trần Thanh Vân</v>
          </cell>
          <cell r="H829">
            <v>10</v>
          </cell>
          <cell r="I829" t="str">
            <v>Phó TGĐ</v>
          </cell>
          <cell r="J829" t="str">
            <v>Phó TGĐ</v>
          </cell>
          <cell r="M829" t="str">
            <v>BIDTranThanhVan1961</v>
          </cell>
          <cell r="N829">
            <v>5</v>
          </cell>
          <cell r="P829">
            <v>0</v>
          </cell>
          <cell r="Q829">
            <v>1</v>
          </cell>
          <cell r="R829">
            <v>0</v>
          </cell>
          <cell r="S829">
            <v>0</v>
          </cell>
          <cell r="T829">
            <v>0</v>
          </cell>
          <cell r="U829">
            <v>1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1961</v>
          </cell>
          <cell r="AF829">
            <v>0</v>
          </cell>
          <cell r="AH829" t="str">
            <v>n/a</v>
          </cell>
          <cell r="AL829" t="str">
            <v>Kỹ sư</v>
          </cell>
          <cell r="AN829">
            <v>1</v>
          </cell>
          <cell r="AP829">
            <v>0</v>
          </cell>
          <cell r="AQ829">
            <v>1983</v>
          </cell>
          <cell r="AR829">
            <v>0</v>
          </cell>
          <cell r="AS829">
            <v>1</v>
          </cell>
          <cell r="AT829">
            <v>4</v>
          </cell>
        </row>
        <row r="830">
          <cell r="C830" t="str">
            <v>BID2012</v>
          </cell>
          <cell r="D830" t="str">
            <v>HOSE</v>
          </cell>
          <cell r="E830" t="str">
            <v>Ông</v>
          </cell>
          <cell r="F830">
            <v>1</v>
          </cell>
          <cell r="G830" t="str">
            <v>Phạm Quang Tùng</v>
          </cell>
          <cell r="H830">
            <v>10</v>
          </cell>
          <cell r="I830" t="str">
            <v>Phó TGĐ</v>
          </cell>
          <cell r="J830" t="str">
            <v>Phó TGĐ</v>
          </cell>
          <cell r="M830" t="str">
            <v>BIDPhamQuangTung1971</v>
          </cell>
          <cell r="N830">
            <v>3</v>
          </cell>
          <cell r="P830">
            <v>0</v>
          </cell>
          <cell r="Q830">
            <v>1</v>
          </cell>
          <cell r="R830">
            <v>0</v>
          </cell>
          <cell r="S830">
            <v>0</v>
          </cell>
          <cell r="T830">
            <v>0</v>
          </cell>
          <cell r="U830">
            <v>1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1971</v>
          </cell>
          <cell r="AF830">
            <v>0</v>
          </cell>
          <cell r="AH830" t="str">
            <v>n/a</v>
          </cell>
          <cell r="AL830" t="str">
            <v>CN Luật</v>
          </cell>
          <cell r="AN830">
            <v>1</v>
          </cell>
          <cell r="AP830">
            <v>0</v>
          </cell>
          <cell r="AQ830">
            <v>2003</v>
          </cell>
          <cell r="AR830">
            <v>0</v>
          </cell>
          <cell r="AS830">
            <v>1</v>
          </cell>
          <cell r="AT830">
            <v>4</v>
          </cell>
        </row>
        <row r="831">
          <cell r="C831" t="str">
            <v>BID2012</v>
          </cell>
          <cell r="D831" t="str">
            <v>HOSE</v>
          </cell>
          <cell r="E831" t="str">
            <v>Ông</v>
          </cell>
          <cell r="F831">
            <v>1</v>
          </cell>
          <cell r="G831" t="str">
            <v>Quách Hùng Hiệp</v>
          </cell>
          <cell r="H831">
            <v>10</v>
          </cell>
          <cell r="I831" t="str">
            <v>Phó TGĐ</v>
          </cell>
          <cell r="J831" t="str">
            <v>Phó TGĐ</v>
          </cell>
          <cell r="M831" t="str">
            <v>BIDQuachHungHiep1969</v>
          </cell>
          <cell r="N831">
            <v>3</v>
          </cell>
          <cell r="P831">
            <v>0</v>
          </cell>
          <cell r="Q831">
            <v>1</v>
          </cell>
          <cell r="R831">
            <v>0</v>
          </cell>
          <cell r="S831">
            <v>0</v>
          </cell>
          <cell r="T831">
            <v>0</v>
          </cell>
          <cell r="U831">
            <v>1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1969</v>
          </cell>
          <cell r="AF831">
            <v>0</v>
          </cell>
          <cell r="AH831" t="str">
            <v>n/a</v>
          </cell>
          <cell r="AL831" t="str">
            <v>CN Ngân hàng/CN Ngoại ngữ/CN Luật</v>
          </cell>
          <cell r="AM831">
            <v>1</v>
          </cell>
          <cell r="AN831">
            <v>1</v>
          </cell>
          <cell r="AP831">
            <v>0</v>
          </cell>
          <cell r="AQ831">
            <v>1999</v>
          </cell>
          <cell r="AR831">
            <v>1</v>
          </cell>
          <cell r="AS831">
            <v>1</v>
          </cell>
          <cell r="AT831">
            <v>4</v>
          </cell>
        </row>
        <row r="832">
          <cell r="C832" t="str">
            <v>BID2012</v>
          </cell>
          <cell r="D832" t="str">
            <v>HOSE</v>
          </cell>
          <cell r="E832" t="str">
            <v>Ông</v>
          </cell>
          <cell r="F832">
            <v>1</v>
          </cell>
          <cell r="G832" t="str">
            <v>Phạm Đức Ấn</v>
          </cell>
          <cell r="H832">
            <v>10</v>
          </cell>
          <cell r="I832" t="str">
            <v>Phó TGĐ</v>
          </cell>
          <cell r="J832" t="str">
            <v>Phó TGĐ</v>
          </cell>
          <cell r="M832" t="str">
            <v>BIDPhamDucAn1970</v>
          </cell>
          <cell r="N832">
            <v>2</v>
          </cell>
          <cell r="P832">
            <v>0</v>
          </cell>
          <cell r="Q832">
            <v>1</v>
          </cell>
          <cell r="R832">
            <v>0</v>
          </cell>
          <cell r="S832">
            <v>0</v>
          </cell>
          <cell r="T832">
            <v>0</v>
          </cell>
          <cell r="U832">
            <v>1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1970</v>
          </cell>
          <cell r="AF832">
            <v>0</v>
          </cell>
          <cell r="AH832" t="str">
            <v>n/a</v>
          </cell>
          <cell r="AL832" t="str">
            <v>CN Luật/ThS QTKD</v>
          </cell>
          <cell r="AM832">
            <v>1</v>
          </cell>
          <cell r="AN832">
            <v>2</v>
          </cell>
          <cell r="AP832">
            <v>0</v>
          </cell>
          <cell r="AQ832">
            <v>2004</v>
          </cell>
          <cell r="AR832">
            <v>0</v>
          </cell>
          <cell r="AS832">
            <v>1</v>
          </cell>
          <cell r="AT832">
            <v>4</v>
          </cell>
        </row>
        <row r="833">
          <cell r="C833" t="str">
            <v>BID2012</v>
          </cell>
          <cell r="D833" t="str">
            <v>HOSE</v>
          </cell>
          <cell r="E833" t="str">
            <v>Ông</v>
          </cell>
          <cell r="F833">
            <v>1</v>
          </cell>
          <cell r="G833" t="str">
            <v>Trần Lục Lang</v>
          </cell>
          <cell r="H833">
            <v>10</v>
          </cell>
          <cell r="I833" t="str">
            <v>Phó TGĐ</v>
          </cell>
          <cell r="J833" t="str">
            <v>Phó TGĐ</v>
          </cell>
          <cell r="M833" t="str">
            <v>BIDTranLucLang1967</v>
          </cell>
          <cell r="N833">
            <v>2</v>
          </cell>
          <cell r="P833">
            <v>0</v>
          </cell>
          <cell r="Q833">
            <v>1</v>
          </cell>
          <cell r="R833">
            <v>0</v>
          </cell>
          <cell r="S833">
            <v>0</v>
          </cell>
          <cell r="T833">
            <v>0</v>
          </cell>
          <cell r="U833">
            <v>1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1967</v>
          </cell>
          <cell r="AF833">
            <v>0</v>
          </cell>
          <cell r="AH833" t="str">
            <v>n/a</v>
          </cell>
          <cell r="AL833" t="str">
            <v>Kỹ sư/CN Kinh tế</v>
          </cell>
          <cell r="AM833">
            <v>1</v>
          </cell>
          <cell r="AN833">
            <v>1</v>
          </cell>
          <cell r="AP833">
            <v>0</v>
          </cell>
          <cell r="AQ833">
            <v>2002</v>
          </cell>
          <cell r="AR833">
            <v>0</v>
          </cell>
          <cell r="AS833">
            <v>1</v>
          </cell>
          <cell r="AT833">
            <v>4</v>
          </cell>
        </row>
        <row r="834">
          <cell r="C834" t="str">
            <v>BID2012</v>
          </cell>
          <cell r="D834" t="str">
            <v>HOSE</v>
          </cell>
          <cell r="E834" t="str">
            <v>Bà</v>
          </cell>
          <cell r="F834">
            <v>0</v>
          </cell>
          <cell r="G834" t="str">
            <v>Tạ Thị Hạnh</v>
          </cell>
          <cell r="H834">
            <v>10</v>
          </cell>
          <cell r="I834" t="str">
            <v>KTT</v>
          </cell>
          <cell r="J834" t="str">
            <v>KTT</v>
          </cell>
          <cell r="M834" t="str">
            <v>BIDTaThiHanh1972</v>
          </cell>
          <cell r="N834">
            <v>2</v>
          </cell>
          <cell r="O834">
            <v>1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1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1</v>
          </cell>
          <cell r="AB834">
            <v>0</v>
          </cell>
          <cell r="AC834">
            <v>1972</v>
          </cell>
          <cell r="AF834">
            <v>0</v>
          </cell>
          <cell r="AH834" t="str">
            <v>n/a</v>
          </cell>
          <cell r="AL834" t="str">
            <v>CN Tài chính/CN Luật/ThS Kinh tế</v>
          </cell>
          <cell r="AM834">
            <v>1</v>
          </cell>
          <cell r="AN834">
            <v>2</v>
          </cell>
          <cell r="AP834">
            <v>0</v>
          </cell>
          <cell r="AQ834">
            <v>2002</v>
          </cell>
          <cell r="AR834">
            <v>1</v>
          </cell>
          <cell r="AS834">
            <v>1</v>
          </cell>
          <cell r="AT834">
            <v>4</v>
          </cell>
        </row>
        <row r="835">
          <cell r="C835" t="str">
            <v>BID2012</v>
          </cell>
          <cell r="D835" t="str">
            <v>HOSE</v>
          </cell>
          <cell r="E835" t="str">
            <v>Ông</v>
          </cell>
          <cell r="F835">
            <v>1</v>
          </cell>
          <cell r="G835" t="str">
            <v>Trần Văn Bé</v>
          </cell>
          <cell r="H835">
            <v>10</v>
          </cell>
          <cell r="I835" t="str">
            <v>TBKS</v>
          </cell>
          <cell r="J835" t="str">
            <v>TBKS</v>
          </cell>
          <cell r="M835" t="str">
            <v>BIDTranVanBe1961</v>
          </cell>
          <cell r="N835">
            <v>2</v>
          </cell>
          <cell r="P835">
            <v>0</v>
          </cell>
          <cell r="Q835">
            <v>0</v>
          </cell>
          <cell r="R835">
            <v>1</v>
          </cell>
          <cell r="S835">
            <v>0</v>
          </cell>
          <cell r="T835">
            <v>0</v>
          </cell>
          <cell r="U835">
            <v>1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1</v>
          </cell>
          <cell r="AC835">
            <v>1961</v>
          </cell>
          <cell r="AH835" t="str">
            <v>n/a</v>
          </cell>
          <cell r="AL835" t="str">
            <v>ThS Kinh tế</v>
          </cell>
          <cell r="AM835">
            <v>1</v>
          </cell>
          <cell r="AN835">
            <v>2</v>
          </cell>
          <cell r="AP835">
            <v>0</v>
          </cell>
          <cell r="AQ835">
            <v>1991</v>
          </cell>
          <cell r="AR835">
            <v>0</v>
          </cell>
          <cell r="AS835">
            <v>1</v>
          </cell>
          <cell r="AT835">
            <v>4</v>
          </cell>
        </row>
        <row r="836">
          <cell r="C836" t="str">
            <v>BID2011</v>
          </cell>
          <cell r="D836" t="str">
            <v>HOSE</v>
          </cell>
          <cell r="E836" t="str">
            <v>Ông</v>
          </cell>
          <cell r="F836">
            <v>1</v>
          </cell>
          <cell r="G836" t="str">
            <v>Phan Đức Tú</v>
          </cell>
          <cell r="H836">
            <v>10</v>
          </cell>
          <cell r="I836" t="str">
            <v>TGĐ/TVHĐQT</v>
          </cell>
          <cell r="J836" t="str">
            <v>TGĐ</v>
          </cell>
          <cell r="K836" t="str">
            <v>TVHĐQT</v>
          </cell>
          <cell r="M836" t="str">
            <v>BIDPhanDucTu1964</v>
          </cell>
          <cell r="N836">
            <v>5</v>
          </cell>
          <cell r="P836">
            <v>1</v>
          </cell>
          <cell r="Q836">
            <v>1</v>
          </cell>
          <cell r="R836">
            <v>0</v>
          </cell>
          <cell r="S836">
            <v>0</v>
          </cell>
          <cell r="T836">
            <v>1</v>
          </cell>
          <cell r="U836">
            <v>1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1</v>
          </cell>
          <cell r="AA836">
            <v>0</v>
          </cell>
          <cell r="AB836">
            <v>0</v>
          </cell>
          <cell r="AC836">
            <v>1964</v>
          </cell>
          <cell r="AH836" t="str">
            <v>n/a</v>
          </cell>
          <cell r="AL836" t="str">
            <v>ThS QTKD/CN Kinh tế</v>
          </cell>
          <cell r="AM836">
            <v>1</v>
          </cell>
          <cell r="AN836">
            <v>2</v>
          </cell>
          <cell r="AP836">
            <v>0</v>
          </cell>
          <cell r="AQ836">
            <v>1998</v>
          </cell>
          <cell r="AR836">
            <v>0</v>
          </cell>
          <cell r="AS836">
            <v>1</v>
          </cell>
          <cell r="AT836">
            <v>3</v>
          </cell>
        </row>
        <row r="837">
          <cell r="C837" t="str">
            <v>BID2011</v>
          </cell>
          <cell r="D837" t="str">
            <v>HOSE</v>
          </cell>
          <cell r="E837" t="str">
            <v>Ông</v>
          </cell>
          <cell r="F837">
            <v>1</v>
          </cell>
          <cell r="G837" t="str">
            <v>Ngô Bá Lại</v>
          </cell>
          <cell r="H837">
            <v>10</v>
          </cell>
          <cell r="I837" t="str">
            <v>TVHĐQT</v>
          </cell>
          <cell r="J837" t="str">
            <v>TVHĐQT</v>
          </cell>
          <cell r="M837" t="str">
            <v>BIDNgoBaLai1953</v>
          </cell>
          <cell r="N837">
            <v>1</v>
          </cell>
          <cell r="P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1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1953</v>
          </cell>
          <cell r="AH837" t="str">
            <v>n/a</v>
          </cell>
          <cell r="AN837">
            <v>0</v>
          </cell>
          <cell r="AP837">
            <v>0</v>
          </cell>
          <cell r="AQ837">
            <v>2012</v>
          </cell>
          <cell r="AR837">
            <v>0</v>
          </cell>
          <cell r="AS837">
            <v>1</v>
          </cell>
          <cell r="AT837">
            <v>3</v>
          </cell>
        </row>
        <row r="838">
          <cell r="C838" t="str">
            <v>BID2011</v>
          </cell>
          <cell r="D838" t="str">
            <v>HOSE</v>
          </cell>
          <cell r="E838" t="str">
            <v>Bà</v>
          </cell>
          <cell r="F838">
            <v>0</v>
          </cell>
          <cell r="G838" t="str">
            <v>Lê Thị Kim Khuyên</v>
          </cell>
          <cell r="H838">
            <v>10</v>
          </cell>
          <cell r="I838" t="str">
            <v>TVHĐQT</v>
          </cell>
          <cell r="J838" t="str">
            <v>TVHĐQT</v>
          </cell>
          <cell r="M838" t="str">
            <v>BIDLeThiKimKhuyen1963</v>
          </cell>
          <cell r="N838">
            <v>1</v>
          </cell>
          <cell r="P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1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1963</v>
          </cell>
          <cell r="AH838" t="str">
            <v>n/a</v>
          </cell>
          <cell r="AN838">
            <v>0</v>
          </cell>
          <cell r="AP838">
            <v>0</v>
          </cell>
          <cell r="AQ838">
            <v>2012</v>
          </cell>
          <cell r="AR838">
            <v>0</v>
          </cell>
          <cell r="AS838">
            <v>1</v>
          </cell>
          <cell r="AT838">
            <v>3</v>
          </cell>
        </row>
        <row r="839">
          <cell r="C839" t="str">
            <v>BID2011</v>
          </cell>
          <cell r="D839" t="str">
            <v>HOSE</v>
          </cell>
          <cell r="E839" t="str">
            <v>Ông</v>
          </cell>
          <cell r="F839">
            <v>1</v>
          </cell>
          <cell r="G839" t="str">
            <v>Trần Phương</v>
          </cell>
          <cell r="H839">
            <v>10</v>
          </cell>
          <cell r="I839" t="str">
            <v>Phó TGĐ</v>
          </cell>
          <cell r="J839" t="str">
            <v>Phó TGĐ</v>
          </cell>
          <cell r="M839" t="str">
            <v>BIDTranPhuong1973</v>
          </cell>
          <cell r="N839">
            <v>1</v>
          </cell>
          <cell r="P839">
            <v>0</v>
          </cell>
          <cell r="Q839">
            <v>1</v>
          </cell>
          <cell r="R839">
            <v>0</v>
          </cell>
          <cell r="S839">
            <v>0</v>
          </cell>
          <cell r="T839">
            <v>0</v>
          </cell>
          <cell r="U839">
            <v>1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1973</v>
          </cell>
          <cell r="AH839" t="str">
            <v>n/a</v>
          </cell>
          <cell r="AN839">
            <v>0</v>
          </cell>
          <cell r="AP839">
            <v>0</v>
          </cell>
          <cell r="AQ839">
            <v>2012</v>
          </cell>
          <cell r="AR839">
            <v>0</v>
          </cell>
          <cell r="AS839">
            <v>1</v>
          </cell>
          <cell r="AT839">
            <v>3</v>
          </cell>
        </row>
        <row r="840">
          <cell r="C840" t="str">
            <v>BID2011</v>
          </cell>
          <cell r="D840" t="str">
            <v>HOSE</v>
          </cell>
          <cell r="E840" t="str">
            <v>Ông</v>
          </cell>
          <cell r="F840">
            <v>1</v>
          </cell>
          <cell r="G840" t="str">
            <v>Trần Bắc Hà</v>
          </cell>
          <cell r="H840">
            <v>10</v>
          </cell>
          <cell r="I840" t="str">
            <v>CTHĐQT</v>
          </cell>
          <cell r="J840" t="str">
            <v>CTHĐQT</v>
          </cell>
          <cell r="M840" t="str">
            <v>BIDTranBacHa1956</v>
          </cell>
          <cell r="N840">
            <v>9</v>
          </cell>
          <cell r="P840">
            <v>1</v>
          </cell>
          <cell r="Q840">
            <v>0</v>
          </cell>
          <cell r="R840">
            <v>0</v>
          </cell>
          <cell r="S840">
            <v>1</v>
          </cell>
          <cell r="T840">
            <v>0</v>
          </cell>
          <cell r="U840">
            <v>1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1956</v>
          </cell>
          <cell r="AD840">
            <v>0</v>
          </cell>
          <cell r="AE840">
            <v>1076809609</v>
          </cell>
          <cell r="AF840">
            <v>0</v>
          </cell>
          <cell r="AG840">
            <v>1076809609</v>
          </cell>
          <cell r="AH840">
            <v>0</v>
          </cell>
          <cell r="AL840" t="str">
            <v>QTKD Cao cấp</v>
          </cell>
          <cell r="AM840">
            <v>1</v>
          </cell>
          <cell r="AN840">
            <v>0</v>
          </cell>
          <cell r="AP840">
            <v>0</v>
          </cell>
          <cell r="AQ840">
            <v>1991</v>
          </cell>
          <cell r="AR840">
            <v>0</v>
          </cell>
          <cell r="AS840">
            <v>1</v>
          </cell>
          <cell r="AT840">
            <v>3</v>
          </cell>
        </row>
        <row r="841">
          <cell r="C841" t="str">
            <v>BID2011</v>
          </cell>
          <cell r="D841" t="str">
            <v>HOSE</v>
          </cell>
          <cell r="E841" t="str">
            <v>Ông</v>
          </cell>
          <cell r="F841">
            <v>1</v>
          </cell>
          <cell r="G841" t="str">
            <v>Trần Anh Tuấn</v>
          </cell>
          <cell r="H841">
            <v>10</v>
          </cell>
          <cell r="I841" t="str">
            <v>TVHĐQT</v>
          </cell>
          <cell r="J841" t="str">
            <v>TVHĐQT</v>
          </cell>
          <cell r="M841" t="str">
            <v>BIDTranAnhTuan1958</v>
          </cell>
          <cell r="N841">
            <v>9</v>
          </cell>
          <cell r="P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1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1958</v>
          </cell>
          <cell r="AH841" t="str">
            <v>n/a</v>
          </cell>
          <cell r="AL841" t="str">
            <v>ThS QTKD</v>
          </cell>
          <cell r="AM841">
            <v>1</v>
          </cell>
          <cell r="AN841">
            <v>2</v>
          </cell>
          <cell r="AP841">
            <v>0</v>
          </cell>
          <cell r="AQ841">
            <v>1989</v>
          </cell>
          <cell r="AR841">
            <v>0</v>
          </cell>
          <cell r="AS841">
            <v>1</v>
          </cell>
          <cell r="AT841">
            <v>3</v>
          </cell>
        </row>
        <row r="842">
          <cell r="C842" t="str">
            <v>BID2011</v>
          </cell>
          <cell r="D842" t="str">
            <v>HOSE</v>
          </cell>
          <cell r="E842" t="str">
            <v>Ông</v>
          </cell>
          <cell r="F842">
            <v>1</v>
          </cell>
          <cell r="G842" t="str">
            <v>Nguyễn Huy Tựa</v>
          </cell>
          <cell r="H842">
            <v>10</v>
          </cell>
          <cell r="I842" t="str">
            <v>TVHĐQT</v>
          </cell>
          <cell r="J842" t="str">
            <v>TVHĐQT</v>
          </cell>
          <cell r="M842" t="str">
            <v>BIDNguyenHuyTua1957</v>
          </cell>
          <cell r="N842">
            <v>6</v>
          </cell>
          <cell r="P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1957</v>
          </cell>
          <cell r="AH842" t="str">
            <v>n/a</v>
          </cell>
          <cell r="AL842" t="str">
            <v>ThS QTKD</v>
          </cell>
          <cell r="AM842">
            <v>1</v>
          </cell>
          <cell r="AN842">
            <v>2</v>
          </cell>
          <cell r="AP842">
            <v>0</v>
          </cell>
          <cell r="AQ842">
            <v>2002</v>
          </cell>
          <cell r="AR842">
            <v>0</v>
          </cell>
          <cell r="AS842">
            <v>1</v>
          </cell>
          <cell r="AT842">
            <v>3</v>
          </cell>
        </row>
        <row r="843">
          <cell r="C843" t="str">
            <v>BID2011</v>
          </cell>
          <cell r="D843" t="str">
            <v>HOSE</v>
          </cell>
          <cell r="E843" t="str">
            <v>Ông</v>
          </cell>
          <cell r="F843">
            <v>1</v>
          </cell>
          <cell r="G843" t="str">
            <v>Nguyễn Trung Hiếu</v>
          </cell>
          <cell r="H843">
            <v>10</v>
          </cell>
          <cell r="I843" t="str">
            <v>TVHĐQT</v>
          </cell>
          <cell r="J843" t="str">
            <v>TVHĐQT</v>
          </cell>
          <cell r="M843" t="str">
            <v>BIDNguyenTrungHieu1954</v>
          </cell>
          <cell r="N843">
            <v>9</v>
          </cell>
          <cell r="P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1954</v>
          </cell>
          <cell r="AF843">
            <v>0</v>
          </cell>
          <cell r="AH843" t="str">
            <v>n/a</v>
          </cell>
          <cell r="AL843" t="str">
            <v>CN Ngân hàng/ThS QTKD</v>
          </cell>
          <cell r="AM843">
            <v>1</v>
          </cell>
          <cell r="AN843">
            <v>2</v>
          </cell>
          <cell r="AP843">
            <v>0</v>
          </cell>
          <cell r="AQ843">
            <v>1991</v>
          </cell>
          <cell r="AR843">
            <v>1</v>
          </cell>
          <cell r="AS843">
            <v>1</v>
          </cell>
          <cell r="AT843">
            <v>3</v>
          </cell>
        </row>
        <row r="844">
          <cell r="C844" t="str">
            <v>BID2011</v>
          </cell>
          <cell r="D844" t="str">
            <v>HOSE</v>
          </cell>
          <cell r="E844" t="str">
            <v>Ông</v>
          </cell>
          <cell r="F844">
            <v>1</v>
          </cell>
          <cell r="G844" t="str">
            <v>Hoàng Huy Hà</v>
          </cell>
          <cell r="H844">
            <v>10</v>
          </cell>
          <cell r="I844" t="str">
            <v>TVHĐQT</v>
          </cell>
          <cell r="J844" t="str">
            <v>TVHĐQT</v>
          </cell>
          <cell r="M844" t="str">
            <v>BIDHoangHuyHa1955</v>
          </cell>
          <cell r="N844">
            <v>9</v>
          </cell>
          <cell r="P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1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1955</v>
          </cell>
          <cell r="AF844">
            <v>0</v>
          </cell>
          <cell r="AH844" t="str">
            <v>n/a</v>
          </cell>
          <cell r="AL844" t="str">
            <v>T.S Kinh tế</v>
          </cell>
          <cell r="AM844">
            <v>1</v>
          </cell>
          <cell r="AN844">
            <v>2</v>
          </cell>
          <cell r="AP844">
            <v>0</v>
          </cell>
          <cell r="AQ844">
            <v>1997</v>
          </cell>
          <cell r="AR844">
            <v>0</v>
          </cell>
          <cell r="AS844">
            <v>1</v>
          </cell>
          <cell r="AT844">
            <v>3</v>
          </cell>
        </row>
        <row r="845">
          <cell r="C845" t="str">
            <v>BID2011</v>
          </cell>
          <cell r="D845" t="str">
            <v>HOSE</v>
          </cell>
          <cell r="E845" t="str">
            <v>Ông</v>
          </cell>
          <cell r="F845">
            <v>1</v>
          </cell>
          <cell r="G845" t="str">
            <v>Lê Đào Nguyên</v>
          </cell>
          <cell r="H845">
            <v>10</v>
          </cell>
          <cell r="I845" t="str">
            <v>TVHĐQT</v>
          </cell>
          <cell r="J845" t="str">
            <v>TVHĐQT</v>
          </cell>
          <cell r="M845" t="str">
            <v>BIDLeDaoNguyen1956</v>
          </cell>
          <cell r="N845">
            <v>9</v>
          </cell>
          <cell r="P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1956</v>
          </cell>
          <cell r="AF845">
            <v>0</v>
          </cell>
          <cell r="AH845" t="str">
            <v>n/a</v>
          </cell>
          <cell r="AL845" t="str">
            <v>ThS QTKD/KS Kĩ thuật</v>
          </cell>
          <cell r="AM845">
            <v>1</v>
          </cell>
          <cell r="AN845">
            <v>2</v>
          </cell>
          <cell r="AP845">
            <v>0</v>
          </cell>
          <cell r="AQ845">
            <v>1997</v>
          </cell>
          <cell r="AR845">
            <v>0</v>
          </cell>
          <cell r="AS845">
            <v>1</v>
          </cell>
          <cell r="AT845">
            <v>3</v>
          </cell>
        </row>
        <row r="846">
          <cell r="C846" t="str">
            <v>BID2011</v>
          </cell>
          <cell r="D846" t="str">
            <v>HOSE</v>
          </cell>
          <cell r="E846" t="str">
            <v>Ông</v>
          </cell>
          <cell r="F846">
            <v>1</v>
          </cell>
          <cell r="G846" t="str">
            <v>Nguyễn Khắc Thân</v>
          </cell>
          <cell r="H846">
            <v>10</v>
          </cell>
          <cell r="I846" t="str">
            <v>TVHĐQT</v>
          </cell>
          <cell r="J846" t="str">
            <v>TVHĐQT</v>
          </cell>
          <cell r="M846" t="str">
            <v>BIDNguyenKhacThan1952</v>
          </cell>
          <cell r="N846">
            <v>9</v>
          </cell>
          <cell r="P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1952</v>
          </cell>
          <cell r="AF846">
            <v>0</v>
          </cell>
          <cell r="AH846" t="str">
            <v>n/a</v>
          </cell>
          <cell r="AL846" t="str">
            <v>CN TCKT/ThS Kinh tế</v>
          </cell>
          <cell r="AM846">
            <v>1</v>
          </cell>
          <cell r="AN846">
            <v>2</v>
          </cell>
          <cell r="AP846">
            <v>0</v>
          </cell>
          <cell r="AQ846">
            <v>1979</v>
          </cell>
          <cell r="AR846">
            <v>0</v>
          </cell>
          <cell r="AS846">
            <v>1</v>
          </cell>
          <cell r="AT846">
            <v>3</v>
          </cell>
        </row>
        <row r="847">
          <cell r="C847" t="str">
            <v>BID2011</v>
          </cell>
          <cell r="D847" t="str">
            <v>HOSE</v>
          </cell>
          <cell r="E847" t="str">
            <v>Ông</v>
          </cell>
          <cell r="F847">
            <v>1</v>
          </cell>
          <cell r="G847" t="str">
            <v>Cao Cự Trí</v>
          </cell>
          <cell r="H847">
            <v>10</v>
          </cell>
          <cell r="I847" t="str">
            <v>Thành viên BKS</v>
          </cell>
          <cell r="J847" t="str">
            <v>Thành viên BKS</v>
          </cell>
          <cell r="M847" t="str">
            <v>BIDCaoCuTri1966</v>
          </cell>
          <cell r="N847">
            <v>1</v>
          </cell>
          <cell r="P847">
            <v>0</v>
          </cell>
          <cell r="Q847">
            <v>0</v>
          </cell>
          <cell r="R847">
            <v>1</v>
          </cell>
          <cell r="S847">
            <v>0</v>
          </cell>
          <cell r="T847">
            <v>0</v>
          </cell>
          <cell r="U847">
            <v>1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1966</v>
          </cell>
          <cell r="AF847">
            <v>0</v>
          </cell>
          <cell r="AH847" t="str">
            <v>n/a</v>
          </cell>
          <cell r="AL847" t="str">
            <v>ThS Kinh tế</v>
          </cell>
          <cell r="AM847">
            <v>1</v>
          </cell>
          <cell r="AN847">
            <v>2</v>
          </cell>
          <cell r="AP847">
            <v>0</v>
          </cell>
          <cell r="AQ847">
            <v>2002</v>
          </cell>
          <cell r="AR847">
            <v>0</v>
          </cell>
          <cell r="AS847">
            <v>1</v>
          </cell>
          <cell r="AT847">
            <v>3</v>
          </cell>
        </row>
        <row r="848">
          <cell r="C848" t="str">
            <v>BID2011</v>
          </cell>
          <cell r="D848" t="str">
            <v>HOSE</v>
          </cell>
          <cell r="E848" t="str">
            <v>Bà</v>
          </cell>
          <cell r="F848">
            <v>0</v>
          </cell>
          <cell r="G848" t="str">
            <v>Nguyễn Thị Tâm</v>
          </cell>
          <cell r="H848">
            <v>10</v>
          </cell>
          <cell r="I848" t="str">
            <v>Thành viên BKS</v>
          </cell>
          <cell r="J848" t="str">
            <v>Thành viên BKS</v>
          </cell>
          <cell r="M848" t="str">
            <v>BIDNguyenThiTam1965</v>
          </cell>
          <cell r="N848">
            <v>1</v>
          </cell>
          <cell r="P848">
            <v>0</v>
          </cell>
          <cell r="Q848">
            <v>0</v>
          </cell>
          <cell r="R848">
            <v>1</v>
          </cell>
          <cell r="S848">
            <v>0</v>
          </cell>
          <cell r="T848">
            <v>0</v>
          </cell>
          <cell r="U848">
            <v>1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1965</v>
          </cell>
          <cell r="AF848">
            <v>0</v>
          </cell>
          <cell r="AH848" t="str">
            <v>n/a</v>
          </cell>
          <cell r="AL848" t="str">
            <v>ĐH Hàng Hải/Ths Ngân hàng</v>
          </cell>
          <cell r="AM848">
            <v>1</v>
          </cell>
          <cell r="AN848">
            <v>2</v>
          </cell>
          <cell r="AP848">
            <v>0</v>
          </cell>
          <cell r="AQ848">
            <v>1991</v>
          </cell>
          <cell r="AR848">
            <v>1</v>
          </cell>
          <cell r="AS848">
            <v>1</v>
          </cell>
          <cell r="AT848">
            <v>3</v>
          </cell>
        </row>
        <row r="849">
          <cell r="C849" t="str">
            <v>BID2011</v>
          </cell>
          <cell r="D849" t="str">
            <v>HOSE</v>
          </cell>
          <cell r="E849" t="str">
            <v>Ông</v>
          </cell>
          <cell r="F849">
            <v>1</v>
          </cell>
          <cell r="G849" t="str">
            <v>Trần Quý Trung</v>
          </cell>
          <cell r="H849">
            <v>10</v>
          </cell>
          <cell r="I849" t="str">
            <v>Phó TGĐ</v>
          </cell>
          <cell r="J849" t="str">
            <v>Phó TGĐ</v>
          </cell>
          <cell r="M849" t="str">
            <v>BIDTranQuyTrung1952</v>
          </cell>
          <cell r="N849">
            <v>9</v>
          </cell>
          <cell r="P849">
            <v>0</v>
          </cell>
          <cell r="Q849">
            <v>1</v>
          </cell>
          <cell r="R849">
            <v>0</v>
          </cell>
          <cell r="S849">
            <v>0</v>
          </cell>
          <cell r="T849">
            <v>0</v>
          </cell>
          <cell r="U849">
            <v>1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1952</v>
          </cell>
          <cell r="AF849">
            <v>0</v>
          </cell>
          <cell r="AH849" t="str">
            <v>n/a</v>
          </cell>
          <cell r="AL849" t="str">
            <v>KS Xây dựng/ThS QTKD/CN Kinh tế</v>
          </cell>
          <cell r="AM849">
            <v>1</v>
          </cell>
          <cell r="AN849">
            <v>2</v>
          </cell>
          <cell r="AP849">
            <v>0</v>
          </cell>
          <cell r="AQ849">
            <v>1980</v>
          </cell>
          <cell r="AR849">
            <v>0</v>
          </cell>
          <cell r="AS849">
            <v>1</v>
          </cell>
          <cell r="AT849">
            <v>3</v>
          </cell>
        </row>
        <row r="850">
          <cell r="C850" t="str">
            <v>BID2011</v>
          </cell>
          <cell r="D850" t="str">
            <v>HOSE</v>
          </cell>
          <cell r="E850" t="str">
            <v>Bà</v>
          </cell>
          <cell r="F850">
            <v>0</v>
          </cell>
          <cell r="G850" t="str">
            <v>Phan Thị Chinh</v>
          </cell>
          <cell r="H850">
            <v>10</v>
          </cell>
          <cell r="I850" t="str">
            <v>Phó TGĐ</v>
          </cell>
          <cell r="J850" t="str">
            <v>Phó TGĐ</v>
          </cell>
          <cell r="M850" t="str">
            <v>BIDPhanThiChinh1968</v>
          </cell>
          <cell r="N850">
            <v>5</v>
          </cell>
          <cell r="P850">
            <v>0</v>
          </cell>
          <cell r="Q850">
            <v>1</v>
          </cell>
          <cell r="R850">
            <v>0</v>
          </cell>
          <cell r="S850">
            <v>0</v>
          </cell>
          <cell r="T850">
            <v>0</v>
          </cell>
          <cell r="U850">
            <v>1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1968</v>
          </cell>
          <cell r="AF850">
            <v>0</v>
          </cell>
          <cell r="AH850" t="str">
            <v>n/a</v>
          </cell>
          <cell r="AL850" t="str">
            <v>ThS QTKD/CN Kinh tế</v>
          </cell>
          <cell r="AM850">
            <v>1</v>
          </cell>
          <cell r="AN850">
            <v>2</v>
          </cell>
          <cell r="AP850">
            <v>0</v>
          </cell>
          <cell r="AQ850">
            <v>2003</v>
          </cell>
          <cell r="AR850">
            <v>0</v>
          </cell>
          <cell r="AS850">
            <v>1</v>
          </cell>
          <cell r="AT850">
            <v>3</v>
          </cell>
        </row>
        <row r="851">
          <cell r="C851" t="str">
            <v>BID2011</v>
          </cell>
          <cell r="D851" t="str">
            <v>HOSE</v>
          </cell>
          <cell r="E851" t="str">
            <v>Ông</v>
          </cell>
          <cell r="F851">
            <v>1</v>
          </cell>
          <cell r="G851" t="str">
            <v>Trần Thanh Vân</v>
          </cell>
          <cell r="H851">
            <v>10</v>
          </cell>
          <cell r="I851" t="str">
            <v>Phó TGĐ</v>
          </cell>
          <cell r="J851" t="str">
            <v>Phó TGĐ</v>
          </cell>
          <cell r="M851" t="str">
            <v>BIDTranThanhVan1961</v>
          </cell>
          <cell r="N851">
            <v>4</v>
          </cell>
          <cell r="P851">
            <v>0</v>
          </cell>
          <cell r="Q851">
            <v>1</v>
          </cell>
          <cell r="R851">
            <v>0</v>
          </cell>
          <cell r="S851">
            <v>0</v>
          </cell>
          <cell r="T851">
            <v>0</v>
          </cell>
          <cell r="U851">
            <v>1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1961</v>
          </cell>
          <cell r="AF851">
            <v>0</v>
          </cell>
          <cell r="AH851" t="str">
            <v>n/a</v>
          </cell>
          <cell r="AL851" t="str">
            <v>Kỹ sư</v>
          </cell>
          <cell r="AN851">
            <v>1</v>
          </cell>
          <cell r="AP851">
            <v>0</v>
          </cell>
          <cell r="AQ851">
            <v>1983</v>
          </cell>
          <cell r="AR851">
            <v>0</v>
          </cell>
          <cell r="AS851">
            <v>1</v>
          </cell>
          <cell r="AT851">
            <v>3</v>
          </cell>
        </row>
        <row r="852">
          <cell r="C852" t="str">
            <v>BID2011</v>
          </cell>
          <cell r="D852" t="str">
            <v>HOSE</v>
          </cell>
          <cell r="E852" t="str">
            <v>Ông</v>
          </cell>
          <cell r="F852">
            <v>1</v>
          </cell>
          <cell r="G852" t="str">
            <v>Phạm Quang Tùng</v>
          </cell>
          <cell r="H852">
            <v>10</v>
          </cell>
          <cell r="I852" t="str">
            <v>Phó TGĐ</v>
          </cell>
          <cell r="J852" t="str">
            <v>Phó TGĐ</v>
          </cell>
          <cell r="M852" t="str">
            <v>BIDPhamQuangTung1971</v>
          </cell>
          <cell r="N852">
            <v>2</v>
          </cell>
          <cell r="P852">
            <v>0</v>
          </cell>
          <cell r="Q852">
            <v>1</v>
          </cell>
          <cell r="R852">
            <v>0</v>
          </cell>
          <cell r="S852">
            <v>0</v>
          </cell>
          <cell r="T852">
            <v>0</v>
          </cell>
          <cell r="U852">
            <v>1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1971</v>
          </cell>
          <cell r="AF852">
            <v>0</v>
          </cell>
          <cell r="AH852" t="str">
            <v>n/a</v>
          </cell>
          <cell r="AL852" t="str">
            <v>CN Luật</v>
          </cell>
          <cell r="AN852">
            <v>1</v>
          </cell>
          <cell r="AP852">
            <v>0</v>
          </cell>
          <cell r="AQ852">
            <v>2003</v>
          </cell>
          <cell r="AR852">
            <v>0</v>
          </cell>
          <cell r="AS852">
            <v>1</v>
          </cell>
          <cell r="AT852">
            <v>3</v>
          </cell>
        </row>
        <row r="853">
          <cell r="C853" t="str">
            <v>BID2011</v>
          </cell>
          <cell r="D853" t="str">
            <v>HOSE</v>
          </cell>
          <cell r="E853" t="str">
            <v>Ông</v>
          </cell>
          <cell r="F853">
            <v>1</v>
          </cell>
          <cell r="G853" t="str">
            <v>Quách Hùng Hiệp</v>
          </cell>
          <cell r="H853">
            <v>10</v>
          </cell>
          <cell r="I853" t="str">
            <v>Phó TGĐ</v>
          </cell>
          <cell r="J853" t="str">
            <v>Phó TGĐ</v>
          </cell>
          <cell r="M853" t="str">
            <v>BIDQuachHungHiep1969</v>
          </cell>
          <cell r="N853">
            <v>2</v>
          </cell>
          <cell r="P853">
            <v>0</v>
          </cell>
          <cell r="Q853">
            <v>1</v>
          </cell>
          <cell r="R853">
            <v>0</v>
          </cell>
          <cell r="S853">
            <v>0</v>
          </cell>
          <cell r="T853">
            <v>0</v>
          </cell>
          <cell r="U853">
            <v>1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1969</v>
          </cell>
          <cell r="AF853">
            <v>0</v>
          </cell>
          <cell r="AH853" t="str">
            <v>n/a</v>
          </cell>
          <cell r="AL853" t="str">
            <v>CN Ngân hàng/CN Ngoại ngữ/CN Luật</v>
          </cell>
          <cell r="AM853">
            <v>1</v>
          </cell>
          <cell r="AN853">
            <v>1</v>
          </cell>
          <cell r="AP853">
            <v>0</v>
          </cell>
          <cell r="AQ853">
            <v>1999</v>
          </cell>
          <cell r="AR853">
            <v>1</v>
          </cell>
          <cell r="AS853">
            <v>1</v>
          </cell>
          <cell r="AT853">
            <v>3</v>
          </cell>
        </row>
        <row r="854">
          <cell r="C854" t="str">
            <v>BID2011</v>
          </cell>
          <cell r="D854" t="str">
            <v>HOSE</v>
          </cell>
          <cell r="E854" t="str">
            <v>Ông</v>
          </cell>
          <cell r="F854">
            <v>1</v>
          </cell>
          <cell r="G854" t="str">
            <v>Phạm Đức Ấn</v>
          </cell>
          <cell r="H854">
            <v>10</v>
          </cell>
          <cell r="I854" t="str">
            <v>Phó TGĐ</v>
          </cell>
          <cell r="J854" t="str">
            <v>Phó TGĐ</v>
          </cell>
          <cell r="M854" t="str">
            <v>BIDPhamDucAn1970</v>
          </cell>
          <cell r="N854">
            <v>1</v>
          </cell>
          <cell r="P854">
            <v>0</v>
          </cell>
          <cell r="Q854">
            <v>1</v>
          </cell>
          <cell r="R854">
            <v>0</v>
          </cell>
          <cell r="S854">
            <v>0</v>
          </cell>
          <cell r="T854">
            <v>0</v>
          </cell>
          <cell r="U854">
            <v>1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1970</v>
          </cell>
          <cell r="AF854">
            <v>0</v>
          </cell>
          <cell r="AH854" t="str">
            <v>n/a</v>
          </cell>
          <cell r="AL854" t="str">
            <v>CN Luật/ThS QTKD</v>
          </cell>
          <cell r="AM854">
            <v>1</v>
          </cell>
          <cell r="AN854">
            <v>2</v>
          </cell>
          <cell r="AP854">
            <v>0</v>
          </cell>
          <cell r="AQ854">
            <v>2004</v>
          </cell>
          <cell r="AR854">
            <v>0</v>
          </cell>
          <cell r="AS854">
            <v>1</v>
          </cell>
          <cell r="AT854">
            <v>3</v>
          </cell>
        </row>
        <row r="855">
          <cell r="C855" t="str">
            <v>BID2011</v>
          </cell>
          <cell r="D855" t="str">
            <v>HOSE</v>
          </cell>
          <cell r="E855" t="str">
            <v>Ông</v>
          </cell>
          <cell r="F855">
            <v>1</v>
          </cell>
          <cell r="G855" t="str">
            <v>Trần Lục Lang</v>
          </cell>
          <cell r="H855">
            <v>10</v>
          </cell>
          <cell r="I855" t="str">
            <v>Phó TGĐ</v>
          </cell>
          <cell r="J855" t="str">
            <v>Phó TGĐ</v>
          </cell>
          <cell r="M855" t="str">
            <v>BIDTranLucLang1967</v>
          </cell>
          <cell r="N855">
            <v>1</v>
          </cell>
          <cell r="P855">
            <v>0</v>
          </cell>
          <cell r="Q855">
            <v>1</v>
          </cell>
          <cell r="R855">
            <v>0</v>
          </cell>
          <cell r="S855">
            <v>0</v>
          </cell>
          <cell r="T855">
            <v>0</v>
          </cell>
          <cell r="U855">
            <v>1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1967</v>
          </cell>
          <cell r="AF855">
            <v>0</v>
          </cell>
          <cell r="AH855" t="str">
            <v>n/a</v>
          </cell>
          <cell r="AL855" t="str">
            <v>Kỹ sư/CN Kinh tế</v>
          </cell>
          <cell r="AM855">
            <v>1</v>
          </cell>
          <cell r="AN855">
            <v>1</v>
          </cell>
          <cell r="AP855">
            <v>0</v>
          </cell>
          <cell r="AQ855">
            <v>2002</v>
          </cell>
          <cell r="AR855">
            <v>0</v>
          </cell>
          <cell r="AS855">
            <v>1</v>
          </cell>
          <cell r="AT855">
            <v>3</v>
          </cell>
        </row>
        <row r="856">
          <cell r="C856" t="str">
            <v>BID2011</v>
          </cell>
          <cell r="D856" t="str">
            <v>HOSE</v>
          </cell>
          <cell r="E856" t="str">
            <v>Bà</v>
          </cell>
          <cell r="F856">
            <v>0</v>
          </cell>
          <cell r="G856" t="str">
            <v>Tạ Thị Hạnh</v>
          </cell>
          <cell r="H856">
            <v>10</v>
          </cell>
          <cell r="I856" t="str">
            <v>KTT</v>
          </cell>
          <cell r="J856" t="str">
            <v>KTT</v>
          </cell>
          <cell r="M856" t="str">
            <v>BIDTaThiHanh1972</v>
          </cell>
          <cell r="N856">
            <v>1</v>
          </cell>
          <cell r="O856">
            <v>1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1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1</v>
          </cell>
          <cell r="AB856">
            <v>0</v>
          </cell>
          <cell r="AC856">
            <v>1972</v>
          </cell>
          <cell r="AF856">
            <v>0</v>
          </cell>
          <cell r="AH856" t="str">
            <v>n/a</v>
          </cell>
          <cell r="AL856" t="str">
            <v>CN Tài chính/CN Luật/ThS Kinh tế</v>
          </cell>
          <cell r="AM856">
            <v>1</v>
          </cell>
          <cell r="AN856">
            <v>2</v>
          </cell>
          <cell r="AP856">
            <v>0</v>
          </cell>
          <cell r="AQ856">
            <v>2002</v>
          </cell>
          <cell r="AR856">
            <v>1</v>
          </cell>
          <cell r="AS856">
            <v>1</v>
          </cell>
          <cell r="AT856">
            <v>3</v>
          </cell>
        </row>
        <row r="857">
          <cell r="C857" t="str">
            <v>BID2011</v>
          </cell>
          <cell r="D857" t="str">
            <v>HOSE</v>
          </cell>
          <cell r="E857" t="str">
            <v>Ông</v>
          </cell>
          <cell r="F857">
            <v>1</v>
          </cell>
          <cell r="G857" t="str">
            <v>Trần Văn Bé</v>
          </cell>
          <cell r="H857">
            <v>10</v>
          </cell>
          <cell r="I857" t="str">
            <v>TBKS</v>
          </cell>
          <cell r="J857" t="str">
            <v>TBKS</v>
          </cell>
          <cell r="M857" t="str">
            <v>BIDTranVanBe1961</v>
          </cell>
          <cell r="N857">
            <v>1</v>
          </cell>
          <cell r="P857">
            <v>0</v>
          </cell>
          <cell r="Q857">
            <v>0</v>
          </cell>
          <cell r="R857">
            <v>1</v>
          </cell>
          <cell r="S857">
            <v>0</v>
          </cell>
          <cell r="T857">
            <v>0</v>
          </cell>
          <cell r="U857">
            <v>1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1</v>
          </cell>
          <cell r="AC857">
            <v>1961</v>
          </cell>
          <cell r="AH857" t="str">
            <v>n/a</v>
          </cell>
          <cell r="AL857" t="str">
            <v>ThS Kinh tế</v>
          </cell>
          <cell r="AM857">
            <v>1</v>
          </cell>
          <cell r="AN857">
            <v>2</v>
          </cell>
          <cell r="AP857">
            <v>0</v>
          </cell>
          <cell r="AQ857">
            <v>1991</v>
          </cell>
          <cell r="AR857">
            <v>0</v>
          </cell>
          <cell r="AS857">
            <v>1</v>
          </cell>
          <cell r="AT857">
            <v>3</v>
          </cell>
        </row>
        <row r="858">
          <cell r="C858" t="str">
            <v>BID2010</v>
          </cell>
          <cell r="D858" t="str">
            <v>HOSE</v>
          </cell>
          <cell r="E858" t="str">
            <v>Ông</v>
          </cell>
          <cell r="F858">
            <v>1</v>
          </cell>
          <cell r="G858" t="str">
            <v>Trần Bắc Hà</v>
          </cell>
          <cell r="H858">
            <v>7</v>
          </cell>
          <cell r="I858" t="str">
            <v>CTHĐQT</v>
          </cell>
          <cell r="J858" t="str">
            <v>CTHĐQT</v>
          </cell>
          <cell r="M858" t="str">
            <v>BIDTranBacHa1956</v>
          </cell>
          <cell r="N858">
            <v>8</v>
          </cell>
          <cell r="P858">
            <v>1</v>
          </cell>
          <cell r="Q858">
            <v>0</v>
          </cell>
          <cell r="R858">
            <v>0</v>
          </cell>
          <cell r="S858">
            <v>1</v>
          </cell>
          <cell r="T858">
            <v>0</v>
          </cell>
          <cell r="U858">
            <v>1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1956</v>
          </cell>
          <cell r="AF858">
            <v>0</v>
          </cell>
          <cell r="AH858" t="str">
            <v>n/a</v>
          </cell>
          <cell r="AL858" t="str">
            <v>CN TCKT</v>
          </cell>
          <cell r="AM858">
            <v>1</v>
          </cell>
          <cell r="AN858">
            <v>1</v>
          </cell>
          <cell r="AP858">
            <v>0</v>
          </cell>
          <cell r="AQ858">
            <v>1991</v>
          </cell>
          <cell r="AR858">
            <v>0</v>
          </cell>
          <cell r="AS858">
            <v>0</v>
          </cell>
          <cell r="AT858">
            <v>4</v>
          </cell>
        </row>
        <row r="859">
          <cell r="C859" t="str">
            <v>BID2010</v>
          </cell>
          <cell r="D859" t="str">
            <v>HOSE</v>
          </cell>
          <cell r="E859" t="str">
            <v>Ông</v>
          </cell>
          <cell r="F859">
            <v>1</v>
          </cell>
          <cell r="G859" t="str">
            <v>Lê Đào Nguyên</v>
          </cell>
          <cell r="H859">
            <v>7</v>
          </cell>
          <cell r="I859" t="str">
            <v>TVHĐQT</v>
          </cell>
          <cell r="J859" t="str">
            <v>TVHĐQT</v>
          </cell>
          <cell r="M859" t="str">
            <v>BIDLeDaoNguyen1956</v>
          </cell>
          <cell r="N859">
            <v>8</v>
          </cell>
          <cell r="P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1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1956</v>
          </cell>
          <cell r="AH859" t="str">
            <v>n/a</v>
          </cell>
          <cell r="AL859" t="str">
            <v>ThS QTKD</v>
          </cell>
          <cell r="AM859">
            <v>1</v>
          </cell>
          <cell r="AN859">
            <v>2</v>
          </cell>
          <cell r="AP859">
            <v>0</v>
          </cell>
          <cell r="AQ859">
            <v>1997</v>
          </cell>
          <cell r="AR859">
            <v>0</v>
          </cell>
          <cell r="AS859">
            <v>0</v>
          </cell>
          <cell r="AT859">
            <v>4</v>
          </cell>
        </row>
        <row r="860">
          <cell r="C860" t="str">
            <v>BID2010</v>
          </cell>
          <cell r="D860" t="str">
            <v>HOSE</v>
          </cell>
          <cell r="E860" t="str">
            <v>Ông</v>
          </cell>
          <cell r="F860">
            <v>1</v>
          </cell>
          <cell r="G860" t="str">
            <v>Nguyễn Trung Hiếu</v>
          </cell>
          <cell r="H860">
            <v>7</v>
          </cell>
          <cell r="I860" t="str">
            <v>TVHĐQT</v>
          </cell>
          <cell r="J860" t="str">
            <v>TVHĐQT</v>
          </cell>
          <cell r="M860" t="str">
            <v>BIDNguyenTrungHieu1954</v>
          </cell>
          <cell r="N860">
            <v>8</v>
          </cell>
          <cell r="P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1954</v>
          </cell>
          <cell r="AF860">
            <v>0</v>
          </cell>
          <cell r="AH860" t="str">
            <v>n/a</v>
          </cell>
          <cell r="AL860" t="str">
            <v>ThS QTKD</v>
          </cell>
          <cell r="AM860">
            <v>1</v>
          </cell>
          <cell r="AN860">
            <v>2</v>
          </cell>
          <cell r="AP860">
            <v>0</v>
          </cell>
          <cell r="AQ860">
            <v>1991</v>
          </cell>
          <cell r="AR860">
            <v>0</v>
          </cell>
          <cell r="AS860">
            <v>0</v>
          </cell>
          <cell r="AT860">
            <v>4</v>
          </cell>
        </row>
        <row r="861">
          <cell r="C861" t="str">
            <v>BID2010</v>
          </cell>
          <cell r="D861" t="str">
            <v>HOSE</v>
          </cell>
          <cell r="E861" t="str">
            <v>Ông</v>
          </cell>
          <cell r="F861">
            <v>1</v>
          </cell>
          <cell r="G861" t="str">
            <v>Trần Anh Tuấn</v>
          </cell>
          <cell r="H861">
            <v>7</v>
          </cell>
          <cell r="I861" t="str">
            <v>TGĐ/TVHĐQT</v>
          </cell>
          <cell r="J861" t="str">
            <v>TGĐ</v>
          </cell>
          <cell r="K861" t="str">
            <v>TVHĐQT</v>
          </cell>
          <cell r="M861" t="str">
            <v>BIDTranAnhTuan1958</v>
          </cell>
          <cell r="N861">
            <v>8</v>
          </cell>
          <cell r="P861">
            <v>1</v>
          </cell>
          <cell r="Q861">
            <v>1</v>
          </cell>
          <cell r="R861">
            <v>0</v>
          </cell>
          <cell r="S861">
            <v>0</v>
          </cell>
          <cell r="T861">
            <v>1</v>
          </cell>
          <cell r="U861">
            <v>1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1</v>
          </cell>
          <cell r="AA861">
            <v>0</v>
          </cell>
          <cell r="AB861">
            <v>0</v>
          </cell>
          <cell r="AC861">
            <v>1958</v>
          </cell>
          <cell r="AF861">
            <v>0</v>
          </cell>
          <cell r="AH861" t="str">
            <v>n/a</v>
          </cell>
          <cell r="AL861" t="str">
            <v>ThS QTKD</v>
          </cell>
          <cell r="AM861">
            <v>1</v>
          </cell>
          <cell r="AN861">
            <v>2</v>
          </cell>
          <cell r="AP861">
            <v>0</v>
          </cell>
          <cell r="AQ861">
            <v>1981</v>
          </cell>
          <cell r="AR861">
            <v>0</v>
          </cell>
          <cell r="AS861">
            <v>0</v>
          </cell>
          <cell r="AT861">
            <v>4</v>
          </cell>
        </row>
        <row r="862">
          <cell r="C862" t="str">
            <v>BID2010</v>
          </cell>
          <cell r="D862" t="str">
            <v>HOSE</v>
          </cell>
          <cell r="E862" t="str">
            <v>Ông</v>
          </cell>
          <cell r="F862">
            <v>1</v>
          </cell>
          <cell r="G862" t="str">
            <v>Nguyễn Văn Phẩm</v>
          </cell>
          <cell r="H862">
            <v>7</v>
          </cell>
          <cell r="I862" t="str">
            <v>TVHĐQT</v>
          </cell>
          <cell r="J862" t="str">
            <v>TVHĐQT</v>
          </cell>
          <cell r="M862" t="str">
            <v>BIDNguyenVanPham1949</v>
          </cell>
          <cell r="N862">
            <v>8</v>
          </cell>
          <cell r="P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1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1949</v>
          </cell>
          <cell r="AF862">
            <v>0</v>
          </cell>
          <cell r="AH862" t="str">
            <v>n/a</v>
          </cell>
          <cell r="AL862" t="str">
            <v>CN Kinh tế</v>
          </cell>
          <cell r="AM862">
            <v>1</v>
          </cell>
          <cell r="AN862">
            <v>1</v>
          </cell>
          <cell r="AP862">
            <v>0</v>
          </cell>
          <cell r="AQ862">
            <v>1992</v>
          </cell>
          <cell r="AR862">
            <v>0</v>
          </cell>
          <cell r="AS862">
            <v>0</v>
          </cell>
          <cell r="AT862">
            <v>4</v>
          </cell>
        </row>
        <row r="863">
          <cell r="C863" t="str">
            <v>BID2010</v>
          </cell>
          <cell r="D863" t="str">
            <v>HOSE</v>
          </cell>
          <cell r="E863" t="str">
            <v>Ông</v>
          </cell>
          <cell r="F863">
            <v>1</v>
          </cell>
          <cell r="G863" t="str">
            <v>Lê Văn Lộc</v>
          </cell>
          <cell r="H863">
            <v>7</v>
          </cell>
          <cell r="I863" t="str">
            <v>Phó TGĐ</v>
          </cell>
          <cell r="J863" t="str">
            <v>Phó TGĐ</v>
          </cell>
          <cell r="M863" t="str">
            <v>BIDLeVanLoc1950</v>
          </cell>
          <cell r="N863">
            <v>8</v>
          </cell>
          <cell r="P863">
            <v>0</v>
          </cell>
          <cell r="Q863">
            <v>1</v>
          </cell>
          <cell r="R863">
            <v>0</v>
          </cell>
          <cell r="S863">
            <v>0</v>
          </cell>
          <cell r="T863">
            <v>0</v>
          </cell>
          <cell r="U863">
            <v>1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1950</v>
          </cell>
          <cell r="AF863">
            <v>0</v>
          </cell>
          <cell r="AH863" t="str">
            <v>n/a</v>
          </cell>
          <cell r="AL863" t="str">
            <v>CN Tài chính</v>
          </cell>
          <cell r="AM863">
            <v>1</v>
          </cell>
          <cell r="AN863">
            <v>1</v>
          </cell>
          <cell r="AP863">
            <v>0</v>
          </cell>
          <cell r="AQ863">
            <v>1975</v>
          </cell>
          <cell r="AR863">
            <v>1</v>
          </cell>
          <cell r="AS863">
            <v>0</v>
          </cell>
          <cell r="AT863">
            <v>4</v>
          </cell>
        </row>
        <row r="864">
          <cell r="C864" t="str">
            <v>BID2010</v>
          </cell>
          <cell r="D864" t="str">
            <v>HOSE</v>
          </cell>
          <cell r="E864" t="str">
            <v>Ông</v>
          </cell>
          <cell r="F864">
            <v>1</v>
          </cell>
          <cell r="G864" t="str">
            <v>Hoàng Huy Hà</v>
          </cell>
          <cell r="H864">
            <v>7</v>
          </cell>
          <cell r="I864" t="str">
            <v>Phó TGĐ</v>
          </cell>
          <cell r="J864" t="str">
            <v>Phó TGĐ</v>
          </cell>
          <cell r="M864" t="str">
            <v>BIDHoangHuyHa1955</v>
          </cell>
          <cell r="N864">
            <v>8</v>
          </cell>
          <cell r="P864">
            <v>0</v>
          </cell>
          <cell r="Q864">
            <v>1</v>
          </cell>
          <cell r="R864">
            <v>0</v>
          </cell>
          <cell r="S864">
            <v>0</v>
          </cell>
          <cell r="T864">
            <v>0</v>
          </cell>
          <cell r="U864">
            <v>1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1955</v>
          </cell>
          <cell r="AF864">
            <v>0</v>
          </cell>
          <cell r="AH864" t="str">
            <v>n/a</v>
          </cell>
          <cell r="AL864" t="str">
            <v>T.S Kinh tế</v>
          </cell>
          <cell r="AM864">
            <v>1</v>
          </cell>
          <cell r="AN864">
            <v>2</v>
          </cell>
          <cell r="AP864">
            <v>0</v>
          </cell>
          <cell r="AQ864">
            <v>1976</v>
          </cell>
          <cell r="AR864">
            <v>0</v>
          </cell>
          <cell r="AS864">
            <v>0</v>
          </cell>
          <cell r="AT864">
            <v>4</v>
          </cell>
        </row>
        <row r="865">
          <cell r="C865" t="str">
            <v>BID2010</v>
          </cell>
          <cell r="D865" t="str">
            <v>HOSE</v>
          </cell>
          <cell r="E865" t="str">
            <v>Ông</v>
          </cell>
          <cell r="F865">
            <v>1</v>
          </cell>
          <cell r="G865" t="str">
            <v>Trần Quý Trung</v>
          </cell>
          <cell r="H865">
            <v>7</v>
          </cell>
          <cell r="I865" t="str">
            <v>Phó TGĐ</v>
          </cell>
          <cell r="J865" t="str">
            <v>Phó TGĐ</v>
          </cell>
          <cell r="M865" t="str">
            <v>BIDTranQuyTrung1952</v>
          </cell>
          <cell r="N865">
            <v>8</v>
          </cell>
          <cell r="P865">
            <v>0</v>
          </cell>
          <cell r="Q865">
            <v>1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1952</v>
          </cell>
          <cell r="AF865">
            <v>0</v>
          </cell>
          <cell r="AH865" t="str">
            <v>n/a</v>
          </cell>
          <cell r="AL865" t="str">
            <v>KS Xây dựng/Thạc sỹ Kinh tế</v>
          </cell>
          <cell r="AM865">
            <v>1</v>
          </cell>
          <cell r="AN865">
            <v>2</v>
          </cell>
          <cell r="AP865">
            <v>0</v>
          </cell>
          <cell r="AQ865">
            <v>1980</v>
          </cell>
          <cell r="AR865">
            <v>0</v>
          </cell>
          <cell r="AS865">
            <v>0</v>
          </cell>
          <cell r="AT865">
            <v>4</v>
          </cell>
        </row>
        <row r="866">
          <cell r="C866" t="str">
            <v>BID2010</v>
          </cell>
          <cell r="D866" t="str">
            <v>HOSE</v>
          </cell>
          <cell r="E866" t="str">
            <v>Ông</v>
          </cell>
          <cell r="F866">
            <v>1</v>
          </cell>
          <cell r="G866" t="str">
            <v>Nguyễn Khắc Thân</v>
          </cell>
          <cell r="H866">
            <v>7</v>
          </cell>
          <cell r="I866" t="str">
            <v>TVHĐQT</v>
          </cell>
          <cell r="J866" t="str">
            <v>TVHĐQT</v>
          </cell>
          <cell r="M866" t="str">
            <v>BIDNguyenKhacThan1952</v>
          </cell>
          <cell r="N866">
            <v>8</v>
          </cell>
          <cell r="P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1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1952</v>
          </cell>
          <cell r="AF866">
            <v>0</v>
          </cell>
          <cell r="AH866" t="str">
            <v>n/a</v>
          </cell>
          <cell r="AL866" t="str">
            <v>CN TCKT</v>
          </cell>
          <cell r="AM866">
            <v>1</v>
          </cell>
          <cell r="AN866">
            <v>1</v>
          </cell>
          <cell r="AP866">
            <v>0</v>
          </cell>
          <cell r="AQ866">
            <v>1979</v>
          </cell>
          <cell r="AR866">
            <v>0</v>
          </cell>
          <cell r="AS866">
            <v>0</v>
          </cell>
          <cell r="AT866">
            <v>4</v>
          </cell>
        </row>
        <row r="867">
          <cell r="C867" t="str">
            <v>BID2010</v>
          </cell>
          <cell r="D867" t="str">
            <v>HOSE</v>
          </cell>
          <cell r="E867" t="str">
            <v>Ông</v>
          </cell>
          <cell r="F867">
            <v>1</v>
          </cell>
          <cell r="G867" t="str">
            <v>Nguyễn Huy Tựa</v>
          </cell>
          <cell r="H867">
            <v>7</v>
          </cell>
          <cell r="I867" t="str">
            <v>TBKS/TVHĐQT</v>
          </cell>
          <cell r="J867" t="str">
            <v>TBKS</v>
          </cell>
          <cell r="K867" t="str">
            <v>TVHĐQT</v>
          </cell>
          <cell r="M867" t="str">
            <v>BIDNguyenHuyTua1957</v>
          </cell>
          <cell r="N867">
            <v>5</v>
          </cell>
          <cell r="P867">
            <v>1</v>
          </cell>
          <cell r="Q867">
            <v>0</v>
          </cell>
          <cell r="R867">
            <v>1</v>
          </cell>
          <cell r="S867">
            <v>0</v>
          </cell>
          <cell r="T867">
            <v>0</v>
          </cell>
          <cell r="U867">
            <v>1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1</v>
          </cell>
          <cell r="AC867">
            <v>1957</v>
          </cell>
          <cell r="AF867">
            <v>0</v>
          </cell>
          <cell r="AH867" t="str">
            <v>n/a</v>
          </cell>
          <cell r="AL867" t="str">
            <v>KS Xây dựng</v>
          </cell>
          <cell r="AN867">
            <v>1</v>
          </cell>
          <cell r="AP867">
            <v>0</v>
          </cell>
          <cell r="AQ867">
            <v>1984</v>
          </cell>
          <cell r="AR867">
            <v>0</v>
          </cell>
          <cell r="AS867">
            <v>0</v>
          </cell>
          <cell r="AT867">
            <v>4</v>
          </cell>
        </row>
        <row r="868">
          <cell r="C868" t="str">
            <v>BID2010</v>
          </cell>
          <cell r="D868" t="str">
            <v>HOSE</v>
          </cell>
          <cell r="E868" t="str">
            <v>Bà</v>
          </cell>
          <cell r="F868">
            <v>0</v>
          </cell>
          <cell r="G868" t="str">
            <v>Phan Thị Chinh</v>
          </cell>
          <cell r="H868">
            <v>7</v>
          </cell>
          <cell r="I868" t="str">
            <v>Phó TGĐ</v>
          </cell>
          <cell r="J868" t="str">
            <v>Phó TGĐ</v>
          </cell>
          <cell r="M868" t="str">
            <v>BIDPhanThiChinh1968</v>
          </cell>
          <cell r="N868">
            <v>4</v>
          </cell>
          <cell r="P868">
            <v>0</v>
          </cell>
          <cell r="Q868">
            <v>1</v>
          </cell>
          <cell r="R868">
            <v>0</v>
          </cell>
          <cell r="S868">
            <v>0</v>
          </cell>
          <cell r="T868">
            <v>0</v>
          </cell>
          <cell r="U868">
            <v>1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1968</v>
          </cell>
          <cell r="AF868">
            <v>0</v>
          </cell>
          <cell r="AH868" t="str">
            <v>n/a</v>
          </cell>
          <cell r="AL868" t="str">
            <v>CN Kinh tế</v>
          </cell>
          <cell r="AM868">
            <v>1</v>
          </cell>
          <cell r="AN868">
            <v>1</v>
          </cell>
          <cell r="AP868">
            <v>0</v>
          </cell>
          <cell r="AQ868">
            <v>2003</v>
          </cell>
          <cell r="AR868">
            <v>0</v>
          </cell>
          <cell r="AS868">
            <v>0</v>
          </cell>
          <cell r="AT868">
            <v>4</v>
          </cell>
        </row>
        <row r="869">
          <cell r="C869" t="str">
            <v>BID2010</v>
          </cell>
          <cell r="D869" t="str">
            <v>HOSE</v>
          </cell>
          <cell r="E869" t="str">
            <v>Ông</v>
          </cell>
          <cell r="F869">
            <v>1</v>
          </cell>
          <cell r="G869" t="str">
            <v>Phan Đức Tú</v>
          </cell>
          <cell r="H869">
            <v>7</v>
          </cell>
          <cell r="I869" t="str">
            <v>Phó TGĐ</v>
          </cell>
          <cell r="J869" t="str">
            <v>Phó TGĐ</v>
          </cell>
          <cell r="M869" t="str">
            <v>BIDPhanDucTu1964</v>
          </cell>
          <cell r="N869">
            <v>4</v>
          </cell>
          <cell r="P869">
            <v>0</v>
          </cell>
          <cell r="Q869">
            <v>1</v>
          </cell>
          <cell r="R869">
            <v>0</v>
          </cell>
          <cell r="S869">
            <v>0</v>
          </cell>
          <cell r="T869">
            <v>0</v>
          </cell>
          <cell r="U869">
            <v>1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1964</v>
          </cell>
          <cell r="AH869" t="str">
            <v>n/a</v>
          </cell>
          <cell r="AL869" t="str">
            <v>CN Luật/ThS QTKD</v>
          </cell>
          <cell r="AM869">
            <v>1</v>
          </cell>
          <cell r="AN869">
            <v>2</v>
          </cell>
          <cell r="AP869">
            <v>0</v>
          </cell>
          <cell r="AQ869">
            <v>1987</v>
          </cell>
          <cell r="AR869">
            <v>0</v>
          </cell>
          <cell r="AS869">
            <v>0</v>
          </cell>
          <cell r="AT869">
            <v>4</v>
          </cell>
        </row>
        <row r="870">
          <cell r="C870" t="str">
            <v>BID2010</v>
          </cell>
          <cell r="D870" t="str">
            <v>HOSE</v>
          </cell>
          <cell r="E870" t="str">
            <v>Ông</v>
          </cell>
          <cell r="F870">
            <v>1</v>
          </cell>
          <cell r="G870" t="str">
            <v>Trần Thanh Vân</v>
          </cell>
          <cell r="H870">
            <v>7</v>
          </cell>
          <cell r="I870" t="str">
            <v>Phó TGĐ</v>
          </cell>
          <cell r="J870" t="str">
            <v>Phó TGĐ</v>
          </cell>
          <cell r="M870" t="str">
            <v>BIDTranThanhVan1961</v>
          </cell>
          <cell r="N870">
            <v>3</v>
          </cell>
          <cell r="P870">
            <v>0</v>
          </cell>
          <cell r="Q870">
            <v>1</v>
          </cell>
          <cell r="R870">
            <v>0</v>
          </cell>
          <cell r="S870">
            <v>0</v>
          </cell>
          <cell r="T870">
            <v>0</v>
          </cell>
          <cell r="U870">
            <v>1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1961</v>
          </cell>
          <cell r="AH870" t="str">
            <v>n/a</v>
          </cell>
          <cell r="AL870" t="str">
            <v>CN Kinh tế</v>
          </cell>
          <cell r="AM870">
            <v>1</v>
          </cell>
          <cell r="AN870">
            <v>1</v>
          </cell>
          <cell r="AP870">
            <v>0</v>
          </cell>
          <cell r="AQ870">
            <v>1983</v>
          </cell>
          <cell r="AR870">
            <v>0</v>
          </cell>
          <cell r="AS870">
            <v>0</v>
          </cell>
          <cell r="AT870">
            <v>4</v>
          </cell>
        </row>
        <row r="871">
          <cell r="C871" t="str">
            <v>BID2010</v>
          </cell>
          <cell r="D871" t="str">
            <v>HOSE</v>
          </cell>
          <cell r="E871" t="str">
            <v>Bà</v>
          </cell>
          <cell r="F871">
            <v>0</v>
          </cell>
          <cell r="G871" t="str">
            <v>Ngô Thị Ất</v>
          </cell>
          <cell r="H871">
            <v>7</v>
          </cell>
          <cell r="I871" t="str">
            <v>KTT</v>
          </cell>
          <cell r="J871" t="str">
            <v>KTT</v>
          </cell>
          <cell r="M871" t="str">
            <v>BIDNgoThiAt</v>
          </cell>
          <cell r="N871">
            <v>3</v>
          </cell>
          <cell r="O871">
            <v>1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1</v>
          </cell>
          <cell r="AB871">
            <v>0</v>
          </cell>
          <cell r="AF871">
            <v>0</v>
          </cell>
          <cell r="AH871" t="str">
            <v>n/a</v>
          </cell>
          <cell r="AN871">
            <v>0</v>
          </cell>
          <cell r="AP871">
            <v>0</v>
          </cell>
          <cell r="AR871">
            <v>0</v>
          </cell>
          <cell r="AS871">
            <v>0</v>
          </cell>
          <cell r="AT871">
            <v>4</v>
          </cell>
        </row>
        <row r="872">
          <cell r="C872" t="str">
            <v>BID2010</v>
          </cell>
          <cell r="D872" t="str">
            <v>HOSE</v>
          </cell>
          <cell r="E872" t="str">
            <v>Ông</v>
          </cell>
          <cell r="F872">
            <v>1</v>
          </cell>
          <cell r="G872" t="str">
            <v>Quách Hùng Hiệp</v>
          </cell>
          <cell r="H872">
            <v>7</v>
          </cell>
          <cell r="I872" t="str">
            <v>Phó TGĐ</v>
          </cell>
          <cell r="J872" t="str">
            <v>Phó TGĐ</v>
          </cell>
          <cell r="M872" t="str">
            <v>BIDQuachHungHiep1969</v>
          </cell>
          <cell r="N872">
            <v>1</v>
          </cell>
          <cell r="P872">
            <v>0</v>
          </cell>
          <cell r="Q872">
            <v>1</v>
          </cell>
          <cell r="R872">
            <v>0</v>
          </cell>
          <cell r="S872">
            <v>0</v>
          </cell>
          <cell r="T872">
            <v>0</v>
          </cell>
          <cell r="U872">
            <v>1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1969</v>
          </cell>
          <cell r="AH872" t="str">
            <v>n/a</v>
          </cell>
          <cell r="AL872" t="str">
            <v>CN Luật/CN Ngoại giao</v>
          </cell>
          <cell r="AN872">
            <v>1</v>
          </cell>
          <cell r="AP872">
            <v>0</v>
          </cell>
          <cell r="AQ872">
            <v>1999</v>
          </cell>
          <cell r="AR872">
            <v>0</v>
          </cell>
          <cell r="AS872">
            <v>0</v>
          </cell>
          <cell r="AT872">
            <v>4</v>
          </cell>
        </row>
        <row r="873">
          <cell r="C873" t="str">
            <v>BID2010</v>
          </cell>
          <cell r="D873" t="str">
            <v>HOSE</v>
          </cell>
          <cell r="E873" t="str">
            <v>Ông</v>
          </cell>
          <cell r="F873">
            <v>1</v>
          </cell>
          <cell r="G873" t="str">
            <v>Phạm Quang Tùng</v>
          </cell>
          <cell r="H873">
            <v>7</v>
          </cell>
          <cell r="I873" t="str">
            <v>Phó TGĐ</v>
          </cell>
          <cell r="J873" t="str">
            <v>Phó TGĐ</v>
          </cell>
          <cell r="M873" t="str">
            <v>BIDPhamQuangTung1971</v>
          </cell>
          <cell r="N873">
            <v>1</v>
          </cell>
          <cell r="P873">
            <v>0</v>
          </cell>
          <cell r="Q873">
            <v>1</v>
          </cell>
          <cell r="R873">
            <v>0</v>
          </cell>
          <cell r="S873">
            <v>0</v>
          </cell>
          <cell r="T873">
            <v>0</v>
          </cell>
          <cell r="U873">
            <v>1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1971</v>
          </cell>
          <cell r="AH873" t="str">
            <v>n/a</v>
          </cell>
          <cell r="AL873" t="str">
            <v>CN Luật/KS Kinh tế</v>
          </cell>
          <cell r="AM873">
            <v>1</v>
          </cell>
          <cell r="AN873">
            <v>1</v>
          </cell>
          <cell r="AP873">
            <v>0</v>
          </cell>
          <cell r="AQ873">
            <v>2003</v>
          </cell>
          <cell r="AR873">
            <v>0</v>
          </cell>
          <cell r="AS873">
            <v>0</v>
          </cell>
          <cell r="AT873">
            <v>4</v>
          </cell>
        </row>
        <row r="874">
          <cell r="C874" t="str">
            <v>BID2009</v>
          </cell>
          <cell r="D874" t="str">
            <v>HOSE</v>
          </cell>
          <cell r="E874" t="str">
            <v>Ông</v>
          </cell>
          <cell r="F874">
            <v>1</v>
          </cell>
          <cell r="G874" t="str">
            <v>Trần Bắc Hà</v>
          </cell>
          <cell r="H874">
            <v>7</v>
          </cell>
          <cell r="I874" t="str">
            <v>CTHĐQT</v>
          </cell>
          <cell r="J874" t="str">
            <v>CTHĐQT</v>
          </cell>
          <cell r="M874" t="str">
            <v>BIDTranBacHa1956</v>
          </cell>
          <cell r="N874">
            <v>7</v>
          </cell>
          <cell r="P874">
            <v>1</v>
          </cell>
          <cell r="Q874">
            <v>0</v>
          </cell>
          <cell r="R874">
            <v>0</v>
          </cell>
          <cell r="S874">
            <v>1</v>
          </cell>
          <cell r="T874">
            <v>0</v>
          </cell>
          <cell r="U874">
            <v>1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1956</v>
          </cell>
          <cell r="AF874">
            <v>0</v>
          </cell>
          <cell r="AH874" t="str">
            <v>n/a</v>
          </cell>
          <cell r="AL874" t="str">
            <v>CN TCKT</v>
          </cell>
          <cell r="AM874">
            <v>1</v>
          </cell>
          <cell r="AN874">
            <v>1</v>
          </cell>
          <cell r="AP874">
            <v>0</v>
          </cell>
          <cell r="AQ874">
            <v>1991</v>
          </cell>
          <cell r="AR874">
            <v>0</v>
          </cell>
          <cell r="AS874">
            <v>0</v>
          </cell>
          <cell r="AT874">
            <v>5</v>
          </cell>
        </row>
        <row r="875">
          <cell r="C875" t="str">
            <v>BID2009</v>
          </cell>
          <cell r="D875" t="str">
            <v>HOSE</v>
          </cell>
          <cell r="E875" t="str">
            <v>Ông</v>
          </cell>
          <cell r="F875">
            <v>1</v>
          </cell>
          <cell r="G875" t="str">
            <v>Lê Đào Nguyên</v>
          </cell>
          <cell r="H875">
            <v>7</v>
          </cell>
          <cell r="I875" t="str">
            <v>Phó TGĐ</v>
          </cell>
          <cell r="J875" t="str">
            <v>Phó TGĐ</v>
          </cell>
          <cell r="M875" t="str">
            <v>BIDLeDaoNguyen1956</v>
          </cell>
          <cell r="N875">
            <v>7</v>
          </cell>
          <cell r="P875">
            <v>0</v>
          </cell>
          <cell r="Q875">
            <v>1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1956</v>
          </cell>
          <cell r="AF875">
            <v>0</v>
          </cell>
          <cell r="AH875" t="str">
            <v>n/a</v>
          </cell>
          <cell r="AL875" t="str">
            <v>ThS QTKD</v>
          </cell>
          <cell r="AM875">
            <v>1</v>
          </cell>
          <cell r="AN875">
            <v>2</v>
          </cell>
          <cell r="AP875">
            <v>0</v>
          </cell>
          <cell r="AQ875">
            <v>1983</v>
          </cell>
          <cell r="AR875">
            <v>0</v>
          </cell>
          <cell r="AS875">
            <v>0</v>
          </cell>
          <cell r="AT875">
            <v>5</v>
          </cell>
        </row>
        <row r="876">
          <cell r="C876" t="str">
            <v>BID2009</v>
          </cell>
          <cell r="D876" t="str">
            <v>HOSE</v>
          </cell>
          <cell r="E876" t="str">
            <v>Ông</v>
          </cell>
          <cell r="F876">
            <v>1</v>
          </cell>
          <cell r="G876" t="str">
            <v>Nguyễn Trung Hiếu</v>
          </cell>
          <cell r="H876">
            <v>7</v>
          </cell>
          <cell r="I876" t="str">
            <v>TVHĐQT</v>
          </cell>
          <cell r="J876" t="str">
            <v>TVHĐQT</v>
          </cell>
          <cell r="M876" t="str">
            <v>BIDNguyenTrungHieu1954</v>
          </cell>
          <cell r="N876">
            <v>7</v>
          </cell>
          <cell r="P876">
            <v>1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1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1954</v>
          </cell>
          <cell r="AH876" t="str">
            <v>n/a</v>
          </cell>
          <cell r="AL876" t="str">
            <v>ThS QTKD</v>
          </cell>
          <cell r="AM876">
            <v>1</v>
          </cell>
          <cell r="AN876">
            <v>2</v>
          </cell>
          <cell r="AP876">
            <v>0</v>
          </cell>
          <cell r="AQ876">
            <v>1991</v>
          </cell>
          <cell r="AR876">
            <v>0</v>
          </cell>
          <cell r="AS876">
            <v>0</v>
          </cell>
          <cell r="AT876">
            <v>5</v>
          </cell>
        </row>
        <row r="877">
          <cell r="C877" t="str">
            <v>BID2009</v>
          </cell>
          <cell r="D877" t="str">
            <v>HOSE</v>
          </cell>
          <cell r="E877" t="str">
            <v>Ông</v>
          </cell>
          <cell r="F877">
            <v>1</v>
          </cell>
          <cell r="G877" t="str">
            <v>Trần Anh Tuấn</v>
          </cell>
          <cell r="H877">
            <v>7</v>
          </cell>
          <cell r="I877" t="str">
            <v>TGĐ/TVHĐQT</v>
          </cell>
          <cell r="J877" t="str">
            <v>TGĐ</v>
          </cell>
          <cell r="K877" t="str">
            <v>TVHĐQT</v>
          </cell>
          <cell r="M877" t="str">
            <v>BIDTranAnhTuan1958</v>
          </cell>
          <cell r="N877">
            <v>7</v>
          </cell>
          <cell r="P877">
            <v>1</v>
          </cell>
          <cell r="Q877">
            <v>1</v>
          </cell>
          <cell r="R877">
            <v>0</v>
          </cell>
          <cell r="S877">
            <v>0</v>
          </cell>
          <cell r="T877">
            <v>1</v>
          </cell>
          <cell r="U877">
            <v>1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1</v>
          </cell>
          <cell r="AA877">
            <v>0</v>
          </cell>
          <cell r="AB877">
            <v>0</v>
          </cell>
          <cell r="AC877">
            <v>1958</v>
          </cell>
          <cell r="AF877">
            <v>0</v>
          </cell>
          <cell r="AH877" t="str">
            <v>n/a</v>
          </cell>
          <cell r="AL877" t="str">
            <v>ThS QTKD</v>
          </cell>
          <cell r="AM877">
            <v>1</v>
          </cell>
          <cell r="AN877">
            <v>2</v>
          </cell>
          <cell r="AP877">
            <v>0</v>
          </cell>
          <cell r="AQ877">
            <v>1981</v>
          </cell>
          <cell r="AR877">
            <v>0</v>
          </cell>
          <cell r="AS877">
            <v>0</v>
          </cell>
          <cell r="AT877">
            <v>5</v>
          </cell>
        </row>
        <row r="878">
          <cell r="C878" t="str">
            <v>BID2009</v>
          </cell>
          <cell r="D878" t="str">
            <v>HOSE</v>
          </cell>
          <cell r="E878" t="str">
            <v>Ông</v>
          </cell>
          <cell r="F878">
            <v>1</v>
          </cell>
          <cell r="G878" t="str">
            <v>Nguyễn Văn Phẩm</v>
          </cell>
          <cell r="H878">
            <v>7</v>
          </cell>
          <cell r="I878" t="str">
            <v>TVHĐQT</v>
          </cell>
          <cell r="J878" t="str">
            <v>TVHĐQT</v>
          </cell>
          <cell r="M878" t="str">
            <v>BIDNguyenVanPham1949</v>
          </cell>
          <cell r="N878">
            <v>7</v>
          </cell>
          <cell r="P878">
            <v>1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1949</v>
          </cell>
          <cell r="AF878">
            <v>0</v>
          </cell>
          <cell r="AH878" t="str">
            <v>n/a</v>
          </cell>
          <cell r="AL878" t="str">
            <v>CN Kinh tế</v>
          </cell>
          <cell r="AM878">
            <v>1</v>
          </cell>
          <cell r="AN878">
            <v>1</v>
          </cell>
          <cell r="AP878">
            <v>0</v>
          </cell>
          <cell r="AQ878">
            <v>1992</v>
          </cell>
          <cell r="AR878">
            <v>0</v>
          </cell>
          <cell r="AS878">
            <v>0</v>
          </cell>
          <cell r="AT878">
            <v>5</v>
          </cell>
        </row>
        <row r="879">
          <cell r="C879" t="str">
            <v>BID2009</v>
          </cell>
          <cell r="D879" t="str">
            <v>HOSE</v>
          </cell>
          <cell r="E879" t="str">
            <v>Ông</v>
          </cell>
          <cell r="F879">
            <v>1</v>
          </cell>
          <cell r="G879" t="str">
            <v>Lê Văn Lộc</v>
          </cell>
          <cell r="H879">
            <v>7</v>
          </cell>
          <cell r="I879" t="str">
            <v>Phó TGĐ</v>
          </cell>
          <cell r="J879" t="str">
            <v>Phó TGĐ</v>
          </cell>
          <cell r="M879" t="str">
            <v>BIDLeVanLoc1950</v>
          </cell>
          <cell r="N879">
            <v>7</v>
          </cell>
          <cell r="P879">
            <v>0</v>
          </cell>
          <cell r="Q879">
            <v>1</v>
          </cell>
          <cell r="R879">
            <v>0</v>
          </cell>
          <cell r="S879">
            <v>0</v>
          </cell>
          <cell r="T879">
            <v>0</v>
          </cell>
          <cell r="U879">
            <v>1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1950</v>
          </cell>
          <cell r="AF879">
            <v>0</v>
          </cell>
          <cell r="AH879" t="str">
            <v>n/a</v>
          </cell>
          <cell r="AL879" t="str">
            <v>CN Tài chính</v>
          </cell>
          <cell r="AM879">
            <v>1</v>
          </cell>
          <cell r="AN879">
            <v>1</v>
          </cell>
          <cell r="AP879">
            <v>0</v>
          </cell>
          <cell r="AQ879">
            <v>1975</v>
          </cell>
          <cell r="AR879">
            <v>1</v>
          </cell>
          <cell r="AS879">
            <v>0</v>
          </cell>
          <cell r="AT879">
            <v>5</v>
          </cell>
        </row>
        <row r="880">
          <cell r="C880" t="str">
            <v>BID2009</v>
          </cell>
          <cell r="D880" t="str">
            <v>HOSE</v>
          </cell>
          <cell r="E880" t="str">
            <v>Ông</v>
          </cell>
          <cell r="F880">
            <v>1</v>
          </cell>
          <cell r="G880" t="str">
            <v>Hoàng Huy Hà</v>
          </cell>
          <cell r="H880">
            <v>7</v>
          </cell>
          <cell r="I880" t="str">
            <v>Phó TGĐ</v>
          </cell>
          <cell r="J880" t="str">
            <v>Phó TGĐ</v>
          </cell>
          <cell r="M880" t="str">
            <v>BIDHoangHuyHa1955</v>
          </cell>
          <cell r="N880">
            <v>7</v>
          </cell>
          <cell r="P880">
            <v>0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1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1955</v>
          </cell>
          <cell r="AF880">
            <v>0</v>
          </cell>
          <cell r="AH880" t="str">
            <v>n/a</v>
          </cell>
          <cell r="AL880" t="str">
            <v>T.S Kinh tế</v>
          </cell>
          <cell r="AM880">
            <v>1</v>
          </cell>
          <cell r="AN880">
            <v>2</v>
          </cell>
          <cell r="AP880">
            <v>0</v>
          </cell>
          <cell r="AQ880">
            <v>1976</v>
          </cell>
          <cell r="AR880">
            <v>0</v>
          </cell>
          <cell r="AS880">
            <v>0</v>
          </cell>
          <cell r="AT880">
            <v>5</v>
          </cell>
        </row>
        <row r="881">
          <cell r="C881" t="str">
            <v>BID2009</v>
          </cell>
          <cell r="D881" t="str">
            <v>HOSE</v>
          </cell>
          <cell r="E881" t="str">
            <v>Ông</v>
          </cell>
          <cell r="F881">
            <v>1</v>
          </cell>
          <cell r="G881" t="str">
            <v>Trần Quý Trung</v>
          </cell>
          <cell r="H881">
            <v>7</v>
          </cell>
          <cell r="I881" t="str">
            <v>Phó TGĐ</v>
          </cell>
          <cell r="J881" t="str">
            <v>Phó TGĐ</v>
          </cell>
          <cell r="M881" t="str">
            <v>BIDTranQuyTrung1952</v>
          </cell>
          <cell r="N881">
            <v>7</v>
          </cell>
          <cell r="P881">
            <v>0</v>
          </cell>
          <cell r="Q881">
            <v>1</v>
          </cell>
          <cell r="R881">
            <v>0</v>
          </cell>
          <cell r="S881">
            <v>0</v>
          </cell>
          <cell r="T881">
            <v>0</v>
          </cell>
          <cell r="U881">
            <v>1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1952</v>
          </cell>
          <cell r="AF881">
            <v>0</v>
          </cell>
          <cell r="AH881" t="str">
            <v>n/a</v>
          </cell>
          <cell r="AL881" t="str">
            <v>KS Xây dựng/Thạc sỹ Kinh tế</v>
          </cell>
          <cell r="AM881">
            <v>1</v>
          </cell>
          <cell r="AN881">
            <v>2</v>
          </cell>
          <cell r="AP881">
            <v>0</v>
          </cell>
          <cell r="AQ881">
            <v>1980</v>
          </cell>
          <cell r="AR881">
            <v>0</v>
          </cell>
          <cell r="AS881">
            <v>0</v>
          </cell>
          <cell r="AT881">
            <v>5</v>
          </cell>
        </row>
        <row r="882">
          <cell r="C882" t="str">
            <v>BID2009</v>
          </cell>
          <cell r="D882" t="str">
            <v>HOSE</v>
          </cell>
          <cell r="E882" t="str">
            <v>Ông</v>
          </cell>
          <cell r="F882">
            <v>1</v>
          </cell>
          <cell r="G882" t="str">
            <v>Nguyễn Khắc Thân</v>
          </cell>
          <cell r="H882">
            <v>7</v>
          </cell>
          <cell r="I882" t="str">
            <v>TVHĐQT</v>
          </cell>
          <cell r="J882" t="str">
            <v>TVHĐQT</v>
          </cell>
          <cell r="M882" t="str">
            <v>BIDNguyenKhacThan1952</v>
          </cell>
          <cell r="N882">
            <v>7</v>
          </cell>
          <cell r="P882">
            <v>1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1952</v>
          </cell>
          <cell r="AF882">
            <v>0</v>
          </cell>
          <cell r="AH882" t="str">
            <v>n/a</v>
          </cell>
          <cell r="AL882" t="str">
            <v>CN TCKT</v>
          </cell>
          <cell r="AM882">
            <v>1</v>
          </cell>
          <cell r="AN882">
            <v>1</v>
          </cell>
          <cell r="AP882">
            <v>0</v>
          </cell>
          <cell r="AQ882">
            <v>1979</v>
          </cell>
          <cell r="AR882">
            <v>0</v>
          </cell>
          <cell r="AS882">
            <v>0</v>
          </cell>
          <cell r="AT882">
            <v>5</v>
          </cell>
        </row>
        <row r="883">
          <cell r="C883" t="str">
            <v>BID2009</v>
          </cell>
          <cell r="D883" t="str">
            <v>HOSE</v>
          </cell>
          <cell r="E883" t="str">
            <v>Ông</v>
          </cell>
          <cell r="F883">
            <v>1</v>
          </cell>
          <cell r="G883" t="str">
            <v>Lê Việt Cường</v>
          </cell>
          <cell r="H883">
            <v>7</v>
          </cell>
          <cell r="I883" t="str">
            <v>TVHĐQT</v>
          </cell>
          <cell r="J883" t="str">
            <v>TVHĐQT</v>
          </cell>
          <cell r="M883" t="str">
            <v>BIDLeVietCuong1950</v>
          </cell>
          <cell r="N883">
            <v>4</v>
          </cell>
          <cell r="P883">
            <v>1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1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1950</v>
          </cell>
          <cell r="AF883">
            <v>0</v>
          </cell>
          <cell r="AH883" t="str">
            <v>n/a</v>
          </cell>
          <cell r="AL883" t="str">
            <v>CN Kinh tế/CN Toán học</v>
          </cell>
          <cell r="AM883">
            <v>1</v>
          </cell>
          <cell r="AN883">
            <v>1</v>
          </cell>
          <cell r="AP883">
            <v>0</v>
          </cell>
          <cell r="AQ883" t="str">
            <v xml:space="preserve">          </v>
          </cell>
          <cell r="AR883">
            <v>0</v>
          </cell>
          <cell r="AS883">
            <v>0</v>
          </cell>
          <cell r="AT883">
            <v>5</v>
          </cell>
        </row>
        <row r="884">
          <cell r="C884" t="str">
            <v>BID2009</v>
          </cell>
          <cell r="D884" t="str">
            <v>HOSE</v>
          </cell>
          <cell r="E884" t="str">
            <v>Ông</v>
          </cell>
          <cell r="F884">
            <v>1</v>
          </cell>
          <cell r="G884" t="str">
            <v>Nguyễn Huy Tựa</v>
          </cell>
          <cell r="H884">
            <v>7</v>
          </cell>
          <cell r="I884" t="str">
            <v>TBKS/TVHĐQT</v>
          </cell>
          <cell r="J884" t="str">
            <v>TBKS</v>
          </cell>
          <cell r="K884" t="str">
            <v>TVHĐQT</v>
          </cell>
          <cell r="M884" t="str">
            <v>BIDNguyenHuyTua1957</v>
          </cell>
          <cell r="N884">
            <v>4</v>
          </cell>
          <cell r="P884">
            <v>1</v>
          </cell>
          <cell r="Q884">
            <v>0</v>
          </cell>
          <cell r="R884">
            <v>1</v>
          </cell>
          <cell r="S884">
            <v>0</v>
          </cell>
          <cell r="T884">
            <v>0</v>
          </cell>
          <cell r="U884">
            <v>1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1</v>
          </cell>
          <cell r="AC884">
            <v>1957</v>
          </cell>
          <cell r="AF884">
            <v>0</v>
          </cell>
          <cell r="AH884" t="str">
            <v>n/a</v>
          </cell>
          <cell r="AL884" t="str">
            <v>KS Xây dựng</v>
          </cell>
          <cell r="AN884">
            <v>1</v>
          </cell>
          <cell r="AP884">
            <v>0</v>
          </cell>
          <cell r="AQ884">
            <v>1984</v>
          </cell>
          <cell r="AR884">
            <v>0</v>
          </cell>
          <cell r="AS884">
            <v>0</v>
          </cell>
          <cell r="AT884">
            <v>5</v>
          </cell>
        </row>
        <row r="885">
          <cell r="C885" t="str">
            <v>BID2009</v>
          </cell>
          <cell r="D885" t="str">
            <v>HOSE</v>
          </cell>
          <cell r="E885" t="str">
            <v>Bà</v>
          </cell>
          <cell r="F885">
            <v>0</v>
          </cell>
          <cell r="G885" t="str">
            <v>Phan Thị Chinh</v>
          </cell>
          <cell r="H885">
            <v>7</v>
          </cell>
          <cell r="I885" t="str">
            <v>Phó TGĐ</v>
          </cell>
          <cell r="J885" t="str">
            <v>Phó TGĐ</v>
          </cell>
          <cell r="M885" t="str">
            <v>BIDPhanThiChinh1968</v>
          </cell>
          <cell r="N885">
            <v>3</v>
          </cell>
          <cell r="P885">
            <v>0</v>
          </cell>
          <cell r="Q885">
            <v>1</v>
          </cell>
          <cell r="R885">
            <v>0</v>
          </cell>
          <cell r="S885">
            <v>0</v>
          </cell>
          <cell r="T885">
            <v>0</v>
          </cell>
          <cell r="U885">
            <v>1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1968</v>
          </cell>
          <cell r="AF885">
            <v>0</v>
          </cell>
          <cell r="AH885" t="str">
            <v>n/a</v>
          </cell>
          <cell r="AL885" t="str">
            <v>CN Kinh tế</v>
          </cell>
          <cell r="AM885">
            <v>1</v>
          </cell>
          <cell r="AN885">
            <v>1</v>
          </cell>
          <cell r="AP885">
            <v>0</v>
          </cell>
          <cell r="AQ885">
            <v>2003</v>
          </cell>
          <cell r="AR885">
            <v>0</v>
          </cell>
          <cell r="AS885">
            <v>0</v>
          </cell>
          <cell r="AT885">
            <v>5</v>
          </cell>
        </row>
        <row r="886">
          <cell r="C886" t="str">
            <v>BID2009</v>
          </cell>
          <cell r="D886" t="str">
            <v>HOSE</v>
          </cell>
          <cell r="E886" t="str">
            <v>Ông</v>
          </cell>
          <cell r="F886">
            <v>1</v>
          </cell>
          <cell r="G886" t="str">
            <v>Phan Đức Tú</v>
          </cell>
          <cell r="H886">
            <v>7</v>
          </cell>
          <cell r="I886" t="str">
            <v>Phó TGĐ</v>
          </cell>
          <cell r="J886" t="str">
            <v>Phó TGĐ</v>
          </cell>
          <cell r="M886" t="str">
            <v>BIDPhanDucTu1964</v>
          </cell>
          <cell r="N886">
            <v>3</v>
          </cell>
          <cell r="P886">
            <v>0</v>
          </cell>
          <cell r="Q886">
            <v>1</v>
          </cell>
          <cell r="R886">
            <v>0</v>
          </cell>
          <cell r="S886">
            <v>0</v>
          </cell>
          <cell r="T886">
            <v>0</v>
          </cell>
          <cell r="U886">
            <v>1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1964</v>
          </cell>
          <cell r="AF886">
            <v>0</v>
          </cell>
          <cell r="AH886" t="str">
            <v>n/a</v>
          </cell>
          <cell r="AN886">
            <v>0</v>
          </cell>
          <cell r="AP886">
            <v>0</v>
          </cell>
          <cell r="AQ886">
            <v>1987</v>
          </cell>
          <cell r="AR886">
            <v>0</v>
          </cell>
          <cell r="AS886">
            <v>0</v>
          </cell>
          <cell r="AT886">
            <v>5</v>
          </cell>
        </row>
        <row r="887">
          <cell r="C887" t="str">
            <v>BID2009</v>
          </cell>
          <cell r="D887" t="str">
            <v>HOSE</v>
          </cell>
          <cell r="E887" t="str">
            <v>Ông</v>
          </cell>
          <cell r="F887">
            <v>1</v>
          </cell>
          <cell r="G887" t="str">
            <v>Trần Thanh Vân</v>
          </cell>
          <cell r="H887">
            <v>7</v>
          </cell>
          <cell r="I887" t="str">
            <v>Phó TGĐ</v>
          </cell>
          <cell r="J887" t="str">
            <v>Phó TGĐ</v>
          </cell>
          <cell r="M887" t="str">
            <v>BIDTranThanhVan1961</v>
          </cell>
          <cell r="N887">
            <v>2</v>
          </cell>
          <cell r="P887">
            <v>0</v>
          </cell>
          <cell r="Q887">
            <v>1</v>
          </cell>
          <cell r="R887">
            <v>0</v>
          </cell>
          <cell r="S887">
            <v>0</v>
          </cell>
          <cell r="T887">
            <v>0</v>
          </cell>
          <cell r="U887">
            <v>1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1961</v>
          </cell>
          <cell r="AF887">
            <v>0</v>
          </cell>
          <cell r="AH887" t="str">
            <v>n/a</v>
          </cell>
          <cell r="AN887">
            <v>0</v>
          </cell>
          <cell r="AP887">
            <v>0</v>
          </cell>
          <cell r="AQ887">
            <v>1983</v>
          </cell>
          <cell r="AR887">
            <v>0</v>
          </cell>
          <cell r="AS887">
            <v>0</v>
          </cell>
          <cell r="AT887">
            <v>5</v>
          </cell>
        </row>
        <row r="888">
          <cell r="C888" t="str">
            <v>BID2009</v>
          </cell>
          <cell r="D888" t="str">
            <v>HOSE</v>
          </cell>
          <cell r="E888" t="str">
            <v>Bà</v>
          </cell>
          <cell r="F888">
            <v>0</v>
          </cell>
          <cell r="G888" t="str">
            <v>Ngô Thị Ất</v>
          </cell>
          <cell r="H888">
            <v>7</v>
          </cell>
          <cell r="I888" t="str">
            <v>KTT</v>
          </cell>
          <cell r="J888" t="str">
            <v>KTT</v>
          </cell>
          <cell r="M888" t="str">
            <v>BIDNgoThiAt</v>
          </cell>
          <cell r="N888">
            <v>2</v>
          </cell>
          <cell r="O888">
            <v>1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1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1</v>
          </cell>
          <cell r="AB888">
            <v>0</v>
          </cell>
          <cell r="AF888">
            <v>0</v>
          </cell>
          <cell r="AH888" t="str">
            <v>n/a</v>
          </cell>
          <cell r="AN888">
            <v>0</v>
          </cell>
          <cell r="AP888">
            <v>0</v>
          </cell>
          <cell r="AR888">
            <v>0</v>
          </cell>
          <cell r="AS888">
            <v>0</v>
          </cell>
          <cell r="AT888">
            <v>5</v>
          </cell>
        </row>
        <row r="889">
          <cell r="C889" t="str">
            <v>BID2008</v>
          </cell>
          <cell r="D889" t="str">
            <v>HOSE</v>
          </cell>
          <cell r="E889" t="str">
            <v>Ông</v>
          </cell>
          <cell r="F889">
            <v>1</v>
          </cell>
          <cell r="G889" t="str">
            <v>Trần Thanh Vân</v>
          </cell>
          <cell r="H889">
            <v>7</v>
          </cell>
          <cell r="I889" t="str">
            <v>Phó TGĐ</v>
          </cell>
          <cell r="J889" t="str">
            <v>Phó TGĐ</v>
          </cell>
          <cell r="M889" t="str">
            <v>BIDTranThanhVan1961</v>
          </cell>
          <cell r="N889">
            <v>1</v>
          </cell>
          <cell r="P889">
            <v>0</v>
          </cell>
          <cell r="Q889">
            <v>1</v>
          </cell>
          <cell r="R889">
            <v>0</v>
          </cell>
          <cell r="S889">
            <v>0</v>
          </cell>
          <cell r="T889">
            <v>0</v>
          </cell>
          <cell r="U889">
            <v>1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1961</v>
          </cell>
          <cell r="AH889" t="str">
            <v>n/a</v>
          </cell>
          <cell r="AN889">
            <v>0</v>
          </cell>
          <cell r="AP889">
            <v>0</v>
          </cell>
          <cell r="AQ889">
            <v>1983</v>
          </cell>
          <cell r="AR889">
            <v>0</v>
          </cell>
          <cell r="AS889">
            <v>0</v>
          </cell>
          <cell r="AT889">
            <v>5</v>
          </cell>
        </row>
        <row r="890">
          <cell r="C890" t="str">
            <v>BID2008</v>
          </cell>
          <cell r="D890" t="str">
            <v>HOSE</v>
          </cell>
          <cell r="E890" t="str">
            <v>Bà</v>
          </cell>
          <cell r="F890">
            <v>0</v>
          </cell>
          <cell r="G890" t="str">
            <v>Ngô Thị Ất</v>
          </cell>
          <cell r="H890">
            <v>7</v>
          </cell>
          <cell r="I890" t="str">
            <v>KTT</v>
          </cell>
          <cell r="J890" t="str">
            <v>KTT</v>
          </cell>
          <cell r="M890" t="str">
            <v>BIDNgoThiAt</v>
          </cell>
          <cell r="N890">
            <v>1</v>
          </cell>
          <cell r="O890">
            <v>1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1</v>
          </cell>
          <cell r="AB890">
            <v>0</v>
          </cell>
          <cell r="AH890" t="str">
            <v>n/a</v>
          </cell>
          <cell r="AN890">
            <v>0</v>
          </cell>
          <cell r="AP890">
            <v>0</v>
          </cell>
          <cell r="AR890">
            <v>0</v>
          </cell>
          <cell r="AS890">
            <v>0</v>
          </cell>
          <cell r="AT890">
            <v>5</v>
          </cell>
        </row>
        <row r="891">
          <cell r="C891" t="str">
            <v>BID2008</v>
          </cell>
          <cell r="D891" t="str">
            <v>HOSE</v>
          </cell>
          <cell r="E891" t="str">
            <v>Ông</v>
          </cell>
          <cell r="F891">
            <v>1</v>
          </cell>
          <cell r="G891" t="str">
            <v>Đoàn Tiến Dũng</v>
          </cell>
          <cell r="H891">
            <v>7</v>
          </cell>
          <cell r="I891" t="str">
            <v>Phó TGĐ</v>
          </cell>
          <cell r="J891" t="str">
            <v>Phó TGĐ</v>
          </cell>
          <cell r="M891" t="str">
            <v>BIDDoanTienDung</v>
          </cell>
          <cell r="N891">
            <v>1</v>
          </cell>
          <cell r="P891">
            <v>0</v>
          </cell>
          <cell r="Q891">
            <v>1</v>
          </cell>
          <cell r="R891">
            <v>0</v>
          </cell>
          <cell r="S891">
            <v>0</v>
          </cell>
          <cell r="T891">
            <v>0</v>
          </cell>
          <cell r="U891">
            <v>1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H891" t="str">
            <v>n/a</v>
          </cell>
          <cell r="AN891">
            <v>0</v>
          </cell>
          <cell r="AP891">
            <v>0</v>
          </cell>
          <cell r="AQ891">
            <v>1987</v>
          </cell>
          <cell r="AR891">
            <v>0</v>
          </cell>
          <cell r="AS891">
            <v>0</v>
          </cell>
          <cell r="AT891">
            <v>5</v>
          </cell>
        </row>
        <row r="892">
          <cell r="C892" t="str">
            <v>BID2008</v>
          </cell>
          <cell r="D892" t="str">
            <v>HOSE</v>
          </cell>
          <cell r="E892" t="str">
            <v>Ông</v>
          </cell>
          <cell r="F892">
            <v>1</v>
          </cell>
          <cell r="G892" t="str">
            <v>Phan Đức Tú</v>
          </cell>
          <cell r="H892">
            <v>7</v>
          </cell>
          <cell r="I892" t="str">
            <v>Phó TGĐ</v>
          </cell>
          <cell r="J892" t="str">
            <v>Phó TGĐ</v>
          </cell>
          <cell r="M892" t="str">
            <v>BIDPhanDucTu1964</v>
          </cell>
          <cell r="N892">
            <v>2</v>
          </cell>
          <cell r="P892">
            <v>0</v>
          </cell>
          <cell r="Q892">
            <v>1</v>
          </cell>
          <cell r="R892">
            <v>0</v>
          </cell>
          <cell r="S892">
            <v>0</v>
          </cell>
          <cell r="T892">
            <v>0</v>
          </cell>
          <cell r="U892">
            <v>1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1964</v>
          </cell>
          <cell r="AH892" t="str">
            <v>n/a</v>
          </cell>
          <cell r="AN892">
            <v>0</v>
          </cell>
          <cell r="AP892">
            <v>0</v>
          </cell>
          <cell r="AQ892">
            <v>1987</v>
          </cell>
          <cell r="AR892">
            <v>0</v>
          </cell>
          <cell r="AS892">
            <v>0</v>
          </cell>
          <cell r="AT892">
            <v>5</v>
          </cell>
        </row>
        <row r="893">
          <cell r="C893" t="str">
            <v>BID2008</v>
          </cell>
          <cell r="D893" t="str">
            <v>HOSE</v>
          </cell>
          <cell r="E893" t="str">
            <v>Ông</v>
          </cell>
          <cell r="F893">
            <v>1</v>
          </cell>
          <cell r="G893" t="str">
            <v>Trần Bắc Hà</v>
          </cell>
          <cell r="H893">
            <v>7</v>
          </cell>
          <cell r="I893" t="str">
            <v>CTHĐQT</v>
          </cell>
          <cell r="J893" t="str">
            <v>CTHĐQT</v>
          </cell>
          <cell r="M893" t="str">
            <v>BIDTranBacHa1956</v>
          </cell>
          <cell r="N893">
            <v>6</v>
          </cell>
          <cell r="P893">
            <v>1</v>
          </cell>
          <cell r="Q893">
            <v>0</v>
          </cell>
          <cell r="R893">
            <v>0</v>
          </cell>
          <cell r="S893">
            <v>1</v>
          </cell>
          <cell r="T893">
            <v>0</v>
          </cell>
          <cell r="U893">
            <v>1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1956</v>
          </cell>
          <cell r="AF893">
            <v>0</v>
          </cell>
          <cell r="AH893" t="str">
            <v>n/a</v>
          </cell>
          <cell r="AL893" t="str">
            <v>CN TCKT</v>
          </cell>
          <cell r="AM893">
            <v>1</v>
          </cell>
          <cell r="AN893">
            <v>1</v>
          </cell>
          <cell r="AP893">
            <v>0</v>
          </cell>
          <cell r="AQ893">
            <v>1991</v>
          </cell>
          <cell r="AR893">
            <v>0</v>
          </cell>
          <cell r="AS893">
            <v>0</v>
          </cell>
          <cell r="AT893">
            <v>5</v>
          </cell>
        </row>
        <row r="894">
          <cell r="C894" t="str">
            <v>BID2008</v>
          </cell>
          <cell r="D894" t="str">
            <v>HOSE</v>
          </cell>
          <cell r="E894" t="str">
            <v>Ông</v>
          </cell>
          <cell r="F894">
            <v>1</v>
          </cell>
          <cell r="G894" t="str">
            <v>Lê Đào Nguyên</v>
          </cell>
          <cell r="H894">
            <v>7</v>
          </cell>
          <cell r="I894" t="str">
            <v>Phó TGĐ</v>
          </cell>
          <cell r="J894" t="str">
            <v>Phó TGĐ</v>
          </cell>
          <cell r="M894" t="str">
            <v>BIDLeDaoNguyen1956</v>
          </cell>
          <cell r="N894">
            <v>6</v>
          </cell>
          <cell r="P894">
            <v>0</v>
          </cell>
          <cell r="Q894">
            <v>1</v>
          </cell>
          <cell r="R894">
            <v>0</v>
          </cell>
          <cell r="S894">
            <v>0</v>
          </cell>
          <cell r="T894">
            <v>0</v>
          </cell>
          <cell r="U894">
            <v>1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1956</v>
          </cell>
          <cell r="AF894">
            <v>0</v>
          </cell>
          <cell r="AH894" t="str">
            <v>n/a</v>
          </cell>
          <cell r="AL894" t="str">
            <v>ThS QTKD</v>
          </cell>
          <cell r="AM894">
            <v>1</v>
          </cell>
          <cell r="AN894">
            <v>2</v>
          </cell>
          <cell r="AP894">
            <v>0</v>
          </cell>
          <cell r="AQ894">
            <v>1983</v>
          </cell>
          <cell r="AR894">
            <v>0</v>
          </cell>
          <cell r="AS894">
            <v>0</v>
          </cell>
          <cell r="AT894">
            <v>5</v>
          </cell>
        </row>
        <row r="895">
          <cell r="C895" t="str">
            <v>BID2008</v>
          </cell>
          <cell r="D895" t="str">
            <v>HOSE</v>
          </cell>
          <cell r="E895" t="str">
            <v>Ông</v>
          </cell>
          <cell r="F895">
            <v>1</v>
          </cell>
          <cell r="G895" t="str">
            <v>Nguyễn Trung Hiếu</v>
          </cell>
          <cell r="H895">
            <v>7</v>
          </cell>
          <cell r="I895" t="str">
            <v>TVHĐQT</v>
          </cell>
          <cell r="J895" t="str">
            <v>TVHĐQT</v>
          </cell>
          <cell r="M895" t="str">
            <v>BIDNguyenTrungHieu1954</v>
          </cell>
          <cell r="N895">
            <v>6</v>
          </cell>
          <cell r="P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1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1954</v>
          </cell>
          <cell r="AF895">
            <v>0</v>
          </cell>
          <cell r="AH895" t="str">
            <v>n/a</v>
          </cell>
          <cell r="AL895" t="str">
            <v>ThS QTKD</v>
          </cell>
          <cell r="AM895">
            <v>1</v>
          </cell>
          <cell r="AN895">
            <v>2</v>
          </cell>
          <cell r="AP895">
            <v>0</v>
          </cell>
          <cell r="AQ895">
            <v>1991</v>
          </cell>
          <cell r="AR895">
            <v>0</v>
          </cell>
          <cell r="AS895">
            <v>0</v>
          </cell>
          <cell r="AT895">
            <v>5</v>
          </cell>
        </row>
        <row r="896">
          <cell r="C896" t="str">
            <v>BID2008</v>
          </cell>
          <cell r="D896" t="str">
            <v>HOSE</v>
          </cell>
          <cell r="E896" t="str">
            <v>Ông</v>
          </cell>
          <cell r="F896">
            <v>1</v>
          </cell>
          <cell r="G896" t="str">
            <v>Trần Anh Tuấn</v>
          </cell>
          <cell r="H896">
            <v>7</v>
          </cell>
          <cell r="I896" t="str">
            <v>TGĐ/TVHĐQT</v>
          </cell>
          <cell r="J896" t="str">
            <v>TGĐ</v>
          </cell>
          <cell r="K896" t="str">
            <v>TVHĐQT</v>
          </cell>
          <cell r="M896" t="str">
            <v>BIDTranAnhTuan1958</v>
          </cell>
          <cell r="N896">
            <v>6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1</v>
          </cell>
          <cell r="U896">
            <v>1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1</v>
          </cell>
          <cell r="AA896">
            <v>0</v>
          </cell>
          <cell r="AB896">
            <v>0</v>
          </cell>
          <cell r="AC896">
            <v>1958</v>
          </cell>
          <cell r="AF896">
            <v>0</v>
          </cell>
          <cell r="AH896" t="str">
            <v>n/a</v>
          </cell>
          <cell r="AL896" t="str">
            <v>ThS QTKD</v>
          </cell>
          <cell r="AM896">
            <v>1</v>
          </cell>
          <cell r="AN896">
            <v>2</v>
          </cell>
          <cell r="AP896">
            <v>0</v>
          </cell>
          <cell r="AQ896">
            <v>1981</v>
          </cell>
          <cell r="AR896">
            <v>0</v>
          </cell>
          <cell r="AS896">
            <v>0</v>
          </cell>
          <cell r="AT896">
            <v>5</v>
          </cell>
        </row>
        <row r="897">
          <cell r="C897" t="str">
            <v>BID2008</v>
          </cell>
          <cell r="D897" t="str">
            <v>HOSE</v>
          </cell>
          <cell r="E897" t="str">
            <v>Ông</v>
          </cell>
          <cell r="F897">
            <v>1</v>
          </cell>
          <cell r="G897" t="str">
            <v>Nguyễn Văn Phẩm</v>
          </cell>
          <cell r="H897">
            <v>7</v>
          </cell>
          <cell r="I897" t="str">
            <v>TVHĐQT</v>
          </cell>
          <cell r="J897" t="str">
            <v>TVHĐQT</v>
          </cell>
          <cell r="M897" t="str">
            <v>BIDNguyenVanPham1949</v>
          </cell>
          <cell r="N897">
            <v>6</v>
          </cell>
          <cell r="P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1949</v>
          </cell>
          <cell r="AF897">
            <v>0</v>
          </cell>
          <cell r="AH897" t="str">
            <v>n/a</v>
          </cell>
          <cell r="AL897" t="str">
            <v>CN Kinh tế</v>
          </cell>
          <cell r="AM897">
            <v>1</v>
          </cell>
          <cell r="AN897">
            <v>1</v>
          </cell>
          <cell r="AP897">
            <v>0</v>
          </cell>
          <cell r="AQ897">
            <v>1992</v>
          </cell>
          <cell r="AR897">
            <v>0</v>
          </cell>
          <cell r="AS897">
            <v>0</v>
          </cell>
          <cell r="AT897">
            <v>5</v>
          </cell>
        </row>
        <row r="898">
          <cell r="C898" t="str">
            <v>BID2008</v>
          </cell>
          <cell r="D898" t="str">
            <v>HOSE</v>
          </cell>
          <cell r="E898" t="str">
            <v>Ông</v>
          </cell>
          <cell r="F898">
            <v>1</v>
          </cell>
          <cell r="G898" t="str">
            <v>Lê Văn Lộc</v>
          </cell>
          <cell r="H898">
            <v>7</v>
          </cell>
          <cell r="I898" t="str">
            <v>Phó TGĐ</v>
          </cell>
          <cell r="J898" t="str">
            <v>Phó TGĐ</v>
          </cell>
          <cell r="M898" t="str">
            <v>BIDLeVanLoc1950</v>
          </cell>
          <cell r="N898">
            <v>6</v>
          </cell>
          <cell r="P898">
            <v>0</v>
          </cell>
          <cell r="Q898">
            <v>1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1950</v>
          </cell>
          <cell r="AF898">
            <v>0</v>
          </cell>
          <cell r="AH898" t="str">
            <v>n/a</v>
          </cell>
          <cell r="AL898" t="str">
            <v>CN Tài chính</v>
          </cell>
          <cell r="AM898">
            <v>1</v>
          </cell>
          <cell r="AN898">
            <v>1</v>
          </cell>
          <cell r="AP898">
            <v>0</v>
          </cell>
          <cell r="AQ898">
            <v>1975</v>
          </cell>
          <cell r="AR898">
            <v>1</v>
          </cell>
          <cell r="AS898">
            <v>0</v>
          </cell>
          <cell r="AT898">
            <v>5</v>
          </cell>
        </row>
        <row r="899">
          <cell r="C899" t="str">
            <v>BID2008</v>
          </cell>
          <cell r="D899" t="str">
            <v>HOSE</v>
          </cell>
          <cell r="E899" t="str">
            <v>Ông</v>
          </cell>
          <cell r="F899">
            <v>1</v>
          </cell>
          <cell r="G899" t="str">
            <v>Hoàng Huy Hà</v>
          </cell>
          <cell r="H899">
            <v>7</v>
          </cell>
          <cell r="I899" t="str">
            <v>Phó TGĐ</v>
          </cell>
          <cell r="J899" t="str">
            <v>Phó TGĐ</v>
          </cell>
          <cell r="M899" t="str">
            <v>BIDHoangHuyHa1955</v>
          </cell>
          <cell r="N899">
            <v>6</v>
          </cell>
          <cell r="P899">
            <v>0</v>
          </cell>
          <cell r="Q899">
            <v>1</v>
          </cell>
          <cell r="R899">
            <v>0</v>
          </cell>
          <cell r="S899">
            <v>0</v>
          </cell>
          <cell r="T899">
            <v>0</v>
          </cell>
          <cell r="U899">
            <v>1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1955</v>
          </cell>
          <cell r="AF899">
            <v>0</v>
          </cell>
          <cell r="AH899" t="str">
            <v>n/a</v>
          </cell>
          <cell r="AL899" t="str">
            <v>T.S Kinh tế</v>
          </cell>
          <cell r="AM899">
            <v>1</v>
          </cell>
          <cell r="AN899">
            <v>2</v>
          </cell>
          <cell r="AP899">
            <v>0</v>
          </cell>
          <cell r="AQ899">
            <v>1976</v>
          </cell>
          <cell r="AR899">
            <v>0</v>
          </cell>
          <cell r="AS899">
            <v>0</v>
          </cell>
          <cell r="AT899">
            <v>5</v>
          </cell>
        </row>
        <row r="900">
          <cell r="C900" t="str">
            <v>BID2008</v>
          </cell>
          <cell r="D900" t="str">
            <v>HOSE</v>
          </cell>
          <cell r="E900" t="str">
            <v>Ông</v>
          </cell>
          <cell r="F900">
            <v>1</v>
          </cell>
          <cell r="G900" t="str">
            <v>Trần Quý Trung</v>
          </cell>
          <cell r="H900">
            <v>7</v>
          </cell>
          <cell r="I900" t="str">
            <v>Phó TGĐ</v>
          </cell>
          <cell r="J900" t="str">
            <v>Phó TGĐ</v>
          </cell>
          <cell r="M900" t="str">
            <v>BIDTranQuyTrung1952</v>
          </cell>
          <cell r="N900">
            <v>6</v>
          </cell>
          <cell r="P900">
            <v>0</v>
          </cell>
          <cell r="Q900">
            <v>1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1952</v>
          </cell>
          <cell r="AF900">
            <v>0</v>
          </cell>
          <cell r="AH900" t="str">
            <v>n/a</v>
          </cell>
          <cell r="AL900" t="str">
            <v>KS Xây dựng/Thạc sỹ Kinh tế</v>
          </cell>
          <cell r="AM900">
            <v>1</v>
          </cell>
          <cell r="AN900">
            <v>2</v>
          </cell>
          <cell r="AP900">
            <v>0</v>
          </cell>
          <cell r="AQ900">
            <v>1980</v>
          </cell>
          <cell r="AR900">
            <v>0</v>
          </cell>
          <cell r="AS900">
            <v>0</v>
          </cell>
          <cell r="AT900">
            <v>5</v>
          </cell>
        </row>
        <row r="901">
          <cell r="C901" t="str">
            <v>BID2008</v>
          </cell>
          <cell r="D901" t="str">
            <v>HOSE</v>
          </cell>
          <cell r="E901" t="str">
            <v>Ông</v>
          </cell>
          <cell r="F901">
            <v>1</v>
          </cell>
          <cell r="G901" t="str">
            <v>Nguyễn Khắc Thân</v>
          </cell>
          <cell r="H901">
            <v>7</v>
          </cell>
          <cell r="I901" t="str">
            <v>TVHĐQT</v>
          </cell>
          <cell r="J901" t="str">
            <v>TVHĐQT</v>
          </cell>
          <cell r="M901" t="str">
            <v>BIDNguyenKhacThan1952</v>
          </cell>
          <cell r="N901">
            <v>6</v>
          </cell>
          <cell r="P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1952</v>
          </cell>
          <cell r="AH901" t="str">
            <v>n/a</v>
          </cell>
          <cell r="AL901" t="str">
            <v>CN TCKT</v>
          </cell>
          <cell r="AM901">
            <v>1</v>
          </cell>
          <cell r="AN901">
            <v>1</v>
          </cell>
          <cell r="AP901">
            <v>0</v>
          </cell>
          <cell r="AQ901">
            <v>1979</v>
          </cell>
          <cell r="AR901">
            <v>0</v>
          </cell>
          <cell r="AS901">
            <v>0</v>
          </cell>
          <cell r="AT901">
            <v>5</v>
          </cell>
        </row>
        <row r="902">
          <cell r="C902" t="str">
            <v>BID2008</v>
          </cell>
          <cell r="D902" t="str">
            <v>HOSE</v>
          </cell>
          <cell r="E902" t="str">
            <v>Ông</v>
          </cell>
          <cell r="F902">
            <v>1</v>
          </cell>
          <cell r="G902" t="str">
            <v>Lê Việt Cường</v>
          </cell>
          <cell r="H902">
            <v>7</v>
          </cell>
          <cell r="I902" t="str">
            <v>TVHĐQT</v>
          </cell>
          <cell r="J902" t="str">
            <v>TVHĐQT</v>
          </cell>
          <cell r="M902" t="str">
            <v>BIDLeVietCuong1950</v>
          </cell>
          <cell r="N902">
            <v>3</v>
          </cell>
          <cell r="P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1950</v>
          </cell>
          <cell r="AF902">
            <v>0</v>
          </cell>
          <cell r="AH902" t="str">
            <v>n/a</v>
          </cell>
          <cell r="AL902" t="str">
            <v>CN Kinh tế/CN Toán học</v>
          </cell>
          <cell r="AM902">
            <v>1</v>
          </cell>
          <cell r="AN902">
            <v>1</v>
          </cell>
          <cell r="AP902">
            <v>0</v>
          </cell>
          <cell r="AQ902" t="str">
            <v xml:space="preserve">          </v>
          </cell>
          <cell r="AR902">
            <v>0</v>
          </cell>
          <cell r="AS902">
            <v>0</v>
          </cell>
          <cell r="AT902">
            <v>5</v>
          </cell>
        </row>
        <row r="903">
          <cell r="C903" t="str">
            <v>BID2008</v>
          </cell>
          <cell r="D903" t="str">
            <v>HOSE</v>
          </cell>
          <cell r="E903" t="str">
            <v>Ông</v>
          </cell>
          <cell r="F903">
            <v>1</v>
          </cell>
          <cell r="G903" t="str">
            <v>Nguyễn Huy Tựa</v>
          </cell>
          <cell r="H903">
            <v>7</v>
          </cell>
          <cell r="I903" t="str">
            <v>TBKS/TVHĐQT</v>
          </cell>
          <cell r="J903" t="str">
            <v>TBKS</v>
          </cell>
          <cell r="K903" t="str">
            <v>TVHĐQT</v>
          </cell>
          <cell r="M903" t="str">
            <v>BIDNguyenHuyTua1957</v>
          </cell>
          <cell r="N903">
            <v>3</v>
          </cell>
          <cell r="P903">
            <v>1</v>
          </cell>
          <cell r="Q903">
            <v>0</v>
          </cell>
          <cell r="R903">
            <v>1</v>
          </cell>
          <cell r="S903">
            <v>0</v>
          </cell>
          <cell r="T903">
            <v>0</v>
          </cell>
          <cell r="U903">
            <v>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1</v>
          </cell>
          <cell r="AC903">
            <v>1957</v>
          </cell>
          <cell r="AF903">
            <v>0</v>
          </cell>
          <cell r="AH903" t="str">
            <v>n/a</v>
          </cell>
          <cell r="AL903" t="str">
            <v>KS Xây dựng</v>
          </cell>
          <cell r="AN903">
            <v>1</v>
          </cell>
          <cell r="AP903">
            <v>0</v>
          </cell>
          <cell r="AQ903">
            <v>1984</v>
          </cell>
          <cell r="AR903">
            <v>0</v>
          </cell>
          <cell r="AS903">
            <v>0</v>
          </cell>
          <cell r="AT903">
            <v>5</v>
          </cell>
        </row>
        <row r="904">
          <cell r="C904" t="str">
            <v>BID2008</v>
          </cell>
          <cell r="D904" t="str">
            <v>HOSE</v>
          </cell>
          <cell r="E904" t="str">
            <v>Bà</v>
          </cell>
          <cell r="F904">
            <v>0</v>
          </cell>
          <cell r="G904" t="str">
            <v>Phan Thị Chinh</v>
          </cell>
          <cell r="H904">
            <v>7</v>
          </cell>
          <cell r="I904" t="str">
            <v>Phó TGĐ</v>
          </cell>
          <cell r="J904" t="str">
            <v>Phó TGĐ</v>
          </cell>
          <cell r="M904" t="str">
            <v>BIDPhanThiChinh1968</v>
          </cell>
          <cell r="N904">
            <v>2</v>
          </cell>
          <cell r="P904">
            <v>0</v>
          </cell>
          <cell r="Q904">
            <v>1</v>
          </cell>
          <cell r="R904">
            <v>0</v>
          </cell>
          <cell r="S904">
            <v>0</v>
          </cell>
          <cell r="T904">
            <v>0</v>
          </cell>
          <cell r="U904">
            <v>1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1968</v>
          </cell>
          <cell r="AF904">
            <v>0</v>
          </cell>
          <cell r="AH904" t="str">
            <v>n/a</v>
          </cell>
          <cell r="AL904" t="str">
            <v>CN Kinh tế</v>
          </cell>
          <cell r="AM904">
            <v>1</v>
          </cell>
          <cell r="AN904">
            <v>1</v>
          </cell>
          <cell r="AP904">
            <v>0</v>
          </cell>
          <cell r="AQ904">
            <v>2003</v>
          </cell>
          <cell r="AR904">
            <v>0</v>
          </cell>
          <cell r="AS904">
            <v>0</v>
          </cell>
          <cell r="AT904">
            <v>5</v>
          </cell>
        </row>
        <row r="905">
          <cell r="C905" t="str">
            <v>BID2007</v>
          </cell>
          <cell r="D905" t="str">
            <v>HOSE</v>
          </cell>
          <cell r="E905" t="str">
            <v>Bà</v>
          </cell>
          <cell r="F905">
            <v>0</v>
          </cell>
          <cell r="G905" t="str">
            <v>Phan Thị Chinh</v>
          </cell>
          <cell r="H905">
            <v>6</v>
          </cell>
          <cell r="I905" t="str">
            <v>Phó TGĐ</v>
          </cell>
          <cell r="J905" t="str">
            <v>Phó TGĐ</v>
          </cell>
          <cell r="M905" t="str">
            <v>BIDPhanThiChinh1968</v>
          </cell>
          <cell r="N905">
            <v>1</v>
          </cell>
          <cell r="P905">
            <v>0</v>
          </cell>
          <cell r="Q905">
            <v>1</v>
          </cell>
          <cell r="R905">
            <v>0</v>
          </cell>
          <cell r="S905">
            <v>0</v>
          </cell>
          <cell r="T905">
            <v>0</v>
          </cell>
          <cell r="U905">
            <v>1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1968</v>
          </cell>
          <cell r="AH905" t="str">
            <v>n/a</v>
          </cell>
          <cell r="AL905" t="str">
            <v>CN Kinh tế</v>
          </cell>
          <cell r="AM905">
            <v>1</v>
          </cell>
          <cell r="AN905">
            <v>1</v>
          </cell>
          <cell r="AP905">
            <v>0</v>
          </cell>
          <cell r="AQ905">
            <v>2003</v>
          </cell>
          <cell r="AR905">
            <v>0</v>
          </cell>
          <cell r="AS905">
            <v>0</v>
          </cell>
          <cell r="AT905">
            <v>7</v>
          </cell>
        </row>
        <row r="906">
          <cell r="C906" t="str">
            <v>BID2007</v>
          </cell>
          <cell r="D906" t="str">
            <v>HOSE</v>
          </cell>
          <cell r="E906" t="str">
            <v>Ông</v>
          </cell>
          <cell r="F906">
            <v>1</v>
          </cell>
          <cell r="G906" t="str">
            <v>Trần Bắc Hà</v>
          </cell>
          <cell r="H906">
            <v>6</v>
          </cell>
          <cell r="I906" t="str">
            <v>CTHĐQT</v>
          </cell>
          <cell r="J906" t="str">
            <v>CTHĐQT</v>
          </cell>
          <cell r="M906" t="str">
            <v>BIDTranBacHa1956</v>
          </cell>
          <cell r="N906">
            <v>5</v>
          </cell>
          <cell r="P906">
            <v>1</v>
          </cell>
          <cell r="Q906">
            <v>0</v>
          </cell>
          <cell r="R906">
            <v>0</v>
          </cell>
          <cell r="S906">
            <v>1</v>
          </cell>
          <cell r="T906">
            <v>0</v>
          </cell>
          <cell r="U906">
            <v>1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1956</v>
          </cell>
          <cell r="AH906" t="str">
            <v>n/a</v>
          </cell>
          <cell r="AL906" t="str">
            <v>CN TCKT</v>
          </cell>
          <cell r="AM906">
            <v>1</v>
          </cell>
          <cell r="AN906">
            <v>1</v>
          </cell>
          <cell r="AP906">
            <v>0</v>
          </cell>
          <cell r="AQ906">
            <v>1991</v>
          </cell>
          <cell r="AR906">
            <v>0</v>
          </cell>
          <cell r="AS906">
            <v>0</v>
          </cell>
          <cell r="AT906">
            <v>7</v>
          </cell>
        </row>
        <row r="907">
          <cell r="C907" t="str">
            <v>BID2007</v>
          </cell>
          <cell r="D907" t="str">
            <v>HOSE</v>
          </cell>
          <cell r="E907" t="str">
            <v>Ông</v>
          </cell>
          <cell r="F907">
            <v>1</v>
          </cell>
          <cell r="G907" t="str">
            <v>Lê Đào Nguyên</v>
          </cell>
          <cell r="H907">
            <v>6</v>
          </cell>
          <cell r="I907" t="str">
            <v>Phó TGĐ</v>
          </cell>
          <cell r="J907" t="str">
            <v>Phó TGĐ</v>
          </cell>
          <cell r="M907" t="str">
            <v>BIDLeDaoNguyen1956</v>
          </cell>
          <cell r="N907">
            <v>5</v>
          </cell>
          <cell r="P907">
            <v>0</v>
          </cell>
          <cell r="Q907">
            <v>1</v>
          </cell>
          <cell r="R907">
            <v>0</v>
          </cell>
          <cell r="S907">
            <v>0</v>
          </cell>
          <cell r="T907">
            <v>0</v>
          </cell>
          <cell r="U907">
            <v>1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1956</v>
          </cell>
          <cell r="AF907">
            <v>0</v>
          </cell>
          <cell r="AH907" t="str">
            <v>n/a</v>
          </cell>
          <cell r="AL907" t="str">
            <v>ThS QTKD</v>
          </cell>
          <cell r="AM907">
            <v>1</v>
          </cell>
          <cell r="AN907">
            <v>2</v>
          </cell>
          <cell r="AP907">
            <v>0</v>
          </cell>
          <cell r="AQ907">
            <v>1983</v>
          </cell>
          <cell r="AR907">
            <v>0</v>
          </cell>
          <cell r="AS907">
            <v>0</v>
          </cell>
          <cell r="AT907">
            <v>7</v>
          </cell>
        </row>
        <row r="908">
          <cell r="C908" t="str">
            <v>BID2007</v>
          </cell>
          <cell r="D908" t="str">
            <v>HOSE</v>
          </cell>
          <cell r="E908" t="str">
            <v>Ông</v>
          </cell>
          <cell r="F908">
            <v>1</v>
          </cell>
          <cell r="G908" t="str">
            <v>Nguyễn Trung Hiếu</v>
          </cell>
          <cell r="H908">
            <v>6</v>
          </cell>
          <cell r="I908" t="str">
            <v>TVHĐQT/Phó TGĐ</v>
          </cell>
          <cell r="J908" t="str">
            <v>TVHĐQT</v>
          </cell>
          <cell r="K908" t="str">
            <v>Phó TGĐ</v>
          </cell>
          <cell r="M908" t="str">
            <v>BIDNguyenTrungHieu1954</v>
          </cell>
          <cell r="N908">
            <v>5</v>
          </cell>
          <cell r="P908">
            <v>1</v>
          </cell>
          <cell r="Q908">
            <v>1</v>
          </cell>
          <cell r="R908">
            <v>0</v>
          </cell>
          <cell r="S908">
            <v>0</v>
          </cell>
          <cell r="T908">
            <v>0</v>
          </cell>
          <cell r="U908">
            <v>1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1954</v>
          </cell>
          <cell r="AH908" t="str">
            <v>n/a</v>
          </cell>
          <cell r="AL908" t="str">
            <v>ThS QTKD</v>
          </cell>
          <cell r="AM908">
            <v>1</v>
          </cell>
          <cell r="AN908">
            <v>2</v>
          </cell>
          <cell r="AP908">
            <v>0</v>
          </cell>
          <cell r="AQ908">
            <v>1976</v>
          </cell>
          <cell r="AR908">
            <v>0</v>
          </cell>
          <cell r="AS908">
            <v>0</v>
          </cell>
          <cell r="AT908">
            <v>7</v>
          </cell>
        </row>
        <row r="909">
          <cell r="C909" t="str">
            <v>BID2007</v>
          </cell>
          <cell r="D909" t="str">
            <v>HOSE</v>
          </cell>
          <cell r="E909" t="str">
            <v>Ông</v>
          </cell>
          <cell r="F909">
            <v>1</v>
          </cell>
          <cell r="G909" t="str">
            <v>Trần Anh Tuấn</v>
          </cell>
          <cell r="H909">
            <v>6</v>
          </cell>
          <cell r="I909" t="str">
            <v>TGĐ/TVHĐQT</v>
          </cell>
          <cell r="J909" t="str">
            <v>TGĐ</v>
          </cell>
          <cell r="K909" t="str">
            <v>TVHĐQT</v>
          </cell>
          <cell r="M909" t="str">
            <v>BIDTranAnhTuan1958</v>
          </cell>
          <cell r="N909">
            <v>5</v>
          </cell>
          <cell r="P909">
            <v>1</v>
          </cell>
          <cell r="Q909">
            <v>1</v>
          </cell>
          <cell r="R909">
            <v>0</v>
          </cell>
          <cell r="S909">
            <v>0</v>
          </cell>
          <cell r="T909">
            <v>1</v>
          </cell>
          <cell r="U909">
            <v>1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1</v>
          </cell>
          <cell r="AA909">
            <v>0</v>
          </cell>
          <cell r="AB909">
            <v>0</v>
          </cell>
          <cell r="AC909">
            <v>1958</v>
          </cell>
          <cell r="AH909" t="str">
            <v>n/a</v>
          </cell>
          <cell r="AL909" t="str">
            <v>ThS QTKD</v>
          </cell>
          <cell r="AM909">
            <v>1</v>
          </cell>
          <cell r="AN909">
            <v>2</v>
          </cell>
          <cell r="AP909">
            <v>0</v>
          </cell>
          <cell r="AQ909">
            <v>1981</v>
          </cell>
          <cell r="AR909">
            <v>0</v>
          </cell>
          <cell r="AS909">
            <v>0</v>
          </cell>
          <cell r="AT909">
            <v>7</v>
          </cell>
        </row>
        <row r="910">
          <cell r="C910" t="str">
            <v>BID2007</v>
          </cell>
          <cell r="D910" t="str">
            <v>HOSE</v>
          </cell>
          <cell r="E910" t="str">
            <v>Ông</v>
          </cell>
          <cell r="F910">
            <v>1</v>
          </cell>
          <cell r="G910" t="str">
            <v>Nguyễn Văn Phẩm</v>
          </cell>
          <cell r="H910">
            <v>6</v>
          </cell>
          <cell r="I910" t="str">
            <v>TVHĐQT</v>
          </cell>
          <cell r="J910" t="str">
            <v>TVHĐQT</v>
          </cell>
          <cell r="M910" t="str">
            <v>BIDNguyenVanPham1949</v>
          </cell>
          <cell r="N910">
            <v>5</v>
          </cell>
          <cell r="P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1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1949</v>
          </cell>
          <cell r="AF910">
            <v>0</v>
          </cell>
          <cell r="AH910" t="str">
            <v>n/a</v>
          </cell>
          <cell r="AL910" t="str">
            <v>CN Kinh tế</v>
          </cell>
          <cell r="AM910">
            <v>1</v>
          </cell>
          <cell r="AN910">
            <v>1</v>
          </cell>
          <cell r="AP910">
            <v>0</v>
          </cell>
          <cell r="AQ910">
            <v>1992</v>
          </cell>
          <cell r="AR910">
            <v>0</v>
          </cell>
          <cell r="AS910">
            <v>0</v>
          </cell>
          <cell r="AT910">
            <v>7</v>
          </cell>
        </row>
        <row r="911">
          <cell r="C911" t="str">
            <v>BID2007</v>
          </cell>
          <cell r="D911" t="str">
            <v>HOSE</v>
          </cell>
          <cell r="E911" t="str">
            <v>Ông</v>
          </cell>
          <cell r="F911">
            <v>1</v>
          </cell>
          <cell r="G911" t="str">
            <v>Lê Văn Lộc</v>
          </cell>
          <cell r="H911">
            <v>6</v>
          </cell>
          <cell r="I911" t="str">
            <v>Phó TGĐ</v>
          </cell>
          <cell r="J911" t="str">
            <v>Phó TGĐ</v>
          </cell>
          <cell r="M911" t="str">
            <v>BIDLeVanLoc1950</v>
          </cell>
          <cell r="N911">
            <v>5</v>
          </cell>
          <cell r="P911">
            <v>0</v>
          </cell>
          <cell r="Q911">
            <v>1</v>
          </cell>
          <cell r="R911">
            <v>0</v>
          </cell>
          <cell r="S911">
            <v>0</v>
          </cell>
          <cell r="T911">
            <v>0</v>
          </cell>
          <cell r="U911">
            <v>1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1950</v>
          </cell>
          <cell r="AF911">
            <v>0</v>
          </cell>
          <cell r="AH911" t="str">
            <v>n/a</v>
          </cell>
          <cell r="AL911" t="str">
            <v>CN Tài chính</v>
          </cell>
          <cell r="AM911">
            <v>1</v>
          </cell>
          <cell r="AN911">
            <v>1</v>
          </cell>
          <cell r="AP911">
            <v>0</v>
          </cell>
          <cell r="AQ911">
            <v>1975</v>
          </cell>
          <cell r="AR911">
            <v>1</v>
          </cell>
          <cell r="AS911">
            <v>0</v>
          </cell>
          <cell r="AT911">
            <v>7</v>
          </cell>
        </row>
        <row r="912">
          <cell r="C912" t="str">
            <v>BID2007</v>
          </cell>
          <cell r="D912" t="str">
            <v>HOSE</v>
          </cell>
          <cell r="E912" t="str">
            <v>Ông</v>
          </cell>
          <cell r="F912">
            <v>1</v>
          </cell>
          <cell r="G912" t="str">
            <v>Hoàng Huy Hà</v>
          </cell>
          <cell r="H912">
            <v>6</v>
          </cell>
          <cell r="I912" t="str">
            <v>Phó TGĐ</v>
          </cell>
          <cell r="J912" t="str">
            <v>Phó TGĐ</v>
          </cell>
          <cell r="M912" t="str">
            <v>BIDHoangHuyHa1955</v>
          </cell>
          <cell r="N912">
            <v>5</v>
          </cell>
          <cell r="P912">
            <v>0</v>
          </cell>
          <cell r="Q912">
            <v>1</v>
          </cell>
          <cell r="R912">
            <v>0</v>
          </cell>
          <cell r="S912">
            <v>0</v>
          </cell>
          <cell r="T912">
            <v>0</v>
          </cell>
          <cell r="U912">
            <v>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1955</v>
          </cell>
          <cell r="AF912">
            <v>0</v>
          </cell>
          <cell r="AH912" t="str">
            <v>n/a</v>
          </cell>
          <cell r="AL912" t="str">
            <v>T.S Kinh tế</v>
          </cell>
          <cell r="AM912">
            <v>1</v>
          </cell>
          <cell r="AN912">
            <v>2</v>
          </cell>
          <cell r="AP912">
            <v>0</v>
          </cell>
          <cell r="AQ912">
            <v>1976</v>
          </cell>
          <cell r="AR912">
            <v>0</v>
          </cell>
          <cell r="AS912">
            <v>0</v>
          </cell>
          <cell r="AT912">
            <v>7</v>
          </cell>
        </row>
        <row r="913">
          <cell r="C913" t="str">
            <v>BID2007</v>
          </cell>
          <cell r="D913" t="str">
            <v>HOSE</v>
          </cell>
          <cell r="E913" t="str">
            <v>Ông</v>
          </cell>
          <cell r="F913">
            <v>1</v>
          </cell>
          <cell r="G913" t="str">
            <v>Trần Quý Trung</v>
          </cell>
          <cell r="H913">
            <v>6</v>
          </cell>
          <cell r="I913" t="str">
            <v>Phó TGĐ</v>
          </cell>
          <cell r="J913" t="str">
            <v>Phó TGĐ</v>
          </cell>
          <cell r="M913" t="str">
            <v>BIDTranQuyTrung1952</v>
          </cell>
          <cell r="N913">
            <v>5</v>
          </cell>
          <cell r="P913">
            <v>0</v>
          </cell>
          <cell r="Q913">
            <v>1</v>
          </cell>
          <cell r="R913">
            <v>0</v>
          </cell>
          <cell r="S913">
            <v>0</v>
          </cell>
          <cell r="T913">
            <v>0</v>
          </cell>
          <cell r="U913">
            <v>1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1952</v>
          </cell>
          <cell r="AF913">
            <v>0</v>
          </cell>
          <cell r="AH913" t="str">
            <v>n/a</v>
          </cell>
          <cell r="AL913" t="str">
            <v>KS Xây dựng/Thạc sỹ Kinh tế</v>
          </cell>
          <cell r="AM913">
            <v>1</v>
          </cell>
          <cell r="AN913">
            <v>2</v>
          </cell>
          <cell r="AP913">
            <v>0</v>
          </cell>
          <cell r="AQ913">
            <v>1980</v>
          </cell>
          <cell r="AR913">
            <v>0</v>
          </cell>
          <cell r="AS913">
            <v>0</v>
          </cell>
          <cell r="AT913">
            <v>7</v>
          </cell>
        </row>
        <row r="914">
          <cell r="C914" t="str">
            <v>BID2007</v>
          </cell>
          <cell r="D914" t="str">
            <v>HOSE</v>
          </cell>
          <cell r="E914" t="str">
            <v>Ông</v>
          </cell>
          <cell r="F914">
            <v>1</v>
          </cell>
          <cell r="G914" t="str">
            <v>Nguyễn Khắc Thân</v>
          </cell>
          <cell r="H914">
            <v>6</v>
          </cell>
          <cell r="I914" t="str">
            <v>Phó TGĐ</v>
          </cell>
          <cell r="J914" t="str">
            <v>Phó TGĐ</v>
          </cell>
          <cell r="M914" t="str">
            <v>BIDNguyenKhacThan1952</v>
          </cell>
          <cell r="N914">
            <v>5</v>
          </cell>
          <cell r="P914">
            <v>0</v>
          </cell>
          <cell r="Q914">
            <v>1</v>
          </cell>
          <cell r="R914">
            <v>0</v>
          </cell>
          <cell r="S914">
            <v>0</v>
          </cell>
          <cell r="T914">
            <v>0</v>
          </cell>
          <cell r="U914">
            <v>1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1952</v>
          </cell>
          <cell r="AF914">
            <v>0</v>
          </cell>
          <cell r="AH914" t="str">
            <v>n/a</v>
          </cell>
          <cell r="AL914" t="str">
            <v>CN TCKT</v>
          </cell>
          <cell r="AM914">
            <v>1</v>
          </cell>
          <cell r="AN914">
            <v>1</v>
          </cell>
          <cell r="AP914">
            <v>0</v>
          </cell>
          <cell r="AQ914">
            <v>1979</v>
          </cell>
          <cell r="AR914">
            <v>0</v>
          </cell>
          <cell r="AS914">
            <v>0</v>
          </cell>
          <cell r="AT914">
            <v>7</v>
          </cell>
        </row>
        <row r="915">
          <cell r="C915" t="str">
            <v>BID2007</v>
          </cell>
          <cell r="D915" t="str">
            <v>HOSE</v>
          </cell>
          <cell r="E915" t="str">
            <v>Ông</v>
          </cell>
          <cell r="F915">
            <v>1</v>
          </cell>
          <cell r="G915" t="str">
            <v>Lê Việt Cường</v>
          </cell>
          <cell r="H915">
            <v>6</v>
          </cell>
          <cell r="I915" t="str">
            <v>TVHĐQT</v>
          </cell>
          <cell r="J915" t="str">
            <v>TVHĐQT</v>
          </cell>
          <cell r="M915" t="str">
            <v>BIDLeVietCuong1950</v>
          </cell>
          <cell r="N915">
            <v>2</v>
          </cell>
          <cell r="P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1950</v>
          </cell>
          <cell r="AF915">
            <v>0</v>
          </cell>
          <cell r="AH915" t="str">
            <v>n/a</v>
          </cell>
          <cell r="AL915" t="str">
            <v>CN Kinh tế/CN Toán học</v>
          </cell>
          <cell r="AM915">
            <v>1</v>
          </cell>
          <cell r="AN915">
            <v>1</v>
          </cell>
          <cell r="AP915">
            <v>0</v>
          </cell>
          <cell r="AQ915" t="str">
            <v xml:space="preserve">          </v>
          </cell>
          <cell r="AR915">
            <v>0</v>
          </cell>
          <cell r="AS915">
            <v>0</v>
          </cell>
          <cell r="AT915">
            <v>7</v>
          </cell>
        </row>
        <row r="916">
          <cell r="C916" t="str">
            <v>BID2007</v>
          </cell>
          <cell r="D916" t="str">
            <v>HOSE</v>
          </cell>
          <cell r="E916" t="str">
            <v>Ông</v>
          </cell>
          <cell r="F916">
            <v>1</v>
          </cell>
          <cell r="G916" t="str">
            <v>Nguyễn Huy Tựa</v>
          </cell>
          <cell r="H916">
            <v>6</v>
          </cell>
          <cell r="I916" t="str">
            <v>TBKS/TVHĐQT</v>
          </cell>
          <cell r="J916" t="str">
            <v>TBKS</v>
          </cell>
          <cell r="K916" t="str">
            <v>TVHĐQT</v>
          </cell>
          <cell r="M916" t="str">
            <v>BIDNguyenHuyTua1957</v>
          </cell>
          <cell r="N916">
            <v>2</v>
          </cell>
          <cell r="P916">
            <v>1</v>
          </cell>
          <cell r="Q916">
            <v>0</v>
          </cell>
          <cell r="R916">
            <v>1</v>
          </cell>
          <cell r="S916">
            <v>0</v>
          </cell>
          <cell r="T916">
            <v>0</v>
          </cell>
          <cell r="U916">
            <v>1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</v>
          </cell>
          <cell r="AC916">
            <v>1957</v>
          </cell>
          <cell r="AH916" t="str">
            <v>n/a</v>
          </cell>
          <cell r="AL916" t="str">
            <v>KS Xây dựng</v>
          </cell>
          <cell r="AN916">
            <v>1</v>
          </cell>
          <cell r="AP916">
            <v>0</v>
          </cell>
          <cell r="AQ916">
            <v>1984</v>
          </cell>
          <cell r="AR916">
            <v>0</v>
          </cell>
          <cell r="AS916">
            <v>0</v>
          </cell>
          <cell r="AT916">
            <v>7</v>
          </cell>
        </row>
        <row r="917">
          <cell r="C917" t="str">
            <v>BID2007</v>
          </cell>
          <cell r="D917" t="str">
            <v>HOSE</v>
          </cell>
          <cell r="E917" t="str">
            <v>Ông</v>
          </cell>
          <cell r="F917">
            <v>1</v>
          </cell>
          <cell r="G917" t="str">
            <v>Phan Đức Tú</v>
          </cell>
          <cell r="H917">
            <v>6</v>
          </cell>
          <cell r="I917" t="str">
            <v>Phó TGĐ</v>
          </cell>
          <cell r="J917" t="str">
            <v>Phó TGĐ</v>
          </cell>
          <cell r="M917" t="str">
            <v>BIDPhanDucTu1964</v>
          </cell>
          <cell r="N917">
            <v>1</v>
          </cell>
          <cell r="P917">
            <v>0</v>
          </cell>
          <cell r="Q917">
            <v>1</v>
          </cell>
          <cell r="R917">
            <v>0</v>
          </cell>
          <cell r="S917">
            <v>0</v>
          </cell>
          <cell r="T917">
            <v>0</v>
          </cell>
          <cell r="U917">
            <v>1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1964</v>
          </cell>
          <cell r="AH917" t="str">
            <v>n/a</v>
          </cell>
          <cell r="AN917">
            <v>0</v>
          </cell>
          <cell r="AP917">
            <v>0</v>
          </cell>
          <cell r="AQ917">
            <v>1987</v>
          </cell>
          <cell r="AR917">
            <v>0</v>
          </cell>
          <cell r="AS917">
            <v>0</v>
          </cell>
          <cell r="AT917">
            <v>7</v>
          </cell>
        </row>
        <row r="918">
          <cell r="C918" t="str">
            <v>BID2006</v>
          </cell>
          <cell r="D918" t="str">
            <v>HOSE</v>
          </cell>
          <cell r="E918" t="str">
            <v>Ông</v>
          </cell>
          <cell r="F918">
            <v>1</v>
          </cell>
          <cell r="G918" t="str">
            <v>Nguyễn Huy Tựa</v>
          </cell>
          <cell r="H918">
            <v>7</v>
          </cell>
          <cell r="I918" t="str">
            <v>TBKS/TVHĐQT</v>
          </cell>
          <cell r="J918" t="str">
            <v>TBKS</v>
          </cell>
          <cell r="K918" t="str">
            <v>TVHĐQT</v>
          </cell>
          <cell r="M918" t="str">
            <v>BIDNguyenHuyTua1957</v>
          </cell>
          <cell r="N918">
            <v>1</v>
          </cell>
          <cell r="P918">
            <v>1</v>
          </cell>
          <cell r="Q918">
            <v>0</v>
          </cell>
          <cell r="R918">
            <v>1</v>
          </cell>
          <cell r="S918">
            <v>0</v>
          </cell>
          <cell r="T918">
            <v>0</v>
          </cell>
          <cell r="U918">
            <v>1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1</v>
          </cell>
          <cell r="AC918">
            <v>1957</v>
          </cell>
          <cell r="AH918" t="str">
            <v>n/a</v>
          </cell>
          <cell r="AN918">
            <v>0</v>
          </cell>
          <cell r="AP918">
            <v>0</v>
          </cell>
          <cell r="AQ918">
            <v>1984</v>
          </cell>
          <cell r="AR918">
            <v>0</v>
          </cell>
          <cell r="AS918">
            <v>0</v>
          </cell>
          <cell r="AT918">
            <v>0</v>
          </cell>
        </row>
        <row r="919">
          <cell r="C919" t="str">
            <v>BID2006</v>
          </cell>
          <cell r="D919" t="str">
            <v>HOSE</v>
          </cell>
          <cell r="E919" t="str">
            <v>Ông</v>
          </cell>
          <cell r="F919">
            <v>1</v>
          </cell>
          <cell r="G919" t="str">
            <v>Vũ Quốc Sáu</v>
          </cell>
          <cell r="H919">
            <v>7</v>
          </cell>
          <cell r="I919" t="str">
            <v>CTHĐQT</v>
          </cell>
          <cell r="J919" t="str">
            <v>CTHĐQT</v>
          </cell>
          <cell r="M919" t="str">
            <v>BIDVuQuocSau1947</v>
          </cell>
          <cell r="N919">
            <v>4</v>
          </cell>
          <cell r="P919">
            <v>1</v>
          </cell>
          <cell r="Q919">
            <v>0</v>
          </cell>
          <cell r="R919">
            <v>0</v>
          </cell>
          <cell r="S919">
            <v>1</v>
          </cell>
          <cell r="T919">
            <v>0</v>
          </cell>
          <cell r="U919">
            <v>1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1947</v>
          </cell>
          <cell r="AF919">
            <v>0</v>
          </cell>
          <cell r="AH919" t="str">
            <v>n/a</v>
          </cell>
          <cell r="AL919" t="str">
            <v>CN TCKT</v>
          </cell>
          <cell r="AM919">
            <v>1</v>
          </cell>
          <cell r="AN919">
            <v>1</v>
          </cell>
          <cell r="AP919">
            <v>0</v>
          </cell>
          <cell r="AQ919">
            <v>1971</v>
          </cell>
          <cell r="AR919">
            <v>0</v>
          </cell>
          <cell r="AS919">
            <v>0</v>
          </cell>
          <cell r="AT919">
            <v>0</v>
          </cell>
        </row>
        <row r="920">
          <cell r="C920" t="str">
            <v>BID2006</v>
          </cell>
          <cell r="D920" t="str">
            <v>HOSE</v>
          </cell>
          <cell r="E920" t="str">
            <v>Ông</v>
          </cell>
          <cell r="F920">
            <v>1</v>
          </cell>
          <cell r="G920" t="str">
            <v>Trần Bắc Hà</v>
          </cell>
          <cell r="H920">
            <v>7</v>
          </cell>
          <cell r="I920" t="str">
            <v>TGĐ/TVHĐQT</v>
          </cell>
          <cell r="J920" t="str">
            <v>TGĐ</v>
          </cell>
          <cell r="K920" t="str">
            <v>TVHĐQT</v>
          </cell>
          <cell r="M920" t="str">
            <v>BIDTranBacHa1956</v>
          </cell>
          <cell r="N920">
            <v>4</v>
          </cell>
          <cell r="P920">
            <v>1</v>
          </cell>
          <cell r="Q920">
            <v>1</v>
          </cell>
          <cell r="R920">
            <v>0</v>
          </cell>
          <cell r="S920">
            <v>0</v>
          </cell>
          <cell r="T920">
            <v>1</v>
          </cell>
          <cell r="U920">
            <v>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1</v>
          </cell>
          <cell r="AA920">
            <v>0</v>
          </cell>
          <cell r="AB920">
            <v>0</v>
          </cell>
          <cell r="AC920">
            <v>1956</v>
          </cell>
          <cell r="AF920">
            <v>0</v>
          </cell>
          <cell r="AH920" t="str">
            <v>n/a</v>
          </cell>
          <cell r="AL920" t="str">
            <v>CN TCKT</v>
          </cell>
          <cell r="AM920">
            <v>1</v>
          </cell>
          <cell r="AN920">
            <v>1</v>
          </cell>
          <cell r="AP920">
            <v>0</v>
          </cell>
          <cell r="AQ920">
            <v>1981</v>
          </cell>
          <cell r="AR920">
            <v>0</v>
          </cell>
          <cell r="AS920">
            <v>0</v>
          </cell>
          <cell r="AT920">
            <v>0</v>
          </cell>
        </row>
        <row r="921">
          <cell r="C921" t="str">
            <v>BID2006</v>
          </cell>
          <cell r="D921" t="str">
            <v>HOSE</v>
          </cell>
          <cell r="E921" t="str">
            <v>Ông</v>
          </cell>
          <cell r="F921">
            <v>1</v>
          </cell>
          <cell r="G921" t="str">
            <v>Lê Đào Nguyên</v>
          </cell>
          <cell r="H921">
            <v>7</v>
          </cell>
          <cell r="I921" t="str">
            <v>Phó TGĐ</v>
          </cell>
          <cell r="J921" t="str">
            <v>Phó TGĐ</v>
          </cell>
          <cell r="M921" t="str">
            <v>BIDLeDaoNguyen1956</v>
          </cell>
          <cell r="N921">
            <v>4</v>
          </cell>
          <cell r="P921">
            <v>0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1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1956</v>
          </cell>
          <cell r="AF921">
            <v>0</v>
          </cell>
          <cell r="AH921" t="str">
            <v>n/a</v>
          </cell>
          <cell r="AL921" t="str">
            <v>ThS QTKD</v>
          </cell>
          <cell r="AM921">
            <v>1</v>
          </cell>
          <cell r="AN921">
            <v>2</v>
          </cell>
          <cell r="AP921">
            <v>0</v>
          </cell>
          <cell r="AQ921">
            <v>1983</v>
          </cell>
          <cell r="AR921">
            <v>0</v>
          </cell>
          <cell r="AS921">
            <v>0</v>
          </cell>
          <cell r="AT921">
            <v>0</v>
          </cell>
        </row>
        <row r="922">
          <cell r="C922" t="str">
            <v>BID2006</v>
          </cell>
          <cell r="D922" t="str">
            <v>HOSE</v>
          </cell>
          <cell r="E922" t="str">
            <v>Ông</v>
          </cell>
          <cell r="F922">
            <v>1</v>
          </cell>
          <cell r="G922" t="str">
            <v>Nguyễn Trung Hiếu</v>
          </cell>
          <cell r="H922">
            <v>7</v>
          </cell>
          <cell r="I922" t="str">
            <v>Phó TGĐ</v>
          </cell>
          <cell r="J922" t="str">
            <v>Phó TGĐ</v>
          </cell>
          <cell r="M922" t="str">
            <v>BIDNguyenTrungHieu1954</v>
          </cell>
          <cell r="N922">
            <v>4</v>
          </cell>
          <cell r="P922">
            <v>0</v>
          </cell>
          <cell r="Q922">
            <v>1</v>
          </cell>
          <cell r="R922">
            <v>0</v>
          </cell>
          <cell r="S922">
            <v>0</v>
          </cell>
          <cell r="T922">
            <v>0</v>
          </cell>
          <cell r="U922">
            <v>1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1954</v>
          </cell>
          <cell r="AF922">
            <v>0</v>
          </cell>
          <cell r="AH922" t="str">
            <v>n/a</v>
          </cell>
          <cell r="AL922" t="str">
            <v>ThS QTKD</v>
          </cell>
          <cell r="AM922">
            <v>1</v>
          </cell>
          <cell r="AN922">
            <v>2</v>
          </cell>
          <cell r="AP922">
            <v>0</v>
          </cell>
          <cell r="AQ922">
            <v>1976</v>
          </cell>
          <cell r="AR922">
            <v>0</v>
          </cell>
          <cell r="AS922">
            <v>0</v>
          </cell>
          <cell r="AT922">
            <v>0</v>
          </cell>
        </row>
        <row r="923">
          <cell r="C923" t="str">
            <v>BID2006</v>
          </cell>
          <cell r="D923" t="str">
            <v>HOSE</v>
          </cell>
          <cell r="E923" t="str">
            <v>Bà</v>
          </cell>
          <cell r="F923">
            <v>0</v>
          </cell>
          <cell r="G923" t="str">
            <v>Nguyễn Thị Vượng</v>
          </cell>
          <cell r="H923">
            <v>7</v>
          </cell>
          <cell r="I923" t="str">
            <v>TVHĐQT</v>
          </cell>
          <cell r="J923" t="str">
            <v>TVHĐQT</v>
          </cell>
          <cell r="M923" t="str">
            <v>BIDNguyenThiVuong1952</v>
          </cell>
          <cell r="N923">
            <v>4</v>
          </cell>
          <cell r="P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1952</v>
          </cell>
          <cell r="AF923">
            <v>0</v>
          </cell>
          <cell r="AH923" t="str">
            <v>n/a</v>
          </cell>
          <cell r="AL923" t="str">
            <v>CN Kế toán</v>
          </cell>
          <cell r="AM923">
            <v>1</v>
          </cell>
          <cell r="AN923">
            <v>1</v>
          </cell>
          <cell r="AP923">
            <v>0</v>
          </cell>
          <cell r="AQ923">
            <v>1977</v>
          </cell>
          <cell r="AR923">
            <v>0</v>
          </cell>
          <cell r="AS923">
            <v>0</v>
          </cell>
          <cell r="AT923">
            <v>0</v>
          </cell>
        </row>
        <row r="924">
          <cell r="C924" t="str">
            <v>BID2006</v>
          </cell>
          <cell r="D924" t="str">
            <v>HOSE</v>
          </cell>
          <cell r="E924" t="str">
            <v>Ông</v>
          </cell>
          <cell r="F924">
            <v>1</v>
          </cell>
          <cell r="G924" t="str">
            <v>Trần Anh Tuấn</v>
          </cell>
          <cell r="H924">
            <v>7</v>
          </cell>
          <cell r="I924" t="str">
            <v>TVHĐQT/Phó TGĐ</v>
          </cell>
          <cell r="J924" t="str">
            <v>TVHĐQT</v>
          </cell>
          <cell r="K924" t="str">
            <v>Phó TGĐ</v>
          </cell>
          <cell r="M924" t="str">
            <v>BIDTranAnhTuan1958</v>
          </cell>
          <cell r="N924">
            <v>4</v>
          </cell>
          <cell r="P924">
            <v>1</v>
          </cell>
          <cell r="Q924">
            <v>1</v>
          </cell>
          <cell r="R924">
            <v>0</v>
          </cell>
          <cell r="S924">
            <v>0</v>
          </cell>
          <cell r="T924">
            <v>0</v>
          </cell>
          <cell r="U924">
            <v>1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1958</v>
          </cell>
          <cell r="AH924" t="str">
            <v>n/a</v>
          </cell>
          <cell r="AL924" t="str">
            <v>ThS QTKD</v>
          </cell>
          <cell r="AM924">
            <v>1</v>
          </cell>
          <cell r="AN924">
            <v>2</v>
          </cell>
          <cell r="AP924">
            <v>0</v>
          </cell>
          <cell r="AQ924">
            <v>1981</v>
          </cell>
          <cell r="AR924">
            <v>0</v>
          </cell>
          <cell r="AS924">
            <v>0</v>
          </cell>
          <cell r="AT924">
            <v>0</v>
          </cell>
        </row>
        <row r="925">
          <cell r="C925" t="str">
            <v>BID2006</v>
          </cell>
          <cell r="D925" t="str">
            <v>HOSE</v>
          </cell>
          <cell r="E925" t="str">
            <v>Ông</v>
          </cell>
          <cell r="F925">
            <v>1</v>
          </cell>
          <cell r="G925" t="str">
            <v>Nguyễn Văn Phẩm</v>
          </cell>
          <cell r="H925">
            <v>7</v>
          </cell>
          <cell r="I925" t="str">
            <v>TVHĐQT</v>
          </cell>
          <cell r="J925" t="str">
            <v>TVHĐQT</v>
          </cell>
          <cell r="M925" t="str">
            <v>BIDNguyenVanPham1949</v>
          </cell>
          <cell r="N925">
            <v>4</v>
          </cell>
          <cell r="P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1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1949</v>
          </cell>
          <cell r="AF925">
            <v>0</v>
          </cell>
          <cell r="AH925" t="str">
            <v>n/a</v>
          </cell>
          <cell r="AL925" t="str">
            <v>CN Kinh tế</v>
          </cell>
          <cell r="AM925">
            <v>1</v>
          </cell>
          <cell r="AN925">
            <v>1</v>
          </cell>
          <cell r="AP925">
            <v>0</v>
          </cell>
          <cell r="AQ925">
            <v>1992</v>
          </cell>
          <cell r="AR925">
            <v>0</v>
          </cell>
          <cell r="AS925">
            <v>0</v>
          </cell>
          <cell r="AT925">
            <v>0</v>
          </cell>
        </row>
        <row r="926">
          <cell r="C926" t="str">
            <v>BID2006</v>
          </cell>
          <cell r="D926" t="str">
            <v>HOSE</v>
          </cell>
          <cell r="E926" t="str">
            <v>Ông</v>
          </cell>
          <cell r="F926">
            <v>1</v>
          </cell>
          <cell r="G926" t="str">
            <v>Lê Văn Lộc</v>
          </cell>
          <cell r="H926">
            <v>7</v>
          </cell>
          <cell r="I926" t="str">
            <v>Phó TGĐ</v>
          </cell>
          <cell r="J926" t="str">
            <v>Phó TGĐ</v>
          </cell>
          <cell r="M926" t="str">
            <v>BIDLeVanLoc1950</v>
          </cell>
          <cell r="N926">
            <v>4</v>
          </cell>
          <cell r="P926">
            <v>0</v>
          </cell>
          <cell r="Q926">
            <v>1</v>
          </cell>
          <cell r="R926">
            <v>0</v>
          </cell>
          <cell r="S926">
            <v>0</v>
          </cell>
          <cell r="T926">
            <v>0</v>
          </cell>
          <cell r="U926">
            <v>1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1950</v>
          </cell>
          <cell r="AF926">
            <v>0</v>
          </cell>
          <cell r="AH926" t="str">
            <v>n/a</v>
          </cell>
          <cell r="AL926" t="str">
            <v>CN Tài chính</v>
          </cell>
          <cell r="AM926">
            <v>1</v>
          </cell>
          <cell r="AN926">
            <v>1</v>
          </cell>
          <cell r="AP926">
            <v>0</v>
          </cell>
          <cell r="AQ926">
            <v>1975</v>
          </cell>
          <cell r="AR926">
            <v>1</v>
          </cell>
          <cell r="AS926">
            <v>0</v>
          </cell>
          <cell r="AT926">
            <v>0</v>
          </cell>
        </row>
        <row r="927">
          <cell r="C927" t="str">
            <v>BID2006</v>
          </cell>
          <cell r="D927" t="str">
            <v>HOSE</v>
          </cell>
          <cell r="E927" t="str">
            <v>Ông</v>
          </cell>
          <cell r="F927">
            <v>1</v>
          </cell>
          <cell r="G927" t="str">
            <v>Hoàng Huy Hà</v>
          </cell>
          <cell r="H927">
            <v>7</v>
          </cell>
          <cell r="I927" t="str">
            <v>Phó TGĐ</v>
          </cell>
          <cell r="J927" t="str">
            <v>Phó TGĐ</v>
          </cell>
          <cell r="M927" t="str">
            <v>BIDHoangHuyHa1955</v>
          </cell>
          <cell r="N927">
            <v>4</v>
          </cell>
          <cell r="P927">
            <v>0</v>
          </cell>
          <cell r="Q927">
            <v>1</v>
          </cell>
          <cell r="R927">
            <v>0</v>
          </cell>
          <cell r="S927">
            <v>0</v>
          </cell>
          <cell r="T927">
            <v>0</v>
          </cell>
          <cell r="U927">
            <v>1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1955</v>
          </cell>
          <cell r="AF927">
            <v>0</v>
          </cell>
          <cell r="AH927" t="str">
            <v>n/a</v>
          </cell>
          <cell r="AL927" t="str">
            <v>T.S Kinh tế</v>
          </cell>
          <cell r="AM927">
            <v>1</v>
          </cell>
          <cell r="AN927">
            <v>2</v>
          </cell>
          <cell r="AP927">
            <v>0</v>
          </cell>
          <cell r="AQ927">
            <v>1976</v>
          </cell>
          <cell r="AR927">
            <v>0</v>
          </cell>
          <cell r="AS927">
            <v>0</v>
          </cell>
          <cell r="AT927">
            <v>0</v>
          </cell>
        </row>
        <row r="928">
          <cell r="C928" t="str">
            <v>BID2006</v>
          </cell>
          <cell r="D928" t="str">
            <v>HOSE</v>
          </cell>
          <cell r="E928" t="str">
            <v>Ông</v>
          </cell>
          <cell r="F928">
            <v>1</v>
          </cell>
          <cell r="G928" t="str">
            <v>Trần Quý Trung</v>
          </cell>
          <cell r="H928">
            <v>7</v>
          </cell>
          <cell r="I928" t="str">
            <v>Phó TGĐ</v>
          </cell>
          <cell r="J928" t="str">
            <v>Phó TGĐ</v>
          </cell>
          <cell r="M928" t="str">
            <v>BIDTranQuyTrung1952</v>
          </cell>
          <cell r="N928">
            <v>4</v>
          </cell>
          <cell r="P928">
            <v>0</v>
          </cell>
          <cell r="Q928">
            <v>1</v>
          </cell>
          <cell r="R928">
            <v>0</v>
          </cell>
          <cell r="S928">
            <v>0</v>
          </cell>
          <cell r="T928">
            <v>0</v>
          </cell>
          <cell r="U928">
            <v>1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1952</v>
          </cell>
          <cell r="AF928">
            <v>0</v>
          </cell>
          <cell r="AH928" t="str">
            <v>n/a</v>
          </cell>
          <cell r="AL928" t="str">
            <v>KS Xây dựng/Thạc sỹ Kinh tế</v>
          </cell>
          <cell r="AM928">
            <v>1</v>
          </cell>
          <cell r="AN928">
            <v>2</v>
          </cell>
          <cell r="AP928">
            <v>0</v>
          </cell>
          <cell r="AQ928">
            <v>1980</v>
          </cell>
          <cell r="AR928">
            <v>0</v>
          </cell>
          <cell r="AS928">
            <v>0</v>
          </cell>
          <cell r="AT928">
            <v>0</v>
          </cell>
        </row>
        <row r="929">
          <cell r="C929" t="str">
            <v>BID2006</v>
          </cell>
          <cell r="D929" t="str">
            <v>HOSE</v>
          </cell>
          <cell r="E929" t="str">
            <v>Ông</v>
          </cell>
          <cell r="F929">
            <v>1</v>
          </cell>
          <cell r="G929" t="str">
            <v>Nguyễn Khắc Thân</v>
          </cell>
          <cell r="H929">
            <v>7</v>
          </cell>
          <cell r="I929" t="str">
            <v>Phó TGĐ</v>
          </cell>
          <cell r="J929" t="str">
            <v>Phó TGĐ</v>
          </cell>
          <cell r="M929" t="str">
            <v>BIDNguyenKhacThan1952</v>
          </cell>
          <cell r="N929">
            <v>4</v>
          </cell>
          <cell r="P929">
            <v>0</v>
          </cell>
          <cell r="Q929">
            <v>1</v>
          </cell>
          <cell r="R929">
            <v>0</v>
          </cell>
          <cell r="S929">
            <v>0</v>
          </cell>
          <cell r="T929">
            <v>0</v>
          </cell>
          <cell r="U929">
            <v>1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1952</v>
          </cell>
          <cell r="AF929">
            <v>0</v>
          </cell>
          <cell r="AH929" t="str">
            <v>n/a</v>
          </cell>
          <cell r="AL929" t="str">
            <v>CN TCKT</v>
          </cell>
          <cell r="AM929">
            <v>1</v>
          </cell>
          <cell r="AN929">
            <v>1</v>
          </cell>
          <cell r="AP929">
            <v>0</v>
          </cell>
          <cell r="AQ929">
            <v>1979</v>
          </cell>
          <cell r="AR929">
            <v>0</v>
          </cell>
          <cell r="AS929">
            <v>0</v>
          </cell>
          <cell r="AT929">
            <v>0</v>
          </cell>
        </row>
        <row r="930">
          <cell r="C930" t="str">
            <v>BID2006</v>
          </cell>
          <cell r="D930" t="str">
            <v>HOSE</v>
          </cell>
          <cell r="E930" t="str">
            <v>Ông</v>
          </cell>
          <cell r="F930">
            <v>1</v>
          </cell>
          <cell r="G930" t="str">
            <v>Lê Việt Cường</v>
          </cell>
          <cell r="H930">
            <v>7</v>
          </cell>
          <cell r="I930" t="str">
            <v>TVHĐQT</v>
          </cell>
          <cell r="J930" t="str">
            <v>TVHĐQT</v>
          </cell>
          <cell r="M930" t="str">
            <v>BIDLeVietCuong1950</v>
          </cell>
          <cell r="N930">
            <v>1</v>
          </cell>
          <cell r="P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1950</v>
          </cell>
          <cell r="AH930" t="str">
            <v>n/a</v>
          </cell>
          <cell r="AL930" t="str">
            <v>CN Kinh tế/CN Toán học</v>
          </cell>
          <cell r="AM930">
            <v>1</v>
          </cell>
          <cell r="AN930">
            <v>1</v>
          </cell>
          <cell r="AP930">
            <v>0</v>
          </cell>
          <cell r="AQ930" t="str">
            <v xml:space="preserve">          </v>
          </cell>
          <cell r="AR930">
            <v>0</v>
          </cell>
          <cell r="AS930">
            <v>0</v>
          </cell>
          <cell r="AT930">
            <v>0</v>
          </cell>
        </row>
        <row r="931">
          <cell r="C931" t="str">
            <v>BID2005</v>
          </cell>
          <cell r="D931" t="str">
            <v>HOSE</v>
          </cell>
          <cell r="E931" t="str">
            <v>Ông</v>
          </cell>
          <cell r="F931">
            <v>1</v>
          </cell>
          <cell r="G931" t="str">
            <v>Vũ Quốc Sáu</v>
          </cell>
          <cell r="H931">
            <v>4</v>
          </cell>
          <cell r="I931" t="str">
            <v>CTHĐQT</v>
          </cell>
          <cell r="J931" t="str">
            <v>CTHĐQT</v>
          </cell>
          <cell r="M931" t="str">
            <v>BIDVuQuocSau1947</v>
          </cell>
          <cell r="N931">
            <v>3</v>
          </cell>
          <cell r="P931">
            <v>1</v>
          </cell>
          <cell r="Q931">
            <v>0</v>
          </cell>
          <cell r="R931">
            <v>0</v>
          </cell>
          <cell r="S931">
            <v>1</v>
          </cell>
          <cell r="T931">
            <v>0</v>
          </cell>
          <cell r="U931">
            <v>1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1947</v>
          </cell>
          <cell r="AH931" t="str">
            <v>n/a</v>
          </cell>
          <cell r="AL931" t="str">
            <v>CN TCKT</v>
          </cell>
          <cell r="AM931">
            <v>1</v>
          </cell>
          <cell r="AN931">
            <v>1</v>
          </cell>
          <cell r="AP931">
            <v>0</v>
          </cell>
          <cell r="AQ931">
            <v>1971</v>
          </cell>
          <cell r="AR931">
            <v>0</v>
          </cell>
          <cell r="AS931">
            <v>0</v>
          </cell>
          <cell r="AT931">
            <v>0</v>
          </cell>
        </row>
        <row r="932">
          <cell r="C932" t="str">
            <v>BID2005</v>
          </cell>
          <cell r="D932" t="str">
            <v>HOSE</v>
          </cell>
          <cell r="E932" t="str">
            <v>Ông</v>
          </cell>
          <cell r="F932">
            <v>1</v>
          </cell>
          <cell r="G932" t="str">
            <v>Trần Bắc Hà</v>
          </cell>
          <cell r="H932">
            <v>4</v>
          </cell>
          <cell r="I932" t="str">
            <v>TGĐ/TVHĐQT</v>
          </cell>
          <cell r="J932" t="str">
            <v>TGĐ</v>
          </cell>
          <cell r="K932" t="str">
            <v>TVHĐQT</v>
          </cell>
          <cell r="M932" t="str">
            <v>BIDTranBacHa1956</v>
          </cell>
          <cell r="N932">
            <v>3</v>
          </cell>
          <cell r="P932">
            <v>1</v>
          </cell>
          <cell r="Q932">
            <v>1</v>
          </cell>
          <cell r="R932">
            <v>0</v>
          </cell>
          <cell r="S932">
            <v>0</v>
          </cell>
          <cell r="T932">
            <v>1</v>
          </cell>
          <cell r="U932">
            <v>1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1</v>
          </cell>
          <cell r="AA932">
            <v>0</v>
          </cell>
          <cell r="AB932">
            <v>0</v>
          </cell>
          <cell r="AC932">
            <v>1956</v>
          </cell>
          <cell r="AF932">
            <v>0</v>
          </cell>
          <cell r="AH932" t="str">
            <v>n/a</v>
          </cell>
          <cell r="AL932" t="str">
            <v>CN TCKT</v>
          </cell>
          <cell r="AM932">
            <v>1</v>
          </cell>
          <cell r="AN932">
            <v>1</v>
          </cell>
          <cell r="AP932">
            <v>0</v>
          </cell>
          <cell r="AQ932">
            <v>1981</v>
          </cell>
          <cell r="AR932">
            <v>0</v>
          </cell>
          <cell r="AS932">
            <v>0</v>
          </cell>
          <cell r="AT932">
            <v>0</v>
          </cell>
        </row>
        <row r="933">
          <cell r="C933" t="str">
            <v>BID2005</v>
          </cell>
          <cell r="D933" t="str">
            <v>HOSE</v>
          </cell>
          <cell r="E933" t="str">
            <v>Ông</v>
          </cell>
          <cell r="F933">
            <v>1</v>
          </cell>
          <cell r="G933" t="str">
            <v>Lê Đào Nguyên</v>
          </cell>
          <cell r="H933">
            <v>4</v>
          </cell>
          <cell r="I933" t="str">
            <v>Phó TGĐ</v>
          </cell>
          <cell r="J933" t="str">
            <v>Phó TGĐ</v>
          </cell>
          <cell r="M933" t="str">
            <v>BIDLeDaoNguyen1956</v>
          </cell>
          <cell r="N933">
            <v>3</v>
          </cell>
          <cell r="P933">
            <v>0</v>
          </cell>
          <cell r="Q933">
            <v>1</v>
          </cell>
          <cell r="R933">
            <v>0</v>
          </cell>
          <cell r="S933">
            <v>0</v>
          </cell>
          <cell r="T933">
            <v>0</v>
          </cell>
          <cell r="U933">
            <v>1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1956</v>
          </cell>
          <cell r="AF933">
            <v>0</v>
          </cell>
          <cell r="AH933" t="str">
            <v>n/a</v>
          </cell>
          <cell r="AL933" t="str">
            <v>ThS QTKD</v>
          </cell>
          <cell r="AM933">
            <v>1</v>
          </cell>
          <cell r="AN933">
            <v>2</v>
          </cell>
          <cell r="AP933">
            <v>0</v>
          </cell>
          <cell r="AQ933">
            <v>1983</v>
          </cell>
          <cell r="AR933">
            <v>0</v>
          </cell>
          <cell r="AS933">
            <v>0</v>
          </cell>
          <cell r="AT933">
            <v>0</v>
          </cell>
        </row>
        <row r="934">
          <cell r="C934" t="str">
            <v>BID2005</v>
          </cell>
          <cell r="D934" t="str">
            <v>HOSE</v>
          </cell>
          <cell r="E934" t="str">
            <v>Ông</v>
          </cell>
          <cell r="F934">
            <v>1</v>
          </cell>
          <cell r="G934" t="str">
            <v>Nguyễn Trung Hiếu</v>
          </cell>
          <cell r="H934">
            <v>4</v>
          </cell>
          <cell r="I934" t="str">
            <v>Phó TGĐ</v>
          </cell>
          <cell r="J934" t="str">
            <v>Phó TGĐ</v>
          </cell>
          <cell r="M934" t="str">
            <v>BIDNguyenTrungHieu1954</v>
          </cell>
          <cell r="N934">
            <v>3</v>
          </cell>
          <cell r="P934">
            <v>0</v>
          </cell>
          <cell r="Q934">
            <v>1</v>
          </cell>
          <cell r="R934">
            <v>0</v>
          </cell>
          <cell r="S934">
            <v>0</v>
          </cell>
          <cell r="T934">
            <v>0</v>
          </cell>
          <cell r="U934">
            <v>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1954</v>
          </cell>
          <cell r="AF934">
            <v>0</v>
          </cell>
          <cell r="AH934" t="str">
            <v>n/a</v>
          </cell>
          <cell r="AL934" t="str">
            <v>ThS QTKD</v>
          </cell>
          <cell r="AM934">
            <v>1</v>
          </cell>
          <cell r="AN934">
            <v>2</v>
          </cell>
          <cell r="AP934">
            <v>0</v>
          </cell>
          <cell r="AQ934">
            <v>1976</v>
          </cell>
          <cell r="AR934">
            <v>0</v>
          </cell>
          <cell r="AS934">
            <v>0</v>
          </cell>
          <cell r="AT934">
            <v>0</v>
          </cell>
        </row>
        <row r="935">
          <cell r="C935" t="str">
            <v>BID2005</v>
          </cell>
          <cell r="D935" t="str">
            <v>HOSE</v>
          </cell>
          <cell r="E935" t="str">
            <v>Bà</v>
          </cell>
          <cell r="F935">
            <v>0</v>
          </cell>
          <cell r="G935" t="str">
            <v>Nguyễn Thị Vượng</v>
          </cell>
          <cell r="H935">
            <v>4</v>
          </cell>
          <cell r="I935" t="str">
            <v>TVHĐQT</v>
          </cell>
          <cell r="J935" t="str">
            <v>TVHĐQT</v>
          </cell>
          <cell r="M935" t="str">
            <v>BIDNguyenThiVuong1952</v>
          </cell>
          <cell r="N935">
            <v>3</v>
          </cell>
          <cell r="P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1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1952</v>
          </cell>
          <cell r="AH935" t="str">
            <v>n/a</v>
          </cell>
          <cell r="AL935" t="str">
            <v>CN Kế toán</v>
          </cell>
          <cell r="AM935">
            <v>1</v>
          </cell>
          <cell r="AN935">
            <v>1</v>
          </cell>
          <cell r="AP935">
            <v>0</v>
          </cell>
          <cell r="AQ935">
            <v>1977</v>
          </cell>
          <cell r="AR935">
            <v>0</v>
          </cell>
          <cell r="AS935">
            <v>0</v>
          </cell>
          <cell r="AT935">
            <v>0</v>
          </cell>
        </row>
        <row r="936">
          <cell r="C936" t="str">
            <v>BID2005</v>
          </cell>
          <cell r="D936" t="str">
            <v>HOSE</v>
          </cell>
          <cell r="E936" t="str">
            <v>Ông</v>
          </cell>
          <cell r="F936">
            <v>1</v>
          </cell>
          <cell r="G936" t="str">
            <v>Trần Anh Tuấn</v>
          </cell>
          <cell r="H936">
            <v>4</v>
          </cell>
          <cell r="I936" t="str">
            <v>Phó TGĐ</v>
          </cell>
          <cell r="J936" t="str">
            <v>Phó TGĐ</v>
          </cell>
          <cell r="M936" t="str">
            <v>BIDTranAnhTuan1958</v>
          </cell>
          <cell r="N936">
            <v>3</v>
          </cell>
          <cell r="P936">
            <v>0</v>
          </cell>
          <cell r="Q936">
            <v>1</v>
          </cell>
          <cell r="R936">
            <v>0</v>
          </cell>
          <cell r="S936">
            <v>0</v>
          </cell>
          <cell r="T936">
            <v>0</v>
          </cell>
          <cell r="U936">
            <v>1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1958</v>
          </cell>
          <cell r="AF936">
            <v>0</v>
          </cell>
          <cell r="AH936" t="str">
            <v>n/a</v>
          </cell>
          <cell r="AL936" t="str">
            <v>ThS QTKD</v>
          </cell>
          <cell r="AM936">
            <v>1</v>
          </cell>
          <cell r="AN936">
            <v>2</v>
          </cell>
          <cell r="AP936">
            <v>0</v>
          </cell>
          <cell r="AQ936">
            <v>1981</v>
          </cell>
          <cell r="AR936">
            <v>0</v>
          </cell>
          <cell r="AS936">
            <v>0</v>
          </cell>
          <cell r="AT936">
            <v>0</v>
          </cell>
        </row>
        <row r="937">
          <cell r="C937" t="str">
            <v>BID2005</v>
          </cell>
          <cell r="D937" t="str">
            <v>HOSE</v>
          </cell>
          <cell r="E937" t="str">
            <v>Ông</v>
          </cell>
          <cell r="F937">
            <v>1</v>
          </cell>
          <cell r="G937" t="str">
            <v>Nguyễn Văn Phẩm</v>
          </cell>
          <cell r="H937">
            <v>4</v>
          </cell>
          <cell r="I937" t="str">
            <v>TBKS/TVHĐQT</v>
          </cell>
          <cell r="J937" t="str">
            <v>TBKS</v>
          </cell>
          <cell r="K937" t="str">
            <v>TVHĐQT</v>
          </cell>
          <cell r="M937" t="str">
            <v>BIDNguyenVanPham1949</v>
          </cell>
          <cell r="N937">
            <v>3</v>
          </cell>
          <cell r="P937">
            <v>1</v>
          </cell>
          <cell r="Q937">
            <v>0</v>
          </cell>
          <cell r="R937">
            <v>1</v>
          </cell>
          <cell r="S937">
            <v>0</v>
          </cell>
          <cell r="T937">
            <v>0</v>
          </cell>
          <cell r="U937">
            <v>1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1</v>
          </cell>
          <cell r="AC937">
            <v>1949</v>
          </cell>
          <cell r="AH937" t="str">
            <v>n/a</v>
          </cell>
          <cell r="AL937" t="str">
            <v>CN Kinh tế</v>
          </cell>
          <cell r="AM937">
            <v>1</v>
          </cell>
          <cell r="AN937">
            <v>1</v>
          </cell>
          <cell r="AP937">
            <v>0</v>
          </cell>
          <cell r="AQ937">
            <v>1992</v>
          </cell>
          <cell r="AR937">
            <v>0</v>
          </cell>
          <cell r="AS937">
            <v>0</v>
          </cell>
          <cell r="AT937">
            <v>0</v>
          </cell>
        </row>
        <row r="938">
          <cell r="C938" t="str">
            <v>BID2005</v>
          </cell>
          <cell r="D938" t="str">
            <v>HOSE</v>
          </cell>
          <cell r="E938" t="str">
            <v>Ông</v>
          </cell>
          <cell r="F938">
            <v>1</v>
          </cell>
          <cell r="G938" t="str">
            <v>Lê Văn Lộc</v>
          </cell>
          <cell r="H938">
            <v>4</v>
          </cell>
          <cell r="I938" t="str">
            <v>Phó TGĐ</v>
          </cell>
          <cell r="J938" t="str">
            <v>Phó TGĐ</v>
          </cell>
          <cell r="M938" t="str">
            <v>BIDLeVanLoc1950</v>
          </cell>
          <cell r="N938">
            <v>3</v>
          </cell>
          <cell r="P938">
            <v>0</v>
          </cell>
          <cell r="Q938">
            <v>1</v>
          </cell>
          <cell r="R938">
            <v>0</v>
          </cell>
          <cell r="S938">
            <v>0</v>
          </cell>
          <cell r="T938">
            <v>0</v>
          </cell>
          <cell r="U938">
            <v>1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1950</v>
          </cell>
          <cell r="AH938" t="str">
            <v>n/a</v>
          </cell>
          <cell r="AL938" t="str">
            <v>CN Tài chính</v>
          </cell>
          <cell r="AM938">
            <v>1</v>
          </cell>
          <cell r="AN938">
            <v>1</v>
          </cell>
          <cell r="AP938">
            <v>0</v>
          </cell>
          <cell r="AQ938">
            <v>1975</v>
          </cell>
          <cell r="AR938">
            <v>1</v>
          </cell>
          <cell r="AS938">
            <v>0</v>
          </cell>
          <cell r="AT938">
            <v>0</v>
          </cell>
        </row>
        <row r="939">
          <cell r="C939" t="str">
            <v>BID2005</v>
          </cell>
          <cell r="D939" t="str">
            <v>HOSE</v>
          </cell>
          <cell r="E939" t="str">
            <v>Ông</v>
          </cell>
          <cell r="F939">
            <v>1</v>
          </cell>
          <cell r="G939" t="str">
            <v>Hoàng Huy Hà</v>
          </cell>
          <cell r="H939">
            <v>4</v>
          </cell>
          <cell r="I939" t="str">
            <v>Phó TGĐ</v>
          </cell>
          <cell r="J939" t="str">
            <v>Phó TGĐ</v>
          </cell>
          <cell r="M939" t="str">
            <v>BIDHoangHuyHa1955</v>
          </cell>
          <cell r="N939">
            <v>3</v>
          </cell>
          <cell r="P939">
            <v>0</v>
          </cell>
          <cell r="Q939">
            <v>1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1955</v>
          </cell>
          <cell r="AH939" t="str">
            <v>n/a</v>
          </cell>
          <cell r="AL939" t="str">
            <v>T.S Kinh tế</v>
          </cell>
          <cell r="AM939">
            <v>1</v>
          </cell>
          <cell r="AN939">
            <v>2</v>
          </cell>
          <cell r="AP939">
            <v>0</v>
          </cell>
          <cell r="AQ939">
            <v>1976</v>
          </cell>
          <cell r="AR939">
            <v>0</v>
          </cell>
          <cell r="AS939">
            <v>0</v>
          </cell>
          <cell r="AT939">
            <v>0</v>
          </cell>
        </row>
        <row r="940">
          <cell r="C940" t="str">
            <v>BID2005</v>
          </cell>
          <cell r="D940" t="str">
            <v>HOSE</v>
          </cell>
          <cell r="E940" t="str">
            <v>Ông</v>
          </cell>
          <cell r="F940">
            <v>1</v>
          </cell>
          <cell r="G940" t="str">
            <v>Trần Quý Trung</v>
          </cell>
          <cell r="H940">
            <v>4</v>
          </cell>
          <cell r="I940" t="str">
            <v>Phó TGĐ</v>
          </cell>
          <cell r="J940" t="str">
            <v>Phó TGĐ</v>
          </cell>
          <cell r="M940" t="str">
            <v>BIDTranQuyTrung1952</v>
          </cell>
          <cell r="N940">
            <v>3</v>
          </cell>
          <cell r="P940">
            <v>0</v>
          </cell>
          <cell r="Q940">
            <v>1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1952</v>
          </cell>
          <cell r="AF940">
            <v>0</v>
          </cell>
          <cell r="AH940" t="str">
            <v>n/a</v>
          </cell>
          <cell r="AL940" t="str">
            <v>KS Xây dựng/Thạc sỹ Kinh tế</v>
          </cell>
          <cell r="AM940">
            <v>1</v>
          </cell>
          <cell r="AN940">
            <v>2</v>
          </cell>
          <cell r="AP940">
            <v>0</v>
          </cell>
          <cell r="AQ940">
            <v>1980</v>
          </cell>
          <cell r="AR940">
            <v>0</v>
          </cell>
          <cell r="AS940">
            <v>0</v>
          </cell>
          <cell r="AT940">
            <v>0</v>
          </cell>
        </row>
        <row r="941">
          <cell r="C941" t="str">
            <v>BID2005</v>
          </cell>
          <cell r="D941" t="str">
            <v>HOSE</v>
          </cell>
          <cell r="E941" t="str">
            <v>Ông</v>
          </cell>
          <cell r="F941">
            <v>1</v>
          </cell>
          <cell r="G941" t="str">
            <v>Nguyễn Khắc Thân</v>
          </cell>
          <cell r="H941">
            <v>4</v>
          </cell>
          <cell r="I941" t="str">
            <v>Phó TGĐ</v>
          </cell>
          <cell r="J941" t="str">
            <v>Phó TGĐ</v>
          </cell>
          <cell r="M941" t="str">
            <v>BIDNguyenKhacThan1952</v>
          </cell>
          <cell r="N941">
            <v>3</v>
          </cell>
          <cell r="P941">
            <v>0</v>
          </cell>
          <cell r="Q941">
            <v>1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1952</v>
          </cell>
          <cell r="AH941" t="str">
            <v>n/a</v>
          </cell>
          <cell r="AL941" t="str">
            <v>CN TCKT</v>
          </cell>
          <cell r="AM941">
            <v>1</v>
          </cell>
          <cell r="AN941">
            <v>1</v>
          </cell>
          <cell r="AP941">
            <v>0</v>
          </cell>
          <cell r="AQ941">
            <v>1979</v>
          </cell>
          <cell r="AR941">
            <v>0</v>
          </cell>
          <cell r="AS941">
            <v>0</v>
          </cell>
          <cell r="AT941">
            <v>0</v>
          </cell>
        </row>
        <row r="942">
          <cell r="C942" t="str">
            <v>BID2004</v>
          </cell>
          <cell r="D942" t="str">
            <v>HOSE</v>
          </cell>
          <cell r="E942" t="str">
            <v>Ông</v>
          </cell>
          <cell r="F942">
            <v>1</v>
          </cell>
          <cell r="G942" t="str">
            <v>Vũ Quốc Sáu</v>
          </cell>
          <cell r="H942">
            <v>4</v>
          </cell>
          <cell r="I942" t="str">
            <v>Quyền CTHĐQT</v>
          </cell>
          <cell r="J942" t="str">
            <v>Quyền CTHĐQT</v>
          </cell>
          <cell r="M942" t="str">
            <v>BIDVuQuocSau1947</v>
          </cell>
          <cell r="N942">
            <v>2</v>
          </cell>
          <cell r="P942">
            <v>1</v>
          </cell>
          <cell r="Q942">
            <v>0</v>
          </cell>
          <cell r="R942">
            <v>0</v>
          </cell>
          <cell r="S942">
            <v>1</v>
          </cell>
          <cell r="T942">
            <v>0</v>
          </cell>
          <cell r="U942">
            <v>1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1947</v>
          </cell>
          <cell r="AH942" t="str">
            <v>n/a</v>
          </cell>
          <cell r="AN942">
            <v>0</v>
          </cell>
          <cell r="AP942">
            <v>0</v>
          </cell>
          <cell r="AQ942">
            <v>1971</v>
          </cell>
          <cell r="AR942">
            <v>0</v>
          </cell>
          <cell r="AS942">
            <v>0</v>
          </cell>
          <cell r="AT942">
            <v>0</v>
          </cell>
        </row>
        <row r="943">
          <cell r="C943" t="str">
            <v>BID2004</v>
          </cell>
          <cell r="D943" t="str">
            <v>HOSE</v>
          </cell>
          <cell r="E943" t="str">
            <v>Ông</v>
          </cell>
          <cell r="F943">
            <v>1</v>
          </cell>
          <cell r="G943" t="str">
            <v>Trần Bắc Hà</v>
          </cell>
          <cell r="H943">
            <v>4</v>
          </cell>
          <cell r="I943" t="str">
            <v>TGĐ/TVHĐQT</v>
          </cell>
          <cell r="J943" t="str">
            <v>TGĐ</v>
          </cell>
          <cell r="K943" t="str">
            <v>TVHĐQT</v>
          </cell>
          <cell r="M943" t="str">
            <v>BIDTranBacHa1956</v>
          </cell>
          <cell r="N943">
            <v>2</v>
          </cell>
          <cell r="P943">
            <v>1</v>
          </cell>
          <cell r="Q943">
            <v>1</v>
          </cell>
          <cell r="R943">
            <v>0</v>
          </cell>
          <cell r="S943">
            <v>0</v>
          </cell>
          <cell r="T943">
            <v>1</v>
          </cell>
          <cell r="U943">
            <v>1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1</v>
          </cell>
          <cell r="AA943">
            <v>0</v>
          </cell>
          <cell r="AB943">
            <v>0</v>
          </cell>
          <cell r="AC943">
            <v>1956</v>
          </cell>
          <cell r="AH943" t="str">
            <v>n/a</v>
          </cell>
          <cell r="AL943" t="str">
            <v>CN TCKT</v>
          </cell>
          <cell r="AM943">
            <v>1</v>
          </cell>
          <cell r="AN943">
            <v>1</v>
          </cell>
          <cell r="AP943">
            <v>0</v>
          </cell>
          <cell r="AQ943">
            <v>1981</v>
          </cell>
          <cell r="AR943">
            <v>0</v>
          </cell>
          <cell r="AS943">
            <v>0</v>
          </cell>
          <cell r="AT943">
            <v>0</v>
          </cell>
        </row>
        <row r="944">
          <cell r="C944" t="str">
            <v>BID2004</v>
          </cell>
          <cell r="D944" t="str">
            <v>HOSE</v>
          </cell>
          <cell r="E944" t="str">
            <v>Ông</v>
          </cell>
          <cell r="F944">
            <v>1</v>
          </cell>
          <cell r="G944" t="str">
            <v>Lê Đào Nguyên</v>
          </cell>
          <cell r="H944">
            <v>4</v>
          </cell>
          <cell r="I944" t="str">
            <v>Phó TGĐ</v>
          </cell>
          <cell r="J944" t="str">
            <v>Phó TGĐ</v>
          </cell>
          <cell r="M944" t="str">
            <v>BIDLeDaoNguyen1956</v>
          </cell>
          <cell r="N944">
            <v>2</v>
          </cell>
          <cell r="P944">
            <v>0</v>
          </cell>
          <cell r="Q944">
            <v>1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1956</v>
          </cell>
          <cell r="AH944" t="str">
            <v>n/a</v>
          </cell>
          <cell r="AL944" t="str">
            <v>ThS QTKD</v>
          </cell>
          <cell r="AM944">
            <v>1</v>
          </cell>
          <cell r="AN944">
            <v>2</v>
          </cell>
          <cell r="AP944">
            <v>0</v>
          </cell>
          <cell r="AQ944">
            <v>1983</v>
          </cell>
          <cell r="AR944">
            <v>0</v>
          </cell>
          <cell r="AS944">
            <v>0</v>
          </cell>
          <cell r="AT944">
            <v>0</v>
          </cell>
        </row>
        <row r="945">
          <cell r="C945" t="str">
            <v>BID2004</v>
          </cell>
          <cell r="D945" t="str">
            <v>HOSE</v>
          </cell>
          <cell r="E945" t="str">
            <v>Ông</v>
          </cell>
          <cell r="F945">
            <v>1</v>
          </cell>
          <cell r="G945" t="str">
            <v>Nguyễn Trung Hiếu</v>
          </cell>
          <cell r="H945">
            <v>4</v>
          </cell>
          <cell r="I945" t="str">
            <v>Phó TGĐ</v>
          </cell>
          <cell r="J945" t="str">
            <v>Phó TGĐ</v>
          </cell>
          <cell r="M945" t="str">
            <v>BIDNguyenTrungHieu1954</v>
          </cell>
          <cell r="N945">
            <v>2</v>
          </cell>
          <cell r="P945">
            <v>0</v>
          </cell>
          <cell r="Q945">
            <v>1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1954</v>
          </cell>
          <cell r="AH945" t="str">
            <v>n/a</v>
          </cell>
          <cell r="AL945" t="str">
            <v>ThS QTKD</v>
          </cell>
          <cell r="AM945">
            <v>1</v>
          </cell>
          <cell r="AN945">
            <v>2</v>
          </cell>
          <cell r="AP945">
            <v>0</v>
          </cell>
          <cell r="AQ945">
            <v>1976</v>
          </cell>
          <cell r="AR945">
            <v>0</v>
          </cell>
          <cell r="AS945">
            <v>0</v>
          </cell>
          <cell r="AT945">
            <v>0</v>
          </cell>
        </row>
        <row r="946">
          <cell r="C946" t="str">
            <v>BID2004</v>
          </cell>
          <cell r="D946" t="str">
            <v>HOSE</v>
          </cell>
          <cell r="E946" t="str">
            <v>Bà</v>
          </cell>
          <cell r="F946">
            <v>0</v>
          </cell>
          <cell r="G946" t="str">
            <v>Nguyễn Thị Vượng</v>
          </cell>
          <cell r="H946">
            <v>4</v>
          </cell>
          <cell r="I946" t="str">
            <v>TVHĐQT</v>
          </cell>
          <cell r="J946" t="str">
            <v>TVHĐQT</v>
          </cell>
          <cell r="M946" t="str">
            <v>BIDNguyenThiVuong1952</v>
          </cell>
          <cell r="N946">
            <v>2</v>
          </cell>
          <cell r="P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1952</v>
          </cell>
          <cell r="AH946" t="str">
            <v>n/a</v>
          </cell>
          <cell r="AN946">
            <v>0</v>
          </cell>
          <cell r="AP946">
            <v>0</v>
          </cell>
          <cell r="AQ946">
            <v>1977</v>
          </cell>
          <cell r="AR946">
            <v>0</v>
          </cell>
          <cell r="AS946">
            <v>0</v>
          </cell>
          <cell r="AT946">
            <v>0</v>
          </cell>
        </row>
        <row r="947">
          <cell r="C947" t="str">
            <v>BID2004</v>
          </cell>
          <cell r="D947" t="str">
            <v>HOSE</v>
          </cell>
          <cell r="E947" t="str">
            <v>Ông</v>
          </cell>
          <cell r="F947">
            <v>1</v>
          </cell>
          <cell r="G947" t="str">
            <v>Trần Anh Tuấn</v>
          </cell>
          <cell r="H947">
            <v>4</v>
          </cell>
          <cell r="I947" t="str">
            <v>Phó TGĐ</v>
          </cell>
          <cell r="J947" t="str">
            <v>Phó TGĐ</v>
          </cell>
          <cell r="M947" t="str">
            <v>BIDTranAnhTuan1958</v>
          </cell>
          <cell r="N947">
            <v>2</v>
          </cell>
          <cell r="P947">
            <v>0</v>
          </cell>
          <cell r="Q947">
            <v>1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1958</v>
          </cell>
          <cell r="AH947" t="str">
            <v>n/a</v>
          </cell>
          <cell r="AL947" t="str">
            <v>ThS QTKD</v>
          </cell>
          <cell r="AM947">
            <v>1</v>
          </cell>
          <cell r="AN947">
            <v>2</v>
          </cell>
          <cell r="AP947">
            <v>0</v>
          </cell>
          <cell r="AQ947">
            <v>1981</v>
          </cell>
          <cell r="AR947">
            <v>0</v>
          </cell>
          <cell r="AS947">
            <v>0</v>
          </cell>
          <cell r="AT947">
            <v>0</v>
          </cell>
        </row>
        <row r="948">
          <cell r="C948" t="str">
            <v>BID2004</v>
          </cell>
          <cell r="D948" t="str">
            <v>HOSE</v>
          </cell>
          <cell r="E948" t="str">
            <v>Ông</v>
          </cell>
          <cell r="F948">
            <v>1</v>
          </cell>
          <cell r="G948" t="str">
            <v>Nguyễn Văn Phẩm</v>
          </cell>
          <cell r="H948">
            <v>4</v>
          </cell>
          <cell r="I948" t="str">
            <v>TBKS/TVHĐQT</v>
          </cell>
          <cell r="J948" t="str">
            <v>TBKS</v>
          </cell>
          <cell r="K948" t="str">
            <v>TVHĐQT</v>
          </cell>
          <cell r="M948" t="str">
            <v>BIDNguyenVanPham1949</v>
          </cell>
          <cell r="N948">
            <v>2</v>
          </cell>
          <cell r="P948">
            <v>1</v>
          </cell>
          <cell r="Q948">
            <v>0</v>
          </cell>
          <cell r="R948">
            <v>1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1</v>
          </cell>
          <cell r="AC948">
            <v>1949</v>
          </cell>
          <cell r="AH948" t="str">
            <v>n/a</v>
          </cell>
          <cell r="AN948">
            <v>0</v>
          </cell>
          <cell r="AP948">
            <v>0</v>
          </cell>
          <cell r="AQ948">
            <v>1992</v>
          </cell>
          <cell r="AR948">
            <v>0</v>
          </cell>
          <cell r="AS948">
            <v>0</v>
          </cell>
          <cell r="AT948">
            <v>0</v>
          </cell>
        </row>
        <row r="949">
          <cell r="C949" t="str">
            <v>BID2004</v>
          </cell>
          <cell r="D949" t="str">
            <v>HOSE</v>
          </cell>
          <cell r="E949" t="str">
            <v>Ông</v>
          </cell>
          <cell r="F949">
            <v>1</v>
          </cell>
          <cell r="G949" t="str">
            <v>Lê Văn Lộc</v>
          </cell>
          <cell r="H949">
            <v>4</v>
          </cell>
          <cell r="I949" t="str">
            <v>Phó TGĐ</v>
          </cell>
          <cell r="J949" t="str">
            <v>Phó TGĐ</v>
          </cell>
          <cell r="M949" t="str">
            <v>BIDLeVanLoc1950</v>
          </cell>
          <cell r="N949">
            <v>2</v>
          </cell>
          <cell r="P949">
            <v>0</v>
          </cell>
          <cell r="Q949">
            <v>1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1950</v>
          </cell>
          <cell r="AH949" t="str">
            <v>n/a</v>
          </cell>
          <cell r="AN949">
            <v>0</v>
          </cell>
          <cell r="AP949">
            <v>0</v>
          </cell>
          <cell r="AQ949">
            <v>1975</v>
          </cell>
          <cell r="AR949">
            <v>0</v>
          </cell>
          <cell r="AS949">
            <v>0</v>
          </cell>
          <cell r="AT949">
            <v>0</v>
          </cell>
        </row>
        <row r="950">
          <cell r="C950" t="str">
            <v>BID2004</v>
          </cell>
          <cell r="D950" t="str">
            <v>HOSE</v>
          </cell>
          <cell r="E950" t="str">
            <v>Ông</v>
          </cell>
          <cell r="F950">
            <v>1</v>
          </cell>
          <cell r="G950" t="str">
            <v>Hoàng Huy Hà</v>
          </cell>
          <cell r="H950">
            <v>4</v>
          </cell>
          <cell r="I950" t="str">
            <v>Phó TGĐ</v>
          </cell>
          <cell r="J950" t="str">
            <v>Phó TGĐ</v>
          </cell>
          <cell r="M950" t="str">
            <v>BIDHoangHuyHa1955</v>
          </cell>
          <cell r="N950">
            <v>2</v>
          </cell>
          <cell r="P950">
            <v>0</v>
          </cell>
          <cell r="Q950">
            <v>1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1955</v>
          </cell>
          <cell r="AH950" t="str">
            <v>n/a</v>
          </cell>
          <cell r="AN950">
            <v>0</v>
          </cell>
          <cell r="AP950">
            <v>0</v>
          </cell>
          <cell r="AQ950">
            <v>1976</v>
          </cell>
          <cell r="AR950">
            <v>0</v>
          </cell>
          <cell r="AS950">
            <v>0</v>
          </cell>
          <cell r="AT950">
            <v>0</v>
          </cell>
        </row>
        <row r="951">
          <cell r="C951" t="str">
            <v>BID2004</v>
          </cell>
          <cell r="D951" t="str">
            <v>HOSE</v>
          </cell>
          <cell r="E951" t="str">
            <v>Ông</v>
          </cell>
          <cell r="F951">
            <v>1</v>
          </cell>
          <cell r="G951" t="str">
            <v>Trần Quý Trung</v>
          </cell>
          <cell r="H951">
            <v>4</v>
          </cell>
          <cell r="I951" t="str">
            <v>Phó TGĐ</v>
          </cell>
          <cell r="J951" t="str">
            <v>Phó TGĐ</v>
          </cell>
          <cell r="M951" t="str">
            <v>BIDTranQuyTrung1952</v>
          </cell>
          <cell r="N951">
            <v>2</v>
          </cell>
          <cell r="P951">
            <v>0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1952</v>
          </cell>
          <cell r="AH951" t="str">
            <v>n/a</v>
          </cell>
          <cell r="AL951" t="str">
            <v>KS Xây dựng/Thạc sỹ Kinh tế</v>
          </cell>
          <cell r="AM951">
            <v>1</v>
          </cell>
          <cell r="AN951">
            <v>2</v>
          </cell>
          <cell r="AP951">
            <v>0</v>
          </cell>
          <cell r="AQ951">
            <v>1980</v>
          </cell>
          <cell r="AR951">
            <v>0</v>
          </cell>
          <cell r="AS951">
            <v>0</v>
          </cell>
          <cell r="AT951">
            <v>0</v>
          </cell>
        </row>
        <row r="952">
          <cell r="C952" t="str">
            <v>BID2004</v>
          </cell>
          <cell r="D952" t="str">
            <v>HOSE</v>
          </cell>
          <cell r="E952" t="str">
            <v>Ông</v>
          </cell>
          <cell r="F952">
            <v>1</v>
          </cell>
          <cell r="G952" t="str">
            <v>Nguyễn Khắc Thân</v>
          </cell>
          <cell r="H952">
            <v>4</v>
          </cell>
          <cell r="I952" t="str">
            <v>Phó TGĐ</v>
          </cell>
          <cell r="J952" t="str">
            <v>Phó TGĐ</v>
          </cell>
          <cell r="M952" t="str">
            <v>BIDNguyenKhacThan1952</v>
          </cell>
          <cell r="N952">
            <v>2</v>
          </cell>
          <cell r="P952">
            <v>0</v>
          </cell>
          <cell r="Q952">
            <v>1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1952</v>
          </cell>
          <cell r="AH952" t="str">
            <v>n/a</v>
          </cell>
          <cell r="AN952">
            <v>0</v>
          </cell>
          <cell r="AP952">
            <v>0</v>
          </cell>
          <cell r="AQ952">
            <v>1979</v>
          </cell>
          <cell r="AR952">
            <v>0</v>
          </cell>
          <cell r="AS952">
            <v>0</v>
          </cell>
          <cell r="AT952">
            <v>0</v>
          </cell>
        </row>
        <row r="953">
          <cell r="C953" t="str">
            <v>BID2003</v>
          </cell>
          <cell r="D953" t="str">
            <v>HOSE</v>
          </cell>
          <cell r="E953" t="str">
            <v>Ông</v>
          </cell>
          <cell r="F953">
            <v>1</v>
          </cell>
          <cell r="G953" t="str">
            <v>Lê Văn Lộc</v>
          </cell>
          <cell r="H953">
            <v>4</v>
          </cell>
          <cell r="I953" t="str">
            <v>Phó TGĐ</v>
          </cell>
          <cell r="J953" t="str">
            <v>Phó TGĐ</v>
          </cell>
          <cell r="M953" t="str">
            <v>BIDLeVanLoc1950</v>
          </cell>
          <cell r="N953">
            <v>1</v>
          </cell>
          <cell r="P953">
            <v>0</v>
          </cell>
          <cell r="Q953">
            <v>1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1950</v>
          </cell>
          <cell r="AH953" t="str">
            <v>n/a</v>
          </cell>
          <cell r="AN953">
            <v>0</v>
          </cell>
          <cell r="AP953">
            <v>0</v>
          </cell>
          <cell r="AQ953">
            <v>1975</v>
          </cell>
          <cell r="AR953">
            <v>0</v>
          </cell>
          <cell r="AS953">
            <v>0</v>
          </cell>
          <cell r="AT953">
            <v>0</v>
          </cell>
        </row>
        <row r="954">
          <cell r="C954" t="str">
            <v>BID2003</v>
          </cell>
          <cell r="D954" t="str">
            <v>HOSE</v>
          </cell>
          <cell r="E954" t="str">
            <v>Ông</v>
          </cell>
          <cell r="F954">
            <v>1</v>
          </cell>
          <cell r="G954" t="str">
            <v>Hoàng Huy Hà</v>
          </cell>
          <cell r="H954">
            <v>4</v>
          </cell>
          <cell r="I954" t="str">
            <v>Phó TGĐ</v>
          </cell>
          <cell r="J954" t="str">
            <v>Phó TGĐ</v>
          </cell>
          <cell r="M954" t="str">
            <v>BIDHoangHuyHa1955</v>
          </cell>
          <cell r="N954">
            <v>1</v>
          </cell>
          <cell r="P954">
            <v>0</v>
          </cell>
          <cell r="Q954">
            <v>1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1955</v>
          </cell>
          <cell r="AH954" t="str">
            <v>n/a</v>
          </cell>
          <cell r="AN954">
            <v>0</v>
          </cell>
          <cell r="AP954">
            <v>0</v>
          </cell>
          <cell r="AQ954">
            <v>1976</v>
          </cell>
          <cell r="AR954">
            <v>0</v>
          </cell>
          <cell r="AS954">
            <v>0</v>
          </cell>
          <cell r="AT954">
            <v>0</v>
          </cell>
        </row>
        <row r="955">
          <cell r="C955" t="str">
            <v>BID2003</v>
          </cell>
          <cell r="D955" t="str">
            <v>HOSE</v>
          </cell>
          <cell r="E955" t="str">
            <v>Ông</v>
          </cell>
          <cell r="F955">
            <v>1</v>
          </cell>
          <cell r="G955" t="str">
            <v>Trần Quý Trung</v>
          </cell>
          <cell r="H955">
            <v>4</v>
          </cell>
          <cell r="I955" t="str">
            <v>Phó TGĐ</v>
          </cell>
          <cell r="J955" t="str">
            <v>Phó TGĐ</v>
          </cell>
          <cell r="M955" t="str">
            <v>BIDTranQuyTrung1952</v>
          </cell>
          <cell r="N955">
            <v>1</v>
          </cell>
          <cell r="P955">
            <v>0</v>
          </cell>
          <cell r="Q955">
            <v>1</v>
          </cell>
          <cell r="R955">
            <v>0</v>
          </cell>
          <cell r="S955">
            <v>0</v>
          </cell>
          <cell r="T955">
            <v>0</v>
          </cell>
          <cell r="U955">
            <v>1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1952</v>
          </cell>
          <cell r="AH955" t="str">
            <v>n/a</v>
          </cell>
          <cell r="AL955" t="str">
            <v>KS Xây dựng/Thạc sỹ Kinh tế</v>
          </cell>
          <cell r="AM955">
            <v>1</v>
          </cell>
          <cell r="AN955">
            <v>2</v>
          </cell>
          <cell r="AP955">
            <v>0</v>
          </cell>
          <cell r="AQ955">
            <v>1980</v>
          </cell>
          <cell r="AR955">
            <v>0</v>
          </cell>
          <cell r="AS955">
            <v>0</v>
          </cell>
          <cell r="AT955">
            <v>0</v>
          </cell>
        </row>
        <row r="956">
          <cell r="C956" t="str">
            <v>BID2003</v>
          </cell>
          <cell r="D956" t="str">
            <v>HOSE</v>
          </cell>
          <cell r="E956" t="str">
            <v>Ông</v>
          </cell>
          <cell r="F956">
            <v>1</v>
          </cell>
          <cell r="G956" t="str">
            <v>Nguyễn Khắc Thân</v>
          </cell>
          <cell r="H956">
            <v>4</v>
          </cell>
          <cell r="I956" t="str">
            <v>Phó TGĐ</v>
          </cell>
          <cell r="J956" t="str">
            <v>Phó TGĐ</v>
          </cell>
          <cell r="M956" t="str">
            <v>BIDNguyenKhacThan1952</v>
          </cell>
          <cell r="N956">
            <v>1</v>
          </cell>
          <cell r="P956">
            <v>0</v>
          </cell>
          <cell r="Q956">
            <v>1</v>
          </cell>
          <cell r="R956">
            <v>0</v>
          </cell>
          <cell r="S956">
            <v>0</v>
          </cell>
          <cell r="T956">
            <v>0</v>
          </cell>
          <cell r="U956">
            <v>1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1952</v>
          </cell>
          <cell r="AH956" t="str">
            <v>n/a</v>
          </cell>
          <cell r="AN956">
            <v>0</v>
          </cell>
          <cell r="AP956">
            <v>0</v>
          </cell>
          <cell r="AQ956">
            <v>1979</v>
          </cell>
          <cell r="AR956">
            <v>0</v>
          </cell>
          <cell r="AS956">
            <v>0</v>
          </cell>
          <cell r="AT956">
            <v>0</v>
          </cell>
        </row>
        <row r="957">
          <cell r="C957" t="str">
            <v>BID2003</v>
          </cell>
          <cell r="D957" t="str">
            <v>HOSE</v>
          </cell>
          <cell r="E957" t="str">
            <v>Ông</v>
          </cell>
          <cell r="F957">
            <v>1</v>
          </cell>
          <cell r="G957" t="str">
            <v>Vũ Quốc Sáu</v>
          </cell>
          <cell r="H957">
            <v>4</v>
          </cell>
          <cell r="I957" t="str">
            <v>Quyền CTHĐQT</v>
          </cell>
          <cell r="J957" t="str">
            <v>Quyền CTHĐQT</v>
          </cell>
          <cell r="M957" t="str">
            <v>BIDVuQuocSau1947</v>
          </cell>
          <cell r="N957">
            <v>1</v>
          </cell>
          <cell r="P957">
            <v>1</v>
          </cell>
          <cell r="Q957">
            <v>0</v>
          </cell>
          <cell r="R957">
            <v>0</v>
          </cell>
          <cell r="S957">
            <v>1</v>
          </cell>
          <cell r="T957">
            <v>0</v>
          </cell>
          <cell r="U957">
            <v>1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1947</v>
          </cell>
          <cell r="AH957" t="str">
            <v>n/a</v>
          </cell>
          <cell r="AN957">
            <v>0</v>
          </cell>
          <cell r="AP957">
            <v>0</v>
          </cell>
          <cell r="AQ957">
            <v>1971</v>
          </cell>
          <cell r="AR957">
            <v>0</v>
          </cell>
          <cell r="AS957">
            <v>0</v>
          </cell>
          <cell r="AT957">
            <v>0</v>
          </cell>
        </row>
        <row r="958">
          <cell r="C958" t="str">
            <v>BID2003</v>
          </cell>
          <cell r="D958" t="str">
            <v>HOSE</v>
          </cell>
          <cell r="E958" t="str">
            <v>Ông</v>
          </cell>
          <cell r="F958">
            <v>1</v>
          </cell>
          <cell r="G958" t="str">
            <v>Trần Bắc Hà</v>
          </cell>
          <cell r="H958">
            <v>4</v>
          </cell>
          <cell r="I958" t="str">
            <v>TGĐ/TVHĐQT</v>
          </cell>
          <cell r="J958" t="str">
            <v>TGĐ</v>
          </cell>
          <cell r="K958" t="str">
            <v>TVHĐQT</v>
          </cell>
          <cell r="M958" t="str">
            <v>BIDTranBacHa1956</v>
          </cell>
          <cell r="N958">
            <v>1</v>
          </cell>
          <cell r="P958">
            <v>1</v>
          </cell>
          <cell r="Q958">
            <v>1</v>
          </cell>
          <cell r="R958">
            <v>0</v>
          </cell>
          <cell r="S958">
            <v>0</v>
          </cell>
          <cell r="T958">
            <v>1</v>
          </cell>
          <cell r="U958">
            <v>1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1</v>
          </cell>
          <cell r="AA958">
            <v>0</v>
          </cell>
          <cell r="AB958">
            <v>0</v>
          </cell>
          <cell r="AC958">
            <v>1956</v>
          </cell>
          <cell r="AH958" t="str">
            <v>n/a</v>
          </cell>
          <cell r="AL958" t="str">
            <v>CN TCKT</v>
          </cell>
          <cell r="AM958">
            <v>1</v>
          </cell>
          <cell r="AN958">
            <v>1</v>
          </cell>
          <cell r="AP958">
            <v>0</v>
          </cell>
          <cell r="AQ958">
            <v>1981</v>
          </cell>
          <cell r="AR958">
            <v>0</v>
          </cell>
          <cell r="AS958">
            <v>0</v>
          </cell>
          <cell r="AT958">
            <v>0</v>
          </cell>
        </row>
        <row r="959">
          <cell r="C959" t="str">
            <v>BID2003</v>
          </cell>
          <cell r="D959" t="str">
            <v>HOSE</v>
          </cell>
          <cell r="E959" t="str">
            <v>Ông</v>
          </cell>
          <cell r="F959">
            <v>1</v>
          </cell>
          <cell r="G959" t="str">
            <v>Lê Đào Nguyên</v>
          </cell>
          <cell r="H959">
            <v>4</v>
          </cell>
          <cell r="I959" t="str">
            <v>Phó TGĐ</v>
          </cell>
          <cell r="J959" t="str">
            <v>Phó TGĐ</v>
          </cell>
          <cell r="M959" t="str">
            <v>BIDLeDaoNguyen1956</v>
          </cell>
          <cell r="N959">
            <v>1</v>
          </cell>
          <cell r="P959">
            <v>0</v>
          </cell>
          <cell r="Q959">
            <v>1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1956</v>
          </cell>
          <cell r="AH959" t="str">
            <v>n/a</v>
          </cell>
          <cell r="AL959" t="str">
            <v>ThS QTKD</v>
          </cell>
          <cell r="AM959">
            <v>1</v>
          </cell>
          <cell r="AN959">
            <v>2</v>
          </cell>
          <cell r="AP959">
            <v>0</v>
          </cell>
          <cell r="AQ959">
            <v>1983</v>
          </cell>
          <cell r="AR959">
            <v>0</v>
          </cell>
          <cell r="AS959">
            <v>0</v>
          </cell>
          <cell r="AT959">
            <v>0</v>
          </cell>
        </row>
        <row r="960">
          <cell r="C960" t="str">
            <v>BID2003</v>
          </cell>
          <cell r="D960" t="str">
            <v>HOSE</v>
          </cell>
          <cell r="E960" t="str">
            <v>Ông</v>
          </cell>
          <cell r="F960">
            <v>1</v>
          </cell>
          <cell r="G960" t="str">
            <v>Nguyễn Trung Hiếu</v>
          </cell>
          <cell r="H960">
            <v>4</v>
          </cell>
          <cell r="I960" t="str">
            <v>Phó TGĐ</v>
          </cell>
          <cell r="J960" t="str">
            <v>Phó TGĐ</v>
          </cell>
          <cell r="M960" t="str">
            <v>BIDNguyenTrungHieu1954</v>
          </cell>
          <cell r="N960">
            <v>1</v>
          </cell>
          <cell r="P960">
            <v>0</v>
          </cell>
          <cell r="Q960">
            <v>1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1954</v>
          </cell>
          <cell r="AH960" t="str">
            <v>n/a</v>
          </cell>
          <cell r="AL960" t="str">
            <v>ThS QTKD</v>
          </cell>
          <cell r="AM960">
            <v>1</v>
          </cell>
          <cell r="AN960">
            <v>2</v>
          </cell>
          <cell r="AP960">
            <v>0</v>
          </cell>
          <cell r="AQ960">
            <v>1976</v>
          </cell>
          <cell r="AR960">
            <v>0</v>
          </cell>
          <cell r="AS960">
            <v>0</v>
          </cell>
          <cell r="AT960">
            <v>0</v>
          </cell>
        </row>
        <row r="961">
          <cell r="C961" t="str">
            <v>BID2003</v>
          </cell>
          <cell r="D961" t="str">
            <v>HOSE</v>
          </cell>
          <cell r="E961" t="str">
            <v>Bà</v>
          </cell>
          <cell r="F961">
            <v>0</v>
          </cell>
          <cell r="G961" t="str">
            <v>Nguyễn Thị Vượng</v>
          </cell>
          <cell r="H961">
            <v>4</v>
          </cell>
          <cell r="I961" t="str">
            <v>TVHĐQT</v>
          </cell>
          <cell r="J961" t="str">
            <v>TVHĐQT</v>
          </cell>
          <cell r="M961" t="str">
            <v>BIDNguyenThiVuong1952</v>
          </cell>
          <cell r="N961">
            <v>1</v>
          </cell>
          <cell r="P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1952</v>
          </cell>
          <cell r="AH961" t="str">
            <v>n/a</v>
          </cell>
          <cell r="AN961">
            <v>0</v>
          </cell>
          <cell r="AP961">
            <v>0</v>
          </cell>
          <cell r="AQ961">
            <v>1977</v>
          </cell>
          <cell r="AR961">
            <v>0</v>
          </cell>
          <cell r="AS961">
            <v>0</v>
          </cell>
          <cell r="AT961">
            <v>0</v>
          </cell>
        </row>
        <row r="962">
          <cell r="C962" t="str">
            <v>BID2003</v>
          </cell>
          <cell r="D962" t="str">
            <v>HOSE</v>
          </cell>
          <cell r="E962" t="str">
            <v>Ông</v>
          </cell>
          <cell r="F962">
            <v>1</v>
          </cell>
          <cell r="G962" t="str">
            <v>Trần Anh Tuấn</v>
          </cell>
          <cell r="H962">
            <v>4</v>
          </cell>
          <cell r="I962" t="str">
            <v>Phó TGĐ</v>
          </cell>
          <cell r="J962" t="str">
            <v>Phó TGĐ</v>
          </cell>
          <cell r="M962" t="str">
            <v>BIDTranAnhTuan1958</v>
          </cell>
          <cell r="N962">
            <v>1</v>
          </cell>
          <cell r="P962">
            <v>0</v>
          </cell>
          <cell r="Q962">
            <v>1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1958</v>
          </cell>
          <cell r="AH962" t="str">
            <v>n/a</v>
          </cell>
          <cell r="AL962" t="str">
            <v>ThS QTKD</v>
          </cell>
          <cell r="AM962">
            <v>1</v>
          </cell>
          <cell r="AN962">
            <v>2</v>
          </cell>
          <cell r="AP962">
            <v>0</v>
          </cell>
          <cell r="AQ962">
            <v>1981</v>
          </cell>
          <cell r="AR962">
            <v>0</v>
          </cell>
          <cell r="AS962">
            <v>0</v>
          </cell>
          <cell r="AT962">
            <v>0</v>
          </cell>
        </row>
        <row r="963">
          <cell r="C963" t="str">
            <v>BID2003</v>
          </cell>
          <cell r="D963" t="str">
            <v>HOSE</v>
          </cell>
          <cell r="E963" t="str">
            <v>Ông</v>
          </cell>
          <cell r="F963">
            <v>1</v>
          </cell>
          <cell r="G963" t="str">
            <v>Nguyễn Văn Phẩm</v>
          </cell>
          <cell r="H963">
            <v>4</v>
          </cell>
          <cell r="I963" t="str">
            <v>TBKS/TVHĐQT</v>
          </cell>
          <cell r="J963" t="str">
            <v>TBKS</v>
          </cell>
          <cell r="K963" t="str">
            <v>TVHĐQT</v>
          </cell>
          <cell r="M963" t="str">
            <v>BIDNguyenVanPham1949</v>
          </cell>
          <cell r="N963">
            <v>1</v>
          </cell>
          <cell r="P963">
            <v>1</v>
          </cell>
          <cell r="Q963">
            <v>0</v>
          </cell>
          <cell r="R963">
            <v>1</v>
          </cell>
          <cell r="S963">
            <v>0</v>
          </cell>
          <cell r="T963">
            <v>0</v>
          </cell>
          <cell r="U963">
            <v>1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1</v>
          </cell>
          <cell r="AC963">
            <v>1949</v>
          </cell>
          <cell r="AH963" t="str">
            <v>n/a</v>
          </cell>
          <cell r="AN963">
            <v>0</v>
          </cell>
          <cell r="AP963">
            <v>0</v>
          </cell>
          <cell r="AQ963">
            <v>1992</v>
          </cell>
          <cell r="AR963">
            <v>0</v>
          </cell>
          <cell r="AS963">
            <v>0</v>
          </cell>
          <cell r="AT963">
            <v>0</v>
          </cell>
        </row>
        <row r="964">
          <cell r="C964" t="str">
            <v>CTG2018</v>
          </cell>
          <cell r="D964" t="str">
            <v>HOSE</v>
          </cell>
          <cell r="E964" t="str">
            <v>Ông</v>
          </cell>
          <cell r="F964">
            <v>1</v>
          </cell>
          <cell r="G964" t="str">
            <v>Lê Đức Thọ</v>
          </cell>
          <cell r="H964">
            <v>7</v>
          </cell>
          <cell r="I964" t="str">
            <v>CTHĐQT</v>
          </cell>
          <cell r="J964" t="str">
            <v>CTHĐQT</v>
          </cell>
          <cell r="M964" t="str">
            <v>CTGLeDucTho1970</v>
          </cell>
          <cell r="N964">
            <v>8</v>
          </cell>
          <cell r="P964">
            <v>1</v>
          </cell>
          <cell r="Q964">
            <v>0</v>
          </cell>
          <cell r="R964">
            <v>0</v>
          </cell>
          <cell r="S964">
            <v>1</v>
          </cell>
          <cell r="T964">
            <v>0</v>
          </cell>
          <cell r="U964">
            <v>1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1970</v>
          </cell>
          <cell r="AD964">
            <v>37527</v>
          </cell>
          <cell r="AE964">
            <v>960081982</v>
          </cell>
          <cell r="AF964">
            <v>0</v>
          </cell>
          <cell r="AG964">
            <v>960119509</v>
          </cell>
          <cell r="AH964">
            <v>1.0078679186103462E-3</v>
          </cell>
          <cell r="AL964" t="str">
            <v>T.S K.Tế</v>
          </cell>
          <cell r="AM964">
            <v>1</v>
          </cell>
          <cell r="AN964">
            <v>2</v>
          </cell>
          <cell r="AP964">
            <v>0</v>
          </cell>
          <cell r="AQ964">
            <v>1991</v>
          </cell>
          <cell r="AR964">
            <v>0</v>
          </cell>
          <cell r="AS964">
            <v>1</v>
          </cell>
          <cell r="AT964">
            <v>4</v>
          </cell>
        </row>
        <row r="965">
          <cell r="C965" t="str">
            <v>CTG2018</v>
          </cell>
          <cell r="D965" t="str">
            <v>HOSE</v>
          </cell>
          <cell r="E965" t="str">
            <v>Ông</v>
          </cell>
          <cell r="F965">
            <v>1</v>
          </cell>
          <cell r="G965" t="str">
            <v>Cát Quang Dương</v>
          </cell>
          <cell r="H965">
            <v>7</v>
          </cell>
          <cell r="I965" t="str">
            <v>TVHĐQT</v>
          </cell>
          <cell r="J965" t="str">
            <v>TVHĐQT</v>
          </cell>
          <cell r="M965" t="str">
            <v>CTGCatQuangDuong1959</v>
          </cell>
          <cell r="N965">
            <v>8</v>
          </cell>
          <cell r="P965">
            <v>1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1959</v>
          </cell>
          <cell r="AD965">
            <v>0</v>
          </cell>
          <cell r="AE965">
            <v>720061487</v>
          </cell>
          <cell r="AF965">
            <v>0</v>
          </cell>
          <cell r="AG965">
            <v>720061487</v>
          </cell>
          <cell r="AH965">
            <v>0</v>
          </cell>
          <cell r="AL965" t="str">
            <v>ThS Tài chính Ngân hàng</v>
          </cell>
          <cell r="AM965">
            <v>1</v>
          </cell>
          <cell r="AN965">
            <v>2</v>
          </cell>
          <cell r="AP965">
            <v>0</v>
          </cell>
          <cell r="AQ965">
            <v>2012</v>
          </cell>
          <cell r="AR965">
            <v>1</v>
          </cell>
          <cell r="AS965">
            <v>1</v>
          </cell>
          <cell r="AT965">
            <v>4</v>
          </cell>
        </row>
        <row r="966">
          <cell r="C966" t="str">
            <v>CTG2018</v>
          </cell>
          <cell r="D966" t="str">
            <v>HOSE</v>
          </cell>
          <cell r="E966" t="str">
            <v>Bà</v>
          </cell>
          <cell r="F966">
            <v>0</v>
          </cell>
          <cell r="G966" t="str">
            <v>Trần Thu Huyền</v>
          </cell>
          <cell r="H966">
            <v>7</v>
          </cell>
          <cell r="I966" t="str">
            <v>TVHĐQT</v>
          </cell>
          <cell r="J966" t="str">
            <v>TVHĐQT</v>
          </cell>
          <cell r="M966" t="str">
            <v>CTGTranThuHuyen1977</v>
          </cell>
          <cell r="N966">
            <v>5</v>
          </cell>
          <cell r="P966">
            <v>1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1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1977</v>
          </cell>
          <cell r="AD966">
            <v>1429</v>
          </cell>
          <cell r="AE966">
            <v>0</v>
          </cell>
          <cell r="AF966">
            <v>0</v>
          </cell>
          <cell r="AG966">
            <v>1429</v>
          </cell>
          <cell r="AH966">
            <v>3.8378854043600201E-5</v>
          </cell>
          <cell r="AL966" t="str">
            <v>ThS QTKD</v>
          </cell>
          <cell r="AM966">
            <v>1</v>
          </cell>
          <cell r="AN966">
            <v>2</v>
          </cell>
          <cell r="AP966">
            <v>0</v>
          </cell>
          <cell r="AQ966">
            <v>2001</v>
          </cell>
          <cell r="AR966">
            <v>0</v>
          </cell>
          <cell r="AS966">
            <v>1</v>
          </cell>
          <cell r="AT966">
            <v>4</v>
          </cell>
        </row>
        <row r="967">
          <cell r="C967" t="str">
            <v>CTG2018</v>
          </cell>
          <cell r="D967" t="str">
            <v>HOSE</v>
          </cell>
          <cell r="E967" t="str">
            <v>Ông</v>
          </cell>
          <cell r="F967">
            <v>1</v>
          </cell>
          <cell r="G967" t="str">
            <v>Phùng Khắc Kế</v>
          </cell>
          <cell r="H967">
            <v>7</v>
          </cell>
          <cell r="I967" t="str">
            <v>TVHĐQT</v>
          </cell>
          <cell r="J967" t="str">
            <v>TVHĐQT</v>
          </cell>
          <cell r="M967" t="str">
            <v>CTGPhungKhacKe1948</v>
          </cell>
          <cell r="N967">
            <v>5</v>
          </cell>
          <cell r="P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1948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L967" t="str">
            <v>T.S Kinh tế</v>
          </cell>
          <cell r="AM967">
            <v>1</v>
          </cell>
          <cell r="AN967">
            <v>2</v>
          </cell>
          <cell r="AP967">
            <v>1</v>
          </cell>
          <cell r="AQ967" t="str">
            <v xml:space="preserve">          </v>
          </cell>
          <cell r="AR967">
            <v>0</v>
          </cell>
          <cell r="AS967">
            <v>1</v>
          </cell>
          <cell r="AT967">
            <v>4</v>
          </cell>
        </row>
        <row r="968">
          <cell r="C968" t="str">
            <v>CTG2018</v>
          </cell>
          <cell r="D968" t="str">
            <v>HOSE</v>
          </cell>
          <cell r="E968" t="str">
            <v>Ông</v>
          </cell>
          <cell r="F968">
            <v>1</v>
          </cell>
          <cell r="G968" t="str">
            <v>Hiroshi Yamaguchi</v>
          </cell>
          <cell r="H968">
            <v>7</v>
          </cell>
          <cell r="I968" t="str">
            <v>TVHĐQT/Phó TGĐ</v>
          </cell>
          <cell r="J968" t="str">
            <v>TVHĐQT</v>
          </cell>
          <cell r="K968" t="str">
            <v>Phó TGĐ</v>
          </cell>
          <cell r="M968" t="str">
            <v>CTGHiroshiYamaguchi1966</v>
          </cell>
          <cell r="N968">
            <v>2</v>
          </cell>
          <cell r="P968">
            <v>1</v>
          </cell>
          <cell r="Q968">
            <v>1</v>
          </cell>
          <cell r="R968">
            <v>0</v>
          </cell>
          <cell r="S968">
            <v>0</v>
          </cell>
          <cell r="T968">
            <v>0</v>
          </cell>
          <cell r="U968">
            <v>1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1966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L968" t="str">
            <v>CN Kinh tế</v>
          </cell>
          <cell r="AM968">
            <v>1</v>
          </cell>
          <cell r="AN968">
            <v>1</v>
          </cell>
          <cell r="AP968">
            <v>0</v>
          </cell>
          <cell r="AR968">
            <v>0</v>
          </cell>
          <cell r="AS968">
            <v>1</v>
          </cell>
          <cell r="AT968">
            <v>4</v>
          </cell>
        </row>
        <row r="969">
          <cell r="C969" t="str">
            <v>CTG2018</v>
          </cell>
          <cell r="D969" t="str">
            <v>HOSE</v>
          </cell>
          <cell r="E969" t="str">
            <v>Ông</v>
          </cell>
          <cell r="F969">
            <v>1</v>
          </cell>
          <cell r="G969" t="str">
            <v>Trần Minh Bình</v>
          </cell>
          <cell r="H969">
            <v>7</v>
          </cell>
          <cell r="I969" t="str">
            <v>TGĐ/TVHĐQT</v>
          </cell>
          <cell r="J969" t="str">
            <v>TGĐ</v>
          </cell>
          <cell r="K969" t="str">
            <v>TVHĐQT</v>
          </cell>
          <cell r="M969" t="str">
            <v>CTGTranMinhBinh1974</v>
          </cell>
          <cell r="N969">
            <v>5</v>
          </cell>
          <cell r="P969">
            <v>1</v>
          </cell>
          <cell r="Q969">
            <v>1</v>
          </cell>
          <cell r="R969">
            <v>0</v>
          </cell>
          <cell r="S969">
            <v>0</v>
          </cell>
          <cell r="T969">
            <v>1</v>
          </cell>
          <cell r="U969">
            <v>1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1</v>
          </cell>
          <cell r="AA969">
            <v>0</v>
          </cell>
          <cell r="AB969">
            <v>0</v>
          </cell>
          <cell r="AC969">
            <v>1974</v>
          </cell>
          <cell r="AD969">
            <v>2405</v>
          </cell>
          <cell r="AE969">
            <v>720061487</v>
          </cell>
          <cell r="AF969">
            <v>0</v>
          </cell>
          <cell r="AG969">
            <v>720063892</v>
          </cell>
          <cell r="AH969">
            <v>6.4591423355394312E-5</v>
          </cell>
          <cell r="AL969" t="str">
            <v>ThS QTKD</v>
          </cell>
          <cell r="AM969">
            <v>1</v>
          </cell>
          <cell r="AN969">
            <v>2</v>
          </cell>
          <cell r="AP969">
            <v>0</v>
          </cell>
          <cell r="AQ969">
            <v>1999</v>
          </cell>
          <cell r="AR969">
            <v>0</v>
          </cell>
          <cell r="AS969">
            <v>1</v>
          </cell>
          <cell r="AT969">
            <v>4</v>
          </cell>
        </row>
        <row r="970">
          <cell r="C970" t="str">
            <v>CTG2018</v>
          </cell>
          <cell r="D970" t="str">
            <v>HOSE</v>
          </cell>
          <cell r="E970" t="str">
            <v>Ông</v>
          </cell>
          <cell r="F970">
            <v>1</v>
          </cell>
          <cell r="G970" t="str">
            <v>Nguyễn Hoàng Dũng</v>
          </cell>
          <cell r="H970">
            <v>7</v>
          </cell>
          <cell r="I970" t="str">
            <v>Phó TGĐ</v>
          </cell>
          <cell r="J970" t="str">
            <v>Phó TGĐ</v>
          </cell>
          <cell r="M970" t="str">
            <v>CTGNguyenHoangDung1962</v>
          </cell>
          <cell r="N970">
            <v>8</v>
          </cell>
          <cell r="P970">
            <v>0</v>
          </cell>
          <cell r="Q970">
            <v>1</v>
          </cell>
          <cell r="R970">
            <v>0</v>
          </cell>
          <cell r="S970">
            <v>0</v>
          </cell>
          <cell r="T970">
            <v>0</v>
          </cell>
          <cell r="U970">
            <v>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1962</v>
          </cell>
          <cell r="AD970">
            <v>1024</v>
          </cell>
          <cell r="AE970">
            <v>0</v>
          </cell>
          <cell r="AF970">
            <v>0</v>
          </cell>
          <cell r="AG970">
            <v>1024</v>
          </cell>
          <cell r="AH970">
            <v>2.7501712064833173E-5</v>
          </cell>
          <cell r="AL970" t="str">
            <v>ThS Kinh tế</v>
          </cell>
          <cell r="AM970">
            <v>1</v>
          </cell>
          <cell r="AN970">
            <v>2</v>
          </cell>
          <cell r="AP970">
            <v>0</v>
          </cell>
          <cell r="AQ970">
            <v>2010</v>
          </cell>
          <cell r="AR970">
            <v>0</v>
          </cell>
          <cell r="AS970">
            <v>1</v>
          </cell>
          <cell r="AT970">
            <v>4</v>
          </cell>
        </row>
        <row r="971">
          <cell r="C971" t="str">
            <v>CTG2018</v>
          </cell>
          <cell r="D971" t="str">
            <v>HOSE</v>
          </cell>
          <cell r="E971" t="str">
            <v>Ông</v>
          </cell>
          <cell r="F971">
            <v>1</v>
          </cell>
          <cell r="G971" t="str">
            <v>Nguyễn Đức Thành</v>
          </cell>
          <cell r="H971">
            <v>7</v>
          </cell>
          <cell r="I971" t="str">
            <v>Phó TGĐ/GĐ Dịch vụ</v>
          </cell>
          <cell r="J971" t="str">
            <v>Phó TGĐ</v>
          </cell>
          <cell r="K971" t="str">
            <v>GĐ Dịch vụ</v>
          </cell>
          <cell r="M971" t="str">
            <v>CTGNguyenDucThanh1970</v>
          </cell>
          <cell r="N971">
            <v>7</v>
          </cell>
          <cell r="P971">
            <v>0</v>
          </cell>
          <cell r="Q971">
            <v>1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1970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L971" t="str">
            <v>ThS Kinh tế</v>
          </cell>
          <cell r="AM971">
            <v>1</v>
          </cell>
          <cell r="AN971">
            <v>2</v>
          </cell>
          <cell r="AP971">
            <v>0</v>
          </cell>
          <cell r="AQ971">
            <v>2010</v>
          </cell>
          <cell r="AR971">
            <v>0</v>
          </cell>
          <cell r="AS971">
            <v>1</v>
          </cell>
          <cell r="AT971">
            <v>4</v>
          </cell>
        </row>
        <row r="972">
          <cell r="C972" t="str">
            <v>CTG2018</v>
          </cell>
          <cell r="D972" t="str">
            <v>HOSE</v>
          </cell>
          <cell r="E972" t="str">
            <v>Ông</v>
          </cell>
          <cell r="F972">
            <v>1</v>
          </cell>
          <cell r="G972" t="str">
            <v>Trần Công Quỳnh Lân</v>
          </cell>
          <cell r="H972">
            <v>7</v>
          </cell>
          <cell r="I972" t="str">
            <v>Phó TGĐ/GĐ CNTT</v>
          </cell>
          <cell r="J972" t="str">
            <v>Phó TGĐ</v>
          </cell>
          <cell r="K972" t="str">
            <v>GĐ CNTT</v>
          </cell>
          <cell r="M972" t="str">
            <v>CTGTranCongQuynhLan1979</v>
          </cell>
          <cell r="N972">
            <v>4</v>
          </cell>
          <cell r="P972">
            <v>0</v>
          </cell>
          <cell r="Q972">
            <v>1</v>
          </cell>
          <cell r="R972">
            <v>0</v>
          </cell>
          <cell r="S972">
            <v>0</v>
          </cell>
          <cell r="T972">
            <v>0</v>
          </cell>
          <cell r="U972">
            <v>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1979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L972" t="str">
            <v>Thạc sỹ</v>
          </cell>
          <cell r="AN972">
            <v>2</v>
          </cell>
          <cell r="AP972">
            <v>0</v>
          </cell>
          <cell r="AQ972">
            <v>2012</v>
          </cell>
          <cell r="AR972">
            <v>0</v>
          </cell>
          <cell r="AS972">
            <v>1</v>
          </cell>
          <cell r="AT972">
            <v>4</v>
          </cell>
        </row>
        <row r="973">
          <cell r="C973" t="str">
            <v>CTG2018</v>
          </cell>
          <cell r="D973" t="str">
            <v>HOSE</v>
          </cell>
          <cell r="E973" t="str">
            <v>Ông</v>
          </cell>
          <cell r="F973">
            <v>1</v>
          </cell>
          <cell r="G973" t="str">
            <v>Nguyễn Đình Vinh</v>
          </cell>
          <cell r="H973">
            <v>7</v>
          </cell>
          <cell r="I973" t="str">
            <v>Phó TGĐ/GĐ Quản lý rủi ro</v>
          </cell>
          <cell r="J973" t="str">
            <v>Phó TGĐ</v>
          </cell>
          <cell r="K973" t="str">
            <v>GĐ Quản lý rủi ro</v>
          </cell>
          <cell r="M973" t="str">
            <v>CTGNguyenDinhVinh1980</v>
          </cell>
          <cell r="N973">
            <v>4</v>
          </cell>
          <cell r="P973">
            <v>0</v>
          </cell>
          <cell r="Q973">
            <v>1</v>
          </cell>
          <cell r="R973">
            <v>0</v>
          </cell>
          <cell r="S973">
            <v>0</v>
          </cell>
          <cell r="T973">
            <v>0</v>
          </cell>
          <cell r="U973">
            <v>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1980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L973" t="str">
            <v>ThS QTKD</v>
          </cell>
          <cell r="AM973">
            <v>1</v>
          </cell>
          <cell r="AN973">
            <v>2</v>
          </cell>
          <cell r="AP973">
            <v>0</v>
          </cell>
          <cell r="AQ973">
            <v>2015</v>
          </cell>
          <cell r="AR973">
            <v>0</v>
          </cell>
          <cell r="AS973">
            <v>1</v>
          </cell>
          <cell r="AT973">
            <v>4</v>
          </cell>
        </row>
        <row r="974">
          <cell r="C974" t="str">
            <v>CTG2018</v>
          </cell>
          <cell r="D974" t="str">
            <v>HOSE</v>
          </cell>
          <cell r="E974" t="str">
            <v>Bà</v>
          </cell>
          <cell r="F974">
            <v>0</v>
          </cell>
          <cell r="G974" t="str">
            <v>Lê Như Hoa</v>
          </cell>
          <cell r="H974">
            <v>7</v>
          </cell>
          <cell r="I974" t="str">
            <v>Phó TGĐ</v>
          </cell>
          <cell r="J974" t="str">
            <v>Phó TGĐ</v>
          </cell>
          <cell r="M974" t="str">
            <v>CTGLeNhuHoa1969</v>
          </cell>
          <cell r="N974">
            <v>3</v>
          </cell>
          <cell r="P974">
            <v>0</v>
          </cell>
          <cell r="Q974">
            <v>1</v>
          </cell>
          <cell r="R974">
            <v>0</v>
          </cell>
          <cell r="S974">
            <v>0</v>
          </cell>
          <cell r="T974">
            <v>0</v>
          </cell>
          <cell r="U974">
            <v>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1969</v>
          </cell>
          <cell r="AD974">
            <v>27692</v>
          </cell>
          <cell r="AE974">
            <v>0</v>
          </cell>
          <cell r="AF974">
            <v>0</v>
          </cell>
          <cell r="AG974">
            <v>27692</v>
          </cell>
          <cell r="AH974">
            <v>7.4372793994078147E-4</v>
          </cell>
          <cell r="AL974" t="str">
            <v>ThS Tài chính Ngân hàng</v>
          </cell>
          <cell r="AM974">
            <v>1</v>
          </cell>
          <cell r="AN974">
            <v>2</v>
          </cell>
          <cell r="AP974">
            <v>0</v>
          </cell>
          <cell r="AQ974">
            <v>1990</v>
          </cell>
          <cell r="AR974">
            <v>1</v>
          </cell>
          <cell r="AS974">
            <v>1</v>
          </cell>
          <cell r="AT974">
            <v>4</v>
          </cell>
        </row>
        <row r="975">
          <cell r="C975" t="str">
            <v>CTG2018</v>
          </cell>
          <cell r="D975" t="str">
            <v>HOSE</v>
          </cell>
          <cell r="E975" t="str">
            <v>Ông</v>
          </cell>
          <cell r="F975">
            <v>1</v>
          </cell>
          <cell r="G975" t="str">
            <v>Nguyễn Hải Hưng</v>
          </cell>
          <cell r="H975">
            <v>7</v>
          </cell>
          <cell r="I975" t="str">
            <v>KTT</v>
          </cell>
          <cell r="J975" t="str">
            <v>KTT</v>
          </cell>
          <cell r="M975" t="str">
            <v>CTGNguyenHaiHung1972</v>
          </cell>
          <cell r="N975">
            <v>8</v>
          </cell>
          <cell r="O975">
            <v>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1</v>
          </cell>
          <cell r="AB975">
            <v>0</v>
          </cell>
          <cell r="AC975">
            <v>1972</v>
          </cell>
          <cell r="AD975">
            <v>19288</v>
          </cell>
          <cell r="AE975">
            <v>0</v>
          </cell>
          <cell r="AF975">
            <v>0</v>
          </cell>
          <cell r="AG975">
            <v>19288</v>
          </cell>
          <cell r="AH975">
            <v>5.1802052959619362E-4</v>
          </cell>
          <cell r="AL975" t="str">
            <v>CN Kinh tế</v>
          </cell>
          <cell r="AM975">
            <v>1</v>
          </cell>
          <cell r="AN975">
            <v>1</v>
          </cell>
          <cell r="AP975">
            <v>0</v>
          </cell>
          <cell r="AQ975">
            <v>1991</v>
          </cell>
          <cell r="AR975">
            <v>0</v>
          </cell>
          <cell r="AS975">
            <v>1</v>
          </cell>
          <cell r="AT975">
            <v>4</v>
          </cell>
        </row>
        <row r="976">
          <cell r="C976" t="str">
            <v>CTG2018</v>
          </cell>
          <cell r="D976" t="str">
            <v>HOSE</v>
          </cell>
          <cell r="E976" t="str">
            <v>Ông</v>
          </cell>
          <cell r="F976">
            <v>1</v>
          </cell>
          <cell r="G976" t="str">
            <v>Nguyễn Thế Huân</v>
          </cell>
          <cell r="H976">
            <v>7</v>
          </cell>
          <cell r="I976" t="str">
            <v>TBKS</v>
          </cell>
          <cell r="J976" t="str">
            <v>TBKS</v>
          </cell>
          <cell r="M976" t="str">
            <v>CTGNguyenTheHuan1974</v>
          </cell>
          <cell r="N976">
            <v>4</v>
          </cell>
          <cell r="P976">
            <v>0</v>
          </cell>
          <cell r="Q976">
            <v>0</v>
          </cell>
          <cell r="R976">
            <v>1</v>
          </cell>
          <cell r="S976">
            <v>0</v>
          </cell>
          <cell r="T976">
            <v>0</v>
          </cell>
          <cell r="U976">
            <v>1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1</v>
          </cell>
          <cell r="AC976">
            <v>1974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L976" t="str">
            <v>CN Luật/CN Tài chính - Ngân hàng</v>
          </cell>
          <cell r="AM976">
            <v>1</v>
          </cell>
          <cell r="AN976">
            <v>1</v>
          </cell>
          <cell r="AP976">
            <v>0</v>
          </cell>
          <cell r="AQ976">
            <v>1995</v>
          </cell>
          <cell r="AR976">
            <v>1</v>
          </cell>
          <cell r="AS976">
            <v>1</v>
          </cell>
          <cell r="AT976">
            <v>4</v>
          </cell>
        </row>
        <row r="977">
          <cell r="C977" t="str">
            <v>CTG2018</v>
          </cell>
          <cell r="D977" t="str">
            <v>HOSE</v>
          </cell>
          <cell r="E977" t="str">
            <v>Bà</v>
          </cell>
          <cell r="F977">
            <v>0</v>
          </cell>
          <cell r="G977" t="str">
            <v>Phạm Thị Thơm</v>
          </cell>
          <cell r="H977">
            <v>7</v>
          </cell>
          <cell r="I977" t="str">
            <v>Thành viên BKS</v>
          </cell>
          <cell r="J977" t="str">
            <v>Thành viên BKS</v>
          </cell>
          <cell r="M977" t="str">
            <v>CTGPhamThiThom1969</v>
          </cell>
          <cell r="N977">
            <v>10</v>
          </cell>
          <cell r="P977">
            <v>0</v>
          </cell>
          <cell r="Q977">
            <v>0</v>
          </cell>
          <cell r="R977">
            <v>1</v>
          </cell>
          <cell r="S977">
            <v>0</v>
          </cell>
          <cell r="T977">
            <v>0</v>
          </cell>
          <cell r="U977">
            <v>1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1969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L977" t="str">
            <v>ThS Tài chính Ngân hàng</v>
          </cell>
          <cell r="AM977">
            <v>1</v>
          </cell>
          <cell r="AN977">
            <v>2</v>
          </cell>
          <cell r="AP977">
            <v>0</v>
          </cell>
          <cell r="AQ977">
            <v>2009</v>
          </cell>
          <cell r="AR977">
            <v>1</v>
          </cell>
          <cell r="AS977">
            <v>1</v>
          </cell>
          <cell r="AT977">
            <v>4</v>
          </cell>
        </row>
        <row r="978">
          <cell r="C978" t="str">
            <v>CTG2018</v>
          </cell>
          <cell r="D978" t="str">
            <v>HOSE</v>
          </cell>
          <cell r="E978" t="str">
            <v>Ông</v>
          </cell>
          <cell r="F978">
            <v>1</v>
          </cell>
          <cell r="G978" t="str">
            <v>Trần Minh Đức</v>
          </cell>
          <cell r="H978">
            <v>7</v>
          </cell>
          <cell r="I978" t="str">
            <v>Thành viên BKS</v>
          </cell>
          <cell r="J978" t="str">
            <v>Thành viên BKS</v>
          </cell>
          <cell r="M978" t="str">
            <v>CTGTranMinhDuc1977</v>
          </cell>
          <cell r="N978">
            <v>4</v>
          </cell>
          <cell r="P978">
            <v>0</v>
          </cell>
          <cell r="Q978">
            <v>0</v>
          </cell>
          <cell r="R978">
            <v>1</v>
          </cell>
          <cell r="S978">
            <v>0</v>
          </cell>
          <cell r="T978">
            <v>0</v>
          </cell>
          <cell r="U978">
            <v>1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1977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L978" t="str">
            <v>CN Luật</v>
          </cell>
          <cell r="AN978">
            <v>1</v>
          </cell>
          <cell r="AP978">
            <v>0</v>
          </cell>
          <cell r="AQ978">
            <v>2001</v>
          </cell>
          <cell r="AR978">
            <v>0</v>
          </cell>
          <cell r="AS978">
            <v>1</v>
          </cell>
          <cell r="AT978">
            <v>4</v>
          </cell>
        </row>
        <row r="979">
          <cell r="C979" t="str">
            <v>CTG2018</v>
          </cell>
          <cell r="D979" t="str">
            <v>HOSE</v>
          </cell>
          <cell r="E979" t="str">
            <v>Ông</v>
          </cell>
          <cell r="F979">
            <v>1</v>
          </cell>
          <cell r="G979" t="str">
            <v>Hideaki Takase</v>
          </cell>
          <cell r="H979">
            <v>7</v>
          </cell>
          <cell r="I979" t="str">
            <v>TVHĐQT</v>
          </cell>
          <cell r="J979" t="str">
            <v>TVHĐQT</v>
          </cell>
          <cell r="M979" t="str">
            <v>CTGHideakiTakase1968</v>
          </cell>
          <cell r="N979">
            <v>1</v>
          </cell>
          <cell r="P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1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1968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L979" t="str">
            <v>Thạc sỹ</v>
          </cell>
          <cell r="AN979">
            <v>2</v>
          </cell>
          <cell r="AP979">
            <v>0</v>
          </cell>
          <cell r="AR979">
            <v>0</v>
          </cell>
          <cell r="AS979">
            <v>1</v>
          </cell>
          <cell r="AT979">
            <v>4</v>
          </cell>
        </row>
        <row r="980">
          <cell r="C980" t="str">
            <v>CTG2018</v>
          </cell>
          <cell r="D980" t="str">
            <v>HOSE</v>
          </cell>
          <cell r="E980" t="str">
            <v>Bà</v>
          </cell>
          <cell r="F980">
            <v>0</v>
          </cell>
          <cell r="G980" t="str">
            <v>Nguyễn Hồng Vân</v>
          </cell>
          <cell r="H980">
            <v>7</v>
          </cell>
          <cell r="I980" t="str">
            <v>Phó TGĐ/GĐ Tài chính</v>
          </cell>
          <cell r="J980" t="str">
            <v>Phó TGĐ</v>
          </cell>
          <cell r="K980" t="str">
            <v>GĐ Tài chính</v>
          </cell>
          <cell r="M980" t="str">
            <v>CTGNguyenHongVan1969</v>
          </cell>
          <cell r="N980">
            <v>11</v>
          </cell>
          <cell r="P980">
            <v>0</v>
          </cell>
          <cell r="Q980">
            <v>1</v>
          </cell>
          <cell r="R980">
            <v>0</v>
          </cell>
          <cell r="S980">
            <v>0</v>
          </cell>
          <cell r="T980">
            <v>0</v>
          </cell>
          <cell r="U980">
            <v>1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1969</v>
          </cell>
          <cell r="AD980">
            <v>4050</v>
          </cell>
          <cell r="AE980">
            <v>0</v>
          </cell>
          <cell r="AF980">
            <v>0</v>
          </cell>
          <cell r="AG980">
            <v>4050</v>
          </cell>
          <cell r="AH980">
            <v>1.0877141978767026E-4</v>
          </cell>
          <cell r="AL980" t="str">
            <v>ThS Tài chính Ngân hàng</v>
          </cell>
          <cell r="AM980">
            <v>1</v>
          </cell>
          <cell r="AN980">
            <v>2</v>
          </cell>
          <cell r="AP980">
            <v>0</v>
          </cell>
          <cell r="AQ980">
            <v>1990</v>
          </cell>
          <cell r="AR980">
            <v>1</v>
          </cell>
          <cell r="AS980">
            <v>1</v>
          </cell>
          <cell r="AT980">
            <v>4</v>
          </cell>
        </row>
        <row r="981">
          <cell r="C981" t="str">
            <v>CTG2017</v>
          </cell>
          <cell r="D981" t="str">
            <v>HOSE</v>
          </cell>
          <cell r="E981" t="str">
            <v>Ông</v>
          </cell>
          <cell r="F981">
            <v>1</v>
          </cell>
          <cell r="G981" t="str">
            <v>Nguyễn Văn Thắng</v>
          </cell>
          <cell r="H981">
            <v>8</v>
          </cell>
          <cell r="I981" t="str">
            <v>CTHĐQT</v>
          </cell>
          <cell r="J981" t="str">
            <v>CTHĐQT</v>
          </cell>
          <cell r="M981" t="str">
            <v>CTGNguyenVanThang1973</v>
          </cell>
          <cell r="N981">
            <v>7</v>
          </cell>
          <cell r="P981">
            <v>1</v>
          </cell>
          <cell r="Q981">
            <v>0</v>
          </cell>
          <cell r="R981">
            <v>0</v>
          </cell>
          <cell r="S981">
            <v>1</v>
          </cell>
          <cell r="T981">
            <v>0</v>
          </cell>
          <cell r="U981">
            <v>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1973</v>
          </cell>
          <cell r="AD981">
            <v>216108</v>
          </cell>
          <cell r="AE981">
            <v>960081982</v>
          </cell>
          <cell r="AF981">
            <v>0</v>
          </cell>
          <cell r="AG981">
            <v>960298090</v>
          </cell>
          <cell r="AH981">
            <v>5.804042959870085E-3</v>
          </cell>
          <cell r="AL981" t="str">
            <v>T.S K.Tế</v>
          </cell>
          <cell r="AM981">
            <v>1</v>
          </cell>
          <cell r="AN981">
            <v>2</v>
          </cell>
          <cell r="AP981">
            <v>0</v>
          </cell>
          <cell r="AQ981">
            <v>1996</v>
          </cell>
          <cell r="AR981">
            <v>0</v>
          </cell>
          <cell r="AS981">
            <v>2</v>
          </cell>
          <cell r="AT981">
            <v>3</v>
          </cell>
        </row>
        <row r="982">
          <cell r="C982" t="str">
            <v>CTG2017</v>
          </cell>
          <cell r="D982" t="str">
            <v>HOSE</v>
          </cell>
          <cell r="E982" t="str">
            <v>Ông</v>
          </cell>
          <cell r="F982">
            <v>1</v>
          </cell>
          <cell r="G982" t="str">
            <v>Lê Đức Thọ</v>
          </cell>
          <cell r="H982">
            <v>8</v>
          </cell>
          <cell r="I982" t="str">
            <v>TGĐ/TVHĐQT</v>
          </cell>
          <cell r="J982" t="str">
            <v>TGĐ</v>
          </cell>
          <cell r="K982" t="str">
            <v>TVHĐQT</v>
          </cell>
          <cell r="M982" t="str">
            <v>CTGLeDucTho1970</v>
          </cell>
          <cell r="N982">
            <v>7</v>
          </cell>
          <cell r="P982">
            <v>1</v>
          </cell>
          <cell r="Q982">
            <v>1</v>
          </cell>
          <cell r="R982">
            <v>0</v>
          </cell>
          <cell r="S982">
            <v>0</v>
          </cell>
          <cell r="T982">
            <v>1</v>
          </cell>
          <cell r="U982">
            <v>1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1</v>
          </cell>
          <cell r="AA982">
            <v>0</v>
          </cell>
          <cell r="AB982">
            <v>0</v>
          </cell>
          <cell r="AC982">
            <v>1970</v>
          </cell>
          <cell r="AD982">
            <v>37527</v>
          </cell>
          <cell r="AE982">
            <v>720061487</v>
          </cell>
          <cell r="AF982">
            <v>0</v>
          </cell>
          <cell r="AG982">
            <v>720099014</v>
          </cell>
          <cell r="AH982">
            <v>1.0078679186103462E-3</v>
          </cell>
          <cell r="AL982" t="str">
            <v>T.S K.Tế</v>
          </cell>
          <cell r="AM982">
            <v>1</v>
          </cell>
          <cell r="AN982">
            <v>2</v>
          </cell>
          <cell r="AP982">
            <v>0</v>
          </cell>
          <cell r="AQ982">
            <v>1991</v>
          </cell>
          <cell r="AR982">
            <v>0</v>
          </cell>
          <cell r="AS982">
            <v>2</v>
          </cell>
          <cell r="AT982">
            <v>3</v>
          </cell>
        </row>
        <row r="983">
          <cell r="C983" t="str">
            <v>CTG2017</v>
          </cell>
          <cell r="D983" t="str">
            <v>HOSE</v>
          </cell>
          <cell r="E983" t="str">
            <v>Ông</v>
          </cell>
          <cell r="F983">
            <v>1</v>
          </cell>
          <cell r="G983" t="str">
            <v>Cát Quang Dương</v>
          </cell>
          <cell r="H983">
            <v>8</v>
          </cell>
          <cell r="I983" t="str">
            <v>TVHĐQT</v>
          </cell>
          <cell r="J983" t="str">
            <v>TVHĐQT</v>
          </cell>
          <cell r="M983" t="str">
            <v>CTGCatQuangDuong1959</v>
          </cell>
          <cell r="N983">
            <v>7</v>
          </cell>
          <cell r="P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1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1959</v>
          </cell>
          <cell r="AD983">
            <v>0</v>
          </cell>
          <cell r="AE983">
            <v>720061487</v>
          </cell>
          <cell r="AF983">
            <v>0</v>
          </cell>
          <cell r="AG983">
            <v>720061487</v>
          </cell>
          <cell r="AH983">
            <v>0</v>
          </cell>
          <cell r="AL983" t="str">
            <v>ThS Tài chính Ngân hàng</v>
          </cell>
          <cell r="AM983">
            <v>1</v>
          </cell>
          <cell r="AN983">
            <v>2</v>
          </cell>
          <cell r="AP983">
            <v>0</v>
          </cell>
          <cell r="AQ983">
            <v>2012</v>
          </cell>
          <cell r="AR983">
            <v>1</v>
          </cell>
          <cell r="AS983">
            <v>2</v>
          </cell>
          <cell r="AT983">
            <v>3</v>
          </cell>
        </row>
        <row r="984">
          <cell r="C984" t="str">
            <v>CTG2017</v>
          </cell>
          <cell r="D984" t="str">
            <v>HOSE</v>
          </cell>
          <cell r="E984" t="str">
            <v>Bà</v>
          </cell>
          <cell r="F984">
            <v>0</v>
          </cell>
          <cell r="G984" t="str">
            <v>Nguyễn Hồng Vân</v>
          </cell>
          <cell r="H984">
            <v>8</v>
          </cell>
          <cell r="I984" t="str">
            <v>TVHĐQT</v>
          </cell>
          <cell r="J984" t="str">
            <v>TVHĐQT</v>
          </cell>
          <cell r="M984" t="str">
            <v>CTGNguyenHongVan1969</v>
          </cell>
          <cell r="N984">
            <v>10</v>
          </cell>
          <cell r="P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1969</v>
          </cell>
          <cell r="AD984">
            <v>4050</v>
          </cell>
          <cell r="AE984">
            <v>0</v>
          </cell>
          <cell r="AF984">
            <v>0</v>
          </cell>
          <cell r="AG984">
            <v>4050</v>
          </cell>
          <cell r="AH984">
            <v>1.0877141978767026E-4</v>
          </cell>
          <cell r="AL984" t="str">
            <v>ThS Tài chính Ngân hàng</v>
          </cell>
          <cell r="AM984">
            <v>1</v>
          </cell>
          <cell r="AN984">
            <v>2</v>
          </cell>
          <cell r="AP984">
            <v>0</v>
          </cell>
          <cell r="AQ984">
            <v>1990</v>
          </cell>
          <cell r="AR984">
            <v>1</v>
          </cell>
          <cell r="AS984">
            <v>2</v>
          </cell>
          <cell r="AT984">
            <v>3</v>
          </cell>
        </row>
        <row r="985">
          <cell r="C985" t="str">
            <v>CTG2017</v>
          </cell>
          <cell r="D985" t="str">
            <v>HOSE</v>
          </cell>
          <cell r="E985" t="str">
            <v>Bà</v>
          </cell>
          <cell r="F985">
            <v>0</v>
          </cell>
          <cell r="G985" t="str">
            <v>Trần Thu Huyền</v>
          </cell>
          <cell r="H985">
            <v>8</v>
          </cell>
          <cell r="I985" t="str">
            <v>TVHĐQT</v>
          </cell>
          <cell r="J985" t="str">
            <v>TVHĐQT</v>
          </cell>
          <cell r="M985" t="str">
            <v>CTGTranThuHuyen1977</v>
          </cell>
          <cell r="N985">
            <v>4</v>
          </cell>
          <cell r="P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1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1977</v>
          </cell>
          <cell r="AD985">
            <v>1429</v>
          </cell>
          <cell r="AE985">
            <v>0</v>
          </cell>
          <cell r="AF985">
            <v>0</v>
          </cell>
          <cell r="AG985">
            <v>1429</v>
          </cell>
          <cell r="AH985">
            <v>3.8378854043600201E-5</v>
          </cell>
          <cell r="AL985" t="str">
            <v>ThS QTKD</v>
          </cell>
          <cell r="AM985">
            <v>1</v>
          </cell>
          <cell r="AN985">
            <v>2</v>
          </cell>
          <cell r="AP985">
            <v>0</v>
          </cell>
          <cell r="AQ985">
            <v>2001</v>
          </cell>
          <cell r="AR985">
            <v>0</v>
          </cell>
          <cell r="AS985">
            <v>2</v>
          </cell>
          <cell r="AT985">
            <v>3</v>
          </cell>
        </row>
        <row r="986">
          <cell r="C986" t="str">
            <v>CTG2017</v>
          </cell>
          <cell r="D986" t="str">
            <v>HOSE</v>
          </cell>
          <cell r="E986" t="str">
            <v>Ông</v>
          </cell>
          <cell r="F986">
            <v>1</v>
          </cell>
          <cell r="G986" t="str">
            <v>Phùng Khắc Kế</v>
          </cell>
          <cell r="H986">
            <v>8</v>
          </cell>
          <cell r="I986" t="str">
            <v>TVHĐQT</v>
          </cell>
          <cell r="J986" t="str">
            <v>TVHĐQT</v>
          </cell>
          <cell r="M986" t="str">
            <v>CTGPhungKhacKe1948</v>
          </cell>
          <cell r="N986">
            <v>4</v>
          </cell>
          <cell r="P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1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1948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L986" t="str">
            <v>T.S Kinh tế</v>
          </cell>
          <cell r="AM986">
            <v>1</v>
          </cell>
          <cell r="AN986">
            <v>2</v>
          </cell>
          <cell r="AP986">
            <v>1</v>
          </cell>
          <cell r="AQ986" t="str">
            <v xml:space="preserve">          </v>
          </cell>
          <cell r="AR986">
            <v>0</v>
          </cell>
          <cell r="AS986">
            <v>2</v>
          </cell>
          <cell r="AT986">
            <v>3</v>
          </cell>
        </row>
        <row r="987">
          <cell r="C987" t="str">
            <v>CTG2017</v>
          </cell>
          <cell r="D987" t="str">
            <v>HOSE</v>
          </cell>
          <cell r="E987" t="str">
            <v>Ông</v>
          </cell>
          <cell r="F987">
            <v>1</v>
          </cell>
          <cell r="G987" t="str">
            <v>Hiroshi Yamaguchi</v>
          </cell>
          <cell r="H987">
            <v>8</v>
          </cell>
          <cell r="I987" t="str">
            <v>TVHĐQT/Phó TGĐ</v>
          </cell>
          <cell r="J987" t="str">
            <v>TVHĐQT</v>
          </cell>
          <cell r="K987" t="str">
            <v>Phó TGĐ</v>
          </cell>
          <cell r="M987" t="str">
            <v>CTGHiroshiYamaguchi1966</v>
          </cell>
          <cell r="N987">
            <v>1</v>
          </cell>
          <cell r="P987">
            <v>1</v>
          </cell>
          <cell r="Q987">
            <v>1</v>
          </cell>
          <cell r="R987">
            <v>0</v>
          </cell>
          <cell r="S987">
            <v>0</v>
          </cell>
          <cell r="T987">
            <v>0</v>
          </cell>
          <cell r="U987">
            <v>1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1966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L987" t="str">
            <v>CN Kinh tế</v>
          </cell>
          <cell r="AM987">
            <v>1</v>
          </cell>
          <cell r="AN987">
            <v>1</v>
          </cell>
          <cell r="AP987">
            <v>0</v>
          </cell>
          <cell r="AR987">
            <v>0</v>
          </cell>
          <cell r="AS987">
            <v>2</v>
          </cell>
          <cell r="AT987">
            <v>3</v>
          </cell>
        </row>
        <row r="988">
          <cell r="C988" t="str">
            <v>CTG2017</v>
          </cell>
          <cell r="D988" t="str">
            <v>HOSE</v>
          </cell>
          <cell r="E988" t="str">
            <v>Ông</v>
          </cell>
          <cell r="F988">
            <v>1</v>
          </cell>
          <cell r="G988" t="str">
            <v>Yotaro Agari</v>
          </cell>
          <cell r="H988">
            <v>8</v>
          </cell>
          <cell r="I988" t="str">
            <v>TVHĐQT</v>
          </cell>
          <cell r="J988" t="str">
            <v>TVHĐQT</v>
          </cell>
          <cell r="M988" t="str">
            <v>CTGYotaroAgari1967</v>
          </cell>
          <cell r="N988">
            <v>2</v>
          </cell>
          <cell r="P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1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1967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L988" t="str">
            <v>ThS QTKD</v>
          </cell>
          <cell r="AM988">
            <v>1</v>
          </cell>
          <cell r="AN988">
            <v>2</v>
          </cell>
          <cell r="AP988">
            <v>0</v>
          </cell>
          <cell r="AQ988">
            <v>2016</v>
          </cell>
          <cell r="AR988">
            <v>0</v>
          </cell>
          <cell r="AS988">
            <v>2</v>
          </cell>
          <cell r="AT988">
            <v>3</v>
          </cell>
        </row>
        <row r="989">
          <cell r="C989" t="str">
            <v>CTG2017</v>
          </cell>
          <cell r="D989" t="str">
            <v>HOSE</v>
          </cell>
          <cell r="E989" t="str">
            <v>Ông</v>
          </cell>
          <cell r="F989">
            <v>1</v>
          </cell>
          <cell r="G989" t="str">
            <v>Trần Minh Bình</v>
          </cell>
          <cell r="H989">
            <v>8</v>
          </cell>
          <cell r="I989" t="str">
            <v>Phó TGĐ</v>
          </cell>
          <cell r="J989" t="str">
            <v>Phó TGĐ</v>
          </cell>
          <cell r="M989" t="str">
            <v>CTGTranMinhBinh1974</v>
          </cell>
          <cell r="N989">
            <v>4</v>
          </cell>
          <cell r="P989">
            <v>0</v>
          </cell>
          <cell r="Q989">
            <v>1</v>
          </cell>
          <cell r="R989">
            <v>0</v>
          </cell>
          <cell r="S989">
            <v>0</v>
          </cell>
          <cell r="T989">
            <v>0</v>
          </cell>
          <cell r="U989">
            <v>1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1974</v>
          </cell>
          <cell r="AD989">
            <v>2405</v>
          </cell>
          <cell r="AE989">
            <v>0</v>
          </cell>
          <cell r="AF989">
            <v>0</v>
          </cell>
          <cell r="AG989">
            <v>2405</v>
          </cell>
          <cell r="AH989">
            <v>6.4591423355394312E-5</v>
          </cell>
          <cell r="AL989" t="str">
            <v>ThS QTKD</v>
          </cell>
          <cell r="AM989">
            <v>1</v>
          </cell>
          <cell r="AN989">
            <v>2</v>
          </cell>
          <cell r="AP989">
            <v>0</v>
          </cell>
          <cell r="AQ989">
            <v>1999</v>
          </cell>
          <cell r="AR989">
            <v>0</v>
          </cell>
          <cell r="AS989">
            <v>2</v>
          </cell>
          <cell r="AT989">
            <v>3</v>
          </cell>
        </row>
        <row r="990">
          <cell r="C990" t="str">
            <v>CTG2017</v>
          </cell>
          <cell r="D990" t="str">
            <v>HOSE</v>
          </cell>
          <cell r="E990" t="str">
            <v>Ông</v>
          </cell>
          <cell r="F990">
            <v>1</v>
          </cell>
          <cell r="G990" t="str">
            <v>Nguyễn Hoàng Dũng</v>
          </cell>
          <cell r="H990">
            <v>8</v>
          </cell>
          <cell r="I990" t="str">
            <v>Phó TGĐ</v>
          </cell>
          <cell r="J990" t="str">
            <v>Phó TGĐ</v>
          </cell>
          <cell r="M990" t="str">
            <v>CTGNguyenHoangDung1962</v>
          </cell>
          <cell r="N990">
            <v>7</v>
          </cell>
          <cell r="P990">
            <v>0</v>
          </cell>
          <cell r="Q990">
            <v>1</v>
          </cell>
          <cell r="R990">
            <v>0</v>
          </cell>
          <cell r="S990">
            <v>0</v>
          </cell>
          <cell r="T990">
            <v>0</v>
          </cell>
          <cell r="U990">
            <v>1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1962</v>
          </cell>
          <cell r="AD990">
            <v>43024</v>
          </cell>
          <cell r="AE990">
            <v>0</v>
          </cell>
          <cell r="AF990">
            <v>0</v>
          </cell>
          <cell r="AG990">
            <v>43024</v>
          </cell>
          <cell r="AH990">
            <v>1.1555016209740063E-3</v>
          </cell>
          <cell r="AL990" t="str">
            <v>ThS Kinh tế</v>
          </cell>
          <cell r="AM990">
            <v>1</v>
          </cell>
          <cell r="AN990">
            <v>2</v>
          </cell>
          <cell r="AP990">
            <v>0</v>
          </cell>
          <cell r="AQ990">
            <v>2010</v>
          </cell>
          <cell r="AR990">
            <v>0</v>
          </cell>
          <cell r="AS990">
            <v>2</v>
          </cell>
          <cell r="AT990">
            <v>3</v>
          </cell>
        </row>
        <row r="991">
          <cell r="C991" t="str">
            <v>CTG2017</v>
          </cell>
          <cell r="D991" t="str">
            <v>HOSE</v>
          </cell>
          <cell r="E991" t="str">
            <v>Ông</v>
          </cell>
          <cell r="F991">
            <v>1</v>
          </cell>
          <cell r="G991" t="str">
            <v>Nguyễn Đức Thành</v>
          </cell>
          <cell r="H991">
            <v>8</v>
          </cell>
          <cell r="I991" t="str">
            <v>Phó TGĐ</v>
          </cell>
          <cell r="J991" t="str">
            <v>Phó TGĐ</v>
          </cell>
          <cell r="M991" t="str">
            <v>CTGNguyenDucThanh1970</v>
          </cell>
          <cell r="N991">
            <v>6</v>
          </cell>
          <cell r="P991">
            <v>0</v>
          </cell>
          <cell r="Q991">
            <v>1</v>
          </cell>
          <cell r="R991">
            <v>0</v>
          </cell>
          <cell r="S991">
            <v>0</v>
          </cell>
          <cell r="T991">
            <v>0</v>
          </cell>
          <cell r="U991">
            <v>1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1970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L991" t="str">
            <v>ThS Kinh tế</v>
          </cell>
          <cell r="AM991">
            <v>1</v>
          </cell>
          <cell r="AN991">
            <v>2</v>
          </cell>
          <cell r="AP991">
            <v>0</v>
          </cell>
          <cell r="AQ991">
            <v>2010</v>
          </cell>
          <cell r="AR991">
            <v>0</v>
          </cell>
          <cell r="AS991">
            <v>2</v>
          </cell>
          <cell r="AT991">
            <v>3</v>
          </cell>
        </row>
        <row r="992">
          <cell r="C992" t="str">
            <v>CTG2017</v>
          </cell>
          <cell r="D992" t="str">
            <v>HOSE</v>
          </cell>
          <cell r="E992" t="str">
            <v>Ông</v>
          </cell>
          <cell r="F992">
            <v>1</v>
          </cell>
          <cell r="G992" t="str">
            <v>Trần Công Quỳnh Lân</v>
          </cell>
          <cell r="H992">
            <v>8</v>
          </cell>
          <cell r="I992" t="str">
            <v>Phó TGĐ</v>
          </cell>
          <cell r="J992" t="str">
            <v>Phó TGĐ</v>
          </cell>
          <cell r="M992" t="str">
            <v>CTGTranCongQuynhLan1979</v>
          </cell>
          <cell r="N992">
            <v>3</v>
          </cell>
          <cell r="P992">
            <v>0</v>
          </cell>
          <cell r="Q992">
            <v>1</v>
          </cell>
          <cell r="R992">
            <v>0</v>
          </cell>
          <cell r="S992">
            <v>0</v>
          </cell>
          <cell r="T992">
            <v>0</v>
          </cell>
          <cell r="U992">
            <v>1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1979</v>
          </cell>
          <cell r="AD992">
            <v>31920</v>
          </cell>
          <cell r="AE992">
            <v>0</v>
          </cell>
          <cell r="AF992">
            <v>0</v>
          </cell>
          <cell r="AG992">
            <v>31920</v>
          </cell>
          <cell r="AH992">
            <v>8.5727993077097154E-4</v>
          </cell>
          <cell r="AL992" t="str">
            <v>Thạc sỹ</v>
          </cell>
          <cell r="AN992">
            <v>2</v>
          </cell>
          <cell r="AP992">
            <v>0</v>
          </cell>
          <cell r="AQ992">
            <v>2012</v>
          </cell>
          <cell r="AR992">
            <v>0</v>
          </cell>
          <cell r="AS992">
            <v>2</v>
          </cell>
          <cell r="AT992">
            <v>3</v>
          </cell>
        </row>
        <row r="993">
          <cell r="C993" t="str">
            <v>CTG2017</v>
          </cell>
          <cell r="D993" t="str">
            <v>HOSE</v>
          </cell>
          <cell r="E993" t="str">
            <v>Ông</v>
          </cell>
          <cell r="F993">
            <v>1</v>
          </cell>
          <cell r="G993" t="str">
            <v>Nguyễn Đình Vinh</v>
          </cell>
          <cell r="H993">
            <v>8</v>
          </cell>
          <cell r="I993" t="str">
            <v>Phó TGĐ</v>
          </cell>
          <cell r="J993" t="str">
            <v>Phó TGĐ</v>
          </cell>
          <cell r="M993" t="str">
            <v>CTGNguyenDinhVinh1980</v>
          </cell>
          <cell r="N993">
            <v>3</v>
          </cell>
          <cell r="P993">
            <v>0</v>
          </cell>
          <cell r="Q993">
            <v>1</v>
          </cell>
          <cell r="R993">
            <v>0</v>
          </cell>
          <cell r="S993">
            <v>0</v>
          </cell>
          <cell r="T993">
            <v>0</v>
          </cell>
          <cell r="U993">
            <v>1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1980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L993" t="str">
            <v>ThS QTKD</v>
          </cell>
          <cell r="AM993">
            <v>1</v>
          </cell>
          <cell r="AN993">
            <v>2</v>
          </cell>
          <cell r="AP993">
            <v>0</v>
          </cell>
          <cell r="AQ993">
            <v>2015</v>
          </cell>
          <cell r="AR993">
            <v>0</v>
          </cell>
          <cell r="AS993">
            <v>2</v>
          </cell>
          <cell r="AT993">
            <v>3</v>
          </cell>
        </row>
        <row r="994">
          <cell r="C994" t="str">
            <v>CTG2017</v>
          </cell>
          <cell r="D994" t="str">
            <v>HOSE</v>
          </cell>
          <cell r="E994" t="str">
            <v>Bà</v>
          </cell>
          <cell r="F994">
            <v>0</v>
          </cell>
          <cell r="G994" t="str">
            <v>Lê Như Hoa</v>
          </cell>
          <cell r="H994">
            <v>8</v>
          </cell>
          <cell r="I994" t="str">
            <v>Phó TGĐ</v>
          </cell>
          <cell r="J994" t="str">
            <v>Phó TGĐ</v>
          </cell>
          <cell r="M994" t="str">
            <v>CTGLeNhuHoa1969</v>
          </cell>
          <cell r="N994">
            <v>2</v>
          </cell>
          <cell r="P994">
            <v>0</v>
          </cell>
          <cell r="Q994">
            <v>1</v>
          </cell>
          <cell r="R994">
            <v>0</v>
          </cell>
          <cell r="S994">
            <v>0</v>
          </cell>
          <cell r="T994">
            <v>0</v>
          </cell>
          <cell r="U994">
            <v>1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1969</v>
          </cell>
          <cell r="AD994">
            <v>27692</v>
          </cell>
          <cell r="AE994">
            <v>0</v>
          </cell>
          <cell r="AF994">
            <v>0</v>
          </cell>
          <cell r="AG994">
            <v>27692</v>
          </cell>
          <cell r="AH994">
            <v>7.4372793994078147E-4</v>
          </cell>
          <cell r="AL994" t="str">
            <v>ThS Tài chính Ngân hàng</v>
          </cell>
          <cell r="AM994">
            <v>1</v>
          </cell>
          <cell r="AN994">
            <v>2</v>
          </cell>
          <cell r="AP994">
            <v>0</v>
          </cell>
          <cell r="AQ994">
            <v>1990</v>
          </cell>
          <cell r="AR994">
            <v>1</v>
          </cell>
          <cell r="AS994">
            <v>2</v>
          </cell>
          <cell r="AT994">
            <v>3</v>
          </cell>
        </row>
        <row r="995">
          <cell r="C995" t="str">
            <v>CTG2017</v>
          </cell>
          <cell r="D995" t="str">
            <v>HOSE</v>
          </cell>
          <cell r="E995" t="str">
            <v>Ông</v>
          </cell>
          <cell r="F995">
            <v>1</v>
          </cell>
          <cell r="G995" t="str">
            <v>Nguyễn Hải Hưng</v>
          </cell>
          <cell r="H995">
            <v>8</v>
          </cell>
          <cell r="I995" t="str">
            <v>KTT</v>
          </cell>
          <cell r="J995" t="str">
            <v>KTT</v>
          </cell>
          <cell r="M995" t="str">
            <v>CTGNguyenHaiHung1972</v>
          </cell>
          <cell r="N995">
            <v>7</v>
          </cell>
          <cell r="O995">
            <v>1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1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1</v>
          </cell>
          <cell r="AB995">
            <v>0</v>
          </cell>
          <cell r="AC995">
            <v>1972</v>
          </cell>
          <cell r="AD995">
            <v>19288</v>
          </cell>
          <cell r="AE995">
            <v>0</v>
          </cell>
          <cell r="AF995">
            <v>0</v>
          </cell>
          <cell r="AG995">
            <v>19288</v>
          </cell>
          <cell r="AH995">
            <v>5.1802052959619362E-4</v>
          </cell>
          <cell r="AL995" t="str">
            <v>CN Kinh tế</v>
          </cell>
          <cell r="AM995">
            <v>1</v>
          </cell>
          <cell r="AN995">
            <v>1</v>
          </cell>
          <cell r="AP995">
            <v>0</v>
          </cell>
          <cell r="AQ995">
            <v>1991</v>
          </cell>
          <cell r="AR995">
            <v>0</v>
          </cell>
          <cell r="AS995">
            <v>2</v>
          </cell>
          <cell r="AT995">
            <v>3</v>
          </cell>
        </row>
        <row r="996">
          <cell r="C996" t="str">
            <v>CTG2017</v>
          </cell>
          <cell r="D996" t="str">
            <v>HOSE</v>
          </cell>
          <cell r="E996" t="str">
            <v>Ông</v>
          </cell>
          <cell r="F996">
            <v>1</v>
          </cell>
          <cell r="G996" t="str">
            <v>Nguyễn Thế Huân</v>
          </cell>
          <cell r="H996">
            <v>8</v>
          </cell>
          <cell r="I996" t="str">
            <v>TBKS</v>
          </cell>
          <cell r="J996" t="str">
            <v>TBKS</v>
          </cell>
          <cell r="M996" t="str">
            <v>CTGNguyenTheHuan1974</v>
          </cell>
          <cell r="N996">
            <v>3</v>
          </cell>
          <cell r="P996">
            <v>0</v>
          </cell>
          <cell r="Q996">
            <v>0</v>
          </cell>
          <cell r="R996">
            <v>1</v>
          </cell>
          <cell r="S996">
            <v>0</v>
          </cell>
          <cell r="T996">
            <v>0</v>
          </cell>
          <cell r="U996">
            <v>1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1</v>
          </cell>
          <cell r="AC996">
            <v>1974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L996" t="str">
            <v>CN Luật/CN Tài chính - Ngân hàng</v>
          </cell>
          <cell r="AM996">
            <v>1</v>
          </cell>
          <cell r="AN996">
            <v>1</v>
          </cell>
          <cell r="AP996">
            <v>0</v>
          </cell>
          <cell r="AQ996">
            <v>1995</v>
          </cell>
          <cell r="AR996">
            <v>1</v>
          </cell>
          <cell r="AS996">
            <v>2</v>
          </cell>
          <cell r="AT996">
            <v>3</v>
          </cell>
        </row>
        <row r="997">
          <cell r="C997" t="str">
            <v>CTG2017</v>
          </cell>
          <cell r="D997" t="str">
            <v>HOSE</v>
          </cell>
          <cell r="E997" t="str">
            <v>Bà</v>
          </cell>
          <cell r="F997">
            <v>0</v>
          </cell>
          <cell r="G997" t="str">
            <v>Phạm Thị Thơm</v>
          </cell>
          <cell r="H997">
            <v>8</v>
          </cell>
          <cell r="I997" t="str">
            <v>Thành viên BKS</v>
          </cell>
          <cell r="J997" t="str">
            <v>Thành viên BKS</v>
          </cell>
          <cell r="M997" t="str">
            <v>CTGPhamThiThom1969</v>
          </cell>
          <cell r="N997">
            <v>9</v>
          </cell>
          <cell r="P997">
            <v>0</v>
          </cell>
          <cell r="Q997">
            <v>0</v>
          </cell>
          <cell r="R997">
            <v>1</v>
          </cell>
          <cell r="S997">
            <v>0</v>
          </cell>
          <cell r="T997">
            <v>0</v>
          </cell>
          <cell r="U997">
            <v>1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1969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L997" t="str">
            <v>ThS Tài chính Ngân hàng</v>
          </cell>
          <cell r="AM997">
            <v>1</v>
          </cell>
          <cell r="AN997">
            <v>2</v>
          </cell>
          <cell r="AP997">
            <v>0</v>
          </cell>
          <cell r="AQ997">
            <v>2009</v>
          </cell>
          <cell r="AR997">
            <v>1</v>
          </cell>
          <cell r="AS997">
            <v>2</v>
          </cell>
          <cell r="AT997">
            <v>3</v>
          </cell>
        </row>
        <row r="998">
          <cell r="C998" t="str">
            <v>CTG2017</v>
          </cell>
          <cell r="D998" t="str">
            <v>HOSE</v>
          </cell>
          <cell r="E998" t="str">
            <v>Ông</v>
          </cell>
          <cell r="F998">
            <v>1</v>
          </cell>
          <cell r="G998" t="str">
            <v>Trần Minh Đức</v>
          </cell>
          <cell r="H998">
            <v>8</v>
          </cell>
          <cell r="I998" t="str">
            <v>Thành viên BKS</v>
          </cell>
          <cell r="J998" t="str">
            <v>Thành viên BKS</v>
          </cell>
          <cell r="M998" t="str">
            <v>CTGTranMinhDuc1977</v>
          </cell>
          <cell r="N998">
            <v>3</v>
          </cell>
          <cell r="P998">
            <v>0</v>
          </cell>
          <cell r="Q998">
            <v>0</v>
          </cell>
          <cell r="R998">
            <v>1</v>
          </cell>
          <cell r="S998">
            <v>0</v>
          </cell>
          <cell r="T998">
            <v>0</v>
          </cell>
          <cell r="U998">
            <v>1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1977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L998" t="str">
            <v>CN Luật</v>
          </cell>
          <cell r="AN998">
            <v>1</v>
          </cell>
          <cell r="AP998">
            <v>0</v>
          </cell>
          <cell r="AQ998">
            <v>2001</v>
          </cell>
          <cell r="AR998">
            <v>0</v>
          </cell>
          <cell r="AS998">
            <v>2</v>
          </cell>
          <cell r="AT998">
            <v>3</v>
          </cell>
        </row>
        <row r="999">
          <cell r="C999" t="str">
            <v>CTG2017</v>
          </cell>
          <cell r="D999" t="str">
            <v>HOSE</v>
          </cell>
          <cell r="E999" t="str">
            <v>Bà</v>
          </cell>
          <cell r="F999">
            <v>0</v>
          </cell>
          <cell r="G999" t="str">
            <v>Phạm Thị Hồng Phương</v>
          </cell>
          <cell r="H999">
            <v>8</v>
          </cell>
          <cell r="I999" t="str">
            <v>Thành viên BKS</v>
          </cell>
          <cell r="J999" t="str">
            <v>Thành viên BKS</v>
          </cell>
          <cell r="M999" t="str">
            <v>CTGPhamThiHongPhuong1963</v>
          </cell>
          <cell r="N999">
            <v>3</v>
          </cell>
          <cell r="P999">
            <v>0</v>
          </cell>
          <cell r="Q999">
            <v>0</v>
          </cell>
          <cell r="R999">
            <v>1</v>
          </cell>
          <cell r="S999">
            <v>0</v>
          </cell>
          <cell r="T999">
            <v>0</v>
          </cell>
          <cell r="U999">
            <v>1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1963</v>
          </cell>
          <cell r="AD999">
            <v>94</v>
          </cell>
          <cell r="AE999">
            <v>0</v>
          </cell>
          <cell r="AF999">
            <v>0</v>
          </cell>
          <cell r="AG999">
            <v>94</v>
          </cell>
          <cell r="AH999">
            <v>2.5245712247014828E-6</v>
          </cell>
          <cell r="AL999" t="str">
            <v>ThS Tài chính Ngân hàng</v>
          </cell>
          <cell r="AM999">
            <v>1</v>
          </cell>
          <cell r="AN999">
            <v>2</v>
          </cell>
          <cell r="AP999">
            <v>0</v>
          </cell>
          <cell r="AQ999">
            <v>1991</v>
          </cell>
          <cell r="AR999">
            <v>1</v>
          </cell>
          <cell r="AS999">
            <v>2</v>
          </cell>
          <cell r="AT999">
            <v>3</v>
          </cell>
        </row>
        <row r="1000">
          <cell r="C1000" t="str">
            <v>CTG2016</v>
          </cell>
          <cell r="D1000" t="str">
            <v>HOSE</v>
          </cell>
          <cell r="E1000" t="str">
            <v>Ông</v>
          </cell>
          <cell r="F1000">
            <v>1</v>
          </cell>
          <cell r="G1000" t="str">
            <v>Nguyễn Văn Thắng</v>
          </cell>
          <cell r="H1000">
            <v>9</v>
          </cell>
          <cell r="I1000" t="str">
            <v>CTHĐQT</v>
          </cell>
          <cell r="J1000" t="str">
            <v>CTHĐQT</v>
          </cell>
          <cell r="M1000" t="str">
            <v>CTGNguyenVanThang1973</v>
          </cell>
          <cell r="N1000">
            <v>6</v>
          </cell>
          <cell r="P1000">
            <v>1</v>
          </cell>
          <cell r="Q1000">
            <v>0</v>
          </cell>
          <cell r="R1000">
            <v>0</v>
          </cell>
          <cell r="S1000">
            <v>1</v>
          </cell>
          <cell r="T1000">
            <v>0</v>
          </cell>
          <cell r="U1000">
            <v>1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1973</v>
          </cell>
          <cell r="AD1000">
            <v>216108</v>
          </cell>
          <cell r="AE1000">
            <v>960081982</v>
          </cell>
          <cell r="AF1000">
            <v>0</v>
          </cell>
          <cell r="AG1000">
            <v>960298090</v>
          </cell>
          <cell r="AH1000">
            <v>5.804042959870085E-3</v>
          </cell>
          <cell r="AL1000" t="str">
            <v>T.S Kinh tế</v>
          </cell>
          <cell r="AM1000">
            <v>1</v>
          </cell>
          <cell r="AN1000">
            <v>2</v>
          </cell>
          <cell r="AP1000">
            <v>0</v>
          </cell>
          <cell r="AQ1000">
            <v>1996</v>
          </cell>
          <cell r="AR1000">
            <v>0</v>
          </cell>
          <cell r="AS1000">
            <v>2</v>
          </cell>
          <cell r="AT1000">
            <v>5</v>
          </cell>
        </row>
        <row r="1001">
          <cell r="C1001" t="str">
            <v>CTG2016</v>
          </cell>
          <cell r="D1001" t="str">
            <v>HOSE</v>
          </cell>
          <cell r="E1001" t="str">
            <v>Bà</v>
          </cell>
          <cell r="F1001">
            <v>0</v>
          </cell>
          <cell r="G1001" t="str">
            <v>Nguyễn Hồng Vân</v>
          </cell>
          <cell r="H1001">
            <v>9</v>
          </cell>
          <cell r="I1001" t="str">
            <v>TVHĐQT</v>
          </cell>
          <cell r="J1001" t="str">
            <v>TVHĐQT</v>
          </cell>
          <cell r="M1001" t="str">
            <v>CTGNguyenHongVan1969</v>
          </cell>
          <cell r="N1001">
            <v>9</v>
          </cell>
          <cell r="P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1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1969</v>
          </cell>
          <cell r="AD1001">
            <v>4050</v>
          </cell>
          <cell r="AE1001">
            <v>0</v>
          </cell>
          <cell r="AF1001">
            <v>0</v>
          </cell>
          <cell r="AG1001">
            <v>4050</v>
          </cell>
          <cell r="AH1001">
            <v>1.0877141978767026E-4</v>
          </cell>
          <cell r="AL1001" t="str">
            <v>ThS Tài chính Ngân hàng</v>
          </cell>
          <cell r="AM1001">
            <v>1</v>
          </cell>
          <cell r="AN1001">
            <v>2</v>
          </cell>
          <cell r="AP1001">
            <v>0</v>
          </cell>
          <cell r="AQ1001">
            <v>1990</v>
          </cell>
          <cell r="AR1001">
            <v>1</v>
          </cell>
          <cell r="AS1001">
            <v>2</v>
          </cell>
          <cell r="AT1001">
            <v>5</v>
          </cell>
        </row>
        <row r="1002">
          <cell r="C1002" t="str">
            <v>CTG2016</v>
          </cell>
          <cell r="D1002" t="str">
            <v>HOSE</v>
          </cell>
          <cell r="E1002" t="str">
            <v>Bà</v>
          </cell>
          <cell r="F1002">
            <v>0</v>
          </cell>
          <cell r="G1002" t="str">
            <v>Phạm Thị Thơm</v>
          </cell>
          <cell r="H1002">
            <v>9</v>
          </cell>
          <cell r="I1002" t="str">
            <v>Thành viên BKS</v>
          </cell>
          <cell r="J1002" t="str">
            <v>Thành viên BKS</v>
          </cell>
          <cell r="M1002" t="str">
            <v>CTGPhamThiThom1969</v>
          </cell>
          <cell r="N1002">
            <v>8</v>
          </cell>
          <cell r="P1002">
            <v>0</v>
          </cell>
          <cell r="Q1002">
            <v>0</v>
          </cell>
          <cell r="R1002">
            <v>1</v>
          </cell>
          <cell r="S1002">
            <v>0</v>
          </cell>
          <cell r="T1002">
            <v>0</v>
          </cell>
          <cell r="U1002">
            <v>1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1969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L1002" t="str">
            <v>ThS Tài chính Ngân hàng</v>
          </cell>
          <cell r="AM1002">
            <v>1</v>
          </cell>
          <cell r="AN1002">
            <v>2</v>
          </cell>
          <cell r="AP1002">
            <v>0</v>
          </cell>
          <cell r="AQ1002">
            <v>2009</v>
          </cell>
          <cell r="AR1002">
            <v>1</v>
          </cell>
          <cell r="AS1002">
            <v>2</v>
          </cell>
          <cell r="AT1002">
            <v>5</v>
          </cell>
        </row>
        <row r="1003">
          <cell r="C1003" t="str">
            <v>CTG2016</v>
          </cell>
          <cell r="D1003" t="str">
            <v>HOSE</v>
          </cell>
          <cell r="E1003" t="str">
            <v>Ông</v>
          </cell>
          <cell r="F1003">
            <v>1</v>
          </cell>
          <cell r="G1003" t="str">
            <v>Nguyễn Hải Hưng</v>
          </cell>
          <cell r="H1003">
            <v>9</v>
          </cell>
          <cell r="I1003" t="str">
            <v>KTT</v>
          </cell>
          <cell r="J1003" t="str">
            <v>KTT</v>
          </cell>
          <cell r="M1003" t="str">
            <v>CTGNguyenHaiHung1972</v>
          </cell>
          <cell r="N1003">
            <v>6</v>
          </cell>
          <cell r="O1003">
            <v>1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1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1</v>
          </cell>
          <cell r="AB1003">
            <v>0</v>
          </cell>
          <cell r="AC1003">
            <v>1972</v>
          </cell>
          <cell r="AD1003">
            <v>19288</v>
          </cell>
          <cell r="AE1003">
            <v>0</v>
          </cell>
          <cell r="AF1003">
            <v>0</v>
          </cell>
          <cell r="AG1003">
            <v>19288</v>
          </cell>
          <cell r="AH1003">
            <v>5.1802052959619362E-4</v>
          </cell>
          <cell r="AL1003" t="str">
            <v>CN Kinh tế</v>
          </cell>
          <cell r="AM1003">
            <v>1</v>
          </cell>
          <cell r="AN1003">
            <v>1</v>
          </cell>
          <cell r="AP1003">
            <v>0</v>
          </cell>
          <cell r="AQ1003">
            <v>1991</v>
          </cell>
          <cell r="AR1003">
            <v>0</v>
          </cell>
          <cell r="AS1003">
            <v>2</v>
          </cell>
          <cell r="AT1003">
            <v>5</v>
          </cell>
        </row>
        <row r="1004">
          <cell r="C1004" t="str">
            <v>CTG2016</v>
          </cell>
          <cell r="D1004" t="str">
            <v>HOSE</v>
          </cell>
          <cell r="E1004" t="str">
            <v>Ông</v>
          </cell>
          <cell r="F1004">
            <v>1</v>
          </cell>
          <cell r="G1004" t="str">
            <v>Nguyễn Hoàng Dũng</v>
          </cell>
          <cell r="H1004">
            <v>9</v>
          </cell>
          <cell r="I1004" t="str">
            <v>Phó TGĐ</v>
          </cell>
          <cell r="J1004" t="str">
            <v>Phó TGĐ</v>
          </cell>
          <cell r="M1004" t="str">
            <v>CTGNguyenHoangDung1962</v>
          </cell>
          <cell r="N1004">
            <v>6</v>
          </cell>
          <cell r="P1004">
            <v>0</v>
          </cell>
          <cell r="Q1004">
            <v>1</v>
          </cell>
          <cell r="R1004">
            <v>0</v>
          </cell>
          <cell r="S1004">
            <v>0</v>
          </cell>
          <cell r="T1004">
            <v>0</v>
          </cell>
          <cell r="U1004">
            <v>1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1962</v>
          </cell>
          <cell r="AD1004">
            <v>43024</v>
          </cell>
          <cell r="AE1004">
            <v>0</v>
          </cell>
          <cell r="AF1004">
            <v>0</v>
          </cell>
          <cell r="AG1004">
            <v>43024</v>
          </cell>
          <cell r="AH1004">
            <v>1.1555016209740063E-3</v>
          </cell>
          <cell r="AL1004" t="str">
            <v>ThS Kinh tế</v>
          </cell>
          <cell r="AM1004">
            <v>1</v>
          </cell>
          <cell r="AN1004">
            <v>2</v>
          </cell>
          <cell r="AP1004">
            <v>0</v>
          </cell>
          <cell r="AQ1004">
            <v>2010</v>
          </cell>
          <cell r="AR1004">
            <v>0</v>
          </cell>
          <cell r="AS1004">
            <v>2</v>
          </cell>
          <cell r="AT1004">
            <v>5</v>
          </cell>
        </row>
        <row r="1005">
          <cell r="C1005" t="str">
            <v>CTG2016</v>
          </cell>
          <cell r="D1005" t="str">
            <v>HOSE</v>
          </cell>
          <cell r="E1005" t="str">
            <v>Ông</v>
          </cell>
          <cell r="F1005">
            <v>1</v>
          </cell>
          <cell r="G1005" t="str">
            <v>Cát Quang Dương</v>
          </cell>
          <cell r="H1005">
            <v>9</v>
          </cell>
          <cell r="I1005" t="str">
            <v>TVHĐQT</v>
          </cell>
          <cell r="J1005" t="str">
            <v>TVHĐQT</v>
          </cell>
          <cell r="M1005" t="str">
            <v>CTGCatQuangDuong1959</v>
          </cell>
          <cell r="N1005">
            <v>6</v>
          </cell>
          <cell r="P1005">
            <v>1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1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1959</v>
          </cell>
          <cell r="AD1005">
            <v>0</v>
          </cell>
          <cell r="AE1005">
            <v>720061487</v>
          </cell>
          <cell r="AF1005">
            <v>0</v>
          </cell>
          <cell r="AG1005">
            <v>720061487</v>
          </cell>
          <cell r="AH1005">
            <v>0</v>
          </cell>
          <cell r="AL1005" t="str">
            <v>ThS Tài chính Ngân hàng</v>
          </cell>
          <cell r="AM1005">
            <v>1</v>
          </cell>
          <cell r="AN1005">
            <v>2</v>
          </cell>
          <cell r="AP1005">
            <v>0</v>
          </cell>
          <cell r="AQ1005">
            <v>2012</v>
          </cell>
          <cell r="AR1005">
            <v>1</v>
          </cell>
          <cell r="AS1005">
            <v>2</v>
          </cell>
          <cell r="AT1005">
            <v>5</v>
          </cell>
        </row>
        <row r="1006">
          <cell r="C1006" t="str">
            <v>CTG2016</v>
          </cell>
          <cell r="D1006" t="str">
            <v>HOSE</v>
          </cell>
          <cell r="E1006" t="str">
            <v>Bà</v>
          </cell>
          <cell r="F1006">
            <v>0</v>
          </cell>
          <cell r="G1006" t="str">
            <v>Bùi Như Ý</v>
          </cell>
          <cell r="H1006">
            <v>9</v>
          </cell>
          <cell r="I1006" t="str">
            <v>Phó TGĐ</v>
          </cell>
          <cell r="J1006" t="str">
            <v>Phó TGĐ</v>
          </cell>
          <cell r="M1006" t="str">
            <v>CTGBuiNhuY1962</v>
          </cell>
          <cell r="N1006">
            <v>9</v>
          </cell>
          <cell r="P1006">
            <v>0</v>
          </cell>
          <cell r="Q1006">
            <v>1</v>
          </cell>
          <cell r="R1006">
            <v>0</v>
          </cell>
          <cell r="S1006">
            <v>0</v>
          </cell>
          <cell r="T1006">
            <v>0</v>
          </cell>
          <cell r="U1006">
            <v>1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1962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L1006" t="str">
            <v>ThS Kinh tế</v>
          </cell>
          <cell r="AM1006">
            <v>1</v>
          </cell>
          <cell r="AN1006">
            <v>2</v>
          </cell>
          <cell r="AP1006">
            <v>0</v>
          </cell>
          <cell r="AQ1006">
            <v>1990</v>
          </cell>
          <cell r="AR1006">
            <v>0</v>
          </cell>
          <cell r="AS1006">
            <v>2</v>
          </cell>
          <cell r="AT1006">
            <v>5</v>
          </cell>
        </row>
        <row r="1007">
          <cell r="C1007" t="str">
            <v>CTG2016</v>
          </cell>
          <cell r="D1007" t="str">
            <v>HOSE</v>
          </cell>
          <cell r="E1007" t="str">
            <v>Ông</v>
          </cell>
          <cell r="F1007">
            <v>1</v>
          </cell>
          <cell r="G1007" t="str">
            <v>Nguyễn Đức Thành</v>
          </cell>
          <cell r="H1007">
            <v>9</v>
          </cell>
          <cell r="I1007" t="str">
            <v>Phó TGĐ</v>
          </cell>
          <cell r="J1007" t="str">
            <v>Phó TGĐ</v>
          </cell>
          <cell r="M1007" t="str">
            <v>CTGNguyenDucThanh1970</v>
          </cell>
          <cell r="N1007">
            <v>5</v>
          </cell>
          <cell r="P1007">
            <v>0</v>
          </cell>
          <cell r="Q1007">
            <v>1</v>
          </cell>
          <cell r="R1007">
            <v>0</v>
          </cell>
          <cell r="S1007">
            <v>0</v>
          </cell>
          <cell r="T1007">
            <v>0</v>
          </cell>
          <cell r="U1007">
            <v>1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1970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L1007" t="str">
            <v>ThS Kinh tế</v>
          </cell>
          <cell r="AM1007">
            <v>1</v>
          </cell>
          <cell r="AN1007">
            <v>2</v>
          </cell>
          <cell r="AP1007">
            <v>0</v>
          </cell>
          <cell r="AQ1007">
            <v>2010</v>
          </cell>
          <cell r="AR1007">
            <v>0</v>
          </cell>
          <cell r="AS1007">
            <v>2</v>
          </cell>
          <cell r="AT1007">
            <v>5</v>
          </cell>
        </row>
        <row r="1008">
          <cell r="C1008" t="str">
            <v>CTG2016</v>
          </cell>
          <cell r="D1008" t="str">
            <v>HOSE</v>
          </cell>
          <cell r="E1008" t="str">
            <v>Ông</v>
          </cell>
          <cell r="F1008">
            <v>1</v>
          </cell>
          <cell r="G1008" t="str">
            <v>Hiroyuki Nagata</v>
          </cell>
          <cell r="H1008">
            <v>9</v>
          </cell>
          <cell r="I1008" t="str">
            <v>TVHĐQT/Phó TGĐ</v>
          </cell>
          <cell r="J1008" t="str">
            <v>TVHĐQT</v>
          </cell>
          <cell r="K1008" t="str">
            <v>Phó TGĐ</v>
          </cell>
          <cell r="M1008" t="str">
            <v>CTGHiroyukiNagata1963</v>
          </cell>
          <cell r="N1008">
            <v>5</v>
          </cell>
          <cell r="P1008">
            <v>1</v>
          </cell>
          <cell r="Q1008">
            <v>1</v>
          </cell>
          <cell r="R1008">
            <v>0</v>
          </cell>
          <cell r="S1008">
            <v>0</v>
          </cell>
          <cell r="T1008">
            <v>0</v>
          </cell>
          <cell r="U1008">
            <v>1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1963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L1008" t="str">
            <v>CN Kinh tế</v>
          </cell>
          <cell r="AM1008">
            <v>1</v>
          </cell>
          <cell r="AN1008">
            <v>1</v>
          </cell>
          <cell r="AP1008">
            <v>0</v>
          </cell>
          <cell r="AQ1008">
            <v>2013</v>
          </cell>
          <cell r="AR1008">
            <v>0</v>
          </cell>
          <cell r="AS1008">
            <v>2</v>
          </cell>
          <cell r="AT1008">
            <v>5</v>
          </cell>
        </row>
        <row r="1009">
          <cell r="C1009" t="str">
            <v>CTG2016</v>
          </cell>
          <cell r="D1009" t="str">
            <v>HOSE</v>
          </cell>
          <cell r="E1009" t="str">
            <v>Ông</v>
          </cell>
          <cell r="F1009">
            <v>1</v>
          </cell>
          <cell r="G1009" t="str">
            <v>Trần Minh Bình</v>
          </cell>
          <cell r="H1009">
            <v>9</v>
          </cell>
          <cell r="I1009" t="str">
            <v>Phó TGĐ</v>
          </cell>
          <cell r="J1009" t="str">
            <v>Phó TGĐ</v>
          </cell>
          <cell r="M1009" t="str">
            <v>CTGTranMinhBinh1974</v>
          </cell>
          <cell r="N1009">
            <v>3</v>
          </cell>
          <cell r="P1009">
            <v>0</v>
          </cell>
          <cell r="Q1009">
            <v>1</v>
          </cell>
          <cell r="R1009">
            <v>0</v>
          </cell>
          <cell r="S1009">
            <v>0</v>
          </cell>
          <cell r="T1009">
            <v>0</v>
          </cell>
          <cell r="U1009">
            <v>1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1974</v>
          </cell>
          <cell r="AD1009">
            <v>2405</v>
          </cell>
          <cell r="AE1009">
            <v>0</v>
          </cell>
          <cell r="AF1009">
            <v>0</v>
          </cell>
          <cell r="AG1009">
            <v>2405</v>
          </cell>
          <cell r="AH1009">
            <v>6.4591423355394312E-5</v>
          </cell>
          <cell r="AL1009" t="str">
            <v>ThS QTKD</v>
          </cell>
          <cell r="AM1009">
            <v>1</v>
          </cell>
          <cell r="AN1009">
            <v>2</v>
          </cell>
          <cell r="AP1009">
            <v>0</v>
          </cell>
          <cell r="AQ1009">
            <v>1999</v>
          </cell>
          <cell r="AR1009">
            <v>0</v>
          </cell>
          <cell r="AS1009">
            <v>2</v>
          </cell>
          <cell r="AT1009">
            <v>5</v>
          </cell>
        </row>
        <row r="1010">
          <cell r="C1010" t="str">
            <v>CTG2016</v>
          </cell>
          <cell r="D1010" t="str">
            <v>HOSE</v>
          </cell>
          <cell r="E1010" t="str">
            <v>Ông</v>
          </cell>
          <cell r="F1010">
            <v>1</v>
          </cell>
          <cell r="G1010" t="str">
            <v>Lê Đức Thọ</v>
          </cell>
          <cell r="H1010">
            <v>9</v>
          </cell>
          <cell r="I1010" t="str">
            <v>TGĐ/TVHĐQT</v>
          </cell>
          <cell r="J1010" t="str">
            <v>TGĐ</v>
          </cell>
          <cell r="K1010" t="str">
            <v>TVHĐQT</v>
          </cell>
          <cell r="M1010" t="str">
            <v>CTGLeDucTho1970</v>
          </cell>
          <cell r="N1010">
            <v>6</v>
          </cell>
          <cell r="P1010">
            <v>1</v>
          </cell>
          <cell r="Q1010">
            <v>1</v>
          </cell>
          <cell r="R1010">
            <v>0</v>
          </cell>
          <cell r="S1010">
            <v>0</v>
          </cell>
          <cell r="T1010">
            <v>1</v>
          </cell>
          <cell r="U1010">
            <v>1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1</v>
          </cell>
          <cell r="AA1010">
            <v>0</v>
          </cell>
          <cell r="AB1010">
            <v>0</v>
          </cell>
          <cell r="AC1010">
            <v>1970</v>
          </cell>
          <cell r="AD1010">
            <v>37527</v>
          </cell>
          <cell r="AE1010">
            <v>720061487</v>
          </cell>
          <cell r="AF1010">
            <v>0</v>
          </cell>
          <cell r="AG1010">
            <v>720099014</v>
          </cell>
          <cell r="AH1010">
            <v>1.0078679186103462E-3</v>
          </cell>
          <cell r="AL1010" t="str">
            <v>T.S Kinh tế</v>
          </cell>
          <cell r="AM1010">
            <v>1</v>
          </cell>
          <cell r="AN1010">
            <v>2</v>
          </cell>
          <cell r="AP1010">
            <v>0</v>
          </cell>
          <cell r="AQ1010">
            <v>1991</v>
          </cell>
          <cell r="AR1010">
            <v>0</v>
          </cell>
          <cell r="AS1010">
            <v>2</v>
          </cell>
          <cell r="AT1010">
            <v>5</v>
          </cell>
        </row>
        <row r="1011">
          <cell r="C1011" t="str">
            <v>CTG2016</v>
          </cell>
          <cell r="D1011" t="str">
            <v>HOSE</v>
          </cell>
          <cell r="E1011" t="str">
            <v>Bà</v>
          </cell>
          <cell r="F1011">
            <v>0</v>
          </cell>
          <cell r="G1011" t="str">
            <v>Trần Thu Huyền</v>
          </cell>
          <cell r="H1011">
            <v>9</v>
          </cell>
          <cell r="I1011" t="str">
            <v>TVHĐQT/GĐ Nhân sự</v>
          </cell>
          <cell r="J1011" t="str">
            <v>TVHĐQT</v>
          </cell>
          <cell r="K1011" t="str">
            <v>GĐ Nhân sự</v>
          </cell>
          <cell r="M1011" t="str">
            <v>CTGTranThuHuyen1977</v>
          </cell>
          <cell r="N1011">
            <v>3</v>
          </cell>
          <cell r="P1011">
            <v>1</v>
          </cell>
          <cell r="Q1011">
            <v>1</v>
          </cell>
          <cell r="R1011">
            <v>0</v>
          </cell>
          <cell r="S1011">
            <v>0</v>
          </cell>
          <cell r="T1011">
            <v>0</v>
          </cell>
          <cell r="U1011">
            <v>1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1977</v>
          </cell>
          <cell r="AD1011">
            <v>1429</v>
          </cell>
          <cell r="AE1011">
            <v>0</v>
          </cell>
          <cell r="AF1011">
            <v>0</v>
          </cell>
          <cell r="AG1011">
            <v>1429</v>
          </cell>
          <cell r="AH1011">
            <v>3.8378854043600201E-5</v>
          </cell>
          <cell r="AL1011" t="str">
            <v>ThS QTKD</v>
          </cell>
          <cell r="AM1011">
            <v>1</v>
          </cell>
          <cell r="AN1011">
            <v>2</v>
          </cell>
          <cell r="AP1011">
            <v>0</v>
          </cell>
          <cell r="AQ1011">
            <v>2001</v>
          </cell>
          <cell r="AR1011">
            <v>0</v>
          </cell>
          <cell r="AS1011">
            <v>2</v>
          </cell>
          <cell r="AT1011">
            <v>5</v>
          </cell>
        </row>
        <row r="1012">
          <cell r="C1012" t="str">
            <v>CTG2016</v>
          </cell>
          <cell r="D1012" t="str">
            <v>HOSE</v>
          </cell>
          <cell r="E1012" t="str">
            <v>Ông</v>
          </cell>
          <cell r="F1012">
            <v>1</v>
          </cell>
          <cell r="G1012" t="str">
            <v>Michael Knight Ipson</v>
          </cell>
          <cell r="H1012">
            <v>9</v>
          </cell>
          <cell r="I1012" t="str">
            <v>TVHĐQT</v>
          </cell>
          <cell r="J1012" t="str">
            <v>TVHĐQT</v>
          </cell>
          <cell r="M1012" t="str">
            <v>CTGMichaelKnightIpson1947</v>
          </cell>
          <cell r="N1012">
            <v>6</v>
          </cell>
          <cell r="P1012">
            <v>1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1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1947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L1012" t="str">
            <v>ThS QTKD</v>
          </cell>
          <cell r="AM1012">
            <v>1</v>
          </cell>
          <cell r="AN1012">
            <v>2</v>
          </cell>
          <cell r="AP1012">
            <v>0</v>
          </cell>
          <cell r="AQ1012">
            <v>2011</v>
          </cell>
          <cell r="AR1012">
            <v>0</v>
          </cell>
          <cell r="AS1012">
            <v>2</v>
          </cell>
          <cell r="AT1012">
            <v>5</v>
          </cell>
        </row>
        <row r="1013">
          <cell r="C1013" t="str">
            <v>CTG2016</v>
          </cell>
          <cell r="D1013" t="str">
            <v>HOSE</v>
          </cell>
          <cell r="E1013" t="str">
            <v>Ông</v>
          </cell>
          <cell r="F1013">
            <v>1</v>
          </cell>
          <cell r="G1013" t="str">
            <v>Phùng Khắc Kế</v>
          </cell>
          <cell r="H1013">
            <v>9</v>
          </cell>
          <cell r="I1013" t="str">
            <v>TVHĐQT</v>
          </cell>
          <cell r="J1013" t="str">
            <v>TVHĐQT</v>
          </cell>
          <cell r="M1013" t="str">
            <v>CTGPhungKhacKe1948</v>
          </cell>
          <cell r="N1013">
            <v>3</v>
          </cell>
          <cell r="P1013">
            <v>1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1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1948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L1013" t="str">
            <v>T.S Kinh tế</v>
          </cell>
          <cell r="AM1013">
            <v>1</v>
          </cell>
          <cell r="AN1013">
            <v>2</v>
          </cell>
          <cell r="AP1013">
            <v>0</v>
          </cell>
          <cell r="AQ1013" t="str">
            <v xml:space="preserve">          </v>
          </cell>
          <cell r="AR1013">
            <v>0</v>
          </cell>
          <cell r="AS1013">
            <v>2</v>
          </cell>
          <cell r="AT1013">
            <v>5</v>
          </cell>
        </row>
        <row r="1014">
          <cell r="C1014" t="str">
            <v>CTG2016</v>
          </cell>
          <cell r="D1014" t="str">
            <v>HOSE</v>
          </cell>
          <cell r="E1014" t="str">
            <v>Ông</v>
          </cell>
          <cell r="F1014">
            <v>1</v>
          </cell>
          <cell r="G1014" t="str">
            <v>Trần Công Quỳnh Lân</v>
          </cell>
          <cell r="H1014">
            <v>9</v>
          </cell>
          <cell r="I1014" t="str">
            <v>Phó TGĐ/GĐ CNTT</v>
          </cell>
          <cell r="J1014" t="str">
            <v>Phó TGĐ</v>
          </cell>
          <cell r="K1014" t="str">
            <v>GĐ CNTT</v>
          </cell>
          <cell r="M1014" t="str">
            <v>CTGTranCongQuynhLan1979</v>
          </cell>
          <cell r="N1014">
            <v>2</v>
          </cell>
          <cell r="P1014">
            <v>0</v>
          </cell>
          <cell r="Q1014">
            <v>1</v>
          </cell>
          <cell r="R1014">
            <v>0</v>
          </cell>
          <cell r="S1014">
            <v>0</v>
          </cell>
          <cell r="T1014">
            <v>0</v>
          </cell>
          <cell r="U1014">
            <v>1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1979</v>
          </cell>
          <cell r="AD1014">
            <v>31920</v>
          </cell>
          <cell r="AE1014">
            <v>0</v>
          </cell>
          <cell r="AF1014">
            <v>0</v>
          </cell>
          <cell r="AG1014">
            <v>31920</v>
          </cell>
          <cell r="AH1014">
            <v>8.5727993077097154E-4</v>
          </cell>
          <cell r="AL1014" t="str">
            <v>Thạc sỹ</v>
          </cell>
          <cell r="AN1014">
            <v>2</v>
          </cell>
          <cell r="AP1014">
            <v>0</v>
          </cell>
          <cell r="AQ1014">
            <v>2012</v>
          </cell>
          <cell r="AR1014">
            <v>0</v>
          </cell>
          <cell r="AS1014">
            <v>2</v>
          </cell>
          <cell r="AT1014">
            <v>5</v>
          </cell>
        </row>
        <row r="1015">
          <cell r="C1015" t="str">
            <v>CTG2016</v>
          </cell>
          <cell r="D1015" t="str">
            <v>HOSE</v>
          </cell>
          <cell r="E1015" t="str">
            <v>Ông</v>
          </cell>
          <cell r="F1015">
            <v>1</v>
          </cell>
          <cell r="G1015" t="str">
            <v>Nguyễn Thế Huân</v>
          </cell>
          <cell r="H1015">
            <v>9</v>
          </cell>
          <cell r="I1015" t="str">
            <v>TBKS</v>
          </cell>
          <cell r="J1015" t="str">
            <v>TBKS</v>
          </cell>
          <cell r="M1015" t="str">
            <v>CTGNguyenTheHuan1974</v>
          </cell>
          <cell r="N1015">
            <v>2</v>
          </cell>
          <cell r="P1015">
            <v>0</v>
          </cell>
          <cell r="Q1015">
            <v>0</v>
          </cell>
          <cell r="R1015">
            <v>1</v>
          </cell>
          <cell r="S1015">
            <v>0</v>
          </cell>
          <cell r="T1015">
            <v>0</v>
          </cell>
          <cell r="U1015">
            <v>1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1</v>
          </cell>
          <cell r="AC1015">
            <v>1974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L1015" t="str">
            <v>Cử nhân</v>
          </cell>
          <cell r="AN1015">
            <v>1</v>
          </cell>
          <cell r="AP1015">
            <v>0</v>
          </cell>
          <cell r="AQ1015">
            <v>1995</v>
          </cell>
          <cell r="AR1015">
            <v>0</v>
          </cell>
          <cell r="AS1015">
            <v>2</v>
          </cell>
          <cell r="AT1015">
            <v>5</v>
          </cell>
        </row>
        <row r="1016">
          <cell r="C1016" t="str">
            <v>CTG2016</v>
          </cell>
          <cell r="D1016" t="str">
            <v>HOSE</v>
          </cell>
          <cell r="E1016" t="str">
            <v>Ông</v>
          </cell>
          <cell r="F1016">
            <v>1</v>
          </cell>
          <cell r="G1016" t="str">
            <v>Trần Minh Đức</v>
          </cell>
          <cell r="H1016">
            <v>9</v>
          </cell>
          <cell r="I1016" t="str">
            <v>Thành viên BKS</v>
          </cell>
          <cell r="J1016" t="str">
            <v>Thành viên BKS</v>
          </cell>
          <cell r="M1016" t="str">
            <v>CTGTranMinhDuc1977</v>
          </cell>
          <cell r="N1016">
            <v>2</v>
          </cell>
          <cell r="P1016">
            <v>0</v>
          </cell>
          <cell r="Q1016">
            <v>0</v>
          </cell>
          <cell r="R1016">
            <v>1</v>
          </cell>
          <cell r="S1016">
            <v>0</v>
          </cell>
          <cell r="T1016">
            <v>0</v>
          </cell>
          <cell r="U1016">
            <v>1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1977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L1016" t="str">
            <v>CN Luật</v>
          </cell>
          <cell r="AN1016">
            <v>1</v>
          </cell>
          <cell r="AP1016">
            <v>0</v>
          </cell>
          <cell r="AQ1016">
            <v>2001</v>
          </cell>
          <cell r="AR1016">
            <v>0</v>
          </cell>
          <cell r="AS1016">
            <v>2</v>
          </cell>
          <cell r="AT1016">
            <v>5</v>
          </cell>
        </row>
        <row r="1017">
          <cell r="C1017" t="str">
            <v>CTG2016</v>
          </cell>
          <cell r="D1017" t="str">
            <v>HOSE</v>
          </cell>
          <cell r="E1017" t="str">
            <v>Bà</v>
          </cell>
          <cell r="F1017">
            <v>0</v>
          </cell>
          <cell r="G1017" t="str">
            <v>Phạm Thị Hồng Phương</v>
          </cell>
          <cell r="H1017">
            <v>9</v>
          </cell>
          <cell r="I1017" t="str">
            <v>Thành viên BKS</v>
          </cell>
          <cell r="J1017" t="str">
            <v>Thành viên BKS</v>
          </cell>
          <cell r="M1017" t="str">
            <v>CTGPhamThiHongPhuong1963</v>
          </cell>
          <cell r="N1017">
            <v>2</v>
          </cell>
          <cell r="P1017">
            <v>0</v>
          </cell>
          <cell r="Q1017">
            <v>0</v>
          </cell>
          <cell r="R1017">
            <v>1</v>
          </cell>
          <cell r="S1017">
            <v>0</v>
          </cell>
          <cell r="T1017">
            <v>0</v>
          </cell>
          <cell r="U1017">
            <v>1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1963</v>
          </cell>
          <cell r="AD1017">
            <v>94</v>
          </cell>
          <cell r="AE1017">
            <v>0</v>
          </cell>
          <cell r="AF1017">
            <v>0</v>
          </cell>
          <cell r="AG1017">
            <v>94</v>
          </cell>
          <cell r="AH1017">
            <v>2.5245712247014828E-6</v>
          </cell>
          <cell r="AL1017" t="str">
            <v>ThS Kinh tế</v>
          </cell>
          <cell r="AM1017">
            <v>1</v>
          </cell>
          <cell r="AN1017">
            <v>2</v>
          </cell>
          <cell r="AP1017">
            <v>0</v>
          </cell>
          <cell r="AQ1017">
            <v>1991</v>
          </cell>
          <cell r="AR1017">
            <v>0</v>
          </cell>
          <cell r="AS1017">
            <v>2</v>
          </cell>
          <cell r="AT1017">
            <v>5</v>
          </cell>
        </row>
        <row r="1018">
          <cell r="C1018" t="str">
            <v>CTG2016</v>
          </cell>
          <cell r="D1018" t="str">
            <v>HOSE</v>
          </cell>
          <cell r="E1018" t="str">
            <v>Ông</v>
          </cell>
          <cell r="F1018">
            <v>1</v>
          </cell>
          <cell r="G1018" t="str">
            <v>Nguyễn Đình Vinh</v>
          </cell>
          <cell r="H1018">
            <v>9</v>
          </cell>
          <cell r="I1018" t="str">
            <v>Phó TGĐ</v>
          </cell>
          <cell r="J1018" t="str">
            <v>Phó TGĐ</v>
          </cell>
          <cell r="M1018" t="str">
            <v>CTGNguyenDinhVinh1980</v>
          </cell>
          <cell r="N1018">
            <v>2</v>
          </cell>
          <cell r="P1018">
            <v>0</v>
          </cell>
          <cell r="Q1018">
            <v>1</v>
          </cell>
          <cell r="R1018">
            <v>0</v>
          </cell>
          <cell r="S1018">
            <v>0</v>
          </cell>
          <cell r="T1018">
            <v>0</v>
          </cell>
          <cell r="U1018">
            <v>1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1980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L1018" t="str">
            <v>ThS QTKD</v>
          </cell>
          <cell r="AM1018">
            <v>1</v>
          </cell>
          <cell r="AN1018">
            <v>2</v>
          </cell>
          <cell r="AP1018">
            <v>0</v>
          </cell>
          <cell r="AQ1018">
            <v>2015</v>
          </cell>
          <cell r="AR1018">
            <v>0</v>
          </cell>
          <cell r="AS1018">
            <v>2</v>
          </cell>
          <cell r="AT1018">
            <v>5</v>
          </cell>
        </row>
        <row r="1019">
          <cell r="C1019" t="str">
            <v>CTG2016</v>
          </cell>
          <cell r="D1019" t="str">
            <v>HOSE</v>
          </cell>
          <cell r="E1019" t="str">
            <v>Ông</v>
          </cell>
          <cell r="F1019">
            <v>1</v>
          </cell>
          <cell r="G1019" t="str">
            <v>Yotaro Agari</v>
          </cell>
          <cell r="H1019">
            <v>9</v>
          </cell>
          <cell r="I1019" t="str">
            <v>TVHĐQT</v>
          </cell>
          <cell r="J1019" t="str">
            <v>TVHĐQT</v>
          </cell>
          <cell r="M1019" t="str">
            <v>CTGYotaroAgari1967</v>
          </cell>
          <cell r="N1019">
            <v>1</v>
          </cell>
          <cell r="P1019">
            <v>1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1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1967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L1019" t="str">
            <v>Thạc sỹ</v>
          </cell>
          <cell r="AN1019">
            <v>2</v>
          </cell>
          <cell r="AP1019">
            <v>0</v>
          </cell>
          <cell r="AQ1019">
            <v>2016</v>
          </cell>
          <cell r="AR1019">
            <v>0</v>
          </cell>
          <cell r="AS1019">
            <v>2</v>
          </cell>
          <cell r="AT1019">
            <v>5</v>
          </cell>
        </row>
        <row r="1020">
          <cell r="C1020" t="str">
            <v>CTG2016</v>
          </cell>
          <cell r="D1020" t="str">
            <v>HOSE</v>
          </cell>
          <cell r="E1020" t="str">
            <v>Bà</v>
          </cell>
          <cell r="F1020">
            <v>0</v>
          </cell>
          <cell r="G1020" t="str">
            <v>Lê Như Hoa</v>
          </cell>
          <cell r="H1020">
            <v>9</v>
          </cell>
          <cell r="I1020" t="str">
            <v>Phó TGĐ</v>
          </cell>
          <cell r="J1020" t="str">
            <v>Phó TGĐ</v>
          </cell>
          <cell r="M1020" t="str">
            <v>CTGLeNhuHoa1969</v>
          </cell>
          <cell r="N1020">
            <v>1</v>
          </cell>
          <cell r="P1020">
            <v>0</v>
          </cell>
          <cell r="Q1020">
            <v>1</v>
          </cell>
          <cell r="R1020">
            <v>0</v>
          </cell>
          <cell r="S1020">
            <v>0</v>
          </cell>
          <cell r="T1020">
            <v>0</v>
          </cell>
          <cell r="U1020">
            <v>1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1969</v>
          </cell>
          <cell r="AD1020">
            <v>27692</v>
          </cell>
          <cell r="AE1020">
            <v>0</v>
          </cell>
          <cell r="AF1020">
            <v>0</v>
          </cell>
          <cell r="AG1020">
            <v>27692</v>
          </cell>
          <cell r="AH1020">
            <v>7.4372793994078147E-4</v>
          </cell>
          <cell r="AL1020" t="str">
            <v>ThS Tài chính</v>
          </cell>
          <cell r="AM1020">
            <v>1</v>
          </cell>
          <cell r="AN1020">
            <v>2</v>
          </cell>
          <cell r="AP1020">
            <v>0</v>
          </cell>
          <cell r="AQ1020">
            <v>1990</v>
          </cell>
          <cell r="AR1020">
            <v>1</v>
          </cell>
          <cell r="AS1020">
            <v>2</v>
          </cell>
          <cell r="AT1020">
            <v>5</v>
          </cell>
        </row>
        <row r="1021">
          <cell r="C1021" t="str">
            <v>CTG2015</v>
          </cell>
          <cell r="D1021" t="str">
            <v>HOSE</v>
          </cell>
          <cell r="E1021" t="str">
            <v>Ông</v>
          </cell>
          <cell r="F1021">
            <v>1</v>
          </cell>
          <cell r="G1021" t="str">
            <v>Nguyễn Văn Thắng</v>
          </cell>
          <cell r="H1021">
            <v>9</v>
          </cell>
          <cell r="I1021" t="str">
            <v>CTHĐQT</v>
          </cell>
          <cell r="J1021" t="str">
            <v>CTHĐQT</v>
          </cell>
          <cell r="M1021" t="str">
            <v>CTGNguyenVanThang1973</v>
          </cell>
          <cell r="N1021">
            <v>5</v>
          </cell>
          <cell r="P1021">
            <v>1</v>
          </cell>
          <cell r="Q1021">
            <v>0</v>
          </cell>
          <cell r="R1021">
            <v>0</v>
          </cell>
          <cell r="S1021">
            <v>1</v>
          </cell>
          <cell r="T1021">
            <v>0</v>
          </cell>
          <cell r="U1021">
            <v>1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1973</v>
          </cell>
          <cell r="AD1021">
            <v>216108</v>
          </cell>
          <cell r="AE1021">
            <v>960081982</v>
          </cell>
          <cell r="AF1021">
            <v>0</v>
          </cell>
          <cell r="AG1021">
            <v>960298090</v>
          </cell>
          <cell r="AH1021">
            <v>5.804042959870085E-3</v>
          </cell>
          <cell r="AL1021" t="str">
            <v>T.S Kinh tế</v>
          </cell>
          <cell r="AM1021">
            <v>1</v>
          </cell>
          <cell r="AN1021">
            <v>2</v>
          </cell>
          <cell r="AP1021">
            <v>0</v>
          </cell>
          <cell r="AQ1021">
            <v>1996</v>
          </cell>
          <cell r="AR1021">
            <v>0</v>
          </cell>
          <cell r="AS1021">
            <v>2</v>
          </cell>
          <cell r="AT1021">
            <v>4</v>
          </cell>
        </row>
        <row r="1022">
          <cell r="C1022" t="str">
            <v>CTG2015</v>
          </cell>
          <cell r="D1022" t="str">
            <v>HOSE</v>
          </cell>
          <cell r="E1022" t="str">
            <v>Bà</v>
          </cell>
          <cell r="F1022">
            <v>0</v>
          </cell>
          <cell r="G1022" t="str">
            <v>Nguyễn Hồng Vân</v>
          </cell>
          <cell r="H1022">
            <v>9</v>
          </cell>
          <cell r="I1022" t="str">
            <v>TVHĐQT</v>
          </cell>
          <cell r="J1022" t="str">
            <v>TVHĐQT</v>
          </cell>
          <cell r="M1022" t="str">
            <v>CTGNguyenHongVan1969</v>
          </cell>
          <cell r="N1022">
            <v>8</v>
          </cell>
          <cell r="P1022">
            <v>1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1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1969</v>
          </cell>
          <cell r="AD1022">
            <v>4050</v>
          </cell>
          <cell r="AE1022">
            <v>0</v>
          </cell>
          <cell r="AF1022">
            <v>0</v>
          </cell>
          <cell r="AG1022">
            <v>4050</v>
          </cell>
          <cell r="AH1022">
            <v>1.0877141978767026E-4</v>
          </cell>
          <cell r="AL1022" t="str">
            <v>ThS Tài chính Ngân hàng</v>
          </cell>
          <cell r="AM1022">
            <v>1</v>
          </cell>
          <cell r="AN1022">
            <v>2</v>
          </cell>
          <cell r="AP1022">
            <v>0</v>
          </cell>
          <cell r="AQ1022">
            <v>1990</v>
          </cell>
          <cell r="AR1022">
            <v>1</v>
          </cell>
          <cell r="AS1022">
            <v>2</v>
          </cell>
          <cell r="AT1022">
            <v>4</v>
          </cell>
        </row>
        <row r="1023">
          <cell r="C1023" t="str">
            <v>CTG2015</v>
          </cell>
          <cell r="D1023" t="str">
            <v>HOSE</v>
          </cell>
          <cell r="E1023" t="str">
            <v>Bà</v>
          </cell>
          <cell r="F1023">
            <v>0</v>
          </cell>
          <cell r="G1023" t="str">
            <v>Vũ Thị Bích Hồng</v>
          </cell>
          <cell r="H1023">
            <v>9</v>
          </cell>
          <cell r="I1023" t="str">
            <v>Thành viên BKS</v>
          </cell>
          <cell r="J1023" t="str">
            <v>Thành viên BKS</v>
          </cell>
          <cell r="M1023" t="str">
            <v>CTGVuThiBichHong1960</v>
          </cell>
          <cell r="N1023">
            <v>3</v>
          </cell>
          <cell r="P1023">
            <v>0</v>
          </cell>
          <cell r="Q1023">
            <v>0</v>
          </cell>
          <cell r="R1023">
            <v>1</v>
          </cell>
          <cell r="S1023">
            <v>0</v>
          </cell>
          <cell r="T1023">
            <v>0</v>
          </cell>
          <cell r="U1023">
            <v>1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1960</v>
          </cell>
          <cell r="AD1023">
            <v>16270</v>
          </cell>
          <cell r="AE1023">
            <v>0</v>
          </cell>
          <cell r="AF1023">
            <v>0</v>
          </cell>
          <cell r="AG1023">
            <v>16270</v>
          </cell>
          <cell r="AH1023">
            <v>4.3696567899886298E-4</v>
          </cell>
          <cell r="AL1023" t="str">
            <v>ThS Tài chính Ngân hàng</v>
          </cell>
          <cell r="AM1023">
            <v>1</v>
          </cell>
          <cell r="AN1023">
            <v>2</v>
          </cell>
          <cell r="AP1023">
            <v>0</v>
          </cell>
          <cell r="AQ1023">
            <v>1983</v>
          </cell>
          <cell r="AR1023">
            <v>1</v>
          </cell>
          <cell r="AS1023">
            <v>2</v>
          </cell>
          <cell r="AT1023">
            <v>4</v>
          </cell>
        </row>
        <row r="1024">
          <cell r="C1024" t="str">
            <v>CTG2015</v>
          </cell>
          <cell r="D1024" t="str">
            <v>HOSE</v>
          </cell>
          <cell r="E1024" t="str">
            <v>Bà</v>
          </cell>
          <cell r="F1024">
            <v>0</v>
          </cell>
          <cell r="G1024" t="str">
            <v>Phạm Thị Thơm</v>
          </cell>
          <cell r="H1024">
            <v>9</v>
          </cell>
          <cell r="I1024" t="str">
            <v>Thành viên BKS</v>
          </cell>
          <cell r="J1024" t="str">
            <v>Thành viên BKS</v>
          </cell>
          <cell r="M1024" t="str">
            <v>CTGPhamThiThom1969</v>
          </cell>
          <cell r="N1024">
            <v>7</v>
          </cell>
          <cell r="P1024">
            <v>0</v>
          </cell>
          <cell r="Q1024">
            <v>0</v>
          </cell>
          <cell r="R1024">
            <v>1</v>
          </cell>
          <cell r="S1024">
            <v>0</v>
          </cell>
          <cell r="T1024">
            <v>0</v>
          </cell>
          <cell r="U1024">
            <v>1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1969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L1024" t="str">
            <v>ThS Tài chính Ngân hàng</v>
          </cell>
          <cell r="AM1024">
            <v>1</v>
          </cell>
          <cell r="AN1024">
            <v>2</v>
          </cell>
          <cell r="AP1024">
            <v>0</v>
          </cell>
          <cell r="AQ1024">
            <v>2009</v>
          </cell>
          <cell r="AR1024">
            <v>1</v>
          </cell>
          <cell r="AS1024">
            <v>2</v>
          </cell>
          <cell r="AT1024">
            <v>4</v>
          </cell>
        </row>
        <row r="1025">
          <cell r="C1025" t="str">
            <v>CTG2015</v>
          </cell>
          <cell r="D1025" t="str">
            <v>HOSE</v>
          </cell>
          <cell r="E1025" t="str">
            <v>Ông</v>
          </cell>
          <cell r="F1025">
            <v>1</v>
          </cell>
          <cell r="G1025" t="str">
            <v>Nguyễn Văn Du</v>
          </cell>
          <cell r="H1025">
            <v>9</v>
          </cell>
          <cell r="I1025" t="str">
            <v>Phó TGĐ</v>
          </cell>
          <cell r="J1025" t="str">
            <v>Phó TGĐ</v>
          </cell>
          <cell r="M1025" t="str">
            <v>CTGNguyenVanDu1962</v>
          </cell>
          <cell r="N1025">
            <v>8</v>
          </cell>
          <cell r="P1025">
            <v>0</v>
          </cell>
          <cell r="Q1025">
            <v>1</v>
          </cell>
          <cell r="R1025">
            <v>0</v>
          </cell>
          <cell r="S1025">
            <v>0</v>
          </cell>
          <cell r="T1025">
            <v>0</v>
          </cell>
          <cell r="U1025">
            <v>1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1962</v>
          </cell>
          <cell r="AD1025">
            <v>29160</v>
          </cell>
          <cell r="AE1025">
            <v>0</v>
          </cell>
          <cell r="AF1025">
            <v>0</v>
          </cell>
          <cell r="AG1025">
            <v>29160</v>
          </cell>
          <cell r="AH1025">
            <v>7.8315422247122589E-4</v>
          </cell>
          <cell r="AL1025" t="str">
            <v>ThS Kinh tế</v>
          </cell>
          <cell r="AM1025">
            <v>1</v>
          </cell>
          <cell r="AN1025">
            <v>2</v>
          </cell>
          <cell r="AP1025">
            <v>0</v>
          </cell>
          <cell r="AQ1025">
            <v>1987</v>
          </cell>
          <cell r="AR1025">
            <v>0</v>
          </cell>
          <cell r="AS1025">
            <v>2</v>
          </cell>
          <cell r="AT1025">
            <v>4</v>
          </cell>
        </row>
        <row r="1026">
          <cell r="C1026" t="str">
            <v>CTG2015</v>
          </cell>
          <cell r="D1026" t="str">
            <v>HOSE</v>
          </cell>
          <cell r="E1026" t="str">
            <v>Ông</v>
          </cell>
          <cell r="F1026">
            <v>1</v>
          </cell>
          <cell r="G1026" t="str">
            <v>Nguyễn Hải Hưng</v>
          </cell>
          <cell r="H1026">
            <v>9</v>
          </cell>
          <cell r="I1026" t="str">
            <v>KTT</v>
          </cell>
          <cell r="J1026" t="str">
            <v>KTT</v>
          </cell>
          <cell r="M1026" t="str">
            <v>CTGNguyenHaiHung1972</v>
          </cell>
          <cell r="N1026">
            <v>5</v>
          </cell>
          <cell r="O1026">
            <v>1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1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1</v>
          </cell>
          <cell r="AB1026">
            <v>0</v>
          </cell>
          <cell r="AC1026">
            <v>1972</v>
          </cell>
          <cell r="AD1026">
            <v>19288</v>
          </cell>
          <cell r="AE1026">
            <v>0</v>
          </cell>
          <cell r="AF1026">
            <v>0</v>
          </cell>
          <cell r="AG1026">
            <v>19288</v>
          </cell>
          <cell r="AH1026">
            <v>5.1802052959619362E-4</v>
          </cell>
          <cell r="AL1026" t="str">
            <v>CN Kinh tế</v>
          </cell>
          <cell r="AM1026">
            <v>1</v>
          </cell>
          <cell r="AN1026">
            <v>1</v>
          </cell>
          <cell r="AP1026">
            <v>0</v>
          </cell>
          <cell r="AQ1026">
            <v>1991</v>
          </cell>
          <cell r="AR1026">
            <v>0</v>
          </cell>
          <cell r="AS1026">
            <v>2</v>
          </cell>
          <cell r="AT1026">
            <v>4</v>
          </cell>
        </row>
        <row r="1027">
          <cell r="C1027" t="str">
            <v>CTG2015</v>
          </cell>
          <cell r="D1027" t="str">
            <v>HOSE</v>
          </cell>
          <cell r="E1027" t="str">
            <v>Ông</v>
          </cell>
          <cell r="F1027">
            <v>1</v>
          </cell>
          <cell r="G1027" t="str">
            <v>Nguyễn Hoàng Dũng</v>
          </cell>
          <cell r="H1027">
            <v>9</v>
          </cell>
          <cell r="I1027" t="str">
            <v>Phó TGĐ</v>
          </cell>
          <cell r="J1027" t="str">
            <v>Phó TGĐ</v>
          </cell>
          <cell r="M1027" t="str">
            <v>CTGNguyenHoangDung1962</v>
          </cell>
          <cell r="N1027">
            <v>5</v>
          </cell>
          <cell r="P1027">
            <v>0</v>
          </cell>
          <cell r="Q1027">
            <v>1</v>
          </cell>
          <cell r="R1027">
            <v>0</v>
          </cell>
          <cell r="S1027">
            <v>0</v>
          </cell>
          <cell r="T1027">
            <v>0</v>
          </cell>
          <cell r="U1027">
            <v>1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1962</v>
          </cell>
          <cell r="AD1027">
            <v>43024</v>
          </cell>
          <cell r="AE1027">
            <v>0</v>
          </cell>
          <cell r="AF1027">
            <v>0</v>
          </cell>
          <cell r="AG1027">
            <v>43024</v>
          </cell>
          <cell r="AH1027">
            <v>1.1555016209740063E-3</v>
          </cell>
          <cell r="AL1027" t="str">
            <v>ThS Kinh tế</v>
          </cell>
          <cell r="AM1027">
            <v>1</v>
          </cell>
          <cell r="AN1027">
            <v>2</v>
          </cell>
          <cell r="AP1027">
            <v>0</v>
          </cell>
          <cell r="AQ1027">
            <v>2010</v>
          </cell>
          <cell r="AR1027">
            <v>0</v>
          </cell>
          <cell r="AS1027">
            <v>2</v>
          </cell>
          <cell r="AT1027">
            <v>4</v>
          </cell>
        </row>
        <row r="1028">
          <cell r="C1028" t="str">
            <v>CTG2015</v>
          </cell>
          <cell r="D1028" t="str">
            <v>HOSE</v>
          </cell>
          <cell r="E1028" t="str">
            <v>Ông</v>
          </cell>
          <cell r="F1028">
            <v>1</v>
          </cell>
          <cell r="G1028" t="str">
            <v>Cát Quang Dương</v>
          </cell>
          <cell r="H1028">
            <v>9</v>
          </cell>
          <cell r="I1028" t="str">
            <v>TVHĐQT</v>
          </cell>
          <cell r="J1028" t="str">
            <v>TVHĐQT</v>
          </cell>
          <cell r="M1028" t="str">
            <v>CTGCatQuangDuong1959</v>
          </cell>
          <cell r="N1028">
            <v>5</v>
          </cell>
          <cell r="P1028">
            <v>1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1959</v>
          </cell>
          <cell r="AD1028">
            <v>0</v>
          </cell>
          <cell r="AE1028">
            <v>720061487</v>
          </cell>
          <cell r="AF1028">
            <v>0</v>
          </cell>
          <cell r="AG1028">
            <v>720061487</v>
          </cell>
          <cell r="AH1028">
            <v>0</v>
          </cell>
          <cell r="AL1028" t="str">
            <v>ThS Tài chính Ngân hàng</v>
          </cell>
          <cell r="AM1028">
            <v>1</v>
          </cell>
          <cell r="AN1028">
            <v>2</v>
          </cell>
          <cell r="AP1028">
            <v>0</v>
          </cell>
          <cell r="AQ1028">
            <v>2012</v>
          </cell>
          <cell r="AR1028">
            <v>1</v>
          </cell>
          <cell r="AS1028">
            <v>2</v>
          </cell>
          <cell r="AT1028">
            <v>4</v>
          </cell>
        </row>
        <row r="1029">
          <cell r="C1029" t="str">
            <v>CTG2015</v>
          </cell>
          <cell r="D1029" t="str">
            <v>HOSE</v>
          </cell>
          <cell r="E1029" t="str">
            <v>Bà</v>
          </cell>
          <cell r="F1029">
            <v>0</v>
          </cell>
          <cell r="G1029" t="str">
            <v>Bùi Như Ý</v>
          </cell>
          <cell r="H1029">
            <v>9</v>
          </cell>
          <cell r="I1029" t="str">
            <v>Phó TGĐ</v>
          </cell>
          <cell r="J1029" t="str">
            <v>Phó TGĐ</v>
          </cell>
          <cell r="M1029" t="str">
            <v>CTGBuiNhuY1962</v>
          </cell>
          <cell r="N1029">
            <v>8</v>
          </cell>
          <cell r="P1029">
            <v>0</v>
          </cell>
          <cell r="Q1029">
            <v>1</v>
          </cell>
          <cell r="R1029">
            <v>0</v>
          </cell>
          <cell r="S1029">
            <v>0</v>
          </cell>
          <cell r="T1029">
            <v>0</v>
          </cell>
          <cell r="U1029">
            <v>1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1962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L1029" t="str">
            <v>ThS Kinh tế</v>
          </cell>
          <cell r="AM1029">
            <v>1</v>
          </cell>
          <cell r="AN1029">
            <v>2</v>
          </cell>
          <cell r="AP1029">
            <v>0</v>
          </cell>
          <cell r="AQ1029">
            <v>1990</v>
          </cell>
          <cell r="AR1029">
            <v>0</v>
          </cell>
          <cell r="AS1029">
            <v>2</v>
          </cell>
          <cell r="AT1029">
            <v>4</v>
          </cell>
        </row>
        <row r="1030">
          <cell r="C1030" t="str">
            <v>CTG2015</v>
          </cell>
          <cell r="D1030" t="str">
            <v>HOSE</v>
          </cell>
          <cell r="E1030" t="str">
            <v>Ông</v>
          </cell>
          <cell r="F1030">
            <v>1</v>
          </cell>
          <cell r="G1030" t="str">
            <v>Nguyễn Đức Thành</v>
          </cell>
          <cell r="H1030">
            <v>9</v>
          </cell>
          <cell r="I1030" t="str">
            <v>Phó TGĐ</v>
          </cell>
          <cell r="J1030" t="str">
            <v>Phó TGĐ</v>
          </cell>
          <cell r="M1030" t="str">
            <v>CTGNguyenDucThanh1970</v>
          </cell>
          <cell r="N1030">
            <v>4</v>
          </cell>
          <cell r="P1030">
            <v>0</v>
          </cell>
          <cell r="Q1030">
            <v>1</v>
          </cell>
          <cell r="R1030">
            <v>0</v>
          </cell>
          <cell r="S1030">
            <v>0</v>
          </cell>
          <cell r="T1030">
            <v>0</v>
          </cell>
          <cell r="U1030">
            <v>1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1970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L1030" t="str">
            <v>ThS Kinh tế</v>
          </cell>
          <cell r="AM1030">
            <v>1</v>
          </cell>
          <cell r="AN1030">
            <v>2</v>
          </cell>
          <cell r="AP1030">
            <v>0</v>
          </cell>
          <cell r="AQ1030">
            <v>2010</v>
          </cell>
          <cell r="AR1030">
            <v>0</v>
          </cell>
          <cell r="AS1030">
            <v>2</v>
          </cell>
          <cell r="AT1030">
            <v>4</v>
          </cell>
        </row>
        <row r="1031">
          <cell r="C1031" t="str">
            <v>CTG2015</v>
          </cell>
          <cell r="D1031" t="str">
            <v>HOSE</v>
          </cell>
          <cell r="E1031" t="str">
            <v>Ông</v>
          </cell>
          <cell r="F1031">
            <v>1</v>
          </cell>
          <cell r="G1031" t="str">
            <v>Hiroyuki Nagata</v>
          </cell>
          <cell r="H1031">
            <v>9</v>
          </cell>
          <cell r="I1031" t="str">
            <v>TVHĐQT/Phó TGĐ</v>
          </cell>
          <cell r="J1031" t="str">
            <v>TVHĐQT</v>
          </cell>
          <cell r="K1031" t="str">
            <v>Phó TGĐ</v>
          </cell>
          <cell r="M1031" t="str">
            <v>CTGHiroyukiNagata1963</v>
          </cell>
          <cell r="N1031">
            <v>4</v>
          </cell>
          <cell r="P1031">
            <v>1</v>
          </cell>
          <cell r="Q1031">
            <v>1</v>
          </cell>
          <cell r="R1031">
            <v>0</v>
          </cell>
          <cell r="S1031">
            <v>0</v>
          </cell>
          <cell r="T1031">
            <v>0</v>
          </cell>
          <cell r="U1031">
            <v>1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1963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L1031" t="str">
            <v>CN Kinh tế</v>
          </cell>
          <cell r="AM1031">
            <v>1</v>
          </cell>
          <cell r="AN1031">
            <v>1</v>
          </cell>
          <cell r="AP1031">
            <v>0</v>
          </cell>
          <cell r="AQ1031">
            <v>2013</v>
          </cell>
          <cell r="AR1031">
            <v>0</v>
          </cell>
          <cell r="AS1031">
            <v>2</v>
          </cell>
          <cell r="AT1031">
            <v>4</v>
          </cell>
        </row>
        <row r="1032">
          <cell r="C1032" t="str">
            <v>CTG2015</v>
          </cell>
          <cell r="D1032" t="str">
            <v>HOSE</v>
          </cell>
          <cell r="E1032" t="str">
            <v>Ông</v>
          </cell>
          <cell r="F1032">
            <v>1</v>
          </cell>
          <cell r="G1032" t="str">
            <v>Go Watanabe</v>
          </cell>
          <cell r="H1032">
            <v>9</v>
          </cell>
          <cell r="I1032" t="str">
            <v>TVHĐQT</v>
          </cell>
          <cell r="J1032" t="str">
            <v>TVHĐQT</v>
          </cell>
          <cell r="M1032" t="str">
            <v>CTGGoWatanabe1958</v>
          </cell>
          <cell r="N1032">
            <v>4</v>
          </cell>
          <cell r="P1032">
            <v>1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1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1958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L1032" t="str">
            <v>ThS QTKD</v>
          </cell>
          <cell r="AM1032">
            <v>1</v>
          </cell>
          <cell r="AN1032">
            <v>2</v>
          </cell>
          <cell r="AP1032">
            <v>0</v>
          </cell>
          <cell r="AQ1032">
            <v>2013</v>
          </cell>
          <cell r="AR1032">
            <v>0</v>
          </cell>
          <cell r="AS1032">
            <v>2</v>
          </cell>
          <cell r="AT1032">
            <v>4</v>
          </cell>
        </row>
        <row r="1033">
          <cell r="C1033" t="str">
            <v>CTG2015</v>
          </cell>
          <cell r="D1033" t="str">
            <v>HOSE</v>
          </cell>
          <cell r="E1033" t="str">
            <v>Ông</v>
          </cell>
          <cell r="F1033">
            <v>1</v>
          </cell>
          <cell r="G1033" t="str">
            <v>Trần Minh Bình</v>
          </cell>
          <cell r="H1033">
            <v>9</v>
          </cell>
          <cell r="I1033" t="str">
            <v>Phó TGĐ</v>
          </cell>
          <cell r="J1033" t="str">
            <v>Phó TGĐ</v>
          </cell>
          <cell r="M1033" t="str">
            <v>CTGTranMinhBinh1974</v>
          </cell>
          <cell r="N1033">
            <v>2</v>
          </cell>
          <cell r="P1033">
            <v>0</v>
          </cell>
          <cell r="Q1033">
            <v>1</v>
          </cell>
          <cell r="R1033">
            <v>0</v>
          </cell>
          <cell r="S1033">
            <v>0</v>
          </cell>
          <cell r="T1033">
            <v>0</v>
          </cell>
          <cell r="U1033">
            <v>1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1974</v>
          </cell>
          <cell r="AD1033">
            <v>2405</v>
          </cell>
          <cell r="AE1033">
            <v>0</v>
          </cell>
          <cell r="AF1033">
            <v>0</v>
          </cell>
          <cell r="AG1033">
            <v>2405</v>
          </cell>
          <cell r="AH1033">
            <v>6.4591423355394312E-5</v>
          </cell>
          <cell r="AL1033" t="str">
            <v>ThS QTKD</v>
          </cell>
          <cell r="AM1033">
            <v>1</v>
          </cell>
          <cell r="AN1033">
            <v>2</v>
          </cell>
          <cell r="AP1033">
            <v>0</v>
          </cell>
          <cell r="AQ1033">
            <v>1999</v>
          </cell>
          <cell r="AR1033">
            <v>0</v>
          </cell>
          <cell r="AS1033">
            <v>2</v>
          </cell>
          <cell r="AT1033">
            <v>4</v>
          </cell>
        </row>
        <row r="1034">
          <cell r="C1034" t="str">
            <v>CTG2015</v>
          </cell>
          <cell r="D1034" t="str">
            <v>HOSE</v>
          </cell>
          <cell r="E1034" t="str">
            <v>Ông</v>
          </cell>
          <cell r="F1034">
            <v>1</v>
          </cell>
          <cell r="G1034" t="str">
            <v>Lê Đức Thọ</v>
          </cell>
          <cell r="H1034">
            <v>9</v>
          </cell>
          <cell r="I1034" t="str">
            <v>TGĐ/TVHĐQT</v>
          </cell>
          <cell r="J1034" t="str">
            <v>TGĐ</v>
          </cell>
          <cell r="K1034" t="str">
            <v>TVHĐQT</v>
          </cell>
          <cell r="M1034" t="str">
            <v>CTGLeDucTho1970</v>
          </cell>
          <cell r="N1034">
            <v>5</v>
          </cell>
          <cell r="P1034">
            <v>1</v>
          </cell>
          <cell r="Q1034">
            <v>1</v>
          </cell>
          <cell r="R1034">
            <v>0</v>
          </cell>
          <cell r="S1034">
            <v>0</v>
          </cell>
          <cell r="T1034">
            <v>1</v>
          </cell>
          <cell r="U1034">
            <v>1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1</v>
          </cell>
          <cell r="AA1034">
            <v>0</v>
          </cell>
          <cell r="AB1034">
            <v>0</v>
          </cell>
          <cell r="AC1034">
            <v>1970</v>
          </cell>
          <cell r="AD1034">
            <v>37527</v>
          </cell>
          <cell r="AE1034">
            <v>720061487</v>
          </cell>
          <cell r="AG1034">
            <v>720099014</v>
          </cell>
          <cell r="AH1034">
            <v>1.0078679186103462E-3</v>
          </cell>
          <cell r="AL1034" t="str">
            <v>T.S Kinh tế</v>
          </cell>
          <cell r="AM1034">
            <v>1</v>
          </cell>
          <cell r="AN1034">
            <v>2</v>
          </cell>
          <cell r="AP1034">
            <v>0</v>
          </cell>
          <cell r="AQ1034">
            <v>1991</v>
          </cell>
          <cell r="AR1034">
            <v>0</v>
          </cell>
          <cell r="AS1034">
            <v>2</v>
          </cell>
          <cell r="AT1034">
            <v>4</v>
          </cell>
        </row>
        <row r="1035">
          <cell r="C1035" t="str">
            <v>CTG2015</v>
          </cell>
          <cell r="D1035" t="str">
            <v>HOSE</v>
          </cell>
          <cell r="E1035" t="str">
            <v>Bà</v>
          </cell>
          <cell r="F1035">
            <v>0</v>
          </cell>
          <cell r="G1035" t="str">
            <v>Trần Thu Huyền</v>
          </cell>
          <cell r="H1035">
            <v>9</v>
          </cell>
          <cell r="I1035" t="str">
            <v>TVHĐQT/GĐ Nhân sự</v>
          </cell>
          <cell r="J1035" t="str">
            <v>TVHĐQT</v>
          </cell>
          <cell r="K1035" t="str">
            <v>GĐ Nhân sự</v>
          </cell>
          <cell r="M1035" t="str">
            <v>CTGTranThuHuyen1977</v>
          </cell>
          <cell r="N1035">
            <v>2</v>
          </cell>
          <cell r="P1035">
            <v>1</v>
          </cell>
          <cell r="Q1035">
            <v>1</v>
          </cell>
          <cell r="R1035">
            <v>0</v>
          </cell>
          <cell r="S1035">
            <v>0</v>
          </cell>
          <cell r="T1035">
            <v>0</v>
          </cell>
          <cell r="U1035">
            <v>1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1977</v>
          </cell>
          <cell r="AD1035">
            <v>1429</v>
          </cell>
          <cell r="AE1035">
            <v>0</v>
          </cell>
          <cell r="AF1035">
            <v>0</v>
          </cell>
          <cell r="AG1035">
            <v>1429</v>
          </cell>
          <cell r="AH1035">
            <v>3.8378854043600201E-5</v>
          </cell>
          <cell r="AL1035" t="str">
            <v>ThS QTKD</v>
          </cell>
          <cell r="AM1035">
            <v>1</v>
          </cell>
          <cell r="AN1035">
            <v>2</v>
          </cell>
          <cell r="AP1035">
            <v>0</v>
          </cell>
          <cell r="AQ1035">
            <v>2001</v>
          </cell>
          <cell r="AR1035">
            <v>0</v>
          </cell>
          <cell r="AS1035">
            <v>2</v>
          </cell>
          <cell r="AT1035">
            <v>4</v>
          </cell>
        </row>
        <row r="1036">
          <cell r="C1036" t="str">
            <v>CTG2015</v>
          </cell>
          <cell r="D1036" t="str">
            <v>HOSE</v>
          </cell>
          <cell r="E1036" t="str">
            <v>Ông</v>
          </cell>
          <cell r="F1036">
            <v>1</v>
          </cell>
          <cell r="G1036" t="str">
            <v>Michael Knight Ipson</v>
          </cell>
          <cell r="H1036">
            <v>9</v>
          </cell>
          <cell r="I1036" t="str">
            <v>TVHĐQT</v>
          </cell>
          <cell r="J1036" t="str">
            <v>TVHĐQT</v>
          </cell>
          <cell r="M1036" t="str">
            <v>CTGMichaelKnightIpson1947</v>
          </cell>
          <cell r="N1036">
            <v>5</v>
          </cell>
          <cell r="P1036">
            <v>1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1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1947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L1036" t="str">
            <v>ThS QTKD</v>
          </cell>
          <cell r="AM1036">
            <v>1</v>
          </cell>
          <cell r="AN1036">
            <v>2</v>
          </cell>
          <cell r="AP1036">
            <v>0</v>
          </cell>
          <cell r="AQ1036">
            <v>2011</v>
          </cell>
          <cell r="AR1036">
            <v>0</v>
          </cell>
          <cell r="AS1036">
            <v>2</v>
          </cell>
          <cell r="AT1036">
            <v>4</v>
          </cell>
        </row>
        <row r="1037">
          <cell r="C1037" t="str">
            <v>CTG2015</v>
          </cell>
          <cell r="D1037" t="str">
            <v>HOSE</v>
          </cell>
          <cell r="E1037" t="str">
            <v>Ông</v>
          </cell>
          <cell r="F1037">
            <v>1</v>
          </cell>
          <cell r="G1037" t="str">
            <v>Phùng Khắc Kế</v>
          </cell>
          <cell r="H1037">
            <v>9</v>
          </cell>
          <cell r="I1037" t="str">
            <v>TVHĐQT</v>
          </cell>
          <cell r="J1037" t="str">
            <v>TVHĐQT</v>
          </cell>
          <cell r="M1037" t="str">
            <v>CTGPhungKhacKe1948</v>
          </cell>
          <cell r="N1037">
            <v>2</v>
          </cell>
          <cell r="P1037">
            <v>1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1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1948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L1037" t="str">
            <v>T.S Kinh tế</v>
          </cell>
          <cell r="AM1037">
            <v>1</v>
          </cell>
          <cell r="AN1037">
            <v>2</v>
          </cell>
          <cell r="AP1037">
            <v>0</v>
          </cell>
          <cell r="AQ1037" t="str">
            <v xml:space="preserve">          </v>
          </cell>
          <cell r="AR1037">
            <v>0</v>
          </cell>
          <cell r="AS1037">
            <v>2</v>
          </cell>
          <cell r="AT1037">
            <v>4</v>
          </cell>
        </row>
        <row r="1038">
          <cell r="C1038" t="str">
            <v>CTG2015</v>
          </cell>
          <cell r="D1038" t="str">
            <v>HOSE</v>
          </cell>
          <cell r="E1038" t="str">
            <v>Ông</v>
          </cell>
          <cell r="F1038">
            <v>1</v>
          </cell>
          <cell r="G1038" t="str">
            <v>Trần Công Quỳnh Lân</v>
          </cell>
          <cell r="H1038">
            <v>9</v>
          </cell>
          <cell r="I1038" t="str">
            <v>Phó TGĐ/GĐ CNTT</v>
          </cell>
          <cell r="J1038" t="str">
            <v>Phó TGĐ</v>
          </cell>
          <cell r="K1038" t="str">
            <v>GĐ CNTT</v>
          </cell>
          <cell r="M1038" t="str">
            <v>CTGTranCongQuynhLan1979</v>
          </cell>
          <cell r="N1038">
            <v>1</v>
          </cell>
          <cell r="P1038">
            <v>0</v>
          </cell>
          <cell r="Q1038">
            <v>1</v>
          </cell>
          <cell r="R1038">
            <v>0</v>
          </cell>
          <cell r="S1038">
            <v>0</v>
          </cell>
          <cell r="T1038">
            <v>0</v>
          </cell>
          <cell r="U1038">
            <v>1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1979</v>
          </cell>
          <cell r="AD1038">
            <v>31920</v>
          </cell>
          <cell r="AE1038">
            <v>0</v>
          </cell>
          <cell r="AF1038">
            <v>0</v>
          </cell>
          <cell r="AG1038">
            <v>31920</v>
          </cell>
          <cell r="AH1038">
            <v>8.5727993077097154E-4</v>
          </cell>
          <cell r="AL1038" t="str">
            <v>Thạc sỹ</v>
          </cell>
          <cell r="AN1038">
            <v>2</v>
          </cell>
          <cell r="AP1038">
            <v>0</v>
          </cell>
          <cell r="AQ1038">
            <v>2012</v>
          </cell>
          <cell r="AR1038">
            <v>0</v>
          </cell>
          <cell r="AS1038">
            <v>2</v>
          </cell>
          <cell r="AT1038">
            <v>4</v>
          </cell>
        </row>
        <row r="1039">
          <cell r="C1039" t="str">
            <v>CTG2015</v>
          </cell>
          <cell r="D1039" t="str">
            <v>HOSE</v>
          </cell>
          <cell r="E1039" t="str">
            <v>Ông</v>
          </cell>
          <cell r="F1039">
            <v>1</v>
          </cell>
          <cell r="G1039" t="str">
            <v>Nguyễn Thế Huân</v>
          </cell>
          <cell r="H1039">
            <v>9</v>
          </cell>
          <cell r="I1039" t="str">
            <v>TBKS</v>
          </cell>
          <cell r="J1039" t="str">
            <v>TBKS</v>
          </cell>
          <cell r="M1039" t="str">
            <v>CTGNguyenTheHuan1974</v>
          </cell>
          <cell r="N1039">
            <v>1</v>
          </cell>
          <cell r="P1039">
            <v>0</v>
          </cell>
          <cell r="Q1039">
            <v>0</v>
          </cell>
          <cell r="R1039">
            <v>1</v>
          </cell>
          <cell r="S1039">
            <v>0</v>
          </cell>
          <cell r="T1039">
            <v>0</v>
          </cell>
          <cell r="U1039">
            <v>1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1</v>
          </cell>
          <cell r="AC1039">
            <v>1974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L1039" t="str">
            <v>Cử nhân</v>
          </cell>
          <cell r="AN1039">
            <v>1</v>
          </cell>
          <cell r="AP1039">
            <v>0</v>
          </cell>
          <cell r="AQ1039">
            <v>1995</v>
          </cell>
          <cell r="AR1039">
            <v>0</v>
          </cell>
          <cell r="AS1039">
            <v>2</v>
          </cell>
          <cell r="AT1039">
            <v>4</v>
          </cell>
        </row>
        <row r="1040">
          <cell r="C1040" t="str">
            <v>CTG2015</v>
          </cell>
          <cell r="D1040" t="str">
            <v>HOSE</v>
          </cell>
          <cell r="E1040" t="str">
            <v>Ông</v>
          </cell>
          <cell r="F1040">
            <v>1</v>
          </cell>
          <cell r="G1040" t="str">
            <v>Trần Minh Đức</v>
          </cell>
          <cell r="H1040">
            <v>9</v>
          </cell>
          <cell r="I1040" t="str">
            <v>Thành viên BKS</v>
          </cell>
          <cell r="J1040" t="str">
            <v>Thành viên BKS</v>
          </cell>
          <cell r="M1040" t="str">
            <v>CTGTranMinhDuc1977</v>
          </cell>
          <cell r="N1040">
            <v>1</v>
          </cell>
          <cell r="P1040">
            <v>0</v>
          </cell>
          <cell r="Q1040">
            <v>0</v>
          </cell>
          <cell r="R1040">
            <v>1</v>
          </cell>
          <cell r="S1040">
            <v>0</v>
          </cell>
          <cell r="T1040">
            <v>0</v>
          </cell>
          <cell r="U1040">
            <v>1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1977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L1040" t="str">
            <v>CN Luật</v>
          </cell>
          <cell r="AN1040">
            <v>1</v>
          </cell>
          <cell r="AP1040">
            <v>0</v>
          </cell>
          <cell r="AQ1040">
            <v>2001</v>
          </cell>
          <cell r="AR1040">
            <v>0</v>
          </cell>
          <cell r="AS1040">
            <v>2</v>
          </cell>
          <cell r="AT1040">
            <v>4</v>
          </cell>
        </row>
        <row r="1041">
          <cell r="C1041" t="str">
            <v>CTG2015</v>
          </cell>
          <cell r="D1041" t="str">
            <v>HOSE</v>
          </cell>
          <cell r="E1041" t="str">
            <v>Bà</v>
          </cell>
          <cell r="F1041">
            <v>0</v>
          </cell>
          <cell r="G1041" t="str">
            <v>Phạm Thị Hồng Phương</v>
          </cell>
          <cell r="H1041">
            <v>9</v>
          </cell>
          <cell r="I1041" t="str">
            <v>Thành viên BKS</v>
          </cell>
          <cell r="J1041" t="str">
            <v>Thành viên BKS</v>
          </cell>
          <cell r="M1041" t="str">
            <v>CTGPhamThiHongPhuong1963</v>
          </cell>
          <cell r="N1041">
            <v>1</v>
          </cell>
          <cell r="P1041">
            <v>0</v>
          </cell>
          <cell r="Q1041">
            <v>0</v>
          </cell>
          <cell r="R1041">
            <v>1</v>
          </cell>
          <cell r="S1041">
            <v>0</v>
          </cell>
          <cell r="T1041">
            <v>0</v>
          </cell>
          <cell r="U1041">
            <v>1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1963</v>
          </cell>
          <cell r="AD1041">
            <v>94</v>
          </cell>
          <cell r="AE1041">
            <v>0</v>
          </cell>
          <cell r="AF1041">
            <v>0</v>
          </cell>
          <cell r="AG1041">
            <v>94</v>
          </cell>
          <cell r="AH1041">
            <v>2.5245712247014828E-6</v>
          </cell>
          <cell r="AL1041" t="str">
            <v>ThS Kinh tế</v>
          </cell>
          <cell r="AM1041">
            <v>1</v>
          </cell>
          <cell r="AN1041">
            <v>2</v>
          </cell>
          <cell r="AP1041">
            <v>0</v>
          </cell>
          <cell r="AQ1041">
            <v>1991</v>
          </cell>
          <cell r="AR1041">
            <v>0</v>
          </cell>
          <cell r="AS1041">
            <v>2</v>
          </cell>
          <cell r="AT1041">
            <v>4</v>
          </cell>
        </row>
        <row r="1042">
          <cell r="C1042" t="str">
            <v>CTG2015</v>
          </cell>
          <cell r="D1042" t="str">
            <v>HOSE</v>
          </cell>
          <cell r="E1042" t="str">
            <v>Ông</v>
          </cell>
          <cell r="F1042">
            <v>1</v>
          </cell>
          <cell r="G1042" t="str">
            <v>Nguyễn Đình Vinh</v>
          </cell>
          <cell r="H1042">
            <v>9</v>
          </cell>
          <cell r="I1042" t="str">
            <v>Phó TGĐ</v>
          </cell>
          <cell r="J1042" t="str">
            <v>Phó TGĐ</v>
          </cell>
          <cell r="M1042" t="str">
            <v>CTGNguyenDinhVinh1980</v>
          </cell>
          <cell r="N1042">
            <v>1</v>
          </cell>
          <cell r="P1042">
            <v>0</v>
          </cell>
          <cell r="Q1042">
            <v>1</v>
          </cell>
          <cell r="R1042">
            <v>0</v>
          </cell>
          <cell r="S1042">
            <v>0</v>
          </cell>
          <cell r="T1042">
            <v>0</v>
          </cell>
          <cell r="U1042">
            <v>1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1980</v>
          </cell>
          <cell r="AH1042" t="str">
            <v>n/a</v>
          </cell>
          <cell r="AN1042">
            <v>0</v>
          </cell>
          <cell r="AP1042">
            <v>0</v>
          </cell>
          <cell r="AQ1042">
            <v>2015</v>
          </cell>
          <cell r="AR1042">
            <v>0</v>
          </cell>
          <cell r="AS1042">
            <v>2</v>
          </cell>
          <cell r="AT1042">
            <v>4</v>
          </cell>
        </row>
        <row r="1043">
          <cell r="C1043" t="str">
            <v>CTG2014</v>
          </cell>
          <cell r="D1043" t="str">
            <v>HOSE</v>
          </cell>
          <cell r="E1043" t="str">
            <v>Bà</v>
          </cell>
          <cell r="F1043">
            <v>0</v>
          </cell>
          <cell r="G1043" t="str">
            <v>Trần Thu Huyền</v>
          </cell>
          <cell r="H1043">
            <v>10</v>
          </cell>
          <cell r="I1043" t="str">
            <v>TVHĐQT</v>
          </cell>
          <cell r="J1043" t="str">
            <v>TVHĐQT</v>
          </cell>
          <cell r="M1043" t="str">
            <v>CTGTranThuHuyen1977</v>
          </cell>
          <cell r="N1043">
            <v>1</v>
          </cell>
          <cell r="P1043">
            <v>1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1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1977</v>
          </cell>
          <cell r="AD1043">
            <v>1429</v>
          </cell>
          <cell r="AE1043">
            <v>0</v>
          </cell>
          <cell r="AF1043">
            <v>0</v>
          </cell>
          <cell r="AG1043">
            <v>1429</v>
          </cell>
          <cell r="AH1043">
            <v>3.8378854043600201E-5</v>
          </cell>
          <cell r="AL1043" t="str">
            <v>ThS QTKD</v>
          </cell>
          <cell r="AM1043">
            <v>1</v>
          </cell>
          <cell r="AN1043">
            <v>2</v>
          </cell>
          <cell r="AP1043">
            <v>0</v>
          </cell>
          <cell r="AQ1043">
            <v>2001</v>
          </cell>
          <cell r="AR1043">
            <v>0</v>
          </cell>
          <cell r="AS1043">
            <v>2</v>
          </cell>
          <cell r="AT1043">
            <v>2</v>
          </cell>
        </row>
        <row r="1044">
          <cell r="C1044" t="str">
            <v>CTG2014</v>
          </cell>
          <cell r="D1044" t="str">
            <v>HOSE</v>
          </cell>
          <cell r="E1044" t="str">
            <v>Ông</v>
          </cell>
          <cell r="F1044">
            <v>1</v>
          </cell>
          <cell r="G1044" t="str">
            <v>Michael Knight Ipson</v>
          </cell>
          <cell r="H1044">
            <v>10</v>
          </cell>
          <cell r="I1044" t="str">
            <v>TVHĐQT</v>
          </cell>
          <cell r="J1044" t="str">
            <v>TVHĐQT</v>
          </cell>
          <cell r="M1044" t="str">
            <v>CTGMichaelKnightIpson1947</v>
          </cell>
          <cell r="N1044">
            <v>4</v>
          </cell>
          <cell r="P1044">
            <v>1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1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1947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N1044">
            <v>0</v>
          </cell>
          <cell r="AP1044">
            <v>0</v>
          </cell>
          <cell r="AQ1044">
            <v>2011</v>
          </cell>
          <cell r="AR1044">
            <v>0</v>
          </cell>
          <cell r="AS1044">
            <v>2</v>
          </cell>
          <cell r="AT1044">
            <v>2</v>
          </cell>
        </row>
        <row r="1045">
          <cell r="C1045" t="str">
            <v>CTG2014</v>
          </cell>
          <cell r="D1045" t="str">
            <v>HOSE</v>
          </cell>
          <cell r="E1045" t="str">
            <v>Ông</v>
          </cell>
          <cell r="F1045">
            <v>1</v>
          </cell>
          <cell r="G1045" t="str">
            <v>Phùng Khắc Kế</v>
          </cell>
          <cell r="H1045">
            <v>10</v>
          </cell>
          <cell r="I1045" t="str">
            <v>TVHĐQT</v>
          </cell>
          <cell r="J1045" t="str">
            <v>TVHĐQT</v>
          </cell>
          <cell r="M1045" t="str">
            <v>CTGPhungKhacKe1948</v>
          </cell>
          <cell r="N1045">
            <v>1</v>
          </cell>
          <cell r="P1045">
            <v>1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1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1948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L1045" t="str">
            <v>T.S Kinh tế</v>
          </cell>
          <cell r="AM1045">
            <v>1</v>
          </cell>
          <cell r="AN1045">
            <v>2</v>
          </cell>
          <cell r="AP1045">
            <v>0</v>
          </cell>
          <cell r="AQ1045" t="str">
            <v xml:space="preserve">          </v>
          </cell>
          <cell r="AR1045">
            <v>0</v>
          </cell>
          <cell r="AS1045">
            <v>2</v>
          </cell>
          <cell r="AT1045">
            <v>2</v>
          </cell>
        </row>
        <row r="1046">
          <cell r="C1046" t="str">
            <v>CTG2014</v>
          </cell>
          <cell r="D1046" t="str">
            <v>HOSE</v>
          </cell>
          <cell r="E1046" t="str">
            <v>Ông</v>
          </cell>
          <cell r="F1046">
            <v>1</v>
          </cell>
          <cell r="G1046" t="str">
            <v>Nguyễn Văn Thắng</v>
          </cell>
          <cell r="H1046">
            <v>10</v>
          </cell>
          <cell r="I1046" t="str">
            <v>CTHĐQT</v>
          </cell>
          <cell r="J1046" t="str">
            <v>CTHĐQT</v>
          </cell>
          <cell r="M1046" t="str">
            <v>CTGNguyenVanThang1973</v>
          </cell>
          <cell r="N1046">
            <v>4</v>
          </cell>
          <cell r="P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0</v>
          </cell>
          <cell r="U1046">
            <v>1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1973</v>
          </cell>
          <cell r="AD1046">
            <v>216108</v>
          </cell>
          <cell r="AE1046">
            <v>960081982</v>
          </cell>
          <cell r="AF1046">
            <v>0</v>
          </cell>
          <cell r="AG1046">
            <v>960298090</v>
          </cell>
          <cell r="AH1046">
            <v>5.804042959870085E-3</v>
          </cell>
          <cell r="AL1046" t="str">
            <v>T.S Kinh tế</v>
          </cell>
          <cell r="AM1046">
            <v>1</v>
          </cell>
          <cell r="AN1046">
            <v>2</v>
          </cell>
          <cell r="AP1046">
            <v>0</v>
          </cell>
          <cell r="AQ1046">
            <v>1996</v>
          </cell>
          <cell r="AR1046">
            <v>0</v>
          </cell>
          <cell r="AS1046">
            <v>2</v>
          </cell>
          <cell r="AT1046">
            <v>2</v>
          </cell>
        </row>
        <row r="1047">
          <cell r="C1047" t="str">
            <v>CTG2014</v>
          </cell>
          <cell r="D1047" t="str">
            <v>HOSE</v>
          </cell>
          <cell r="E1047" t="str">
            <v>Bà</v>
          </cell>
          <cell r="F1047">
            <v>0</v>
          </cell>
          <cell r="G1047" t="str">
            <v>Trần Thị Lệ Nga</v>
          </cell>
          <cell r="H1047">
            <v>10</v>
          </cell>
          <cell r="I1047" t="str">
            <v>TBKS</v>
          </cell>
          <cell r="J1047" t="str">
            <v>TBKS</v>
          </cell>
          <cell r="M1047" t="str">
            <v>CTGTranThiLeNga1961</v>
          </cell>
          <cell r="N1047">
            <v>5</v>
          </cell>
          <cell r="P1047">
            <v>0</v>
          </cell>
          <cell r="Q1047">
            <v>0</v>
          </cell>
          <cell r="R1047">
            <v>1</v>
          </cell>
          <cell r="S1047">
            <v>0</v>
          </cell>
          <cell r="T1047">
            <v>0</v>
          </cell>
          <cell r="U1047">
            <v>1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1</v>
          </cell>
          <cell r="AC1047">
            <v>1961</v>
          </cell>
          <cell r="AD1047">
            <v>48581</v>
          </cell>
          <cell r="AE1047">
            <v>0</v>
          </cell>
          <cell r="AF1047">
            <v>0</v>
          </cell>
          <cell r="AG1047">
            <v>48581</v>
          </cell>
          <cell r="AH1047">
            <v>1.3047467517789651E-3</v>
          </cell>
          <cell r="AL1047" t="str">
            <v>ThS Kinh tế</v>
          </cell>
          <cell r="AM1047">
            <v>1</v>
          </cell>
          <cell r="AN1047">
            <v>2</v>
          </cell>
          <cell r="AP1047">
            <v>0</v>
          </cell>
          <cell r="AQ1047">
            <v>1988</v>
          </cell>
          <cell r="AR1047">
            <v>0</v>
          </cell>
          <cell r="AS1047">
            <v>2</v>
          </cell>
          <cell r="AT1047">
            <v>2</v>
          </cell>
        </row>
        <row r="1048">
          <cell r="C1048" t="str">
            <v>CTG2014</v>
          </cell>
          <cell r="D1048" t="str">
            <v>HOSE</v>
          </cell>
          <cell r="E1048" t="str">
            <v>Bà</v>
          </cell>
          <cell r="F1048">
            <v>0</v>
          </cell>
          <cell r="G1048" t="str">
            <v>Nguyễn Hồng Vân</v>
          </cell>
          <cell r="H1048">
            <v>10</v>
          </cell>
          <cell r="I1048" t="str">
            <v>TVHĐQT</v>
          </cell>
          <cell r="J1048" t="str">
            <v>TVHĐQT</v>
          </cell>
          <cell r="M1048" t="str">
            <v>CTGNguyenHongVan1969</v>
          </cell>
          <cell r="N1048">
            <v>7</v>
          </cell>
          <cell r="P1048">
            <v>1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1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1969</v>
          </cell>
          <cell r="AD1048">
            <v>4050</v>
          </cell>
          <cell r="AE1048">
            <v>0</v>
          </cell>
          <cell r="AF1048">
            <v>0</v>
          </cell>
          <cell r="AG1048">
            <v>4050</v>
          </cell>
          <cell r="AH1048">
            <v>1.0877141978767026E-4</v>
          </cell>
          <cell r="AL1048" t="str">
            <v>ThS Tài chính Ngân hàng</v>
          </cell>
          <cell r="AM1048">
            <v>1</v>
          </cell>
          <cell r="AN1048">
            <v>2</v>
          </cell>
          <cell r="AP1048">
            <v>0</v>
          </cell>
          <cell r="AQ1048">
            <v>1990</v>
          </cell>
          <cell r="AR1048">
            <v>1</v>
          </cell>
          <cell r="AS1048">
            <v>2</v>
          </cell>
          <cell r="AT1048">
            <v>2</v>
          </cell>
        </row>
        <row r="1049">
          <cell r="C1049" t="str">
            <v>CTG2014</v>
          </cell>
          <cell r="D1049" t="str">
            <v>HOSE</v>
          </cell>
          <cell r="E1049" t="str">
            <v>Bà</v>
          </cell>
          <cell r="F1049">
            <v>0</v>
          </cell>
          <cell r="G1049" t="str">
            <v>Vũ Thị Bích Hồng</v>
          </cell>
          <cell r="H1049">
            <v>10</v>
          </cell>
          <cell r="I1049" t="str">
            <v>Thành viên BKS</v>
          </cell>
          <cell r="J1049" t="str">
            <v>Thành viên BKS</v>
          </cell>
          <cell r="M1049" t="str">
            <v>CTGVuThiBichHong1960</v>
          </cell>
          <cell r="N1049">
            <v>2</v>
          </cell>
          <cell r="P1049">
            <v>0</v>
          </cell>
          <cell r="Q1049">
            <v>0</v>
          </cell>
          <cell r="R1049">
            <v>1</v>
          </cell>
          <cell r="S1049">
            <v>0</v>
          </cell>
          <cell r="T1049">
            <v>0</v>
          </cell>
          <cell r="U1049">
            <v>1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1960</v>
          </cell>
          <cell r="AD1049">
            <v>16270</v>
          </cell>
          <cell r="AE1049">
            <v>0</v>
          </cell>
          <cell r="AF1049">
            <v>0</v>
          </cell>
          <cell r="AG1049">
            <v>16270</v>
          </cell>
          <cell r="AH1049">
            <v>4.3696567899886298E-4</v>
          </cell>
          <cell r="AL1049" t="str">
            <v>ThS Tài chính Ngân hàng</v>
          </cell>
          <cell r="AM1049">
            <v>1</v>
          </cell>
          <cell r="AN1049">
            <v>2</v>
          </cell>
          <cell r="AP1049">
            <v>0</v>
          </cell>
          <cell r="AQ1049">
            <v>1983</v>
          </cell>
          <cell r="AR1049">
            <v>1</v>
          </cell>
          <cell r="AS1049">
            <v>2</v>
          </cell>
          <cell r="AT1049">
            <v>2</v>
          </cell>
        </row>
        <row r="1050">
          <cell r="C1050" t="str">
            <v>CTG2014</v>
          </cell>
          <cell r="D1050" t="str">
            <v>HOSE</v>
          </cell>
          <cell r="E1050" t="str">
            <v>Bà</v>
          </cell>
          <cell r="F1050">
            <v>0</v>
          </cell>
          <cell r="G1050" t="str">
            <v>Phạm Thị Thơm</v>
          </cell>
          <cell r="H1050">
            <v>10</v>
          </cell>
          <cell r="I1050" t="str">
            <v>Thành viên BKS</v>
          </cell>
          <cell r="J1050" t="str">
            <v>Thành viên BKS</v>
          </cell>
          <cell r="M1050" t="str">
            <v>CTGPhamThiThom1969</v>
          </cell>
          <cell r="N1050">
            <v>6</v>
          </cell>
          <cell r="P1050">
            <v>0</v>
          </cell>
          <cell r="Q1050">
            <v>0</v>
          </cell>
          <cell r="R1050">
            <v>1</v>
          </cell>
          <cell r="S1050">
            <v>0</v>
          </cell>
          <cell r="T1050">
            <v>0</v>
          </cell>
          <cell r="U1050">
            <v>1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1969</v>
          </cell>
          <cell r="AH1050" t="str">
            <v>n/a</v>
          </cell>
          <cell r="AL1050" t="str">
            <v>ThS Tài chính Ngân hàng</v>
          </cell>
          <cell r="AM1050">
            <v>1</v>
          </cell>
          <cell r="AN1050">
            <v>2</v>
          </cell>
          <cell r="AP1050">
            <v>0</v>
          </cell>
          <cell r="AQ1050">
            <v>2009</v>
          </cell>
          <cell r="AR1050">
            <v>1</v>
          </cell>
          <cell r="AS1050">
            <v>2</v>
          </cell>
          <cell r="AT1050">
            <v>2</v>
          </cell>
        </row>
        <row r="1051">
          <cell r="C1051" t="str">
            <v>CTG2014</v>
          </cell>
          <cell r="D1051" t="str">
            <v>HOSE</v>
          </cell>
          <cell r="E1051" t="str">
            <v>Ông</v>
          </cell>
          <cell r="F1051">
            <v>1</v>
          </cell>
          <cell r="G1051" t="str">
            <v>Nguyễn Hải Hưng</v>
          </cell>
          <cell r="H1051">
            <v>10</v>
          </cell>
          <cell r="I1051" t="str">
            <v>KTT</v>
          </cell>
          <cell r="J1051" t="str">
            <v>KTT</v>
          </cell>
          <cell r="M1051" t="str">
            <v>CTGNguyenHaiHung1972</v>
          </cell>
          <cell r="N1051">
            <v>4</v>
          </cell>
          <cell r="O1051">
            <v>1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1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1</v>
          </cell>
          <cell r="AB1051">
            <v>0</v>
          </cell>
          <cell r="AC1051">
            <v>1972</v>
          </cell>
          <cell r="AD1051">
            <v>19288</v>
          </cell>
          <cell r="AE1051">
            <v>0</v>
          </cell>
          <cell r="AF1051">
            <v>0</v>
          </cell>
          <cell r="AG1051">
            <v>19288</v>
          </cell>
          <cell r="AH1051">
            <v>5.1802052959619362E-4</v>
          </cell>
          <cell r="AL1051" t="str">
            <v>CN Kinh tế</v>
          </cell>
          <cell r="AM1051">
            <v>1</v>
          </cell>
          <cell r="AN1051">
            <v>1</v>
          </cell>
          <cell r="AP1051">
            <v>0</v>
          </cell>
          <cell r="AQ1051">
            <v>1991</v>
          </cell>
          <cell r="AR1051">
            <v>0</v>
          </cell>
          <cell r="AS1051">
            <v>2</v>
          </cell>
          <cell r="AT1051">
            <v>2</v>
          </cell>
        </row>
        <row r="1052">
          <cell r="C1052" t="str">
            <v>CTG2014</v>
          </cell>
          <cell r="D1052" t="str">
            <v>HOSE</v>
          </cell>
          <cell r="E1052" t="str">
            <v>Ông</v>
          </cell>
          <cell r="F1052">
            <v>1</v>
          </cell>
          <cell r="G1052" t="str">
            <v>Nguyễn Hoàng Dũng</v>
          </cell>
          <cell r="H1052">
            <v>10</v>
          </cell>
          <cell r="I1052" t="str">
            <v>Phó TGĐ</v>
          </cell>
          <cell r="J1052" t="str">
            <v>Phó TGĐ</v>
          </cell>
          <cell r="M1052" t="str">
            <v>CTGNguyenHoangDung1962</v>
          </cell>
          <cell r="N1052">
            <v>4</v>
          </cell>
          <cell r="P1052">
            <v>0</v>
          </cell>
          <cell r="Q1052">
            <v>1</v>
          </cell>
          <cell r="R1052">
            <v>0</v>
          </cell>
          <cell r="S1052">
            <v>0</v>
          </cell>
          <cell r="T1052">
            <v>0</v>
          </cell>
          <cell r="U1052">
            <v>1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1962</v>
          </cell>
          <cell r="AD1052">
            <v>43024</v>
          </cell>
          <cell r="AE1052">
            <v>0</v>
          </cell>
          <cell r="AF1052">
            <v>0</v>
          </cell>
          <cell r="AG1052">
            <v>43024</v>
          </cell>
          <cell r="AH1052">
            <v>1.1555016209740063E-3</v>
          </cell>
          <cell r="AL1052" t="str">
            <v>ThS Kinh tế</v>
          </cell>
          <cell r="AM1052">
            <v>1</v>
          </cell>
          <cell r="AN1052">
            <v>2</v>
          </cell>
          <cell r="AP1052">
            <v>0</v>
          </cell>
          <cell r="AQ1052">
            <v>2010</v>
          </cell>
          <cell r="AR1052">
            <v>0</v>
          </cell>
          <cell r="AS1052">
            <v>2</v>
          </cell>
          <cell r="AT1052">
            <v>2</v>
          </cell>
        </row>
        <row r="1053">
          <cell r="C1053" t="str">
            <v>CTG2014</v>
          </cell>
          <cell r="D1053" t="str">
            <v>HOSE</v>
          </cell>
          <cell r="E1053" t="str">
            <v>Ông</v>
          </cell>
          <cell r="F1053">
            <v>1</v>
          </cell>
          <cell r="G1053" t="str">
            <v>Cát Quang Dương</v>
          </cell>
          <cell r="H1053">
            <v>10</v>
          </cell>
          <cell r="I1053" t="str">
            <v>TVHĐQT</v>
          </cell>
          <cell r="J1053" t="str">
            <v>TVHĐQT</v>
          </cell>
          <cell r="M1053" t="str">
            <v>CTGCatQuangDuong1959</v>
          </cell>
          <cell r="N1053">
            <v>4</v>
          </cell>
          <cell r="P1053">
            <v>1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1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1959</v>
          </cell>
          <cell r="AD1053">
            <v>0</v>
          </cell>
          <cell r="AE1053">
            <v>720061487</v>
          </cell>
          <cell r="AF1053">
            <v>0</v>
          </cell>
          <cell r="AG1053">
            <v>720061487</v>
          </cell>
          <cell r="AH1053">
            <v>0</v>
          </cell>
          <cell r="AL1053" t="str">
            <v>ThS Tài chính Ngân hàng</v>
          </cell>
          <cell r="AM1053">
            <v>1</v>
          </cell>
          <cell r="AN1053">
            <v>2</v>
          </cell>
          <cell r="AP1053">
            <v>0</v>
          </cell>
          <cell r="AQ1053">
            <v>2012</v>
          </cell>
          <cell r="AR1053">
            <v>1</v>
          </cell>
          <cell r="AS1053">
            <v>2</v>
          </cell>
          <cell r="AT1053">
            <v>2</v>
          </cell>
        </row>
        <row r="1054">
          <cell r="C1054" t="str">
            <v>CTG2014</v>
          </cell>
          <cell r="D1054" t="str">
            <v>HOSE</v>
          </cell>
          <cell r="E1054" t="str">
            <v>Ông</v>
          </cell>
          <cell r="F1054">
            <v>1</v>
          </cell>
          <cell r="G1054" t="str">
            <v>Phạm Huy Thông</v>
          </cell>
          <cell r="H1054">
            <v>10</v>
          </cell>
          <cell r="I1054" t="str">
            <v>TVHĐQT/Phó TGĐ</v>
          </cell>
          <cell r="J1054" t="str">
            <v>TVHĐQT</v>
          </cell>
          <cell r="K1054" t="str">
            <v>Phó TGĐ</v>
          </cell>
          <cell r="M1054" t="str">
            <v>CTGPhamHuyThong1979</v>
          </cell>
          <cell r="N1054">
            <v>3</v>
          </cell>
          <cell r="P1054">
            <v>1</v>
          </cell>
          <cell r="Q1054">
            <v>1</v>
          </cell>
          <cell r="R1054">
            <v>0</v>
          </cell>
          <cell r="S1054">
            <v>0</v>
          </cell>
          <cell r="T1054">
            <v>0</v>
          </cell>
          <cell r="U1054">
            <v>1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1979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L1054" t="str">
            <v>ThS QTKD</v>
          </cell>
          <cell r="AM1054">
            <v>1</v>
          </cell>
          <cell r="AN1054">
            <v>2</v>
          </cell>
          <cell r="AP1054">
            <v>0</v>
          </cell>
          <cell r="AQ1054">
            <v>2002</v>
          </cell>
          <cell r="AR1054">
            <v>0</v>
          </cell>
          <cell r="AS1054">
            <v>2</v>
          </cell>
          <cell r="AT1054">
            <v>2</v>
          </cell>
        </row>
        <row r="1055">
          <cell r="C1055" t="str">
            <v>CTG2014</v>
          </cell>
          <cell r="D1055" t="str">
            <v>HOSE</v>
          </cell>
          <cell r="E1055" t="str">
            <v>Ông</v>
          </cell>
          <cell r="F1055">
            <v>1</v>
          </cell>
          <cell r="G1055" t="str">
            <v>Hiroyuki Nagata</v>
          </cell>
          <cell r="H1055">
            <v>10</v>
          </cell>
          <cell r="I1055" t="str">
            <v>TVHĐQT/Phó TGĐ</v>
          </cell>
          <cell r="J1055" t="str">
            <v>TVHĐQT</v>
          </cell>
          <cell r="K1055" t="str">
            <v>Phó TGĐ</v>
          </cell>
          <cell r="M1055" t="str">
            <v>CTGHiroyukiNagata1963</v>
          </cell>
          <cell r="N1055">
            <v>3</v>
          </cell>
          <cell r="P1055">
            <v>1</v>
          </cell>
          <cell r="Q1055">
            <v>1</v>
          </cell>
          <cell r="R1055">
            <v>0</v>
          </cell>
          <cell r="S1055">
            <v>0</v>
          </cell>
          <cell r="T1055">
            <v>0</v>
          </cell>
          <cell r="U1055">
            <v>1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1963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L1055" t="str">
            <v>CN Kinh tế</v>
          </cell>
          <cell r="AM1055">
            <v>1</v>
          </cell>
          <cell r="AN1055">
            <v>1</v>
          </cell>
          <cell r="AP1055">
            <v>0</v>
          </cell>
          <cell r="AQ1055">
            <v>2013</v>
          </cell>
          <cell r="AR1055">
            <v>0</v>
          </cell>
          <cell r="AS1055">
            <v>2</v>
          </cell>
          <cell r="AT1055">
            <v>2</v>
          </cell>
        </row>
        <row r="1056">
          <cell r="C1056" t="str">
            <v>CTG2014</v>
          </cell>
          <cell r="D1056" t="str">
            <v>HOSE</v>
          </cell>
          <cell r="E1056" t="str">
            <v>Ông</v>
          </cell>
          <cell r="F1056">
            <v>1</v>
          </cell>
          <cell r="G1056" t="str">
            <v>Go Watanabe</v>
          </cell>
          <cell r="H1056">
            <v>10</v>
          </cell>
          <cell r="I1056" t="str">
            <v>TVHĐQT</v>
          </cell>
          <cell r="J1056" t="str">
            <v>TVHĐQT</v>
          </cell>
          <cell r="M1056" t="str">
            <v>CTGGoWatanabe1958</v>
          </cell>
          <cell r="N1056">
            <v>3</v>
          </cell>
          <cell r="P1056">
            <v>1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1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1958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L1056" t="str">
            <v>ThS QTKD</v>
          </cell>
          <cell r="AM1056">
            <v>1</v>
          </cell>
          <cell r="AN1056">
            <v>2</v>
          </cell>
          <cell r="AP1056">
            <v>0</v>
          </cell>
          <cell r="AQ1056">
            <v>2013</v>
          </cell>
          <cell r="AR1056">
            <v>0</v>
          </cell>
          <cell r="AS1056">
            <v>2</v>
          </cell>
          <cell r="AT1056">
            <v>2</v>
          </cell>
        </row>
        <row r="1057">
          <cell r="C1057" t="str">
            <v>CTG2014</v>
          </cell>
          <cell r="D1057" t="str">
            <v>HOSE</v>
          </cell>
          <cell r="E1057" t="str">
            <v>Ông</v>
          </cell>
          <cell r="F1057">
            <v>1</v>
          </cell>
          <cell r="G1057" t="str">
            <v>Trần Minh Bình</v>
          </cell>
          <cell r="H1057">
            <v>10</v>
          </cell>
          <cell r="I1057" t="str">
            <v>Phó TGĐ</v>
          </cell>
          <cell r="J1057" t="str">
            <v>Phó TGĐ</v>
          </cell>
          <cell r="M1057" t="str">
            <v>CTGTranMinhBinh1974</v>
          </cell>
          <cell r="N1057">
            <v>1</v>
          </cell>
          <cell r="P1057">
            <v>0</v>
          </cell>
          <cell r="Q1057">
            <v>1</v>
          </cell>
          <cell r="R1057">
            <v>0</v>
          </cell>
          <cell r="S1057">
            <v>0</v>
          </cell>
          <cell r="T1057">
            <v>0</v>
          </cell>
          <cell r="U1057">
            <v>1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1974</v>
          </cell>
          <cell r="AD1057">
            <v>2405</v>
          </cell>
          <cell r="AE1057">
            <v>0</v>
          </cell>
          <cell r="AF1057">
            <v>0</v>
          </cell>
          <cell r="AG1057">
            <v>2405</v>
          </cell>
          <cell r="AH1057">
            <v>6.4591423355394312E-5</v>
          </cell>
          <cell r="AL1057" t="str">
            <v>ThS QTKD</v>
          </cell>
          <cell r="AM1057">
            <v>1</v>
          </cell>
          <cell r="AN1057">
            <v>2</v>
          </cell>
          <cell r="AP1057">
            <v>0</v>
          </cell>
          <cell r="AQ1057">
            <v>1999</v>
          </cell>
          <cell r="AR1057">
            <v>0</v>
          </cell>
          <cell r="AS1057">
            <v>2</v>
          </cell>
          <cell r="AT1057">
            <v>2</v>
          </cell>
        </row>
        <row r="1058">
          <cell r="C1058" t="str">
            <v>CTG2014</v>
          </cell>
          <cell r="D1058" t="str">
            <v>HOSE</v>
          </cell>
          <cell r="E1058" t="str">
            <v>Ông</v>
          </cell>
          <cell r="F1058">
            <v>1</v>
          </cell>
          <cell r="G1058" t="str">
            <v>Lê Đức Thọ</v>
          </cell>
          <cell r="H1058">
            <v>10</v>
          </cell>
          <cell r="I1058" t="str">
            <v>TGĐ/TVHĐQT</v>
          </cell>
          <cell r="J1058" t="str">
            <v>TGĐ</v>
          </cell>
          <cell r="K1058" t="str">
            <v>TVHĐQT</v>
          </cell>
          <cell r="M1058" t="str">
            <v>CTGLeDucTho1970</v>
          </cell>
          <cell r="N1058">
            <v>4</v>
          </cell>
          <cell r="P1058">
            <v>1</v>
          </cell>
          <cell r="Q1058">
            <v>1</v>
          </cell>
          <cell r="R1058">
            <v>0</v>
          </cell>
          <cell r="S1058">
            <v>0</v>
          </cell>
          <cell r="T1058">
            <v>1</v>
          </cell>
          <cell r="U1058">
            <v>1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1</v>
          </cell>
          <cell r="AA1058">
            <v>0</v>
          </cell>
          <cell r="AB1058">
            <v>0</v>
          </cell>
          <cell r="AC1058">
            <v>1970</v>
          </cell>
          <cell r="AD1058">
            <v>37527</v>
          </cell>
          <cell r="AE1058">
            <v>720061487</v>
          </cell>
          <cell r="AF1058">
            <v>0</v>
          </cell>
          <cell r="AG1058">
            <v>720099014</v>
          </cell>
          <cell r="AH1058">
            <v>1.0078679186103462E-3</v>
          </cell>
          <cell r="AL1058" t="str">
            <v>T.S Kinh tế</v>
          </cell>
          <cell r="AM1058">
            <v>1</v>
          </cell>
          <cell r="AN1058">
            <v>2</v>
          </cell>
          <cell r="AP1058">
            <v>0</v>
          </cell>
          <cell r="AQ1058">
            <v>1991</v>
          </cell>
          <cell r="AR1058">
            <v>0</v>
          </cell>
          <cell r="AS1058">
            <v>2</v>
          </cell>
          <cell r="AT1058">
            <v>2</v>
          </cell>
        </row>
        <row r="1059">
          <cell r="C1059" t="str">
            <v>CTG2014</v>
          </cell>
          <cell r="D1059" t="str">
            <v>HOSE</v>
          </cell>
          <cell r="E1059" t="str">
            <v>Ông</v>
          </cell>
          <cell r="F1059">
            <v>1</v>
          </cell>
          <cell r="G1059" t="str">
            <v>Nguyễn Văn Du</v>
          </cell>
          <cell r="H1059">
            <v>10</v>
          </cell>
          <cell r="I1059" t="str">
            <v>Phó TGĐ</v>
          </cell>
          <cell r="J1059" t="str">
            <v>Phó TGĐ</v>
          </cell>
          <cell r="M1059" t="str">
            <v>CTGNguyenVanDu1962</v>
          </cell>
          <cell r="N1059">
            <v>7</v>
          </cell>
          <cell r="P1059">
            <v>0</v>
          </cell>
          <cell r="Q1059">
            <v>1</v>
          </cell>
          <cell r="R1059">
            <v>0</v>
          </cell>
          <cell r="S1059">
            <v>0</v>
          </cell>
          <cell r="T1059">
            <v>0</v>
          </cell>
          <cell r="U1059">
            <v>1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1962</v>
          </cell>
          <cell r="AD1059">
            <v>25579</v>
          </cell>
          <cell r="AE1059">
            <v>0</v>
          </cell>
          <cell r="AF1059">
            <v>0</v>
          </cell>
          <cell r="AG1059">
            <v>25579</v>
          </cell>
          <cell r="AH1059">
            <v>6.8697880166637476E-4</v>
          </cell>
          <cell r="AL1059" t="str">
            <v>ThS Kinh tế</v>
          </cell>
          <cell r="AM1059">
            <v>1</v>
          </cell>
          <cell r="AN1059">
            <v>2</v>
          </cell>
          <cell r="AP1059">
            <v>0</v>
          </cell>
          <cell r="AQ1059">
            <v>1987</v>
          </cell>
          <cell r="AR1059">
            <v>0</v>
          </cell>
          <cell r="AS1059">
            <v>2</v>
          </cell>
          <cell r="AT1059">
            <v>2</v>
          </cell>
        </row>
        <row r="1060">
          <cell r="C1060" t="str">
            <v>CTG2014</v>
          </cell>
          <cell r="D1060" t="str">
            <v>HOSE</v>
          </cell>
          <cell r="E1060" t="str">
            <v>Bà</v>
          </cell>
          <cell r="F1060">
            <v>0</v>
          </cell>
          <cell r="G1060" t="str">
            <v>Bùi Như Ý</v>
          </cell>
          <cell r="H1060">
            <v>10</v>
          </cell>
          <cell r="I1060" t="str">
            <v>Phó TGĐ</v>
          </cell>
          <cell r="J1060" t="str">
            <v>Phó TGĐ</v>
          </cell>
          <cell r="M1060" t="str">
            <v>CTGBuiNhuY1962</v>
          </cell>
          <cell r="N1060">
            <v>7</v>
          </cell>
          <cell r="P1060">
            <v>0</v>
          </cell>
          <cell r="Q1060">
            <v>1</v>
          </cell>
          <cell r="R1060">
            <v>0</v>
          </cell>
          <cell r="S1060">
            <v>0</v>
          </cell>
          <cell r="T1060">
            <v>0</v>
          </cell>
          <cell r="U1060">
            <v>1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1962</v>
          </cell>
          <cell r="AD1060">
            <v>2009</v>
          </cell>
          <cell r="AE1060">
            <v>0</v>
          </cell>
          <cell r="AF1060">
            <v>0</v>
          </cell>
          <cell r="AG1060">
            <v>2009</v>
          </cell>
          <cell r="AH1060">
            <v>5.3955995642822109E-5</v>
          </cell>
          <cell r="AL1060" t="str">
            <v>ThS Kinh tế</v>
          </cell>
          <cell r="AM1060">
            <v>1</v>
          </cell>
          <cell r="AN1060">
            <v>2</v>
          </cell>
          <cell r="AP1060">
            <v>0</v>
          </cell>
          <cell r="AQ1060">
            <v>1990</v>
          </cell>
          <cell r="AR1060">
            <v>0</v>
          </cell>
          <cell r="AS1060">
            <v>2</v>
          </cell>
          <cell r="AT1060">
            <v>2</v>
          </cell>
        </row>
        <row r="1061">
          <cell r="C1061" t="str">
            <v>CTG2014</v>
          </cell>
          <cell r="D1061" t="str">
            <v>HOSE</v>
          </cell>
          <cell r="E1061" t="str">
            <v>Ông</v>
          </cell>
          <cell r="F1061">
            <v>1</v>
          </cell>
          <cell r="G1061" t="str">
            <v>Nguyễn Đức Thành</v>
          </cell>
          <cell r="H1061">
            <v>10</v>
          </cell>
          <cell r="I1061" t="str">
            <v>Phó TGĐ</v>
          </cell>
          <cell r="J1061" t="str">
            <v>Phó TGĐ</v>
          </cell>
          <cell r="M1061" t="str">
            <v>CTGNguyenDucThanh1970</v>
          </cell>
          <cell r="N1061">
            <v>3</v>
          </cell>
          <cell r="P1061">
            <v>0</v>
          </cell>
          <cell r="Q1061">
            <v>1</v>
          </cell>
          <cell r="R1061">
            <v>0</v>
          </cell>
          <cell r="S1061">
            <v>0</v>
          </cell>
          <cell r="T1061">
            <v>0</v>
          </cell>
          <cell r="U1061">
            <v>1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1970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L1061" t="str">
            <v>ThS Kinh tế</v>
          </cell>
          <cell r="AM1061">
            <v>1</v>
          </cell>
          <cell r="AN1061">
            <v>2</v>
          </cell>
          <cell r="AP1061">
            <v>0</v>
          </cell>
          <cell r="AQ1061">
            <v>2010</v>
          </cell>
          <cell r="AR1061">
            <v>0</v>
          </cell>
          <cell r="AS1061">
            <v>2</v>
          </cell>
          <cell r="AT1061">
            <v>2</v>
          </cell>
        </row>
        <row r="1062">
          <cell r="C1062" t="str">
            <v>CTG2013</v>
          </cell>
          <cell r="D1062" t="str">
            <v>HOSE</v>
          </cell>
          <cell r="E1062" t="str">
            <v>Ông</v>
          </cell>
          <cell r="F1062">
            <v>1</v>
          </cell>
          <cell r="G1062" t="str">
            <v>Phạm Huy Hùng</v>
          </cell>
          <cell r="H1062">
            <v>11</v>
          </cell>
          <cell r="I1062" t="str">
            <v>CTHĐQT</v>
          </cell>
          <cell r="J1062" t="str">
            <v>CTHĐQT</v>
          </cell>
          <cell r="M1062" t="str">
            <v>CTGPhamHuyHung1954</v>
          </cell>
          <cell r="N1062">
            <v>6</v>
          </cell>
          <cell r="P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0</v>
          </cell>
          <cell r="U1062">
            <v>1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1954</v>
          </cell>
          <cell r="AD1062">
            <v>6287</v>
          </cell>
          <cell r="AE1062">
            <v>960081982</v>
          </cell>
          <cell r="AF1062">
            <v>0</v>
          </cell>
          <cell r="AG1062">
            <v>960088269</v>
          </cell>
          <cell r="AH1062">
            <v>1.6885084350742787E-4</v>
          </cell>
          <cell r="AL1062" t="str">
            <v>T.S K.Tế</v>
          </cell>
          <cell r="AM1062">
            <v>1</v>
          </cell>
          <cell r="AN1062">
            <v>2</v>
          </cell>
          <cell r="AP1062">
            <v>0</v>
          </cell>
          <cell r="AQ1062">
            <v>1988</v>
          </cell>
          <cell r="AR1062">
            <v>0</v>
          </cell>
          <cell r="AS1062">
            <v>3</v>
          </cell>
          <cell r="AT1062">
            <v>3</v>
          </cell>
        </row>
        <row r="1063">
          <cell r="C1063" t="str">
            <v>CTG2013</v>
          </cell>
          <cell r="D1063" t="str">
            <v>HOSE</v>
          </cell>
          <cell r="E1063" t="str">
            <v>Ông</v>
          </cell>
          <cell r="F1063">
            <v>1</v>
          </cell>
          <cell r="G1063" t="str">
            <v>Nguyễn Văn Thắng</v>
          </cell>
          <cell r="H1063">
            <v>11</v>
          </cell>
          <cell r="I1063" t="str">
            <v>TGĐ/TVHĐQT</v>
          </cell>
          <cell r="J1063" t="str">
            <v>TGĐ</v>
          </cell>
          <cell r="K1063" t="str">
            <v>TVHĐQT</v>
          </cell>
          <cell r="M1063" t="str">
            <v>CTGNguyenVanThang1973</v>
          </cell>
          <cell r="N1063">
            <v>3</v>
          </cell>
          <cell r="P1063">
            <v>1</v>
          </cell>
          <cell r="Q1063">
            <v>1</v>
          </cell>
          <cell r="R1063">
            <v>0</v>
          </cell>
          <cell r="S1063">
            <v>0</v>
          </cell>
          <cell r="T1063">
            <v>1</v>
          </cell>
          <cell r="U1063">
            <v>1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B1063">
            <v>0</v>
          </cell>
          <cell r="AC1063">
            <v>1973</v>
          </cell>
          <cell r="AD1063">
            <v>189569</v>
          </cell>
          <cell r="AE1063">
            <v>720061487</v>
          </cell>
          <cell r="AF1063">
            <v>0</v>
          </cell>
          <cell r="AG1063">
            <v>720251056</v>
          </cell>
          <cell r="AH1063">
            <v>5.0912813031429296E-3</v>
          </cell>
          <cell r="AL1063" t="str">
            <v>ThS Kinh tế</v>
          </cell>
          <cell r="AM1063">
            <v>1</v>
          </cell>
          <cell r="AN1063">
            <v>2</v>
          </cell>
          <cell r="AP1063">
            <v>0</v>
          </cell>
          <cell r="AQ1063">
            <v>1996</v>
          </cell>
          <cell r="AR1063">
            <v>0</v>
          </cell>
          <cell r="AS1063">
            <v>3</v>
          </cell>
          <cell r="AT1063">
            <v>3</v>
          </cell>
        </row>
        <row r="1064">
          <cell r="C1064" t="str">
            <v>CTG2013</v>
          </cell>
          <cell r="D1064" t="str">
            <v>HOSE</v>
          </cell>
          <cell r="E1064" t="str">
            <v>Bà</v>
          </cell>
          <cell r="F1064">
            <v>0</v>
          </cell>
          <cell r="G1064" t="str">
            <v>Trần Thị Lệ Nga</v>
          </cell>
          <cell r="H1064">
            <v>11</v>
          </cell>
          <cell r="I1064" t="str">
            <v>TBKS</v>
          </cell>
          <cell r="J1064" t="str">
            <v>TBKS</v>
          </cell>
          <cell r="M1064" t="str">
            <v>CTGTranThiLeNga1961</v>
          </cell>
          <cell r="N1064">
            <v>4</v>
          </cell>
          <cell r="P1064">
            <v>0</v>
          </cell>
          <cell r="Q1064">
            <v>0</v>
          </cell>
          <cell r="R1064">
            <v>1</v>
          </cell>
          <cell r="S1064">
            <v>0</v>
          </cell>
          <cell r="T1064">
            <v>0</v>
          </cell>
          <cell r="U1064">
            <v>1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1</v>
          </cell>
          <cell r="AC1064">
            <v>1961</v>
          </cell>
          <cell r="AD1064">
            <v>42615</v>
          </cell>
          <cell r="AE1064">
            <v>0</v>
          </cell>
          <cell r="AF1064">
            <v>0</v>
          </cell>
          <cell r="AG1064">
            <v>42615</v>
          </cell>
          <cell r="AH1064">
            <v>1.1445170504324859E-3</v>
          </cell>
          <cell r="AL1064" t="str">
            <v>ThS Kinh tế</v>
          </cell>
          <cell r="AM1064">
            <v>1</v>
          </cell>
          <cell r="AN1064">
            <v>2</v>
          </cell>
          <cell r="AP1064">
            <v>0</v>
          </cell>
          <cell r="AQ1064">
            <v>1988</v>
          </cell>
          <cell r="AR1064">
            <v>0</v>
          </cell>
          <cell r="AS1064">
            <v>3</v>
          </cell>
          <cell r="AT1064">
            <v>3</v>
          </cell>
        </row>
        <row r="1065">
          <cell r="C1065" t="str">
            <v>CTG2013</v>
          </cell>
          <cell r="D1065" t="str">
            <v>HOSE</v>
          </cell>
          <cell r="E1065" t="str">
            <v>Bà</v>
          </cell>
          <cell r="F1065">
            <v>0</v>
          </cell>
          <cell r="G1065" t="str">
            <v>Đỗ Thị Thủy</v>
          </cell>
          <cell r="H1065">
            <v>11</v>
          </cell>
          <cell r="I1065" t="str">
            <v>TVHĐQT</v>
          </cell>
          <cell r="J1065" t="str">
            <v>TVHĐQT</v>
          </cell>
          <cell r="M1065" t="str">
            <v>CTGDoThiThuy1960</v>
          </cell>
          <cell r="N1065">
            <v>6</v>
          </cell>
          <cell r="P1065">
            <v>1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1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1960</v>
          </cell>
          <cell r="AD1065">
            <v>15863</v>
          </cell>
          <cell r="AE1065">
            <v>0</v>
          </cell>
          <cell r="AF1065">
            <v>0</v>
          </cell>
          <cell r="AG1065">
            <v>15863</v>
          </cell>
          <cell r="AH1065">
            <v>4.2603482273871932E-4</v>
          </cell>
          <cell r="AL1065" t="str">
            <v>T.S K.Tế</v>
          </cell>
          <cell r="AM1065">
            <v>1</v>
          </cell>
          <cell r="AN1065">
            <v>2</v>
          </cell>
          <cell r="AP1065">
            <v>0</v>
          </cell>
          <cell r="AQ1065">
            <v>1997</v>
          </cell>
          <cell r="AR1065">
            <v>0</v>
          </cell>
          <cell r="AS1065">
            <v>3</v>
          </cell>
          <cell r="AT1065">
            <v>3</v>
          </cell>
        </row>
        <row r="1066">
          <cell r="C1066" t="str">
            <v>CTG2013</v>
          </cell>
          <cell r="D1066" t="str">
            <v>HOSE</v>
          </cell>
          <cell r="E1066" t="str">
            <v>Bà</v>
          </cell>
          <cell r="F1066">
            <v>0</v>
          </cell>
          <cell r="G1066" t="str">
            <v>Nguyễn Hồng Vân</v>
          </cell>
          <cell r="H1066">
            <v>11</v>
          </cell>
          <cell r="I1066" t="str">
            <v>TVHĐQT</v>
          </cell>
          <cell r="J1066" t="str">
            <v>TVHĐQT</v>
          </cell>
          <cell r="M1066" t="str">
            <v>CTGNguyenHongVan1969</v>
          </cell>
          <cell r="N1066">
            <v>6</v>
          </cell>
          <cell r="P1066">
            <v>1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1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1969</v>
          </cell>
          <cell r="AD1066">
            <v>3553</v>
          </cell>
          <cell r="AE1066">
            <v>0</v>
          </cell>
          <cell r="AF1066">
            <v>0</v>
          </cell>
          <cell r="AG1066">
            <v>3553</v>
          </cell>
          <cell r="AH1066">
            <v>9.5423420865578374E-5</v>
          </cell>
          <cell r="AL1066" t="str">
            <v>ThS Tài chính Ngân hàng</v>
          </cell>
          <cell r="AM1066">
            <v>1</v>
          </cell>
          <cell r="AN1066">
            <v>2</v>
          </cell>
          <cell r="AP1066">
            <v>0</v>
          </cell>
          <cell r="AQ1066">
            <v>1990</v>
          </cell>
          <cell r="AR1066">
            <v>1</v>
          </cell>
          <cell r="AS1066">
            <v>3</v>
          </cell>
          <cell r="AT1066">
            <v>3</v>
          </cell>
        </row>
        <row r="1067">
          <cell r="C1067" t="str">
            <v>CTG2013</v>
          </cell>
          <cell r="D1067" t="str">
            <v>HOSE</v>
          </cell>
          <cell r="E1067" t="str">
            <v>Bà</v>
          </cell>
          <cell r="F1067">
            <v>0</v>
          </cell>
          <cell r="G1067" t="str">
            <v>Phạm Thị Thơm</v>
          </cell>
          <cell r="H1067">
            <v>11</v>
          </cell>
          <cell r="I1067" t="str">
            <v>Thành viên BKS</v>
          </cell>
          <cell r="J1067" t="str">
            <v>Thành viên BKS</v>
          </cell>
          <cell r="M1067" t="str">
            <v>CTGPhamThiThom1969</v>
          </cell>
          <cell r="N1067">
            <v>5</v>
          </cell>
          <cell r="P1067">
            <v>0</v>
          </cell>
          <cell r="Q1067">
            <v>0</v>
          </cell>
          <cell r="R1067">
            <v>1</v>
          </cell>
          <cell r="S1067">
            <v>0</v>
          </cell>
          <cell r="T1067">
            <v>0</v>
          </cell>
          <cell r="U1067">
            <v>1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1969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L1067" t="str">
            <v>ThS Tài chính</v>
          </cell>
          <cell r="AM1067">
            <v>1</v>
          </cell>
          <cell r="AN1067">
            <v>2</v>
          </cell>
          <cell r="AP1067">
            <v>0</v>
          </cell>
          <cell r="AQ1067">
            <v>2009</v>
          </cell>
          <cell r="AR1067">
            <v>1</v>
          </cell>
          <cell r="AS1067">
            <v>3</v>
          </cell>
          <cell r="AT1067">
            <v>3</v>
          </cell>
        </row>
        <row r="1068">
          <cell r="C1068" t="str">
            <v>CTG2013</v>
          </cell>
          <cell r="D1068" t="str">
            <v>HOSE</v>
          </cell>
          <cell r="E1068" t="str">
            <v>Ông</v>
          </cell>
          <cell r="F1068">
            <v>1</v>
          </cell>
          <cell r="G1068" t="str">
            <v>Phạm Anh Tuấn</v>
          </cell>
          <cell r="H1068">
            <v>11</v>
          </cell>
          <cell r="I1068" t="str">
            <v>Phó TGĐ</v>
          </cell>
          <cell r="J1068" t="str">
            <v>Phó TGĐ</v>
          </cell>
          <cell r="M1068" t="str">
            <v>CTGPhamAnhTuan1966</v>
          </cell>
          <cell r="N1068">
            <v>6</v>
          </cell>
          <cell r="P1068">
            <v>0</v>
          </cell>
          <cell r="Q1068">
            <v>1</v>
          </cell>
          <cell r="R1068">
            <v>0</v>
          </cell>
          <cell r="S1068">
            <v>0</v>
          </cell>
          <cell r="T1068">
            <v>0</v>
          </cell>
          <cell r="U1068">
            <v>1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1966</v>
          </cell>
          <cell r="AD1068">
            <v>71716</v>
          </cell>
          <cell r="AE1068">
            <v>0</v>
          </cell>
          <cell r="AF1068">
            <v>0</v>
          </cell>
          <cell r="AG1068">
            <v>71716</v>
          </cell>
          <cell r="AH1068">
            <v>1.9260867016031014E-3</v>
          </cell>
          <cell r="AL1068" t="str">
            <v>ThS QTKD</v>
          </cell>
          <cell r="AM1068">
            <v>1</v>
          </cell>
          <cell r="AN1068">
            <v>2</v>
          </cell>
          <cell r="AP1068">
            <v>0</v>
          </cell>
          <cell r="AQ1068">
            <v>1994</v>
          </cell>
          <cell r="AR1068">
            <v>0</v>
          </cell>
          <cell r="AS1068">
            <v>3</v>
          </cell>
          <cell r="AT1068">
            <v>3</v>
          </cell>
        </row>
        <row r="1069">
          <cell r="C1069" t="str">
            <v>CTG2013</v>
          </cell>
          <cell r="D1069" t="str">
            <v>HOSE</v>
          </cell>
          <cell r="E1069" t="str">
            <v>Ông</v>
          </cell>
          <cell r="F1069">
            <v>1</v>
          </cell>
          <cell r="G1069" t="str">
            <v>Nguyễn Hải Hưng</v>
          </cell>
          <cell r="H1069">
            <v>11</v>
          </cell>
          <cell r="I1069" t="str">
            <v>KTT</v>
          </cell>
          <cell r="J1069" t="str">
            <v>KTT</v>
          </cell>
          <cell r="M1069" t="str">
            <v>CTGNguyenHaiHung1972</v>
          </cell>
          <cell r="N1069">
            <v>3</v>
          </cell>
          <cell r="O1069">
            <v>1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1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1</v>
          </cell>
          <cell r="AB1069">
            <v>0</v>
          </cell>
          <cell r="AC1069">
            <v>1972</v>
          </cell>
          <cell r="AD1069">
            <v>19288</v>
          </cell>
          <cell r="AE1069">
            <v>0</v>
          </cell>
          <cell r="AF1069">
            <v>0</v>
          </cell>
          <cell r="AG1069">
            <v>19288</v>
          </cell>
          <cell r="AH1069">
            <v>5.1802052959619362E-4</v>
          </cell>
          <cell r="AL1069" t="str">
            <v>CN Kinh tế</v>
          </cell>
          <cell r="AM1069">
            <v>1</v>
          </cell>
          <cell r="AN1069">
            <v>1</v>
          </cell>
          <cell r="AP1069">
            <v>0</v>
          </cell>
          <cell r="AQ1069">
            <v>1991</v>
          </cell>
          <cell r="AR1069">
            <v>0</v>
          </cell>
          <cell r="AS1069">
            <v>3</v>
          </cell>
          <cell r="AT1069">
            <v>3</v>
          </cell>
        </row>
        <row r="1070">
          <cell r="C1070" t="str">
            <v>CTG2013</v>
          </cell>
          <cell r="D1070" t="str">
            <v>HOSE</v>
          </cell>
          <cell r="E1070" t="str">
            <v>Ông</v>
          </cell>
          <cell r="F1070">
            <v>1</v>
          </cell>
          <cell r="G1070" t="str">
            <v>Michael Knight Ipson</v>
          </cell>
          <cell r="H1070">
            <v>11</v>
          </cell>
          <cell r="I1070" t="str">
            <v>TVHĐQT</v>
          </cell>
          <cell r="J1070" t="str">
            <v>TVHĐQT</v>
          </cell>
          <cell r="M1070" t="str">
            <v>CTGMichaelKnightIpson1947</v>
          </cell>
          <cell r="N1070">
            <v>3</v>
          </cell>
          <cell r="P1070">
            <v>1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1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1947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N1070">
            <v>0</v>
          </cell>
          <cell r="AP1070">
            <v>0</v>
          </cell>
          <cell r="AQ1070">
            <v>2011</v>
          </cell>
          <cell r="AR1070">
            <v>0</v>
          </cell>
          <cell r="AS1070">
            <v>3</v>
          </cell>
          <cell r="AT1070">
            <v>3</v>
          </cell>
        </row>
        <row r="1071">
          <cell r="C1071" t="str">
            <v>CTG2013</v>
          </cell>
          <cell r="D1071" t="str">
            <v>HOSE</v>
          </cell>
          <cell r="E1071" t="str">
            <v>Ông</v>
          </cell>
          <cell r="F1071">
            <v>1</v>
          </cell>
          <cell r="G1071" t="str">
            <v>Nguyễn Hoàng Dũng</v>
          </cell>
          <cell r="H1071">
            <v>11</v>
          </cell>
          <cell r="I1071" t="str">
            <v>Phó TGĐ</v>
          </cell>
          <cell r="J1071" t="str">
            <v>Phó TGĐ</v>
          </cell>
          <cell r="M1071" t="str">
            <v>CTGNguyenHoangDung1962</v>
          </cell>
          <cell r="N1071">
            <v>3</v>
          </cell>
          <cell r="P1071">
            <v>0</v>
          </cell>
          <cell r="Q1071">
            <v>1</v>
          </cell>
          <cell r="R1071">
            <v>0</v>
          </cell>
          <cell r="S1071">
            <v>0</v>
          </cell>
          <cell r="T1071">
            <v>0</v>
          </cell>
          <cell r="U1071">
            <v>1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1962</v>
          </cell>
          <cell r="AD1071">
            <v>37741</v>
          </cell>
          <cell r="AE1071">
            <v>0</v>
          </cell>
          <cell r="AF1071">
            <v>0</v>
          </cell>
          <cell r="AG1071">
            <v>37741</v>
          </cell>
          <cell r="AH1071">
            <v>1.0136153467176453E-3</v>
          </cell>
          <cell r="AL1071" t="str">
            <v>ThS Kinh tế</v>
          </cell>
          <cell r="AM1071">
            <v>1</v>
          </cell>
          <cell r="AN1071">
            <v>2</v>
          </cell>
          <cell r="AP1071">
            <v>0</v>
          </cell>
          <cell r="AQ1071">
            <v>2010</v>
          </cell>
          <cell r="AR1071">
            <v>0</v>
          </cell>
          <cell r="AS1071">
            <v>3</v>
          </cell>
          <cell r="AT1071">
            <v>3</v>
          </cell>
        </row>
        <row r="1072">
          <cell r="C1072" t="str">
            <v>CTG2013</v>
          </cell>
          <cell r="D1072" t="str">
            <v>HOSE</v>
          </cell>
          <cell r="E1072" t="str">
            <v>Ông</v>
          </cell>
          <cell r="F1072">
            <v>1</v>
          </cell>
          <cell r="G1072" t="str">
            <v>Cát Quang Dương</v>
          </cell>
          <cell r="H1072">
            <v>11</v>
          </cell>
          <cell r="I1072" t="str">
            <v>TVHĐQT</v>
          </cell>
          <cell r="J1072" t="str">
            <v>TVHĐQT</v>
          </cell>
          <cell r="M1072" t="str">
            <v>CTGCatQuangDuong1959</v>
          </cell>
          <cell r="N1072">
            <v>3</v>
          </cell>
          <cell r="P1072">
            <v>1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1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1959</v>
          </cell>
          <cell r="AD1072">
            <v>0</v>
          </cell>
          <cell r="AE1072">
            <v>720061487</v>
          </cell>
          <cell r="AF1072">
            <v>0</v>
          </cell>
          <cell r="AG1072">
            <v>720061487</v>
          </cell>
          <cell r="AH1072">
            <v>0</v>
          </cell>
          <cell r="AL1072" t="str">
            <v>ThS Tài chính Ngân hàng</v>
          </cell>
          <cell r="AM1072">
            <v>1</v>
          </cell>
          <cell r="AN1072">
            <v>2</v>
          </cell>
          <cell r="AP1072">
            <v>0</v>
          </cell>
          <cell r="AQ1072">
            <v>2012</v>
          </cell>
          <cell r="AR1072">
            <v>1</v>
          </cell>
          <cell r="AS1072">
            <v>3</v>
          </cell>
          <cell r="AT1072">
            <v>3</v>
          </cell>
        </row>
        <row r="1073">
          <cell r="C1073" t="str">
            <v>CTG2013</v>
          </cell>
          <cell r="D1073" t="str">
            <v>HOSE</v>
          </cell>
          <cell r="E1073" t="str">
            <v>Bà</v>
          </cell>
          <cell r="F1073">
            <v>0</v>
          </cell>
          <cell r="G1073" t="str">
            <v>Nguyễn Thị Bắc</v>
          </cell>
          <cell r="H1073">
            <v>11</v>
          </cell>
          <cell r="I1073" t="str">
            <v>TVHĐQT</v>
          </cell>
          <cell r="J1073" t="str">
            <v>TVHĐQT</v>
          </cell>
          <cell r="M1073" t="str">
            <v>CTGNguyenThiBac1953</v>
          </cell>
          <cell r="N1073">
            <v>3</v>
          </cell>
          <cell r="P1073">
            <v>1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1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1953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L1073" t="str">
            <v>ThS Luật</v>
          </cell>
          <cell r="AN1073">
            <v>2</v>
          </cell>
          <cell r="AP1073">
            <v>0</v>
          </cell>
          <cell r="AR1073">
            <v>0</v>
          </cell>
          <cell r="AS1073">
            <v>3</v>
          </cell>
          <cell r="AT1073">
            <v>3</v>
          </cell>
        </row>
        <row r="1074">
          <cell r="C1074" t="str">
            <v>CTG2013</v>
          </cell>
          <cell r="D1074" t="str">
            <v>HOSE</v>
          </cell>
          <cell r="E1074" t="str">
            <v>Bà</v>
          </cell>
          <cell r="F1074">
            <v>0</v>
          </cell>
          <cell r="G1074" t="str">
            <v>Bùi Như Ý</v>
          </cell>
          <cell r="H1074">
            <v>11</v>
          </cell>
          <cell r="I1074" t="str">
            <v>Phó TGĐ</v>
          </cell>
          <cell r="J1074" t="str">
            <v>Phó TGĐ</v>
          </cell>
          <cell r="M1074" t="str">
            <v>CTGBuiNhuY1962</v>
          </cell>
          <cell r="N1074">
            <v>6</v>
          </cell>
          <cell r="P1074">
            <v>0</v>
          </cell>
          <cell r="Q1074">
            <v>1</v>
          </cell>
          <cell r="R1074">
            <v>0</v>
          </cell>
          <cell r="S1074">
            <v>0</v>
          </cell>
          <cell r="T1074">
            <v>0</v>
          </cell>
          <cell r="U1074">
            <v>1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1962</v>
          </cell>
          <cell r="AD1074">
            <v>2009</v>
          </cell>
          <cell r="AE1074">
            <v>0</v>
          </cell>
          <cell r="AF1074">
            <v>0</v>
          </cell>
          <cell r="AG1074">
            <v>2009</v>
          </cell>
          <cell r="AH1074">
            <v>5.3955995642822109E-5</v>
          </cell>
          <cell r="AL1074" t="str">
            <v>ThS Kinh tế</v>
          </cell>
          <cell r="AM1074">
            <v>1</v>
          </cell>
          <cell r="AN1074">
            <v>2</v>
          </cell>
          <cell r="AP1074">
            <v>0</v>
          </cell>
          <cell r="AQ1074">
            <v>1990</v>
          </cell>
          <cell r="AR1074">
            <v>0</v>
          </cell>
          <cell r="AS1074">
            <v>3</v>
          </cell>
          <cell r="AT1074">
            <v>3</v>
          </cell>
        </row>
        <row r="1075">
          <cell r="C1075" t="str">
            <v>CTG2013</v>
          </cell>
          <cell r="D1075" t="str">
            <v>HOSE</v>
          </cell>
          <cell r="E1075" t="str">
            <v>Ông</v>
          </cell>
          <cell r="F1075">
            <v>1</v>
          </cell>
          <cell r="G1075" t="str">
            <v>Phạm Huy Thông</v>
          </cell>
          <cell r="H1075">
            <v>11</v>
          </cell>
          <cell r="I1075" t="str">
            <v>TVHĐQT/Phó TGĐ</v>
          </cell>
          <cell r="J1075" t="str">
            <v>TVHĐQT</v>
          </cell>
          <cell r="K1075" t="str">
            <v>Phó TGĐ</v>
          </cell>
          <cell r="M1075" t="str">
            <v>CTGPhamHuyThong1979</v>
          </cell>
          <cell r="N1075">
            <v>2</v>
          </cell>
          <cell r="P1075">
            <v>1</v>
          </cell>
          <cell r="Q1075">
            <v>1</v>
          </cell>
          <cell r="R1075">
            <v>0</v>
          </cell>
          <cell r="S1075">
            <v>0</v>
          </cell>
          <cell r="T1075">
            <v>0</v>
          </cell>
          <cell r="U1075">
            <v>1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1979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L1075" t="str">
            <v>ThS QTKD</v>
          </cell>
          <cell r="AM1075">
            <v>1</v>
          </cell>
          <cell r="AN1075">
            <v>2</v>
          </cell>
          <cell r="AP1075">
            <v>0</v>
          </cell>
          <cell r="AQ1075">
            <v>2002</v>
          </cell>
          <cell r="AR1075">
            <v>0</v>
          </cell>
          <cell r="AS1075">
            <v>3</v>
          </cell>
          <cell r="AT1075">
            <v>3</v>
          </cell>
        </row>
        <row r="1076">
          <cell r="C1076" t="str">
            <v>CTG2013</v>
          </cell>
          <cell r="D1076" t="str">
            <v>HOSE</v>
          </cell>
          <cell r="E1076" t="str">
            <v>Ông</v>
          </cell>
          <cell r="F1076">
            <v>1</v>
          </cell>
          <cell r="G1076" t="str">
            <v>Nguyễn Đức Thành</v>
          </cell>
          <cell r="H1076">
            <v>11</v>
          </cell>
          <cell r="I1076" t="str">
            <v>Phó TGĐ</v>
          </cell>
          <cell r="J1076" t="str">
            <v>Phó TGĐ</v>
          </cell>
          <cell r="M1076" t="str">
            <v>CTGNguyenDucThanh1970</v>
          </cell>
          <cell r="N1076">
            <v>2</v>
          </cell>
          <cell r="P1076">
            <v>0</v>
          </cell>
          <cell r="Q1076">
            <v>1</v>
          </cell>
          <cell r="R1076">
            <v>0</v>
          </cell>
          <cell r="S1076">
            <v>0</v>
          </cell>
          <cell r="T1076">
            <v>0</v>
          </cell>
          <cell r="U1076">
            <v>1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1970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L1076" t="str">
            <v>ThS Kinh tế</v>
          </cell>
          <cell r="AM1076">
            <v>1</v>
          </cell>
          <cell r="AN1076">
            <v>2</v>
          </cell>
          <cell r="AP1076">
            <v>0</v>
          </cell>
          <cell r="AQ1076">
            <v>2010</v>
          </cell>
          <cell r="AR1076">
            <v>0</v>
          </cell>
          <cell r="AS1076">
            <v>3</v>
          </cell>
          <cell r="AT1076">
            <v>3</v>
          </cell>
        </row>
        <row r="1077">
          <cell r="C1077" t="str">
            <v>CTG2013</v>
          </cell>
          <cell r="D1077" t="str">
            <v>HOSE</v>
          </cell>
          <cell r="E1077" t="str">
            <v>Ông</v>
          </cell>
          <cell r="F1077">
            <v>1</v>
          </cell>
          <cell r="G1077" t="str">
            <v>Hiroyuki Nagata</v>
          </cell>
          <cell r="H1077">
            <v>11</v>
          </cell>
          <cell r="I1077" t="str">
            <v>TVHĐQT/Phó TGĐ</v>
          </cell>
          <cell r="J1077" t="str">
            <v>TVHĐQT</v>
          </cell>
          <cell r="K1077" t="str">
            <v>Phó TGĐ</v>
          </cell>
          <cell r="M1077" t="str">
            <v>CTGHiroyukiNagata1963</v>
          </cell>
          <cell r="N1077">
            <v>2</v>
          </cell>
          <cell r="P1077">
            <v>1</v>
          </cell>
          <cell r="Q1077">
            <v>1</v>
          </cell>
          <cell r="R1077">
            <v>0</v>
          </cell>
          <cell r="S1077">
            <v>0</v>
          </cell>
          <cell r="T1077">
            <v>0</v>
          </cell>
          <cell r="U1077">
            <v>1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1963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N1077">
            <v>0</v>
          </cell>
          <cell r="AP1077">
            <v>0</v>
          </cell>
          <cell r="AQ1077">
            <v>2013</v>
          </cell>
          <cell r="AR1077">
            <v>0</v>
          </cell>
          <cell r="AS1077">
            <v>3</v>
          </cell>
          <cell r="AT1077">
            <v>3</v>
          </cell>
        </row>
        <row r="1078">
          <cell r="C1078" t="str">
            <v>CTG2013</v>
          </cell>
          <cell r="D1078" t="str">
            <v>HOSE</v>
          </cell>
          <cell r="E1078" t="str">
            <v>Ông</v>
          </cell>
          <cell r="F1078">
            <v>1</v>
          </cell>
          <cell r="G1078" t="str">
            <v>Go Watanabe</v>
          </cell>
          <cell r="H1078">
            <v>11</v>
          </cell>
          <cell r="I1078" t="str">
            <v>TVHĐQT</v>
          </cell>
          <cell r="J1078" t="str">
            <v>TVHĐQT</v>
          </cell>
          <cell r="M1078" t="str">
            <v>CTGGoWatanabe1958</v>
          </cell>
          <cell r="N1078">
            <v>2</v>
          </cell>
          <cell r="P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1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1958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N1078">
            <v>0</v>
          </cell>
          <cell r="AP1078">
            <v>0</v>
          </cell>
          <cell r="AQ1078">
            <v>2013</v>
          </cell>
          <cell r="AR1078">
            <v>0</v>
          </cell>
          <cell r="AS1078">
            <v>3</v>
          </cell>
          <cell r="AT1078">
            <v>3</v>
          </cell>
        </row>
        <row r="1079">
          <cell r="C1079" t="str">
            <v>CTG2013</v>
          </cell>
          <cell r="D1079" t="str">
            <v>HOSE</v>
          </cell>
          <cell r="E1079" t="str">
            <v>Bà</v>
          </cell>
          <cell r="F1079">
            <v>0</v>
          </cell>
          <cell r="G1079" t="str">
            <v>Vũ Thị Bích Hồng</v>
          </cell>
          <cell r="H1079">
            <v>11</v>
          </cell>
          <cell r="I1079" t="str">
            <v>TVHĐQT</v>
          </cell>
          <cell r="J1079" t="str">
            <v>TVHĐQT</v>
          </cell>
          <cell r="M1079" t="str">
            <v>CTGVuThiBichHong1960</v>
          </cell>
          <cell r="N1079">
            <v>1</v>
          </cell>
          <cell r="P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1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1960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L1079" t="str">
            <v>ThS Tài chính</v>
          </cell>
          <cell r="AM1079">
            <v>1</v>
          </cell>
          <cell r="AN1079">
            <v>2</v>
          </cell>
          <cell r="AP1079">
            <v>0</v>
          </cell>
          <cell r="AR1079">
            <v>1</v>
          </cell>
          <cell r="AS1079">
            <v>3</v>
          </cell>
          <cell r="AT1079">
            <v>3</v>
          </cell>
        </row>
        <row r="1080">
          <cell r="C1080" t="str">
            <v>CTG2013</v>
          </cell>
          <cell r="D1080" t="str">
            <v>HOSE</v>
          </cell>
          <cell r="E1080" t="str">
            <v>Ông</v>
          </cell>
          <cell r="F1080">
            <v>1</v>
          </cell>
          <cell r="G1080" t="str">
            <v>Nguyễn Văn Du</v>
          </cell>
          <cell r="H1080">
            <v>11</v>
          </cell>
          <cell r="I1080" t="str">
            <v>Phó TGĐ</v>
          </cell>
          <cell r="J1080" t="str">
            <v>Phó TGĐ</v>
          </cell>
          <cell r="M1080" t="str">
            <v>CTGNguyenVanDu1962</v>
          </cell>
          <cell r="N1080">
            <v>6</v>
          </cell>
          <cell r="P1080">
            <v>0</v>
          </cell>
          <cell r="Q1080">
            <v>1</v>
          </cell>
          <cell r="R1080">
            <v>0</v>
          </cell>
          <cell r="S1080">
            <v>0</v>
          </cell>
          <cell r="T1080">
            <v>0</v>
          </cell>
          <cell r="U1080">
            <v>1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1962</v>
          </cell>
          <cell r="AD1080">
            <v>25579</v>
          </cell>
          <cell r="AE1080">
            <v>0</v>
          </cell>
          <cell r="AF1080">
            <v>0</v>
          </cell>
          <cell r="AG1080">
            <v>25579</v>
          </cell>
          <cell r="AH1080">
            <v>6.8697880166637476E-4</v>
          </cell>
          <cell r="AL1080" t="str">
            <v>ThS Kinh tế</v>
          </cell>
          <cell r="AM1080">
            <v>1</v>
          </cell>
          <cell r="AN1080">
            <v>2</v>
          </cell>
          <cell r="AP1080">
            <v>0</v>
          </cell>
          <cell r="AQ1080">
            <v>1987</v>
          </cell>
          <cell r="AR1080">
            <v>0</v>
          </cell>
          <cell r="AS1080">
            <v>3</v>
          </cell>
          <cell r="AT1080">
            <v>3</v>
          </cell>
        </row>
        <row r="1081">
          <cell r="C1081" t="str">
            <v>CTG2012</v>
          </cell>
          <cell r="D1081" t="str">
            <v>HOSE</v>
          </cell>
          <cell r="E1081" t="str">
            <v>Ông</v>
          </cell>
          <cell r="F1081">
            <v>1</v>
          </cell>
          <cell r="G1081" t="str">
            <v>Phạm Huy Hùng</v>
          </cell>
          <cell r="H1081">
            <v>9</v>
          </cell>
          <cell r="I1081" t="str">
            <v>CTHĐQT</v>
          </cell>
          <cell r="J1081" t="str">
            <v>CTHĐQT</v>
          </cell>
          <cell r="M1081" t="str">
            <v>CTGPhamHuyHung1954</v>
          </cell>
          <cell r="N1081">
            <v>5</v>
          </cell>
          <cell r="P1081">
            <v>1</v>
          </cell>
          <cell r="Q1081">
            <v>0</v>
          </cell>
          <cell r="R1081">
            <v>0</v>
          </cell>
          <cell r="S1081">
            <v>1</v>
          </cell>
          <cell r="T1081">
            <v>0</v>
          </cell>
          <cell r="U1081">
            <v>1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1954</v>
          </cell>
          <cell r="AD1081">
            <v>6287</v>
          </cell>
          <cell r="AE1081">
            <v>842177178</v>
          </cell>
          <cell r="AF1081">
            <v>0</v>
          </cell>
          <cell r="AG1081">
            <v>842183465</v>
          </cell>
          <cell r="AH1081">
            <v>2.3980124421541145E-4</v>
          </cell>
          <cell r="AL1081" t="str">
            <v>T.S K.Tế</v>
          </cell>
          <cell r="AM1081">
            <v>1</v>
          </cell>
          <cell r="AN1081">
            <v>2</v>
          </cell>
          <cell r="AP1081">
            <v>0</v>
          </cell>
          <cell r="AQ1081">
            <v>1988</v>
          </cell>
          <cell r="AR1081">
            <v>0</v>
          </cell>
          <cell r="AS1081">
            <v>2</v>
          </cell>
          <cell r="AT1081">
            <v>3</v>
          </cell>
        </row>
        <row r="1082">
          <cell r="C1082" t="str">
            <v>CTG2012</v>
          </cell>
          <cell r="D1082" t="str">
            <v>HOSE</v>
          </cell>
          <cell r="E1082" t="str">
            <v>Ông</v>
          </cell>
          <cell r="F1082">
            <v>1</v>
          </cell>
          <cell r="G1082" t="str">
            <v>Nguyễn Văn Thắng</v>
          </cell>
          <cell r="H1082">
            <v>9</v>
          </cell>
          <cell r="I1082" t="str">
            <v>TGĐ/TVHĐQT</v>
          </cell>
          <cell r="J1082" t="str">
            <v>TGĐ</v>
          </cell>
          <cell r="K1082" t="str">
            <v>TVHĐQT</v>
          </cell>
          <cell r="M1082" t="str">
            <v>CTGNguyenVanThang1973</v>
          </cell>
          <cell r="N1082">
            <v>2</v>
          </cell>
          <cell r="P1082">
            <v>1</v>
          </cell>
          <cell r="Q1082">
            <v>1</v>
          </cell>
          <cell r="R1082">
            <v>0</v>
          </cell>
          <cell r="S1082">
            <v>0</v>
          </cell>
          <cell r="T1082">
            <v>1</v>
          </cell>
          <cell r="U1082">
            <v>1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1</v>
          </cell>
          <cell r="AA1082">
            <v>0</v>
          </cell>
          <cell r="AB1082">
            <v>0</v>
          </cell>
          <cell r="AC1082">
            <v>1973</v>
          </cell>
          <cell r="AD1082">
            <v>189569</v>
          </cell>
          <cell r="AE1082">
            <v>631632883</v>
          </cell>
          <cell r="AF1082">
            <v>0</v>
          </cell>
          <cell r="AG1082">
            <v>631822452</v>
          </cell>
          <cell r="AH1082">
            <v>7.230615884312285E-3</v>
          </cell>
          <cell r="AL1082" t="str">
            <v>ThS Kinh tế</v>
          </cell>
          <cell r="AM1082">
            <v>1</v>
          </cell>
          <cell r="AN1082">
            <v>2</v>
          </cell>
          <cell r="AP1082">
            <v>0</v>
          </cell>
          <cell r="AQ1082">
            <v>1996</v>
          </cell>
          <cell r="AR1082">
            <v>0</v>
          </cell>
          <cell r="AS1082">
            <v>2</v>
          </cell>
          <cell r="AT1082">
            <v>3</v>
          </cell>
        </row>
        <row r="1083">
          <cell r="C1083" t="str">
            <v>CTG2012</v>
          </cell>
          <cell r="D1083" t="str">
            <v>HOSE</v>
          </cell>
          <cell r="E1083" t="str">
            <v>Bà</v>
          </cell>
          <cell r="F1083">
            <v>0</v>
          </cell>
          <cell r="G1083" t="str">
            <v>Trần Thị Lệ Nga</v>
          </cell>
          <cell r="H1083">
            <v>9</v>
          </cell>
          <cell r="I1083" t="str">
            <v>TBKS</v>
          </cell>
          <cell r="J1083" t="str">
            <v>TBKS</v>
          </cell>
          <cell r="M1083" t="str">
            <v>CTGTranThiLeNga1961</v>
          </cell>
          <cell r="N1083">
            <v>3</v>
          </cell>
          <cell r="P1083">
            <v>0</v>
          </cell>
          <cell r="Q1083">
            <v>0</v>
          </cell>
          <cell r="R1083">
            <v>1</v>
          </cell>
          <cell r="S1083">
            <v>0</v>
          </cell>
          <cell r="T1083">
            <v>0</v>
          </cell>
          <cell r="U1083">
            <v>1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1</v>
          </cell>
          <cell r="AC1083">
            <v>1961</v>
          </cell>
          <cell r="AD1083">
            <v>42615</v>
          </cell>
          <cell r="AE1083">
            <v>0</v>
          </cell>
          <cell r="AF1083">
            <v>0</v>
          </cell>
          <cell r="AG1083">
            <v>42615</v>
          </cell>
          <cell r="AH1083">
            <v>1.6254382093589565E-3</v>
          </cell>
          <cell r="AL1083" t="str">
            <v>ThS Kinh tế</v>
          </cell>
          <cell r="AM1083">
            <v>1</v>
          </cell>
          <cell r="AN1083">
            <v>2</v>
          </cell>
          <cell r="AP1083">
            <v>0</v>
          </cell>
          <cell r="AQ1083">
            <v>1988</v>
          </cell>
          <cell r="AR1083">
            <v>0</v>
          </cell>
          <cell r="AS1083">
            <v>2</v>
          </cell>
          <cell r="AT1083">
            <v>3</v>
          </cell>
        </row>
        <row r="1084">
          <cell r="C1084" t="str">
            <v>CTG2012</v>
          </cell>
          <cell r="D1084" t="str">
            <v>HOSE</v>
          </cell>
          <cell r="E1084" t="str">
            <v>Bà</v>
          </cell>
          <cell r="F1084">
            <v>0</v>
          </cell>
          <cell r="G1084" t="str">
            <v>Đỗ Thị Thủy</v>
          </cell>
          <cell r="H1084">
            <v>9</v>
          </cell>
          <cell r="I1084" t="str">
            <v>TVHĐQT</v>
          </cell>
          <cell r="J1084" t="str">
            <v>TVHĐQT</v>
          </cell>
          <cell r="M1084" t="str">
            <v>CTGDoThiThuy1960</v>
          </cell>
          <cell r="N1084">
            <v>5</v>
          </cell>
          <cell r="P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1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1960</v>
          </cell>
          <cell r="AD1084">
            <v>15863</v>
          </cell>
          <cell r="AE1084">
            <v>0</v>
          </cell>
          <cell r="AF1084">
            <v>0</v>
          </cell>
          <cell r="AG1084">
            <v>15863</v>
          </cell>
          <cell r="AH1084">
            <v>6.0505282916956766E-4</v>
          </cell>
          <cell r="AL1084" t="str">
            <v>T.S K.Tế</v>
          </cell>
          <cell r="AM1084">
            <v>1</v>
          </cell>
          <cell r="AN1084">
            <v>2</v>
          </cell>
          <cell r="AP1084">
            <v>0</v>
          </cell>
          <cell r="AQ1084">
            <v>1997</v>
          </cell>
          <cell r="AR1084">
            <v>0</v>
          </cell>
          <cell r="AS1084">
            <v>2</v>
          </cell>
          <cell r="AT1084">
            <v>3</v>
          </cell>
        </row>
        <row r="1085">
          <cell r="C1085" t="str">
            <v>CTG2012</v>
          </cell>
          <cell r="D1085" t="str">
            <v>HOSE</v>
          </cell>
          <cell r="E1085" t="str">
            <v>Bà</v>
          </cell>
          <cell r="F1085">
            <v>0</v>
          </cell>
          <cell r="G1085" t="str">
            <v>Nguyễn Hồng Vân</v>
          </cell>
          <cell r="H1085">
            <v>9</v>
          </cell>
          <cell r="I1085" t="str">
            <v>TVHĐQT</v>
          </cell>
          <cell r="J1085" t="str">
            <v>TVHĐQT</v>
          </cell>
          <cell r="M1085" t="str">
            <v>CTGNguyenHongVan1969</v>
          </cell>
          <cell r="N1085">
            <v>5</v>
          </cell>
          <cell r="P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1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1969</v>
          </cell>
          <cell r="AD1085">
            <v>3553</v>
          </cell>
          <cell r="AE1085">
            <v>0</v>
          </cell>
          <cell r="AF1085">
            <v>0</v>
          </cell>
          <cell r="AG1085">
            <v>3553</v>
          </cell>
          <cell r="AH1085">
            <v>1.355199333064032E-4</v>
          </cell>
          <cell r="AL1085" t="str">
            <v>ThS Tài chính Ngân hàng</v>
          </cell>
          <cell r="AM1085">
            <v>1</v>
          </cell>
          <cell r="AN1085">
            <v>2</v>
          </cell>
          <cell r="AP1085">
            <v>0</v>
          </cell>
          <cell r="AQ1085">
            <v>1990</v>
          </cell>
          <cell r="AR1085">
            <v>1</v>
          </cell>
          <cell r="AS1085">
            <v>2</v>
          </cell>
          <cell r="AT1085">
            <v>3</v>
          </cell>
        </row>
        <row r="1086">
          <cell r="C1086" t="str">
            <v>CTG2012</v>
          </cell>
          <cell r="D1086" t="str">
            <v>HOSE</v>
          </cell>
          <cell r="E1086" t="str">
            <v>Bà</v>
          </cell>
          <cell r="F1086">
            <v>0</v>
          </cell>
          <cell r="G1086" t="str">
            <v>Phan Thị Quý</v>
          </cell>
          <cell r="H1086">
            <v>9</v>
          </cell>
          <cell r="I1086" t="str">
            <v>Thành viên BKS</v>
          </cell>
          <cell r="J1086" t="str">
            <v>Thành viên BKS</v>
          </cell>
          <cell r="M1086" t="str">
            <v>CTGPhanThiQuy1954</v>
          </cell>
          <cell r="N1086">
            <v>5</v>
          </cell>
          <cell r="P1086">
            <v>0</v>
          </cell>
          <cell r="Q1086">
            <v>0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1954</v>
          </cell>
          <cell r="AD1086">
            <v>12578</v>
          </cell>
          <cell r="AE1086">
            <v>0</v>
          </cell>
          <cell r="AF1086">
            <v>0</v>
          </cell>
          <cell r="AG1086">
            <v>12578</v>
          </cell>
          <cell r="AH1086">
            <v>4.7975505801518137E-4</v>
          </cell>
          <cell r="AL1086" t="str">
            <v>CN Tài chính</v>
          </cell>
          <cell r="AM1086">
            <v>1</v>
          </cell>
          <cell r="AN1086">
            <v>1</v>
          </cell>
          <cell r="AP1086">
            <v>0</v>
          </cell>
          <cell r="AQ1086">
            <v>1994</v>
          </cell>
          <cell r="AR1086">
            <v>1</v>
          </cell>
          <cell r="AS1086">
            <v>2</v>
          </cell>
          <cell r="AT1086">
            <v>3</v>
          </cell>
        </row>
        <row r="1087">
          <cell r="C1087" t="str">
            <v>CTG2012</v>
          </cell>
          <cell r="D1087" t="str">
            <v>HOSE</v>
          </cell>
          <cell r="E1087" t="str">
            <v>Bà</v>
          </cell>
          <cell r="F1087">
            <v>0</v>
          </cell>
          <cell r="G1087" t="str">
            <v>Phạm Thị Thơm</v>
          </cell>
          <cell r="H1087">
            <v>9</v>
          </cell>
          <cell r="I1087" t="str">
            <v>Thành viên BKS</v>
          </cell>
          <cell r="J1087" t="str">
            <v>Thành viên BKS</v>
          </cell>
          <cell r="M1087" t="str">
            <v>CTGPhamThiThom1969</v>
          </cell>
          <cell r="N1087">
            <v>4</v>
          </cell>
          <cell r="P1087">
            <v>0</v>
          </cell>
          <cell r="Q1087">
            <v>0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1969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L1087" t="str">
            <v>ThS Tài chính</v>
          </cell>
          <cell r="AM1087">
            <v>1</v>
          </cell>
          <cell r="AN1087">
            <v>2</v>
          </cell>
          <cell r="AP1087">
            <v>0</v>
          </cell>
          <cell r="AQ1087">
            <v>2009</v>
          </cell>
          <cell r="AR1087">
            <v>1</v>
          </cell>
          <cell r="AS1087">
            <v>2</v>
          </cell>
          <cell r="AT1087">
            <v>3</v>
          </cell>
        </row>
        <row r="1088">
          <cell r="C1088" t="str">
            <v>CTG2012</v>
          </cell>
          <cell r="D1088" t="str">
            <v>HOSE</v>
          </cell>
          <cell r="E1088" t="str">
            <v>Ông</v>
          </cell>
          <cell r="F1088">
            <v>1</v>
          </cell>
          <cell r="G1088" t="str">
            <v>Nguyễn Văn Du</v>
          </cell>
          <cell r="H1088">
            <v>9</v>
          </cell>
          <cell r="I1088" t="str">
            <v>Phó TGĐ</v>
          </cell>
          <cell r="J1088" t="str">
            <v>Phó TGĐ</v>
          </cell>
          <cell r="M1088" t="str">
            <v>CTGNguyenVanDu1962</v>
          </cell>
          <cell r="N1088">
            <v>5</v>
          </cell>
          <cell r="P1088">
            <v>0</v>
          </cell>
          <cell r="Q1088">
            <v>1</v>
          </cell>
          <cell r="R1088">
            <v>0</v>
          </cell>
          <cell r="S1088">
            <v>0</v>
          </cell>
          <cell r="T1088">
            <v>0</v>
          </cell>
          <cell r="U1088">
            <v>1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1962</v>
          </cell>
          <cell r="AD1088">
            <v>25579</v>
          </cell>
          <cell r="AE1088">
            <v>0</v>
          </cell>
          <cell r="AF1088">
            <v>0</v>
          </cell>
          <cell r="AG1088">
            <v>25579</v>
          </cell>
          <cell r="AH1088">
            <v>9.7564434957627007E-4</v>
          </cell>
          <cell r="AL1088" t="str">
            <v>ThS Kinh tế</v>
          </cell>
          <cell r="AM1088">
            <v>1</v>
          </cell>
          <cell r="AN1088">
            <v>2</v>
          </cell>
          <cell r="AP1088">
            <v>0</v>
          </cell>
          <cell r="AQ1088">
            <v>1987</v>
          </cell>
          <cell r="AR1088">
            <v>0</v>
          </cell>
          <cell r="AS1088">
            <v>2</v>
          </cell>
          <cell r="AT1088">
            <v>3</v>
          </cell>
        </row>
        <row r="1089">
          <cell r="C1089" t="str">
            <v>CTG2012</v>
          </cell>
          <cell r="D1089" t="str">
            <v>HOSE</v>
          </cell>
          <cell r="E1089" t="str">
            <v>Ông</v>
          </cell>
          <cell r="F1089">
            <v>1</v>
          </cell>
          <cell r="G1089" t="str">
            <v>Phạm Anh Tuấn</v>
          </cell>
          <cell r="H1089">
            <v>9</v>
          </cell>
          <cell r="I1089" t="str">
            <v>Phó TGĐ</v>
          </cell>
          <cell r="J1089" t="str">
            <v>Phó TGĐ</v>
          </cell>
          <cell r="M1089" t="str">
            <v>CTGPhamAnhTuan1966</v>
          </cell>
          <cell r="N1089">
            <v>5</v>
          </cell>
          <cell r="P1089">
            <v>0</v>
          </cell>
          <cell r="Q1089">
            <v>1</v>
          </cell>
          <cell r="R1089">
            <v>0</v>
          </cell>
          <cell r="S1089">
            <v>0</v>
          </cell>
          <cell r="T1089">
            <v>0</v>
          </cell>
          <cell r="U1089">
            <v>1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1966</v>
          </cell>
          <cell r="AD1089">
            <v>71716</v>
          </cell>
          <cell r="AE1089">
            <v>0</v>
          </cell>
          <cell r="AF1089">
            <v>0</v>
          </cell>
          <cell r="AG1089">
            <v>71716</v>
          </cell>
          <cell r="AH1089">
            <v>2.7354200779628516E-3</v>
          </cell>
          <cell r="AL1089" t="str">
            <v>ThS QTKD</v>
          </cell>
          <cell r="AM1089">
            <v>1</v>
          </cell>
          <cell r="AN1089">
            <v>2</v>
          </cell>
          <cell r="AP1089">
            <v>0</v>
          </cell>
          <cell r="AQ1089">
            <v>1994</v>
          </cell>
          <cell r="AR1089">
            <v>0</v>
          </cell>
          <cell r="AS1089">
            <v>2</v>
          </cell>
          <cell r="AT1089">
            <v>3</v>
          </cell>
        </row>
        <row r="1090">
          <cell r="C1090" t="str">
            <v>CTG2012</v>
          </cell>
          <cell r="D1090" t="str">
            <v>HOSE</v>
          </cell>
          <cell r="E1090" t="str">
            <v>Ông</v>
          </cell>
          <cell r="F1090">
            <v>1</v>
          </cell>
          <cell r="G1090" t="str">
            <v>Lê Đức Thọ</v>
          </cell>
          <cell r="H1090">
            <v>9</v>
          </cell>
          <cell r="I1090" t="str">
            <v>Phó TGĐ</v>
          </cell>
          <cell r="J1090" t="str">
            <v>Phó TGĐ</v>
          </cell>
          <cell r="M1090" t="str">
            <v>CTGLeDucTho1970</v>
          </cell>
          <cell r="N1090">
            <v>3</v>
          </cell>
          <cell r="P1090">
            <v>0</v>
          </cell>
          <cell r="Q1090">
            <v>1</v>
          </cell>
          <cell r="R1090">
            <v>0</v>
          </cell>
          <cell r="S1090">
            <v>0</v>
          </cell>
          <cell r="T1090">
            <v>0</v>
          </cell>
          <cell r="U1090">
            <v>1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1970</v>
          </cell>
          <cell r="AD1090">
            <v>32919</v>
          </cell>
          <cell r="AE1090">
            <v>0</v>
          </cell>
          <cell r="AF1090">
            <v>0</v>
          </cell>
          <cell r="AG1090">
            <v>32919</v>
          </cell>
          <cell r="AH1090">
            <v>1.2556095368740465E-3</v>
          </cell>
          <cell r="AL1090" t="str">
            <v>T.S K.Tế</v>
          </cell>
          <cell r="AM1090">
            <v>1</v>
          </cell>
          <cell r="AN1090">
            <v>2</v>
          </cell>
          <cell r="AP1090">
            <v>0</v>
          </cell>
          <cell r="AQ1090">
            <v>1991</v>
          </cell>
          <cell r="AR1090">
            <v>0</v>
          </cell>
          <cell r="AS1090">
            <v>2</v>
          </cell>
          <cell r="AT1090">
            <v>3</v>
          </cell>
        </row>
        <row r="1091">
          <cell r="C1091" t="str">
            <v>CTG2012</v>
          </cell>
          <cell r="D1091" t="str">
            <v>HOSE</v>
          </cell>
          <cell r="E1091" t="str">
            <v>Ông</v>
          </cell>
          <cell r="F1091">
            <v>1</v>
          </cell>
          <cell r="G1091" t="str">
            <v>Võ Minh Tuấn</v>
          </cell>
          <cell r="H1091">
            <v>9</v>
          </cell>
          <cell r="I1091" t="str">
            <v>Phó TGĐ</v>
          </cell>
          <cell r="J1091" t="str">
            <v>Phó TGĐ</v>
          </cell>
          <cell r="M1091" t="str">
            <v>CTGVoMinhTuan1967</v>
          </cell>
          <cell r="N1091">
            <v>3</v>
          </cell>
          <cell r="P1091">
            <v>0</v>
          </cell>
          <cell r="Q1091">
            <v>1</v>
          </cell>
          <cell r="R1091">
            <v>0</v>
          </cell>
          <cell r="S1091">
            <v>0</v>
          </cell>
          <cell r="T1091">
            <v>0</v>
          </cell>
          <cell r="U1091">
            <v>1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1967</v>
          </cell>
          <cell r="AD1091">
            <v>9014</v>
          </cell>
          <cell r="AE1091">
            <v>0</v>
          </cell>
          <cell r="AF1091">
            <v>0</v>
          </cell>
          <cell r="AG1091">
            <v>9014</v>
          </cell>
          <cell r="AH1091">
            <v>3.438155583517924E-4</v>
          </cell>
          <cell r="AL1091" t="str">
            <v>ThS Kinh tế</v>
          </cell>
          <cell r="AM1091">
            <v>1</v>
          </cell>
          <cell r="AN1091">
            <v>2</v>
          </cell>
          <cell r="AP1091">
            <v>0</v>
          </cell>
          <cell r="AQ1091">
            <v>1990</v>
          </cell>
          <cell r="AR1091">
            <v>0</v>
          </cell>
          <cell r="AS1091">
            <v>2</v>
          </cell>
          <cell r="AT1091">
            <v>3</v>
          </cell>
        </row>
        <row r="1092">
          <cell r="C1092" t="str">
            <v>CTG2012</v>
          </cell>
          <cell r="D1092" t="str">
            <v>HOSE</v>
          </cell>
          <cell r="E1092" t="str">
            <v>Ông</v>
          </cell>
          <cell r="F1092">
            <v>1</v>
          </cell>
          <cell r="G1092" t="str">
            <v>Nguyễn Hải Hưng</v>
          </cell>
          <cell r="H1092">
            <v>9</v>
          </cell>
          <cell r="I1092" t="str">
            <v>KTT</v>
          </cell>
          <cell r="J1092" t="str">
            <v>KTT</v>
          </cell>
          <cell r="M1092" t="str">
            <v>CTGNguyenHaiHung1972</v>
          </cell>
          <cell r="N1092">
            <v>2</v>
          </cell>
          <cell r="O1092">
            <v>1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1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1</v>
          </cell>
          <cell r="AB1092">
            <v>0</v>
          </cell>
          <cell r="AC1092">
            <v>1972</v>
          </cell>
          <cell r="AD1092">
            <v>19288</v>
          </cell>
          <cell r="AE1092">
            <v>0</v>
          </cell>
          <cell r="AF1092">
            <v>0</v>
          </cell>
          <cell r="AG1092">
            <v>19288</v>
          </cell>
          <cell r="AH1092">
            <v>7.356905357765001E-4</v>
          </cell>
          <cell r="AL1092" t="str">
            <v>CN Kinh tế</v>
          </cell>
          <cell r="AM1092">
            <v>1</v>
          </cell>
          <cell r="AN1092">
            <v>1</v>
          </cell>
          <cell r="AP1092">
            <v>0</v>
          </cell>
          <cell r="AQ1092">
            <v>1991</v>
          </cell>
          <cell r="AR1092">
            <v>0</v>
          </cell>
          <cell r="AS1092">
            <v>2</v>
          </cell>
          <cell r="AT1092">
            <v>3</v>
          </cell>
        </row>
        <row r="1093">
          <cell r="C1093" t="str">
            <v>CTG2012</v>
          </cell>
          <cell r="D1093" t="str">
            <v>HOSE</v>
          </cell>
          <cell r="E1093" t="str">
            <v>Ông</v>
          </cell>
          <cell r="F1093">
            <v>1</v>
          </cell>
          <cell r="G1093" t="str">
            <v>Michael Knight Ipson</v>
          </cell>
          <cell r="H1093">
            <v>9</v>
          </cell>
          <cell r="I1093" t="str">
            <v>TVHĐQT</v>
          </cell>
          <cell r="J1093" t="str">
            <v>TVHĐQT</v>
          </cell>
          <cell r="M1093" t="str">
            <v>CTGMichaelKnightIpson1947</v>
          </cell>
          <cell r="N1093">
            <v>2</v>
          </cell>
          <cell r="P1093">
            <v>1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1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1947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N1093">
            <v>0</v>
          </cell>
          <cell r="AP1093">
            <v>0</v>
          </cell>
          <cell r="AQ1093">
            <v>2011</v>
          </cell>
          <cell r="AR1093">
            <v>0</v>
          </cell>
          <cell r="AS1093">
            <v>2</v>
          </cell>
          <cell r="AT1093">
            <v>3</v>
          </cell>
        </row>
        <row r="1094">
          <cell r="C1094" t="str">
            <v>CTG2012</v>
          </cell>
          <cell r="D1094" t="str">
            <v>HOSE</v>
          </cell>
          <cell r="E1094" t="str">
            <v>Ông</v>
          </cell>
          <cell r="F1094">
            <v>1</v>
          </cell>
          <cell r="G1094" t="str">
            <v>Nguyễn Hoàng Dũng</v>
          </cell>
          <cell r="H1094">
            <v>9</v>
          </cell>
          <cell r="I1094" t="str">
            <v>Phó TGĐ</v>
          </cell>
          <cell r="J1094" t="str">
            <v>Phó TGĐ</v>
          </cell>
          <cell r="M1094" t="str">
            <v>CTGNguyenHoangDung1962</v>
          </cell>
          <cell r="N1094">
            <v>2</v>
          </cell>
          <cell r="P1094">
            <v>0</v>
          </cell>
          <cell r="Q1094">
            <v>1</v>
          </cell>
          <cell r="R1094">
            <v>0</v>
          </cell>
          <cell r="S1094">
            <v>0</v>
          </cell>
          <cell r="T1094">
            <v>0</v>
          </cell>
          <cell r="U1094">
            <v>1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1962</v>
          </cell>
          <cell r="AD1094">
            <v>37741</v>
          </cell>
          <cell r="AE1094">
            <v>0</v>
          </cell>
          <cell r="AF1094">
            <v>0</v>
          </cell>
          <cell r="AG1094">
            <v>37741</v>
          </cell>
          <cell r="AH1094">
            <v>1.4395321708181716E-3</v>
          </cell>
          <cell r="AL1094" t="str">
            <v>ThS Kinh tế</v>
          </cell>
          <cell r="AM1094">
            <v>1</v>
          </cell>
          <cell r="AN1094">
            <v>2</v>
          </cell>
          <cell r="AP1094">
            <v>0</v>
          </cell>
          <cell r="AQ1094">
            <v>2010</v>
          </cell>
          <cell r="AR1094">
            <v>0</v>
          </cell>
          <cell r="AS1094">
            <v>2</v>
          </cell>
          <cell r="AT1094">
            <v>3</v>
          </cell>
        </row>
        <row r="1095">
          <cell r="C1095" t="str">
            <v>CTG2012</v>
          </cell>
          <cell r="D1095" t="str">
            <v>HOSE</v>
          </cell>
          <cell r="E1095" t="str">
            <v>Ông</v>
          </cell>
          <cell r="F1095">
            <v>1</v>
          </cell>
          <cell r="G1095" t="str">
            <v>Cát Quang Dương</v>
          </cell>
          <cell r="H1095">
            <v>9</v>
          </cell>
          <cell r="I1095" t="str">
            <v>TVHĐQT</v>
          </cell>
          <cell r="J1095" t="str">
            <v>TVHĐQT</v>
          </cell>
          <cell r="M1095" t="str">
            <v>CTGCatQuangDuong1959</v>
          </cell>
          <cell r="N1095">
            <v>2</v>
          </cell>
          <cell r="P1095">
            <v>1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1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1959</v>
          </cell>
          <cell r="AD1095">
            <v>0</v>
          </cell>
          <cell r="AE1095">
            <v>631632883</v>
          </cell>
          <cell r="AF1095">
            <v>0</v>
          </cell>
          <cell r="AG1095">
            <v>631632883</v>
          </cell>
          <cell r="AH1095">
            <v>0</v>
          </cell>
          <cell r="AL1095" t="str">
            <v>ThS Tài chính Ngân hàng</v>
          </cell>
          <cell r="AM1095">
            <v>1</v>
          </cell>
          <cell r="AN1095">
            <v>2</v>
          </cell>
          <cell r="AP1095">
            <v>0</v>
          </cell>
          <cell r="AQ1095">
            <v>2012</v>
          </cell>
          <cell r="AR1095">
            <v>1</v>
          </cell>
          <cell r="AS1095">
            <v>2</v>
          </cell>
          <cell r="AT1095">
            <v>3</v>
          </cell>
        </row>
        <row r="1096">
          <cell r="C1096" t="str">
            <v>CTG2012</v>
          </cell>
          <cell r="D1096" t="str">
            <v>HOSE</v>
          </cell>
          <cell r="E1096" t="str">
            <v>Bà</v>
          </cell>
          <cell r="F1096">
            <v>0</v>
          </cell>
          <cell r="G1096" t="str">
            <v>Nguyễn Thị Bắc</v>
          </cell>
          <cell r="H1096">
            <v>9</v>
          </cell>
          <cell r="I1096" t="str">
            <v>TVHĐQT</v>
          </cell>
          <cell r="J1096" t="str">
            <v>TVHĐQT</v>
          </cell>
          <cell r="M1096" t="str">
            <v>CTGNguyenThiBac1953</v>
          </cell>
          <cell r="N1096">
            <v>2</v>
          </cell>
          <cell r="P1096">
            <v>1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1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1953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L1096" t="str">
            <v>ThS Luật</v>
          </cell>
          <cell r="AN1096">
            <v>2</v>
          </cell>
          <cell r="AP1096">
            <v>0</v>
          </cell>
          <cell r="AR1096">
            <v>0</v>
          </cell>
          <cell r="AS1096">
            <v>2</v>
          </cell>
          <cell r="AT1096">
            <v>3</v>
          </cell>
        </row>
        <row r="1097">
          <cell r="C1097" t="str">
            <v>CTG2012</v>
          </cell>
          <cell r="D1097" t="str">
            <v>HOSE</v>
          </cell>
          <cell r="E1097" t="str">
            <v>Bà</v>
          </cell>
          <cell r="F1097">
            <v>0</v>
          </cell>
          <cell r="G1097" t="str">
            <v>Bùi Như Ý</v>
          </cell>
          <cell r="H1097">
            <v>9</v>
          </cell>
          <cell r="I1097" t="str">
            <v>Phó TGĐ</v>
          </cell>
          <cell r="J1097" t="str">
            <v>Phó TGĐ</v>
          </cell>
          <cell r="M1097" t="str">
            <v>CTGBuiNhuY1962</v>
          </cell>
          <cell r="N1097">
            <v>5</v>
          </cell>
          <cell r="P1097">
            <v>0</v>
          </cell>
          <cell r="Q1097">
            <v>1</v>
          </cell>
          <cell r="R1097">
            <v>0</v>
          </cell>
          <cell r="S1097">
            <v>0</v>
          </cell>
          <cell r="T1097">
            <v>0</v>
          </cell>
          <cell r="U1097">
            <v>1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1962</v>
          </cell>
          <cell r="AD1097">
            <v>2009</v>
          </cell>
          <cell r="AE1097">
            <v>0</v>
          </cell>
          <cell r="AF1097">
            <v>0</v>
          </cell>
          <cell r="AG1097">
            <v>2009</v>
          </cell>
          <cell r="AH1097">
            <v>7.6628073744037161E-5</v>
          </cell>
          <cell r="AL1097" t="str">
            <v>ThS Kinh tế</v>
          </cell>
          <cell r="AM1097">
            <v>1</v>
          </cell>
          <cell r="AN1097">
            <v>2</v>
          </cell>
          <cell r="AP1097">
            <v>0</v>
          </cell>
          <cell r="AQ1097">
            <v>1990</v>
          </cell>
          <cell r="AR1097">
            <v>0</v>
          </cell>
          <cell r="AS1097">
            <v>2</v>
          </cell>
          <cell r="AT1097">
            <v>3</v>
          </cell>
        </row>
        <row r="1098">
          <cell r="C1098" t="str">
            <v>CTG2012</v>
          </cell>
          <cell r="D1098" t="str">
            <v>HOSE</v>
          </cell>
          <cell r="E1098" t="str">
            <v>Ông</v>
          </cell>
          <cell r="F1098">
            <v>1</v>
          </cell>
          <cell r="G1098" t="str">
            <v>Phạm Huy Thông</v>
          </cell>
          <cell r="H1098">
            <v>9</v>
          </cell>
          <cell r="I1098" t="str">
            <v>Phó TGĐ</v>
          </cell>
          <cell r="J1098" t="str">
            <v>Phó TGĐ</v>
          </cell>
          <cell r="M1098" t="str">
            <v>CTGPhamHuyThong1979</v>
          </cell>
          <cell r="N1098">
            <v>1</v>
          </cell>
          <cell r="P1098">
            <v>0</v>
          </cell>
          <cell r="Q1098">
            <v>1</v>
          </cell>
          <cell r="R1098">
            <v>0</v>
          </cell>
          <cell r="S1098">
            <v>0</v>
          </cell>
          <cell r="T1098">
            <v>0</v>
          </cell>
          <cell r="U1098">
            <v>1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1979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L1098" t="str">
            <v>ThS QTKD</v>
          </cell>
          <cell r="AM1098">
            <v>1</v>
          </cell>
          <cell r="AN1098">
            <v>2</v>
          </cell>
          <cell r="AP1098">
            <v>0</v>
          </cell>
          <cell r="AQ1098">
            <v>2002</v>
          </cell>
          <cell r="AR1098">
            <v>0</v>
          </cell>
          <cell r="AS1098">
            <v>2</v>
          </cell>
          <cell r="AT1098">
            <v>3</v>
          </cell>
        </row>
        <row r="1099">
          <cell r="C1099" t="str">
            <v>CTG2012</v>
          </cell>
          <cell r="D1099" t="str">
            <v>HOSE</v>
          </cell>
          <cell r="E1099" t="str">
            <v>Ông</v>
          </cell>
          <cell r="F1099">
            <v>1</v>
          </cell>
          <cell r="G1099" t="str">
            <v>Nguyễn Đức Thành</v>
          </cell>
          <cell r="H1099">
            <v>9</v>
          </cell>
          <cell r="I1099" t="str">
            <v>Phó TGĐ</v>
          </cell>
          <cell r="J1099" t="str">
            <v>Phó TGĐ</v>
          </cell>
          <cell r="M1099" t="str">
            <v>CTGNguyenDucThanh1970</v>
          </cell>
          <cell r="N1099">
            <v>1</v>
          </cell>
          <cell r="P1099">
            <v>0</v>
          </cell>
          <cell r="Q1099">
            <v>1</v>
          </cell>
          <cell r="R1099">
            <v>0</v>
          </cell>
          <cell r="S1099">
            <v>0</v>
          </cell>
          <cell r="T1099">
            <v>0</v>
          </cell>
          <cell r="U1099">
            <v>1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1970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L1099" t="str">
            <v>ThS Kinh tế</v>
          </cell>
          <cell r="AM1099">
            <v>1</v>
          </cell>
          <cell r="AN1099">
            <v>2</v>
          </cell>
          <cell r="AP1099">
            <v>0</v>
          </cell>
          <cell r="AQ1099">
            <v>2010</v>
          </cell>
          <cell r="AR1099">
            <v>0</v>
          </cell>
          <cell r="AS1099">
            <v>2</v>
          </cell>
          <cell r="AT1099">
            <v>3</v>
          </cell>
        </row>
        <row r="1100">
          <cell r="C1100" t="str">
            <v>CTG2012</v>
          </cell>
          <cell r="D1100" t="str">
            <v>HOSE</v>
          </cell>
          <cell r="E1100" t="str">
            <v>Ông</v>
          </cell>
          <cell r="F1100">
            <v>1</v>
          </cell>
          <cell r="G1100" t="str">
            <v>Hiroyuki Nagata</v>
          </cell>
          <cell r="H1100">
            <v>9</v>
          </cell>
          <cell r="I1100" t="str">
            <v>TVHĐQT/Phó TGĐ</v>
          </cell>
          <cell r="J1100" t="str">
            <v>TVHĐQT</v>
          </cell>
          <cell r="K1100" t="str">
            <v>Phó TGĐ</v>
          </cell>
          <cell r="M1100" t="str">
            <v>CTGHiroyukiNagata1963</v>
          </cell>
          <cell r="N1100">
            <v>1</v>
          </cell>
          <cell r="P1100">
            <v>1</v>
          </cell>
          <cell r="Q1100">
            <v>1</v>
          </cell>
          <cell r="R1100">
            <v>0</v>
          </cell>
          <cell r="S1100">
            <v>0</v>
          </cell>
          <cell r="T1100">
            <v>0</v>
          </cell>
          <cell r="U1100">
            <v>1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1963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N1100">
            <v>0</v>
          </cell>
          <cell r="AP1100">
            <v>0</v>
          </cell>
          <cell r="AQ1100">
            <v>2013</v>
          </cell>
          <cell r="AR1100">
            <v>0</v>
          </cell>
          <cell r="AS1100">
            <v>2</v>
          </cell>
          <cell r="AT1100">
            <v>3</v>
          </cell>
        </row>
        <row r="1101">
          <cell r="C1101" t="str">
            <v>CTG2012</v>
          </cell>
          <cell r="D1101" t="str">
            <v>HOSE</v>
          </cell>
          <cell r="E1101" t="str">
            <v>Ông</v>
          </cell>
          <cell r="F1101">
            <v>1</v>
          </cell>
          <cell r="G1101" t="str">
            <v>Go Watanabe</v>
          </cell>
          <cell r="H1101">
            <v>9</v>
          </cell>
          <cell r="I1101" t="str">
            <v>TVHĐQT</v>
          </cell>
          <cell r="J1101" t="str">
            <v>TVHĐQT</v>
          </cell>
          <cell r="M1101" t="str">
            <v>CTGGoWatanabe1958</v>
          </cell>
          <cell r="N1101">
            <v>1</v>
          </cell>
          <cell r="P1101">
            <v>1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1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1958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N1101">
            <v>0</v>
          </cell>
          <cell r="AP1101">
            <v>0</v>
          </cell>
          <cell r="AQ1101">
            <v>2013</v>
          </cell>
          <cell r="AR1101">
            <v>0</v>
          </cell>
          <cell r="AS1101">
            <v>2</v>
          </cell>
          <cell r="AT1101">
            <v>3</v>
          </cell>
        </row>
        <row r="1102">
          <cell r="C1102" t="str">
            <v>CTG2011</v>
          </cell>
          <cell r="D1102" t="str">
            <v>HOSE</v>
          </cell>
          <cell r="E1102" t="str">
            <v>Ông</v>
          </cell>
          <cell r="F1102">
            <v>1</v>
          </cell>
          <cell r="G1102" t="str">
            <v>Nghiêm Xuân Thành</v>
          </cell>
          <cell r="H1102">
            <v>8</v>
          </cell>
          <cell r="I1102" t="str">
            <v>Phó TGĐ</v>
          </cell>
          <cell r="J1102" t="str">
            <v>Phó TGĐ</v>
          </cell>
          <cell r="M1102" t="str">
            <v>CTGNghiemXuanThanh1969</v>
          </cell>
          <cell r="N1102">
            <v>1</v>
          </cell>
          <cell r="P1102">
            <v>0</v>
          </cell>
          <cell r="Q1102">
            <v>1</v>
          </cell>
          <cell r="R1102">
            <v>0</v>
          </cell>
          <cell r="S1102">
            <v>0</v>
          </cell>
          <cell r="T1102">
            <v>0</v>
          </cell>
          <cell r="U1102">
            <v>1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1969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L1102" t="str">
            <v>ThS Kinh tế</v>
          </cell>
          <cell r="AM1102">
            <v>1</v>
          </cell>
          <cell r="AN1102">
            <v>2</v>
          </cell>
          <cell r="AP1102">
            <v>0</v>
          </cell>
          <cell r="AR1102">
            <v>0</v>
          </cell>
          <cell r="AS1102">
            <v>2</v>
          </cell>
          <cell r="AT1102">
            <v>0</v>
          </cell>
        </row>
        <row r="1103">
          <cell r="C1103" t="str">
            <v>CTG2011</v>
          </cell>
          <cell r="D1103" t="str">
            <v>HOSE</v>
          </cell>
          <cell r="E1103" t="str">
            <v>Ông</v>
          </cell>
          <cell r="F1103">
            <v>1</v>
          </cell>
          <cell r="G1103" t="str">
            <v>Phạm Huy Hùng</v>
          </cell>
          <cell r="H1103">
            <v>8</v>
          </cell>
          <cell r="I1103" t="str">
            <v>CTHĐQT</v>
          </cell>
          <cell r="J1103" t="str">
            <v>CTHĐQT</v>
          </cell>
          <cell r="M1103" t="str">
            <v>CTGPhamHuyHung1954</v>
          </cell>
          <cell r="N1103">
            <v>4</v>
          </cell>
          <cell r="P1103">
            <v>1</v>
          </cell>
          <cell r="Q1103">
            <v>0</v>
          </cell>
          <cell r="R1103">
            <v>0</v>
          </cell>
          <cell r="S1103">
            <v>1</v>
          </cell>
          <cell r="T1103">
            <v>0</v>
          </cell>
          <cell r="U1103">
            <v>1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1954</v>
          </cell>
          <cell r="AD1103">
            <v>4852</v>
          </cell>
          <cell r="AE1103">
            <v>649828070</v>
          </cell>
          <cell r="AF1103">
            <v>0</v>
          </cell>
          <cell r="AG1103">
            <v>649832922</v>
          </cell>
          <cell r="AH1103">
            <v>2.3984511964818877E-4</v>
          </cell>
          <cell r="AL1103" t="str">
            <v>T.S K.Tế</v>
          </cell>
          <cell r="AM1103">
            <v>1</v>
          </cell>
          <cell r="AN1103">
            <v>2</v>
          </cell>
          <cell r="AP1103">
            <v>0</v>
          </cell>
          <cell r="AQ1103">
            <v>1988</v>
          </cell>
          <cell r="AR1103">
            <v>0</v>
          </cell>
          <cell r="AS1103">
            <v>2</v>
          </cell>
          <cell r="AT1103">
            <v>0</v>
          </cell>
        </row>
        <row r="1104">
          <cell r="C1104" t="str">
            <v>CTG2011</v>
          </cell>
          <cell r="D1104" t="str">
            <v>HOSE</v>
          </cell>
          <cell r="E1104" t="str">
            <v>Ông</v>
          </cell>
          <cell r="F1104">
            <v>1</v>
          </cell>
          <cell r="G1104" t="str">
            <v>Nguyễn Văn Thắng</v>
          </cell>
          <cell r="H1104">
            <v>8</v>
          </cell>
          <cell r="I1104" t="str">
            <v>TGĐ/TVHĐQT</v>
          </cell>
          <cell r="J1104" t="str">
            <v>TGĐ</v>
          </cell>
          <cell r="K1104" t="str">
            <v>TVHĐQT</v>
          </cell>
          <cell r="M1104" t="str">
            <v>CTGNguyenVanThang1973</v>
          </cell>
          <cell r="N1104">
            <v>1</v>
          </cell>
          <cell r="P1104">
            <v>1</v>
          </cell>
          <cell r="Q1104">
            <v>1</v>
          </cell>
          <cell r="R1104">
            <v>0</v>
          </cell>
          <cell r="S1104">
            <v>0</v>
          </cell>
          <cell r="T1104">
            <v>1</v>
          </cell>
          <cell r="U1104">
            <v>1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1</v>
          </cell>
          <cell r="AA1104">
            <v>0</v>
          </cell>
          <cell r="AB1104">
            <v>0</v>
          </cell>
          <cell r="AC1104">
            <v>1973</v>
          </cell>
          <cell r="AD1104">
            <v>146274</v>
          </cell>
          <cell r="AE1104">
            <v>487371052</v>
          </cell>
          <cell r="AF1104">
            <v>0</v>
          </cell>
          <cell r="AG1104">
            <v>487517326</v>
          </cell>
          <cell r="AH1104">
            <v>7.2306481927904296E-3</v>
          </cell>
          <cell r="AL1104" t="str">
            <v>ThS Kinh tế</v>
          </cell>
          <cell r="AM1104">
            <v>1</v>
          </cell>
          <cell r="AN1104">
            <v>2</v>
          </cell>
          <cell r="AP1104">
            <v>0</v>
          </cell>
          <cell r="AQ1104">
            <v>1996</v>
          </cell>
          <cell r="AR1104">
            <v>0</v>
          </cell>
          <cell r="AS1104">
            <v>2</v>
          </cell>
          <cell r="AT1104">
            <v>0</v>
          </cell>
        </row>
        <row r="1105">
          <cell r="C1105" t="str">
            <v>CTG2011</v>
          </cell>
          <cell r="D1105" t="str">
            <v>HOSE</v>
          </cell>
          <cell r="E1105" t="str">
            <v>Bà</v>
          </cell>
          <cell r="F1105">
            <v>0</v>
          </cell>
          <cell r="G1105" t="str">
            <v>Trần Thị Lệ Nga</v>
          </cell>
          <cell r="H1105">
            <v>8</v>
          </cell>
          <cell r="I1105" t="str">
            <v>TBKS</v>
          </cell>
          <cell r="J1105" t="str">
            <v>TBKS</v>
          </cell>
          <cell r="M1105" t="str">
            <v>CTGTranThiLeNga1961</v>
          </cell>
          <cell r="N1105">
            <v>2</v>
          </cell>
          <cell r="P1105">
            <v>0</v>
          </cell>
          <cell r="Q1105">
            <v>0</v>
          </cell>
          <cell r="R1105">
            <v>1</v>
          </cell>
          <cell r="S1105">
            <v>0</v>
          </cell>
          <cell r="T1105">
            <v>0</v>
          </cell>
          <cell r="U1105">
            <v>1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1</v>
          </cell>
          <cell r="AC1105">
            <v>1961</v>
          </cell>
          <cell r="AD1105">
            <v>42615</v>
          </cell>
          <cell r="AE1105">
            <v>0</v>
          </cell>
          <cell r="AF1105">
            <v>0</v>
          </cell>
          <cell r="AG1105">
            <v>42615</v>
          </cell>
          <cell r="AH1105">
            <v>2.1065539517328038E-3</v>
          </cell>
          <cell r="AL1105" t="str">
            <v>ThS Kinh tế</v>
          </cell>
          <cell r="AM1105">
            <v>1</v>
          </cell>
          <cell r="AN1105">
            <v>2</v>
          </cell>
          <cell r="AP1105">
            <v>0</v>
          </cell>
          <cell r="AQ1105">
            <v>1988</v>
          </cell>
          <cell r="AR1105">
            <v>0</v>
          </cell>
          <cell r="AS1105">
            <v>2</v>
          </cell>
          <cell r="AT1105">
            <v>0</v>
          </cell>
        </row>
        <row r="1106">
          <cell r="C1106" t="str">
            <v>CTG2011</v>
          </cell>
          <cell r="D1106" t="str">
            <v>HOSE</v>
          </cell>
          <cell r="E1106" t="str">
            <v>Bà</v>
          </cell>
          <cell r="F1106">
            <v>0</v>
          </cell>
          <cell r="G1106" t="str">
            <v>Đỗ Thị Thủy</v>
          </cell>
          <cell r="H1106">
            <v>8</v>
          </cell>
          <cell r="I1106" t="str">
            <v>TVHĐQT</v>
          </cell>
          <cell r="J1106" t="str">
            <v>TVHĐQT</v>
          </cell>
          <cell r="M1106" t="str">
            <v>CTGDoThiThuy1960</v>
          </cell>
          <cell r="N1106">
            <v>4</v>
          </cell>
          <cell r="P1106">
            <v>1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1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1960</v>
          </cell>
          <cell r="AD1106">
            <v>12240</v>
          </cell>
          <cell r="AE1106">
            <v>0</v>
          </cell>
          <cell r="AF1106">
            <v>0</v>
          </cell>
          <cell r="AG1106">
            <v>12240</v>
          </cell>
          <cell r="AH1106">
            <v>6.0505034305313905E-4</v>
          </cell>
          <cell r="AL1106" t="str">
            <v>T.S K.Tế</v>
          </cell>
          <cell r="AM1106">
            <v>1</v>
          </cell>
          <cell r="AN1106">
            <v>2</v>
          </cell>
          <cell r="AP1106">
            <v>0</v>
          </cell>
          <cell r="AQ1106">
            <v>1997</v>
          </cell>
          <cell r="AR1106">
            <v>0</v>
          </cell>
          <cell r="AS1106">
            <v>2</v>
          </cell>
          <cell r="AT1106">
            <v>0</v>
          </cell>
        </row>
        <row r="1107">
          <cell r="C1107" t="str">
            <v>CTG2011</v>
          </cell>
          <cell r="D1107" t="str">
            <v>HOSE</v>
          </cell>
          <cell r="E1107" t="str">
            <v>Bà</v>
          </cell>
          <cell r="F1107">
            <v>0</v>
          </cell>
          <cell r="G1107" t="str">
            <v>Nguyễn Hồng Vân</v>
          </cell>
          <cell r="H1107">
            <v>8</v>
          </cell>
          <cell r="I1107" t="str">
            <v>TVHĐQT</v>
          </cell>
          <cell r="J1107" t="str">
            <v>TVHĐQT</v>
          </cell>
          <cell r="M1107" t="str">
            <v>CTGNguyenHongVan1969</v>
          </cell>
          <cell r="N1107">
            <v>4</v>
          </cell>
          <cell r="P1107">
            <v>1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1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1969</v>
          </cell>
          <cell r="AD1107">
            <v>2742</v>
          </cell>
          <cell r="AE1107">
            <v>0</v>
          </cell>
          <cell r="AF1107">
            <v>0</v>
          </cell>
          <cell r="AG1107">
            <v>2742</v>
          </cell>
          <cell r="AH1107">
            <v>1.3554314057611988E-4</v>
          </cell>
          <cell r="AL1107" t="str">
            <v>ThS Tài chính Ngân hàng</v>
          </cell>
          <cell r="AM1107">
            <v>1</v>
          </cell>
          <cell r="AN1107">
            <v>2</v>
          </cell>
          <cell r="AP1107">
            <v>0</v>
          </cell>
          <cell r="AQ1107">
            <v>1990</v>
          </cell>
          <cell r="AR1107">
            <v>1</v>
          </cell>
          <cell r="AS1107">
            <v>2</v>
          </cell>
          <cell r="AT1107">
            <v>0</v>
          </cell>
        </row>
        <row r="1108">
          <cell r="C1108" t="str">
            <v>CTG2011</v>
          </cell>
          <cell r="D1108" t="str">
            <v>HOSE</v>
          </cell>
          <cell r="E1108" t="str">
            <v>Bà</v>
          </cell>
          <cell r="F1108">
            <v>0</v>
          </cell>
          <cell r="G1108" t="str">
            <v>Phan Thị Quý</v>
          </cell>
          <cell r="H1108">
            <v>8</v>
          </cell>
          <cell r="I1108" t="str">
            <v>Thành viên BKS</v>
          </cell>
          <cell r="J1108" t="str">
            <v>Thành viên BKS</v>
          </cell>
          <cell r="M1108" t="str">
            <v>CTGPhanThiQuy1954</v>
          </cell>
          <cell r="N1108">
            <v>4</v>
          </cell>
          <cell r="P1108">
            <v>0</v>
          </cell>
          <cell r="Q1108">
            <v>0</v>
          </cell>
          <cell r="R1108">
            <v>1</v>
          </cell>
          <cell r="S1108">
            <v>0</v>
          </cell>
          <cell r="T1108">
            <v>0</v>
          </cell>
          <cell r="U1108">
            <v>1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1954</v>
          </cell>
          <cell r="AD1108">
            <v>12578</v>
          </cell>
          <cell r="AE1108">
            <v>0</v>
          </cell>
          <cell r="AF1108">
            <v>0</v>
          </cell>
          <cell r="AG1108">
            <v>12578</v>
          </cell>
          <cell r="AH1108">
            <v>6.2175843259169796E-4</v>
          </cell>
          <cell r="AL1108" t="str">
            <v>CN Tài chính</v>
          </cell>
          <cell r="AM1108">
            <v>1</v>
          </cell>
          <cell r="AN1108">
            <v>1</v>
          </cell>
          <cell r="AP1108">
            <v>0</v>
          </cell>
          <cell r="AQ1108">
            <v>1994</v>
          </cell>
          <cell r="AR1108">
            <v>1</v>
          </cell>
          <cell r="AS1108">
            <v>2</v>
          </cell>
          <cell r="AT1108">
            <v>0</v>
          </cell>
        </row>
        <row r="1109">
          <cell r="C1109" t="str">
            <v>CTG2011</v>
          </cell>
          <cell r="D1109" t="str">
            <v>HOSE</v>
          </cell>
          <cell r="E1109" t="str">
            <v>Bà</v>
          </cell>
          <cell r="F1109">
            <v>0</v>
          </cell>
          <cell r="G1109" t="str">
            <v>Phạm Thị Thơm</v>
          </cell>
          <cell r="H1109">
            <v>8</v>
          </cell>
          <cell r="I1109" t="str">
            <v>Thành viên BKS</v>
          </cell>
          <cell r="J1109" t="str">
            <v>Thành viên BKS</v>
          </cell>
          <cell r="M1109" t="str">
            <v>CTGPhamThiThom1969</v>
          </cell>
          <cell r="N1109">
            <v>3</v>
          </cell>
          <cell r="P1109">
            <v>0</v>
          </cell>
          <cell r="Q1109">
            <v>0</v>
          </cell>
          <cell r="R1109">
            <v>1</v>
          </cell>
          <cell r="S1109">
            <v>0</v>
          </cell>
          <cell r="T1109">
            <v>0</v>
          </cell>
          <cell r="U1109">
            <v>1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1969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L1109" t="str">
            <v>ThS Tài chính</v>
          </cell>
          <cell r="AM1109">
            <v>1</v>
          </cell>
          <cell r="AN1109">
            <v>2</v>
          </cell>
          <cell r="AP1109">
            <v>0</v>
          </cell>
          <cell r="AQ1109">
            <v>2009</v>
          </cell>
          <cell r="AR1109">
            <v>1</v>
          </cell>
          <cell r="AS1109">
            <v>2</v>
          </cell>
          <cell r="AT1109">
            <v>0</v>
          </cell>
        </row>
        <row r="1110">
          <cell r="C1110" t="str">
            <v>CTG2011</v>
          </cell>
          <cell r="D1110" t="str">
            <v>HOSE</v>
          </cell>
          <cell r="E1110" t="str">
            <v>Ông</v>
          </cell>
          <cell r="F1110">
            <v>1</v>
          </cell>
          <cell r="G1110" t="str">
            <v>Nguyễn Văn Du</v>
          </cell>
          <cell r="H1110">
            <v>8</v>
          </cell>
          <cell r="I1110" t="str">
            <v>Phó TGĐ</v>
          </cell>
          <cell r="J1110" t="str">
            <v>Phó TGĐ</v>
          </cell>
          <cell r="M1110" t="str">
            <v>CTGNguyenVanDu1962</v>
          </cell>
          <cell r="N1110">
            <v>4</v>
          </cell>
          <cell r="P1110">
            <v>0</v>
          </cell>
          <cell r="Q1110">
            <v>1</v>
          </cell>
          <cell r="R1110">
            <v>0</v>
          </cell>
          <cell r="S1110">
            <v>0</v>
          </cell>
          <cell r="T1110">
            <v>0</v>
          </cell>
          <cell r="U1110">
            <v>1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1962</v>
          </cell>
          <cell r="AD1110">
            <v>25579</v>
          </cell>
          <cell r="AE1110">
            <v>0</v>
          </cell>
          <cell r="AF1110">
            <v>0</v>
          </cell>
          <cell r="AG1110">
            <v>25579</v>
          </cell>
          <cell r="AH1110">
            <v>1.2644266932153793E-3</v>
          </cell>
          <cell r="AL1110" t="str">
            <v>ThS Kinh tế</v>
          </cell>
          <cell r="AM1110">
            <v>1</v>
          </cell>
          <cell r="AN1110">
            <v>2</v>
          </cell>
          <cell r="AP1110">
            <v>0</v>
          </cell>
          <cell r="AQ1110">
            <v>1987</v>
          </cell>
          <cell r="AR1110">
            <v>0</v>
          </cell>
          <cell r="AS1110">
            <v>2</v>
          </cell>
          <cell r="AT1110">
            <v>0</v>
          </cell>
        </row>
        <row r="1111">
          <cell r="C1111" t="str">
            <v>CTG2011</v>
          </cell>
          <cell r="D1111" t="str">
            <v>HOSE</v>
          </cell>
          <cell r="E1111" t="str">
            <v>Ông</v>
          </cell>
          <cell r="F1111">
            <v>1</v>
          </cell>
          <cell r="G1111" t="str">
            <v>Phạm Anh Tuấn</v>
          </cell>
          <cell r="H1111">
            <v>8</v>
          </cell>
          <cell r="I1111" t="str">
            <v>Phó TGĐ</v>
          </cell>
          <cell r="J1111" t="str">
            <v>Phó TGĐ</v>
          </cell>
          <cell r="M1111" t="str">
            <v>CTGPhamAnhTuan1966</v>
          </cell>
          <cell r="N1111">
            <v>4</v>
          </cell>
          <cell r="P1111">
            <v>0</v>
          </cell>
          <cell r="Q1111">
            <v>1</v>
          </cell>
          <cell r="R1111">
            <v>0</v>
          </cell>
          <cell r="S1111">
            <v>0</v>
          </cell>
          <cell r="T1111">
            <v>0</v>
          </cell>
          <cell r="U1111">
            <v>1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1966</v>
          </cell>
          <cell r="AD1111">
            <v>71716</v>
          </cell>
          <cell r="AE1111">
            <v>0</v>
          </cell>
          <cell r="AF1111">
            <v>0</v>
          </cell>
          <cell r="AG1111">
            <v>71716</v>
          </cell>
          <cell r="AH1111">
            <v>3.5450809152286697E-3</v>
          </cell>
          <cell r="AL1111" t="str">
            <v>ThS QTKD</v>
          </cell>
          <cell r="AM1111">
            <v>1</v>
          </cell>
          <cell r="AN1111">
            <v>2</v>
          </cell>
          <cell r="AP1111">
            <v>0</v>
          </cell>
          <cell r="AQ1111">
            <v>1994</v>
          </cell>
          <cell r="AR1111">
            <v>0</v>
          </cell>
          <cell r="AS1111">
            <v>2</v>
          </cell>
          <cell r="AT1111">
            <v>0</v>
          </cell>
        </row>
        <row r="1112">
          <cell r="C1112" t="str">
            <v>CTG2011</v>
          </cell>
          <cell r="D1112" t="str">
            <v>HOSE</v>
          </cell>
          <cell r="E1112" t="str">
            <v>Ông</v>
          </cell>
          <cell r="F1112">
            <v>1</v>
          </cell>
          <cell r="G1112" t="str">
            <v>Lê Đức Thọ</v>
          </cell>
          <cell r="H1112">
            <v>8</v>
          </cell>
          <cell r="I1112" t="str">
            <v>Phó TGĐ</v>
          </cell>
          <cell r="J1112" t="str">
            <v>Phó TGĐ</v>
          </cell>
          <cell r="M1112" t="str">
            <v>CTGLeDucTho1970</v>
          </cell>
          <cell r="N1112">
            <v>2</v>
          </cell>
          <cell r="P1112">
            <v>0</v>
          </cell>
          <cell r="Q1112">
            <v>1</v>
          </cell>
          <cell r="R1112">
            <v>0</v>
          </cell>
          <cell r="S1112">
            <v>0</v>
          </cell>
          <cell r="T1112">
            <v>0</v>
          </cell>
          <cell r="U1112">
            <v>1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1970</v>
          </cell>
          <cell r="AD1112">
            <v>32919</v>
          </cell>
          <cell r="AE1112">
            <v>0</v>
          </cell>
          <cell r="AF1112">
            <v>0</v>
          </cell>
          <cell r="AG1112">
            <v>32919</v>
          </cell>
          <cell r="AH1112">
            <v>1.6272591701769839E-3</v>
          </cell>
          <cell r="AL1112" t="str">
            <v>T.S K.Tế</v>
          </cell>
          <cell r="AM1112">
            <v>1</v>
          </cell>
          <cell r="AN1112">
            <v>2</v>
          </cell>
          <cell r="AP1112">
            <v>0</v>
          </cell>
          <cell r="AQ1112">
            <v>1991</v>
          </cell>
          <cell r="AR1112">
            <v>0</v>
          </cell>
          <cell r="AS1112">
            <v>2</v>
          </cell>
          <cell r="AT1112">
            <v>0</v>
          </cell>
        </row>
        <row r="1113">
          <cell r="C1113" t="str">
            <v>CTG2011</v>
          </cell>
          <cell r="D1113" t="str">
            <v>HOSE</v>
          </cell>
          <cell r="E1113" t="str">
            <v>Ông</v>
          </cell>
          <cell r="F1113">
            <v>1</v>
          </cell>
          <cell r="G1113" t="str">
            <v>Võ Minh Tuấn</v>
          </cell>
          <cell r="H1113">
            <v>8</v>
          </cell>
          <cell r="I1113" t="str">
            <v>Phó TGĐ</v>
          </cell>
          <cell r="J1113" t="str">
            <v>Phó TGĐ</v>
          </cell>
          <cell r="M1113" t="str">
            <v>CTGVoMinhTuan1967</v>
          </cell>
          <cell r="N1113">
            <v>2</v>
          </cell>
          <cell r="P1113">
            <v>0</v>
          </cell>
          <cell r="Q1113">
            <v>1</v>
          </cell>
          <cell r="R1113">
            <v>0</v>
          </cell>
          <cell r="S1113">
            <v>0</v>
          </cell>
          <cell r="T1113">
            <v>0</v>
          </cell>
          <cell r="U1113">
            <v>1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1967</v>
          </cell>
          <cell r="AD1113">
            <v>9014</v>
          </cell>
          <cell r="AE1113">
            <v>0</v>
          </cell>
          <cell r="AF1113">
            <v>0</v>
          </cell>
          <cell r="AG1113">
            <v>9014</v>
          </cell>
          <cell r="AH1113">
            <v>4.4558200917328391E-4</v>
          </cell>
          <cell r="AL1113" t="str">
            <v>ThS Kinh tế</v>
          </cell>
          <cell r="AM1113">
            <v>1</v>
          </cell>
          <cell r="AN1113">
            <v>2</v>
          </cell>
          <cell r="AP1113">
            <v>0</v>
          </cell>
          <cell r="AQ1113">
            <v>1990</v>
          </cell>
          <cell r="AR1113">
            <v>0</v>
          </cell>
          <cell r="AS1113">
            <v>2</v>
          </cell>
          <cell r="AT1113">
            <v>0</v>
          </cell>
        </row>
        <row r="1114">
          <cell r="C1114" t="str">
            <v>CTG2011</v>
          </cell>
          <cell r="D1114" t="str">
            <v>HOSE</v>
          </cell>
          <cell r="E1114" t="str">
            <v>Ông</v>
          </cell>
          <cell r="F1114">
            <v>1</v>
          </cell>
          <cell r="G1114" t="str">
            <v>Nguyễn Hải Hưng</v>
          </cell>
          <cell r="H1114">
            <v>8</v>
          </cell>
          <cell r="I1114" t="str">
            <v>KTT</v>
          </cell>
          <cell r="J1114" t="str">
            <v>KTT</v>
          </cell>
          <cell r="M1114" t="str">
            <v>CTGNguyenHaiHung1972</v>
          </cell>
          <cell r="N1114">
            <v>1</v>
          </cell>
          <cell r="O1114">
            <v>1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1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1</v>
          </cell>
          <cell r="AB1114">
            <v>0</v>
          </cell>
          <cell r="AC1114">
            <v>1972</v>
          </cell>
          <cell r="AD1114">
            <v>19288</v>
          </cell>
          <cell r="AE1114">
            <v>0</v>
          </cell>
          <cell r="AF1114">
            <v>0</v>
          </cell>
          <cell r="AG1114">
            <v>19288</v>
          </cell>
          <cell r="AH1114">
            <v>9.5344861248439097E-4</v>
          </cell>
          <cell r="AL1114" t="str">
            <v>CN Kinh tế</v>
          </cell>
          <cell r="AM1114">
            <v>1</v>
          </cell>
          <cell r="AN1114">
            <v>1</v>
          </cell>
          <cell r="AP1114">
            <v>0</v>
          </cell>
          <cell r="AQ1114">
            <v>1991</v>
          </cell>
          <cell r="AR1114">
            <v>0</v>
          </cell>
          <cell r="AS1114">
            <v>2</v>
          </cell>
          <cell r="AT1114">
            <v>0</v>
          </cell>
        </row>
        <row r="1115">
          <cell r="C1115" t="str">
            <v>CTG2011</v>
          </cell>
          <cell r="D1115" t="str">
            <v>HOSE</v>
          </cell>
          <cell r="E1115" t="str">
            <v>Ông</v>
          </cell>
          <cell r="F1115">
            <v>1</v>
          </cell>
          <cell r="G1115" t="str">
            <v>Michael Knight Ipson</v>
          </cell>
          <cell r="H1115">
            <v>8</v>
          </cell>
          <cell r="I1115" t="str">
            <v>TVHĐQT</v>
          </cell>
          <cell r="J1115" t="str">
            <v>TVHĐQT</v>
          </cell>
          <cell r="M1115" t="str">
            <v>CTGMichaelKnightIpson1947</v>
          </cell>
          <cell r="N1115">
            <v>1</v>
          </cell>
          <cell r="P1115">
            <v>1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1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1947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N1115">
            <v>0</v>
          </cell>
          <cell r="AP1115">
            <v>0</v>
          </cell>
          <cell r="AQ1115">
            <v>2011</v>
          </cell>
          <cell r="AR1115">
            <v>0</v>
          </cell>
          <cell r="AS1115">
            <v>2</v>
          </cell>
          <cell r="AT1115">
            <v>0</v>
          </cell>
        </row>
        <row r="1116">
          <cell r="C1116" t="str">
            <v>CTG2011</v>
          </cell>
          <cell r="D1116" t="str">
            <v>HOSE</v>
          </cell>
          <cell r="E1116" t="str">
            <v>Ông</v>
          </cell>
          <cell r="F1116">
            <v>1</v>
          </cell>
          <cell r="G1116" t="str">
            <v>Nguyễn Hoàng Dũng</v>
          </cell>
          <cell r="H1116">
            <v>8</v>
          </cell>
          <cell r="I1116" t="str">
            <v>Phó TGĐ</v>
          </cell>
          <cell r="J1116" t="str">
            <v>Phó TGĐ</v>
          </cell>
          <cell r="M1116" t="str">
            <v>CTGNguyenHoangDung1962</v>
          </cell>
          <cell r="N1116">
            <v>1</v>
          </cell>
          <cell r="P1116">
            <v>0</v>
          </cell>
          <cell r="Q1116">
            <v>1</v>
          </cell>
          <cell r="R1116">
            <v>0</v>
          </cell>
          <cell r="S1116">
            <v>0</v>
          </cell>
          <cell r="T1116">
            <v>0</v>
          </cell>
          <cell r="U1116">
            <v>1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1962</v>
          </cell>
          <cell r="AD1116">
            <v>37741</v>
          </cell>
          <cell r="AE1116">
            <v>0</v>
          </cell>
          <cell r="AF1116">
            <v>0</v>
          </cell>
          <cell r="AG1116">
            <v>37741</v>
          </cell>
          <cell r="AH1116">
            <v>1.8656213232980817E-3</v>
          </cell>
          <cell r="AL1116" t="str">
            <v>ThS Kinh tế</v>
          </cell>
          <cell r="AM1116">
            <v>1</v>
          </cell>
          <cell r="AN1116">
            <v>2</v>
          </cell>
          <cell r="AP1116">
            <v>0</v>
          </cell>
          <cell r="AQ1116">
            <v>2010</v>
          </cell>
          <cell r="AR1116">
            <v>0</v>
          </cell>
          <cell r="AS1116">
            <v>2</v>
          </cell>
          <cell r="AT1116">
            <v>0</v>
          </cell>
        </row>
        <row r="1117">
          <cell r="C1117" t="str">
            <v>CTG2011</v>
          </cell>
          <cell r="D1117" t="str">
            <v>HOSE</v>
          </cell>
          <cell r="E1117" t="str">
            <v>Ông</v>
          </cell>
          <cell r="F1117">
            <v>1</v>
          </cell>
          <cell r="G1117" t="str">
            <v>Cát Quang Dương</v>
          </cell>
          <cell r="H1117">
            <v>8</v>
          </cell>
          <cell r="I1117" t="str">
            <v>TVHĐQT</v>
          </cell>
          <cell r="J1117" t="str">
            <v>TVHĐQT</v>
          </cell>
          <cell r="M1117" t="str">
            <v>CTGCatQuangDuong1959</v>
          </cell>
          <cell r="N1117">
            <v>1</v>
          </cell>
          <cell r="P1117">
            <v>1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1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1959</v>
          </cell>
          <cell r="AD1117">
            <v>0</v>
          </cell>
          <cell r="AE1117">
            <v>487371052</v>
          </cell>
          <cell r="AF1117">
            <v>0</v>
          </cell>
          <cell r="AG1117">
            <v>487371052</v>
          </cell>
          <cell r="AH1117">
            <v>0</v>
          </cell>
          <cell r="AL1117" t="str">
            <v>ThS Tài chính Ngân hàng</v>
          </cell>
          <cell r="AM1117">
            <v>1</v>
          </cell>
          <cell r="AN1117">
            <v>2</v>
          </cell>
          <cell r="AP1117">
            <v>0</v>
          </cell>
          <cell r="AQ1117">
            <v>2012</v>
          </cell>
          <cell r="AR1117">
            <v>1</v>
          </cell>
          <cell r="AS1117">
            <v>2</v>
          </cell>
          <cell r="AT1117">
            <v>0</v>
          </cell>
        </row>
        <row r="1118">
          <cell r="C1118" t="str">
            <v>CTG2011</v>
          </cell>
          <cell r="D1118" t="str">
            <v>HOSE</v>
          </cell>
          <cell r="E1118" t="str">
            <v>Bà</v>
          </cell>
          <cell r="F1118">
            <v>0</v>
          </cell>
          <cell r="G1118" t="str">
            <v>Nguyễn Thị Bắc</v>
          </cell>
          <cell r="H1118">
            <v>8</v>
          </cell>
          <cell r="I1118" t="str">
            <v>TVHĐQT</v>
          </cell>
          <cell r="J1118" t="str">
            <v>TVHĐQT</v>
          </cell>
          <cell r="M1118" t="str">
            <v>CTGNguyenThiBac1953</v>
          </cell>
          <cell r="N1118">
            <v>1</v>
          </cell>
          <cell r="P1118">
            <v>1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1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1953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L1118" t="str">
            <v>ThS Luật</v>
          </cell>
          <cell r="AN1118">
            <v>2</v>
          </cell>
          <cell r="AP1118">
            <v>0</v>
          </cell>
          <cell r="AR1118">
            <v>0</v>
          </cell>
          <cell r="AS1118">
            <v>2</v>
          </cell>
          <cell r="AT1118">
            <v>0</v>
          </cell>
        </row>
        <row r="1119">
          <cell r="C1119" t="str">
            <v>CTG2011</v>
          </cell>
          <cell r="D1119" t="str">
            <v>HOSE</v>
          </cell>
          <cell r="E1119" t="str">
            <v>Bà</v>
          </cell>
          <cell r="F1119">
            <v>0</v>
          </cell>
          <cell r="G1119" t="str">
            <v>Bùi Như Ý</v>
          </cell>
          <cell r="H1119">
            <v>8</v>
          </cell>
          <cell r="I1119" t="str">
            <v>Phó TGĐ</v>
          </cell>
          <cell r="J1119" t="str">
            <v>Phó TGĐ</v>
          </cell>
          <cell r="M1119" t="str">
            <v>CTGBuiNhuY1962</v>
          </cell>
          <cell r="N1119">
            <v>4</v>
          </cell>
          <cell r="P1119">
            <v>0</v>
          </cell>
          <cell r="Q1119">
            <v>1</v>
          </cell>
          <cell r="R1119">
            <v>0</v>
          </cell>
          <cell r="S1119">
            <v>0</v>
          </cell>
          <cell r="T1119">
            <v>0</v>
          </cell>
          <cell r="U1119">
            <v>1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1962</v>
          </cell>
          <cell r="AD1119">
            <v>2009</v>
          </cell>
          <cell r="AE1119">
            <v>0</v>
          </cell>
          <cell r="AF1119">
            <v>0</v>
          </cell>
          <cell r="AG1119">
            <v>2009</v>
          </cell>
          <cell r="AH1119">
            <v>9.9309325097529105E-5</v>
          </cell>
          <cell r="AL1119" t="str">
            <v>ThS Kinh tế</v>
          </cell>
          <cell r="AM1119">
            <v>1</v>
          </cell>
          <cell r="AN1119">
            <v>2</v>
          </cell>
          <cell r="AP1119">
            <v>0</v>
          </cell>
          <cell r="AQ1119">
            <v>1990</v>
          </cell>
          <cell r="AR1119">
            <v>0</v>
          </cell>
          <cell r="AS1119">
            <v>2</v>
          </cell>
          <cell r="AT1119">
            <v>0</v>
          </cell>
        </row>
        <row r="1120">
          <cell r="C1120" t="str">
            <v>CTG2011</v>
          </cell>
          <cell r="D1120" t="str">
            <v>HOSE</v>
          </cell>
          <cell r="E1120" t="str">
            <v>Bà</v>
          </cell>
          <cell r="F1120">
            <v>0</v>
          </cell>
          <cell r="G1120" t="str">
            <v>Phạm Thị Hoàng Tâm</v>
          </cell>
          <cell r="H1120">
            <v>8</v>
          </cell>
          <cell r="I1120" t="str">
            <v>TVHĐQT</v>
          </cell>
          <cell r="J1120" t="str">
            <v>TVHĐQT</v>
          </cell>
          <cell r="M1120" t="str">
            <v>CTGPhamThiHoangTam1958</v>
          </cell>
          <cell r="N1120">
            <v>4</v>
          </cell>
          <cell r="P1120">
            <v>1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1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1958</v>
          </cell>
          <cell r="AD1120">
            <v>20385</v>
          </cell>
          <cell r="AE1120">
            <v>0</v>
          </cell>
          <cell r="AF1120">
            <v>0</v>
          </cell>
          <cell r="AG1120">
            <v>20385</v>
          </cell>
          <cell r="AH1120">
            <v>1.0076757551583529E-3</v>
          </cell>
          <cell r="AL1120" t="str">
            <v>T.S K.Tế</v>
          </cell>
          <cell r="AM1120">
            <v>1</v>
          </cell>
          <cell r="AN1120">
            <v>2</v>
          </cell>
          <cell r="AP1120">
            <v>0</v>
          </cell>
          <cell r="AQ1120">
            <v>2006</v>
          </cell>
          <cell r="AR1120">
            <v>0</v>
          </cell>
          <cell r="AS1120">
            <v>2</v>
          </cell>
          <cell r="AT1120">
            <v>0</v>
          </cell>
        </row>
        <row r="1121">
          <cell r="C1121" t="str">
            <v>CTG2011</v>
          </cell>
          <cell r="D1121" t="str">
            <v>HOSE</v>
          </cell>
          <cell r="E1121" t="str">
            <v>Ông</v>
          </cell>
          <cell r="F1121">
            <v>1</v>
          </cell>
          <cell r="G1121" t="str">
            <v>Trần Kiên Cường</v>
          </cell>
          <cell r="H1121">
            <v>8</v>
          </cell>
          <cell r="I1121" t="str">
            <v>Phó TGĐ</v>
          </cell>
          <cell r="J1121" t="str">
            <v>Phó TGĐ</v>
          </cell>
          <cell r="M1121" t="str">
            <v>CTGTranKienCuong1964</v>
          </cell>
          <cell r="N1121">
            <v>1</v>
          </cell>
          <cell r="P1121">
            <v>0</v>
          </cell>
          <cell r="Q1121">
            <v>1</v>
          </cell>
          <cell r="R1121">
            <v>0</v>
          </cell>
          <cell r="S1121">
            <v>0</v>
          </cell>
          <cell r="T1121">
            <v>0</v>
          </cell>
          <cell r="U1121">
            <v>1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1964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L1121" t="str">
            <v>ThS QTKD</v>
          </cell>
          <cell r="AM1121">
            <v>1</v>
          </cell>
          <cell r="AN1121">
            <v>2</v>
          </cell>
          <cell r="AP1121">
            <v>0</v>
          </cell>
          <cell r="AR1121">
            <v>0</v>
          </cell>
          <cell r="AS1121">
            <v>2</v>
          </cell>
          <cell r="AT1121">
            <v>0</v>
          </cell>
        </row>
        <row r="1122">
          <cell r="C1122" t="str">
            <v>CTG2010</v>
          </cell>
          <cell r="D1122" t="str">
            <v>HOSE</v>
          </cell>
          <cell r="E1122" t="str">
            <v>Bà</v>
          </cell>
          <cell r="F1122">
            <v>0</v>
          </cell>
          <cell r="G1122" t="str">
            <v>Phạm Thị Hoàng Tâm</v>
          </cell>
          <cell r="H1122">
            <v>7</v>
          </cell>
          <cell r="I1122" t="str">
            <v>TVHĐQT</v>
          </cell>
          <cell r="J1122" t="str">
            <v>TVHĐQT</v>
          </cell>
          <cell r="M1122" t="str">
            <v>CTGPhamThiHoangTam1958</v>
          </cell>
          <cell r="N1122">
            <v>3</v>
          </cell>
          <cell r="P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1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1958</v>
          </cell>
          <cell r="AD1122">
            <v>16988</v>
          </cell>
          <cell r="AE1122">
            <v>0</v>
          </cell>
          <cell r="AF1122">
            <v>0</v>
          </cell>
          <cell r="AG1122">
            <v>16988</v>
          </cell>
          <cell r="AH1122">
            <v>1.1196726825809455E-3</v>
          </cell>
          <cell r="AL1122" t="str">
            <v>T.S Kinh tế</v>
          </cell>
          <cell r="AM1122">
            <v>1</v>
          </cell>
          <cell r="AN1122">
            <v>2</v>
          </cell>
          <cell r="AP1122">
            <v>0</v>
          </cell>
          <cell r="AQ1122">
            <v>2006</v>
          </cell>
          <cell r="AR1122">
            <v>0</v>
          </cell>
          <cell r="AS1122">
            <v>1</v>
          </cell>
          <cell r="AT1122">
            <v>0</v>
          </cell>
        </row>
        <row r="1123">
          <cell r="C1123" t="str">
            <v>CTG2010</v>
          </cell>
          <cell r="D1123" t="str">
            <v>HOSE</v>
          </cell>
          <cell r="E1123" t="str">
            <v>Bà</v>
          </cell>
          <cell r="F1123">
            <v>0</v>
          </cell>
          <cell r="G1123" t="str">
            <v>Đỗ Thị Thủy</v>
          </cell>
          <cell r="H1123">
            <v>7</v>
          </cell>
          <cell r="I1123" t="str">
            <v>TVHĐQT</v>
          </cell>
          <cell r="J1123" t="str">
            <v>TVHĐQT</v>
          </cell>
          <cell r="M1123" t="str">
            <v>CTGDoThiThuy1960</v>
          </cell>
          <cell r="N1123">
            <v>3</v>
          </cell>
          <cell r="P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1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1960</v>
          </cell>
          <cell r="AD1123">
            <v>10219</v>
          </cell>
          <cell r="AE1123">
            <v>0</v>
          </cell>
          <cell r="AF1123">
            <v>0</v>
          </cell>
          <cell r="AG1123">
            <v>10219</v>
          </cell>
          <cell r="AH1123">
            <v>6.7353044168205105E-4</v>
          </cell>
          <cell r="AL1123" t="str">
            <v>T.S K.Tế</v>
          </cell>
          <cell r="AM1123">
            <v>1</v>
          </cell>
          <cell r="AN1123">
            <v>2</v>
          </cell>
          <cell r="AP1123">
            <v>0</v>
          </cell>
          <cell r="AQ1123">
            <v>1997</v>
          </cell>
          <cell r="AR1123">
            <v>0</v>
          </cell>
          <cell r="AS1123">
            <v>1</v>
          </cell>
          <cell r="AT1123">
            <v>0</v>
          </cell>
        </row>
        <row r="1124">
          <cell r="C1124" t="str">
            <v>CTG2010</v>
          </cell>
          <cell r="D1124" t="str">
            <v>HOSE</v>
          </cell>
          <cell r="E1124" t="str">
            <v>Bà</v>
          </cell>
          <cell r="F1124">
            <v>0</v>
          </cell>
          <cell r="G1124" t="str">
            <v>Nguyễn Hồng Vân</v>
          </cell>
          <cell r="H1124">
            <v>7</v>
          </cell>
          <cell r="I1124" t="str">
            <v>TVHĐQT</v>
          </cell>
          <cell r="J1124" t="str">
            <v>TVHĐQT</v>
          </cell>
          <cell r="M1124" t="str">
            <v>CTGNguyenHongVan1969</v>
          </cell>
          <cell r="N1124">
            <v>3</v>
          </cell>
          <cell r="P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1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1969</v>
          </cell>
          <cell r="AD1124">
            <v>2292</v>
          </cell>
          <cell r="AE1124">
            <v>0</v>
          </cell>
          <cell r="AF1124">
            <v>0</v>
          </cell>
          <cell r="AG1124">
            <v>2292</v>
          </cell>
          <cell r="AH1124">
            <v>1.5106485686811437E-4</v>
          </cell>
          <cell r="AL1124" t="str">
            <v>ThS Tài chính Ngân hàng</v>
          </cell>
          <cell r="AM1124">
            <v>1</v>
          </cell>
          <cell r="AN1124">
            <v>2</v>
          </cell>
          <cell r="AP1124">
            <v>0</v>
          </cell>
          <cell r="AQ1124">
            <v>1990</v>
          </cell>
          <cell r="AR1124">
            <v>1</v>
          </cell>
          <cell r="AS1124">
            <v>1</v>
          </cell>
          <cell r="AT1124">
            <v>0</v>
          </cell>
        </row>
        <row r="1125">
          <cell r="C1125" t="str">
            <v>CTG2010</v>
          </cell>
          <cell r="D1125" t="str">
            <v>HOSE</v>
          </cell>
          <cell r="E1125" t="str">
            <v>Ông</v>
          </cell>
          <cell r="F1125">
            <v>1</v>
          </cell>
          <cell r="G1125" t="str">
            <v>Trần Xuân Châu</v>
          </cell>
          <cell r="H1125">
            <v>7</v>
          </cell>
          <cell r="I1125" t="str">
            <v>TVHĐQT</v>
          </cell>
          <cell r="J1125" t="str">
            <v>TVHĐQT</v>
          </cell>
          <cell r="M1125" t="str">
            <v>CTGTranXuanChau1959</v>
          </cell>
          <cell r="N1125">
            <v>3</v>
          </cell>
          <cell r="P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1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1959</v>
          </cell>
          <cell r="AD1125">
            <v>3370</v>
          </cell>
          <cell r="AE1125">
            <v>0</v>
          </cell>
          <cell r="AF1125">
            <v>0</v>
          </cell>
          <cell r="AG1125">
            <v>3370</v>
          </cell>
          <cell r="AH1125">
            <v>2.2211543090992384E-4</v>
          </cell>
          <cell r="AL1125" t="str">
            <v>ThS QTKD</v>
          </cell>
          <cell r="AM1125">
            <v>1</v>
          </cell>
          <cell r="AN1125">
            <v>2</v>
          </cell>
          <cell r="AP1125">
            <v>0</v>
          </cell>
          <cell r="AQ1125">
            <v>2008</v>
          </cell>
          <cell r="AR1125">
            <v>0</v>
          </cell>
          <cell r="AS1125">
            <v>1</v>
          </cell>
          <cell r="AT1125">
            <v>0</v>
          </cell>
        </row>
        <row r="1126">
          <cell r="C1126" t="str">
            <v>CTG2010</v>
          </cell>
          <cell r="D1126" t="str">
            <v>HOSE</v>
          </cell>
          <cell r="E1126" t="str">
            <v>Bà</v>
          </cell>
          <cell r="F1126">
            <v>0</v>
          </cell>
          <cell r="G1126" t="str">
            <v>Trần Thị Hồng Hạnh</v>
          </cell>
          <cell r="H1126">
            <v>7</v>
          </cell>
          <cell r="I1126" t="str">
            <v>TVHĐQT</v>
          </cell>
          <cell r="J1126" t="str">
            <v>TVHĐQT</v>
          </cell>
          <cell r="M1126" t="str">
            <v>CTGTranThiHongHanh1958</v>
          </cell>
          <cell r="N1126">
            <v>2</v>
          </cell>
          <cell r="P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1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1958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L1126" t="str">
            <v>Tiến sĩ</v>
          </cell>
          <cell r="AN1126">
            <v>2</v>
          </cell>
          <cell r="AP1126">
            <v>0</v>
          </cell>
          <cell r="AQ1126">
            <v>2009</v>
          </cell>
          <cell r="AR1126">
            <v>0</v>
          </cell>
          <cell r="AS1126">
            <v>1</v>
          </cell>
          <cell r="AT1126">
            <v>0</v>
          </cell>
        </row>
        <row r="1127">
          <cell r="C1127" t="str">
            <v>CTG2010</v>
          </cell>
          <cell r="D1127" t="str">
            <v>HOSE</v>
          </cell>
          <cell r="E1127" t="str">
            <v>Bà</v>
          </cell>
          <cell r="F1127">
            <v>0</v>
          </cell>
          <cell r="G1127" t="str">
            <v>Phan Thị Quý</v>
          </cell>
          <cell r="H1127">
            <v>7</v>
          </cell>
          <cell r="I1127" t="str">
            <v>Thành viên BKS</v>
          </cell>
          <cell r="J1127" t="str">
            <v>Thành viên BKS</v>
          </cell>
          <cell r="M1127" t="str">
            <v>CTGPhanThiQuy1954</v>
          </cell>
          <cell r="N1127">
            <v>3</v>
          </cell>
          <cell r="P1127">
            <v>0</v>
          </cell>
          <cell r="Q1127">
            <v>0</v>
          </cell>
          <cell r="R1127">
            <v>1</v>
          </cell>
          <cell r="S1127">
            <v>0</v>
          </cell>
          <cell r="T1127">
            <v>0</v>
          </cell>
          <cell r="U1127">
            <v>1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1954</v>
          </cell>
          <cell r="AD1127">
            <v>8089</v>
          </cell>
          <cell r="AE1127">
            <v>0</v>
          </cell>
          <cell r="AF1127">
            <v>0</v>
          </cell>
          <cell r="AG1127">
            <v>8089</v>
          </cell>
          <cell r="AH1127">
            <v>5.3314294380723268E-4</v>
          </cell>
          <cell r="AL1127" t="str">
            <v>CN Tài chính</v>
          </cell>
          <cell r="AM1127">
            <v>1</v>
          </cell>
          <cell r="AN1127">
            <v>1</v>
          </cell>
          <cell r="AP1127">
            <v>0</v>
          </cell>
          <cell r="AQ1127">
            <v>1994</v>
          </cell>
          <cell r="AR1127">
            <v>1</v>
          </cell>
          <cell r="AS1127">
            <v>1</v>
          </cell>
          <cell r="AT1127">
            <v>0</v>
          </cell>
        </row>
        <row r="1128">
          <cell r="C1128" t="str">
            <v>CTG2010</v>
          </cell>
          <cell r="D1128" t="str">
            <v>HOSE</v>
          </cell>
          <cell r="E1128" t="str">
            <v>Bà</v>
          </cell>
          <cell r="F1128">
            <v>0</v>
          </cell>
          <cell r="G1128" t="str">
            <v>Phạm Thị Thơm</v>
          </cell>
          <cell r="H1128">
            <v>7</v>
          </cell>
          <cell r="I1128" t="str">
            <v>Thành viên BKS</v>
          </cell>
          <cell r="J1128" t="str">
            <v>Thành viên BKS</v>
          </cell>
          <cell r="M1128" t="str">
            <v>CTGPhamThiThom1969</v>
          </cell>
          <cell r="N1128">
            <v>2</v>
          </cell>
          <cell r="P1128">
            <v>0</v>
          </cell>
          <cell r="Q1128">
            <v>0</v>
          </cell>
          <cell r="R1128">
            <v>1</v>
          </cell>
          <cell r="S1128">
            <v>0</v>
          </cell>
          <cell r="T1128">
            <v>0</v>
          </cell>
          <cell r="U1128">
            <v>1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1969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L1128" t="str">
            <v>ThS Tài chính</v>
          </cell>
          <cell r="AM1128">
            <v>1</v>
          </cell>
          <cell r="AN1128">
            <v>2</v>
          </cell>
          <cell r="AP1128">
            <v>0</v>
          </cell>
          <cell r="AQ1128">
            <v>2009</v>
          </cell>
          <cell r="AR1128">
            <v>1</v>
          </cell>
          <cell r="AS1128">
            <v>1</v>
          </cell>
          <cell r="AT1128">
            <v>0</v>
          </cell>
        </row>
        <row r="1129">
          <cell r="C1129" t="str">
            <v>CTG2010</v>
          </cell>
          <cell r="D1129" t="str">
            <v>HOSE</v>
          </cell>
          <cell r="E1129" t="str">
            <v>Ông</v>
          </cell>
          <cell r="F1129">
            <v>1</v>
          </cell>
          <cell r="G1129" t="str">
            <v>Nguyễn Viết Mạnh</v>
          </cell>
          <cell r="H1129">
            <v>7</v>
          </cell>
          <cell r="I1129" t="str">
            <v>Phó TGĐ</v>
          </cell>
          <cell r="J1129" t="str">
            <v>Phó TGĐ</v>
          </cell>
          <cell r="M1129" t="str">
            <v>CTGNguyenVietManh1962</v>
          </cell>
          <cell r="N1129">
            <v>3</v>
          </cell>
          <cell r="P1129">
            <v>0</v>
          </cell>
          <cell r="Q1129">
            <v>1</v>
          </cell>
          <cell r="R1129">
            <v>0</v>
          </cell>
          <cell r="S1129">
            <v>0</v>
          </cell>
          <cell r="T1129">
            <v>0</v>
          </cell>
          <cell r="U1129">
            <v>1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1962</v>
          </cell>
          <cell r="AD1129">
            <v>3235</v>
          </cell>
          <cell r="AE1129">
            <v>0</v>
          </cell>
          <cell r="AF1129">
            <v>0</v>
          </cell>
          <cell r="AG1129">
            <v>3235</v>
          </cell>
          <cell r="AH1129">
            <v>2.1321763174884383E-4</v>
          </cell>
          <cell r="AL1129" t="str">
            <v>ThS Kinh tế</v>
          </cell>
          <cell r="AM1129">
            <v>1</v>
          </cell>
          <cell r="AN1129">
            <v>2</v>
          </cell>
          <cell r="AP1129">
            <v>0</v>
          </cell>
          <cell r="AQ1129">
            <v>1987</v>
          </cell>
          <cell r="AR1129">
            <v>0</v>
          </cell>
          <cell r="AS1129">
            <v>1</v>
          </cell>
          <cell r="AT1129">
            <v>0</v>
          </cell>
        </row>
        <row r="1130">
          <cell r="C1130" t="str">
            <v>CTG2010</v>
          </cell>
          <cell r="D1130" t="str">
            <v>HOSE</v>
          </cell>
          <cell r="E1130" t="str">
            <v>Ông</v>
          </cell>
          <cell r="F1130">
            <v>1</v>
          </cell>
          <cell r="G1130" t="str">
            <v>Nguyễn Văn Du</v>
          </cell>
          <cell r="H1130">
            <v>7</v>
          </cell>
          <cell r="I1130" t="str">
            <v>Phó TGĐ</v>
          </cell>
          <cell r="J1130" t="str">
            <v>Phó TGĐ</v>
          </cell>
          <cell r="M1130" t="str">
            <v>CTGNguyenVanDu1962</v>
          </cell>
          <cell r="N1130">
            <v>3</v>
          </cell>
          <cell r="P1130">
            <v>0</v>
          </cell>
          <cell r="Q1130">
            <v>1</v>
          </cell>
          <cell r="R1130">
            <v>0</v>
          </cell>
          <cell r="S1130">
            <v>0</v>
          </cell>
          <cell r="T1130">
            <v>0</v>
          </cell>
          <cell r="U1130">
            <v>1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1962</v>
          </cell>
          <cell r="AD1130">
            <v>16449</v>
          </cell>
          <cell r="AE1130">
            <v>0</v>
          </cell>
          <cell r="AF1130">
            <v>0</v>
          </cell>
          <cell r="AG1130">
            <v>16449</v>
          </cell>
          <cell r="AH1130">
            <v>1.0841473955600408E-3</v>
          </cell>
          <cell r="AL1130" t="str">
            <v>ThS Kinh tế</v>
          </cell>
          <cell r="AM1130">
            <v>1</v>
          </cell>
          <cell r="AN1130">
            <v>2</v>
          </cell>
          <cell r="AP1130">
            <v>0</v>
          </cell>
          <cell r="AQ1130">
            <v>1987</v>
          </cell>
          <cell r="AR1130">
            <v>0</v>
          </cell>
          <cell r="AS1130">
            <v>1</v>
          </cell>
          <cell r="AT1130">
            <v>0</v>
          </cell>
        </row>
        <row r="1131">
          <cell r="C1131" t="str">
            <v>CTG2010</v>
          </cell>
          <cell r="D1131" t="str">
            <v>HOSE</v>
          </cell>
          <cell r="E1131" t="str">
            <v>Bà</v>
          </cell>
          <cell r="F1131">
            <v>0</v>
          </cell>
          <cell r="G1131" t="str">
            <v>Bùi Như Ý</v>
          </cell>
          <cell r="H1131">
            <v>7</v>
          </cell>
          <cell r="I1131" t="str">
            <v>Phó TGĐ</v>
          </cell>
          <cell r="J1131" t="str">
            <v>Phó TGĐ</v>
          </cell>
          <cell r="M1131" t="str">
            <v>CTGBuiNhuY1962</v>
          </cell>
          <cell r="N1131">
            <v>3</v>
          </cell>
          <cell r="P1131">
            <v>0</v>
          </cell>
          <cell r="Q1131">
            <v>1</v>
          </cell>
          <cell r="R1131">
            <v>0</v>
          </cell>
          <cell r="S1131">
            <v>0</v>
          </cell>
          <cell r="T1131">
            <v>0</v>
          </cell>
          <cell r="U1131">
            <v>1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1962</v>
          </cell>
          <cell r="AD1131">
            <v>16158</v>
          </cell>
          <cell r="AE1131">
            <v>0</v>
          </cell>
          <cell r="AF1131">
            <v>0</v>
          </cell>
          <cell r="AG1131">
            <v>16158</v>
          </cell>
          <cell r="AH1131">
            <v>1.0649676951461572E-3</v>
          </cell>
          <cell r="AL1131" t="str">
            <v>ThS Kinh tế</v>
          </cell>
          <cell r="AM1131">
            <v>1</v>
          </cell>
          <cell r="AN1131">
            <v>2</v>
          </cell>
          <cell r="AP1131">
            <v>0</v>
          </cell>
          <cell r="AQ1131">
            <v>1990</v>
          </cell>
          <cell r="AR1131">
            <v>0</v>
          </cell>
          <cell r="AS1131">
            <v>1</v>
          </cell>
          <cell r="AT1131">
            <v>0</v>
          </cell>
        </row>
        <row r="1132">
          <cell r="C1132" t="str">
            <v>CTG2010</v>
          </cell>
          <cell r="D1132" t="str">
            <v>HOSE</v>
          </cell>
          <cell r="E1132" t="str">
            <v>Ông</v>
          </cell>
          <cell r="F1132">
            <v>1</v>
          </cell>
          <cell r="G1132" t="str">
            <v>Phạm Anh Tuấn</v>
          </cell>
          <cell r="H1132">
            <v>7</v>
          </cell>
          <cell r="I1132" t="str">
            <v>Phó TGĐ</v>
          </cell>
          <cell r="J1132" t="str">
            <v>Phó TGĐ</v>
          </cell>
          <cell r="M1132" t="str">
            <v>CTGPhamAnhTuan1966</v>
          </cell>
          <cell r="N1132">
            <v>3</v>
          </cell>
          <cell r="P1132">
            <v>0</v>
          </cell>
          <cell r="Q1132">
            <v>1</v>
          </cell>
          <cell r="R1132">
            <v>0</v>
          </cell>
          <cell r="S1132">
            <v>0</v>
          </cell>
          <cell r="T1132">
            <v>0</v>
          </cell>
          <cell r="U1132">
            <v>1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1966</v>
          </cell>
          <cell r="AD1132">
            <v>55337</v>
          </cell>
          <cell r="AE1132">
            <v>0</v>
          </cell>
          <cell r="AF1132">
            <v>0</v>
          </cell>
          <cell r="AG1132">
            <v>55337</v>
          </cell>
          <cell r="AH1132">
            <v>3.6472408309384144E-3</v>
          </cell>
          <cell r="AL1132" t="str">
            <v>ThS QTKD</v>
          </cell>
          <cell r="AM1132">
            <v>1</v>
          </cell>
          <cell r="AN1132">
            <v>2</v>
          </cell>
          <cell r="AP1132">
            <v>0</v>
          </cell>
          <cell r="AQ1132">
            <v>1994</v>
          </cell>
          <cell r="AR1132">
            <v>0</v>
          </cell>
          <cell r="AS1132">
            <v>1</v>
          </cell>
          <cell r="AT1132">
            <v>0</v>
          </cell>
        </row>
        <row r="1133">
          <cell r="C1133" t="str">
            <v>CTG2010</v>
          </cell>
          <cell r="D1133" t="str">
            <v>HOSE</v>
          </cell>
          <cell r="E1133" t="str">
            <v>Ông</v>
          </cell>
          <cell r="F1133">
            <v>1</v>
          </cell>
          <cell r="G1133" t="str">
            <v>Lê Đức Thọ</v>
          </cell>
          <cell r="H1133">
            <v>7</v>
          </cell>
          <cell r="I1133" t="str">
            <v>Phó TGĐ</v>
          </cell>
          <cell r="J1133" t="str">
            <v>Phó TGĐ</v>
          </cell>
          <cell r="M1133" t="str">
            <v>CTGLeDucTho1970</v>
          </cell>
          <cell r="N1133">
            <v>1</v>
          </cell>
          <cell r="P1133">
            <v>0</v>
          </cell>
          <cell r="Q1133">
            <v>1</v>
          </cell>
          <cell r="R1133">
            <v>0</v>
          </cell>
          <cell r="S1133">
            <v>0</v>
          </cell>
          <cell r="T1133">
            <v>0</v>
          </cell>
          <cell r="U1133">
            <v>1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1970</v>
          </cell>
          <cell r="AD1133">
            <v>21168</v>
          </cell>
          <cell r="AE1133">
            <v>0</v>
          </cell>
          <cell r="AF1133">
            <v>0</v>
          </cell>
          <cell r="AG1133">
            <v>21168</v>
          </cell>
          <cell r="AH1133">
            <v>1.3951749084573496E-3</v>
          </cell>
          <cell r="AL1133" t="str">
            <v>T.S K.Tế</v>
          </cell>
          <cell r="AM1133">
            <v>1</v>
          </cell>
          <cell r="AN1133">
            <v>2</v>
          </cell>
          <cell r="AP1133">
            <v>0</v>
          </cell>
          <cell r="AQ1133">
            <v>1991</v>
          </cell>
          <cell r="AR1133">
            <v>0</v>
          </cell>
          <cell r="AS1133">
            <v>1</v>
          </cell>
          <cell r="AT1133">
            <v>0</v>
          </cell>
        </row>
        <row r="1134">
          <cell r="C1134" t="str">
            <v>CTG2010</v>
          </cell>
          <cell r="D1134" t="str">
            <v>HOSE</v>
          </cell>
          <cell r="E1134" t="str">
            <v>Ông</v>
          </cell>
          <cell r="F1134">
            <v>1</v>
          </cell>
          <cell r="G1134" t="str">
            <v>Võ Minh Tuấn</v>
          </cell>
          <cell r="H1134">
            <v>7</v>
          </cell>
          <cell r="I1134" t="str">
            <v>Phó TGĐ</v>
          </cell>
          <cell r="J1134" t="str">
            <v>Phó TGĐ</v>
          </cell>
          <cell r="M1134" t="str">
            <v>CTGVoMinhTuan1967</v>
          </cell>
          <cell r="N1134">
            <v>1</v>
          </cell>
          <cell r="P1134">
            <v>0</v>
          </cell>
          <cell r="Q1134">
            <v>1</v>
          </cell>
          <cell r="R1134">
            <v>0</v>
          </cell>
          <cell r="S1134">
            <v>0</v>
          </cell>
          <cell r="T1134">
            <v>0</v>
          </cell>
          <cell r="U1134">
            <v>1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1967</v>
          </cell>
          <cell r="AD1134">
            <v>5797</v>
          </cell>
          <cell r="AE1134">
            <v>0</v>
          </cell>
          <cell r="AF1134">
            <v>0</v>
          </cell>
          <cell r="AG1134">
            <v>5797</v>
          </cell>
          <cell r="AH1134">
            <v>3.8207808693911828E-4</v>
          </cell>
          <cell r="AL1134" t="str">
            <v>ThS Kinh tế</v>
          </cell>
          <cell r="AM1134">
            <v>1</v>
          </cell>
          <cell r="AN1134">
            <v>2</v>
          </cell>
          <cell r="AP1134">
            <v>0</v>
          </cell>
          <cell r="AQ1134">
            <v>1990</v>
          </cell>
          <cell r="AR1134">
            <v>0</v>
          </cell>
          <cell r="AS1134">
            <v>1</v>
          </cell>
          <cell r="AT1134">
            <v>0</v>
          </cell>
        </row>
        <row r="1135">
          <cell r="C1135" t="str">
            <v>CTG2010</v>
          </cell>
          <cell r="D1135" t="str">
            <v>HOSE</v>
          </cell>
          <cell r="E1135" t="str">
            <v>Ông</v>
          </cell>
          <cell r="F1135">
            <v>1</v>
          </cell>
          <cell r="G1135" t="str">
            <v>Nguyễn Văn Thạnh</v>
          </cell>
          <cell r="H1135">
            <v>7</v>
          </cell>
          <cell r="I1135" t="str">
            <v>Phó TGĐ</v>
          </cell>
          <cell r="J1135" t="str">
            <v>Phó TGĐ</v>
          </cell>
          <cell r="M1135" t="str">
            <v>CTGNguyenVanThanh1960</v>
          </cell>
          <cell r="N1135">
            <v>3</v>
          </cell>
          <cell r="P1135">
            <v>0</v>
          </cell>
          <cell r="Q1135">
            <v>1</v>
          </cell>
          <cell r="R1135">
            <v>0</v>
          </cell>
          <cell r="S1135">
            <v>0</v>
          </cell>
          <cell r="T1135">
            <v>0</v>
          </cell>
          <cell r="U1135">
            <v>1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1960</v>
          </cell>
          <cell r="AD1135">
            <v>2777</v>
          </cell>
          <cell r="AE1135">
            <v>0</v>
          </cell>
          <cell r="AF1135">
            <v>0</v>
          </cell>
          <cell r="AG1135">
            <v>2777</v>
          </cell>
          <cell r="AH1135">
            <v>1.830310242245871E-4</v>
          </cell>
          <cell r="AL1135" t="str">
            <v>T.S K.Tế</v>
          </cell>
          <cell r="AM1135">
            <v>1</v>
          </cell>
          <cell r="AN1135">
            <v>2</v>
          </cell>
          <cell r="AP1135">
            <v>0</v>
          </cell>
          <cell r="AQ1135">
            <v>1991</v>
          </cell>
          <cell r="AR1135">
            <v>0</v>
          </cell>
          <cell r="AS1135">
            <v>1</v>
          </cell>
          <cell r="AT1135">
            <v>0</v>
          </cell>
        </row>
        <row r="1136">
          <cell r="C1136" t="str">
            <v>CTG2010</v>
          </cell>
          <cell r="D1136" t="str">
            <v>HOSE</v>
          </cell>
          <cell r="E1136" t="str">
            <v>Ông</v>
          </cell>
          <cell r="F1136">
            <v>1</v>
          </cell>
          <cell r="G1136" t="str">
            <v>Phạm Huy Hùng</v>
          </cell>
          <cell r="H1136">
            <v>7</v>
          </cell>
          <cell r="I1136" t="str">
            <v>CTHĐQT</v>
          </cell>
          <cell r="J1136" t="str">
            <v>CTHĐQT</v>
          </cell>
          <cell r="M1136" t="str">
            <v>CTGPhamHuyHung1954</v>
          </cell>
          <cell r="N1136">
            <v>3</v>
          </cell>
          <cell r="P1136">
            <v>1</v>
          </cell>
          <cell r="Q1136">
            <v>0</v>
          </cell>
          <cell r="R1136">
            <v>0</v>
          </cell>
          <cell r="S1136">
            <v>1</v>
          </cell>
          <cell r="T1136">
            <v>0</v>
          </cell>
          <cell r="U1136">
            <v>1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1954</v>
          </cell>
          <cell r="AD1136">
            <v>4044</v>
          </cell>
          <cell r="AE1136">
            <v>0</v>
          </cell>
          <cell r="AF1136">
            <v>0</v>
          </cell>
          <cell r="AG1136">
            <v>4044</v>
          </cell>
          <cell r="AH1136">
            <v>2.665385170919086E-4</v>
          </cell>
          <cell r="AL1136" t="str">
            <v>T.S K.Tế</v>
          </cell>
          <cell r="AM1136">
            <v>1</v>
          </cell>
          <cell r="AN1136">
            <v>2</v>
          </cell>
          <cell r="AP1136">
            <v>0</v>
          </cell>
          <cell r="AQ1136">
            <v>1988</v>
          </cell>
          <cell r="AR1136">
            <v>0</v>
          </cell>
          <cell r="AS1136">
            <v>1</v>
          </cell>
          <cell r="AT1136">
            <v>0</v>
          </cell>
        </row>
        <row r="1137">
          <cell r="C1137" t="str">
            <v>CTG2010</v>
          </cell>
          <cell r="D1137" t="str">
            <v>HOSE</v>
          </cell>
          <cell r="E1137" t="str">
            <v>Bà</v>
          </cell>
          <cell r="F1137">
            <v>0</v>
          </cell>
          <cell r="G1137" t="str">
            <v>Trần Thị Lệ Nga</v>
          </cell>
          <cell r="H1137">
            <v>7</v>
          </cell>
          <cell r="I1137" t="str">
            <v>TBKS</v>
          </cell>
          <cell r="J1137" t="str">
            <v>TBKS</v>
          </cell>
          <cell r="M1137" t="str">
            <v>CTGTranThiLeNga1961</v>
          </cell>
          <cell r="N1137">
            <v>1</v>
          </cell>
          <cell r="P1137">
            <v>0</v>
          </cell>
          <cell r="Q1137">
            <v>0</v>
          </cell>
          <cell r="R1137">
            <v>1</v>
          </cell>
          <cell r="S1137">
            <v>0</v>
          </cell>
          <cell r="T1137">
            <v>0</v>
          </cell>
          <cell r="U1137">
            <v>1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1</v>
          </cell>
          <cell r="AC1137">
            <v>1961</v>
          </cell>
          <cell r="AD1137">
            <v>27403</v>
          </cell>
          <cell r="AE1137">
            <v>0</v>
          </cell>
          <cell r="AF1137">
            <v>0</v>
          </cell>
          <cell r="AG1137">
            <v>27403</v>
          </cell>
          <cell r="AH1137">
            <v>1.8061214104524164E-3</v>
          </cell>
          <cell r="AL1137" t="str">
            <v>ThS Kinh tế</v>
          </cell>
          <cell r="AM1137">
            <v>1</v>
          </cell>
          <cell r="AN1137">
            <v>2</v>
          </cell>
          <cell r="AP1137">
            <v>0</v>
          </cell>
          <cell r="AQ1137">
            <v>1988</v>
          </cell>
          <cell r="AR1137">
            <v>0</v>
          </cell>
          <cell r="AS1137">
            <v>1</v>
          </cell>
          <cell r="AT1137">
            <v>0</v>
          </cell>
        </row>
        <row r="1138">
          <cell r="C1138" t="str">
            <v>CTG2010</v>
          </cell>
          <cell r="D1138" t="str">
            <v>HOSE</v>
          </cell>
          <cell r="E1138" t="str">
            <v>Ông</v>
          </cell>
          <cell r="F1138">
            <v>1</v>
          </cell>
          <cell r="G1138" t="str">
            <v>Nguyễn Văn Chung</v>
          </cell>
          <cell r="H1138">
            <v>7</v>
          </cell>
          <cell r="I1138" t="str">
            <v>KTT</v>
          </cell>
          <cell r="J1138" t="str">
            <v>KTT</v>
          </cell>
          <cell r="M1138" t="str">
            <v>CTGNguyenVanChung1956</v>
          </cell>
          <cell r="N1138">
            <v>3</v>
          </cell>
          <cell r="O1138">
            <v>1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1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1</v>
          </cell>
          <cell r="AB1138">
            <v>0</v>
          </cell>
          <cell r="AC1138">
            <v>1956</v>
          </cell>
          <cell r="AD1138">
            <v>53300</v>
          </cell>
          <cell r="AE1138">
            <v>0</v>
          </cell>
          <cell r="AF1138">
            <v>0</v>
          </cell>
          <cell r="AG1138">
            <v>53300</v>
          </cell>
          <cell r="AH1138">
            <v>3.5129829280412289E-3</v>
          </cell>
          <cell r="AL1138" t="str">
            <v>CN Kinh tế</v>
          </cell>
          <cell r="AM1138">
            <v>1</v>
          </cell>
          <cell r="AN1138">
            <v>1</v>
          </cell>
          <cell r="AP1138">
            <v>0</v>
          </cell>
          <cell r="AQ1138">
            <v>1990</v>
          </cell>
          <cell r="AR1138">
            <v>0</v>
          </cell>
          <cell r="AS1138">
            <v>1</v>
          </cell>
          <cell r="AT1138">
            <v>0</v>
          </cell>
        </row>
        <row r="1139">
          <cell r="C1139" t="str">
            <v>CTG2010</v>
          </cell>
          <cell r="D1139" t="str">
            <v>HOSE</v>
          </cell>
          <cell r="E1139" t="str">
            <v>Ông</v>
          </cell>
          <cell r="F1139">
            <v>1</v>
          </cell>
          <cell r="G1139" t="str">
            <v>Phạm Xuân Lập</v>
          </cell>
          <cell r="H1139">
            <v>7</v>
          </cell>
          <cell r="I1139" t="str">
            <v>TGĐ/TVHĐQT</v>
          </cell>
          <cell r="J1139" t="str">
            <v>TGĐ</v>
          </cell>
          <cell r="K1139" t="str">
            <v>TVHĐQT</v>
          </cell>
          <cell r="M1139" t="str">
            <v>CTGPhamXuanLap1953</v>
          </cell>
          <cell r="N1139">
            <v>3</v>
          </cell>
          <cell r="P1139">
            <v>1</v>
          </cell>
          <cell r="Q1139">
            <v>1</v>
          </cell>
          <cell r="R1139">
            <v>0</v>
          </cell>
          <cell r="S1139">
            <v>0</v>
          </cell>
          <cell r="T1139">
            <v>1</v>
          </cell>
          <cell r="U1139">
            <v>1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1</v>
          </cell>
          <cell r="AA1139">
            <v>0</v>
          </cell>
          <cell r="AB1139">
            <v>0</v>
          </cell>
          <cell r="AC1139">
            <v>1953</v>
          </cell>
          <cell r="AD1139">
            <v>2800</v>
          </cell>
          <cell r="AE1139">
            <v>33758918</v>
          </cell>
          <cell r="AF1139">
            <v>0</v>
          </cell>
          <cell r="AG1139">
            <v>33761718</v>
          </cell>
          <cell r="AH1139">
            <v>1.8454694556314149E-4</v>
          </cell>
          <cell r="AL1139" t="str">
            <v>T.S Kinh tế</v>
          </cell>
          <cell r="AM1139">
            <v>1</v>
          </cell>
          <cell r="AN1139">
            <v>2</v>
          </cell>
          <cell r="AP1139">
            <v>0</v>
          </cell>
          <cell r="AQ1139">
            <v>1992</v>
          </cell>
          <cell r="AR1139">
            <v>0</v>
          </cell>
          <cell r="AS1139">
            <v>1</v>
          </cell>
          <cell r="AT1139">
            <v>0</v>
          </cell>
        </row>
        <row r="1140">
          <cell r="C1140" t="str">
            <v>CTG2009</v>
          </cell>
          <cell r="D1140" t="str">
            <v>HOSE</v>
          </cell>
          <cell r="E1140" t="str">
            <v>Ông</v>
          </cell>
          <cell r="F1140">
            <v>1</v>
          </cell>
          <cell r="G1140" t="str">
            <v>Phạm Huy Hùng</v>
          </cell>
          <cell r="H1140">
            <v>7</v>
          </cell>
          <cell r="I1140" t="str">
            <v>CTHĐQT</v>
          </cell>
          <cell r="J1140" t="str">
            <v>CTHĐQT</v>
          </cell>
          <cell r="M1140" t="str">
            <v>CTGPhamHuyHung1954</v>
          </cell>
          <cell r="N1140">
            <v>2</v>
          </cell>
          <cell r="P1140">
            <v>1</v>
          </cell>
          <cell r="Q1140">
            <v>0</v>
          </cell>
          <cell r="R1140">
            <v>0</v>
          </cell>
          <cell r="S1140">
            <v>1</v>
          </cell>
          <cell r="T1140">
            <v>0</v>
          </cell>
          <cell r="U1140">
            <v>1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1954</v>
          </cell>
          <cell r="AD1140">
            <v>3000</v>
          </cell>
          <cell r="AE1140">
            <v>45011891</v>
          </cell>
          <cell r="AF1140">
            <v>0</v>
          </cell>
          <cell r="AG1140">
            <v>45014891</v>
          </cell>
          <cell r="AH1140">
            <v>2.6659621891203717E-4</v>
          </cell>
          <cell r="AL1140" t="str">
            <v>T.S K.Tế</v>
          </cell>
          <cell r="AM1140">
            <v>1</v>
          </cell>
          <cell r="AN1140">
            <v>2</v>
          </cell>
          <cell r="AP1140">
            <v>0</v>
          </cell>
          <cell r="AQ1140">
            <v>1988</v>
          </cell>
          <cell r="AR1140">
            <v>0</v>
          </cell>
          <cell r="AS1140">
            <v>2</v>
          </cell>
          <cell r="AT1140">
            <v>0</v>
          </cell>
        </row>
        <row r="1141">
          <cell r="C1141" t="str">
            <v>CTG2009</v>
          </cell>
          <cell r="D1141" t="str">
            <v>HOSE</v>
          </cell>
          <cell r="E1141" t="str">
            <v>Ông</v>
          </cell>
          <cell r="F1141">
            <v>1</v>
          </cell>
          <cell r="G1141" t="str">
            <v>Phạm Xuân Lập</v>
          </cell>
          <cell r="H1141">
            <v>7</v>
          </cell>
          <cell r="I1141" t="str">
            <v>TGĐ/TVHĐQT</v>
          </cell>
          <cell r="J1141" t="str">
            <v>TGĐ</v>
          </cell>
          <cell r="K1141" t="str">
            <v>TVHĐQT</v>
          </cell>
          <cell r="M1141" t="str">
            <v>CTGPhamXuanLap1953</v>
          </cell>
          <cell r="N1141">
            <v>2</v>
          </cell>
          <cell r="P1141">
            <v>1</v>
          </cell>
          <cell r="Q1141">
            <v>1</v>
          </cell>
          <cell r="R1141">
            <v>0</v>
          </cell>
          <cell r="S1141">
            <v>0</v>
          </cell>
          <cell r="T1141">
            <v>1</v>
          </cell>
          <cell r="U1141">
            <v>1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1</v>
          </cell>
          <cell r="AA1141">
            <v>0</v>
          </cell>
          <cell r="AB1141">
            <v>0</v>
          </cell>
          <cell r="AC1141">
            <v>1953</v>
          </cell>
          <cell r="AD1141">
            <v>2800</v>
          </cell>
          <cell r="AE1141">
            <v>33758918</v>
          </cell>
          <cell r="AF1141">
            <v>0</v>
          </cell>
          <cell r="AG1141">
            <v>33761718</v>
          </cell>
          <cell r="AH1141">
            <v>2.4882313765123472E-4</v>
          </cell>
          <cell r="AL1141" t="str">
            <v>T.S K.Tế</v>
          </cell>
          <cell r="AM1141">
            <v>1</v>
          </cell>
          <cell r="AN1141">
            <v>2</v>
          </cell>
          <cell r="AP1141">
            <v>0</v>
          </cell>
          <cell r="AQ1141">
            <v>1992</v>
          </cell>
          <cell r="AR1141">
            <v>0</v>
          </cell>
          <cell r="AS1141">
            <v>2</v>
          </cell>
          <cell r="AT1141">
            <v>0</v>
          </cell>
        </row>
        <row r="1142">
          <cell r="C1142" t="str">
            <v>CTG2009</v>
          </cell>
          <cell r="D1142" t="str">
            <v>HOSE</v>
          </cell>
          <cell r="E1142" t="str">
            <v>Bà</v>
          </cell>
          <cell r="F1142">
            <v>0</v>
          </cell>
          <cell r="G1142" t="str">
            <v>Trần Lệ Nga</v>
          </cell>
          <cell r="H1142">
            <v>7</v>
          </cell>
          <cell r="I1142" t="str">
            <v>TBKS</v>
          </cell>
          <cell r="J1142" t="str">
            <v>TBKS</v>
          </cell>
          <cell r="M1142" t="str">
            <v>CTGTranLeNga1961</v>
          </cell>
          <cell r="N1142">
            <v>2</v>
          </cell>
          <cell r="P1142">
            <v>0</v>
          </cell>
          <cell r="Q1142">
            <v>0</v>
          </cell>
          <cell r="R1142">
            <v>1</v>
          </cell>
          <cell r="S1142">
            <v>0</v>
          </cell>
          <cell r="T1142">
            <v>0</v>
          </cell>
          <cell r="U1142">
            <v>1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1</v>
          </cell>
          <cell r="AC1142">
            <v>1961</v>
          </cell>
          <cell r="AD1142">
            <v>15325</v>
          </cell>
          <cell r="AE1142">
            <v>0</v>
          </cell>
          <cell r="AF1142">
            <v>0</v>
          </cell>
          <cell r="AG1142">
            <v>15325</v>
          </cell>
          <cell r="AH1142">
            <v>1.3618623516089899E-3</v>
          </cell>
          <cell r="AL1142" t="str">
            <v>ThS Kinh tế</v>
          </cell>
          <cell r="AM1142">
            <v>1</v>
          </cell>
          <cell r="AN1142">
            <v>2</v>
          </cell>
          <cell r="AP1142">
            <v>0</v>
          </cell>
          <cell r="AQ1142">
            <v>1988</v>
          </cell>
          <cell r="AR1142">
            <v>0</v>
          </cell>
          <cell r="AS1142">
            <v>2</v>
          </cell>
          <cell r="AT1142">
            <v>0</v>
          </cell>
        </row>
        <row r="1143">
          <cell r="C1143" t="str">
            <v>CTG2009</v>
          </cell>
          <cell r="D1143" t="str">
            <v>HOSE</v>
          </cell>
          <cell r="E1143" t="str">
            <v>Bà</v>
          </cell>
          <cell r="F1143">
            <v>0</v>
          </cell>
          <cell r="G1143" t="str">
            <v>Phạm Thị Hoàng Tâm</v>
          </cell>
          <cell r="H1143">
            <v>7</v>
          </cell>
          <cell r="I1143" t="str">
            <v>TVHĐQT</v>
          </cell>
          <cell r="J1143" t="str">
            <v>TVHĐQT</v>
          </cell>
          <cell r="M1143" t="str">
            <v>CTGPhamThiHoangTam1958</v>
          </cell>
          <cell r="N1143">
            <v>2</v>
          </cell>
          <cell r="P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1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1958</v>
          </cell>
          <cell r="AD1143">
            <v>12600</v>
          </cell>
          <cell r="AE1143">
            <v>216377404</v>
          </cell>
          <cell r="AF1143">
            <v>0</v>
          </cell>
          <cell r="AG1143">
            <v>216390004</v>
          </cell>
          <cell r="AH1143">
            <v>1.1197041194305562E-3</v>
          </cell>
          <cell r="AL1143" t="str">
            <v>T.S Kinh tế</v>
          </cell>
          <cell r="AM1143">
            <v>1</v>
          </cell>
          <cell r="AN1143">
            <v>2</v>
          </cell>
          <cell r="AP1143">
            <v>0</v>
          </cell>
          <cell r="AQ1143">
            <v>2006</v>
          </cell>
          <cell r="AR1143">
            <v>0</v>
          </cell>
          <cell r="AS1143">
            <v>2</v>
          </cell>
          <cell r="AT1143">
            <v>0</v>
          </cell>
        </row>
        <row r="1144">
          <cell r="C1144" t="str">
            <v>CTG2009</v>
          </cell>
          <cell r="D1144" t="str">
            <v>HOSE</v>
          </cell>
          <cell r="E1144" t="str">
            <v>Bà</v>
          </cell>
          <cell r="F1144">
            <v>0</v>
          </cell>
          <cell r="G1144" t="str">
            <v>Đỗ Thị Thủy</v>
          </cell>
          <cell r="H1144">
            <v>7</v>
          </cell>
          <cell r="I1144" t="str">
            <v>TVHĐQT</v>
          </cell>
          <cell r="J1144" t="str">
            <v>TVHĐQT</v>
          </cell>
          <cell r="M1144" t="str">
            <v>CTGDoThiThuy1960</v>
          </cell>
          <cell r="N1144">
            <v>2</v>
          </cell>
          <cell r="P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1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1960</v>
          </cell>
          <cell r="AD1144">
            <v>7600</v>
          </cell>
          <cell r="AE1144">
            <v>0</v>
          </cell>
          <cell r="AF1144">
            <v>0</v>
          </cell>
          <cell r="AG1144">
            <v>7600</v>
          </cell>
          <cell r="AH1144">
            <v>6.7537708791049421E-4</v>
          </cell>
          <cell r="AL1144" t="str">
            <v>T.S Kinh tế</v>
          </cell>
          <cell r="AM1144">
            <v>1</v>
          </cell>
          <cell r="AN1144">
            <v>2</v>
          </cell>
          <cell r="AP1144">
            <v>0</v>
          </cell>
          <cell r="AQ1144">
            <v>1997</v>
          </cell>
          <cell r="AR1144">
            <v>0</v>
          </cell>
          <cell r="AS1144">
            <v>2</v>
          </cell>
          <cell r="AT1144">
            <v>0</v>
          </cell>
        </row>
        <row r="1145">
          <cell r="C1145" t="str">
            <v>CTG2009</v>
          </cell>
          <cell r="D1145" t="str">
            <v>HOSE</v>
          </cell>
          <cell r="E1145" t="str">
            <v>Ông</v>
          </cell>
          <cell r="F1145">
            <v>1</v>
          </cell>
          <cell r="G1145" t="str">
            <v>Trần Xuân Châu</v>
          </cell>
          <cell r="H1145">
            <v>7</v>
          </cell>
          <cell r="I1145" t="str">
            <v>TVHĐQT</v>
          </cell>
          <cell r="J1145" t="str">
            <v>TVHĐQT</v>
          </cell>
          <cell r="M1145" t="str">
            <v>CTGTranXuanChau1959</v>
          </cell>
          <cell r="N1145">
            <v>2</v>
          </cell>
          <cell r="P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1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1959</v>
          </cell>
          <cell r="AD1145">
            <v>2500</v>
          </cell>
          <cell r="AE1145">
            <v>0</v>
          </cell>
          <cell r="AF1145">
            <v>0</v>
          </cell>
          <cell r="AG1145">
            <v>2500</v>
          </cell>
          <cell r="AH1145">
            <v>2.2216351576003098E-4</v>
          </cell>
          <cell r="AL1145" t="str">
            <v>CN Ngân hàng</v>
          </cell>
          <cell r="AM1145">
            <v>1</v>
          </cell>
          <cell r="AN1145">
            <v>1</v>
          </cell>
          <cell r="AP1145">
            <v>0</v>
          </cell>
          <cell r="AQ1145">
            <v>2008</v>
          </cell>
          <cell r="AR1145">
            <v>1</v>
          </cell>
          <cell r="AS1145">
            <v>2</v>
          </cell>
          <cell r="AT1145">
            <v>0</v>
          </cell>
        </row>
        <row r="1146">
          <cell r="C1146" t="str">
            <v>CTG2009</v>
          </cell>
          <cell r="D1146" t="str">
            <v>HOSE</v>
          </cell>
          <cell r="E1146" t="str">
            <v>Bà</v>
          </cell>
          <cell r="F1146">
            <v>0</v>
          </cell>
          <cell r="G1146" t="str">
            <v>Nguyễn Hồng Vân</v>
          </cell>
          <cell r="H1146">
            <v>7</v>
          </cell>
          <cell r="I1146" t="str">
            <v>TVHĐQT</v>
          </cell>
          <cell r="J1146" t="str">
            <v>TVHĐQT</v>
          </cell>
          <cell r="M1146" t="str">
            <v>CTGNguyenHongVan1969</v>
          </cell>
          <cell r="N1146">
            <v>2</v>
          </cell>
          <cell r="P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1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1969</v>
          </cell>
          <cell r="AD1146">
            <v>1700</v>
          </cell>
          <cell r="AE1146">
            <v>0</v>
          </cell>
          <cell r="AF1146">
            <v>0</v>
          </cell>
          <cell r="AG1146">
            <v>1700</v>
          </cell>
          <cell r="AH1146">
            <v>1.5107119071682107E-4</v>
          </cell>
          <cell r="AL1146" t="str">
            <v>ThS Tài chính Ngân hàng</v>
          </cell>
          <cell r="AM1146">
            <v>1</v>
          </cell>
          <cell r="AN1146">
            <v>2</v>
          </cell>
          <cell r="AP1146">
            <v>0</v>
          </cell>
          <cell r="AQ1146">
            <v>1990</v>
          </cell>
          <cell r="AR1146">
            <v>1</v>
          </cell>
          <cell r="AS1146">
            <v>2</v>
          </cell>
          <cell r="AT1146">
            <v>0</v>
          </cell>
        </row>
        <row r="1147">
          <cell r="C1147" t="str">
            <v>CTG2009</v>
          </cell>
          <cell r="D1147" t="str">
            <v>HOSE</v>
          </cell>
          <cell r="E1147" t="str">
            <v>Ông</v>
          </cell>
          <cell r="F1147">
            <v>1</v>
          </cell>
          <cell r="G1147" t="str">
            <v>Nguyễn Viết Mạnh</v>
          </cell>
          <cell r="H1147">
            <v>7</v>
          </cell>
          <cell r="I1147" t="str">
            <v>Phó TGĐ</v>
          </cell>
          <cell r="J1147" t="str">
            <v>Phó TGĐ</v>
          </cell>
          <cell r="M1147" t="str">
            <v>CTGNguyenVietManh1962</v>
          </cell>
          <cell r="N1147">
            <v>2</v>
          </cell>
          <cell r="P1147">
            <v>0</v>
          </cell>
          <cell r="Q1147">
            <v>1</v>
          </cell>
          <cell r="R1147">
            <v>0</v>
          </cell>
          <cell r="S1147">
            <v>0</v>
          </cell>
          <cell r="T1147">
            <v>0</v>
          </cell>
          <cell r="U1147">
            <v>1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1962</v>
          </cell>
          <cell r="AD1147">
            <v>2400</v>
          </cell>
          <cell r="AE1147">
            <v>0</v>
          </cell>
          <cell r="AF1147">
            <v>0</v>
          </cell>
          <cell r="AG1147">
            <v>2400</v>
          </cell>
          <cell r="AH1147">
            <v>2.1327697512962975E-4</v>
          </cell>
          <cell r="AL1147" t="str">
            <v>ThS Kinh tế</v>
          </cell>
          <cell r="AM1147">
            <v>1</v>
          </cell>
          <cell r="AN1147">
            <v>2</v>
          </cell>
          <cell r="AP1147">
            <v>0</v>
          </cell>
          <cell r="AQ1147">
            <v>1987</v>
          </cell>
          <cell r="AR1147">
            <v>0</v>
          </cell>
          <cell r="AS1147">
            <v>2</v>
          </cell>
          <cell r="AT1147">
            <v>0</v>
          </cell>
        </row>
        <row r="1148">
          <cell r="C1148" t="str">
            <v>CTG2009</v>
          </cell>
          <cell r="D1148" t="str">
            <v>HOSE</v>
          </cell>
          <cell r="E1148" t="str">
            <v>Ông</v>
          </cell>
          <cell r="F1148">
            <v>1</v>
          </cell>
          <cell r="G1148" t="str">
            <v>Nguyễn Văn Thạnh</v>
          </cell>
          <cell r="H1148">
            <v>7</v>
          </cell>
          <cell r="I1148" t="str">
            <v>Phó TGĐ</v>
          </cell>
          <cell r="J1148" t="str">
            <v>Phó TGĐ</v>
          </cell>
          <cell r="M1148" t="str">
            <v>CTGNguyenVanThanh1960</v>
          </cell>
          <cell r="N1148">
            <v>2</v>
          </cell>
          <cell r="P1148">
            <v>0</v>
          </cell>
          <cell r="Q1148">
            <v>1</v>
          </cell>
          <cell r="R1148">
            <v>0</v>
          </cell>
          <cell r="S1148">
            <v>0</v>
          </cell>
          <cell r="T1148">
            <v>0</v>
          </cell>
          <cell r="U1148">
            <v>1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1960</v>
          </cell>
          <cell r="AD1148">
            <v>2600</v>
          </cell>
          <cell r="AE1148">
            <v>0</v>
          </cell>
          <cell r="AF1148">
            <v>0</v>
          </cell>
          <cell r="AG1148">
            <v>2600</v>
          </cell>
          <cell r="AH1148">
            <v>2.3105005639043223E-4</v>
          </cell>
          <cell r="AL1148" t="str">
            <v>T.S Kinh tế</v>
          </cell>
          <cell r="AM1148">
            <v>1</v>
          </cell>
          <cell r="AN1148">
            <v>2</v>
          </cell>
          <cell r="AP1148">
            <v>0</v>
          </cell>
          <cell r="AQ1148">
            <v>1991</v>
          </cell>
          <cell r="AR1148">
            <v>0</v>
          </cell>
          <cell r="AS1148">
            <v>2</v>
          </cell>
          <cell r="AT1148">
            <v>0</v>
          </cell>
        </row>
        <row r="1149">
          <cell r="C1149" t="str">
            <v>CTG2009</v>
          </cell>
          <cell r="D1149" t="str">
            <v>HOSE</v>
          </cell>
          <cell r="E1149" t="str">
            <v>Bà</v>
          </cell>
          <cell r="F1149">
            <v>0</v>
          </cell>
          <cell r="G1149" t="str">
            <v>Nguyễn Phương Ly</v>
          </cell>
          <cell r="H1149">
            <v>7</v>
          </cell>
          <cell r="I1149" t="str">
            <v>Phó TGĐ</v>
          </cell>
          <cell r="J1149" t="str">
            <v>Phó TGĐ</v>
          </cell>
          <cell r="M1149" t="str">
            <v>CTGNguyenPhuongLy1955</v>
          </cell>
          <cell r="N1149">
            <v>2</v>
          </cell>
          <cell r="P1149">
            <v>0</v>
          </cell>
          <cell r="Q1149">
            <v>1</v>
          </cell>
          <cell r="R1149">
            <v>0</v>
          </cell>
          <cell r="S1149">
            <v>0</v>
          </cell>
          <cell r="T1149">
            <v>0</v>
          </cell>
          <cell r="U1149">
            <v>1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1955</v>
          </cell>
          <cell r="AD1149">
            <v>12908</v>
          </cell>
          <cell r="AG1149">
            <v>12908</v>
          </cell>
          <cell r="AH1149">
            <v>1.1470746645721921E-3</v>
          </cell>
          <cell r="AL1149" t="str">
            <v>Thạc sỹ</v>
          </cell>
          <cell r="AN1149">
            <v>2</v>
          </cell>
          <cell r="AP1149">
            <v>0</v>
          </cell>
          <cell r="AQ1149">
            <v>1991</v>
          </cell>
          <cell r="AR1149">
            <v>0</v>
          </cell>
          <cell r="AS1149">
            <v>2</v>
          </cell>
          <cell r="AT1149">
            <v>0</v>
          </cell>
        </row>
        <row r="1150">
          <cell r="C1150" t="str">
            <v>CTG2009</v>
          </cell>
          <cell r="D1150" t="str">
            <v>HOSE</v>
          </cell>
          <cell r="E1150" t="str">
            <v>Ông</v>
          </cell>
          <cell r="F1150">
            <v>1</v>
          </cell>
          <cell r="G1150" t="str">
            <v>Nguyễn Văn Du</v>
          </cell>
          <cell r="H1150">
            <v>7</v>
          </cell>
          <cell r="I1150" t="str">
            <v>Phó TGĐ</v>
          </cell>
          <cell r="J1150" t="str">
            <v>Phó TGĐ</v>
          </cell>
          <cell r="M1150" t="str">
            <v>CTGNguyenVanDu1962</v>
          </cell>
          <cell r="N1150">
            <v>2</v>
          </cell>
          <cell r="P1150">
            <v>0</v>
          </cell>
          <cell r="Q1150">
            <v>1</v>
          </cell>
          <cell r="R1150">
            <v>0</v>
          </cell>
          <cell r="S1150">
            <v>0</v>
          </cell>
          <cell r="T1150">
            <v>0</v>
          </cell>
          <cell r="U1150">
            <v>1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1962</v>
          </cell>
          <cell r="AD1150">
            <v>12200</v>
          </cell>
          <cell r="AE1150">
            <v>0</v>
          </cell>
          <cell r="AF1150">
            <v>0</v>
          </cell>
          <cell r="AG1150">
            <v>12200</v>
          </cell>
          <cell r="AH1150">
            <v>1.0841579569089513E-3</v>
          </cell>
          <cell r="AL1150" t="str">
            <v>ThS Kinh tế</v>
          </cell>
          <cell r="AM1150">
            <v>1</v>
          </cell>
          <cell r="AN1150">
            <v>2</v>
          </cell>
          <cell r="AP1150">
            <v>0</v>
          </cell>
          <cell r="AQ1150">
            <v>1987</v>
          </cell>
          <cell r="AR1150">
            <v>0</v>
          </cell>
          <cell r="AS1150">
            <v>2</v>
          </cell>
          <cell r="AT1150">
            <v>0</v>
          </cell>
        </row>
        <row r="1151">
          <cell r="C1151" t="str">
            <v>CTG2009</v>
          </cell>
          <cell r="D1151" t="str">
            <v>HOSE</v>
          </cell>
          <cell r="E1151" t="str">
            <v>Ông</v>
          </cell>
          <cell r="F1151">
            <v>1</v>
          </cell>
          <cell r="G1151" t="str">
            <v>Phạm Anh Tuấn</v>
          </cell>
          <cell r="H1151">
            <v>7</v>
          </cell>
          <cell r="I1151" t="str">
            <v>Phó TGĐ</v>
          </cell>
          <cell r="J1151" t="str">
            <v>Phó TGĐ</v>
          </cell>
          <cell r="M1151" t="str">
            <v>CTGPhamAnhTuan1966</v>
          </cell>
          <cell r="N1151">
            <v>2</v>
          </cell>
          <cell r="P1151">
            <v>0</v>
          </cell>
          <cell r="Q1151">
            <v>1</v>
          </cell>
          <cell r="R1151">
            <v>0</v>
          </cell>
          <cell r="S1151">
            <v>0</v>
          </cell>
          <cell r="T1151">
            <v>0</v>
          </cell>
          <cell r="U1151">
            <v>1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1966</v>
          </cell>
          <cell r="AD1151">
            <v>51800</v>
          </cell>
          <cell r="AE1151">
            <v>0</v>
          </cell>
          <cell r="AF1151">
            <v>0</v>
          </cell>
          <cell r="AG1151">
            <v>51800</v>
          </cell>
          <cell r="AH1151">
            <v>4.603228046547842E-3</v>
          </cell>
          <cell r="AL1151" t="str">
            <v>ThS QTKD</v>
          </cell>
          <cell r="AM1151">
            <v>1</v>
          </cell>
          <cell r="AN1151">
            <v>2</v>
          </cell>
          <cell r="AP1151">
            <v>0</v>
          </cell>
          <cell r="AQ1151">
            <v>1994</v>
          </cell>
          <cell r="AR1151">
            <v>0</v>
          </cell>
          <cell r="AS1151">
            <v>2</v>
          </cell>
          <cell r="AT1151">
            <v>0</v>
          </cell>
        </row>
        <row r="1152">
          <cell r="C1152" t="str">
            <v>CTG2009</v>
          </cell>
          <cell r="D1152" t="str">
            <v>HOSE</v>
          </cell>
          <cell r="E1152" t="str">
            <v>Bà</v>
          </cell>
          <cell r="F1152">
            <v>0</v>
          </cell>
          <cell r="G1152" t="str">
            <v>Bùi Như Ý</v>
          </cell>
          <cell r="H1152">
            <v>7</v>
          </cell>
          <cell r="I1152" t="str">
            <v>Phó TGĐ</v>
          </cell>
          <cell r="J1152" t="str">
            <v>Phó TGĐ</v>
          </cell>
          <cell r="M1152" t="str">
            <v>CTGBuiNhuY1962</v>
          </cell>
          <cell r="N1152">
            <v>2</v>
          </cell>
          <cell r="P1152">
            <v>0</v>
          </cell>
          <cell r="Q1152">
            <v>1</v>
          </cell>
          <cell r="R1152">
            <v>0</v>
          </cell>
          <cell r="S1152">
            <v>0</v>
          </cell>
          <cell r="T1152">
            <v>0</v>
          </cell>
          <cell r="U1152">
            <v>1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1962</v>
          </cell>
          <cell r="AD1152">
            <v>11985</v>
          </cell>
          <cell r="AE1152">
            <v>0</v>
          </cell>
          <cell r="AF1152">
            <v>0</v>
          </cell>
          <cell r="AG1152">
            <v>11985</v>
          </cell>
          <cell r="AH1152">
            <v>1.0650518945535886E-3</v>
          </cell>
          <cell r="AL1152" t="str">
            <v>ThS Kinh tế</v>
          </cell>
          <cell r="AM1152">
            <v>1</v>
          </cell>
          <cell r="AN1152">
            <v>2</v>
          </cell>
          <cell r="AP1152">
            <v>0</v>
          </cell>
          <cell r="AQ1152">
            <v>1990</v>
          </cell>
          <cell r="AR1152">
            <v>0</v>
          </cell>
          <cell r="AS1152">
            <v>2</v>
          </cell>
          <cell r="AT1152">
            <v>0</v>
          </cell>
        </row>
        <row r="1153">
          <cell r="C1153" t="str">
            <v>CTG2009</v>
          </cell>
          <cell r="D1153" t="str">
            <v>HOSE</v>
          </cell>
          <cell r="E1153" t="str">
            <v>Ông</v>
          </cell>
          <cell r="F1153">
            <v>1</v>
          </cell>
          <cell r="G1153" t="str">
            <v>Nguyễn Văn Chung</v>
          </cell>
          <cell r="H1153">
            <v>7</v>
          </cell>
          <cell r="I1153" t="str">
            <v>KTT</v>
          </cell>
          <cell r="J1153" t="str">
            <v>KTT</v>
          </cell>
          <cell r="M1153" t="str">
            <v>CTGNguyenVanChung1956</v>
          </cell>
          <cell r="N1153">
            <v>2</v>
          </cell>
          <cell r="O1153">
            <v>1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1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1</v>
          </cell>
          <cell r="AB1153">
            <v>0</v>
          </cell>
          <cell r="AC1153">
            <v>1956</v>
          </cell>
          <cell r="AD1153">
            <v>53300</v>
          </cell>
          <cell r="AE1153">
            <v>0</v>
          </cell>
          <cell r="AF1153">
            <v>0</v>
          </cell>
          <cell r="AG1153">
            <v>53300</v>
          </cell>
          <cell r="AH1153">
            <v>4.7365261560038605E-3</v>
          </cell>
          <cell r="AL1153" t="str">
            <v>CN Kinh tế</v>
          </cell>
          <cell r="AM1153">
            <v>1</v>
          </cell>
          <cell r="AN1153">
            <v>1</v>
          </cell>
          <cell r="AP1153">
            <v>0</v>
          </cell>
          <cell r="AQ1153">
            <v>1990</v>
          </cell>
          <cell r="AR1153">
            <v>0</v>
          </cell>
          <cell r="AS1153">
            <v>2</v>
          </cell>
          <cell r="AT1153">
            <v>0</v>
          </cell>
        </row>
        <row r="1154">
          <cell r="C1154" t="str">
            <v>CTG2009</v>
          </cell>
          <cell r="D1154" t="str">
            <v>HOSE</v>
          </cell>
          <cell r="E1154" t="str">
            <v>Bà</v>
          </cell>
          <cell r="F1154">
            <v>0</v>
          </cell>
          <cell r="G1154" t="str">
            <v>Phan Thị Quý</v>
          </cell>
          <cell r="H1154">
            <v>7</v>
          </cell>
          <cell r="I1154" t="str">
            <v>Thành viên BKS</v>
          </cell>
          <cell r="J1154" t="str">
            <v>Thành viên BKS</v>
          </cell>
          <cell r="M1154" t="str">
            <v>CTGPhanThiQuy1954</v>
          </cell>
          <cell r="N1154">
            <v>2</v>
          </cell>
          <cell r="P1154">
            <v>0</v>
          </cell>
          <cell r="Q1154">
            <v>0</v>
          </cell>
          <cell r="R1154">
            <v>1</v>
          </cell>
          <cell r="S1154">
            <v>0</v>
          </cell>
          <cell r="T1154">
            <v>0</v>
          </cell>
          <cell r="U1154">
            <v>1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1954</v>
          </cell>
          <cell r="AD1154">
            <v>6000</v>
          </cell>
          <cell r="AE1154">
            <v>0</v>
          </cell>
          <cell r="AF1154">
            <v>0</v>
          </cell>
          <cell r="AG1154">
            <v>6000</v>
          </cell>
          <cell r="AH1154">
            <v>5.3319243782407435E-4</v>
          </cell>
          <cell r="AL1154" t="str">
            <v>Đại học</v>
          </cell>
          <cell r="AN1154">
            <v>1</v>
          </cell>
          <cell r="AP1154">
            <v>0</v>
          </cell>
          <cell r="AQ1154">
            <v>1994</v>
          </cell>
          <cell r="AR1154">
            <v>0</v>
          </cell>
          <cell r="AS1154">
            <v>2</v>
          </cell>
          <cell r="AT1154">
            <v>0</v>
          </cell>
        </row>
        <row r="1155">
          <cell r="C1155" t="str">
            <v>CTG2009</v>
          </cell>
          <cell r="D1155" t="str">
            <v>HOSE</v>
          </cell>
          <cell r="E1155" t="str">
            <v>Bà</v>
          </cell>
          <cell r="F1155">
            <v>0</v>
          </cell>
          <cell r="G1155" t="str">
            <v>Trần Thị Hồng Hạnh</v>
          </cell>
          <cell r="H1155">
            <v>7</v>
          </cell>
          <cell r="I1155" t="str">
            <v>TVHĐQT</v>
          </cell>
          <cell r="J1155" t="str">
            <v>TVHĐQT</v>
          </cell>
          <cell r="M1155" t="str">
            <v>CTGTranThiHongHanh1958</v>
          </cell>
          <cell r="N1155">
            <v>1</v>
          </cell>
          <cell r="P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1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1958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L1155" t="str">
            <v>Tiến sĩ</v>
          </cell>
          <cell r="AN1155">
            <v>2</v>
          </cell>
          <cell r="AP1155">
            <v>0</v>
          </cell>
          <cell r="AQ1155">
            <v>2009</v>
          </cell>
          <cell r="AR1155">
            <v>0</v>
          </cell>
          <cell r="AS1155">
            <v>2</v>
          </cell>
          <cell r="AT1155">
            <v>0</v>
          </cell>
        </row>
        <row r="1156">
          <cell r="C1156" t="str">
            <v>CTG2009</v>
          </cell>
          <cell r="D1156" t="str">
            <v>HOSE</v>
          </cell>
          <cell r="E1156" t="str">
            <v>Bà</v>
          </cell>
          <cell r="F1156">
            <v>0</v>
          </cell>
          <cell r="G1156" t="str">
            <v>Phạm Thị Thơm</v>
          </cell>
          <cell r="H1156">
            <v>7</v>
          </cell>
          <cell r="I1156" t="str">
            <v>Thành viên BKS</v>
          </cell>
          <cell r="J1156" t="str">
            <v>Thành viên BKS</v>
          </cell>
          <cell r="M1156" t="str">
            <v>CTGPhamThiThom1969</v>
          </cell>
          <cell r="N1156">
            <v>1</v>
          </cell>
          <cell r="P1156">
            <v>0</v>
          </cell>
          <cell r="Q1156">
            <v>0</v>
          </cell>
          <cell r="R1156">
            <v>1</v>
          </cell>
          <cell r="S1156">
            <v>0</v>
          </cell>
          <cell r="T1156">
            <v>0</v>
          </cell>
          <cell r="U1156">
            <v>1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1969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L1156" t="str">
            <v>ThS Tài chính Ngân hàng</v>
          </cell>
          <cell r="AM1156">
            <v>1</v>
          </cell>
          <cell r="AN1156">
            <v>2</v>
          </cell>
          <cell r="AP1156">
            <v>0</v>
          </cell>
          <cell r="AQ1156">
            <v>2009</v>
          </cell>
          <cell r="AR1156">
            <v>1</v>
          </cell>
          <cell r="AS1156">
            <v>2</v>
          </cell>
          <cell r="AT1156">
            <v>0</v>
          </cell>
        </row>
        <row r="1157">
          <cell r="C1157" t="str">
            <v>CTG2008</v>
          </cell>
          <cell r="D1157" t="str">
            <v>HOSE</v>
          </cell>
          <cell r="E1157" t="str">
            <v>Bà</v>
          </cell>
          <cell r="F1157">
            <v>0</v>
          </cell>
          <cell r="G1157" t="str">
            <v>Nguyễn Phương Ly</v>
          </cell>
          <cell r="H1157">
            <v>6</v>
          </cell>
          <cell r="I1157" t="str">
            <v>Phó TGĐ</v>
          </cell>
          <cell r="J1157" t="str">
            <v>Phó TGĐ</v>
          </cell>
          <cell r="M1157" t="str">
            <v>CTGNguyenPhuongLy1955</v>
          </cell>
          <cell r="N1157">
            <v>1</v>
          </cell>
          <cell r="P1157">
            <v>0</v>
          </cell>
          <cell r="Q1157">
            <v>1</v>
          </cell>
          <cell r="R1157">
            <v>0</v>
          </cell>
          <cell r="S1157">
            <v>0</v>
          </cell>
          <cell r="T1157">
            <v>0</v>
          </cell>
          <cell r="U1157">
            <v>1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1955</v>
          </cell>
          <cell r="AD1157">
            <v>12908</v>
          </cell>
          <cell r="AG1157">
            <v>12908</v>
          </cell>
          <cell r="AH1157">
            <v>1.672634313520193E-3</v>
          </cell>
          <cell r="AL1157" t="str">
            <v>Thạc sỹ</v>
          </cell>
          <cell r="AN1157">
            <v>2</v>
          </cell>
          <cell r="AP1157">
            <v>0</v>
          </cell>
          <cell r="AQ1157">
            <v>1991</v>
          </cell>
          <cell r="AR1157">
            <v>0</v>
          </cell>
          <cell r="AS1157">
            <v>2</v>
          </cell>
          <cell r="AT1157">
            <v>0</v>
          </cell>
        </row>
        <row r="1158">
          <cell r="C1158" t="str">
            <v>CTG2008</v>
          </cell>
          <cell r="D1158" t="str">
            <v>HOSE</v>
          </cell>
          <cell r="E1158" t="str">
            <v>Ông</v>
          </cell>
          <cell r="F1158">
            <v>1</v>
          </cell>
          <cell r="G1158" t="str">
            <v>Nguyễn Văn Du</v>
          </cell>
          <cell r="H1158">
            <v>6</v>
          </cell>
          <cell r="I1158" t="str">
            <v>Phó TGĐ</v>
          </cell>
          <cell r="J1158" t="str">
            <v>Phó TGĐ</v>
          </cell>
          <cell r="M1158" t="str">
            <v>CTGNguyenVanDu1962</v>
          </cell>
          <cell r="N1158">
            <v>1</v>
          </cell>
          <cell r="P1158">
            <v>0</v>
          </cell>
          <cell r="Q1158">
            <v>1</v>
          </cell>
          <cell r="R1158">
            <v>0</v>
          </cell>
          <cell r="S1158">
            <v>0</v>
          </cell>
          <cell r="T1158">
            <v>0</v>
          </cell>
          <cell r="U1158">
            <v>1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1962</v>
          </cell>
          <cell r="AD1158">
            <v>12200</v>
          </cell>
          <cell r="AE1158">
            <v>0</v>
          </cell>
          <cell r="AF1158">
            <v>0</v>
          </cell>
          <cell r="AG1158">
            <v>12200</v>
          </cell>
          <cell r="AH1158">
            <v>1.5808908138322244E-3</v>
          </cell>
          <cell r="AL1158" t="str">
            <v>ThS Kinh tế</v>
          </cell>
          <cell r="AM1158">
            <v>1</v>
          </cell>
          <cell r="AN1158">
            <v>2</v>
          </cell>
          <cell r="AP1158">
            <v>0</v>
          </cell>
          <cell r="AQ1158">
            <v>1987</v>
          </cell>
          <cell r="AR1158">
            <v>0</v>
          </cell>
          <cell r="AS1158">
            <v>2</v>
          </cell>
          <cell r="AT1158">
            <v>0</v>
          </cell>
        </row>
        <row r="1159">
          <cell r="C1159" t="str">
            <v>CTG2008</v>
          </cell>
          <cell r="D1159" t="str">
            <v>HOSE</v>
          </cell>
          <cell r="E1159" t="str">
            <v>Ông</v>
          </cell>
          <cell r="F1159">
            <v>1</v>
          </cell>
          <cell r="G1159" t="str">
            <v>Phạm Anh Tuấn</v>
          </cell>
          <cell r="H1159">
            <v>6</v>
          </cell>
          <cell r="I1159" t="str">
            <v>Phó TGĐ</v>
          </cell>
          <cell r="J1159" t="str">
            <v>Phó TGĐ</v>
          </cell>
          <cell r="M1159" t="str">
            <v>CTGPhamAnhTuan1966</v>
          </cell>
          <cell r="N1159">
            <v>1</v>
          </cell>
          <cell r="P1159">
            <v>0</v>
          </cell>
          <cell r="Q1159">
            <v>1</v>
          </cell>
          <cell r="R1159">
            <v>0</v>
          </cell>
          <cell r="S1159">
            <v>0</v>
          </cell>
          <cell r="T1159">
            <v>0</v>
          </cell>
          <cell r="U1159">
            <v>1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1966</v>
          </cell>
          <cell r="AD1159">
            <v>51800</v>
          </cell>
          <cell r="AE1159">
            <v>0</v>
          </cell>
          <cell r="AF1159">
            <v>0</v>
          </cell>
          <cell r="AG1159">
            <v>51800</v>
          </cell>
          <cell r="AH1159">
            <v>6.7123068980745266E-3</v>
          </cell>
          <cell r="AL1159" t="str">
            <v>ThS QTKD</v>
          </cell>
          <cell r="AM1159">
            <v>1</v>
          </cell>
          <cell r="AN1159">
            <v>2</v>
          </cell>
          <cell r="AP1159">
            <v>0</v>
          </cell>
          <cell r="AQ1159">
            <v>1994</v>
          </cell>
          <cell r="AR1159">
            <v>0</v>
          </cell>
          <cell r="AS1159">
            <v>2</v>
          </cell>
          <cell r="AT1159">
            <v>0</v>
          </cell>
        </row>
        <row r="1160">
          <cell r="C1160" t="str">
            <v>CTG2008</v>
          </cell>
          <cell r="D1160" t="str">
            <v>HOSE</v>
          </cell>
          <cell r="E1160" t="str">
            <v>Bà</v>
          </cell>
          <cell r="F1160">
            <v>0</v>
          </cell>
          <cell r="G1160" t="str">
            <v>Bùi Như Ý</v>
          </cell>
          <cell r="H1160">
            <v>6</v>
          </cell>
          <cell r="I1160" t="str">
            <v>Phó TGĐ</v>
          </cell>
          <cell r="J1160" t="str">
            <v>Phó TGĐ</v>
          </cell>
          <cell r="M1160" t="str">
            <v>CTGBuiNhuY1962</v>
          </cell>
          <cell r="N1160">
            <v>1</v>
          </cell>
          <cell r="P1160">
            <v>0</v>
          </cell>
          <cell r="Q1160">
            <v>1</v>
          </cell>
          <cell r="R1160">
            <v>0</v>
          </cell>
          <cell r="S1160">
            <v>0</v>
          </cell>
          <cell r="T1160">
            <v>0</v>
          </cell>
          <cell r="U1160">
            <v>1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1962</v>
          </cell>
          <cell r="AD1160">
            <v>11985</v>
          </cell>
          <cell r="AE1160">
            <v>0</v>
          </cell>
          <cell r="AF1160">
            <v>0</v>
          </cell>
          <cell r="AG1160">
            <v>11985</v>
          </cell>
          <cell r="AH1160">
            <v>1.5530308527687878E-3</v>
          </cell>
          <cell r="AL1160" t="str">
            <v>ThS Kinh tế</v>
          </cell>
          <cell r="AM1160">
            <v>1</v>
          </cell>
          <cell r="AN1160">
            <v>2</v>
          </cell>
          <cell r="AP1160">
            <v>0</v>
          </cell>
          <cell r="AQ1160">
            <v>1990</v>
          </cell>
          <cell r="AR1160">
            <v>0</v>
          </cell>
          <cell r="AS1160">
            <v>2</v>
          </cell>
          <cell r="AT1160">
            <v>0</v>
          </cell>
        </row>
        <row r="1161">
          <cell r="C1161" t="str">
            <v>CTG2008</v>
          </cell>
          <cell r="D1161" t="str">
            <v>HOSE</v>
          </cell>
          <cell r="E1161" t="str">
            <v>Ông</v>
          </cell>
          <cell r="F1161">
            <v>1</v>
          </cell>
          <cell r="G1161" t="str">
            <v>Nguyễn Văn Chung</v>
          </cell>
          <cell r="H1161">
            <v>6</v>
          </cell>
          <cell r="I1161" t="str">
            <v>KTT</v>
          </cell>
          <cell r="J1161" t="str">
            <v>KTT</v>
          </cell>
          <cell r="M1161" t="str">
            <v>CTGNguyenVanChung1956</v>
          </cell>
          <cell r="N1161">
            <v>1</v>
          </cell>
          <cell r="O1161">
            <v>1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1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1</v>
          </cell>
          <cell r="AB1161">
            <v>0</v>
          </cell>
          <cell r="AC1161">
            <v>1956</v>
          </cell>
          <cell r="AD1161">
            <v>53300</v>
          </cell>
          <cell r="AE1161">
            <v>0</v>
          </cell>
          <cell r="AF1161">
            <v>0</v>
          </cell>
          <cell r="AG1161">
            <v>53300</v>
          </cell>
          <cell r="AH1161">
            <v>6.9066787194473414E-3</v>
          </cell>
          <cell r="AL1161" t="str">
            <v>CN Kinh tế</v>
          </cell>
          <cell r="AM1161">
            <v>1</v>
          </cell>
          <cell r="AN1161">
            <v>1</v>
          </cell>
          <cell r="AP1161">
            <v>0</v>
          </cell>
          <cell r="AQ1161">
            <v>1990</v>
          </cell>
          <cell r="AR1161">
            <v>0</v>
          </cell>
          <cell r="AS1161">
            <v>2</v>
          </cell>
          <cell r="AT1161">
            <v>0</v>
          </cell>
        </row>
        <row r="1162">
          <cell r="C1162" t="str">
            <v>CTG2008</v>
          </cell>
          <cell r="D1162" t="str">
            <v>HOSE</v>
          </cell>
          <cell r="E1162" t="str">
            <v>Bà</v>
          </cell>
          <cell r="F1162">
            <v>0</v>
          </cell>
          <cell r="G1162" t="str">
            <v>Phan Thị Quý</v>
          </cell>
          <cell r="H1162">
            <v>6</v>
          </cell>
          <cell r="I1162" t="str">
            <v>Thành viên BKS</v>
          </cell>
          <cell r="J1162" t="str">
            <v>Thành viên BKS</v>
          </cell>
          <cell r="M1162" t="str">
            <v>CTGPhanThiQuy1954</v>
          </cell>
          <cell r="N1162">
            <v>1</v>
          </cell>
          <cell r="P1162">
            <v>0</v>
          </cell>
          <cell r="Q1162">
            <v>0</v>
          </cell>
          <cell r="R1162">
            <v>1</v>
          </cell>
          <cell r="S1162">
            <v>0</v>
          </cell>
          <cell r="T1162">
            <v>0</v>
          </cell>
          <cell r="U1162">
            <v>1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1954</v>
          </cell>
          <cell r="AD1162">
            <v>6000</v>
          </cell>
          <cell r="AE1162">
            <v>0</v>
          </cell>
          <cell r="AF1162">
            <v>0</v>
          </cell>
          <cell r="AG1162">
            <v>6000</v>
          </cell>
          <cell r="AH1162">
            <v>7.774872854912579E-4</v>
          </cell>
          <cell r="AL1162" t="str">
            <v>Đại học</v>
          </cell>
          <cell r="AN1162">
            <v>1</v>
          </cell>
          <cell r="AP1162">
            <v>0</v>
          </cell>
          <cell r="AQ1162">
            <v>1994</v>
          </cell>
          <cell r="AR1162">
            <v>0</v>
          </cell>
          <cell r="AS1162">
            <v>2</v>
          </cell>
          <cell r="AT1162">
            <v>0</v>
          </cell>
        </row>
        <row r="1163">
          <cell r="C1163" t="str">
            <v>CTG2008</v>
          </cell>
          <cell r="D1163" t="str">
            <v>HOSE</v>
          </cell>
          <cell r="E1163" t="str">
            <v>Ông</v>
          </cell>
          <cell r="F1163">
            <v>1</v>
          </cell>
          <cell r="G1163" t="str">
            <v>Phạm Huy Hùng</v>
          </cell>
          <cell r="H1163">
            <v>6</v>
          </cell>
          <cell r="I1163" t="str">
            <v>CTHĐQT</v>
          </cell>
          <cell r="J1163" t="str">
            <v>CTHĐQT</v>
          </cell>
          <cell r="M1163" t="str">
            <v>CTGPhamHuyHung1954</v>
          </cell>
          <cell r="N1163">
            <v>1</v>
          </cell>
          <cell r="P1163">
            <v>1</v>
          </cell>
          <cell r="Q1163">
            <v>0</v>
          </cell>
          <cell r="R1163">
            <v>0</v>
          </cell>
          <cell r="S1163">
            <v>1</v>
          </cell>
          <cell r="T1163">
            <v>0</v>
          </cell>
          <cell r="U1163">
            <v>1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1954</v>
          </cell>
          <cell r="AD1163">
            <v>3000</v>
          </cell>
          <cell r="AE1163">
            <v>45011891</v>
          </cell>
          <cell r="AF1163">
            <v>0</v>
          </cell>
          <cell r="AG1163">
            <v>45014891</v>
          </cell>
          <cell r="AH1163">
            <v>3.8874364274562895E-4</v>
          </cell>
          <cell r="AL1163" t="str">
            <v>T.S K.Tế</v>
          </cell>
          <cell r="AM1163">
            <v>1</v>
          </cell>
          <cell r="AN1163">
            <v>2</v>
          </cell>
          <cell r="AP1163">
            <v>0</v>
          </cell>
          <cell r="AQ1163">
            <v>1988</v>
          </cell>
          <cell r="AR1163">
            <v>0</v>
          </cell>
          <cell r="AS1163">
            <v>2</v>
          </cell>
          <cell r="AT1163">
            <v>0</v>
          </cell>
        </row>
        <row r="1164">
          <cell r="C1164" t="str">
            <v>CTG2008</v>
          </cell>
          <cell r="D1164" t="str">
            <v>HOSE</v>
          </cell>
          <cell r="E1164" t="str">
            <v>Ông</v>
          </cell>
          <cell r="F1164">
            <v>1</v>
          </cell>
          <cell r="G1164" t="str">
            <v>Phạm Xuân Lập</v>
          </cell>
          <cell r="H1164">
            <v>6</v>
          </cell>
          <cell r="I1164" t="str">
            <v>TGĐ/TVHĐQT</v>
          </cell>
          <cell r="J1164" t="str">
            <v>TGĐ</v>
          </cell>
          <cell r="K1164" t="str">
            <v>TVHĐQT</v>
          </cell>
          <cell r="M1164" t="str">
            <v>CTGPhamXuanLap1953</v>
          </cell>
          <cell r="N1164">
            <v>1</v>
          </cell>
          <cell r="P1164">
            <v>1</v>
          </cell>
          <cell r="Q1164">
            <v>1</v>
          </cell>
          <cell r="R1164">
            <v>0</v>
          </cell>
          <cell r="S1164">
            <v>0</v>
          </cell>
          <cell r="T1164">
            <v>1</v>
          </cell>
          <cell r="U1164">
            <v>1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1</v>
          </cell>
          <cell r="AA1164">
            <v>0</v>
          </cell>
          <cell r="AB1164">
            <v>0</v>
          </cell>
          <cell r="AC1164">
            <v>1953</v>
          </cell>
          <cell r="AD1164">
            <v>2800</v>
          </cell>
          <cell r="AE1164">
            <v>33758918</v>
          </cell>
          <cell r="AF1164">
            <v>0</v>
          </cell>
          <cell r="AG1164">
            <v>33761718</v>
          </cell>
          <cell r="AH1164">
            <v>3.6282739989592039E-4</v>
          </cell>
          <cell r="AL1164" t="str">
            <v>T.S K.Tế</v>
          </cell>
          <cell r="AM1164">
            <v>1</v>
          </cell>
          <cell r="AN1164">
            <v>2</v>
          </cell>
          <cell r="AP1164">
            <v>0</v>
          </cell>
          <cell r="AQ1164">
            <v>1992</v>
          </cell>
          <cell r="AR1164">
            <v>0</v>
          </cell>
          <cell r="AS1164">
            <v>2</v>
          </cell>
          <cell r="AT1164">
            <v>0</v>
          </cell>
        </row>
        <row r="1165">
          <cell r="C1165" t="str">
            <v>CTG2008</v>
          </cell>
          <cell r="D1165" t="str">
            <v>HOSE</v>
          </cell>
          <cell r="E1165" t="str">
            <v>Bà</v>
          </cell>
          <cell r="F1165">
            <v>0</v>
          </cell>
          <cell r="G1165" t="str">
            <v>Trần Lệ Nga</v>
          </cell>
          <cell r="H1165">
            <v>6</v>
          </cell>
          <cell r="I1165" t="str">
            <v>TBKS</v>
          </cell>
          <cell r="J1165" t="str">
            <v>TBKS</v>
          </cell>
          <cell r="M1165" t="str">
            <v>CTGTranLeNga1961</v>
          </cell>
          <cell r="N1165">
            <v>1</v>
          </cell>
          <cell r="P1165">
            <v>0</v>
          </cell>
          <cell r="Q1165">
            <v>0</v>
          </cell>
          <cell r="R1165">
            <v>1</v>
          </cell>
          <cell r="S1165">
            <v>0</v>
          </cell>
          <cell r="T1165">
            <v>0</v>
          </cell>
          <cell r="U1165">
            <v>1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1</v>
          </cell>
          <cell r="AC1165">
            <v>1961</v>
          </cell>
          <cell r="AD1165">
            <v>15325</v>
          </cell>
          <cell r="AE1165">
            <v>0</v>
          </cell>
          <cell r="AF1165">
            <v>0</v>
          </cell>
          <cell r="AG1165">
            <v>15325</v>
          </cell>
          <cell r="AH1165">
            <v>1.9858321083589211E-3</v>
          </cell>
          <cell r="AL1165" t="str">
            <v>ThS Kinh tế</v>
          </cell>
          <cell r="AM1165">
            <v>1</v>
          </cell>
          <cell r="AN1165">
            <v>2</v>
          </cell>
          <cell r="AP1165">
            <v>0</v>
          </cell>
          <cell r="AQ1165">
            <v>1988</v>
          </cell>
          <cell r="AR1165">
            <v>0</v>
          </cell>
          <cell r="AS1165">
            <v>2</v>
          </cell>
          <cell r="AT1165">
            <v>0</v>
          </cell>
        </row>
        <row r="1166">
          <cell r="C1166" t="str">
            <v>CTG2008</v>
          </cell>
          <cell r="D1166" t="str">
            <v>HOSE</v>
          </cell>
          <cell r="E1166" t="str">
            <v>Bà</v>
          </cell>
          <cell r="F1166">
            <v>0</v>
          </cell>
          <cell r="G1166" t="str">
            <v>Phạm Thị Hoàng Tâm</v>
          </cell>
          <cell r="H1166">
            <v>6</v>
          </cell>
          <cell r="I1166" t="str">
            <v>TVHĐQT</v>
          </cell>
          <cell r="J1166" t="str">
            <v>TVHĐQT</v>
          </cell>
          <cell r="M1166" t="str">
            <v>CTGPhamThiHoangTam1958</v>
          </cell>
          <cell r="N1166">
            <v>1</v>
          </cell>
          <cell r="P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1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1958</v>
          </cell>
          <cell r="AD1166">
            <v>12600</v>
          </cell>
          <cell r="AE1166">
            <v>216377404</v>
          </cell>
          <cell r="AF1166">
            <v>0</v>
          </cell>
          <cell r="AG1166">
            <v>216390004</v>
          </cell>
          <cell r="AH1166">
            <v>1.6327232995316417E-3</v>
          </cell>
          <cell r="AL1166" t="str">
            <v>T.S Kinh tế</v>
          </cell>
          <cell r="AM1166">
            <v>1</v>
          </cell>
          <cell r="AN1166">
            <v>2</v>
          </cell>
          <cell r="AP1166">
            <v>0</v>
          </cell>
          <cell r="AQ1166">
            <v>2006</v>
          </cell>
          <cell r="AR1166">
            <v>0</v>
          </cell>
          <cell r="AS1166">
            <v>2</v>
          </cell>
          <cell r="AT1166">
            <v>0</v>
          </cell>
        </row>
        <row r="1167">
          <cell r="C1167" t="str">
            <v>CTG2008</v>
          </cell>
          <cell r="D1167" t="str">
            <v>HOSE</v>
          </cell>
          <cell r="E1167" t="str">
            <v>Bà</v>
          </cell>
          <cell r="F1167">
            <v>0</v>
          </cell>
          <cell r="G1167" t="str">
            <v>Đỗ Thị Thủy</v>
          </cell>
          <cell r="H1167">
            <v>6</v>
          </cell>
          <cell r="I1167" t="str">
            <v>TVHĐQT</v>
          </cell>
          <cell r="J1167" t="str">
            <v>TVHĐQT</v>
          </cell>
          <cell r="M1167" t="str">
            <v>CTGDoThiThuy1960</v>
          </cell>
          <cell r="N1167">
            <v>1</v>
          </cell>
          <cell r="P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1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1960</v>
          </cell>
          <cell r="AD1167">
            <v>7600</v>
          </cell>
          <cell r="AE1167">
            <v>0</v>
          </cell>
          <cell r="AF1167">
            <v>0</v>
          </cell>
          <cell r="AG1167">
            <v>7600</v>
          </cell>
          <cell r="AH1167">
            <v>9.8481722828892664E-4</v>
          </cell>
          <cell r="AL1167" t="str">
            <v>T.S Kinh tế</v>
          </cell>
          <cell r="AM1167">
            <v>1</v>
          </cell>
          <cell r="AN1167">
            <v>2</v>
          </cell>
          <cell r="AP1167">
            <v>0</v>
          </cell>
          <cell r="AQ1167">
            <v>1997</v>
          </cell>
          <cell r="AR1167">
            <v>0</v>
          </cell>
          <cell r="AS1167">
            <v>2</v>
          </cell>
          <cell r="AT1167">
            <v>0</v>
          </cell>
        </row>
        <row r="1168">
          <cell r="C1168" t="str">
            <v>CTG2008</v>
          </cell>
          <cell r="D1168" t="str">
            <v>HOSE</v>
          </cell>
          <cell r="E1168" t="str">
            <v>Ông</v>
          </cell>
          <cell r="F1168">
            <v>1</v>
          </cell>
          <cell r="G1168" t="str">
            <v>Trần Xuân Châu</v>
          </cell>
          <cell r="H1168">
            <v>6</v>
          </cell>
          <cell r="I1168" t="str">
            <v>TVHĐQT</v>
          </cell>
          <cell r="J1168" t="str">
            <v>TVHĐQT</v>
          </cell>
          <cell r="M1168" t="str">
            <v>CTGTranXuanChau1959</v>
          </cell>
          <cell r="N1168">
            <v>1</v>
          </cell>
          <cell r="P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1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1959</v>
          </cell>
          <cell r="AD1168">
            <v>2500</v>
          </cell>
          <cell r="AE1168">
            <v>0</v>
          </cell>
          <cell r="AF1168">
            <v>0</v>
          </cell>
          <cell r="AG1168">
            <v>2500</v>
          </cell>
          <cell r="AH1168">
            <v>3.2395303562135746E-4</v>
          </cell>
          <cell r="AL1168" t="str">
            <v>CN Ngân hàng</v>
          </cell>
          <cell r="AM1168">
            <v>1</v>
          </cell>
          <cell r="AN1168">
            <v>1</v>
          </cell>
          <cell r="AP1168">
            <v>0</v>
          </cell>
          <cell r="AQ1168">
            <v>2008</v>
          </cell>
          <cell r="AR1168">
            <v>1</v>
          </cell>
          <cell r="AS1168">
            <v>2</v>
          </cell>
          <cell r="AT1168">
            <v>0</v>
          </cell>
        </row>
        <row r="1169">
          <cell r="C1169" t="str">
            <v>CTG2008</v>
          </cell>
          <cell r="D1169" t="str">
            <v>HOSE</v>
          </cell>
          <cell r="E1169" t="str">
            <v>Bà</v>
          </cell>
          <cell r="F1169">
            <v>0</v>
          </cell>
          <cell r="G1169" t="str">
            <v>Nguyễn Hồng Vân</v>
          </cell>
          <cell r="H1169">
            <v>6</v>
          </cell>
          <cell r="I1169" t="str">
            <v>TVHĐQT</v>
          </cell>
          <cell r="J1169" t="str">
            <v>TVHĐQT</v>
          </cell>
          <cell r="M1169" t="str">
            <v>CTGNguyenHongVan1969</v>
          </cell>
          <cell r="N1169">
            <v>1</v>
          </cell>
          <cell r="P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1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1969</v>
          </cell>
          <cell r="AD1169">
            <v>1700</v>
          </cell>
          <cell r="AE1169">
            <v>0</v>
          </cell>
          <cell r="AF1169">
            <v>0</v>
          </cell>
          <cell r="AG1169">
            <v>1700</v>
          </cell>
          <cell r="AH1169">
            <v>2.2028806422252307E-4</v>
          </cell>
          <cell r="AL1169" t="str">
            <v>ThS Tài chính Ngân hàng</v>
          </cell>
          <cell r="AM1169">
            <v>1</v>
          </cell>
          <cell r="AN1169">
            <v>2</v>
          </cell>
          <cell r="AP1169">
            <v>0</v>
          </cell>
          <cell r="AQ1169">
            <v>1990</v>
          </cell>
          <cell r="AR1169">
            <v>1</v>
          </cell>
          <cell r="AS1169">
            <v>2</v>
          </cell>
          <cell r="AT1169">
            <v>0</v>
          </cell>
        </row>
        <row r="1170">
          <cell r="C1170" t="str">
            <v>CTG2008</v>
          </cell>
          <cell r="D1170" t="str">
            <v>HOSE</v>
          </cell>
          <cell r="E1170" t="str">
            <v>Ông</v>
          </cell>
          <cell r="F1170">
            <v>1</v>
          </cell>
          <cell r="G1170" t="str">
            <v>Nguyễn Viết Mạnh</v>
          </cell>
          <cell r="H1170">
            <v>6</v>
          </cell>
          <cell r="I1170" t="str">
            <v>Phó TGĐ</v>
          </cell>
          <cell r="J1170" t="str">
            <v>Phó TGĐ</v>
          </cell>
          <cell r="M1170" t="str">
            <v>CTGNguyenVietManh1962</v>
          </cell>
          <cell r="N1170">
            <v>1</v>
          </cell>
          <cell r="P1170">
            <v>0</v>
          </cell>
          <cell r="Q1170">
            <v>1</v>
          </cell>
          <cell r="R1170">
            <v>0</v>
          </cell>
          <cell r="S1170">
            <v>0</v>
          </cell>
          <cell r="T1170">
            <v>0</v>
          </cell>
          <cell r="U1170">
            <v>1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1962</v>
          </cell>
          <cell r="AD1170">
            <v>2400</v>
          </cell>
          <cell r="AE1170">
            <v>0</v>
          </cell>
          <cell r="AF1170">
            <v>0</v>
          </cell>
          <cell r="AG1170">
            <v>2400</v>
          </cell>
          <cell r="AH1170">
            <v>3.1099491419650315E-4</v>
          </cell>
          <cell r="AL1170" t="str">
            <v>ThS Kinh tế</v>
          </cell>
          <cell r="AM1170">
            <v>1</v>
          </cell>
          <cell r="AN1170">
            <v>2</v>
          </cell>
          <cell r="AP1170">
            <v>0</v>
          </cell>
          <cell r="AQ1170">
            <v>1987</v>
          </cell>
          <cell r="AR1170">
            <v>0</v>
          </cell>
          <cell r="AS1170">
            <v>2</v>
          </cell>
          <cell r="AT1170">
            <v>0</v>
          </cell>
        </row>
        <row r="1171">
          <cell r="C1171" t="str">
            <v>CTG2008</v>
          </cell>
          <cell r="D1171" t="str">
            <v>HOSE</v>
          </cell>
          <cell r="E1171" t="str">
            <v>Ông</v>
          </cell>
          <cell r="F1171">
            <v>1</v>
          </cell>
          <cell r="G1171" t="str">
            <v>Nguyễn Văn Thạnh</v>
          </cell>
          <cell r="H1171">
            <v>6</v>
          </cell>
          <cell r="I1171" t="str">
            <v>Phó TGĐ</v>
          </cell>
          <cell r="J1171" t="str">
            <v>Phó TGĐ</v>
          </cell>
          <cell r="M1171" t="str">
            <v>CTGNguyenVanThanh1960</v>
          </cell>
          <cell r="N1171">
            <v>1</v>
          </cell>
          <cell r="P1171">
            <v>0</v>
          </cell>
          <cell r="Q1171">
            <v>1</v>
          </cell>
          <cell r="R1171">
            <v>0</v>
          </cell>
          <cell r="S1171">
            <v>0</v>
          </cell>
          <cell r="T1171">
            <v>0</v>
          </cell>
          <cell r="U1171">
            <v>1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1960</v>
          </cell>
          <cell r="AD1171">
            <v>2600</v>
          </cell>
          <cell r="AE1171">
            <v>0</v>
          </cell>
          <cell r="AF1171">
            <v>0</v>
          </cell>
          <cell r="AG1171">
            <v>2600</v>
          </cell>
          <cell r="AH1171">
            <v>3.3691115704621177E-4</v>
          </cell>
          <cell r="AL1171" t="str">
            <v>T.S Kinh tế</v>
          </cell>
          <cell r="AM1171">
            <v>1</v>
          </cell>
          <cell r="AN1171">
            <v>2</v>
          </cell>
          <cell r="AP1171">
            <v>0</v>
          </cell>
          <cell r="AQ1171">
            <v>1991</v>
          </cell>
          <cell r="AR1171">
            <v>0</v>
          </cell>
          <cell r="AS1171">
            <v>2</v>
          </cell>
          <cell r="AT1171">
            <v>0</v>
          </cell>
        </row>
        <row r="1172">
          <cell r="C1172" t="str">
            <v>CTG2008</v>
          </cell>
          <cell r="D1172" t="str">
            <v>HOSE</v>
          </cell>
          <cell r="E1172" t="str">
            <v>Ông</v>
          </cell>
          <cell r="F1172">
            <v>1</v>
          </cell>
          <cell r="G1172" t="str">
            <v>Võ Tấn Thành</v>
          </cell>
          <cell r="H1172">
            <v>6</v>
          </cell>
          <cell r="I1172" t="str">
            <v>Phó TGĐ</v>
          </cell>
          <cell r="J1172" t="str">
            <v>Phó TGĐ</v>
          </cell>
          <cell r="M1172" t="str">
            <v>CTGVoTanThanh1957</v>
          </cell>
          <cell r="N1172">
            <v>1</v>
          </cell>
          <cell r="P1172">
            <v>0</v>
          </cell>
          <cell r="Q1172">
            <v>1</v>
          </cell>
          <cell r="R1172">
            <v>0</v>
          </cell>
          <cell r="S1172">
            <v>0</v>
          </cell>
          <cell r="T1172">
            <v>0</v>
          </cell>
          <cell r="U1172">
            <v>1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1957</v>
          </cell>
          <cell r="AD1172">
            <v>3600</v>
          </cell>
          <cell r="AE1172">
            <v>0</v>
          </cell>
          <cell r="AF1172">
            <v>0</v>
          </cell>
          <cell r="AG1172">
            <v>3600</v>
          </cell>
          <cell r="AH1172">
            <v>4.6649237129475475E-4</v>
          </cell>
          <cell r="AL1172" t="str">
            <v>CN Kinh tế</v>
          </cell>
          <cell r="AM1172">
            <v>1</v>
          </cell>
          <cell r="AN1172">
            <v>1</v>
          </cell>
          <cell r="AP1172">
            <v>0</v>
          </cell>
          <cell r="AQ1172">
            <v>1994</v>
          </cell>
          <cell r="AR1172">
            <v>0</v>
          </cell>
          <cell r="AS1172">
            <v>2</v>
          </cell>
          <cell r="AT1172">
            <v>0</v>
          </cell>
        </row>
        <row r="1173">
          <cell r="C1173" t="str">
            <v>EIB2018</v>
          </cell>
          <cell r="D1173" t="str">
            <v>HOSE</v>
          </cell>
          <cell r="E1173" t="str">
            <v>Ông</v>
          </cell>
          <cell r="F1173">
            <v>1</v>
          </cell>
          <cell r="G1173" t="str">
            <v>Đặng Hữu Tiến</v>
          </cell>
          <cell r="H1173">
            <v>10</v>
          </cell>
          <cell r="I1173" t="str">
            <v>Thành viên BKS</v>
          </cell>
          <cell r="J1173" t="str">
            <v>Thành viên BKS</v>
          </cell>
          <cell r="M1173" t="str">
            <v>EIBDangHuuTien1962</v>
          </cell>
          <cell r="N1173">
            <v>14</v>
          </cell>
          <cell r="P1173">
            <v>0</v>
          </cell>
          <cell r="Q1173">
            <v>0</v>
          </cell>
          <cell r="R1173">
            <v>1</v>
          </cell>
          <cell r="S1173">
            <v>0</v>
          </cell>
          <cell r="T1173">
            <v>0</v>
          </cell>
          <cell r="U1173">
            <v>1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1962</v>
          </cell>
          <cell r="AD1173">
            <v>84240</v>
          </cell>
          <cell r="AE1173">
            <v>0</v>
          </cell>
          <cell r="AF1173">
            <v>0</v>
          </cell>
          <cell r="AG1173">
            <v>84240</v>
          </cell>
          <cell r="AH1173">
            <v>6.8519395996253568E-3</v>
          </cell>
          <cell r="AL1173" t="str">
            <v>ThS QTKD/CN Kinh tế</v>
          </cell>
          <cell r="AM1173">
            <v>1</v>
          </cell>
          <cell r="AN1173">
            <v>2</v>
          </cell>
          <cell r="AP1173">
            <v>0</v>
          </cell>
          <cell r="AQ1173">
            <v>1998</v>
          </cell>
          <cell r="AR1173">
            <v>0</v>
          </cell>
          <cell r="AS1173">
            <v>0</v>
          </cell>
          <cell r="AT1173">
            <v>5</v>
          </cell>
        </row>
        <row r="1174">
          <cell r="C1174" t="str">
            <v>EIB2018</v>
          </cell>
          <cell r="D1174" t="str">
            <v>HOSE</v>
          </cell>
          <cell r="E1174" t="str">
            <v>Ông</v>
          </cell>
          <cell r="F1174">
            <v>1</v>
          </cell>
          <cell r="G1174" t="str">
            <v>Hoàng Tuấn Khải</v>
          </cell>
          <cell r="H1174">
            <v>10</v>
          </cell>
          <cell r="I1174" t="str">
            <v>TVHĐQT</v>
          </cell>
          <cell r="J1174" t="str">
            <v>TVHĐQT</v>
          </cell>
          <cell r="M1174" t="str">
            <v>EIBHoangTuanKhai1962</v>
          </cell>
          <cell r="N1174">
            <v>14</v>
          </cell>
          <cell r="P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1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1962</v>
          </cell>
          <cell r="AD1174">
            <v>67392</v>
          </cell>
          <cell r="AE1174">
            <v>0</v>
          </cell>
          <cell r="AF1174">
            <v>0</v>
          </cell>
          <cell r="AG1174">
            <v>67392</v>
          </cell>
          <cell r="AH1174">
            <v>5.4815516797002859E-3</v>
          </cell>
          <cell r="AL1174" t="str">
            <v>CN K.Tế Ngoại Thương</v>
          </cell>
          <cell r="AM1174">
            <v>1</v>
          </cell>
          <cell r="AN1174">
            <v>1</v>
          </cell>
          <cell r="AP1174">
            <v>0</v>
          </cell>
          <cell r="AQ1174">
            <v>2005</v>
          </cell>
          <cell r="AR1174">
            <v>0</v>
          </cell>
          <cell r="AS1174">
            <v>0</v>
          </cell>
          <cell r="AT1174">
            <v>5</v>
          </cell>
        </row>
        <row r="1175">
          <cell r="C1175" t="str">
            <v>EIB2018</v>
          </cell>
          <cell r="D1175" t="str">
            <v>HOSE</v>
          </cell>
          <cell r="E1175" t="str">
            <v>Ông</v>
          </cell>
          <cell r="F1175">
            <v>1</v>
          </cell>
          <cell r="G1175" t="str">
            <v>Đào Hồng Châu</v>
          </cell>
          <cell r="H1175">
            <v>10</v>
          </cell>
          <cell r="I1175" t="str">
            <v>Phó TGĐ</v>
          </cell>
          <cell r="J1175" t="str">
            <v>Phó TGĐ</v>
          </cell>
          <cell r="M1175" t="str">
            <v>EIBDaoHongChau1968</v>
          </cell>
          <cell r="N1175">
            <v>14</v>
          </cell>
          <cell r="P1175">
            <v>0</v>
          </cell>
          <cell r="Q1175">
            <v>1</v>
          </cell>
          <cell r="R1175">
            <v>0</v>
          </cell>
          <cell r="S1175">
            <v>0</v>
          </cell>
          <cell r="T1175">
            <v>0</v>
          </cell>
          <cell r="U1175">
            <v>1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1968</v>
          </cell>
          <cell r="AD1175">
            <v>71271</v>
          </cell>
          <cell r="AE1175">
            <v>0</v>
          </cell>
          <cell r="AF1175">
            <v>0</v>
          </cell>
          <cell r="AG1175">
            <v>71271</v>
          </cell>
          <cell r="AH1175">
            <v>5.7970630010078204E-3</v>
          </cell>
          <cell r="AL1175" t="str">
            <v>ThS Kinh tế</v>
          </cell>
          <cell r="AM1175">
            <v>1</v>
          </cell>
          <cell r="AN1175">
            <v>2</v>
          </cell>
          <cell r="AP1175">
            <v>0</v>
          </cell>
          <cell r="AQ1175">
            <v>1992</v>
          </cell>
          <cell r="AR1175">
            <v>0</v>
          </cell>
          <cell r="AS1175">
            <v>0</v>
          </cell>
          <cell r="AT1175">
            <v>5</v>
          </cell>
        </row>
        <row r="1176">
          <cell r="C1176" t="str">
            <v>EIB2018</v>
          </cell>
          <cell r="D1176" t="str">
            <v>HOSE</v>
          </cell>
          <cell r="E1176" t="str">
            <v>Bà</v>
          </cell>
          <cell r="F1176">
            <v>0</v>
          </cell>
          <cell r="G1176" t="str">
            <v>Đinh Thị Thu Thảo</v>
          </cell>
          <cell r="H1176">
            <v>10</v>
          </cell>
          <cell r="I1176" t="str">
            <v>Phó TGĐ</v>
          </cell>
          <cell r="J1176" t="str">
            <v>Phó TGĐ</v>
          </cell>
          <cell r="M1176" t="str">
            <v>EIBDinhThiThuThao1969</v>
          </cell>
          <cell r="N1176">
            <v>12</v>
          </cell>
          <cell r="P1176">
            <v>0</v>
          </cell>
          <cell r="Q1176">
            <v>1</v>
          </cell>
          <cell r="R1176">
            <v>0</v>
          </cell>
          <cell r="S1176">
            <v>0</v>
          </cell>
          <cell r="T1176">
            <v>0</v>
          </cell>
          <cell r="U1176">
            <v>1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1969</v>
          </cell>
          <cell r="AD1176">
            <v>20352</v>
          </cell>
          <cell r="AE1176">
            <v>0</v>
          </cell>
          <cell r="AF1176">
            <v>0</v>
          </cell>
          <cell r="AG1176">
            <v>20352</v>
          </cell>
          <cell r="AH1176">
            <v>1.6553973733567813E-3</v>
          </cell>
          <cell r="AL1176" t="str">
            <v>ThS Kinh tế</v>
          </cell>
          <cell r="AM1176">
            <v>1</v>
          </cell>
          <cell r="AN1176">
            <v>2</v>
          </cell>
          <cell r="AP1176">
            <v>0</v>
          </cell>
          <cell r="AQ1176">
            <v>1991</v>
          </cell>
          <cell r="AR1176">
            <v>0</v>
          </cell>
          <cell r="AS1176">
            <v>0</v>
          </cell>
          <cell r="AT1176">
            <v>5</v>
          </cell>
        </row>
        <row r="1177">
          <cell r="C1177" t="str">
            <v>EIB2018</v>
          </cell>
          <cell r="D1177" t="str">
            <v>HOSE</v>
          </cell>
          <cell r="E1177" t="str">
            <v>Ông</v>
          </cell>
          <cell r="F1177">
            <v>1</v>
          </cell>
          <cell r="G1177" t="str">
            <v>Nguyễn Hồ Hoàng Vũ</v>
          </cell>
          <cell r="H1177">
            <v>10</v>
          </cell>
          <cell r="I1177" t="str">
            <v>Phó TGĐ</v>
          </cell>
          <cell r="J1177" t="str">
            <v>Phó TGĐ</v>
          </cell>
          <cell r="M1177" t="str">
            <v>EIBNguyenHoHoangVu1971</v>
          </cell>
          <cell r="N1177">
            <v>11</v>
          </cell>
          <cell r="P1177">
            <v>0</v>
          </cell>
          <cell r="Q1177">
            <v>1</v>
          </cell>
          <cell r="R1177">
            <v>0</v>
          </cell>
          <cell r="S1177">
            <v>0</v>
          </cell>
          <cell r="T1177">
            <v>0</v>
          </cell>
          <cell r="U1177">
            <v>1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1971</v>
          </cell>
          <cell r="AD1177">
            <v>28427</v>
          </cell>
          <cell r="AE1177">
            <v>0</v>
          </cell>
          <cell r="AF1177">
            <v>0</v>
          </cell>
          <cell r="AG1177">
            <v>28427</v>
          </cell>
          <cell r="AH1177">
            <v>2.3122042616162157E-3</v>
          </cell>
          <cell r="AL1177" t="str">
            <v>ThS Kinh tế</v>
          </cell>
          <cell r="AM1177">
            <v>1</v>
          </cell>
          <cell r="AN1177">
            <v>2</v>
          </cell>
          <cell r="AP1177">
            <v>0</v>
          </cell>
          <cell r="AQ1177">
            <v>1993</v>
          </cell>
          <cell r="AR1177">
            <v>0</v>
          </cell>
          <cell r="AS1177">
            <v>0</v>
          </cell>
          <cell r="AT1177">
            <v>5</v>
          </cell>
        </row>
        <row r="1178">
          <cell r="C1178" t="str">
            <v>EIB2018</v>
          </cell>
          <cell r="D1178" t="str">
            <v>HOSE</v>
          </cell>
          <cell r="E1178" t="str">
            <v>Bà</v>
          </cell>
          <cell r="F1178">
            <v>0</v>
          </cell>
          <cell r="G1178" t="str">
            <v>Văn Thái Bảo Nhi</v>
          </cell>
          <cell r="H1178">
            <v>10</v>
          </cell>
          <cell r="I1178" t="str">
            <v>Phó TGĐ</v>
          </cell>
          <cell r="J1178" t="str">
            <v>Phó TGĐ</v>
          </cell>
          <cell r="M1178" t="str">
            <v>EIBVanThaiBaoNhi</v>
          </cell>
          <cell r="N1178">
            <v>7</v>
          </cell>
          <cell r="P1178">
            <v>0</v>
          </cell>
          <cell r="Q1178">
            <v>1</v>
          </cell>
          <cell r="R1178">
            <v>0</v>
          </cell>
          <cell r="S1178">
            <v>0</v>
          </cell>
          <cell r="T1178">
            <v>0</v>
          </cell>
          <cell r="U1178">
            <v>1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D1178">
            <v>11</v>
          </cell>
          <cell r="AE1178">
            <v>0</v>
          </cell>
          <cell r="AF1178">
            <v>0</v>
          </cell>
          <cell r="AG1178">
            <v>11</v>
          </cell>
          <cell r="AH1178">
            <v>8.9472145769087046E-7</v>
          </cell>
          <cell r="AL1178" t="str">
            <v>ThS Tài chính Ngân hàng</v>
          </cell>
          <cell r="AM1178">
            <v>1</v>
          </cell>
          <cell r="AN1178">
            <v>2</v>
          </cell>
          <cell r="AP1178">
            <v>0</v>
          </cell>
          <cell r="AQ1178">
            <v>2012</v>
          </cell>
          <cell r="AR1178">
            <v>1</v>
          </cell>
          <cell r="AS1178">
            <v>0</v>
          </cell>
          <cell r="AT1178">
            <v>5</v>
          </cell>
        </row>
        <row r="1179">
          <cell r="C1179" t="str">
            <v>EIB2018</v>
          </cell>
          <cell r="D1179" t="str">
            <v>HOSE</v>
          </cell>
          <cell r="E1179" t="str">
            <v>Ông</v>
          </cell>
          <cell r="F1179">
            <v>1</v>
          </cell>
          <cell r="G1179" t="str">
            <v>Đặng Anh Mai</v>
          </cell>
          <cell r="H1179">
            <v>10</v>
          </cell>
          <cell r="I1179" t="str">
            <v>Phó CTHĐQT</v>
          </cell>
          <cell r="J1179" t="str">
            <v>Phó CTHĐQT</v>
          </cell>
          <cell r="M1179" t="str">
            <v>EIBDangAnhMai1966</v>
          </cell>
          <cell r="N1179">
            <v>6</v>
          </cell>
          <cell r="P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1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1966</v>
          </cell>
          <cell r="AD1179">
            <v>50000</v>
          </cell>
          <cell r="AE1179">
            <v>0</v>
          </cell>
          <cell r="AF1179">
            <v>0</v>
          </cell>
          <cell r="AG1179">
            <v>50000</v>
          </cell>
          <cell r="AH1179">
            <v>4.066915716776684E-3</v>
          </cell>
          <cell r="AL1179" t="str">
            <v>Thạc sỹ</v>
          </cell>
          <cell r="AN1179">
            <v>2</v>
          </cell>
          <cell r="AP1179">
            <v>0</v>
          </cell>
          <cell r="AR1179">
            <v>0</v>
          </cell>
          <cell r="AS1179">
            <v>0</v>
          </cell>
          <cell r="AT1179">
            <v>5</v>
          </cell>
        </row>
        <row r="1180">
          <cell r="C1180" t="str">
            <v>EIB2018</v>
          </cell>
          <cell r="D1180" t="str">
            <v>HOSE</v>
          </cell>
          <cell r="E1180" t="str">
            <v>Ông</v>
          </cell>
          <cell r="F1180">
            <v>1</v>
          </cell>
          <cell r="G1180" t="str">
            <v>Nguyễn Ngọc Hà</v>
          </cell>
          <cell r="H1180">
            <v>10</v>
          </cell>
          <cell r="I1180" t="str">
            <v>KTT</v>
          </cell>
          <cell r="J1180" t="str">
            <v>KTT</v>
          </cell>
          <cell r="M1180" t="str">
            <v>EIBNguyenNgocHa</v>
          </cell>
          <cell r="N1180">
            <v>6</v>
          </cell>
          <cell r="O1180">
            <v>1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1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1</v>
          </cell>
          <cell r="AB1180">
            <v>0</v>
          </cell>
          <cell r="AD1180">
            <v>1</v>
          </cell>
          <cell r="AE1180">
            <v>0</v>
          </cell>
          <cell r="AF1180">
            <v>0</v>
          </cell>
          <cell r="AG1180">
            <v>1</v>
          </cell>
          <cell r="AH1180">
            <v>8.1338314335533677E-8</v>
          </cell>
          <cell r="AL1180" t="str">
            <v>CN Kinh tế</v>
          </cell>
          <cell r="AM1180">
            <v>1</v>
          </cell>
          <cell r="AN1180">
            <v>1</v>
          </cell>
          <cell r="AP1180">
            <v>0</v>
          </cell>
          <cell r="AR1180">
            <v>0</v>
          </cell>
          <cell r="AS1180">
            <v>0</v>
          </cell>
          <cell r="AT1180">
            <v>5</v>
          </cell>
        </row>
        <row r="1181">
          <cell r="C1181" t="str">
            <v>EIB2018</v>
          </cell>
          <cell r="D1181" t="str">
            <v>HOSE</v>
          </cell>
          <cell r="E1181" t="str">
            <v>Ông</v>
          </cell>
          <cell r="F1181">
            <v>1</v>
          </cell>
          <cell r="G1181" t="str">
            <v>Lê Minh Quốc</v>
          </cell>
          <cell r="H1181">
            <v>10</v>
          </cell>
          <cell r="I1181" t="str">
            <v>CTHĐQT</v>
          </cell>
          <cell r="J1181" t="str">
            <v>CTHĐQT</v>
          </cell>
          <cell r="M1181" t="str">
            <v>EIBLeMinhQuoc1951</v>
          </cell>
          <cell r="N1181">
            <v>4</v>
          </cell>
          <cell r="P1181">
            <v>1</v>
          </cell>
          <cell r="Q1181">
            <v>0</v>
          </cell>
          <cell r="R1181">
            <v>0</v>
          </cell>
          <cell r="S1181">
            <v>1</v>
          </cell>
          <cell r="T1181">
            <v>0</v>
          </cell>
          <cell r="U1181">
            <v>1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1951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L1181" t="str">
            <v>CN QTKD</v>
          </cell>
          <cell r="AM1181">
            <v>1</v>
          </cell>
          <cell r="AN1181">
            <v>1</v>
          </cell>
          <cell r="AP1181">
            <v>1</v>
          </cell>
          <cell r="AQ1181" t="str">
            <v xml:space="preserve">          </v>
          </cell>
          <cell r="AR1181">
            <v>0</v>
          </cell>
          <cell r="AS1181">
            <v>0</v>
          </cell>
          <cell r="AT1181">
            <v>5</v>
          </cell>
        </row>
        <row r="1182">
          <cell r="C1182" t="str">
            <v>EIB2018</v>
          </cell>
          <cell r="D1182" t="str">
            <v>HOSE</v>
          </cell>
          <cell r="E1182" t="str">
            <v>Ông</v>
          </cell>
          <cell r="F1182">
            <v>1</v>
          </cell>
          <cell r="G1182" t="str">
            <v>Lê Văn Quyết</v>
          </cell>
          <cell r="H1182">
            <v>10</v>
          </cell>
          <cell r="I1182" t="str">
            <v>TGĐ/TVHĐQT</v>
          </cell>
          <cell r="J1182" t="str">
            <v>TGĐ</v>
          </cell>
          <cell r="K1182" t="str">
            <v>TVHĐQT</v>
          </cell>
          <cell r="M1182" t="str">
            <v>EIBLeVanQuyet1961</v>
          </cell>
          <cell r="N1182">
            <v>4</v>
          </cell>
          <cell r="P1182">
            <v>1</v>
          </cell>
          <cell r="Q1182">
            <v>1</v>
          </cell>
          <cell r="R1182">
            <v>0</v>
          </cell>
          <cell r="S1182">
            <v>0</v>
          </cell>
          <cell r="T1182">
            <v>1</v>
          </cell>
          <cell r="U1182">
            <v>1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1</v>
          </cell>
          <cell r="AA1182">
            <v>0</v>
          </cell>
          <cell r="AB1182">
            <v>0</v>
          </cell>
          <cell r="AC1182">
            <v>1961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L1182" t="str">
            <v>CN Kinh tế/Cao Cấp lý luận Chính Trị</v>
          </cell>
          <cell r="AM1182">
            <v>1</v>
          </cell>
          <cell r="AN1182">
            <v>1</v>
          </cell>
          <cell r="AP1182">
            <v>0</v>
          </cell>
          <cell r="AR1182">
            <v>0</v>
          </cell>
          <cell r="AS1182">
            <v>0</v>
          </cell>
          <cell r="AT1182">
            <v>5</v>
          </cell>
        </row>
        <row r="1183">
          <cell r="C1183" t="str">
            <v>EIB2018</v>
          </cell>
          <cell r="D1183" t="str">
            <v>HOSE</v>
          </cell>
          <cell r="E1183" t="str">
            <v>Ông</v>
          </cell>
          <cell r="F1183">
            <v>1</v>
          </cell>
          <cell r="G1183" t="str">
            <v>Ngô Thanh Tùng</v>
          </cell>
          <cell r="H1183">
            <v>10</v>
          </cell>
          <cell r="I1183" t="str">
            <v>TVHĐQT</v>
          </cell>
          <cell r="J1183" t="str">
            <v>TVHĐQT</v>
          </cell>
          <cell r="M1183" t="str">
            <v>EIBNgoThanhTung1969</v>
          </cell>
          <cell r="N1183">
            <v>4</v>
          </cell>
          <cell r="P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1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1969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L1183" t="str">
            <v>ThS Luật</v>
          </cell>
          <cell r="AN1183">
            <v>2</v>
          </cell>
          <cell r="AP1183">
            <v>0</v>
          </cell>
          <cell r="AR1183">
            <v>0</v>
          </cell>
          <cell r="AS1183">
            <v>0</v>
          </cell>
          <cell r="AT1183">
            <v>5</v>
          </cell>
        </row>
        <row r="1184">
          <cell r="C1184" t="str">
            <v>EIB2018</v>
          </cell>
          <cell r="D1184" t="str">
            <v>HOSE</v>
          </cell>
          <cell r="E1184" t="str">
            <v>Ông</v>
          </cell>
          <cell r="F1184">
            <v>1</v>
          </cell>
          <cell r="G1184" t="str">
            <v>Trịnh Bảo Quốc</v>
          </cell>
          <cell r="H1184">
            <v>10</v>
          </cell>
          <cell r="I1184" t="str">
            <v>Thành viên BKS</v>
          </cell>
          <cell r="J1184" t="str">
            <v>Thành viên BKS</v>
          </cell>
          <cell r="M1184" t="str">
            <v>EIBTrinhBaoQuoc1971</v>
          </cell>
          <cell r="N1184">
            <v>4</v>
          </cell>
          <cell r="P1184">
            <v>0</v>
          </cell>
          <cell r="Q1184">
            <v>0</v>
          </cell>
          <cell r="R1184">
            <v>1</v>
          </cell>
          <cell r="S1184">
            <v>0</v>
          </cell>
          <cell r="T1184">
            <v>0</v>
          </cell>
          <cell r="U1184">
            <v>1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1971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L1184" t="str">
            <v>ThS QTKD/CN Sinh học</v>
          </cell>
          <cell r="AM1184">
            <v>1</v>
          </cell>
          <cell r="AN1184">
            <v>2</v>
          </cell>
          <cell r="AP1184">
            <v>0</v>
          </cell>
          <cell r="AR1184">
            <v>0</v>
          </cell>
          <cell r="AS1184">
            <v>0</v>
          </cell>
          <cell r="AT1184">
            <v>5</v>
          </cell>
        </row>
        <row r="1185">
          <cell r="C1185" t="str">
            <v>EIB2018</v>
          </cell>
          <cell r="D1185" t="str">
            <v>HOSE</v>
          </cell>
          <cell r="E1185" t="str">
            <v>Ông</v>
          </cell>
          <cell r="F1185">
            <v>1</v>
          </cell>
          <cell r="G1185" t="str">
            <v>Trần Ngọc Dũng</v>
          </cell>
          <cell r="H1185">
            <v>10</v>
          </cell>
          <cell r="I1185" t="str">
            <v>TBKS</v>
          </cell>
          <cell r="J1185" t="str">
            <v>TBKS</v>
          </cell>
          <cell r="M1185" t="str">
            <v>EIBTranNgocDung1966</v>
          </cell>
          <cell r="N1185">
            <v>4</v>
          </cell>
          <cell r="P1185">
            <v>0</v>
          </cell>
          <cell r="Q1185">
            <v>0</v>
          </cell>
          <cell r="R1185">
            <v>1</v>
          </cell>
          <cell r="S1185">
            <v>0</v>
          </cell>
          <cell r="T1185">
            <v>0</v>
          </cell>
          <cell r="U1185">
            <v>1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1</v>
          </cell>
          <cell r="AC1185">
            <v>1966</v>
          </cell>
          <cell r="AD1185">
            <v>2062</v>
          </cell>
          <cell r="AE1185">
            <v>0</v>
          </cell>
          <cell r="AF1185">
            <v>0</v>
          </cell>
          <cell r="AG1185">
            <v>2062</v>
          </cell>
          <cell r="AH1185">
            <v>1.6771960415987045E-4</v>
          </cell>
          <cell r="AL1185" t="str">
            <v>CN TC Tín dụng</v>
          </cell>
          <cell r="AM1185">
            <v>1</v>
          </cell>
          <cell r="AN1185">
            <v>1</v>
          </cell>
          <cell r="AP1185">
            <v>0</v>
          </cell>
          <cell r="AR1185">
            <v>0</v>
          </cell>
          <cell r="AS1185">
            <v>0</v>
          </cell>
          <cell r="AT1185">
            <v>5</v>
          </cell>
        </row>
        <row r="1186">
          <cell r="C1186" t="str">
            <v>EIB2018</v>
          </cell>
          <cell r="D1186" t="str">
            <v>HOSE</v>
          </cell>
          <cell r="E1186" t="str">
            <v>Bà</v>
          </cell>
          <cell r="F1186">
            <v>0</v>
          </cell>
          <cell r="G1186" t="str">
            <v>Phạm Thị Mai Phương</v>
          </cell>
          <cell r="H1186">
            <v>10</v>
          </cell>
          <cell r="I1186" t="str">
            <v>Thành viên BKS</v>
          </cell>
          <cell r="J1186" t="str">
            <v>Thành viên BKS</v>
          </cell>
          <cell r="M1186" t="str">
            <v>EIBPhamThiMaiPhuong1982</v>
          </cell>
          <cell r="N1186">
            <v>4</v>
          </cell>
          <cell r="P1186">
            <v>0</v>
          </cell>
          <cell r="Q1186">
            <v>0</v>
          </cell>
          <cell r="R1186">
            <v>1</v>
          </cell>
          <cell r="S1186">
            <v>0</v>
          </cell>
          <cell r="T1186">
            <v>0</v>
          </cell>
          <cell r="U1186">
            <v>1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1982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L1186" t="str">
            <v>CN Kinh tế/CN Kinh tế đối ngoại</v>
          </cell>
          <cell r="AM1186">
            <v>1</v>
          </cell>
          <cell r="AN1186">
            <v>1</v>
          </cell>
          <cell r="AP1186">
            <v>0</v>
          </cell>
          <cell r="AR1186">
            <v>0</v>
          </cell>
          <cell r="AS1186">
            <v>0</v>
          </cell>
          <cell r="AT1186">
            <v>5</v>
          </cell>
        </row>
        <row r="1187">
          <cell r="C1187" t="str">
            <v>EIB2018</v>
          </cell>
          <cell r="D1187" t="str">
            <v>HOSE</v>
          </cell>
          <cell r="E1187" t="str">
            <v>Ông</v>
          </cell>
          <cell r="F1187">
            <v>1</v>
          </cell>
          <cell r="G1187" t="str">
            <v>Yasuhiro Saitoh</v>
          </cell>
          <cell r="H1187">
            <v>10</v>
          </cell>
          <cell r="I1187" t="str">
            <v>Phó CTHĐQT</v>
          </cell>
          <cell r="J1187" t="str">
            <v>Phó CTHĐQT</v>
          </cell>
          <cell r="M1187" t="str">
            <v>EIBYasuhiroSaitoh1961</v>
          </cell>
          <cell r="N1187">
            <v>4</v>
          </cell>
          <cell r="P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1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1961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L1187" t="str">
            <v>CN Khoa học</v>
          </cell>
          <cell r="AN1187">
            <v>1</v>
          </cell>
          <cell r="AP1187">
            <v>0</v>
          </cell>
          <cell r="AR1187">
            <v>0</v>
          </cell>
          <cell r="AS1187">
            <v>0</v>
          </cell>
          <cell r="AT1187">
            <v>5</v>
          </cell>
        </row>
        <row r="1188">
          <cell r="C1188" t="str">
            <v>EIB2018</v>
          </cell>
          <cell r="D1188" t="str">
            <v>HOSE</v>
          </cell>
          <cell r="E1188" t="str">
            <v>Ông</v>
          </cell>
          <cell r="F1188">
            <v>1</v>
          </cell>
          <cell r="G1188" t="str">
            <v>Yutaka Moriwaki</v>
          </cell>
          <cell r="H1188">
            <v>10</v>
          </cell>
          <cell r="I1188" t="str">
            <v>GĐ/TVHĐQT</v>
          </cell>
          <cell r="J1188" t="str">
            <v>GĐ</v>
          </cell>
          <cell r="K1188" t="str">
            <v>TVHĐQT</v>
          </cell>
          <cell r="M1188" t="str">
            <v>EIBYutakaMoriwaki1963</v>
          </cell>
          <cell r="N1188">
            <v>3</v>
          </cell>
          <cell r="P1188">
            <v>1</v>
          </cell>
          <cell r="Q1188">
            <v>1</v>
          </cell>
          <cell r="R1188">
            <v>0</v>
          </cell>
          <cell r="S1188">
            <v>0</v>
          </cell>
          <cell r="T1188">
            <v>0</v>
          </cell>
          <cell r="U1188">
            <v>1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1963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N1188">
            <v>0</v>
          </cell>
          <cell r="AP1188">
            <v>0</v>
          </cell>
          <cell r="AR1188">
            <v>0</v>
          </cell>
          <cell r="AS1188">
            <v>0</v>
          </cell>
          <cell r="AT1188">
            <v>5</v>
          </cell>
        </row>
        <row r="1189">
          <cell r="C1189" t="str">
            <v>EIB2018</v>
          </cell>
          <cell r="D1189" t="str">
            <v>HOSE</v>
          </cell>
          <cell r="E1189" t="str">
            <v>Ông</v>
          </cell>
          <cell r="F1189">
            <v>1</v>
          </cell>
          <cell r="G1189" t="str">
            <v>Cao Xuân Ninh</v>
          </cell>
          <cell r="H1189">
            <v>10</v>
          </cell>
          <cell r="I1189" t="str">
            <v>TVHĐQT</v>
          </cell>
          <cell r="J1189" t="str">
            <v>TVHĐQT</v>
          </cell>
          <cell r="M1189" t="str">
            <v>EIBCaoXuanNinh1962</v>
          </cell>
          <cell r="N1189">
            <v>3</v>
          </cell>
          <cell r="P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1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1962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L1189" t="str">
            <v>ThS QTKD/CN TC Tín dụng</v>
          </cell>
          <cell r="AM1189">
            <v>1</v>
          </cell>
          <cell r="AN1189">
            <v>2</v>
          </cell>
          <cell r="AP1189">
            <v>0</v>
          </cell>
          <cell r="AR1189">
            <v>0</v>
          </cell>
          <cell r="AS1189">
            <v>0</v>
          </cell>
          <cell r="AT1189">
            <v>5</v>
          </cell>
        </row>
        <row r="1190">
          <cell r="C1190" t="str">
            <v>EIB2018</v>
          </cell>
          <cell r="D1190" t="str">
            <v>HOSE</v>
          </cell>
          <cell r="E1190" t="str">
            <v>Ông</v>
          </cell>
          <cell r="F1190">
            <v>1</v>
          </cell>
          <cell r="G1190" t="str">
            <v>Võ Quang Hiển</v>
          </cell>
          <cell r="H1190">
            <v>10</v>
          </cell>
          <cell r="I1190" t="str">
            <v>Phó TGĐ</v>
          </cell>
          <cell r="J1190" t="str">
            <v>Phó TGĐ</v>
          </cell>
          <cell r="M1190" t="str">
            <v>EIBVoQuangHien</v>
          </cell>
          <cell r="N1190">
            <v>2</v>
          </cell>
          <cell r="P1190">
            <v>0</v>
          </cell>
          <cell r="Q1190">
            <v>1</v>
          </cell>
          <cell r="R1190">
            <v>0</v>
          </cell>
          <cell r="S1190">
            <v>0</v>
          </cell>
          <cell r="T1190">
            <v>0</v>
          </cell>
          <cell r="U1190">
            <v>1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N1190">
            <v>0</v>
          </cell>
          <cell r="AP1190">
            <v>0</v>
          </cell>
          <cell r="AR1190">
            <v>0</v>
          </cell>
          <cell r="AS1190">
            <v>0</v>
          </cell>
          <cell r="AT1190">
            <v>5</v>
          </cell>
        </row>
        <row r="1191">
          <cell r="C1191" t="str">
            <v>EIB2018</v>
          </cell>
          <cell r="D1191" t="str">
            <v>HOSE</v>
          </cell>
          <cell r="E1191" t="str">
            <v>Ông</v>
          </cell>
          <cell r="F1191">
            <v>1</v>
          </cell>
          <cell r="G1191" t="str">
            <v>Trần Tấn Lộc</v>
          </cell>
          <cell r="H1191">
            <v>10</v>
          </cell>
          <cell r="I1191" t="str">
            <v>Phó TGĐ</v>
          </cell>
          <cell r="J1191" t="str">
            <v>Phó TGĐ</v>
          </cell>
          <cell r="M1191" t="str">
            <v>EIBTranTanLoc1969</v>
          </cell>
          <cell r="N1191">
            <v>12</v>
          </cell>
          <cell r="P1191">
            <v>0</v>
          </cell>
          <cell r="Q1191">
            <v>1</v>
          </cell>
          <cell r="R1191">
            <v>0</v>
          </cell>
          <cell r="S1191">
            <v>0</v>
          </cell>
          <cell r="T1191">
            <v>0</v>
          </cell>
          <cell r="U1191">
            <v>1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1969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L1191" t="str">
            <v>T.S Tài chính - Tín dụng</v>
          </cell>
          <cell r="AM1191">
            <v>1</v>
          </cell>
          <cell r="AN1191">
            <v>2</v>
          </cell>
          <cell r="AP1191">
            <v>0</v>
          </cell>
          <cell r="AQ1191">
            <v>1994</v>
          </cell>
          <cell r="AR1191">
            <v>1</v>
          </cell>
          <cell r="AS1191">
            <v>0</v>
          </cell>
          <cell r="AT1191">
            <v>5</v>
          </cell>
        </row>
        <row r="1192">
          <cell r="C1192" t="str">
            <v>EIB2018</v>
          </cell>
          <cell r="D1192" t="str">
            <v>HOSE</v>
          </cell>
          <cell r="E1192" t="str">
            <v>Ông</v>
          </cell>
          <cell r="F1192">
            <v>1</v>
          </cell>
          <cell r="G1192" t="str">
            <v>Nguyễn Quang Thông</v>
          </cell>
          <cell r="H1192">
            <v>10</v>
          </cell>
          <cell r="I1192" t="str">
            <v>TVHĐQT</v>
          </cell>
          <cell r="J1192" t="str">
            <v>TVHĐQT</v>
          </cell>
          <cell r="M1192" t="str">
            <v>EIBNguyenQuangThong1963</v>
          </cell>
          <cell r="N1192">
            <v>14</v>
          </cell>
          <cell r="P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1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1963</v>
          </cell>
          <cell r="AD1192">
            <v>152174</v>
          </cell>
          <cell r="AE1192">
            <v>0</v>
          </cell>
          <cell r="AF1192">
            <v>0</v>
          </cell>
          <cell r="AG1192">
            <v>152174</v>
          </cell>
          <cell r="AH1192">
            <v>1.2377576645695502E-2</v>
          </cell>
          <cell r="AL1192" t="str">
            <v>CN Kinh tế</v>
          </cell>
          <cell r="AM1192">
            <v>1</v>
          </cell>
          <cell r="AN1192">
            <v>1</v>
          </cell>
          <cell r="AP1192">
            <v>0</v>
          </cell>
          <cell r="AQ1192">
            <v>2007</v>
          </cell>
          <cell r="AR1192">
            <v>0</v>
          </cell>
          <cell r="AS1192">
            <v>0</v>
          </cell>
          <cell r="AT1192">
            <v>5</v>
          </cell>
        </row>
        <row r="1193">
          <cell r="C1193" t="str">
            <v>EIB2018</v>
          </cell>
          <cell r="D1193" t="str">
            <v>HOSE</v>
          </cell>
          <cell r="E1193" t="str">
            <v>Bà</v>
          </cell>
          <cell r="F1193">
            <v>0</v>
          </cell>
          <cell r="G1193" t="str">
            <v>Lương Thị Cẩm Tú</v>
          </cell>
          <cell r="H1193">
            <v>10</v>
          </cell>
          <cell r="I1193" t="str">
            <v>TVHĐQT</v>
          </cell>
          <cell r="J1193" t="str">
            <v>TVHĐQT</v>
          </cell>
          <cell r="M1193" t="str">
            <v>EIBLuongThiCamTu1980</v>
          </cell>
          <cell r="N1193">
            <v>1</v>
          </cell>
          <cell r="P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1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1980</v>
          </cell>
          <cell r="AD1193">
            <v>13799399</v>
          </cell>
          <cell r="AE1193">
            <v>0</v>
          </cell>
          <cell r="AF1193">
            <v>0</v>
          </cell>
          <cell r="AG1193">
            <v>13799399</v>
          </cell>
          <cell r="AH1193">
            <v>1.1224198535034491</v>
          </cell>
          <cell r="AL1193" t="str">
            <v>ThS QTKD</v>
          </cell>
          <cell r="AM1193">
            <v>1</v>
          </cell>
          <cell r="AN1193">
            <v>2</v>
          </cell>
          <cell r="AP1193">
            <v>0</v>
          </cell>
          <cell r="AR1193">
            <v>0</v>
          </cell>
          <cell r="AS1193">
            <v>0</v>
          </cell>
          <cell r="AT1193">
            <v>5</v>
          </cell>
        </row>
        <row r="1194">
          <cell r="C1194" t="str">
            <v>EIB2018</v>
          </cell>
          <cell r="D1194" t="str">
            <v>HOSE</v>
          </cell>
          <cell r="E1194" t="str">
            <v>Ông</v>
          </cell>
          <cell r="F1194">
            <v>1</v>
          </cell>
          <cell r="G1194" t="str">
            <v>Nguyễn Cảnh Vinh</v>
          </cell>
          <cell r="H1194">
            <v>10</v>
          </cell>
          <cell r="I1194" t="str">
            <v>Phó TGĐ Thường trực</v>
          </cell>
          <cell r="J1194" t="str">
            <v>Phó TGĐ Thường trực</v>
          </cell>
          <cell r="M1194" t="str">
            <v>EIBNguyenCanhVinh1974</v>
          </cell>
          <cell r="N1194">
            <v>1</v>
          </cell>
          <cell r="P1194">
            <v>0</v>
          </cell>
          <cell r="Q1194">
            <v>1</v>
          </cell>
          <cell r="R1194">
            <v>0</v>
          </cell>
          <cell r="S1194">
            <v>0</v>
          </cell>
          <cell r="T1194">
            <v>0</v>
          </cell>
          <cell r="U1194">
            <v>1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1974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L1194" t="str">
            <v>KS Xây dựng/ĐH Kinh tế Quốc Dân</v>
          </cell>
          <cell r="AM1194">
            <v>1</v>
          </cell>
          <cell r="AN1194">
            <v>1</v>
          </cell>
          <cell r="AP1194">
            <v>0</v>
          </cell>
          <cell r="AR1194">
            <v>0</v>
          </cell>
          <cell r="AS1194">
            <v>0</v>
          </cell>
          <cell r="AT1194">
            <v>5</v>
          </cell>
        </row>
        <row r="1195">
          <cell r="C1195" t="str">
            <v>EIB2018</v>
          </cell>
          <cell r="D1195" t="str">
            <v>HOSE</v>
          </cell>
          <cell r="E1195" t="str">
            <v>Ông</v>
          </cell>
          <cell r="F1195">
            <v>1</v>
          </cell>
          <cell r="G1195" t="str">
            <v>Nguyễn Hưởng Minh</v>
          </cell>
          <cell r="H1195">
            <v>10</v>
          </cell>
          <cell r="I1195" t="str">
            <v>Phó TGĐ</v>
          </cell>
          <cell r="J1195" t="str">
            <v>Phó TGĐ</v>
          </cell>
          <cell r="M1195" t="str">
            <v>EIBNguyenHuongMinh</v>
          </cell>
          <cell r="N1195">
            <v>1</v>
          </cell>
          <cell r="P1195">
            <v>0</v>
          </cell>
          <cell r="Q1195">
            <v>1</v>
          </cell>
          <cell r="R1195">
            <v>0</v>
          </cell>
          <cell r="S1195">
            <v>0</v>
          </cell>
          <cell r="T1195">
            <v>0</v>
          </cell>
          <cell r="U1195">
            <v>1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D1195">
            <v>60000</v>
          </cell>
          <cell r="AE1195">
            <v>0</v>
          </cell>
          <cell r="AF1195">
            <v>0</v>
          </cell>
          <cell r="AG1195">
            <v>60000</v>
          </cell>
          <cell r="AH1195">
            <v>4.8802988601320211E-3</v>
          </cell>
          <cell r="AN1195">
            <v>0</v>
          </cell>
          <cell r="AP1195">
            <v>0</v>
          </cell>
          <cell r="AR1195">
            <v>0</v>
          </cell>
          <cell r="AS1195">
            <v>0</v>
          </cell>
          <cell r="AT1195">
            <v>5</v>
          </cell>
        </row>
        <row r="1196">
          <cell r="C1196" t="str">
            <v>EIB2017</v>
          </cell>
          <cell r="D1196" t="str">
            <v>HOSE</v>
          </cell>
          <cell r="E1196" t="str">
            <v>Ông</v>
          </cell>
          <cell r="F1196">
            <v>1</v>
          </cell>
          <cell r="G1196" t="str">
            <v>Nguyễn Văn Hào</v>
          </cell>
          <cell r="H1196">
            <v>9</v>
          </cell>
          <cell r="I1196" t="str">
            <v>GĐ</v>
          </cell>
          <cell r="J1196" t="str">
            <v>GĐ</v>
          </cell>
          <cell r="M1196" t="str">
            <v>EIBNguyenVanHao</v>
          </cell>
          <cell r="N1196">
            <v>4</v>
          </cell>
          <cell r="P1196">
            <v>0</v>
          </cell>
          <cell r="Q1196">
            <v>1</v>
          </cell>
          <cell r="R1196">
            <v>0</v>
          </cell>
          <cell r="S1196">
            <v>0</v>
          </cell>
          <cell r="T1196">
            <v>0</v>
          </cell>
          <cell r="U1196">
            <v>1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D1196">
            <v>9</v>
          </cell>
          <cell r="AE1196">
            <v>0</v>
          </cell>
          <cell r="AF1196">
            <v>0</v>
          </cell>
          <cell r="AG1196">
            <v>9</v>
          </cell>
          <cell r="AH1196">
            <v>7.3204482901980313E-7</v>
          </cell>
          <cell r="AL1196" t="str">
            <v>ThS Kinh tế</v>
          </cell>
          <cell r="AM1196">
            <v>1</v>
          </cell>
          <cell r="AN1196">
            <v>2</v>
          </cell>
          <cell r="AP1196">
            <v>0</v>
          </cell>
          <cell r="AR1196">
            <v>0</v>
          </cell>
          <cell r="AS1196">
            <v>0</v>
          </cell>
          <cell r="AT1196">
            <v>7</v>
          </cell>
        </row>
        <row r="1197">
          <cell r="C1197" t="str">
            <v>EIB2017</v>
          </cell>
          <cell r="D1197" t="str">
            <v>HOSE</v>
          </cell>
          <cell r="E1197" t="str">
            <v>Ông</v>
          </cell>
          <cell r="F1197">
            <v>1</v>
          </cell>
          <cell r="G1197" t="str">
            <v>Võ Quang Hiển</v>
          </cell>
          <cell r="H1197">
            <v>9</v>
          </cell>
          <cell r="I1197" t="str">
            <v>Phó TGĐ</v>
          </cell>
          <cell r="J1197" t="str">
            <v>Phó TGĐ</v>
          </cell>
          <cell r="M1197" t="str">
            <v>EIBVoQuangHien</v>
          </cell>
          <cell r="N1197">
            <v>1</v>
          </cell>
          <cell r="P1197">
            <v>0</v>
          </cell>
          <cell r="Q1197">
            <v>1</v>
          </cell>
          <cell r="R1197">
            <v>0</v>
          </cell>
          <cell r="S1197">
            <v>0</v>
          </cell>
          <cell r="T1197">
            <v>0</v>
          </cell>
          <cell r="U1197">
            <v>1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N1197">
            <v>0</v>
          </cell>
          <cell r="AP1197">
            <v>0</v>
          </cell>
          <cell r="AR1197">
            <v>0</v>
          </cell>
          <cell r="AS1197">
            <v>0</v>
          </cell>
          <cell r="AT1197">
            <v>7</v>
          </cell>
        </row>
        <row r="1198">
          <cell r="C1198" t="str">
            <v>EIB2017</v>
          </cell>
          <cell r="D1198" t="str">
            <v>HOSE</v>
          </cell>
          <cell r="E1198" t="str">
            <v>Ông</v>
          </cell>
          <cell r="F1198">
            <v>1</v>
          </cell>
          <cell r="G1198" t="str">
            <v>Trần Tấn Lộc</v>
          </cell>
          <cell r="H1198">
            <v>9</v>
          </cell>
          <cell r="I1198" t="str">
            <v>Phó TGĐ</v>
          </cell>
          <cell r="J1198" t="str">
            <v>Phó TGĐ</v>
          </cell>
          <cell r="M1198" t="str">
            <v>EIBTranTanLoc1969</v>
          </cell>
          <cell r="N1198">
            <v>11</v>
          </cell>
          <cell r="P1198">
            <v>0</v>
          </cell>
          <cell r="Q1198">
            <v>1</v>
          </cell>
          <cell r="R1198">
            <v>0</v>
          </cell>
          <cell r="S1198">
            <v>0</v>
          </cell>
          <cell r="T1198">
            <v>0</v>
          </cell>
          <cell r="U1198">
            <v>1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1969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L1198" t="str">
            <v>T.S Tài chính - Tín dụng</v>
          </cell>
          <cell r="AM1198">
            <v>1</v>
          </cell>
          <cell r="AN1198">
            <v>2</v>
          </cell>
          <cell r="AP1198">
            <v>0</v>
          </cell>
          <cell r="AQ1198">
            <v>1994</v>
          </cell>
          <cell r="AR1198">
            <v>1</v>
          </cell>
          <cell r="AS1198">
            <v>0</v>
          </cell>
          <cell r="AT1198">
            <v>7</v>
          </cell>
        </row>
        <row r="1199">
          <cell r="C1199" t="str">
            <v>EIB2017</v>
          </cell>
          <cell r="D1199" t="str">
            <v>HOSE</v>
          </cell>
          <cell r="E1199" t="str">
            <v>Ông</v>
          </cell>
          <cell r="F1199">
            <v>1</v>
          </cell>
          <cell r="G1199" t="str">
            <v>Masashi Mochizuki</v>
          </cell>
          <cell r="H1199">
            <v>9</v>
          </cell>
          <cell r="I1199" t="str">
            <v>GĐ</v>
          </cell>
          <cell r="J1199" t="str">
            <v>GĐ</v>
          </cell>
          <cell r="M1199" t="str">
            <v>EIBMasashiMochizuki</v>
          </cell>
          <cell r="N1199">
            <v>3</v>
          </cell>
          <cell r="P1199">
            <v>0</v>
          </cell>
          <cell r="Q1199">
            <v>1</v>
          </cell>
          <cell r="R1199">
            <v>0</v>
          </cell>
          <cell r="S1199">
            <v>0</v>
          </cell>
          <cell r="T1199">
            <v>0</v>
          </cell>
          <cell r="U1199">
            <v>1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H1199" t="str">
            <v>n/a</v>
          </cell>
          <cell r="AN1199">
            <v>0</v>
          </cell>
          <cell r="AP1199">
            <v>0</v>
          </cell>
          <cell r="AQ1199">
            <v>2015</v>
          </cell>
          <cell r="AR1199">
            <v>0</v>
          </cell>
          <cell r="AS1199">
            <v>0</v>
          </cell>
          <cell r="AT1199">
            <v>7</v>
          </cell>
        </row>
        <row r="1200">
          <cell r="C1200" t="str">
            <v>EIB2017</v>
          </cell>
          <cell r="D1200" t="str">
            <v>HOSE</v>
          </cell>
          <cell r="E1200" t="str">
            <v>Ông</v>
          </cell>
          <cell r="F1200">
            <v>1</v>
          </cell>
          <cell r="G1200" t="str">
            <v>Đặng Hữu Tiến</v>
          </cell>
          <cell r="H1200">
            <v>9</v>
          </cell>
          <cell r="I1200" t="str">
            <v>Thành viên BKS</v>
          </cell>
          <cell r="J1200" t="str">
            <v>Thành viên BKS</v>
          </cell>
          <cell r="M1200" t="str">
            <v>EIBDangHuuTien1962</v>
          </cell>
          <cell r="N1200">
            <v>13</v>
          </cell>
          <cell r="P1200">
            <v>0</v>
          </cell>
          <cell r="Q1200">
            <v>0</v>
          </cell>
          <cell r="R1200">
            <v>1</v>
          </cell>
          <cell r="S1200">
            <v>0</v>
          </cell>
          <cell r="T1200">
            <v>0</v>
          </cell>
          <cell r="U1200">
            <v>1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1962</v>
          </cell>
          <cell r="AD1200">
            <v>84240</v>
          </cell>
          <cell r="AE1200">
            <v>0</v>
          </cell>
          <cell r="AF1200">
            <v>0</v>
          </cell>
          <cell r="AG1200">
            <v>84240</v>
          </cell>
          <cell r="AH1200">
            <v>6.8519395996253568E-3</v>
          </cell>
          <cell r="AL1200" t="str">
            <v>ThS QTKD/CN Kinh tế</v>
          </cell>
          <cell r="AM1200">
            <v>1</v>
          </cell>
          <cell r="AN1200">
            <v>2</v>
          </cell>
          <cell r="AP1200">
            <v>0</v>
          </cell>
          <cell r="AQ1200">
            <v>1998</v>
          </cell>
          <cell r="AR1200">
            <v>0</v>
          </cell>
          <cell r="AS1200">
            <v>0</v>
          </cell>
          <cell r="AT1200">
            <v>7</v>
          </cell>
        </row>
        <row r="1201">
          <cell r="C1201" t="str">
            <v>EIB2017</v>
          </cell>
          <cell r="D1201" t="str">
            <v>HOSE</v>
          </cell>
          <cell r="E1201" t="str">
            <v>Ông</v>
          </cell>
          <cell r="F1201">
            <v>1</v>
          </cell>
          <cell r="G1201" t="str">
            <v>Hoàng Tuấn Khải</v>
          </cell>
          <cell r="H1201">
            <v>9</v>
          </cell>
          <cell r="I1201" t="str">
            <v>TVHĐQT</v>
          </cell>
          <cell r="J1201" t="str">
            <v>TVHĐQT</v>
          </cell>
          <cell r="M1201" t="str">
            <v>EIBHoangTuanKhai1962</v>
          </cell>
          <cell r="N1201">
            <v>13</v>
          </cell>
          <cell r="P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1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1962</v>
          </cell>
          <cell r="AD1201">
            <v>67392</v>
          </cell>
          <cell r="AE1201">
            <v>0</v>
          </cell>
          <cell r="AF1201">
            <v>0</v>
          </cell>
          <cell r="AG1201">
            <v>67392</v>
          </cell>
          <cell r="AH1201">
            <v>5.4815516797002859E-3</v>
          </cell>
          <cell r="AL1201" t="str">
            <v>CN K.Tế Ngoại Thương</v>
          </cell>
          <cell r="AM1201">
            <v>1</v>
          </cell>
          <cell r="AN1201">
            <v>1</v>
          </cell>
          <cell r="AP1201">
            <v>0</v>
          </cell>
          <cell r="AQ1201">
            <v>2005</v>
          </cell>
          <cell r="AR1201">
            <v>0</v>
          </cell>
          <cell r="AS1201">
            <v>0</v>
          </cell>
          <cell r="AT1201">
            <v>7</v>
          </cell>
        </row>
        <row r="1202">
          <cell r="C1202" t="str">
            <v>EIB2017</v>
          </cell>
          <cell r="D1202" t="str">
            <v>HOSE</v>
          </cell>
          <cell r="E1202" t="str">
            <v>Ông</v>
          </cell>
          <cell r="F1202">
            <v>1</v>
          </cell>
          <cell r="G1202" t="str">
            <v>Nguyễn Quang Thông</v>
          </cell>
          <cell r="H1202">
            <v>9</v>
          </cell>
          <cell r="I1202" t="str">
            <v>TVHĐQT</v>
          </cell>
          <cell r="J1202" t="str">
            <v>TVHĐQT</v>
          </cell>
          <cell r="M1202" t="str">
            <v>EIBNguyenQuangThong1963</v>
          </cell>
          <cell r="N1202">
            <v>13</v>
          </cell>
          <cell r="P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1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1963</v>
          </cell>
          <cell r="AD1202">
            <v>152714</v>
          </cell>
          <cell r="AE1202">
            <v>0</v>
          </cell>
          <cell r="AF1202">
            <v>0</v>
          </cell>
          <cell r="AG1202">
            <v>152714</v>
          </cell>
          <cell r="AH1202">
            <v>1.242149933543669E-2</v>
          </cell>
          <cell r="AL1202" t="str">
            <v>CN Kinh tế</v>
          </cell>
          <cell r="AM1202">
            <v>1</v>
          </cell>
          <cell r="AN1202">
            <v>1</v>
          </cell>
          <cell r="AP1202">
            <v>0</v>
          </cell>
          <cell r="AQ1202">
            <v>2007</v>
          </cell>
          <cell r="AR1202">
            <v>0</v>
          </cell>
          <cell r="AS1202">
            <v>0</v>
          </cell>
          <cell r="AT1202">
            <v>7</v>
          </cell>
        </row>
        <row r="1203">
          <cell r="C1203" t="str">
            <v>EIB2017</v>
          </cell>
          <cell r="D1203" t="str">
            <v>HOSE</v>
          </cell>
          <cell r="E1203" t="str">
            <v>Ông</v>
          </cell>
          <cell r="F1203">
            <v>1</v>
          </cell>
          <cell r="G1203" t="str">
            <v>Đào Hồng Châu</v>
          </cell>
          <cell r="H1203">
            <v>9</v>
          </cell>
          <cell r="I1203" t="str">
            <v>Phó TGĐ</v>
          </cell>
          <cell r="J1203" t="str">
            <v>Phó TGĐ</v>
          </cell>
          <cell r="M1203" t="str">
            <v>EIBDaoHongChau1968</v>
          </cell>
          <cell r="N1203">
            <v>13</v>
          </cell>
          <cell r="P1203">
            <v>0</v>
          </cell>
          <cell r="Q1203">
            <v>1</v>
          </cell>
          <cell r="R1203">
            <v>0</v>
          </cell>
          <cell r="S1203">
            <v>0</v>
          </cell>
          <cell r="T1203">
            <v>0</v>
          </cell>
          <cell r="U1203">
            <v>1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1968</v>
          </cell>
          <cell r="AD1203">
            <v>71271</v>
          </cell>
          <cell r="AE1203">
            <v>0</v>
          </cell>
          <cell r="AF1203">
            <v>0</v>
          </cell>
          <cell r="AG1203">
            <v>71271</v>
          </cell>
          <cell r="AH1203">
            <v>5.7970630010078204E-3</v>
          </cell>
          <cell r="AL1203" t="str">
            <v>ThS Kinh tế</v>
          </cell>
          <cell r="AM1203">
            <v>1</v>
          </cell>
          <cell r="AN1203">
            <v>2</v>
          </cell>
          <cell r="AP1203">
            <v>0</v>
          </cell>
          <cell r="AQ1203">
            <v>1992</v>
          </cell>
          <cell r="AR1203">
            <v>0</v>
          </cell>
          <cell r="AS1203">
            <v>0</v>
          </cell>
          <cell r="AT1203">
            <v>7</v>
          </cell>
        </row>
        <row r="1204">
          <cell r="C1204" t="str">
            <v>EIB2017</v>
          </cell>
          <cell r="D1204" t="str">
            <v>HOSE</v>
          </cell>
          <cell r="E1204" t="str">
            <v>Bà</v>
          </cell>
          <cell r="F1204">
            <v>0</v>
          </cell>
          <cell r="G1204" t="str">
            <v>Đinh Thị Thu Thảo</v>
          </cell>
          <cell r="H1204">
            <v>9</v>
          </cell>
          <cell r="I1204" t="str">
            <v>Phó TGĐ</v>
          </cell>
          <cell r="J1204" t="str">
            <v>Phó TGĐ</v>
          </cell>
          <cell r="M1204" t="str">
            <v>EIBDinhThiThuThao1969</v>
          </cell>
          <cell r="N1204">
            <v>11</v>
          </cell>
          <cell r="P1204">
            <v>0</v>
          </cell>
          <cell r="Q1204">
            <v>1</v>
          </cell>
          <cell r="R1204">
            <v>0</v>
          </cell>
          <cell r="S1204">
            <v>0</v>
          </cell>
          <cell r="T1204">
            <v>0</v>
          </cell>
          <cell r="U1204">
            <v>1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1969</v>
          </cell>
          <cell r="AD1204">
            <v>20352</v>
          </cell>
          <cell r="AE1204">
            <v>0</v>
          </cell>
          <cell r="AF1204">
            <v>0</v>
          </cell>
          <cell r="AG1204">
            <v>20352</v>
          </cell>
          <cell r="AH1204">
            <v>1.6553973733567813E-3</v>
          </cell>
          <cell r="AL1204" t="str">
            <v>ThS Kinh tế</v>
          </cell>
          <cell r="AM1204">
            <v>1</v>
          </cell>
          <cell r="AN1204">
            <v>2</v>
          </cell>
          <cell r="AP1204">
            <v>0</v>
          </cell>
          <cell r="AQ1204">
            <v>1991</v>
          </cell>
          <cell r="AR1204">
            <v>0</v>
          </cell>
          <cell r="AS1204">
            <v>0</v>
          </cell>
          <cell r="AT1204">
            <v>7</v>
          </cell>
        </row>
        <row r="1205">
          <cell r="C1205" t="str">
            <v>EIB2017</v>
          </cell>
          <cell r="D1205" t="str">
            <v>HOSE</v>
          </cell>
          <cell r="E1205" t="str">
            <v>Ông</v>
          </cell>
          <cell r="F1205">
            <v>1</v>
          </cell>
          <cell r="G1205" t="str">
            <v>Nguyễn Hồ Hoàng Vũ</v>
          </cell>
          <cell r="H1205">
            <v>9</v>
          </cell>
          <cell r="I1205" t="str">
            <v>Phó TGĐ/GĐ Tài chính</v>
          </cell>
          <cell r="J1205" t="str">
            <v>Phó TGĐ</v>
          </cell>
          <cell r="K1205" t="str">
            <v>GĐ Tài chính</v>
          </cell>
          <cell r="M1205" t="str">
            <v>EIBNguyenHoHoangVu1971</v>
          </cell>
          <cell r="N1205">
            <v>10</v>
          </cell>
          <cell r="P1205">
            <v>0</v>
          </cell>
          <cell r="Q1205">
            <v>1</v>
          </cell>
          <cell r="R1205">
            <v>0</v>
          </cell>
          <cell r="S1205">
            <v>0</v>
          </cell>
          <cell r="T1205">
            <v>0</v>
          </cell>
          <cell r="U1205">
            <v>1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1971</v>
          </cell>
          <cell r="AD1205">
            <v>28427</v>
          </cell>
          <cell r="AE1205">
            <v>0</v>
          </cell>
          <cell r="AF1205">
            <v>0</v>
          </cell>
          <cell r="AG1205">
            <v>28427</v>
          </cell>
          <cell r="AH1205">
            <v>2.3122042616162157E-3</v>
          </cell>
          <cell r="AL1205" t="str">
            <v>ThS Kinh tế</v>
          </cell>
          <cell r="AM1205">
            <v>1</v>
          </cell>
          <cell r="AN1205">
            <v>2</v>
          </cell>
          <cell r="AP1205">
            <v>0</v>
          </cell>
          <cell r="AQ1205">
            <v>1993</v>
          </cell>
          <cell r="AR1205">
            <v>0</v>
          </cell>
          <cell r="AS1205">
            <v>0</v>
          </cell>
          <cell r="AT1205">
            <v>7</v>
          </cell>
        </row>
        <row r="1206">
          <cell r="C1206" t="str">
            <v>EIB2017</v>
          </cell>
          <cell r="D1206" t="str">
            <v>HOSE</v>
          </cell>
          <cell r="E1206" t="str">
            <v>Bà</v>
          </cell>
          <cell r="F1206">
            <v>0</v>
          </cell>
          <cell r="G1206" t="str">
            <v>Văn Thái Bảo Nhi</v>
          </cell>
          <cell r="H1206">
            <v>9</v>
          </cell>
          <cell r="I1206" t="str">
            <v>Phó TGĐ</v>
          </cell>
          <cell r="J1206" t="str">
            <v>Phó TGĐ</v>
          </cell>
          <cell r="M1206" t="str">
            <v>EIBVanThaiBaoNhi</v>
          </cell>
          <cell r="N1206">
            <v>6</v>
          </cell>
          <cell r="P1206">
            <v>0</v>
          </cell>
          <cell r="Q1206">
            <v>1</v>
          </cell>
          <cell r="R1206">
            <v>0</v>
          </cell>
          <cell r="S1206">
            <v>0</v>
          </cell>
          <cell r="T1206">
            <v>0</v>
          </cell>
          <cell r="U1206">
            <v>1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D1206">
            <v>11</v>
          </cell>
          <cell r="AE1206">
            <v>0</v>
          </cell>
          <cell r="AF1206">
            <v>0</v>
          </cell>
          <cell r="AG1206">
            <v>11</v>
          </cell>
          <cell r="AH1206">
            <v>8.9472145769087046E-7</v>
          </cell>
          <cell r="AL1206" t="str">
            <v>ThS Tài chính Ngân hàng</v>
          </cell>
          <cell r="AM1206">
            <v>1</v>
          </cell>
          <cell r="AN1206">
            <v>2</v>
          </cell>
          <cell r="AP1206">
            <v>0</v>
          </cell>
          <cell r="AQ1206">
            <v>2012</v>
          </cell>
          <cell r="AR1206">
            <v>1</v>
          </cell>
          <cell r="AS1206">
            <v>0</v>
          </cell>
          <cell r="AT1206">
            <v>7</v>
          </cell>
        </row>
        <row r="1207">
          <cell r="C1207" t="str">
            <v>EIB2017</v>
          </cell>
          <cell r="D1207" t="str">
            <v>HOSE</v>
          </cell>
          <cell r="E1207" t="str">
            <v>Ông</v>
          </cell>
          <cell r="F1207">
            <v>1</v>
          </cell>
          <cell r="G1207" t="str">
            <v>Đặng Anh Mai</v>
          </cell>
          <cell r="H1207">
            <v>9</v>
          </cell>
          <cell r="I1207" t="str">
            <v>Phó CTHĐQT</v>
          </cell>
          <cell r="J1207" t="str">
            <v>Phó CTHĐQT</v>
          </cell>
          <cell r="M1207" t="str">
            <v>EIBDangAnhMai1966</v>
          </cell>
          <cell r="N1207">
            <v>5</v>
          </cell>
          <cell r="P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1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1966</v>
          </cell>
          <cell r="AD1207">
            <v>50000</v>
          </cell>
          <cell r="AE1207">
            <v>0</v>
          </cell>
          <cell r="AF1207">
            <v>0</v>
          </cell>
          <cell r="AG1207">
            <v>50000</v>
          </cell>
          <cell r="AH1207">
            <v>4.066915716776684E-3</v>
          </cell>
          <cell r="AL1207" t="str">
            <v>Thạc sỹ</v>
          </cell>
          <cell r="AN1207">
            <v>2</v>
          </cell>
          <cell r="AP1207">
            <v>0</v>
          </cell>
          <cell r="AR1207">
            <v>0</v>
          </cell>
          <cell r="AS1207">
            <v>0</v>
          </cell>
          <cell r="AT1207">
            <v>7</v>
          </cell>
        </row>
        <row r="1208">
          <cell r="C1208" t="str">
            <v>EIB2017</v>
          </cell>
          <cell r="D1208" t="str">
            <v>HOSE</v>
          </cell>
          <cell r="E1208" t="str">
            <v>Ông</v>
          </cell>
          <cell r="F1208">
            <v>1</v>
          </cell>
          <cell r="G1208" t="str">
            <v>Lê Anh Tú</v>
          </cell>
          <cell r="H1208">
            <v>9</v>
          </cell>
          <cell r="I1208" t="str">
            <v>GĐ</v>
          </cell>
          <cell r="J1208" t="str">
            <v>GĐ</v>
          </cell>
          <cell r="M1208" t="str">
            <v>EIBLeAnhTu</v>
          </cell>
          <cell r="N1208">
            <v>5</v>
          </cell>
          <cell r="P1208">
            <v>0</v>
          </cell>
          <cell r="Q1208">
            <v>1</v>
          </cell>
          <cell r="R1208">
            <v>0</v>
          </cell>
          <cell r="S1208">
            <v>0</v>
          </cell>
          <cell r="T1208">
            <v>0</v>
          </cell>
          <cell r="U1208">
            <v>1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H1208" t="str">
            <v>n/a</v>
          </cell>
          <cell r="AL1208" t="str">
            <v>ThS Kinh tế</v>
          </cell>
          <cell r="AM1208">
            <v>1</v>
          </cell>
          <cell r="AN1208">
            <v>2</v>
          </cell>
          <cell r="AP1208">
            <v>0</v>
          </cell>
          <cell r="AQ1208">
            <v>1995</v>
          </cell>
          <cell r="AR1208">
            <v>0</v>
          </cell>
          <cell r="AS1208">
            <v>0</v>
          </cell>
          <cell r="AT1208">
            <v>7</v>
          </cell>
        </row>
        <row r="1209">
          <cell r="C1209" t="str">
            <v>EIB2017</v>
          </cell>
          <cell r="D1209" t="str">
            <v>HOSE</v>
          </cell>
          <cell r="E1209" t="str">
            <v>Ông</v>
          </cell>
          <cell r="F1209">
            <v>1</v>
          </cell>
          <cell r="G1209" t="str">
            <v>Nguyễn Ngọc Hà</v>
          </cell>
          <cell r="H1209">
            <v>9</v>
          </cell>
          <cell r="I1209" t="str">
            <v>KTT</v>
          </cell>
          <cell r="J1209" t="str">
            <v>KTT</v>
          </cell>
          <cell r="M1209" t="str">
            <v>EIBNguyenNgocHa</v>
          </cell>
          <cell r="N1209">
            <v>5</v>
          </cell>
          <cell r="O1209">
            <v>1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1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1</v>
          </cell>
          <cell r="AB1209">
            <v>0</v>
          </cell>
          <cell r="AD1209">
            <v>1</v>
          </cell>
          <cell r="AE1209">
            <v>0</v>
          </cell>
          <cell r="AF1209">
            <v>0</v>
          </cell>
          <cell r="AG1209">
            <v>1</v>
          </cell>
          <cell r="AH1209">
            <v>8.1338314335533677E-8</v>
          </cell>
          <cell r="AL1209" t="str">
            <v>CN Kinh tế</v>
          </cell>
          <cell r="AM1209">
            <v>1</v>
          </cell>
          <cell r="AN1209">
            <v>1</v>
          </cell>
          <cell r="AP1209">
            <v>0</v>
          </cell>
          <cell r="AR1209">
            <v>0</v>
          </cell>
          <cell r="AS1209">
            <v>0</v>
          </cell>
          <cell r="AT1209">
            <v>7</v>
          </cell>
        </row>
        <row r="1210">
          <cell r="C1210" t="str">
            <v>EIB2017</v>
          </cell>
          <cell r="D1210" t="str">
            <v>HOSE</v>
          </cell>
          <cell r="E1210" t="str">
            <v>Ông</v>
          </cell>
          <cell r="F1210">
            <v>1</v>
          </cell>
          <cell r="G1210" t="str">
            <v>Trần Lê Quyết</v>
          </cell>
          <cell r="H1210">
            <v>9</v>
          </cell>
          <cell r="I1210" t="str">
            <v>TBKS</v>
          </cell>
          <cell r="J1210" t="str">
            <v>TBKS</v>
          </cell>
          <cell r="M1210" t="str">
            <v>EIBTranLeQuyet1981</v>
          </cell>
          <cell r="N1210">
            <v>4</v>
          </cell>
          <cell r="P1210">
            <v>0</v>
          </cell>
          <cell r="Q1210">
            <v>0</v>
          </cell>
          <cell r="R1210">
            <v>1</v>
          </cell>
          <cell r="S1210">
            <v>0</v>
          </cell>
          <cell r="T1210">
            <v>0</v>
          </cell>
          <cell r="U1210">
            <v>1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1</v>
          </cell>
          <cell r="AC1210">
            <v>1981</v>
          </cell>
          <cell r="AD1210">
            <v>0</v>
          </cell>
          <cell r="AE1210">
            <v>101245131</v>
          </cell>
          <cell r="AF1210">
            <v>0</v>
          </cell>
          <cell r="AG1210">
            <v>101245131</v>
          </cell>
          <cell r="AH1210">
            <v>0</v>
          </cell>
          <cell r="AL1210" t="str">
            <v>CN Kinh tế</v>
          </cell>
          <cell r="AM1210">
            <v>1</v>
          </cell>
          <cell r="AN1210">
            <v>1</v>
          </cell>
          <cell r="AP1210">
            <v>0</v>
          </cell>
          <cell r="AR1210">
            <v>0</v>
          </cell>
          <cell r="AS1210">
            <v>0</v>
          </cell>
          <cell r="AT1210">
            <v>7</v>
          </cell>
        </row>
        <row r="1211">
          <cell r="C1211" t="str">
            <v>EIB2017</v>
          </cell>
          <cell r="D1211" t="str">
            <v>HOSE</v>
          </cell>
          <cell r="E1211" t="str">
            <v>Ông</v>
          </cell>
          <cell r="F1211">
            <v>1</v>
          </cell>
          <cell r="G1211" t="str">
            <v>Naoki Nishizawa</v>
          </cell>
          <cell r="H1211">
            <v>9</v>
          </cell>
          <cell r="I1211" t="str">
            <v>Phó TGĐ</v>
          </cell>
          <cell r="J1211" t="str">
            <v>Phó TGĐ</v>
          </cell>
          <cell r="M1211" t="str">
            <v>EIBNaokiNishizawa1957</v>
          </cell>
          <cell r="N1211">
            <v>10</v>
          </cell>
          <cell r="P1211">
            <v>0</v>
          </cell>
          <cell r="Q1211">
            <v>1</v>
          </cell>
          <cell r="R1211">
            <v>0</v>
          </cell>
          <cell r="S1211">
            <v>0</v>
          </cell>
          <cell r="T1211">
            <v>0</v>
          </cell>
          <cell r="U1211">
            <v>1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1957</v>
          </cell>
          <cell r="AD1211">
            <v>0</v>
          </cell>
          <cell r="AE1211">
            <v>0</v>
          </cell>
          <cell r="AF1211">
            <v>185329207</v>
          </cell>
          <cell r="AG1211">
            <v>185329207</v>
          </cell>
          <cell r="AH1211">
            <v>0</v>
          </cell>
          <cell r="AL1211" t="str">
            <v>CN Luật</v>
          </cell>
          <cell r="AN1211">
            <v>1</v>
          </cell>
          <cell r="AP1211">
            <v>0</v>
          </cell>
          <cell r="AR1211">
            <v>0</v>
          </cell>
          <cell r="AS1211">
            <v>0</v>
          </cell>
          <cell r="AT1211">
            <v>7</v>
          </cell>
        </row>
        <row r="1212">
          <cell r="C1212" t="str">
            <v>EIB2017</v>
          </cell>
          <cell r="D1212" t="str">
            <v>HOSE</v>
          </cell>
          <cell r="E1212" t="str">
            <v>Ông</v>
          </cell>
          <cell r="F1212">
            <v>1</v>
          </cell>
          <cell r="G1212" t="str">
            <v>Lê Minh Quốc</v>
          </cell>
          <cell r="H1212">
            <v>9</v>
          </cell>
          <cell r="I1212" t="str">
            <v>CTHĐQT</v>
          </cell>
          <cell r="J1212" t="str">
            <v>CTHĐQT</v>
          </cell>
          <cell r="M1212" t="str">
            <v>EIBLeMinhQuoc1951</v>
          </cell>
          <cell r="N1212">
            <v>3</v>
          </cell>
          <cell r="P1212">
            <v>1</v>
          </cell>
          <cell r="Q1212">
            <v>0</v>
          </cell>
          <cell r="R1212">
            <v>0</v>
          </cell>
          <cell r="S1212">
            <v>1</v>
          </cell>
          <cell r="T1212">
            <v>0</v>
          </cell>
          <cell r="U1212">
            <v>1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1951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L1212" t="str">
            <v>CN QTKD</v>
          </cell>
          <cell r="AM1212">
            <v>1</v>
          </cell>
          <cell r="AN1212">
            <v>1</v>
          </cell>
          <cell r="AP1212">
            <v>1</v>
          </cell>
          <cell r="AQ1212" t="str">
            <v xml:space="preserve">          </v>
          </cell>
          <cell r="AR1212">
            <v>0</v>
          </cell>
          <cell r="AS1212">
            <v>0</v>
          </cell>
          <cell r="AT1212">
            <v>7</v>
          </cell>
        </row>
        <row r="1213">
          <cell r="C1213" t="str">
            <v>EIB2017</v>
          </cell>
          <cell r="D1213" t="str">
            <v>HOSE</v>
          </cell>
          <cell r="E1213" t="str">
            <v>Ông</v>
          </cell>
          <cell r="F1213">
            <v>1</v>
          </cell>
          <cell r="G1213" t="str">
            <v>Lê Văn Quyết</v>
          </cell>
          <cell r="H1213">
            <v>9</v>
          </cell>
          <cell r="I1213" t="str">
            <v>TGĐ/TVHĐQT</v>
          </cell>
          <cell r="J1213" t="str">
            <v>TGĐ</v>
          </cell>
          <cell r="K1213" t="str">
            <v>TVHĐQT</v>
          </cell>
          <cell r="M1213" t="str">
            <v>EIBLeVanQuyet1961</v>
          </cell>
          <cell r="N1213">
            <v>3</v>
          </cell>
          <cell r="P1213">
            <v>1</v>
          </cell>
          <cell r="Q1213">
            <v>1</v>
          </cell>
          <cell r="R1213">
            <v>0</v>
          </cell>
          <cell r="S1213">
            <v>0</v>
          </cell>
          <cell r="T1213">
            <v>1</v>
          </cell>
          <cell r="U1213">
            <v>1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1</v>
          </cell>
          <cell r="AA1213">
            <v>0</v>
          </cell>
          <cell r="AB1213">
            <v>0</v>
          </cell>
          <cell r="AC1213">
            <v>1961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L1213" t="str">
            <v>CN Kinh tế/Cao Cấp lý luận Chính Trị</v>
          </cell>
          <cell r="AM1213">
            <v>1</v>
          </cell>
          <cell r="AN1213">
            <v>1</v>
          </cell>
          <cell r="AP1213">
            <v>0</v>
          </cell>
          <cell r="AR1213">
            <v>0</v>
          </cell>
          <cell r="AS1213">
            <v>0</v>
          </cell>
          <cell r="AT1213">
            <v>7</v>
          </cell>
        </row>
        <row r="1214">
          <cell r="C1214" t="str">
            <v>EIB2017</v>
          </cell>
          <cell r="D1214" t="str">
            <v>HOSE</v>
          </cell>
          <cell r="E1214" t="str">
            <v>Ông</v>
          </cell>
          <cell r="F1214">
            <v>1</v>
          </cell>
          <cell r="G1214" t="str">
            <v>Ngô Thanh Tùng</v>
          </cell>
          <cell r="H1214">
            <v>9</v>
          </cell>
          <cell r="I1214" t="str">
            <v>TVHĐQT</v>
          </cell>
          <cell r="J1214" t="str">
            <v>TVHĐQT</v>
          </cell>
          <cell r="M1214" t="str">
            <v>EIBNgoThanhTung1969</v>
          </cell>
          <cell r="N1214">
            <v>3</v>
          </cell>
          <cell r="P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1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1969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L1214" t="str">
            <v>ThS Luật</v>
          </cell>
          <cell r="AN1214">
            <v>2</v>
          </cell>
          <cell r="AP1214">
            <v>0</v>
          </cell>
          <cell r="AR1214">
            <v>0</v>
          </cell>
          <cell r="AS1214">
            <v>0</v>
          </cell>
          <cell r="AT1214">
            <v>7</v>
          </cell>
        </row>
        <row r="1215">
          <cell r="C1215" t="str">
            <v>EIB2017</v>
          </cell>
          <cell r="D1215" t="str">
            <v>HOSE</v>
          </cell>
          <cell r="E1215" t="str">
            <v>Ông</v>
          </cell>
          <cell r="F1215">
            <v>1</v>
          </cell>
          <cell r="G1215" t="str">
            <v>Trịnh Bảo Quốc</v>
          </cell>
          <cell r="H1215">
            <v>9</v>
          </cell>
          <cell r="I1215" t="str">
            <v>Thành viên BKS</v>
          </cell>
          <cell r="J1215" t="str">
            <v>Thành viên BKS</v>
          </cell>
          <cell r="M1215" t="str">
            <v>EIBTrinhBaoQuoc1971</v>
          </cell>
          <cell r="N1215">
            <v>3</v>
          </cell>
          <cell r="P1215">
            <v>0</v>
          </cell>
          <cell r="Q1215">
            <v>0</v>
          </cell>
          <cell r="R1215">
            <v>1</v>
          </cell>
          <cell r="S1215">
            <v>0</v>
          </cell>
          <cell r="T1215">
            <v>0</v>
          </cell>
          <cell r="U1215">
            <v>1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1971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L1215" t="str">
            <v>ThS QTKD/CN Sinh học</v>
          </cell>
          <cell r="AM1215">
            <v>1</v>
          </cell>
          <cell r="AN1215">
            <v>2</v>
          </cell>
          <cell r="AP1215">
            <v>0</v>
          </cell>
          <cell r="AR1215">
            <v>0</v>
          </cell>
          <cell r="AS1215">
            <v>0</v>
          </cell>
          <cell r="AT1215">
            <v>7</v>
          </cell>
        </row>
        <row r="1216">
          <cell r="C1216" t="str">
            <v>EIB2017</v>
          </cell>
          <cell r="D1216" t="str">
            <v>HOSE</v>
          </cell>
          <cell r="E1216" t="str">
            <v>Ông</v>
          </cell>
          <cell r="F1216">
            <v>1</v>
          </cell>
          <cell r="G1216" t="str">
            <v>Trần Ngọc Dũng</v>
          </cell>
          <cell r="H1216">
            <v>9</v>
          </cell>
          <cell r="I1216" t="str">
            <v>Thành viên BKS</v>
          </cell>
          <cell r="J1216" t="str">
            <v>Thành viên BKS</v>
          </cell>
          <cell r="M1216" t="str">
            <v>EIBTranNgocDung1966</v>
          </cell>
          <cell r="N1216">
            <v>3</v>
          </cell>
          <cell r="P1216">
            <v>0</v>
          </cell>
          <cell r="Q1216">
            <v>0</v>
          </cell>
          <cell r="R1216">
            <v>1</v>
          </cell>
          <cell r="S1216">
            <v>0</v>
          </cell>
          <cell r="T1216">
            <v>0</v>
          </cell>
          <cell r="U1216">
            <v>1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1966</v>
          </cell>
          <cell r="AD1216">
            <v>2062</v>
          </cell>
          <cell r="AE1216">
            <v>0</v>
          </cell>
          <cell r="AF1216">
            <v>0</v>
          </cell>
          <cell r="AG1216">
            <v>2062</v>
          </cell>
          <cell r="AH1216">
            <v>1.6771960415987045E-4</v>
          </cell>
          <cell r="AL1216" t="str">
            <v>CN TC Tín dụng</v>
          </cell>
          <cell r="AM1216">
            <v>1</v>
          </cell>
          <cell r="AN1216">
            <v>1</v>
          </cell>
          <cell r="AP1216">
            <v>0</v>
          </cell>
          <cell r="AR1216">
            <v>0</v>
          </cell>
          <cell r="AS1216">
            <v>0</v>
          </cell>
          <cell r="AT1216">
            <v>7</v>
          </cell>
        </row>
        <row r="1217">
          <cell r="C1217" t="str">
            <v>EIB2017</v>
          </cell>
          <cell r="D1217" t="str">
            <v>HOSE</v>
          </cell>
          <cell r="E1217" t="str">
            <v>Bà</v>
          </cell>
          <cell r="F1217">
            <v>0</v>
          </cell>
          <cell r="G1217" t="str">
            <v>Phạm Thị Mai Phương</v>
          </cell>
          <cell r="H1217">
            <v>9</v>
          </cell>
          <cell r="I1217" t="str">
            <v>Thành viên BKS</v>
          </cell>
          <cell r="J1217" t="str">
            <v>Thành viên BKS</v>
          </cell>
          <cell r="M1217" t="str">
            <v>EIBPhamThiMaiPhuong1982</v>
          </cell>
          <cell r="N1217">
            <v>3</v>
          </cell>
          <cell r="P1217">
            <v>0</v>
          </cell>
          <cell r="Q1217">
            <v>0</v>
          </cell>
          <cell r="R1217">
            <v>1</v>
          </cell>
          <cell r="S1217">
            <v>0</v>
          </cell>
          <cell r="T1217">
            <v>0</v>
          </cell>
          <cell r="U1217">
            <v>1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1982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L1217" t="str">
            <v>CN Kinh tế/CN Kinh tế đối ngoại</v>
          </cell>
          <cell r="AM1217">
            <v>1</v>
          </cell>
          <cell r="AN1217">
            <v>1</v>
          </cell>
          <cell r="AP1217">
            <v>0</v>
          </cell>
          <cell r="AR1217">
            <v>0</v>
          </cell>
          <cell r="AS1217">
            <v>0</v>
          </cell>
          <cell r="AT1217">
            <v>7</v>
          </cell>
        </row>
        <row r="1218">
          <cell r="C1218" t="str">
            <v>EIB2017</v>
          </cell>
          <cell r="D1218" t="str">
            <v>HOSE</v>
          </cell>
          <cell r="E1218" t="str">
            <v>Ông</v>
          </cell>
          <cell r="F1218">
            <v>1</v>
          </cell>
          <cell r="G1218" t="str">
            <v>Yasuhiro Saitoh</v>
          </cell>
          <cell r="H1218">
            <v>9</v>
          </cell>
          <cell r="I1218" t="str">
            <v>Phó CTHĐQT</v>
          </cell>
          <cell r="J1218" t="str">
            <v>Phó CTHĐQT</v>
          </cell>
          <cell r="M1218" t="str">
            <v>EIBYasuhiroSaitoh1961</v>
          </cell>
          <cell r="N1218">
            <v>3</v>
          </cell>
          <cell r="P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1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1961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L1218" t="str">
            <v>CN Khoa học</v>
          </cell>
          <cell r="AN1218">
            <v>1</v>
          </cell>
          <cell r="AP1218">
            <v>0</v>
          </cell>
          <cell r="AR1218">
            <v>0</v>
          </cell>
          <cell r="AS1218">
            <v>0</v>
          </cell>
          <cell r="AT1218">
            <v>7</v>
          </cell>
        </row>
        <row r="1219">
          <cell r="C1219" t="str">
            <v>EIB2017</v>
          </cell>
          <cell r="D1219" t="str">
            <v>HOSE</v>
          </cell>
          <cell r="E1219" t="str">
            <v>Ông</v>
          </cell>
          <cell r="F1219">
            <v>1</v>
          </cell>
          <cell r="G1219" t="str">
            <v>Bùi Văn Đạo</v>
          </cell>
          <cell r="H1219">
            <v>9</v>
          </cell>
          <cell r="I1219" t="str">
            <v>GĐ</v>
          </cell>
          <cell r="J1219" t="str">
            <v>GĐ</v>
          </cell>
          <cell r="M1219" t="str">
            <v>EIBBuiVanDao</v>
          </cell>
          <cell r="N1219">
            <v>3</v>
          </cell>
          <cell r="P1219">
            <v>0</v>
          </cell>
          <cell r="Q1219">
            <v>1</v>
          </cell>
          <cell r="R1219">
            <v>0</v>
          </cell>
          <cell r="S1219">
            <v>0</v>
          </cell>
          <cell r="T1219">
            <v>0</v>
          </cell>
          <cell r="U1219">
            <v>1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D1219">
            <v>8</v>
          </cell>
          <cell r="AG1219">
            <v>8</v>
          </cell>
          <cell r="AH1219">
            <v>6.5070651468426941E-7</v>
          </cell>
          <cell r="AL1219" t="str">
            <v>ThS Kinh tế</v>
          </cell>
          <cell r="AM1219">
            <v>1</v>
          </cell>
          <cell r="AN1219">
            <v>2</v>
          </cell>
          <cell r="AP1219">
            <v>0</v>
          </cell>
          <cell r="AQ1219">
            <v>2015</v>
          </cell>
          <cell r="AR1219">
            <v>0</v>
          </cell>
          <cell r="AS1219">
            <v>0</v>
          </cell>
          <cell r="AT1219">
            <v>7</v>
          </cell>
        </row>
        <row r="1220">
          <cell r="C1220" t="str">
            <v>EIB2017</v>
          </cell>
          <cell r="D1220" t="str">
            <v>HOSE</v>
          </cell>
          <cell r="E1220" t="str">
            <v>Ông</v>
          </cell>
          <cell r="F1220">
            <v>1</v>
          </cell>
          <cell r="G1220" t="str">
            <v>Yutaka Moriwaki</v>
          </cell>
          <cell r="H1220">
            <v>9</v>
          </cell>
          <cell r="I1220" t="str">
            <v>GĐ/TVHĐQT</v>
          </cell>
          <cell r="J1220" t="str">
            <v>GĐ</v>
          </cell>
          <cell r="K1220" t="str">
            <v>TVHĐQT</v>
          </cell>
          <cell r="M1220" t="str">
            <v>EIBYutakaMoriwaki1963</v>
          </cell>
          <cell r="N1220">
            <v>2</v>
          </cell>
          <cell r="P1220">
            <v>1</v>
          </cell>
          <cell r="Q1220">
            <v>1</v>
          </cell>
          <cell r="R1220">
            <v>0</v>
          </cell>
          <cell r="S1220">
            <v>0</v>
          </cell>
          <cell r="T1220">
            <v>0</v>
          </cell>
          <cell r="U1220">
            <v>1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1963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N1220">
            <v>0</v>
          </cell>
          <cell r="AP1220">
            <v>0</v>
          </cell>
          <cell r="AR1220">
            <v>0</v>
          </cell>
          <cell r="AS1220">
            <v>0</v>
          </cell>
          <cell r="AT1220">
            <v>7</v>
          </cell>
        </row>
        <row r="1221">
          <cell r="C1221" t="str">
            <v>EIB2017</v>
          </cell>
          <cell r="D1221" t="str">
            <v>HOSE</v>
          </cell>
          <cell r="E1221" t="str">
            <v>Ông</v>
          </cell>
          <cell r="F1221">
            <v>1</v>
          </cell>
          <cell r="G1221" t="str">
            <v>Cao Xuân Ninh</v>
          </cell>
          <cell r="H1221">
            <v>9</v>
          </cell>
          <cell r="I1221" t="str">
            <v>TVHĐQT</v>
          </cell>
          <cell r="J1221" t="str">
            <v>TVHĐQT</v>
          </cell>
          <cell r="M1221" t="str">
            <v>EIBCaoXuanNinh1962</v>
          </cell>
          <cell r="N1221">
            <v>2</v>
          </cell>
          <cell r="P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1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1962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L1221" t="str">
            <v>ThS QTKD/CN TC Tín dụng</v>
          </cell>
          <cell r="AM1221">
            <v>1</v>
          </cell>
          <cell r="AN1221">
            <v>2</v>
          </cell>
          <cell r="AP1221">
            <v>0</v>
          </cell>
          <cell r="AR1221">
            <v>0</v>
          </cell>
          <cell r="AS1221">
            <v>0</v>
          </cell>
          <cell r="AT1221">
            <v>7</v>
          </cell>
        </row>
        <row r="1222">
          <cell r="C1222" t="str">
            <v>EIB2016</v>
          </cell>
          <cell r="D1222" t="str">
            <v>HOSE</v>
          </cell>
          <cell r="E1222" t="str">
            <v>Ông</v>
          </cell>
          <cell r="F1222">
            <v>1</v>
          </cell>
          <cell r="G1222" t="str">
            <v>Yutaka Moriwaki</v>
          </cell>
          <cell r="H1222">
            <v>8</v>
          </cell>
          <cell r="I1222" t="str">
            <v>Phó TGĐ</v>
          </cell>
          <cell r="J1222" t="str">
            <v>Phó TGĐ</v>
          </cell>
          <cell r="M1222" t="str">
            <v>EIBYutakaMoriwaki1963</v>
          </cell>
          <cell r="N1222">
            <v>1</v>
          </cell>
          <cell r="P1222">
            <v>0</v>
          </cell>
          <cell r="Q1222">
            <v>1</v>
          </cell>
          <cell r="R1222">
            <v>0</v>
          </cell>
          <cell r="S1222">
            <v>0</v>
          </cell>
          <cell r="T1222">
            <v>0</v>
          </cell>
          <cell r="U1222">
            <v>1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1963</v>
          </cell>
          <cell r="AH1222" t="str">
            <v>n/a</v>
          </cell>
          <cell r="AN1222">
            <v>0</v>
          </cell>
          <cell r="AP1222">
            <v>0</v>
          </cell>
          <cell r="AR1222">
            <v>0</v>
          </cell>
          <cell r="AS1222">
            <v>0</v>
          </cell>
          <cell r="AT1222">
            <v>6</v>
          </cell>
        </row>
        <row r="1223">
          <cell r="C1223" t="str">
            <v>EIB2016</v>
          </cell>
          <cell r="D1223" t="str">
            <v>HOSE</v>
          </cell>
          <cell r="E1223" t="str">
            <v>Ông</v>
          </cell>
          <cell r="F1223">
            <v>1</v>
          </cell>
          <cell r="G1223" t="str">
            <v>Naoki Nishizawa</v>
          </cell>
          <cell r="H1223">
            <v>8</v>
          </cell>
          <cell r="I1223" t="str">
            <v>TVHĐQT</v>
          </cell>
          <cell r="J1223" t="str">
            <v>TVHĐQT</v>
          </cell>
          <cell r="M1223" t="str">
            <v>EIBNaokiNishizawa1957</v>
          </cell>
          <cell r="N1223">
            <v>9</v>
          </cell>
          <cell r="P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1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1957</v>
          </cell>
          <cell r="AD1223">
            <v>0</v>
          </cell>
          <cell r="AE1223">
            <v>0</v>
          </cell>
          <cell r="AF1223">
            <v>185329207</v>
          </cell>
          <cell r="AG1223">
            <v>185329207</v>
          </cell>
          <cell r="AH1223">
            <v>0</v>
          </cell>
          <cell r="AL1223" t="str">
            <v>CN Luật/ThS QTKD</v>
          </cell>
          <cell r="AM1223">
            <v>1</v>
          </cell>
          <cell r="AN1223">
            <v>2</v>
          </cell>
          <cell r="AP1223">
            <v>0</v>
          </cell>
          <cell r="AQ1223">
            <v>2008</v>
          </cell>
          <cell r="AR1223">
            <v>0</v>
          </cell>
          <cell r="AS1223">
            <v>0</v>
          </cell>
          <cell r="AT1223">
            <v>6</v>
          </cell>
        </row>
        <row r="1224">
          <cell r="C1224" t="str">
            <v>EIB2016</v>
          </cell>
          <cell r="D1224" t="str">
            <v>HOSE</v>
          </cell>
          <cell r="E1224" t="str">
            <v>Ông</v>
          </cell>
          <cell r="F1224">
            <v>1</v>
          </cell>
          <cell r="G1224" t="str">
            <v>Trần Tấn Lộc</v>
          </cell>
          <cell r="H1224">
            <v>8</v>
          </cell>
          <cell r="I1224" t="str">
            <v>Phó TGĐ Thường trực</v>
          </cell>
          <cell r="J1224" t="str">
            <v>Phó TGĐ Thường trực</v>
          </cell>
          <cell r="M1224" t="str">
            <v>EIBTranTanLoc1969</v>
          </cell>
          <cell r="N1224">
            <v>10</v>
          </cell>
          <cell r="P1224">
            <v>0</v>
          </cell>
          <cell r="Q1224">
            <v>1</v>
          </cell>
          <cell r="R1224">
            <v>0</v>
          </cell>
          <cell r="S1224">
            <v>0</v>
          </cell>
          <cell r="T1224">
            <v>0</v>
          </cell>
          <cell r="U1224">
            <v>1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1969</v>
          </cell>
          <cell r="AF1224">
            <v>0</v>
          </cell>
          <cell r="AH1224" t="str">
            <v>n/a</v>
          </cell>
          <cell r="AL1224" t="str">
            <v>T.S K.Tế</v>
          </cell>
          <cell r="AM1224">
            <v>1</v>
          </cell>
          <cell r="AN1224">
            <v>2</v>
          </cell>
          <cell r="AP1224">
            <v>0</v>
          </cell>
          <cell r="AQ1224">
            <v>1994</v>
          </cell>
          <cell r="AR1224">
            <v>0</v>
          </cell>
          <cell r="AS1224">
            <v>0</v>
          </cell>
          <cell r="AT1224">
            <v>6</v>
          </cell>
        </row>
        <row r="1225">
          <cell r="C1225" t="str">
            <v>EIB2016</v>
          </cell>
          <cell r="D1225" t="str">
            <v>HOSE</v>
          </cell>
          <cell r="E1225" t="str">
            <v>Ông</v>
          </cell>
          <cell r="F1225">
            <v>1</v>
          </cell>
          <cell r="G1225" t="str">
            <v>Đặng Hữu Tiến</v>
          </cell>
          <cell r="H1225">
            <v>8</v>
          </cell>
          <cell r="I1225" t="str">
            <v>Thành viên BKS</v>
          </cell>
          <cell r="J1225" t="str">
            <v>Thành viên BKS</v>
          </cell>
          <cell r="M1225" t="str">
            <v>EIBDangHuuTien1962</v>
          </cell>
          <cell r="N1225">
            <v>12</v>
          </cell>
          <cell r="P1225">
            <v>0</v>
          </cell>
          <cell r="Q1225">
            <v>0</v>
          </cell>
          <cell r="R1225">
            <v>1</v>
          </cell>
          <cell r="S1225">
            <v>0</v>
          </cell>
          <cell r="T1225">
            <v>0</v>
          </cell>
          <cell r="U1225">
            <v>1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1962</v>
          </cell>
          <cell r="AD1225">
            <v>84240</v>
          </cell>
          <cell r="AF1225">
            <v>0</v>
          </cell>
          <cell r="AG1225">
            <v>84240</v>
          </cell>
          <cell r="AH1225">
            <v>6.8519395996253568E-3</v>
          </cell>
          <cell r="AL1225" t="str">
            <v>ThS QTKD/CN Kinh tế</v>
          </cell>
          <cell r="AM1225">
            <v>1</v>
          </cell>
          <cell r="AN1225">
            <v>2</v>
          </cell>
          <cell r="AP1225">
            <v>0</v>
          </cell>
          <cell r="AQ1225">
            <v>1998</v>
          </cell>
          <cell r="AR1225">
            <v>0</v>
          </cell>
          <cell r="AS1225">
            <v>0</v>
          </cell>
          <cell r="AT1225">
            <v>6</v>
          </cell>
        </row>
        <row r="1226">
          <cell r="C1226" t="str">
            <v>EIB2016</v>
          </cell>
          <cell r="D1226" t="str">
            <v>HOSE</v>
          </cell>
          <cell r="E1226" t="str">
            <v>Ông</v>
          </cell>
          <cell r="F1226">
            <v>1</v>
          </cell>
          <cell r="G1226" t="str">
            <v>Hoàng Tuấn Khải</v>
          </cell>
          <cell r="H1226">
            <v>8</v>
          </cell>
          <cell r="I1226" t="str">
            <v>TVHĐQT</v>
          </cell>
          <cell r="J1226" t="str">
            <v>TVHĐQT</v>
          </cell>
          <cell r="M1226" t="str">
            <v>EIBHoangTuanKhai1962</v>
          </cell>
          <cell r="N1226">
            <v>12</v>
          </cell>
          <cell r="P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1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1962</v>
          </cell>
          <cell r="AD1226">
            <v>67392</v>
          </cell>
          <cell r="AE1226">
            <v>12870000</v>
          </cell>
          <cell r="AF1226">
            <v>0</v>
          </cell>
          <cell r="AG1226">
            <v>12937392</v>
          </cell>
          <cell r="AH1226">
            <v>5.4815516797002859E-3</v>
          </cell>
          <cell r="AL1226" t="str">
            <v>CN K.Tế Ngoại Thương</v>
          </cell>
          <cell r="AM1226">
            <v>1</v>
          </cell>
          <cell r="AN1226">
            <v>1</v>
          </cell>
          <cell r="AP1226">
            <v>0</v>
          </cell>
          <cell r="AQ1226">
            <v>2005</v>
          </cell>
          <cell r="AR1226">
            <v>0</v>
          </cell>
          <cell r="AS1226">
            <v>0</v>
          </cell>
          <cell r="AT1226">
            <v>6</v>
          </cell>
        </row>
        <row r="1227">
          <cell r="C1227" t="str">
            <v>EIB2016</v>
          </cell>
          <cell r="D1227" t="str">
            <v>HOSE</v>
          </cell>
          <cell r="E1227" t="str">
            <v>Ông</v>
          </cell>
          <cell r="F1227">
            <v>1</v>
          </cell>
          <cell r="G1227" t="str">
            <v>Nguyễn Quang Thông</v>
          </cell>
          <cell r="H1227">
            <v>8</v>
          </cell>
          <cell r="I1227" t="str">
            <v>TVHĐQT</v>
          </cell>
          <cell r="J1227" t="str">
            <v>TVHĐQT</v>
          </cell>
          <cell r="M1227" t="str">
            <v>EIBNguyenQuangThong1963</v>
          </cell>
          <cell r="N1227">
            <v>12</v>
          </cell>
          <cell r="P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1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1963</v>
          </cell>
          <cell r="AD1227">
            <v>152714</v>
          </cell>
          <cell r="AF1227">
            <v>0</v>
          </cell>
          <cell r="AG1227">
            <v>152714</v>
          </cell>
          <cell r="AH1227">
            <v>1.242149933543669E-2</v>
          </cell>
          <cell r="AL1227" t="str">
            <v>CN Kinh tế</v>
          </cell>
          <cell r="AM1227">
            <v>1</v>
          </cell>
          <cell r="AN1227">
            <v>1</v>
          </cell>
          <cell r="AP1227">
            <v>0</v>
          </cell>
          <cell r="AQ1227">
            <v>2007</v>
          </cell>
          <cell r="AR1227">
            <v>0</v>
          </cell>
          <cell r="AS1227">
            <v>0</v>
          </cell>
          <cell r="AT1227">
            <v>6</v>
          </cell>
        </row>
        <row r="1228">
          <cell r="C1228" t="str">
            <v>EIB2016</v>
          </cell>
          <cell r="D1228" t="str">
            <v>HOSE</v>
          </cell>
          <cell r="E1228" t="str">
            <v>Ông</v>
          </cell>
          <cell r="F1228">
            <v>1</v>
          </cell>
          <cell r="G1228" t="str">
            <v>Đào Hồng Châu</v>
          </cell>
          <cell r="H1228">
            <v>8</v>
          </cell>
          <cell r="I1228" t="str">
            <v>Phó TGĐ</v>
          </cell>
          <cell r="J1228" t="str">
            <v>Phó TGĐ</v>
          </cell>
          <cell r="M1228" t="str">
            <v>EIBDaoHongChau1968</v>
          </cell>
          <cell r="N1228">
            <v>12</v>
          </cell>
          <cell r="P1228">
            <v>0</v>
          </cell>
          <cell r="Q1228">
            <v>1</v>
          </cell>
          <cell r="R1228">
            <v>0</v>
          </cell>
          <cell r="S1228">
            <v>0</v>
          </cell>
          <cell r="T1228">
            <v>0</v>
          </cell>
          <cell r="U1228">
            <v>1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1968</v>
          </cell>
          <cell r="AD1228">
            <v>71271</v>
          </cell>
          <cell r="AE1228">
            <v>0</v>
          </cell>
          <cell r="AF1228">
            <v>0</v>
          </cell>
          <cell r="AG1228">
            <v>71271</v>
          </cell>
          <cell r="AH1228">
            <v>5.7970630010078204E-3</v>
          </cell>
          <cell r="AL1228" t="str">
            <v>ThS Kinh tế</v>
          </cell>
          <cell r="AM1228">
            <v>1</v>
          </cell>
          <cell r="AN1228">
            <v>2</v>
          </cell>
          <cell r="AP1228">
            <v>0</v>
          </cell>
          <cell r="AQ1228">
            <v>1992</v>
          </cell>
          <cell r="AR1228">
            <v>0</v>
          </cell>
          <cell r="AS1228">
            <v>0</v>
          </cell>
          <cell r="AT1228">
            <v>6</v>
          </cell>
        </row>
        <row r="1229">
          <cell r="C1229" t="str">
            <v>EIB2016</v>
          </cell>
          <cell r="D1229" t="str">
            <v>HOSE</v>
          </cell>
          <cell r="E1229" t="str">
            <v>Ông</v>
          </cell>
          <cell r="F1229">
            <v>1</v>
          </cell>
          <cell r="G1229" t="str">
            <v>Nguyễn Quốc Hương</v>
          </cell>
          <cell r="H1229">
            <v>8</v>
          </cell>
          <cell r="I1229" t="str">
            <v>Phó TGĐ</v>
          </cell>
          <cell r="J1229" t="str">
            <v>Phó TGĐ</v>
          </cell>
          <cell r="M1229" t="str">
            <v>EIBNguyenQuocHuong1971</v>
          </cell>
          <cell r="N1229">
            <v>12</v>
          </cell>
          <cell r="P1229">
            <v>0</v>
          </cell>
          <cell r="Q1229">
            <v>1</v>
          </cell>
          <cell r="R1229">
            <v>0</v>
          </cell>
          <cell r="S1229">
            <v>0</v>
          </cell>
          <cell r="T1229">
            <v>0</v>
          </cell>
          <cell r="U1229">
            <v>1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1971</v>
          </cell>
          <cell r="AD1229">
            <v>41624</v>
          </cell>
          <cell r="AE1229">
            <v>0</v>
          </cell>
          <cell r="AF1229">
            <v>0</v>
          </cell>
          <cell r="AG1229">
            <v>41624</v>
          </cell>
          <cell r="AH1229">
            <v>3.3856259959022536E-3</v>
          </cell>
          <cell r="AL1229" t="str">
            <v>ThS QTKD</v>
          </cell>
          <cell r="AM1229">
            <v>1</v>
          </cell>
          <cell r="AN1229">
            <v>2</v>
          </cell>
          <cell r="AP1229">
            <v>0</v>
          </cell>
          <cell r="AQ1229">
            <v>1993</v>
          </cell>
          <cell r="AR1229">
            <v>0</v>
          </cell>
          <cell r="AS1229">
            <v>0</v>
          </cell>
          <cell r="AT1229">
            <v>6</v>
          </cell>
        </row>
        <row r="1230">
          <cell r="C1230" t="str">
            <v>EIB2016</v>
          </cell>
          <cell r="D1230" t="str">
            <v>HOSE</v>
          </cell>
          <cell r="E1230" t="str">
            <v>Bà</v>
          </cell>
          <cell r="F1230">
            <v>0</v>
          </cell>
          <cell r="G1230" t="str">
            <v>Đinh Thị Thu Thảo</v>
          </cell>
          <cell r="H1230">
            <v>8</v>
          </cell>
          <cell r="I1230" t="str">
            <v>Phó TGĐ</v>
          </cell>
          <cell r="J1230" t="str">
            <v>Phó TGĐ</v>
          </cell>
          <cell r="M1230" t="str">
            <v>EIBDinhThiThuThao1969</v>
          </cell>
          <cell r="N1230">
            <v>10</v>
          </cell>
          <cell r="P1230">
            <v>0</v>
          </cell>
          <cell r="Q1230">
            <v>1</v>
          </cell>
          <cell r="R1230">
            <v>0</v>
          </cell>
          <cell r="S1230">
            <v>0</v>
          </cell>
          <cell r="T1230">
            <v>0</v>
          </cell>
          <cell r="U1230">
            <v>1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1969</v>
          </cell>
          <cell r="AD1230">
            <v>20352</v>
          </cell>
          <cell r="AE1230">
            <v>0</v>
          </cell>
          <cell r="AF1230">
            <v>0</v>
          </cell>
          <cell r="AG1230">
            <v>20352</v>
          </cell>
          <cell r="AH1230">
            <v>1.6553973733567813E-3</v>
          </cell>
          <cell r="AL1230" t="str">
            <v>ThS Kinh tế</v>
          </cell>
          <cell r="AM1230">
            <v>1</v>
          </cell>
          <cell r="AN1230">
            <v>2</v>
          </cell>
          <cell r="AP1230">
            <v>0</v>
          </cell>
          <cell r="AQ1230">
            <v>1991</v>
          </cell>
          <cell r="AR1230">
            <v>0</v>
          </cell>
          <cell r="AS1230">
            <v>0</v>
          </cell>
          <cell r="AT1230">
            <v>6</v>
          </cell>
        </row>
        <row r="1231">
          <cell r="C1231" t="str">
            <v>EIB2016</v>
          </cell>
          <cell r="D1231" t="str">
            <v>HOSE</v>
          </cell>
          <cell r="E1231" t="str">
            <v>Ông</v>
          </cell>
          <cell r="F1231">
            <v>1</v>
          </cell>
          <cell r="G1231" t="str">
            <v>Nguyễn Hồ Hoàng Vũ</v>
          </cell>
          <cell r="H1231">
            <v>8</v>
          </cell>
          <cell r="I1231" t="str">
            <v>Phó TGĐ/GĐ Tài chính</v>
          </cell>
          <cell r="J1231" t="str">
            <v>Phó TGĐ</v>
          </cell>
          <cell r="K1231" t="str">
            <v>GĐ Tài chính</v>
          </cell>
          <cell r="M1231" t="str">
            <v>EIBNguyenHoHoangVu1971</v>
          </cell>
          <cell r="N1231">
            <v>9</v>
          </cell>
          <cell r="P1231">
            <v>0</v>
          </cell>
          <cell r="Q1231">
            <v>1</v>
          </cell>
          <cell r="R1231">
            <v>0</v>
          </cell>
          <cell r="S1231">
            <v>0</v>
          </cell>
          <cell r="T1231">
            <v>0</v>
          </cell>
          <cell r="U1231">
            <v>1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1971</v>
          </cell>
          <cell r="AD1231">
            <v>28427</v>
          </cell>
          <cell r="AE1231">
            <v>0</v>
          </cell>
          <cell r="AF1231">
            <v>0</v>
          </cell>
          <cell r="AG1231">
            <v>28427</v>
          </cell>
          <cell r="AH1231">
            <v>2.3122042616162157E-3</v>
          </cell>
          <cell r="AL1231" t="str">
            <v>ThS Kinh tế</v>
          </cell>
          <cell r="AM1231">
            <v>1</v>
          </cell>
          <cell r="AN1231">
            <v>2</v>
          </cell>
          <cell r="AP1231">
            <v>0</v>
          </cell>
          <cell r="AQ1231">
            <v>1993</v>
          </cell>
          <cell r="AR1231">
            <v>0</v>
          </cell>
          <cell r="AS1231">
            <v>0</v>
          </cell>
          <cell r="AT1231">
            <v>6</v>
          </cell>
        </row>
        <row r="1232">
          <cell r="C1232" t="str">
            <v>EIB2016</v>
          </cell>
          <cell r="D1232" t="str">
            <v>HOSE</v>
          </cell>
          <cell r="E1232" t="str">
            <v>Bà</v>
          </cell>
          <cell r="F1232">
            <v>0</v>
          </cell>
          <cell r="G1232" t="str">
            <v>Văn Thái Bảo Nhi</v>
          </cell>
          <cell r="H1232">
            <v>8</v>
          </cell>
          <cell r="I1232" t="str">
            <v>Phó TGĐ</v>
          </cell>
          <cell r="J1232" t="str">
            <v>Phó TGĐ</v>
          </cell>
          <cell r="M1232" t="str">
            <v>EIBVanThaiBaoNhi</v>
          </cell>
          <cell r="N1232">
            <v>5</v>
          </cell>
          <cell r="P1232">
            <v>0</v>
          </cell>
          <cell r="Q1232">
            <v>1</v>
          </cell>
          <cell r="R1232">
            <v>0</v>
          </cell>
          <cell r="S1232">
            <v>0</v>
          </cell>
          <cell r="T1232">
            <v>0</v>
          </cell>
          <cell r="U1232">
            <v>1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D1232">
            <v>11</v>
          </cell>
          <cell r="AG1232">
            <v>11</v>
          </cell>
          <cell r="AH1232">
            <v>8.9472145769087046E-7</v>
          </cell>
          <cell r="AL1232" t="str">
            <v>ThS Tài chính Ngân hàng</v>
          </cell>
          <cell r="AM1232">
            <v>1</v>
          </cell>
          <cell r="AN1232">
            <v>2</v>
          </cell>
          <cell r="AP1232">
            <v>0</v>
          </cell>
          <cell r="AQ1232">
            <v>2012</v>
          </cell>
          <cell r="AR1232">
            <v>1</v>
          </cell>
          <cell r="AS1232">
            <v>0</v>
          </cell>
          <cell r="AT1232">
            <v>6</v>
          </cell>
        </row>
        <row r="1233">
          <cell r="C1233" t="str">
            <v>EIB2016</v>
          </cell>
          <cell r="D1233" t="str">
            <v>HOSE</v>
          </cell>
          <cell r="E1233" t="str">
            <v>Ông</v>
          </cell>
          <cell r="F1233">
            <v>1</v>
          </cell>
          <cell r="G1233" t="str">
            <v>Đặng Anh Mai</v>
          </cell>
          <cell r="H1233">
            <v>8</v>
          </cell>
          <cell r="I1233" t="str">
            <v>TVHĐQT</v>
          </cell>
          <cell r="J1233" t="str">
            <v>TVHĐQT</v>
          </cell>
          <cell r="M1233" t="str">
            <v>EIBDangAnhMai1966</v>
          </cell>
          <cell r="N1233">
            <v>4</v>
          </cell>
          <cell r="P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1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1966</v>
          </cell>
          <cell r="AF1233">
            <v>0</v>
          </cell>
          <cell r="AH1233" t="str">
            <v>n/a</v>
          </cell>
          <cell r="AL1233" t="str">
            <v>Thạc sỹ</v>
          </cell>
          <cell r="AN1233">
            <v>2</v>
          </cell>
          <cell r="AP1233">
            <v>0</v>
          </cell>
          <cell r="AR1233">
            <v>0</v>
          </cell>
          <cell r="AS1233">
            <v>0</v>
          </cell>
          <cell r="AT1233">
            <v>6</v>
          </cell>
        </row>
        <row r="1234">
          <cell r="C1234" t="str">
            <v>EIB2016</v>
          </cell>
          <cell r="D1234" t="str">
            <v>HOSE</v>
          </cell>
          <cell r="E1234" t="str">
            <v>Ông</v>
          </cell>
          <cell r="F1234">
            <v>1</v>
          </cell>
          <cell r="G1234" t="str">
            <v>Lê Anh Tú</v>
          </cell>
          <cell r="H1234">
            <v>8</v>
          </cell>
          <cell r="I1234" t="str">
            <v>Phó TGĐ</v>
          </cell>
          <cell r="J1234" t="str">
            <v>Phó TGĐ</v>
          </cell>
          <cell r="M1234" t="str">
            <v>EIBLeAnhTu</v>
          </cell>
          <cell r="N1234">
            <v>4</v>
          </cell>
          <cell r="P1234">
            <v>0</v>
          </cell>
          <cell r="Q1234">
            <v>1</v>
          </cell>
          <cell r="R1234">
            <v>0</v>
          </cell>
          <cell r="S1234">
            <v>0</v>
          </cell>
          <cell r="T1234">
            <v>0</v>
          </cell>
          <cell r="U1234">
            <v>1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L1234" t="str">
            <v>ThS Kinh tế</v>
          </cell>
          <cell r="AM1234">
            <v>1</v>
          </cell>
          <cell r="AN1234">
            <v>2</v>
          </cell>
          <cell r="AP1234">
            <v>0</v>
          </cell>
          <cell r="AQ1234">
            <v>1995</v>
          </cell>
          <cell r="AR1234">
            <v>0</v>
          </cell>
          <cell r="AS1234">
            <v>0</v>
          </cell>
          <cell r="AT1234">
            <v>6</v>
          </cell>
        </row>
        <row r="1235">
          <cell r="C1235" t="str">
            <v>EIB2016</v>
          </cell>
          <cell r="D1235" t="str">
            <v>HOSE</v>
          </cell>
          <cell r="E1235" t="str">
            <v>Ông</v>
          </cell>
          <cell r="F1235">
            <v>1</v>
          </cell>
          <cell r="G1235" t="str">
            <v>Lê Hải Lâm</v>
          </cell>
          <cell r="H1235">
            <v>8</v>
          </cell>
          <cell r="I1235" t="str">
            <v>Phó TGĐ</v>
          </cell>
          <cell r="J1235" t="str">
            <v>Phó TGĐ</v>
          </cell>
          <cell r="M1235" t="str">
            <v>EIBLeHaiLam</v>
          </cell>
          <cell r="N1235">
            <v>4</v>
          </cell>
          <cell r="P1235">
            <v>0</v>
          </cell>
          <cell r="Q1235">
            <v>1</v>
          </cell>
          <cell r="R1235">
            <v>0</v>
          </cell>
          <cell r="S1235">
            <v>0</v>
          </cell>
          <cell r="T1235">
            <v>0</v>
          </cell>
          <cell r="U1235">
            <v>1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L1235" t="str">
            <v>CN Kinh tế</v>
          </cell>
          <cell r="AM1235">
            <v>1</v>
          </cell>
          <cell r="AN1235">
            <v>1</v>
          </cell>
          <cell r="AP1235">
            <v>0</v>
          </cell>
          <cell r="AQ1235">
            <v>1996</v>
          </cell>
          <cell r="AR1235">
            <v>0</v>
          </cell>
          <cell r="AS1235">
            <v>0</v>
          </cell>
          <cell r="AT1235">
            <v>6</v>
          </cell>
        </row>
        <row r="1236">
          <cell r="C1236" t="str">
            <v>EIB2016</v>
          </cell>
          <cell r="D1236" t="str">
            <v>HOSE</v>
          </cell>
          <cell r="E1236" t="str">
            <v>Ông</v>
          </cell>
          <cell r="F1236">
            <v>1</v>
          </cell>
          <cell r="G1236" t="str">
            <v>Nguyễn Quang Triết</v>
          </cell>
          <cell r="H1236">
            <v>8</v>
          </cell>
          <cell r="I1236" t="str">
            <v>Phó TGĐ</v>
          </cell>
          <cell r="J1236" t="str">
            <v>Phó TGĐ</v>
          </cell>
          <cell r="M1236" t="str">
            <v>EIBNguyenQuangTriet</v>
          </cell>
          <cell r="N1236">
            <v>4</v>
          </cell>
          <cell r="P1236">
            <v>0</v>
          </cell>
          <cell r="Q1236">
            <v>1</v>
          </cell>
          <cell r="R1236">
            <v>0</v>
          </cell>
          <cell r="S1236">
            <v>0</v>
          </cell>
          <cell r="T1236">
            <v>0</v>
          </cell>
          <cell r="U1236">
            <v>1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D1236">
            <v>1361</v>
          </cell>
          <cell r="AE1236">
            <v>0</v>
          </cell>
          <cell r="AF1236">
            <v>0</v>
          </cell>
          <cell r="AG1236">
            <v>1361</v>
          </cell>
          <cell r="AH1236">
            <v>1.1070144581066133E-4</v>
          </cell>
          <cell r="AL1236" t="str">
            <v>ThS Kinh tế</v>
          </cell>
          <cell r="AM1236">
            <v>1</v>
          </cell>
          <cell r="AN1236">
            <v>2</v>
          </cell>
          <cell r="AP1236">
            <v>0</v>
          </cell>
          <cell r="AQ1236">
            <v>1992</v>
          </cell>
          <cell r="AR1236">
            <v>0</v>
          </cell>
          <cell r="AS1236">
            <v>0</v>
          </cell>
          <cell r="AT1236">
            <v>6</v>
          </cell>
        </row>
        <row r="1237">
          <cell r="C1237" t="str">
            <v>EIB2016</v>
          </cell>
          <cell r="D1237" t="str">
            <v>HOSE</v>
          </cell>
          <cell r="E1237" t="str">
            <v>Ông</v>
          </cell>
          <cell r="F1237">
            <v>1</v>
          </cell>
          <cell r="G1237" t="str">
            <v>Nguyễn Ngọc Hà</v>
          </cell>
          <cell r="H1237">
            <v>8</v>
          </cell>
          <cell r="I1237" t="str">
            <v>KTT</v>
          </cell>
          <cell r="J1237" t="str">
            <v>KTT</v>
          </cell>
          <cell r="M1237" t="str">
            <v>EIBNguyenNgocHa</v>
          </cell>
          <cell r="N1237">
            <v>4</v>
          </cell>
          <cell r="O1237">
            <v>1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1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1</v>
          </cell>
          <cell r="AB1237">
            <v>0</v>
          </cell>
          <cell r="AD1237">
            <v>1</v>
          </cell>
          <cell r="AG1237">
            <v>1</v>
          </cell>
          <cell r="AH1237">
            <v>8.1338314335533677E-8</v>
          </cell>
          <cell r="AL1237" t="str">
            <v>CN Kinh tế</v>
          </cell>
          <cell r="AM1237">
            <v>1</v>
          </cell>
          <cell r="AN1237">
            <v>1</v>
          </cell>
          <cell r="AP1237">
            <v>0</v>
          </cell>
          <cell r="AR1237">
            <v>0</v>
          </cell>
          <cell r="AS1237">
            <v>0</v>
          </cell>
          <cell r="AT1237">
            <v>6</v>
          </cell>
        </row>
        <row r="1238">
          <cell r="C1238" t="str">
            <v>EIB2016</v>
          </cell>
          <cell r="D1238" t="str">
            <v>HOSE</v>
          </cell>
          <cell r="E1238" t="str">
            <v>Ông</v>
          </cell>
          <cell r="F1238">
            <v>1</v>
          </cell>
          <cell r="G1238" t="str">
            <v>Trần Lê Quyết</v>
          </cell>
          <cell r="H1238">
            <v>8</v>
          </cell>
          <cell r="I1238" t="str">
            <v>TBKS</v>
          </cell>
          <cell r="J1238" t="str">
            <v>TBKS</v>
          </cell>
          <cell r="M1238" t="str">
            <v>EIBTranLeQuyet1981</v>
          </cell>
          <cell r="N1238">
            <v>3</v>
          </cell>
          <cell r="P1238">
            <v>0</v>
          </cell>
          <cell r="Q1238">
            <v>0</v>
          </cell>
          <cell r="R1238">
            <v>1</v>
          </cell>
          <cell r="S1238">
            <v>0</v>
          </cell>
          <cell r="T1238">
            <v>0</v>
          </cell>
          <cell r="U1238">
            <v>1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1</v>
          </cell>
          <cell r="AC1238">
            <v>1981</v>
          </cell>
          <cell r="AD1238">
            <v>0</v>
          </cell>
          <cell r="AE1238">
            <v>101245131</v>
          </cell>
          <cell r="AF1238">
            <v>0</v>
          </cell>
          <cell r="AG1238">
            <v>101245131</v>
          </cell>
          <cell r="AH1238">
            <v>0</v>
          </cell>
          <cell r="AL1238" t="str">
            <v>CN Kinh tế</v>
          </cell>
          <cell r="AM1238">
            <v>1</v>
          </cell>
          <cell r="AN1238">
            <v>1</v>
          </cell>
          <cell r="AP1238">
            <v>0</v>
          </cell>
          <cell r="AR1238">
            <v>0</v>
          </cell>
          <cell r="AS1238">
            <v>0</v>
          </cell>
          <cell r="AT1238">
            <v>6</v>
          </cell>
        </row>
        <row r="1239">
          <cell r="C1239" t="str">
            <v>EIB2016</v>
          </cell>
          <cell r="D1239" t="str">
            <v>HOSE</v>
          </cell>
          <cell r="E1239" t="str">
            <v>Ông</v>
          </cell>
          <cell r="F1239">
            <v>1</v>
          </cell>
          <cell r="G1239" t="str">
            <v>Nguyễn Văn Hào</v>
          </cell>
          <cell r="H1239">
            <v>8</v>
          </cell>
          <cell r="I1239" t="str">
            <v>Phó TGĐ</v>
          </cell>
          <cell r="J1239" t="str">
            <v>Phó TGĐ</v>
          </cell>
          <cell r="M1239" t="str">
            <v>EIBNguyenVanHao</v>
          </cell>
          <cell r="N1239">
            <v>3</v>
          </cell>
          <cell r="P1239">
            <v>0</v>
          </cell>
          <cell r="Q1239">
            <v>1</v>
          </cell>
          <cell r="R1239">
            <v>0</v>
          </cell>
          <cell r="S1239">
            <v>0</v>
          </cell>
          <cell r="T1239">
            <v>0</v>
          </cell>
          <cell r="U1239">
            <v>1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D1239">
            <v>9</v>
          </cell>
          <cell r="AG1239">
            <v>9</v>
          </cell>
          <cell r="AH1239">
            <v>7.3204482901980313E-7</v>
          </cell>
          <cell r="AL1239" t="str">
            <v>ThS Kinh tế</v>
          </cell>
          <cell r="AM1239">
            <v>1</v>
          </cell>
          <cell r="AN1239">
            <v>2</v>
          </cell>
          <cell r="AP1239">
            <v>0</v>
          </cell>
          <cell r="AR1239">
            <v>0</v>
          </cell>
          <cell r="AS1239">
            <v>0</v>
          </cell>
          <cell r="AT1239">
            <v>6</v>
          </cell>
        </row>
        <row r="1240">
          <cell r="C1240" t="str">
            <v>EIB2016</v>
          </cell>
          <cell r="D1240" t="str">
            <v>HOSE</v>
          </cell>
          <cell r="E1240" t="str">
            <v>Bà</v>
          </cell>
          <cell r="F1240">
            <v>0</v>
          </cell>
          <cell r="G1240" t="str">
            <v>Bùi Đỗ Bích Vân</v>
          </cell>
          <cell r="H1240">
            <v>8</v>
          </cell>
          <cell r="I1240" t="str">
            <v>Phó TGĐ</v>
          </cell>
          <cell r="J1240" t="str">
            <v>Phó TGĐ</v>
          </cell>
          <cell r="M1240" t="str">
            <v>EIBBuiDoBichVan</v>
          </cell>
          <cell r="N1240">
            <v>4</v>
          </cell>
          <cell r="P1240">
            <v>0</v>
          </cell>
          <cell r="Q1240">
            <v>1</v>
          </cell>
          <cell r="R1240">
            <v>0</v>
          </cell>
          <cell r="S1240">
            <v>0</v>
          </cell>
          <cell r="T1240">
            <v>0</v>
          </cell>
          <cell r="U1240">
            <v>1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D1240">
            <v>52315</v>
          </cell>
          <cell r="AE1240">
            <v>0</v>
          </cell>
          <cell r="AF1240">
            <v>0</v>
          </cell>
          <cell r="AG1240">
            <v>52315</v>
          </cell>
          <cell r="AH1240">
            <v>4.2552139144634441E-3</v>
          </cell>
          <cell r="AL1240" t="str">
            <v>ThS Kinh tế</v>
          </cell>
          <cell r="AM1240">
            <v>1</v>
          </cell>
          <cell r="AN1240">
            <v>2</v>
          </cell>
          <cell r="AP1240">
            <v>0</v>
          </cell>
          <cell r="AQ1240">
            <v>1993</v>
          </cell>
          <cell r="AR1240">
            <v>0</v>
          </cell>
          <cell r="AS1240">
            <v>0</v>
          </cell>
          <cell r="AT1240">
            <v>6</v>
          </cell>
        </row>
        <row r="1241">
          <cell r="C1241" t="str">
            <v>EIB2016</v>
          </cell>
          <cell r="D1241" t="str">
            <v>HOSE</v>
          </cell>
          <cell r="E1241" t="str">
            <v>Ông</v>
          </cell>
          <cell r="F1241">
            <v>1</v>
          </cell>
          <cell r="G1241" t="str">
            <v>Masashi Mochizuki</v>
          </cell>
          <cell r="H1241">
            <v>8</v>
          </cell>
          <cell r="I1241" t="str">
            <v>Phó TGĐ</v>
          </cell>
          <cell r="J1241" t="str">
            <v>Phó TGĐ</v>
          </cell>
          <cell r="M1241" t="str">
            <v>EIBMasashiMochizuki</v>
          </cell>
          <cell r="N1241">
            <v>2</v>
          </cell>
          <cell r="P1241">
            <v>0</v>
          </cell>
          <cell r="Q1241">
            <v>1</v>
          </cell>
          <cell r="R1241">
            <v>0</v>
          </cell>
          <cell r="S1241">
            <v>0</v>
          </cell>
          <cell r="T1241">
            <v>0</v>
          </cell>
          <cell r="U1241">
            <v>1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H1241" t="str">
            <v>n/a</v>
          </cell>
          <cell r="AL1241" t="str">
            <v>CN Luật</v>
          </cell>
          <cell r="AN1241">
            <v>1</v>
          </cell>
          <cell r="AP1241">
            <v>0</v>
          </cell>
          <cell r="AR1241">
            <v>0</v>
          </cell>
          <cell r="AS1241">
            <v>0</v>
          </cell>
          <cell r="AT1241">
            <v>6</v>
          </cell>
        </row>
        <row r="1242">
          <cell r="C1242" t="str">
            <v>EIB2016</v>
          </cell>
          <cell r="D1242" t="str">
            <v>HOSE</v>
          </cell>
          <cell r="E1242" t="str">
            <v>Ông</v>
          </cell>
          <cell r="F1242">
            <v>1</v>
          </cell>
          <cell r="G1242" t="str">
            <v>Lê Minh Quốc</v>
          </cell>
          <cell r="H1242">
            <v>8</v>
          </cell>
          <cell r="I1242" t="str">
            <v>CTHĐQT</v>
          </cell>
          <cell r="J1242" t="str">
            <v>CTHĐQT</v>
          </cell>
          <cell r="M1242" t="str">
            <v>EIBLeMinhQuoc1951</v>
          </cell>
          <cell r="N1242">
            <v>2</v>
          </cell>
          <cell r="P1242">
            <v>1</v>
          </cell>
          <cell r="Q1242">
            <v>0</v>
          </cell>
          <cell r="R1242">
            <v>0</v>
          </cell>
          <cell r="S1242">
            <v>1</v>
          </cell>
          <cell r="T1242">
            <v>0</v>
          </cell>
          <cell r="U1242">
            <v>1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1951</v>
          </cell>
          <cell r="AF1242">
            <v>0</v>
          </cell>
          <cell r="AH1242" t="str">
            <v>n/a</v>
          </cell>
          <cell r="AN1242">
            <v>0</v>
          </cell>
          <cell r="AP1242">
            <v>1</v>
          </cell>
          <cell r="AQ1242" t="str">
            <v xml:space="preserve">          </v>
          </cell>
          <cell r="AR1242">
            <v>0</v>
          </cell>
          <cell r="AS1242">
            <v>0</v>
          </cell>
          <cell r="AT1242">
            <v>6</v>
          </cell>
        </row>
        <row r="1243">
          <cell r="C1243" t="str">
            <v>EIB2016</v>
          </cell>
          <cell r="D1243" t="str">
            <v>HOSE</v>
          </cell>
          <cell r="E1243" t="str">
            <v>Ông</v>
          </cell>
          <cell r="F1243">
            <v>1</v>
          </cell>
          <cell r="G1243" t="str">
            <v>Lê Văn Quyết</v>
          </cell>
          <cell r="H1243">
            <v>8</v>
          </cell>
          <cell r="I1243" t="str">
            <v>TGĐ/TVHĐQT</v>
          </cell>
          <cell r="J1243" t="str">
            <v>TGĐ</v>
          </cell>
          <cell r="K1243" t="str">
            <v>TVHĐQT</v>
          </cell>
          <cell r="M1243" t="str">
            <v>EIBLeVanQuyet1961</v>
          </cell>
          <cell r="N1243">
            <v>2</v>
          </cell>
          <cell r="P1243">
            <v>1</v>
          </cell>
          <cell r="Q1243">
            <v>1</v>
          </cell>
          <cell r="R1243">
            <v>0</v>
          </cell>
          <cell r="S1243">
            <v>0</v>
          </cell>
          <cell r="T1243">
            <v>1</v>
          </cell>
          <cell r="U1243">
            <v>1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1</v>
          </cell>
          <cell r="AA1243">
            <v>0</v>
          </cell>
          <cell r="AB1243">
            <v>0</v>
          </cell>
          <cell r="AC1243">
            <v>1961</v>
          </cell>
          <cell r="AH1243" t="str">
            <v>n/a</v>
          </cell>
          <cell r="AL1243" t="str">
            <v>ThS QTKD</v>
          </cell>
          <cell r="AM1243">
            <v>1</v>
          </cell>
          <cell r="AN1243">
            <v>2</v>
          </cell>
          <cell r="AP1243">
            <v>0</v>
          </cell>
          <cell r="AR1243">
            <v>0</v>
          </cell>
          <cell r="AS1243">
            <v>0</v>
          </cell>
          <cell r="AT1243">
            <v>6</v>
          </cell>
        </row>
        <row r="1244">
          <cell r="C1244" t="str">
            <v>EIB2016</v>
          </cell>
          <cell r="D1244" t="str">
            <v>HOSE</v>
          </cell>
          <cell r="E1244" t="str">
            <v>Ông</v>
          </cell>
          <cell r="F1244">
            <v>1</v>
          </cell>
          <cell r="G1244" t="str">
            <v>Ngô Thanh Tùng</v>
          </cell>
          <cell r="H1244">
            <v>8</v>
          </cell>
          <cell r="I1244" t="str">
            <v>TVHĐQT</v>
          </cell>
          <cell r="J1244" t="str">
            <v>TVHĐQT</v>
          </cell>
          <cell r="M1244" t="str">
            <v>EIBNgoThanhTung1969</v>
          </cell>
          <cell r="N1244">
            <v>2</v>
          </cell>
          <cell r="P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1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1969</v>
          </cell>
          <cell r="AH1244" t="str">
            <v>n/a</v>
          </cell>
          <cell r="AL1244" t="str">
            <v>ThS Luật</v>
          </cell>
          <cell r="AN1244">
            <v>2</v>
          </cell>
          <cell r="AP1244">
            <v>0</v>
          </cell>
          <cell r="AR1244">
            <v>0</v>
          </cell>
          <cell r="AS1244">
            <v>0</v>
          </cell>
          <cell r="AT1244">
            <v>6</v>
          </cell>
        </row>
        <row r="1245">
          <cell r="C1245" t="str">
            <v>EIB2016</v>
          </cell>
          <cell r="D1245" t="str">
            <v>HOSE</v>
          </cell>
          <cell r="E1245" t="str">
            <v>Ông</v>
          </cell>
          <cell r="F1245">
            <v>1</v>
          </cell>
          <cell r="G1245" t="str">
            <v>Trịnh Bảo Quốc</v>
          </cell>
          <cell r="H1245">
            <v>8</v>
          </cell>
          <cell r="I1245" t="str">
            <v>Thành viên BKS</v>
          </cell>
          <cell r="J1245" t="str">
            <v>Thành viên BKS</v>
          </cell>
          <cell r="M1245" t="str">
            <v>EIBTrinhBaoQuoc1971</v>
          </cell>
          <cell r="N1245">
            <v>2</v>
          </cell>
          <cell r="P1245">
            <v>0</v>
          </cell>
          <cell r="Q1245">
            <v>0</v>
          </cell>
          <cell r="R1245">
            <v>1</v>
          </cell>
          <cell r="S1245">
            <v>0</v>
          </cell>
          <cell r="T1245">
            <v>0</v>
          </cell>
          <cell r="U1245">
            <v>1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1971</v>
          </cell>
          <cell r="AF1245">
            <v>0</v>
          </cell>
          <cell r="AH1245" t="str">
            <v>n/a</v>
          </cell>
          <cell r="AN1245">
            <v>0</v>
          </cell>
          <cell r="AP1245">
            <v>0</v>
          </cell>
          <cell r="AR1245">
            <v>0</v>
          </cell>
          <cell r="AS1245">
            <v>0</v>
          </cell>
          <cell r="AT1245">
            <v>6</v>
          </cell>
        </row>
        <row r="1246">
          <cell r="C1246" t="str">
            <v>EIB2016</v>
          </cell>
          <cell r="D1246" t="str">
            <v>HOSE</v>
          </cell>
          <cell r="E1246" t="str">
            <v>Ông</v>
          </cell>
          <cell r="F1246">
            <v>1</v>
          </cell>
          <cell r="G1246" t="str">
            <v>Trần Ngọc Dũng</v>
          </cell>
          <cell r="H1246">
            <v>8</v>
          </cell>
          <cell r="I1246" t="str">
            <v>Thành viên BKS</v>
          </cell>
          <cell r="J1246" t="str">
            <v>Thành viên BKS</v>
          </cell>
          <cell r="M1246" t="str">
            <v>EIBTranNgocDung1966</v>
          </cell>
          <cell r="N1246">
            <v>2</v>
          </cell>
          <cell r="P1246">
            <v>0</v>
          </cell>
          <cell r="Q1246">
            <v>0</v>
          </cell>
          <cell r="R1246">
            <v>1</v>
          </cell>
          <cell r="S1246">
            <v>0</v>
          </cell>
          <cell r="T1246">
            <v>0</v>
          </cell>
          <cell r="U1246">
            <v>1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1966</v>
          </cell>
          <cell r="AD1246">
            <v>2062</v>
          </cell>
          <cell r="AE1246">
            <v>0</v>
          </cell>
          <cell r="AF1246">
            <v>0</v>
          </cell>
          <cell r="AG1246">
            <v>2062</v>
          </cell>
          <cell r="AH1246">
            <v>1.6771960415987045E-4</v>
          </cell>
          <cell r="AN1246">
            <v>0</v>
          </cell>
          <cell r="AP1246">
            <v>0</v>
          </cell>
          <cell r="AR1246">
            <v>0</v>
          </cell>
          <cell r="AS1246">
            <v>0</v>
          </cell>
          <cell r="AT1246">
            <v>6</v>
          </cell>
        </row>
        <row r="1247">
          <cell r="C1247" t="str">
            <v>EIB2016</v>
          </cell>
          <cell r="D1247" t="str">
            <v>HOSE</v>
          </cell>
          <cell r="E1247" t="str">
            <v>Bà</v>
          </cell>
          <cell r="F1247">
            <v>0</v>
          </cell>
          <cell r="G1247" t="str">
            <v>Phạm Thị Mai Phương</v>
          </cell>
          <cell r="H1247">
            <v>8</v>
          </cell>
          <cell r="I1247" t="str">
            <v>Thành viên BKS</v>
          </cell>
          <cell r="J1247" t="str">
            <v>Thành viên BKS</v>
          </cell>
          <cell r="M1247" t="str">
            <v>EIBPhamThiMaiPhuong1982</v>
          </cell>
          <cell r="N1247">
            <v>2</v>
          </cell>
          <cell r="P1247">
            <v>0</v>
          </cell>
          <cell r="Q1247">
            <v>0</v>
          </cell>
          <cell r="R1247">
            <v>1</v>
          </cell>
          <cell r="S1247">
            <v>0</v>
          </cell>
          <cell r="T1247">
            <v>0</v>
          </cell>
          <cell r="U1247">
            <v>1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1982</v>
          </cell>
          <cell r="AF1247">
            <v>0</v>
          </cell>
          <cell r="AH1247" t="str">
            <v>n/a</v>
          </cell>
          <cell r="AN1247">
            <v>0</v>
          </cell>
          <cell r="AP1247">
            <v>0</v>
          </cell>
          <cell r="AR1247">
            <v>0</v>
          </cell>
          <cell r="AS1247">
            <v>0</v>
          </cell>
          <cell r="AT1247">
            <v>6</v>
          </cell>
        </row>
        <row r="1248">
          <cell r="C1248" t="str">
            <v>EIB2016</v>
          </cell>
          <cell r="D1248" t="str">
            <v>HOSE</v>
          </cell>
          <cell r="E1248" t="str">
            <v>Ông</v>
          </cell>
          <cell r="F1248">
            <v>1</v>
          </cell>
          <cell r="G1248" t="str">
            <v>Yasuhiro Saitoh</v>
          </cell>
          <cell r="H1248">
            <v>8</v>
          </cell>
          <cell r="I1248" t="str">
            <v>TVHĐQT</v>
          </cell>
          <cell r="J1248" t="str">
            <v>TVHĐQT</v>
          </cell>
          <cell r="M1248" t="str">
            <v>EIBYasuhiroSaitoh1961</v>
          </cell>
          <cell r="N1248">
            <v>2</v>
          </cell>
          <cell r="P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1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1961</v>
          </cell>
          <cell r="AH1248" t="str">
            <v>n/a</v>
          </cell>
          <cell r="AL1248" t="str">
            <v>CN Khoa học</v>
          </cell>
          <cell r="AN1248">
            <v>1</v>
          </cell>
          <cell r="AP1248">
            <v>0</v>
          </cell>
          <cell r="AR1248">
            <v>0</v>
          </cell>
          <cell r="AS1248">
            <v>0</v>
          </cell>
          <cell r="AT1248">
            <v>6</v>
          </cell>
        </row>
        <row r="1249">
          <cell r="C1249" t="str">
            <v>EIB2016</v>
          </cell>
          <cell r="D1249" t="str">
            <v>HOSE</v>
          </cell>
          <cell r="E1249" t="str">
            <v>Ông</v>
          </cell>
          <cell r="F1249">
            <v>1</v>
          </cell>
          <cell r="G1249" t="str">
            <v>Bùi Văn Đạo</v>
          </cell>
          <cell r="H1249">
            <v>8</v>
          </cell>
          <cell r="I1249" t="str">
            <v>Phó TGĐ</v>
          </cell>
          <cell r="J1249" t="str">
            <v>Phó TGĐ</v>
          </cell>
          <cell r="M1249" t="str">
            <v>EIBBuiVanDao</v>
          </cell>
          <cell r="N1249">
            <v>2</v>
          </cell>
          <cell r="P1249">
            <v>0</v>
          </cell>
          <cell r="Q1249">
            <v>1</v>
          </cell>
          <cell r="R1249">
            <v>0</v>
          </cell>
          <cell r="S1249">
            <v>0</v>
          </cell>
          <cell r="T1249">
            <v>0</v>
          </cell>
          <cell r="U1249">
            <v>1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D1249">
            <v>8</v>
          </cell>
          <cell r="AG1249">
            <v>8</v>
          </cell>
          <cell r="AH1249">
            <v>6.5070651468426941E-7</v>
          </cell>
          <cell r="AL1249" t="str">
            <v>ThS Kinh tế</v>
          </cell>
          <cell r="AM1249">
            <v>1</v>
          </cell>
          <cell r="AN1249">
            <v>2</v>
          </cell>
          <cell r="AP1249">
            <v>0</v>
          </cell>
          <cell r="AR1249">
            <v>0</v>
          </cell>
          <cell r="AS1249">
            <v>0</v>
          </cell>
          <cell r="AT1249">
            <v>6</v>
          </cell>
        </row>
        <row r="1250">
          <cell r="C1250" t="str">
            <v>EIB2015</v>
          </cell>
          <cell r="D1250" t="str">
            <v>HOSE</v>
          </cell>
          <cell r="E1250" t="str">
            <v>Ông</v>
          </cell>
          <cell r="F1250">
            <v>1</v>
          </cell>
          <cell r="G1250" t="str">
            <v>Naoki Nishizawa</v>
          </cell>
          <cell r="H1250">
            <v>9</v>
          </cell>
          <cell r="I1250" t="str">
            <v>TVHĐQT</v>
          </cell>
          <cell r="J1250" t="str">
            <v>TVHĐQT</v>
          </cell>
          <cell r="M1250" t="str">
            <v>EIBNaokiNishizawa1957</v>
          </cell>
          <cell r="N1250">
            <v>8</v>
          </cell>
          <cell r="P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1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1957</v>
          </cell>
          <cell r="AG1250">
            <v>185329207</v>
          </cell>
          <cell r="AH1250" t="str">
            <v>n/a</v>
          </cell>
          <cell r="AL1250" t="str">
            <v>CN Luật/ThS QTKD</v>
          </cell>
          <cell r="AM1250">
            <v>1</v>
          </cell>
          <cell r="AN1250">
            <v>2</v>
          </cell>
          <cell r="AP1250">
            <v>0</v>
          </cell>
          <cell r="AQ1250">
            <v>2008</v>
          </cell>
          <cell r="AR1250">
            <v>0</v>
          </cell>
          <cell r="AS1250">
            <v>0</v>
          </cell>
          <cell r="AT1250">
            <v>5</v>
          </cell>
        </row>
        <row r="1251">
          <cell r="C1251" t="str">
            <v>EIB2015</v>
          </cell>
          <cell r="D1251" t="str">
            <v>HOSE</v>
          </cell>
          <cell r="E1251" t="str">
            <v>Ông</v>
          </cell>
          <cell r="F1251">
            <v>1</v>
          </cell>
          <cell r="G1251" t="str">
            <v>Trần Tấn Lộc</v>
          </cell>
          <cell r="H1251">
            <v>9</v>
          </cell>
          <cell r="I1251" t="str">
            <v>Quyền TGĐ</v>
          </cell>
          <cell r="J1251" t="str">
            <v>Quyền TGĐ</v>
          </cell>
          <cell r="M1251" t="str">
            <v>EIBTranTanLoc1969</v>
          </cell>
          <cell r="N1251">
            <v>9</v>
          </cell>
          <cell r="P1251">
            <v>0</v>
          </cell>
          <cell r="Q1251">
            <v>1</v>
          </cell>
          <cell r="R1251">
            <v>0</v>
          </cell>
          <cell r="S1251">
            <v>0</v>
          </cell>
          <cell r="T1251">
            <v>1</v>
          </cell>
          <cell r="U1251">
            <v>1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1</v>
          </cell>
          <cell r="AA1251">
            <v>0</v>
          </cell>
          <cell r="AB1251">
            <v>0</v>
          </cell>
          <cell r="AC1251">
            <v>1969</v>
          </cell>
          <cell r="AH1251" t="str">
            <v>n/a</v>
          </cell>
          <cell r="AL1251" t="str">
            <v>T.S K.Tế</v>
          </cell>
          <cell r="AM1251">
            <v>1</v>
          </cell>
          <cell r="AN1251">
            <v>2</v>
          </cell>
          <cell r="AP1251">
            <v>0</v>
          </cell>
          <cell r="AQ1251">
            <v>1994</v>
          </cell>
          <cell r="AR1251">
            <v>0</v>
          </cell>
          <cell r="AS1251">
            <v>0</v>
          </cell>
          <cell r="AT1251">
            <v>5</v>
          </cell>
        </row>
        <row r="1252">
          <cell r="C1252" t="str">
            <v>EIB2015</v>
          </cell>
          <cell r="D1252" t="str">
            <v>HOSE</v>
          </cell>
          <cell r="E1252" t="str">
            <v>Ông</v>
          </cell>
          <cell r="F1252">
            <v>1</v>
          </cell>
          <cell r="G1252" t="str">
            <v>Đặng Hữu Tiến</v>
          </cell>
          <cell r="H1252">
            <v>9</v>
          </cell>
          <cell r="I1252" t="str">
            <v>Thành viên BKS</v>
          </cell>
          <cell r="J1252" t="str">
            <v>Thành viên BKS</v>
          </cell>
          <cell r="M1252" t="str">
            <v>EIBDangHuuTien1962</v>
          </cell>
          <cell r="N1252">
            <v>11</v>
          </cell>
          <cell r="P1252">
            <v>0</v>
          </cell>
          <cell r="Q1252">
            <v>0</v>
          </cell>
          <cell r="R1252">
            <v>1</v>
          </cell>
          <cell r="S1252">
            <v>0</v>
          </cell>
          <cell r="T1252">
            <v>0</v>
          </cell>
          <cell r="U1252">
            <v>1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1962</v>
          </cell>
          <cell r="AD1252">
            <v>84240</v>
          </cell>
          <cell r="AG1252">
            <v>84240</v>
          </cell>
          <cell r="AH1252">
            <v>6.8519395996253568E-3</v>
          </cell>
          <cell r="AL1252" t="str">
            <v>ThS QTKD/CN Kinh tế</v>
          </cell>
          <cell r="AM1252">
            <v>1</v>
          </cell>
          <cell r="AN1252">
            <v>2</v>
          </cell>
          <cell r="AP1252">
            <v>0</v>
          </cell>
          <cell r="AQ1252">
            <v>1998</v>
          </cell>
          <cell r="AR1252">
            <v>0</v>
          </cell>
          <cell r="AS1252">
            <v>0</v>
          </cell>
          <cell r="AT1252">
            <v>5</v>
          </cell>
        </row>
        <row r="1253">
          <cell r="C1253" t="str">
            <v>EIB2015</v>
          </cell>
          <cell r="D1253" t="str">
            <v>HOSE</v>
          </cell>
          <cell r="E1253" t="str">
            <v>Ông</v>
          </cell>
          <cell r="F1253">
            <v>1</v>
          </cell>
          <cell r="G1253" t="str">
            <v>Hoàng Tuấn Khải</v>
          </cell>
          <cell r="H1253">
            <v>9</v>
          </cell>
          <cell r="I1253" t="str">
            <v>TVHĐQT</v>
          </cell>
          <cell r="J1253" t="str">
            <v>TVHĐQT</v>
          </cell>
          <cell r="M1253" t="str">
            <v>EIBHoangTuanKhai1962</v>
          </cell>
          <cell r="N1253">
            <v>11</v>
          </cell>
          <cell r="P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1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1962</v>
          </cell>
          <cell r="AD1253">
            <v>67392</v>
          </cell>
          <cell r="AE1253">
            <v>12870000</v>
          </cell>
          <cell r="AG1253">
            <v>12937392</v>
          </cell>
          <cell r="AH1253">
            <v>5.4815516797002859E-3</v>
          </cell>
          <cell r="AL1253" t="str">
            <v>CN K.Tế Ngoại Thương</v>
          </cell>
          <cell r="AM1253">
            <v>1</v>
          </cell>
          <cell r="AN1253">
            <v>1</v>
          </cell>
          <cell r="AP1253">
            <v>0</v>
          </cell>
          <cell r="AQ1253">
            <v>2005</v>
          </cell>
          <cell r="AR1253">
            <v>0</v>
          </cell>
          <cell r="AS1253">
            <v>0</v>
          </cell>
          <cell r="AT1253">
            <v>5</v>
          </cell>
        </row>
        <row r="1254">
          <cell r="C1254" t="str">
            <v>EIB2015</v>
          </cell>
          <cell r="D1254" t="str">
            <v>HOSE</v>
          </cell>
          <cell r="E1254" t="str">
            <v>Ông</v>
          </cell>
          <cell r="F1254">
            <v>1</v>
          </cell>
          <cell r="G1254" t="str">
            <v>Nguyễn Quang Thông</v>
          </cell>
          <cell r="H1254">
            <v>9</v>
          </cell>
          <cell r="I1254" t="str">
            <v>TVHĐQT</v>
          </cell>
          <cell r="J1254" t="str">
            <v>TVHĐQT</v>
          </cell>
          <cell r="M1254" t="str">
            <v>EIBNguyenQuangThong1963</v>
          </cell>
          <cell r="N1254">
            <v>11</v>
          </cell>
          <cell r="P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1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1963</v>
          </cell>
          <cell r="AD1254">
            <v>152714</v>
          </cell>
          <cell r="AG1254">
            <v>152714</v>
          </cell>
          <cell r="AH1254">
            <v>1.242149933543669E-2</v>
          </cell>
          <cell r="AL1254" t="str">
            <v>CN Kinh tế</v>
          </cell>
          <cell r="AM1254">
            <v>1</v>
          </cell>
          <cell r="AN1254">
            <v>1</v>
          </cell>
          <cell r="AP1254">
            <v>0</v>
          </cell>
          <cell r="AQ1254">
            <v>2007</v>
          </cell>
          <cell r="AR1254">
            <v>0</v>
          </cell>
          <cell r="AS1254">
            <v>0</v>
          </cell>
          <cell r="AT1254">
            <v>5</v>
          </cell>
        </row>
        <row r="1255">
          <cell r="C1255" t="str">
            <v>EIB2015</v>
          </cell>
          <cell r="D1255" t="str">
            <v>HOSE</v>
          </cell>
          <cell r="E1255" t="str">
            <v>Ông</v>
          </cell>
          <cell r="F1255">
            <v>1</v>
          </cell>
          <cell r="G1255" t="str">
            <v>Đào Hồng Châu</v>
          </cell>
          <cell r="H1255">
            <v>9</v>
          </cell>
          <cell r="I1255" t="str">
            <v>Phó TGĐ</v>
          </cell>
          <cell r="J1255" t="str">
            <v>Phó TGĐ</v>
          </cell>
          <cell r="M1255" t="str">
            <v>EIBDaoHongChau1968</v>
          </cell>
          <cell r="N1255">
            <v>11</v>
          </cell>
          <cell r="P1255">
            <v>0</v>
          </cell>
          <cell r="Q1255">
            <v>1</v>
          </cell>
          <cell r="R1255">
            <v>0</v>
          </cell>
          <cell r="S1255">
            <v>0</v>
          </cell>
          <cell r="T1255">
            <v>0</v>
          </cell>
          <cell r="U1255">
            <v>1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1968</v>
          </cell>
          <cell r="AD1255">
            <v>71271</v>
          </cell>
          <cell r="AE1255">
            <v>0</v>
          </cell>
          <cell r="AF1255">
            <v>0</v>
          </cell>
          <cell r="AG1255">
            <v>71271</v>
          </cell>
          <cell r="AH1255">
            <v>5.7970630010078204E-3</v>
          </cell>
          <cell r="AL1255" t="str">
            <v>ThS Kinh tế</v>
          </cell>
          <cell r="AM1255">
            <v>1</v>
          </cell>
          <cell r="AN1255">
            <v>2</v>
          </cell>
          <cell r="AP1255">
            <v>0</v>
          </cell>
          <cell r="AQ1255">
            <v>1992</v>
          </cell>
          <cell r="AR1255">
            <v>0</v>
          </cell>
          <cell r="AS1255">
            <v>0</v>
          </cell>
          <cell r="AT1255">
            <v>5</v>
          </cell>
        </row>
        <row r="1256">
          <cell r="C1256" t="str">
            <v>EIB2015</v>
          </cell>
          <cell r="D1256" t="str">
            <v>HOSE</v>
          </cell>
          <cell r="E1256" t="str">
            <v>Ông</v>
          </cell>
          <cell r="F1256">
            <v>1</v>
          </cell>
          <cell r="G1256" t="str">
            <v>Nguyễn Quốc Hương</v>
          </cell>
          <cell r="H1256">
            <v>9</v>
          </cell>
          <cell r="I1256" t="str">
            <v>Phó TGĐ</v>
          </cell>
          <cell r="J1256" t="str">
            <v>Phó TGĐ</v>
          </cell>
          <cell r="M1256" t="str">
            <v>EIBNguyenQuocHuong1971</v>
          </cell>
          <cell r="N1256">
            <v>11</v>
          </cell>
          <cell r="P1256">
            <v>0</v>
          </cell>
          <cell r="Q1256">
            <v>1</v>
          </cell>
          <cell r="R1256">
            <v>0</v>
          </cell>
          <cell r="S1256">
            <v>0</v>
          </cell>
          <cell r="T1256">
            <v>0</v>
          </cell>
          <cell r="U1256">
            <v>1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1971</v>
          </cell>
          <cell r="AD1256">
            <v>41624</v>
          </cell>
          <cell r="AE1256">
            <v>0</v>
          </cell>
          <cell r="AF1256">
            <v>0</v>
          </cell>
          <cell r="AG1256">
            <v>41624</v>
          </cell>
          <cell r="AH1256">
            <v>3.3856259959022536E-3</v>
          </cell>
          <cell r="AL1256" t="str">
            <v>ThS QTKD</v>
          </cell>
          <cell r="AM1256">
            <v>1</v>
          </cell>
          <cell r="AN1256">
            <v>2</v>
          </cell>
          <cell r="AP1256">
            <v>0</v>
          </cell>
          <cell r="AQ1256">
            <v>1993</v>
          </cell>
          <cell r="AR1256">
            <v>0</v>
          </cell>
          <cell r="AS1256">
            <v>0</v>
          </cell>
          <cell r="AT1256">
            <v>5</v>
          </cell>
        </row>
        <row r="1257">
          <cell r="C1257" t="str">
            <v>EIB2015</v>
          </cell>
          <cell r="D1257" t="str">
            <v>HOSE</v>
          </cell>
          <cell r="E1257" t="str">
            <v>Bà</v>
          </cell>
          <cell r="F1257">
            <v>0</v>
          </cell>
          <cell r="G1257" t="str">
            <v>Đinh Thị Thu Thảo</v>
          </cell>
          <cell r="H1257">
            <v>9</v>
          </cell>
          <cell r="I1257" t="str">
            <v>Phó TGĐ</v>
          </cell>
          <cell r="J1257" t="str">
            <v>Phó TGĐ</v>
          </cell>
          <cell r="M1257" t="str">
            <v>EIBDinhThiThuThao1969</v>
          </cell>
          <cell r="N1257">
            <v>9</v>
          </cell>
          <cell r="P1257">
            <v>0</v>
          </cell>
          <cell r="Q1257">
            <v>1</v>
          </cell>
          <cell r="R1257">
            <v>0</v>
          </cell>
          <cell r="S1257">
            <v>0</v>
          </cell>
          <cell r="T1257">
            <v>0</v>
          </cell>
          <cell r="U1257">
            <v>1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1969</v>
          </cell>
          <cell r="AD1257">
            <v>20352</v>
          </cell>
          <cell r="AE1257">
            <v>0</v>
          </cell>
          <cell r="AF1257">
            <v>0</v>
          </cell>
          <cell r="AG1257">
            <v>20352</v>
          </cell>
          <cell r="AH1257">
            <v>1.6553973733567813E-3</v>
          </cell>
          <cell r="AL1257" t="str">
            <v>ThS Kinh tế</v>
          </cell>
          <cell r="AM1257">
            <v>1</v>
          </cell>
          <cell r="AN1257">
            <v>2</v>
          </cell>
          <cell r="AP1257">
            <v>0</v>
          </cell>
          <cell r="AQ1257">
            <v>1991</v>
          </cell>
          <cell r="AR1257">
            <v>0</v>
          </cell>
          <cell r="AS1257">
            <v>0</v>
          </cell>
          <cell r="AT1257">
            <v>5</v>
          </cell>
        </row>
        <row r="1258">
          <cell r="C1258" t="str">
            <v>EIB2015</v>
          </cell>
          <cell r="D1258" t="str">
            <v>HOSE</v>
          </cell>
          <cell r="E1258" t="str">
            <v>Ông</v>
          </cell>
          <cell r="F1258">
            <v>1</v>
          </cell>
          <cell r="G1258" t="str">
            <v>Nguyễn Hồ Hoàng Vũ</v>
          </cell>
          <cell r="H1258">
            <v>9</v>
          </cell>
          <cell r="I1258" t="str">
            <v>Phó TGĐ/GĐ Tài chính</v>
          </cell>
          <cell r="J1258" t="str">
            <v>Phó TGĐ</v>
          </cell>
          <cell r="K1258" t="str">
            <v>GĐ Tài chính</v>
          </cell>
          <cell r="M1258" t="str">
            <v>EIBNguyenHoHoangVu1971</v>
          </cell>
          <cell r="N1258">
            <v>8</v>
          </cell>
          <cell r="P1258">
            <v>0</v>
          </cell>
          <cell r="Q1258">
            <v>1</v>
          </cell>
          <cell r="R1258">
            <v>0</v>
          </cell>
          <cell r="S1258">
            <v>0</v>
          </cell>
          <cell r="T1258">
            <v>0</v>
          </cell>
          <cell r="U1258">
            <v>1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1971</v>
          </cell>
          <cell r="AD1258">
            <v>28427</v>
          </cell>
          <cell r="AE1258">
            <v>0</v>
          </cell>
          <cell r="AF1258">
            <v>0</v>
          </cell>
          <cell r="AG1258">
            <v>28427</v>
          </cell>
          <cell r="AH1258">
            <v>2.3122042616162157E-3</v>
          </cell>
          <cell r="AL1258" t="str">
            <v>ThS Kinh tế</v>
          </cell>
          <cell r="AM1258">
            <v>1</v>
          </cell>
          <cell r="AN1258">
            <v>2</v>
          </cell>
          <cell r="AP1258">
            <v>0</v>
          </cell>
          <cell r="AQ1258">
            <v>1993</v>
          </cell>
          <cell r="AR1258">
            <v>0</v>
          </cell>
          <cell r="AS1258">
            <v>0</v>
          </cell>
          <cell r="AT1258">
            <v>5</v>
          </cell>
        </row>
        <row r="1259">
          <cell r="C1259" t="str">
            <v>EIB2015</v>
          </cell>
          <cell r="D1259" t="str">
            <v>HOSE</v>
          </cell>
          <cell r="E1259" t="str">
            <v>Bà</v>
          </cell>
          <cell r="F1259">
            <v>0</v>
          </cell>
          <cell r="G1259" t="str">
            <v>Văn Thái Bảo Nhi</v>
          </cell>
          <cell r="H1259">
            <v>9</v>
          </cell>
          <cell r="I1259" t="str">
            <v>Phó TGĐ</v>
          </cell>
          <cell r="J1259" t="str">
            <v>Phó TGĐ</v>
          </cell>
          <cell r="M1259" t="str">
            <v>EIBVanThaiBaoNhi</v>
          </cell>
          <cell r="N1259">
            <v>4</v>
          </cell>
          <cell r="P1259">
            <v>0</v>
          </cell>
          <cell r="Q1259">
            <v>1</v>
          </cell>
          <cell r="R1259">
            <v>0</v>
          </cell>
          <cell r="S1259">
            <v>0</v>
          </cell>
          <cell r="T1259">
            <v>0</v>
          </cell>
          <cell r="U1259">
            <v>1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D1259">
            <v>11</v>
          </cell>
          <cell r="AE1259">
            <v>0</v>
          </cell>
          <cell r="AF1259">
            <v>0</v>
          </cell>
          <cell r="AG1259">
            <v>11</v>
          </cell>
          <cell r="AH1259">
            <v>8.9472145769087046E-7</v>
          </cell>
          <cell r="AL1259" t="str">
            <v>TC Kinh tế</v>
          </cell>
          <cell r="AM1259">
            <v>1</v>
          </cell>
          <cell r="AN1259">
            <v>0</v>
          </cell>
          <cell r="AP1259">
            <v>0</v>
          </cell>
          <cell r="AQ1259">
            <v>2012</v>
          </cell>
          <cell r="AR1259">
            <v>0</v>
          </cell>
          <cell r="AS1259">
            <v>0</v>
          </cell>
          <cell r="AT1259">
            <v>5</v>
          </cell>
        </row>
        <row r="1260">
          <cell r="C1260" t="str">
            <v>EIB2015</v>
          </cell>
          <cell r="D1260" t="str">
            <v>HOSE</v>
          </cell>
          <cell r="E1260" t="str">
            <v>Ông</v>
          </cell>
          <cell r="F1260">
            <v>1</v>
          </cell>
          <cell r="G1260" t="str">
            <v>Đặng Anh Mai</v>
          </cell>
          <cell r="H1260">
            <v>9</v>
          </cell>
          <cell r="I1260" t="str">
            <v>TVHĐQT</v>
          </cell>
          <cell r="J1260" t="str">
            <v>TVHĐQT</v>
          </cell>
          <cell r="M1260" t="str">
            <v>EIBDangAnhMai1966</v>
          </cell>
          <cell r="N1260">
            <v>3</v>
          </cell>
          <cell r="P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1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1966</v>
          </cell>
          <cell r="AH1260" t="str">
            <v>n/a</v>
          </cell>
          <cell r="AL1260" t="str">
            <v>Thạc sỹ</v>
          </cell>
          <cell r="AN1260">
            <v>2</v>
          </cell>
          <cell r="AP1260">
            <v>0</v>
          </cell>
          <cell r="AR1260">
            <v>0</v>
          </cell>
          <cell r="AS1260">
            <v>0</v>
          </cell>
          <cell r="AT1260">
            <v>5</v>
          </cell>
        </row>
        <row r="1261">
          <cell r="C1261" t="str">
            <v>EIB2015</v>
          </cell>
          <cell r="D1261" t="str">
            <v>HOSE</v>
          </cell>
          <cell r="E1261" t="str">
            <v>Ông</v>
          </cell>
          <cell r="F1261">
            <v>1</v>
          </cell>
          <cell r="G1261" t="str">
            <v>Lê Anh Tú</v>
          </cell>
          <cell r="H1261">
            <v>9</v>
          </cell>
          <cell r="I1261" t="str">
            <v>Phó TGĐ</v>
          </cell>
          <cell r="J1261" t="str">
            <v>Phó TGĐ</v>
          </cell>
          <cell r="M1261" t="str">
            <v>EIBLeAnhTu</v>
          </cell>
          <cell r="N1261">
            <v>3</v>
          </cell>
          <cell r="P1261">
            <v>0</v>
          </cell>
          <cell r="Q1261">
            <v>1</v>
          </cell>
          <cell r="R1261">
            <v>0</v>
          </cell>
          <cell r="S1261">
            <v>0</v>
          </cell>
          <cell r="T1261">
            <v>0</v>
          </cell>
          <cell r="U1261">
            <v>1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L1261" t="str">
            <v>ThS Kinh tế</v>
          </cell>
          <cell r="AM1261">
            <v>1</v>
          </cell>
          <cell r="AN1261">
            <v>2</v>
          </cell>
          <cell r="AP1261">
            <v>0</v>
          </cell>
          <cell r="AQ1261">
            <v>1995</v>
          </cell>
          <cell r="AR1261">
            <v>0</v>
          </cell>
          <cell r="AS1261">
            <v>0</v>
          </cell>
          <cell r="AT1261">
            <v>5</v>
          </cell>
        </row>
        <row r="1262">
          <cell r="C1262" t="str">
            <v>EIB2015</v>
          </cell>
          <cell r="D1262" t="str">
            <v>HOSE</v>
          </cell>
          <cell r="E1262" t="str">
            <v>Ông</v>
          </cell>
          <cell r="F1262">
            <v>1</v>
          </cell>
          <cell r="G1262" t="str">
            <v>Lê Hải Lâm</v>
          </cell>
          <cell r="H1262">
            <v>9</v>
          </cell>
          <cell r="I1262" t="str">
            <v>Phó TGĐ</v>
          </cell>
          <cell r="J1262" t="str">
            <v>Phó TGĐ</v>
          </cell>
          <cell r="M1262" t="str">
            <v>EIBLeHaiLam</v>
          </cell>
          <cell r="N1262">
            <v>3</v>
          </cell>
          <cell r="P1262">
            <v>0</v>
          </cell>
          <cell r="Q1262">
            <v>1</v>
          </cell>
          <cell r="R1262">
            <v>0</v>
          </cell>
          <cell r="S1262">
            <v>0</v>
          </cell>
          <cell r="T1262">
            <v>0</v>
          </cell>
          <cell r="U1262">
            <v>1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L1262" t="str">
            <v>CN Kinh tế</v>
          </cell>
          <cell r="AM1262">
            <v>1</v>
          </cell>
          <cell r="AN1262">
            <v>1</v>
          </cell>
          <cell r="AP1262">
            <v>0</v>
          </cell>
          <cell r="AQ1262">
            <v>1996</v>
          </cell>
          <cell r="AR1262">
            <v>0</v>
          </cell>
          <cell r="AS1262">
            <v>0</v>
          </cell>
          <cell r="AT1262">
            <v>5</v>
          </cell>
        </row>
        <row r="1263">
          <cell r="C1263" t="str">
            <v>EIB2015</v>
          </cell>
          <cell r="D1263" t="str">
            <v>HOSE</v>
          </cell>
          <cell r="E1263" t="str">
            <v>Ông</v>
          </cell>
          <cell r="F1263">
            <v>1</v>
          </cell>
          <cell r="G1263" t="str">
            <v>Nguyễn Quang Triết</v>
          </cell>
          <cell r="H1263">
            <v>9</v>
          </cell>
          <cell r="I1263" t="str">
            <v>Phó TGĐ</v>
          </cell>
          <cell r="J1263" t="str">
            <v>Phó TGĐ</v>
          </cell>
          <cell r="M1263" t="str">
            <v>EIBNguyenQuangTriet</v>
          </cell>
          <cell r="N1263">
            <v>3</v>
          </cell>
          <cell r="P1263">
            <v>0</v>
          </cell>
          <cell r="Q1263">
            <v>1</v>
          </cell>
          <cell r="R1263">
            <v>0</v>
          </cell>
          <cell r="S1263">
            <v>0</v>
          </cell>
          <cell r="T1263">
            <v>0</v>
          </cell>
          <cell r="U1263">
            <v>1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D1263">
            <v>1361</v>
          </cell>
          <cell r="AE1263">
            <v>0</v>
          </cell>
          <cell r="AF1263">
            <v>0</v>
          </cell>
          <cell r="AG1263">
            <v>1361</v>
          </cell>
          <cell r="AH1263">
            <v>1.1070144581066133E-4</v>
          </cell>
          <cell r="AL1263" t="str">
            <v>ThS Kinh tế</v>
          </cell>
          <cell r="AM1263">
            <v>1</v>
          </cell>
          <cell r="AN1263">
            <v>2</v>
          </cell>
          <cell r="AP1263">
            <v>0</v>
          </cell>
          <cell r="AQ1263">
            <v>1992</v>
          </cell>
          <cell r="AR1263">
            <v>0</v>
          </cell>
          <cell r="AS1263">
            <v>0</v>
          </cell>
          <cell r="AT1263">
            <v>5</v>
          </cell>
        </row>
        <row r="1264">
          <cell r="C1264" t="str">
            <v>EIB2015</v>
          </cell>
          <cell r="D1264" t="str">
            <v>HOSE</v>
          </cell>
          <cell r="E1264" t="str">
            <v>Ông</v>
          </cell>
          <cell r="F1264">
            <v>1</v>
          </cell>
          <cell r="G1264" t="str">
            <v>Cao Xuân Lãnh</v>
          </cell>
          <cell r="H1264">
            <v>9</v>
          </cell>
          <cell r="I1264" t="str">
            <v>Phó TGĐ</v>
          </cell>
          <cell r="J1264" t="str">
            <v>Phó TGĐ</v>
          </cell>
          <cell r="M1264" t="str">
            <v>EIBCaoXuanLanh</v>
          </cell>
          <cell r="N1264">
            <v>3</v>
          </cell>
          <cell r="P1264">
            <v>0</v>
          </cell>
          <cell r="Q1264">
            <v>1</v>
          </cell>
          <cell r="R1264">
            <v>0</v>
          </cell>
          <cell r="S1264">
            <v>0</v>
          </cell>
          <cell r="T1264">
            <v>0</v>
          </cell>
          <cell r="U1264">
            <v>1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  <cell r="AH1264">
            <v>0</v>
          </cell>
          <cell r="AL1264" t="str">
            <v>ThS Kinh tế</v>
          </cell>
          <cell r="AM1264">
            <v>1</v>
          </cell>
          <cell r="AN1264">
            <v>2</v>
          </cell>
          <cell r="AP1264">
            <v>0</v>
          </cell>
          <cell r="AR1264">
            <v>0</v>
          </cell>
          <cell r="AS1264">
            <v>0</v>
          </cell>
          <cell r="AT1264">
            <v>5</v>
          </cell>
        </row>
        <row r="1265">
          <cell r="C1265" t="str">
            <v>EIB2015</v>
          </cell>
          <cell r="D1265" t="str">
            <v>HOSE</v>
          </cell>
          <cell r="E1265" t="str">
            <v>Ông</v>
          </cell>
          <cell r="F1265">
            <v>1</v>
          </cell>
          <cell r="G1265" t="str">
            <v>Nguyễn Ngọc Hà</v>
          </cell>
          <cell r="H1265">
            <v>9</v>
          </cell>
          <cell r="I1265" t="str">
            <v>KTT</v>
          </cell>
          <cell r="J1265" t="str">
            <v>KTT</v>
          </cell>
          <cell r="M1265" t="str">
            <v>EIBNguyenNgocHa</v>
          </cell>
          <cell r="N1265">
            <v>3</v>
          </cell>
          <cell r="O1265">
            <v>1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1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1</v>
          </cell>
          <cell r="AB1265">
            <v>0</v>
          </cell>
          <cell r="AD1265">
            <v>1</v>
          </cell>
          <cell r="AE1265">
            <v>0</v>
          </cell>
          <cell r="AF1265">
            <v>0</v>
          </cell>
          <cell r="AG1265">
            <v>1</v>
          </cell>
          <cell r="AH1265">
            <v>8.1338314335533677E-8</v>
          </cell>
          <cell r="AN1265">
            <v>0</v>
          </cell>
          <cell r="AP1265">
            <v>0</v>
          </cell>
          <cell r="AR1265">
            <v>0</v>
          </cell>
          <cell r="AS1265">
            <v>0</v>
          </cell>
          <cell r="AT1265">
            <v>5</v>
          </cell>
        </row>
        <row r="1266">
          <cell r="C1266" t="str">
            <v>EIB2015</v>
          </cell>
          <cell r="D1266" t="str">
            <v>HOSE</v>
          </cell>
          <cell r="E1266" t="str">
            <v>Ông</v>
          </cell>
          <cell r="F1266">
            <v>1</v>
          </cell>
          <cell r="G1266" t="str">
            <v>Trần Lê Quyết</v>
          </cell>
          <cell r="H1266">
            <v>9</v>
          </cell>
          <cell r="I1266" t="str">
            <v>TBKS</v>
          </cell>
          <cell r="J1266" t="str">
            <v>TBKS</v>
          </cell>
          <cell r="M1266" t="str">
            <v>EIBTranLeQuyet1981</v>
          </cell>
          <cell r="N1266">
            <v>2</v>
          </cell>
          <cell r="P1266">
            <v>0</v>
          </cell>
          <cell r="Q1266">
            <v>0</v>
          </cell>
          <cell r="R1266">
            <v>1</v>
          </cell>
          <cell r="S1266">
            <v>0</v>
          </cell>
          <cell r="T1266">
            <v>0</v>
          </cell>
          <cell r="U1266">
            <v>1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1</v>
          </cell>
          <cell r="AC1266">
            <v>1981</v>
          </cell>
          <cell r="AD1266">
            <v>0</v>
          </cell>
          <cell r="AE1266">
            <v>101245131</v>
          </cell>
          <cell r="AF1266">
            <v>0</v>
          </cell>
          <cell r="AG1266">
            <v>101245131</v>
          </cell>
          <cell r="AH1266">
            <v>0</v>
          </cell>
          <cell r="AL1266" t="str">
            <v>CN Kinh tế</v>
          </cell>
          <cell r="AM1266">
            <v>1</v>
          </cell>
          <cell r="AN1266">
            <v>1</v>
          </cell>
          <cell r="AP1266">
            <v>0</v>
          </cell>
          <cell r="AR1266">
            <v>0</v>
          </cell>
          <cell r="AS1266">
            <v>0</v>
          </cell>
          <cell r="AT1266">
            <v>5</v>
          </cell>
        </row>
        <row r="1267">
          <cell r="C1267" t="str">
            <v>EIB2015</v>
          </cell>
          <cell r="D1267" t="str">
            <v>HOSE</v>
          </cell>
          <cell r="E1267" t="str">
            <v>Ông</v>
          </cell>
          <cell r="F1267">
            <v>1</v>
          </cell>
          <cell r="G1267" t="str">
            <v>Nguyễn Văn Hào</v>
          </cell>
          <cell r="H1267">
            <v>9</v>
          </cell>
          <cell r="I1267" t="str">
            <v>Phó TGĐ</v>
          </cell>
          <cell r="J1267" t="str">
            <v>Phó TGĐ</v>
          </cell>
          <cell r="M1267" t="str">
            <v>EIBNguyenVanHao</v>
          </cell>
          <cell r="N1267">
            <v>2</v>
          </cell>
          <cell r="P1267">
            <v>0</v>
          </cell>
          <cell r="Q1267">
            <v>1</v>
          </cell>
          <cell r="R1267">
            <v>0</v>
          </cell>
          <cell r="S1267">
            <v>0</v>
          </cell>
          <cell r="T1267">
            <v>0</v>
          </cell>
          <cell r="U1267">
            <v>1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D1267">
            <v>9</v>
          </cell>
          <cell r="AE1267">
            <v>0</v>
          </cell>
          <cell r="AF1267">
            <v>0</v>
          </cell>
          <cell r="AG1267">
            <v>9</v>
          </cell>
          <cell r="AH1267">
            <v>7.3204482901980313E-7</v>
          </cell>
          <cell r="AN1267">
            <v>0</v>
          </cell>
          <cell r="AP1267">
            <v>0</v>
          </cell>
          <cell r="AR1267">
            <v>0</v>
          </cell>
          <cell r="AS1267">
            <v>0</v>
          </cell>
          <cell r="AT1267">
            <v>5</v>
          </cell>
        </row>
        <row r="1268">
          <cell r="C1268" t="str">
            <v>EIB2015</v>
          </cell>
          <cell r="D1268" t="str">
            <v>HOSE</v>
          </cell>
          <cell r="E1268" t="str">
            <v>Bà</v>
          </cell>
          <cell r="F1268">
            <v>0</v>
          </cell>
          <cell r="G1268" t="str">
            <v>Bùi Đỗ Bích Vân</v>
          </cell>
          <cell r="H1268">
            <v>9</v>
          </cell>
          <cell r="I1268" t="str">
            <v>Phó TGĐ</v>
          </cell>
          <cell r="J1268" t="str">
            <v>Phó TGĐ</v>
          </cell>
          <cell r="M1268" t="str">
            <v>EIBBuiDoBichVan</v>
          </cell>
          <cell r="N1268">
            <v>3</v>
          </cell>
          <cell r="P1268">
            <v>0</v>
          </cell>
          <cell r="Q1268">
            <v>1</v>
          </cell>
          <cell r="R1268">
            <v>0</v>
          </cell>
          <cell r="S1268">
            <v>0</v>
          </cell>
          <cell r="T1268">
            <v>0</v>
          </cell>
          <cell r="U1268">
            <v>1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D1268">
            <v>52315</v>
          </cell>
          <cell r="AE1268">
            <v>0</v>
          </cell>
          <cell r="AF1268">
            <v>0</v>
          </cell>
          <cell r="AG1268">
            <v>52315</v>
          </cell>
          <cell r="AH1268">
            <v>4.2552139144634441E-3</v>
          </cell>
          <cell r="AL1268" t="str">
            <v>ThS Kinh tế</v>
          </cell>
          <cell r="AM1268">
            <v>1</v>
          </cell>
          <cell r="AN1268">
            <v>2</v>
          </cell>
          <cell r="AP1268">
            <v>0</v>
          </cell>
          <cell r="AQ1268">
            <v>1993</v>
          </cell>
          <cell r="AR1268">
            <v>0</v>
          </cell>
          <cell r="AS1268">
            <v>0</v>
          </cell>
          <cell r="AT1268">
            <v>5</v>
          </cell>
        </row>
        <row r="1269">
          <cell r="C1269" t="str">
            <v>EIB2015</v>
          </cell>
          <cell r="D1269" t="str">
            <v>HOSE</v>
          </cell>
          <cell r="E1269" t="str">
            <v>Ông</v>
          </cell>
          <cell r="F1269">
            <v>1</v>
          </cell>
          <cell r="G1269" t="str">
            <v>Masashi Mochizuki</v>
          </cell>
          <cell r="H1269">
            <v>9</v>
          </cell>
          <cell r="I1269" t="str">
            <v>Phó TGĐ</v>
          </cell>
          <cell r="J1269" t="str">
            <v>Phó TGĐ</v>
          </cell>
          <cell r="M1269" t="str">
            <v>EIBMasashiMochizuki</v>
          </cell>
          <cell r="N1269">
            <v>1</v>
          </cell>
          <cell r="P1269">
            <v>0</v>
          </cell>
          <cell r="Q1269">
            <v>1</v>
          </cell>
          <cell r="R1269">
            <v>0</v>
          </cell>
          <cell r="S1269">
            <v>0</v>
          </cell>
          <cell r="T1269">
            <v>0</v>
          </cell>
          <cell r="U1269">
            <v>1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H1269" t="str">
            <v>n/a</v>
          </cell>
          <cell r="AN1269">
            <v>0</v>
          </cell>
          <cell r="AP1269">
            <v>0</v>
          </cell>
          <cell r="AR1269">
            <v>0</v>
          </cell>
          <cell r="AS1269">
            <v>0</v>
          </cell>
          <cell r="AT1269">
            <v>5</v>
          </cell>
        </row>
        <row r="1270">
          <cell r="C1270" t="str">
            <v>EIB2015</v>
          </cell>
          <cell r="D1270" t="str">
            <v>HOSE</v>
          </cell>
          <cell r="E1270" t="str">
            <v>Ông</v>
          </cell>
          <cell r="F1270">
            <v>1</v>
          </cell>
          <cell r="G1270" t="str">
            <v>Cao Xuân Ninh</v>
          </cell>
          <cell r="H1270">
            <v>9</v>
          </cell>
          <cell r="I1270" t="str">
            <v>TVHĐQT</v>
          </cell>
          <cell r="J1270" t="str">
            <v>TVHĐQT</v>
          </cell>
          <cell r="M1270" t="str">
            <v>EIBCaoXuanNinh1962</v>
          </cell>
          <cell r="N1270">
            <v>1</v>
          </cell>
          <cell r="P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1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1962</v>
          </cell>
          <cell r="AH1270" t="str">
            <v>n/a</v>
          </cell>
          <cell r="AN1270">
            <v>0</v>
          </cell>
          <cell r="AP1270">
            <v>0</v>
          </cell>
          <cell r="AR1270">
            <v>0</v>
          </cell>
          <cell r="AS1270">
            <v>0</v>
          </cell>
          <cell r="AT1270">
            <v>5</v>
          </cell>
        </row>
        <row r="1271">
          <cell r="C1271" t="str">
            <v>EIB2015</v>
          </cell>
          <cell r="D1271" t="str">
            <v>HOSE</v>
          </cell>
          <cell r="E1271" t="str">
            <v>Ông</v>
          </cell>
          <cell r="F1271">
            <v>1</v>
          </cell>
          <cell r="G1271" t="str">
            <v>Lê Minh Quốc</v>
          </cell>
          <cell r="H1271">
            <v>9</v>
          </cell>
          <cell r="I1271" t="str">
            <v>CTHĐQT</v>
          </cell>
          <cell r="J1271" t="str">
            <v>CTHĐQT</v>
          </cell>
          <cell r="M1271" t="str">
            <v>EIBLeMinhQuoc1951</v>
          </cell>
          <cell r="N1271">
            <v>1</v>
          </cell>
          <cell r="P1271">
            <v>1</v>
          </cell>
          <cell r="Q1271">
            <v>0</v>
          </cell>
          <cell r="R1271">
            <v>0</v>
          </cell>
          <cell r="S1271">
            <v>1</v>
          </cell>
          <cell r="T1271">
            <v>0</v>
          </cell>
          <cell r="U1271">
            <v>1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1951</v>
          </cell>
          <cell r="AH1271" t="str">
            <v>n/a</v>
          </cell>
          <cell r="AN1271">
            <v>0</v>
          </cell>
          <cell r="AP1271">
            <v>1</v>
          </cell>
          <cell r="AQ1271" t="str">
            <v xml:space="preserve">          </v>
          </cell>
          <cell r="AR1271">
            <v>0</v>
          </cell>
          <cell r="AS1271">
            <v>0</v>
          </cell>
          <cell r="AT1271">
            <v>5</v>
          </cell>
        </row>
        <row r="1272">
          <cell r="C1272" t="str">
            <v>EIB2015</v>
          </cell>
          <cell r="D1272" t="str">
            <v>HOSE</v>
          </cell>
          <cell r="E1272" t="str">
            <v>Ông</v>
          </cell>
          <cell r="F1272">
            <v>1</v>
          </cell>
          <cell r="G1272" t="str">
            <v>Lê Văn Quyết</v>
          </cell>
          <cell r="H1272">
            <v>9</v>
          </cell>
          <cell r="I1272" t="str">
            <v>TVHĐQT</v>
          </cell>
          <cell r="J1272" t="str">
            <v>TVHĐQT</v>
          </cell>
          <cell r="M1272" t="str">
            <v>EIBLeVanQuyet1961</v>
          </cell>
          <cell r="N1272">
            <v>1</v>
          </cell>
          <cell r="P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1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1961</v>
          </cell>
          <cell r="AH1272" t="str">
            <v>n/a</v>
          </cell>
          <cell r="AN1272">
            <v>0</v>
          </cell>
          <cell r="AP1272">
            <v>0</v>
          </cell>
          <cell r="AR1272">
            <v>0</v>
          </cell>
          <cell r="AS1272">
            <v>0</v>
          </cell>
          <cell r="AT1272">
            <v>5</v>
          </cell>
        </row>
        <row r="1273">
          <cell r="C1273" t="str">
            <v>EIB2015</v>
          </cell>
          <cell r="D1273" t="str">
            <v>HOSE</v>
          </cell>
          <cell r="E1273" t="str">
            <v>Ông</v>
          </cell>
          <cell r="F1273">
            <v>1</v>
          </cell>
          <cell r="G1273" t="str">
            <v>Ngô Thanh Tùng</v>
          </cell>
          <cell r="H1273">
            <v>9</v>
          </cell>
          <cell r="I1273" t="str">
            <v>TVHĐQT</v>
          </cell>
          <cell r="J1273" t="str">
            <v>TVHĐQT</v>
          </cell>
          <cell r="M1273" t="str">
            <v>EIBNgoThanhTung1969</v>
          </cell>
          <cell r="N1273">
            <v>1</v>
          </cell>
          <cell r="P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1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1969</v>
          </cell>
          <cell r="AH1273" t="str">
            <v>n/a</v>
          </cell>
          <cell r="AN1273">
            <v>0</v>
          </cell>
          <cell r="AP1273">
            <v>0</v>
          </cell>
          <cell r="AR1273">
            <v>0</v>
          </cell>
          <cell r="AS1273">
            <v>0</v>
          </cell>
          <cell r="AT1273">
            <v>5</v>
          </cell>
        </row>
        <row r="1274">
          <cell r="C1274" t="str">
            <v>EIB2015</v>
          </cell>
          <cell r="D1274" t="str">
            <v>HOSE</v>
          </cell>
          <cell r="E1274" t="str">
            <v>Ông</v>
          </cell>
          <cell r="F1274">
            <v>1</v>
          </cell>
          <cell r="G1274" t="str">
            <v>Trịnh Bảo Quốc</v>
          </cell>
          <cell r="H1274">
            <v>9</v>
          </cell>
          <cell r="I1274" t="str">
            <v>Thành viên BKS</v>
          </cell>
          <cell r="J1274" t="str">
            <v>Thành viên BKS</v>
          </cell>
          <cell r="M1274" t="str">
            <v>EIBTrinhBaoQuoc1971</v>
          </cell>
          <cell r="N1274">
            <v>1</v>
          </cell>
          <cell r="P1274">
            <v>0</v>
          </cell>
          <cell r="Q1274">
            <v>0</v>
          </cell>
          <cell r="R1274">
            <v>1</v>
          </cell>
          <cell r="S1274">
            <v>0</v>
          </cell>
          <cell r="T1274">
            <v>0</v>
          </cell>
          <cell r="U1274">
            <v>1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1971</v>
          </cell>
          <cell r="AH1274" t="str">
            <v>n/a</v>
          </cell>
          <cell r="AN1274">
            <v>0</v>
          </cell>
          <cell r="AP1274">
            <v>0</v>
          </cell>
          <cell r="AR1274">
            <v>0</v>
          </cell>
          <cell r="AS1274">
            <v>0</v>
          </cell>
          <cell r="AT1274">
            <v>5</v>
          </cell>
        </row>
        <row r="1275">
          <cell r="C1275" t="str">
            <v>EIB2015</v>
          </cell>
          <cell r="D1275" t="str">
            <v>HOSE</v>
          </cell>
          <cell r="E1275" t="str">
            <v>Ông</v>
          </cell>
          <cell r="F1275">
            <v>1</v>
          </cell>
          <cell r="G1275" t="str">
            <v>Trần Ngọc Dũng</v>
          </cell>
          <cell r="H1275">
            <v>9</v>
          </cell>
          <cell r="I1275" t="str">
            <v>Thành viên BKS</v>
          </cell>
          <cell r="J1275" t="str">
            <v>Thành viên BKS</v>
          </cell>
          <cell r="M1275" t="str">
            <v>EIBTranNgocDung1966</v>
          </cell>
          <cell r="N1275">
            <v>1</v>
          </cell>
          <cell r="P1275">
            <v>0</v>
          </cell>
          <cell r="Q1275">
            <v>0</v>
          </cell>
          <cell r="R1275">
            <v>1</v>
          </cell>
          <cell r="S1275">
            <v>0</v>
          </cell>
          <cell r="T1275">
            <v>0</v>
          </cell>
          <cell r="U1275">
            <v>1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1966</v>
          </cell>
          <cell r="AD1275">
            <v>2062</v>
          </cell>
          <cell r="AE1275">
            <v>0</v>
          </cell>
          <cell r="AF1275">
            <v>0</v>
          </cell>
          <cell r="AG1275">
            <v>2062</v>
          </cell>
          <cell r="AH1275">
            <v>1.6771960415987045E-4</v>
          </cell>
          <cell r="AN1275">
            <v>0</v>
          </cell>
          <cell r="AP1275">
            <v>0</v>
          </cell>
          <cell r="AR1275">
            <v>0</v>
          </cell>
          <cell r="AS1275">
            <v>0</v>
          </cell>
          <cell r="AT1275">
            <v>5</v>
          </cell>
        </row>
        <row r="1276">
          <cell r="C1276" t="str">
            <v>EIB2015</v>
          </cell>
          <cell r="D1276" t="str">
            <v>HOSE</v>
          </cell>
          <cell r="E1276" t="str">
            <v>Bà</v>
          </cell>
          <cell r="F1276">
            <v>0</v>
          </cell>
          <cell r="G1276" t="str">
            <v>Phạm Thị Mai Phương</v>
          </cell>
          <cell r="H1276">
            <v>9</v>
          </cell>
          <cell r="I1276" t="str">
            <v>Thành viên BKS</v>
          </cell>
          <cell r="J1276" t="str">
            <v>Thành viên BKS</v>
          </cell>
          <cell r="M1276" t="str">
            <v>EIBPhamThiMaiPhuong1982</v>
          </cell>
          <cell r="N1276">
            <v>1</v>
          </cell>
          <cell r="P1276">
            <v>0</v>
          </cell>
          <cell r="Q1276">
            <v>0</v>
          </cell>
          <cell r="R1276">
            <v>1</v>
          </cell>
          <cell r="S1276">
            <v>0</v>
          </cell>
          <cell r="T1276">
            <v>0</v>
          </cell>
          <cell r="U1276">
            <v>1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1982</v>
          </cell>
          <cell r="AH1276" t="str">
            <v>n/a</v>
          </cell>
          <cell r="AN1276">
            <v>0</v>
          </cell>
          <cell r="AP1276">
            <v>0</v>
          </cell>
          <cell r="AR1276">
            <v>0</v>
          </cell>
          <cell r="AS1276">
            <v>0</v>
          </cell>
          <cell r="AT1276">
            <v>5</v>
          </cell>
        </row>
        <row r="1277">
          <cell r="C1277" t="str">
            <v>EIB2015</v>
          </cell>
          <cell r="D1277" t="str">
            <v>HOSE</v>
          </cell>
          <cell r="E1277" t="str">
            <v>Ông</v>
          </cell>
          <cell r="F1277">
            <v>1</v>
          </cell>
          <cell r="G1277" t="str">
            <v>Yasuhiro Saitoh</v>
          </cell>
          <cell r="H1277">
            <v>9</v>
          </cell>
          <cell r="I1277" t="str">
            <v>TVHĐQT</v>
          </cell>
          <cell r="J1277" t="str">
            <v>TVHĐQT</v>
          </cell>
          <cell r="M1277" t="str">
            <v>EIBYasuhiroSaitoh1961</v>
          </cell>
          <cell r="N1277">
            <v>1</v>
          </cell>
          <cell r="P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1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1961</v>
          </cell>
          <cell r="AH1277" t="str">
            <v>n/a</v>
          </cell>
          <cell r="AN1277">
            <v>0</v>
          </cell>
          <cell r="AP1277">
            <v>0</v>
          </cell>
          <cell r="AR1277">
            <v>0</v>
          </cell>
          <cell r="AS1277">
            <v>0</v>
          </cell>
          <cell r="AT1277">
            <v>5</v>
          </cell>
        </row>
        <row r="1278">
          <cell r="C1278" t="str">
            <v>EIB2015</v>
          </cell>
          <cell r="D1278" t="str">
            <v>HOSE</v>
          </cell>
          <cell r="E1278" t="str">
            <v>Ông</v>
          </cell>
          <cell r="F1278">
            <v>1</v>
          </cell>
          <cell r="G1278" t="str">
            <v>Bùi Văn Đạo</v>
          </cell>
          <cell r="H1278">
            <v>9</v>
          </cell>
          <cell r="I1278" t="str">
            <v>Phó TGĐ</v>
          </cell>
          <cell r="J1278" t="str">
            <v>Phó TGĐ</v>
          </cell>
          <cell r="M1278" t="str">
            <v>EIBBuiVanDao</v>
          </cell>
          <cell r="N1278">
            <v>1</v>
          </cell>
          <cell r="P1278">
            <v>0</v>
          </cell>
          <cell r="Q1278">
            <v>1</v>
          </cell>
          <cell r="R1278">
            <v>0</v>
          </cell>
          <cell r="S1278">
            <v>0</v>
          </cell>
          <cell r="T1278">
            <v>0</v>
          </cell>
          <cell r="U1278">
            <v>1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D1278">
            <v>8</v>
          </cell>
          <cell r="AE1278">
            <v>0</v>
          </cell>
          <cell r="AF1278">
            <v>0</v>
          </cell>
          <cell r="AG1278">
            <v>8</v>
          </cell>
          <cell r="AH1278">
            <v>6.5070651468426941E-7</v>
          </cell>
          <cell r="AN1278">
            <v>0</v>
          </cell>
          <cell r="AP1278">
            <v>0</v>
          </cell>
          <cell r="AR1278">
            <v>0</v>
          </cell>
          <cell r="AS1278">
            <v>0</v>
          </cell>
          <cell r="AT1278">
            <v>5</v>
          </cell>
        </row>
        <row r="1279">
          <cell r="C1279" t="str">
            <v>EIB2014</v>
          </cell>
          <cell r="D1279" t="str">
            <v>HOSE</v>
          </cell>
          <cell r="E1279" t="str">
            <v>Ông</v>
          </cell>
          <cell r="F1279">
            <v>1</v>
          </cell>
          <cell r="G1279" t="str">
            <v>Nguyễn Văn Hào</v>
          </cell>
          <cell r="H1279">
            <v>9</v>
          </cell>
          <cell r="I1279" t="str">
            <v>Phó TGĐ</v>
          </cell>
          <cell r="J1279" t="str">
            <v>Phó TGĐ</v>
          </cell>
          <cell r="M1279" t="str">
            <v>EIBNguyenVanHao</v>
          </cell>
          <cell r="N1279">
            <v>1</v>
          </cell>
          <cell r="P1279">
            <v>0</v>
          </cell>
          <cell r="Q1279">
            <v>1</v>
          </cell>
          <cell r="R1279">
            <v>0</v>
          </cell>
          <cell r="S1279">
            <v>0</v>
          </cell>
          <cell r="T1279">
            <v>0</v>
          </cell>
          <cell r="U1279">
            <v>1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D1279">
            <v>9</v>
          </cell>
          <cell r="AE1279">
            <v>0</v>
          </cell>
          <cell r="AF1279">
            <v>0</v>
          </cell>
          <cell r="AG1279">
            <v>9</v>
          </cell>
          <cell r="AH1279">
            <v>7.3204482901980313E-7</v>
          </cell>
          <cell r="AN1279">
            <v>0</v>
          </cell>
          <cell r="AP1279">
            <v>0</v>
          </cell>
          <cell r="AR1279">
            <v>0</v>
          </cell>
          <cell r="AS1279">
            <v>0</v>
          </cell>
          <cell r="AT1279">
            <v>7</v>
          </cell>
        </row>
        <row r="1280">
          <cell r="C1280" t="str">
            <v>EIB2014</v>
          </cell>
          <cell r="D1280" t="str">
            <v>HOSE</v>
          </cell>
          <cell r="E1280" t="str">
            <v>Ông</v>
          </cell>
          <cell r="F1280">
            <v>1</v>
          </cell>
          <cell r="G1280" t="str">
            <v>Lê Hùng Dũng</v>
          </cell>
          <cell r="H1280">
            <v>9</v>
          </cell>
          <cell r="I1280" t="str">
            <v>CTHĐQT</v>
          </cell>
          <cell r="J1280" t="str">
            <v>CTHĐQT</v>
          </cell>
          <cell r="M1280" t="str">
            <v>EIBLeHungDung1954</v>
          </cell>
          <cell r="N1280">
            <v>5</v>
          </cell>
          <cell r="P1280">
            <v>1</v>
          </cell>
          <cell r="Q1280">
            <v>0</v>
          </cell>
          <cell r="R1280">
            <v>0</v>
          </cell>
          <cell r="S1280">
            <v>1</v>
          </cell>
          <cell r="T1280">
            <v>0</v>
          </cell>
          <cell r="U1280">
            <v>1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1954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L1280" t="str">
            <v>CN Ngoại ngữ/Cao cấp C.trị</v>
          </cell>
          <cell r="AN1280">
            <v>1</v>
          </cell>
          <cell r="AP1280">
            <v>0</v>
          </cell>
          <cell r="AQ1280">
            <v>2010</v>
          </cell>
          <cell r="AR1280">
            <v>0</v>
          </cell>
          <cell r="AS1280">
            <v>0</v>
          </cell>
          <cell r="AT1280">
            <v>7</v>
          </cell>
        </row>
        <row r="1281">
          <cell r="C1281" t="str">
            <v>EIB2014</v>
          </cell>
          <cell r="D1281" t="str">
            <v>HOSE</v>
          </cell>
          <cell r="E1281" t="str">
            <v>Ông</v>
          </cell>
          <cell r="F1281">
            <v>1</v>
          </cell>
          <cell r="G1281" t="str">
            <v>Naoki Nishizawa</v>
          </cell>
          <cell r="H1281">
            <v>9</v>
          </cell>
          <cell r="I1281" t="str">
            <v>Phó CTHĐQT</v>
          </cell>
          <cell r="J1281" t="str">
            <v>Phó CTHĐQT</v>
          </cell>
          <cell r="M1281" t="str">
            <v>EIBNaokiNishizawa1957</v>
          </cell>
          <cell r="N1281">
            <v>7</v>
          </cell>
          <cell r="P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1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1957</v>
          </cell>
          <cell r="AD1281">
            <v>0</v>
          </cell>
          <cell r="AE1281">
            <v>0</v>
          </cell>
          <cell r="AF1281">
            <v>185329207</v>
          </cell>
          <cell r="AG1281">
            <v>185329207</v>
          </cell>
          <cell r="AH1281">
            <v>0</v>
          </cell>
          <cell r="AL1281" t="str">
            <v>CN Luật/ThS QTKD</v>
          </cell>
          <cell r="AM1281">
            <v>1</v>
          </cell>
          <cell r="AN1281">
            <v>2</v>
          </cell>
          <cell r="AP1281">
            <v>0</v>
          </cell>
          <cell r="AQ1281">
            <v>2008</v>
          </cell>
          <cell r="AR1281">
            <v>0</v>
          </cell>
          <cell r="AS1281">
            <v>0</v>
          </cell>
          <cell r="AT1281">
            <v>7</v>
          </cell>
        </row>
        <row r="1282">
          <cell r="C1282" t="str">
            <v>EIB2014</v>
          </cell>
          <cell r="D1282" t="str">
            <v>HOSE</v>
          </cell>
          <cell r="E1282" t="str">
            <v>Ông</v>
          </cell>
          <cell r="F1282">
            <v>1</v>
          </cell>
          <cell r="G1282" t="str">
            <v>Trần Tấn Lộc</v>
          </cell>
          <cell r="H1282">
            <v>9</v>
          </cell>
          <cell r="I1282" t="str">
            <v>Phó TGĐ Thường trực</v>
          </cell>
          <cell r="J1282" t="str">
            <v>Phó TGĐ Thường trực</v>
          </cell>
          <cell r="M1282" t="str">
            <v>EIBTranTanLoc1969</v>
          </cell>
          <cell r="N1282">
            <v>8</v>
          </cell>
          <cell r="P1282">
            <v>0</v>
          </cell>
          <cell r="Q1282">
            <v>1</v>
          </cell>
          <cell r="R1282">
            <v>0</v>
          </cell>
          <cell r="S1282">
            <v>0</v>
          </cell>
          <cell r="T1282">
            <v>0</v>
          </cell>
          <cell r="U1282">
            <v>1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1969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L1282" t="str">
            <v>T.S K.Tế</v>
          </cell>
          <cell r="AM1282">
            <v>1</v>
          </cell>
          <cell r="AN1282">
            <v>2</v>
          </cell>
          <cell r="AP1282">
            <v>0</v>
          </cell>
          <cell r="AQ1282">
            <v>1994</v>
          </cell>
          <cell r="AR1282">
            <v>0</v>
          </cell>
          <cell r="AS1282">
            <v>0</v>
          </cell>
          <cell r="AT1282">
            <v>7</v>
          </cell>
        </row>
        <row r="1283">
          <cell r="C1283" t="str">
            <v>EIB2014</v>
          </cell>
          <cell r="D1283" t="str">
            <v>HOSE</v>
          </cell>
          <cell r="E1283" t="str">
            <v>Ông</v>
          </cell>
          <cell r="F1283">
            <v>1</v>
          </cell>
          <cell r="G1283" t="str">
            <v>Đặng Hữu Tiến</v>
          </cell>
          <cell r="H1283">
            <v>9</v>
          </cell>
          <cell r="I1283" t="str">
            <v>TBKS</v>
          </cell>
          <cell r="J1283" t="str">
            <v>TBKS</v>
          </cell>
          <cell r="M1283" t="str">
            <v>EIBDangHuuTien1962</v>
          </cell>
          <cell r="N1283">
            <v>10</v>
          </cell>
          <cell r="P1283">
            <v>0</v>
          </cell>
          <cell r="Q1283">
            <v>0</v>
          </cell>
          <cell r="R1283">
            <v>1</v>
          </cell>
          <cell r="S1283">
            <v>0</v>
          </cell>
          <cell r="T1283">
            <v>0</v>
          </cell>
          <cell r="U1283">
            <v>1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1</v>
          </cell>
          <cell r="AC1283">
            <v>1962</v>
          </cell>
          <cell r="AD1283">
            <v>84240</v>
          </cell>
          <cell r="AE1283">
            <v>0</v>
          </cell>
          <cell r="AF1283">
            <v>0</v>
          </cell>
          <cell r="AG1283">
            <v>84240</v>
          </cell>
          <cell r="AH1283">
            <v>6.8519395996253568E-3</v>
          </cell>
          <cell r="AL1283" t="str">
            <v>ThS QTKD/CN Kinh tế</v>
          </cell>
          <cell r="AM1283">
            <v>1</v>
          </cell>
          <cell r="AN1283">
            <v>2</v>
          </cell>
          <cell r="AP1283">
            <v>0</v>
          </cell>
          <cell r="AQ1283">
            <v>1998</v>
          </cell>
          <cell r="AR1283">
            <v>0</v>
          </cell>
          <cell r="AS1283">
            <v>0</v>
          </cell>
          <cell r="AT1283">
            <v>7</v>
          </cell>
        </row>
        <row r="1284">
          <cell r="C1284" t="str">
            <v>EIB2014</v>
          </cell>
          <cell r="D1284" t="str">
            <v>HOSE</v>
          </cell>
          <cell r="E1284" t="str">
            <v>Ông</v>
          </cell>
          <cell r="F1284">
            <v>1</v>
          </cell>
          <cell r="G1284" t="str">
            <v>Hà Thanh Hùng</v>
          </cell>
          <cell r="H1284">
            <v>9</v>
          </cell>
          <cell r="I1284" t="str">
            <v>Phó CTHĐQT Thường trực</v>
          </cell>
          <cell r="J1284" t="str">
            <v>Phó CTHĐQT Thường trực</v>
          </cell>
          <cell r="M1284" t="str">
            <v>EIBHaThanhHung1955</v>
          </cell>
          <cell r="N1284">
            <v>9</v>
          </cell>
          <cell r="P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1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1955</v>
          </cell>
          <cell r="AD1284">
            <v>2341609</v>
          </cell>
          <cell r="AG1284">
            <v>2341609</v>
          </cell>
          <cell r="AH1284">
            <v>0.19046252889291468</v>
          </cell>
          <cell r="AL1284" t="str">
            <v>KS Điện tử/CN Kinh tế</v>
          </cell>
          <cell r="AM1284">
            <v>1</v>
          </cell>
          <cell r="AN1284">
            <v>1</v>
          </cell>
          <cell r="AP1284">
            <v>0</v>
          </cell>
          <cell r="AQ1284">
            <v>2005</v>
          </cell>
          <cell r="AR1284">
            <v>0</v>
          </cell>
          <cell r="AS1284">
            <v>0</v>
          </cell>
          <cell r="AT1284">
            <v>7</v>
          </cell>
        </row>
        <row r="1285">
          <cell r="C1285" t="str">
            <v>EIB2014</v>
          </cell>
          <cell r="D1285" t="str">
            <v>HOSE</v>
          </cell>
          <cell r="E1285" t="str">
            <v>Ông</v>
          </cell>
          <cell r="F1285">
            <v>1</v>
          </cell>
          <cell r="G1285" t="str">
            <v>Hoàng Tuấn Khải</v>
          </cell>
          <cell r="H1285">
            <v>9</v>
          </cell>
          <cell r="I1285" t="str">
            <v>Phó CTHĐQT</v>
          </cell>
          <cell r="J1285" t="str">
            <v>Phó CTHĐQT</v>
          </cell>
          <cell r="M1285" t="str">
            <v>EIBHoangTuanKhai1962</v>
          </cell>
          <cell r="N1285">
            <v>10</v>
          </cell>
          <cell r="P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1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1962</v>
          </cell>
          <cell r="AD1285">
            <v>67392</v>
          </cell>
          <cell r="AE1285">
            <v>12870000</v>
          </cell>
          <cell r="AF1285">
            <v>0</v>
          </cell>
          <cell r="AG1285">
            <v>12937392</v>
          </cell>
          <cell r="AH1285">
            <v>5.4815516797002859E-3</v>
          </cell>
          <cell r="AL1285" t="str">
            <v>CN K.Tế Ngoại Thương</v>
          </cell>
          <cell r="AM1285">
            <v>1</v>
          </cell>
          <cell r="AN1285">
            <v>1</v>
          </cell>
          <cell r="AP1285">
            <v>0</v>
          </cell>
          <cell r="AQ1285">
            <v>2005</v>
          </cell>
          <cell r="AR1285">
            <v>0</v>
          </cell>
          <cell r="AS1285">
            <v>0</v>
          </cell>
          <cell r="AT1285">
            <v>7</v>
          </cell>
        </row>
        <row r="1286">
          <cell r="C1286" t="str">
            <v>EIB2014</v>
          </cell>
          <cell r="D1286" t="str">
            <v>HOSE</v>
          </cell>
          <cell r="E1286" t="str">
            <v>Ông</v>
          </cell>
          <cell r="F1286">
            <v>1</v>
          </cell>
          <cell r="G1286" t="str">
            <v>Nguyễn Quang Thông</v>
          </cell>
          <cell r="H1286">
            <v>9</v>
          </cell>
          <cell r="I1286" t="str">
            <v>Phó CTHĐQT</v>
          </cell>
          <cell r="J1286" t="str">
            <v>Phó CTHĐQT</v>
          </cell>
          <cell r="M1286" t="str">
            <v>EIBNguyenQuangThong1963</v>
          </cell>
          <cell r="N1286">
            <v>10</v>
          </cell>
          <cell r="P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1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1963</v>
          </cell>
          <cell r="AD1286">
            <v>152714</v>
          </cell>
          <cell r="AE1286">
            <v>0</v>
          </cell>
          <cell r="AF1286">
            <v>0</v>
          </cell>
          <cell r="AG1286">
            <v>152714</v>
          </cell>
          <cell r="AH1286">
            <v>1.242149933543669E-2</v>
          </cell>
          <cell r="AL1286" t="str">
            <v>CN Kinh tế</v>
          </cell>
          <cell r="AM1286">
            <v>1</v>
          </cell>
          <cell r="AN1286">
            <v>1</v>
          </cell>
          <cell r="AP1286">
            <v>0</v>
          </cell>
          <cell r="AQ1286">
            <v>2007</v>
          </cell>
          <cell r="AR1286">
            <v>0</v>
          </cell>
          <cell r="AS1286">
            <v>0</v>
          </cell>
          <cell r="AT1286">
            <v>7</v>
          </cell>
        </row>
        <row r="1287">
          <cell r="C1287" t="str">
            <v>EIB2014</v>
          </cell>
          <cell r="D1287" t="str">
            <v>HOSE</v>
          </cell>
          <cell r="E1287" t="str">
            <v>Ông</v>
          </cell>
          <cell r="F1287">
            <v>1</v>
          </cell>
          <cell r="G1287" t="str">
            <v>Nguyễn Hồng Long</v>
          </cell>
          <cell r="H1287">
            <v>9</v>
          </cell>
          <cell r="I1287" t="str">
            <v>Thành viên BKS</v>
          </cell>
          <cell r="J1287" t="str">
            <v>Thành viên BKS</v>
          </cell>
          <cell r="M1287" t="str">
            <v>EIBNguyenHongLong1964</v>
          </cell>
          <cell r="N1287">
            <v>5</v>
          </cell>
          <cell r="P1287">
            <v>0</v>
          </cell>
          <cell r="Q1287">
            <v>0</v>
          </cell>
          <cell r="R1287">
            <v>1</v>
          </cell>
          <cell r="S1287">
            <v>0</v>
          </cell>
          <cell r="T1287">
            <v>0</v>
          </cell>
          <cell r="U1287">
            <v>1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1964</v>
          </cell>
          <cell r="AD1287">
            <v>16</v>
          </cell>
          <cell r="AE1287">
            <v>0</v>
          </cell>
          <cell r="AF1287">
            <v>0</v>
          </cell>
          <cell r="AG1287">
            <v>16</v>
          </cell>
          <cell r="AH1287">
            <v>1.3014130293685388E-6</v>
          </cell>
          <cell r="AL1287" t="str">
            <v>ThS QTKD/CN Kinh tế</v>
          </cell>
          <cell r="AM1287">
            <v>1</v>
          </cell>
          <cell r="AN1287">
            <v>2</v>
          </cell>
          <cell r="AP1287">
            <v>0</v>
          </cell>
          <cell r="AQ1287">
            <v>2010</v>
          </cell>
          <cell r="AR1287">
            <v>0</v>
          </cell>
          <cell r="AS1287">
            <v>0</v>
          </cell>
          <cell r="AT1287">
            <v>7</v>
          </cell>
        </row>
        <row r="1288">
          <cell r="C1288" t="str">
            <v>EIB2014</v>
          </cell>
          <cell r="D1288" t="str">
            <v>HOSE</v>
          </cell>
          <cell r="E1288" t="str">
            <v>Bà</v>
          </cell>
          <cell r="F1288">
            <v>0</v>
          </cell>
          <cell r="G1288" t="str">
            <v>Nguyễn Thị Phụng</v>
          </cell>
          <cell r="H1288">
            <v>9</v>
          </cell>
          <cell r="I1288" t="str">
            <v>Thành viên BKS</v>
          </cell>
          <cell r="J1288" t="str">
            <v>Thành viên BKS</v>
          </cell>
          <cell r="M1288" t="str">
            <v>EIBNguyenThiPhung1954</v>
          </cell>
          <cell r="N1288">
            <v>10</v>
          </cell>
          <cell r="P1288">
            <v>0</v>
          </cell>
          <cell r="Q1288">
            <v>0</v>
          </cell>
          <cell r="R1288">
            <v>1</v>
          </cell>
          <cell r="S1288">
            <v>0</v>
          </cell>
          <cell r="T1288">
            <v>0</v>
          </cell>
          <cell r="U1288">
            <v>1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1954</v>
          </cell>
          <cell r="AD1288">
            <v>137692</v>
          </cell>
          <cell r="AE1288">
            <v>0</v>
          </cell>
          <cell r="AF1288">
            <v>0</v>
          </cell>
          <cell r="AG1288">
            <v>137692</v>
          </cell>
          <cell r="AH1288">
            <v>1.1199635177488303E-2</v>
          </cell>
          <cell r="AL1288" t="str">
            <v>CN Ngân hàng</v>
          </cell>
          <cell r="AM1288">
            <v>1</v>
          </cell>
          <cell r="AN1288">
            <v>1</v>
          </cell>
          <cell r="AP1288">
            <v>0</v>
          </cell>
          <cell r="AQ1288">
            <v>2000</v>
          </cell>
          <cell r="AR1288">
            <v>1</v>
          </cell>
          <cell r="AS1288">
            <v>0</v>
          </cell>
          <cell r="AT1288">
            <v>7</v>
          </cell>
        </row>
        <row r="1289">
          <cell r="C1289" t="str">
            <v>EIB2014</v>
          </cell>
          <cell r="D1289" t="str">
            <v>HOSE</v>
          </cell>
          <cell r="E1289" t="str">
            <v>Ông</v>
          </cell>
          <cell r="F1289">
            <v>1</v>
          </cell>
          <cell r="G1289" t="str">
            <v>Đào Hồng Châu</v>
          </cell>
          <cell r="H1289">
            <v>9</v>
          </cell>
          <cell r="I1289" t="str">
            <v>Phó TGĐ</v>
          </cell>
          <cell r="J1289" t="str">
            <v>Phó TGĐ</v>
          </cell>
          <cell r="M1289" t="str">
            <v>EIBDaoHongChau1968</v>
          </cell>
          <cell r="N1289">
            <v>10</v>
          </cell>
          <cell r="P1289">
            <v>0</v>
          </cell>
          <cell r="Q1289">
            <v>1</v>
          </cell>
          <cell r="R1289">
            <v>0</v>
          </cell>
          <cell r="S1289">
            <v>0</v>
          </cell>
          <cell r="T1289">
            <v>0</v>
          </cell>
          <cell r="U1289">
            <v>1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1968</v>
          </cell>
          <cell r="AD1289">
            <v>71271</v>
          </cell>
          <cell r="AE1289">
            <v>0</v>
          </cell>
          <cell r="AF1289">
            <v>0</v>
          </cell>
          <cell r="AG1289">
            <v>71271</v>
          </cell>
          <cell r="AH1289">
            <v>5.7970630010078204E-3</v>
          </cell>
          <cell r="AL1289" t="str">
            <v>ThS Kinh tế</v>
          </cell>
          <cell r="AM1289">
            <v>1</v>
          </cell>
          <cell r="AN1289">
            <v>2</v>
          </cell>
          <cell r="AP1289">
            <v>0</v>
          </cell>
          <cell r="AQ1289">
            <v>1992</v>
          </cell>
          <cell r="AR1289">
            <v>0</v>
          </cell>
          <cell r="AS1289">
            <v>0</v>
          </cell>
          <cell r="AT1289">
            <v>7</v>
          </cell>
        </row>
        <row r="1290">
          <cell r="C1290" t="str">
            <v>EIB2014</v>
          </cell>
          <cell r="D1290" t="str">
            <v>HOSE</v>
          </cell>
          <cell r="E1290" t="str">
            <v>Ông</v>
          </cell>
          <cell r="F1290">
            <v>1</v>
          </cell>
          <cell r="G1290" t="str">
            <v>Nguyễn Quốc Hương</v>
          </cell>
          <cell r="H1290">
            <v>9</v>
          </cell>
          <cell r="I1290" t="str">
            <v>Phó TGĐ</v>
          </cell>
          <cell r="J1290" t="str">
            <v>Phó TGĐ</v>
          </cell>
          <cell r="M1290" t="str">
            <v>EIBNguyenQuocHuong1971</v>
          </cell>
          <cell r="N1290">
            <v>10</v>
          </cell>
          <cell r="P1290">
            <v>0</v>
          </cell>
          <cell r="Q1290">
            <v>1</v>
          </cell>
          <cell r="R1290">
            <v>0</v>
          </cell>
          <cell r="S1290">
            <v>0</v>
          </cell>
          <cell r="T1290">
            <v>0</v>
          </cell>
          <cell r="U1290">
            <v>1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1971</v>
          </cell>
          <cell r="AD1290">
            <v>41624</v>
          </cell>
          <cell r="AE1290">
            <v>0</v>
          </cell>
          <cell r="AF1290">
            <v>0</v>
          </cell>
          <cell r="AG1290">
            <v>41624</v>
          </cell>
          <cell r="AH1290">
            <v>3.3856259959022536E-3</v>
          </cell>
          <cell r="AL1290" t="str">
            <v>ThS QTKD</v>
          </cell>
          <cell r="AM1290">
            <v>1</v>
          </cell>
          <cell r="AN1290">
            <v>2</v>
          </cell>
          <cell r="AP1290">
            <v>0</v>
          </cell>
          <cell r="AQ1290">
            <v>1993</v>
          </cell>
          <cell r="AR1290">
            <v>0</v>
          </cell>
          <cell r="AS1290">
            <v>0</v>
          </cell>
          <cell r="AT1290">
            <v>7</v>
          </cell>
        </row>
        <row r="1291">
          <cell r="C1291" t="str">
            <v>EIB2014</v>
          </cell>
          <cell r="D1291" t="str">
            <v>HOSE</v>
          </cell>
          <cell r="E1291" t="str">
            <v>Bà</v>
          </cell>
          <cell r="F1291">
            <v>0</v>
          </cell>
          <cell r="G1291" t="str">
            <v>Đinh Thị Thu Thảo</v>
          </cell>
          <cell r="H1291">
            <v>9</v>
          </cell>
          <cell r="I1291" t="str">
            <v>Phó TGĐ</v>
          </cell>
          <cell r="J1291" t="str">
            <v>Phó TGĐ</v>
          </cell>
          <cell r="M1291" t="str">
            <v>EIBDinhThiThuThao1969</v>
          </cell>
          <cell r="N1291">
            <v>8</v>
          </cell>
          <cell r="P1291">
            <v>0</v>
          </cell>
          <cell r="Q1291">
            <v>1</v>
          </cell>
          <cell r="R1291">
            <v>0</v>
          </cell>
          <cell r="S1291">
            <v>0</v>
          </cell>
          <cell r="T1291">
            <v>0</v>
          </cell>
          <cell r="U1291">
            <v>1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1969</v>
          </cell>
          <cell r="AD1291">
            <v>20352</v>
          </cell>
          <cell r="AE1291">
            <v>0</v>
          </cell>
          <cell r="AF1291">
            <v>0</v>
          </cell>
          <cell r="AG1291">
            <v>20352</v>
          </cell>
          <cell r="AH1291">
            <v>1.6553973733567813E-3</v>
          </cell>
          <cell r="AL1291" t="str">
            <v>ThS Kinh tế</v>
          </cell>
          <cell r="AM1291">
            <v>1</v>
          </cell>
          <cell r="AN1291">
            <v>2</v>
          </cell>
          <cell r="AP1291">
            <v>0</v>
          </cell>
          <cell r="AQ1291">
            <v>1991</v>
          </cell>
          <cell r="AR1291">
            <v>0</v>
          </cell>
          <cell r="AS1291">
            <v>0</v>
          </cell>
          <cell r="AT1291">
            <v>7</v>
          </cell>
        </row>
        <row r="1292">
          <cell r="C1292" t="str">
            <v>EIB2014</v>
          </cell>
          <cell r="D1292" t="str">
            <v>HOSE</v>
          </cell>
          <cell r="E1292" t="str">
            <v>Ông</v>
          </cell>
          <cell r="F1292">
            <v>1</v>
          </cell>
          <cell r="G1292" t="str">
            <v>Kenji Kuroki</v>
          </cell>
          <cell r="H1292">
            <v>9</v>
          </cell>
          <cell r="I1292" t="str">
            <v>Phó TGĐ</v>
          </cell>
          <cell r="J1292" t="str">
            <v>Phó TGĐ</v>
          </cell>
          <cell r="M1292" t="str">
            <v>EIBKenjiKuroki1965</v>
          </cell>
          <cell r="N1292">
            <v>7</v>
          </cell>
          <cell r="P1292">
            <v>0</v>
          </cell>
          <cell r="Q1292">
            <v>1</v>
          </cell>
          <cell r="R1292">
            <v>0</v>
          </cell>
          <cell r="S1292">
            <v>0</v>
          </cell>
          <cell r="T1292">
            <v>0</v>
          </cell>
          <cell r="U1292">
            <v>1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1965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  <cell r="AH1292">
            <v>0</v>
          </cell>
          <cell r="AN1292">
            <v>0</v>
          </cell>
          <cell r="AP1292">
            <v>0</v>
          </cell>
          <cell r="AQ1292">
            <v>2008</v>
          </cell>
          <cell r="AR1292">
            <v>0</v>
          </cell>
          <cell r="AS1292">
            <v>0</v>
          </cell>
          <cell r="AT1292">
            <v>7</v>
          </cell>
        </row>
        <row r="1293">
          <cell r="C1293" t="str">
            <v>EIB2014</v>
          </cell>
          <cell r="D1293" t="str">
            <v>HOSE</v>
          </cell>
          <cell r="E1293" t="str">
            <v>Ông</v>
          </cell>
          <cell r="F1293">
            <v>1</v>
          </cell>
          <cell r="G1293" t="str">
            <v>Nguyễn Hồ Hoàng Vũ</v>
          </cell>
          <cell r="H1293">
            <v>9</v>
          </cell>
          <cell r="I1293" t="str">
            <v>Phó TGĐ/GĐ Tài chính</v>
          </cell>
          <cell r="J1293" t="str">
            <v>Phó TGĐ</v>
          </cell>
          <cell r="K1293" t="str">
            <v>GĐ Tài chính</v>
          </cell>
          <cell r="M1293" t="str">
            <v>EIBNguyenHoHoangVu1971</v>
          </cell>
          <cell r="N1293">
            <v>7</v>
          </cell>
          <cell r="P1293">
            <v>0</v>
          </cell>
          <cell r="Q1293">
            <v>1</v>
          </cell>
          <cell r="R1293">
            <v>0</v>
          </cell>
          <cell r="S1293">
            <v>0</v>
          </cell>
          <cell r="T1293">
            <v>0</v>
          </cell>
          <cell r="U1293">
            <v>1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1971</v>
          </cell>
          <cell r="AD1293">
            <v>28427</v>
          </cell>
          <cell r="AE1293">
            <v>0</v>
          </cell>
          <cell r="AF1293">
            <v>0</v>
          </cell>
          <cell r="AG1293">
            <v>28427</v>
          </cell>
          <cell r="AH1293">
            <v>2.3122042616162157E-3</v>
          </cell>
          <cell r="AL1293" t="str">
            <v>ThS Kinh tế</v>
          </cell>
          <cell r="AM1293">
            <v>1</v>
          </cell>
          <cell r="AN1293">
            <v>2</v>
          </cell>
          <cell r="AP1293">
            <v>0</v>
          </cell>
          <cell r="AQ1293">
            <v>1993</v>
          </cell>
          <cell r="AR1293">
            <v>0</v>
          </cell>
          <cell r="AS1293">
            <v>0</v>
          </cell>
          <cell r="AT1293">
            <v>7</v>
          </cell>
        </row>
        <row r="1294">
          <cell r="C1294" t="str">
            <v>EIB2014</v>
          </cell>
          <cell r="D1294" t="str">
            <v>HOSE</v>
          </cell>
          <cell r="E1294" t="str">
            <v>Bà</v>
          </cell>
          <cell r="F1294">
            <v>0</v>
          </cell>
          <cell r="G1294" t="str">
            <v>Văn Thái Bảo Nhi</v>
          </cell>
          <cell r="H1294">
            <v>9</v>
          </cell>
          <cell r="I1294" t="str">
            <v>Phó TGĐ</v>
          </cell>
          <cell r="J1294" t="str">
            <v>Phó TGĐ</v>
          </cell>
          <cell r="M1294" t="str">
            <v>EIBVanThaiBaoNhi</v>
          </cell>
          <cell r="N1294">
            <v>3</v>
          </cell>
          <cell r="P1294">
            <v>0</v>
          </cell>
          <cell r="Q1294">
            <v>1</v>
          </cell>
          <cell r="R1294">
            <v>0</v>
          </cell>
          <cell r="S1294">
            <v>0</v>
          </cell>
          <cell r="T1294">
            <v>0</v>
          </cell>
          <cell r="U1294">
            <v>1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D1294">
            <v>11</v>
          </cell>
          <cell r="AE1294">
            <v>0</v>
          </cell>
          <cell r="AF1294">
            <v>0</v>
          </cell>
          <cell r="AG1294">
            <v>11</v>
          </cell>
          <cell r="AH1294">
            <v>8.9472145769087046E-7</v>
          </cell>
          <cell r="AL1294" t="str">
            <v>TC Kinh tế</v>
          </cell>
          <cell r="AM1294">
            <v>1</v>
          </cell>
          <cell r="AN1294">
            <v>0</v>
          </cell>
          <cell r="AP1294">
            <v>0</v>
          </cell>
          <cell r="AQ1294">
            <v>2012</v>
          </cell>
          <cell r="AR1294">
            <v>0</v>
          </cell>
          <cell r="AS1294">
            <v>0</v>
          </cell>
          <cell r="AT1294">
            <v>7</v>
          </cell>
        </row>
        <row r="1295">
          <cell r="C1295" t="str">
            <v>EIB2014</v>
          </cell>
          <cell r="D1295" t="str">
            <v>HOSE</v>
          </cell>
          <cell r="E1295" t="str">
            <v>Ông</v>
          </cell>
          <cell r="F1295">
            <v>1</v>
          </cell>
          <cell r="G1295" t="str">
            <v>Mitsuaki Shiogo</v>
          </cell>
          <cell r="H1295">
            <v>9</v>
          </cell>
          <cell r="I1295" t="str">
            <v>Phó TGĐ</v>
          </cell>
          <cell r="J1295" t="str">
            <v>Phó TGĐ</v>
          </cell>
          <cell r="M1295" t="str">
            <v>EIBMitsuakiShiogo</v>
          </cell>
          <cell r="N1295">
            <v>3</v>
          </cell>
          <cell r="P1295">
            <v>0</v>
          </cell>
          <cell r="Q1295">
            <v>1</v>
          </cell>
          <cell r="R1295">
            <v>0</v>
          </cell>
          <cell r="S1295">
            <v>0</v>
          </cell>
          <cell r="T1295">
            <v>0</v>
          </cell>
          <cell r="U1295">
            <v>1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D1295">
            <v>0</v>
          </cell>
          <cell r="AE1295">
            <v>0</v>
          </cell>
          <cell r="AF1295">
            <v>0</v>
          </cell>
          <cell r="AG1295">
            <v>0</v>
          </cell>
          <cell r="AH1295">
            <v>0</v>
          </cell>
          <cell r="AL1295" t="str">
            <v>CN Kinh tế</v>
          </cell>
          <cell r="AM1295">
            <v>1</v>
          </cell>
          <cell r="AN1295">
            <v>1</v>
          </cell>
          <cell r="AP1295">
            <v>0</v>
          </cell>
          <cell r="AQ1295">
            <v>2012</v>
          </cell>
          <cell r="AR1295">
            <v>0</v>
          </cell>
          <cell r="AS1295">
            <v>0</v>
          </cell>
          <cell r="AT1295">
            <v>7</v>
          </cell>
        </row>
        <row r="1296">
          <cell r="C1296" t="str">
            <v>EIB2014</v>
          </cell>
          <cell r="D1296" t="str">
            <v>HOSE</v>
          </cell>
          <cell r="E1296" t="str">
            <v>Ông</v>
          </cell>
          <cell r="F1296">
            <v>1</v>
          </cell>
          <cell r="G1296" t="str">
            <v>Đặng Anh Mai</v>
          </cell>
          <cell r="H1296">
            <v>9</v>
          </cell>
          <cell r="I1296" t="str">
            <v>TVHĐQT</v>
          </cell>
          <cell r="J1296" t="str">
            <v>TVHĐQT</v>
          </cell>
          <cell r="M1296" t="str">
            <v>EIBDangAnhMai1966</v>
          </cell>
          <cell r="N1296">
            <v>2</v>
          </cell>
          <cell r="P1296">
            <v>1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1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1966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0</v>
          </cell>
          <cell r="AL1296" t="str">
            <v>Thạc sỹ</v>
          </cell>
          <cell r="AN1296">
            <v>2</v>
          </cell>
          <cell r="AP1296">
            <v>0</v>
          </cell>
          <cell r="AR1296">
            <v>0</v>
          </cell>
          <cell r="AS1296">
            <v>0</v>
          </cell>
          <cell r="AT1296">
            <v>7</v>
          </cell>
        </row>
        <row r="1297">
          <cell r="C1297" t="str">
            <v>EIB2014</v>
          </cell>
          <cell r="D1297" t="str">
            <v>HOSE</v>
          </cell>
          <cell r="E1297" t="str">
            <v>Ông</v>
          </cell>
          <cell r="F1297">
            <v>1</v>
          </cell>
          <cell r="G1297" t="str">
            <v>Lawrence Justin Wolfe</v>
          </cell>
          <cell r="H1297">
            <v>9</v>
          </cell>
          <cell r="I1297" t="str">
            <v>TVHĐQT</v>
          </cell>
          <cell r="J1297" t="str">
            <v>TVHĐQT</v>
          </cell>
          <cell r="M1297" t="str">
            <v>EIBLawrenceJustinWolfe1946</v>
          </cell>
          <cell r="N1297">
            <v>2</v>
          </cell>
          <cell r="P1297">
            <v>1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1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1946</v>
          </cell>
          <cell r="AD1297">
            <v>0</v>
          </cell>
          <cell r="AE1297">
            <v>0</v>
          </cell>
          <cell r="AF1297">
            <v>0</v>
          </cell>
          <cell r="AG1297">
            <v>0</v>
          </cell>
          <cell r="AH1297">
            <v>0</v>
          </cell>
          <cell r="AN1297">
            <v>0</v>
          </cell>
          <cell r="AP1297">
            <v>1</v>
          </cell>
          <cell r="AQ1297" t="str">
            <v xml:space="preserve">          </v>
          </cell>
          <cell r="AR1297">
            <v>0</v>
          </cell>
          <cell r="AS1297">
            <v>0</v>
          </cell>
          <cell r="AT1297">
            <v>7</v>
          </cell>
        </row>
        <row r="1298">
          <cell r="C1298" t="str">
            <v>EIB2014</v>
          </cell>
          <cell r="D1298" t="str">
            <v>HOSE</v>
          </cell>
          <cell r="E1298" t="str">
            <v>Ông</v>
          </cell>
          <cell r="F1298">
            <v>1</v>
          </cell>
          <cell r="G1298" t="str">
            <v>Lê Anh Tú</v>
          </cell>
          <cell r="H1298">
            <v>9</v>
          </cell>
          <cell r="I1298" t="str">
            <v>Phó TGĐ</v>
          </cell>
          <cell r="J1298" t="str">
            <v>Phó TGĐ</v>
          </cell>
          <cell r="M1298" t="str">
            <v>EIBLeAnhTu</v>
          </cell>
          <cell r="N1298">
            <v>2</v>
          </cell>
          <cell r="P1298">
            <v>0</v>
          </cell>
          <cell r="Q1298">
            <v>1</v>
          </cell>
          <cell r="R1298">
            <v>0</v>
          </cell>
          <cell r="S1298">
            <v>0</v>
          </cell>
          <cell r="T1298">
            <v>0</v>
          </cell>
          <cell r="U1298">
            <v>1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L1298" t="str">
            <v>ThS Kinh tế</v>
          </cell>
          <cell r="AM1298">
            <v>1</v>
          </cell>
          <cell r="AN1298">
            <v>2</v>
          </cell>
          <cell r="AP1298">
            <v>0</v>
          </cell>
          <cell r="AQ1298">
            <v>1995</v>
          </cell>
          <cell r="AR1298">
            <v>0</v>
          </cell>
          <cell r="AS1298">
            <v>0</v>
          </cell>
          <cell r="AT1298">
            <v>7</v>
          </cell>
        </row>
        <row r="1299">
          <cell r="C1299" t="str">
            <v>EIB2014</v>
          </cell>
          <cell r="D1299" t="str">
            <v>HOSE</v>
          </cell>
          <cell r="E1299" t="str">
            <v>Bà</v>
          </cell>
          <cell r="F1299">
            <v>0</v>
          </cell>
          <cell r="G1299" t="str">
            <v>Bùi Đỗ Bích Vân</v>
          </cell>
          <cell r="H1299">
            <v>9</v>
          </cell>
          <cell r="I1299" t="str">
            <v>Phó TGĐ</v>
          </cell>
          <cell r="J1299" t="str">
            <v>Phó TGĐ</v>
          </cell>
          <cell r="M1299" t="str">
            <v>EIBBuiDoBichVan</v>
          </cell>
          <cell r="N1299">
            <v>2</v>
          </cell>
          <cell r="P1299">
            <v>0</v>
          </cell>
          <cell r="Q1299">
            <v>1</v>
          </cell>
          <cell r="R1299">
            <v>0</v>
          </cell>
          <cell r="S1299">
            <v>0</v>
          </cell>
          <cell r="T1299">
            <v>0</v>
          </cell>
          <cell r="U1299">
            <v>1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D1299">
            <v>52315</v>
          </cell>
          <cell r="AE1299">
            <v>0</v>
          </cell>
          <cell r="AF1299">
            <v>0</v>
          </cell>
          <cell r="AG1299">
            <v>52315</v>
          </cell>
          <cell r="AH1299">
            <v>4.2552139144634441E-3</v>
          </cell>
          <cell r="AL1299" t="str">
            <v>ThS Kinh tế</v>
          </cell>
          <cell r="AM1299">
            <v>1</v>
          </cell>
          <cell r="AN1299">
            <v>2</v>
          </cell>
          <cell r="AP1299">
            <v>0</v>
          </cell>
          <cell r="AQ1299">
            <v>1993</v>
          </cell>
          <cell r="AR1299">
            <v>0</v>
          </cell>
          <cell r="AS1299">
            <v>0</v>
          </cell>
          <cell r="AT1299">
            <v>7</v>
          </cell>
        </row>
        <row r="1300">
          <cell r="C1300" t="str">
            <v>EIB2014</v>
          </cell>
          <cell r="D1300" t="str">
            <v>HOSE</v>
          </cell>
          <cell r="E1300" t="str">
            <v>Ông</v>
          </cell>
          <cell r="F1300">
            <v>1</v>
          </cell>
          <cell r="G1300" t="str">
            <v>Lê Hải Lâm</v>
          </cell>
          <cell r="H1300">
            <v>9</v>
          </cell>
          <cell r="I1300" t="str">
            <v>Phó TGĐ</v>
          </cell>
          <cell r="J1300" t="str">
            <v>Phó TGĐ</v>
          </cell>
          <cell r="M1300" t="str">
            <v>EIBLeHaiLam</v>
          </cell>
          <cell r="N1300">
            <v>2</v>
          </cell>
          <cell r="P1300">
            <v>0</v>
          </cell>
          <cell r="Q1300">
            <v>1</v>
          </cell>
          <cell r="R1300">
            <v>0</v>
          </cell>
          <cell r="S1300">
            <v>0</v>
          </cell>
          <cell r="T1300">
            <v>0</v>
          </cell>
          <cell r="U1300">
            <v>1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L1300" t="str">
            <v>CN Kinh tế</v>
          </cell>
          <cell r="AM1300">
            <v>1</v>
          </cell>
          <cell r="AN1300">
            <v>1</v>
          </cell>
          <cell r="AP1300">
            <v>0</v>
          </cell>
          <cell r="AQ1300">
            <v>1996</v>
          </cell>
          <cell r="AR1300">
            <v>0</v>
          </cell>
          <cell r="AS1300">
            <v>0</v>
          </cell>
          <cell r="AT1300">
            <v>7</v>
          </cell>
        </row>
        <row r="1301">
          <cell r="C1301" t="str">
            <v>EIB2014</v>
          </cell>
          <cell r="D1301" t="str">
            <v>HOSE</v>
          </cell>
          <cell r="E1301" t="str">
            <v>Ông</v>
          </cell>
          <cell r="F1301">
            <v>1</v>
          </cell>
          <cell r="G1301" t="str">
            <v>Nguyễn Quang Triết</v>
          </cell>
          <cell r="H1301">
            <v>9</v>
          </cell>
          <cell r="I1301" t="str">
            <v>Phó TGĐ</v>
          </cell>
          <cell r="J1301" t="str">
            <v>Phó TGĐ</v>
          </cell>
          <cell r="M1301" t="str">
            <v>EIBNguyenQuangTriet</v>
          </cell>
          <cell r="N1301">
            <v>2</v>
          </cell>
          <cell r="P1301">
            <v>0</v>
          </cell>
          <cell r="Q1301">
            <v>1</v>
          </cell>
          <cell r="R1301">
            <v>0</v>
          </cell>
          <cell r="S1301">
            <v>0</v>
          </cell>
          <cell r="T1301">
            <v>0</v>
          </cell>
          <cell r="U1301">
            <v>1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D1301">
            <v>1361</v>
          </cell>
          <cell r="AE1301">
            <v>0</v>
          </cell>
          <cell r="AF1301">
            <v>0</v>
          </cell>
          <cell r="AG1301">
            <v>1361</v>
          </cell>
          <cell r="AH1301">
            <v>1.1070144581066133E-4</v>
          </cell>
          <cell r="AL1301" t="str">
            <v>ThS Kinh tế</v>
          </cell>
          <cell r="AM1301">
            <v>1</v>
          </cell>
          <cell r="AN1301">
            <v>2</v>
          </cell>
          <cell r="AP1301">
            <v>0</v>
          </cell>
          <cell r="AQ1301">
            <v>1992</v>
          </cell>
          <cell r="AR1301">
            <v>0</v>
          </cell>
          <cell r="AS1301">
            <v>0</v>
          </cell>
          <cell r="AT1301">
            <v>7</v>
          </cell>
        </row>
        <row r="1302">
          <cell r="C1302" t="str">
            <v>EIB2014</v>
          </cell>
          <cell r="D1302" t="str">
            <v>HOSE</v>
          </cell>
          <cell r="E1302" t="str">
            <v>Ông</v>
          </cell>
          <cell r="F1302">
            <v>1</v>
          </cell>
          <cell r="G1302" t="str">
            <v>Cao Xuân Lãnh</v>
          </cell>
          <cell r="H1302">
            <v>9</v>
          </cell>
          <cell r="I1302" t="str">
            <v>Phó TGĐ</v>
          </cell>
          <cell r="J1302" t="str">
            <v>Phó TGĐ</v>
          </cell>
          <cell r="M1302" t="str">
            <v>EIBCaoXuanLanh</v>
          </cell>
          <cell r="N1302">
            <v>2</v>
          </cell>
          <cell r="P1302">
            <v>0</v>
          </cell>
          <cell r="Q1302">
            <v>1</v>
          </cell>
          <cell r="R1302">
            <v>0</v>
          </cell>
          <cell r="S1302">
            <v>0</v>
          </cell>
          <cell r="T1302">
            <v>0</v>
          </cell>
          <cell r="U1302">
            <v>1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L1302" t="str">
            <v>ThS Kinh tế</v>
          </cell>
          <cell r="AM1302">
            <v>1</v>
          </cell>
          <cell r="AN1302">
            <v>2</v>
          </cell>
          <cell r="AP1302">
            <v>0</v>
          </cell>
          <cell r="AR1302">
            <v>0</v>
          </cell>
          <cell r="AS1302">
            <v>0</v>
          </cell>
          <cell r="AT1302">
            <v>7</v>
          </cell>
        </row>
        <row r="1303">
          <cell r="C1303" t="str">
            <v>EIB2014</v>
          </cell>
          <cell r="D1303" t="str">
            <v>HOSE</v>
          </cell>
          <cell r="E1303" t="str">
            <v>Ông</v>
          </cell>
          <cell r="F1303">
            <v>1</v>
          </cell>
          <cell r="G1303" t="str">
            <v>Nguyễn Ngọc Hà</v>
          </cell>
          <cell r="H1303">
            <v>9</v>
          </cell>
          <cell r="I1303" t="str">
            <v>KTT</v>
          </cell>
          <cell r="J1303" t="str">
            <v>KTT</v>
          </cell>
          <cell r="M1303" t="str">
            <v>EIBNguyenNgocHa</v>
          </cell>
          <cell r="N1303">
            <v>2</v>
          </cell>
          <cell r="O1303">
            <v>1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1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1</v>
          </cell>
          <cell r="AB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N1303">
            <v>0</v>
          </cell>
          <cell r="AP1303">
            <v>0</v>
          </cell>
          <cell r="AR1303">
            <v>0</v>
          </cell>
          <cell r="AS1303">
            <v>0</v>
          </cell>
          <cell r="AT1303">
            <v>7</v>
          </cell>
        </row>
        <row r="1304">
          <cell r="C1304" t="str">
            <v>EIB2014</v>
          </cell>
          <cell r="D1304" t="str">
            <v>HOSE</v>
          </cell>
          <cell r="E1304" t="str">
            <v>Ông</v>
          </cell>
          <cell r="F1304">
            <v>1</v>
          </cell>
          <cell r="G1304" t="str">
            <v>Trần Lê Quyết</v>
          </cell>
          <cell r="H1304">
            <v>9</v>
          </cell>
          <cell r="I1304" t="str">
            <v>Thành viên BKS</v>
          </cell>
          <cell r="J1304" t="str">
            <v>Thành viên BKS</v>
          </cell>
          <cell r="M1304" t="str">
            <v>EIBTranLeQuyet1981</v>
          </cell>
          <cell r="N1304">
            <v>1</v>
          </cell>
          <cell r="P1304">
            <v>0</v>
          </cell>
          <cell r="Q1304">
            <v>0</v>
          </cell>
          <cell r="R1304">
            <v>1</v>
          </cell>
          <cell r="S1304">
            <v>0</v>
          </cell>
          <cell r="T1304">
            <v>0</v>
          </cell>
          <cell r="U1304">
            <v>1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1981</v>
          </cell>
          <cell r="AD1304">
            <v>0</v>
          </cell>
          <cell r="AE1304">
            <v>12362043</v>
          </cell>
          <cell r="AF1304">
            <v>0</v>
          </cell>
          <cell r="AG1304">
            <v>12362043</v>
          </cell>
          <cell r="AH1304">
            <v>0</v>
          </cell>
          <cell r="AL1304" t="str">
            <v>CN Kinh tế</v>
          </cell>
          <cell r="AM1304">
            <v>1</v>
          </cell>
          <cell r="AN1304">
            <v>1</v>
          </cell>
          <cell r="AP1304">
            <v>0</v>
          </cell>
          <cell r="AR1304">
            <v>0</v>
          </cell>
          <cell r="AS1304">
            <v>0</v>
          </cell>
          <cell r="AT1304">
            <v>7</v>
          </cell>
        </row>
        <row r="1305">
          <cell r="C1305" t="str">
            <v>EIB2014</v>
          </cell>
          <cell r="D1305" t="str">
            <v>HOSE</v>
          </cell>
          <cell r="E1305" t="str">
            <v>Ông</v>
          </cell>
          <cell r="F1305">
            <v>1</v>
          </cell>
          <cell r="G1305" t="str">
            <v>Đặng Phước Dừa</v>
          </cell>
          <cell r="H1305">
            <v>9</v>
          </cell>
          <cell r="I1305" t="str">
            <v>Phó CTHĐQT</v>
          </cell>
          <cell r="J1305" t="str">
            <v>Phó CTHĐQT</v>
          </cell>
          <cell r="M1305" t="str">
            <v>EIBDangPhuocDua1960</v>
          </cell>
          <cell r="N1305">
            <v>1</v>
          </cell>
          <cell r="P1305">
            <v>1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1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1960</v>
          </cell>
          <cell r="AD1305">
            <v>95097</v>
          </cell>
          <cell r="AE1305">
            <v>0</v>
          </cell>
          <cell r="AF1305">
            <v>0</v>
          </cell>
          <cell r="AG1305">
            <v>95097</v>
          </cell>
          <cell r="AH1305">
            <v>7.735029678366246E-3</v>
          </cell>
          <cell r="AL1305" t="str">
            <v>ThS QTKD</v>
          </cell>
          <cell r="AM1305">
            <v>1</v>
          </cell>
          <cell r="AN1305">
            <v>2</v>
          </cell>
          <cell r="AP1305">
            <v>0</v>
          </cell>
          <cell r="AR1305">
            <v>0</v>
          </cell>
          <cell r="AS1305">
            <v>0</v>
          </cell>
          <cell r="AT1305">
            <v>7</v>
          </cell>
        </row>
        <row r="1306">
          <cell r="C1306" t="str">
            <v>EIB2014</v>
          </cell>
          <cell r="D1306" t="str">
            <v>HOSE</v>
          </cell>
          <cell r="E1306" t="str">
            <v>Ông</v>
          </cell>
          <cell r="F1306">
            <v>1</v>
          </cell>
          <cell r="G1306" t="str">
            <v>Phạm Hữu Phú</v>
          </cell>
          <cell r="H1306">
            <v>9</v>
          </cell>
          <cell r="I1306" t="str">
            <v>TGĐ/Phó CTHĐQT</v>
          </cell>
          <cell r="J1306" t="str">
            <v>TGĐ</v>
          </cell>
          <cell r="K1306" t="str">
            <v>Phó CTHĐQT</v>
          </cell>
          <cell r="M1306" t="str">
            <v>EIBPhamHuuPhu1959</v>
          </cell>
          <cell r="N1306">
            <v>8</v>
          </cell>
          <cell r="P1306">
            <v>1</v>
          </cell>
          <cell r="Q1306">
            <v>1</v>
          </cell>
          <cell r="R1306">
            <v>0</v>
          </cell>
          <cell r="S1306">
            <v>0</v>
          </cell>
          <cell r="T1306">
            <v>1</v>
          </cell>
          <cell r="U1306">
            <v>1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1</v>
          </cell>
          <cell r="AA1306">
            <v>0</v>
          </cell>
          <cell r="AB1306">
            <v>0</v>
          </cell>
          <cell r="AC1306">
            <v>1959</v>
          </cell>
          <cell r="AD1306">
            <v>2482092</v>
          </cell>
          <cell r="AE1306">
            <v>0</v>
          </cell>
          <cell r="AF1306">
            <v>0</v>
          </cell>
          <cell r="AG1306">
            <v>2482092</v>
          </cell>
          <cell r="AH1306">
            <v>0.20188917930571346</v>
          </cell>
          <cell r="AL1306" t="str">
            <v>Đại học</v>
          </cell>
          <cell r="AN1306">
            <v>1</v>
          </cell>
          <cell r="AP1306">
            <v>0</v>
          </cell>
          <cell r="AR1306">
            <v>0</v>
          </cell>
          <cell r="AS1306">
            <v>0</v>
          </cell>
          <cell r="AT1306">
            <v>7</v>
          </cell>
        </row>
        <row r="1307">
          <cell r="C1307" t="str">
            <v>EIB2013</v>
          </cell>
          <cell r="D1307" t="str">
            <v>HOSE</v>
          </cell>
          <cell r="E1307" t="str">
            <v>Ông</v>
          </cell>
          <cell r="F1307">
            <v>1</v>
          </cell>
          <cell r="G1307" t="str">
            <v>Lê Hùng Dũng</v>
          </cell>
          <cell r="H1307">
            <v>7</v>
          </cell>
          <cell r="I1307" t="str">
            <v>CTHĐQT</v>
          </cell>
          <cell r="J1307" t="str">
            <v>CTHĐQT</v>
          </cell>
          <cell r="M1307" t="str">
            <v>EIBLeHungDung1954</v>
          </cell>
          <cell r="N1307">
            <v>4</v>
          </cell>
          <cell r="P1307">
            <v>1</v>
          </cell>
          <cell r="Q1307">
            <v>0</v>
          </cell>
          <cell r="R1307">
            <v>0</v>
          </cell>
          <cell r="S1307">
            <v>1</v>
          </cell>
          <cell r="T1307">
            <v>0</v>
          </cell>
          <cell r="U1307">
            <v>1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1954</v>
          </cell>
          <cell r="AD1307">
            <v>0</v>
          </cell>
          <cell r="AE1307">
            <v>0</v>
          </cell>
          <cell r="AF1307">
            <v>25620084</v>
          </cell>
          <cell r="AG1307">
            <v>25620084</v>
          </cell>
          <cell r="AH1307">
            <v>0</v>
          </cell>
          <cell r="AL1307" t="str">
            <v>CN Ngoại ngữ/Cao cấp C.trị</v>
          </cell>
          <cell r="AN1307">
            <v>1</v>
          </cell>
          <cell r="AP1307">
            <v>0</v>
          </cell>
          <cell r="AQ1307">
            <v>2010</v>
          </cell>
          <cell r="AR1307">
            <v>0</v>
          </cell>
          <cell r="AS1307">
            <v>0</v>
          </cell>
          <cell r="AT1307">
            <v>6</v>
          </cell>
        </row>
        <row r="1308">
          <cell r="C1308" t="str">
            <v>EIB2013</v>
          </cell>
          <cell r="D1308" t="str">
            <v>HOSE</v>
          </cell>
          <cell r="E1308" t="str">
            <v>Ông</v>
          </cell>
          <cell r="F1308">
            <v>1</v>
          </cell>
          <cell r="G1308" t="str">
            <v>Naoki Nishizawa</v>
          </cell>
          <cell r="H1308">
            <v>7</v>
          </cell>
          <cell r="I1308" t="str">
            <v>Phó CTHĐQT</v>
          </cell>
          <cell r="J1308" t="str">
            <v>Phó CTHĐQT</v>
          </cell>
          <cell r="M1308" t="str">
            <v>EIBNaokiNishizawa1957</v>
          </cell>
          <cell r="N1308">
            <v>6</v>
          </cell>
          <cell r="P1308">
            <v>1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1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1957</v>
          </cell>
          <cell r="AD1308">
            <v>0</v>
          </cell>
          <cell r="AE1308">
            <v>0</v>
          </cell>
          <cell r="AF1308">
            <v>185329207</v>
          </cell>
          <cell r="AG1308">
            <v>185329207</v>
          </cell>
          <cell r="AH1308">
            <v>0</v>
          </cell>
          <cell r="AL1308" t="str">
            <v>CN Luật/ThS QTKD</v>
          </cell>
          <cell r="AM1308">
            <v>1</v>
          </cell>
          <cell r="AN1308">
            <v>2</v>
          </cell>
          <cell r="AP1308">
            <v>0</v>
          </cell>
          <cell r="AQ1308">
            <v>2008</v>
          </cell>
          <cell r="AR1308">
            <v>0</v>
          </cell>
          <cell r="AS1308">
            <v>0</v>
          </cell>
          <cell r="AT1308">
            <v>6</v>
          </cell>
        </row>
        <row r="1309">
          <cell r="C1309" t="str">
            <v>EIB2013</v>
          </cell>
          <cell r="D1309" t="str">
            <v>HOSE</v>
          </cell>
          <cell r="E1309" t="str">
            <v>Ông</v>
          </cell>
          <cell r="F1309">
            <v>1</v>
          </cell>
          <cell r="G1309" t="str">
            <v>Trần Tấn Lộc</v>
          </cell>
          <cell r="H1309">
            <v>7</v>
          </cell>
          <cell r="I1309" t="str">
            <v>Phó TGĐ Thường trực</v>
          </cell>
          <cell r="J1309" t="str">
            <v>Phó TGĐ Thường trực</v>
          </cell>
          <cell r="M1309" t="str">
            <v>EIBTranTanLoc1969</v>
          </cell>
          <cell r="N1309">
            <v>7</v>
          </cell>
          <cell r="P1309">
            <v>0</v>
          </cell>
          <cell r="Q1309">
            <v>1</v>
          </cell>
          <cell r="R1309">
            <v>0</v>
          </cell>
          <cell r="S1309">
            <v>0</v>
          </cell>
          <cell r="T1309">
            <v>0</v>
          </cell>
          <cell r="U1309">
            <v>1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1969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L1309" t="str">
            <v>T.S K.Tế</v>
          </cell>
          <cell r="AM1309">
            <v>1</v>
          </cell>
          <cell r="AN1309">
            <v>2</v>
          </cell>
          <cell r="AP1309">
            <v>0</v>
          </cell>
          <cell r="AQ1309">
            <v>1994</v>
          </cell>
          <cell r="AR1309">
            <v>0</v>
          </cell>
          <cell r="AS1309">
            <v>0</v>
          </cell>
          <cell r="AT1309">
            <v>6</v>
          </cell>
        </row>
        <row r="1310">
          <cell r="C1310" t="str">
            <v>EIB2013</v>
          </cell>
          <cell r="D1310" t="str">
            <v>HOSE</v>
          </cell>
          <cell r="E1310" t="str">
            <v>Ông</v>
          </cell>
          <cell r="F1310">
            <v>1</v>
          </cell>
          <cell r="G1310" t="str">
            <v>Đặng Hữu Tiến</v>
          </cell>
          <cell r="H1310">
            <v>7</v>
          </cell>
          <cell r="I1310" t="str">
            <v>TBKS</v>
          </cell>
          <cell r="J1310" t="str">
            <v>TBKS</v>
          </cell>
          <cell r="M1310" t="str">
            <v>EIBDangHuuTien1962</v>
          </cell>
          <cell r="N1310">
            <v>9</v>
          </cell>
          <cell r="P1310">
            <v>0</v>
          </cell>
          <cell r="Q1310">
            <v>0</v>
          </cell>
          <cell r="R1310">
            <v>1</v>
          </cell>
          <cell r="S1310">
            <v>0</v>
          </cell>
          <cell r="T1310">
            <v>0</v>
          </cell>
          <cell r="U1310">
            <v>1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1</v>
          </cell>
          <cell r="AC1310">
            <v>1962</v>
          </cell>
          <cell r="AD1310">
            <v>84240</v>
          </cell>
          <cell r="AE1310">
            <v>0</v>
          </cell>
          <cell r="AF1310">
            <v>0</v>
          </cell>
          <cell r="AG1310">
            <v>84240</v>
          </cell>
          <cell r="AH1310">
            <v>6.8181657925784596E-3</v>
          </cell>
          <cell r="AL1310" t="str">
            <v>ThS QTKD/CN Kinh tế</v>
          </cell>
          <cell r="AM1310">
            <v>1</v>
          </cell>
          <cell r="AN1310">
            <v>2</v>
          </cell>
          <cell r="AP1310">
            <v>0</v>
          </cell>
          <cell r="AQ1310">
            <v>1998</v>
          </cell>
          <cell r="AR1310">
            <v>0</v>
          </cell>
          <cell r="AS1310">
            <v>0</v>
          </cell>
          <cell r="AT1310">
            <v>6</v>
          </cell>
        </row>
        <row r="1311">
          <cell r="C1311" t="str">
            <v>EIB2013</v>
          </cell>
          <cell r="D1311" t="str">
            <v>HOSE</v>
          </cell>
          <cell r="E1311" t="str">
            <v>Ông</v>
          </cell>
          <cell r="F1311">
            <v>1</v>
          </cell>
          <cell r="G1311" t="str">
            <v>Hà Thanh Hùng</v>
          </cell>
          <cell r="H1311">
            <v>7</v>
          </cell>
          <cell r="I1311" t="str">
            <v>Phó CTHĐQT</v>
          </cell>
          <cell r="J1311" t="str">
            <v>Phó CTHĐQT</v>
          </cell>
          <cell r="M1311" t="str">
            <v>EIBHaThanhHung1955</v>
          </cell>
          <cell r="N1311">
            <v>8</v>
          </cell>
          <cell r="P1311">
            <v>1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1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1955</v>
          </cell>
          <cell r="AD1311">
            <v>2341609</v>
          </cell>
          <cell r="AE1311">
            <v>0</v>
          </cell>
          <cell r="AF1311">
            <v>0</v>
          </cell>
          <cell r="AG1311">
            <v>2341609</v>
          </cell>
          <cell r="AH1311">
            <v>0.18952372249992705</v>
          </cell>
          <cell r="AL1311" t="str">
            <v>KS Điện tử/CN Kinh tế</v>
          </cell>
          <cell r="AM1311">
            <v>1</v>
          </cell>
          <cell r="AN1311">
            <v>1</v>
          </cell>
          <cell r="AP1311">
            <v>0</v>
          </cell>
          <cell r="AQ1311">
            <v>2005</v>
          </cell>
          <cell r="AR1311">
            <v>0</v>
          </cell>
          <cell r="AS1311">
            <v>0</v>
          </cell>
          <cell r="AT1311">
            <v>6</v>
          </cell>
        </row>
        <row r="1312">
          <cell r="C1312" t="str">
            <v>EIB2013</v>
          </cell>
          <cell r="D1312" t="str">
            <v>HOSE</v>
          </cell>
          <cell r="E1312" t="str">
            <v>Ông</v>
          </cell>
          <cell r="F1312">
            <v>1</v>
          </cell>
          <cell r="G1312" t="str">
            <v>Hoàng Tuấn Khải</v>
          </cell>
          <cell r="H1312">
            <v>7</v>
          </cell>
          <cell r="I1312" t="str">
            <v>TVHĐQT</v>
          </cell>
          <cell r="J1312" t="str">
            <v>TVHĐQT</v>
          </cell>
          <cell r="M1312" t="str">
            <v>EIBHoangTuanKhai1962</v>
          </cell>
          <cell r="N1312">
            <v>9</v>
          </cell>
          <cell r="P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1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1962</v>
          </cell>
          <cell r="AD1312">
            <v>67392</v>
          </cell>
          <cell r="AE1312">
            <v>12870000</v>
          </cell>
          <cell r="AF1312">
            <v>0</v>
          </cell>
          <cell r="AG1312">
            <v>12937392</v>
          </cell>
          <cell r="AH1312">
            <v>5.4545326340627674E-3</v>
          </cell>
          <cell r="AL1312" t="str">
            <v>CN K.Tế Ngoại Thương</v>
          </cell>
          <cell r="AM1312">
            <v>1</v>
          </cell>
          <cell r="AN1312">
            <v>1</v>
          </cell>
          <cell r="AP1312">
            <v>0</v>
          </cell>
          <cell r="AQ1312">
            <v>2005</v>
          </cell>
          <cell r="AR1312">
            <v>0</v>
          </cell>
          <cell r="AS1312">
            <v>0</v>
          </cell>
          <cell r="AT1312">
            <v>6</v>
          </cell>
        </row>
        <row r="1313">
          <cell r="C1313" t="str">
            <v>EIB2013</v>
          </cell>
          <cell r="D1313" t="str">
            <v>HOSE</v>
          </cell>
          <cell r="E1313" t="str">
            <v>Ông</v>
          </cell>
          <cell r="F1313">
            <v>1</v>
          </cell>
          <cell r="G1313" t="str">
            <v>Nguyễn Quang Thông</v>
          </cell>
          <cell r="H1313">
            <v>7</v>
          </cell>
          <cell r="I1313" t="str">
            <v>Phó CTHĐQT</v>
          </cell>
          <cell r="J1313" t="str">
            <v>Phó CTHĐQT</v>
          </cell>
          <cell r="M1313" t="str">
            <v>EIBNguyenQuangThong1963</v>
          </cell>
          <cell r="N1313">
            <v>9</v>
          </cell>
          <cell r="P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1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1963</v>
          </cell>
          <cell r="AD1313">
            <v>152714</v>
          </cell>
          <cell r="AE1313">
            <v>0</v>
          </cell>
          <cell r="AF1313">
            <v>0</v>
          </cell>
          <cell r="AG1313">
            <v>152714</v>
          </cell>
          <cell r="AH1313">
            <v>1.2360272683378762E-2</v>
          </cell>
          <cell r="AL1313" t="str">
            <v>CN Kinh tế</v>
          </cell>
          <cell r="AM1313">
            <v>1</v>
          </cell>
          <cell r="AN1313">
            <v>1</v>
          </cell>
          <cell r="AP1313">
            <v>0</v>
          </cell>
          <cell r="AQ1313">
            <v>2007</v>
          </cell>
          <cell r="AR1313">
            <v>0</v>
          </cell>
          <cell r="AS1313">
            <v>0</v>
          </cell>
          <cell r="AT1313">
            <v>6</v>
          </cell>
        </row>
        <row r="1314">
          <cell r="C1314" t="str">
            <v>EIB2013</v>
          </cell>
          <cell r="D1314" t="str">
            <v>HOSE</v>
          </cell>
          <cell r="E1314" t="str">
            <v>Ông</v>
          </cell>
          <cell r="F1314">
            <v>1</v>
          </cell>
          <cell r="G1314" t="str">
            <v>Nguyễn Hồng Long</v>
          </cell>
          <cell r="H1314">
            <v>7</v>
          </cell>
          <cell r="I1314" t="str">
            <v>Thành viên BKS</v>
          </cell>
          <cell r="J1314" t="str">
            <v>Thành viên BKS</v>
          </cell>
          <cell r="M1314" t="str">
            <v>EIBNguyenHongLong1964</v>
          </cell>
          <cell r="N1314">
            <v>4</v>
          </cell>
          <cell r="P1314">
            <v>0</v>
          </cell>
          <cell r="Q1314">
            <v>0</v>
          </cell>
          <cell r="R1314">
            <v>1</v>
          </cell>
          <cell r="S1314">
            <v>0</v>
          </cell>
          <cell r="T1314">
            <v>0</v>
          </cell>
          <cell r="U1314">
            <v>1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1964</v>
          </cell>
          <cell r="AD1314">
            <v>16</v>
          </cell>
          <cell r="AE1314">
            <v>0</v>
          </cell>
          <cell r="AF1314">
            <v>0</v>
          </cell>
          <cell r="AG1314">
            <v>16</v>
          </cell>
          <cell r="AH1314">
            <v>1.2949982512019867E-6</v>
          </cell>
          <cell r="AL1314" t="str">
            <v>ThS QTKD/CN Kinh tế</v>
          </cell>
          <cell r="AM1314">
            <v>1</v>
          </cell>
          <cell r="AN1314">
            <v>2</v>
          </cell>
          <cell r="AP1314">
            <v>0</v>
          </cell>
          <cell r="AQ1314">
            <v>2010</v>
          </cell>
          <cell r="AR1314">
            <v>0</v>
          </cell>
          <cell r="AS1314">
            <v>0</v>
          </cell>
          <cell r="AT1314">
            <v>6</v>
          </cell>
        </row>
        <row r="1315">
          <cell r="C1315" t="str">
            <v>EIB2013</v>
          </cell>
          <cell r="D1315" t="str">
            <v>HOSE</v>
          </cell>
          <cell r="E1315" t="str">
            <v>Bà</v>
          </cell>
          <cell r="F1315">
            <v>0</v>
          </cell>
          <cell r="G1315" t="str">
            <v>Nguyễn Thị Phụng</v>
          </cell>
          <cell r="H1315">
            <v>7</v>
          </cell>
          <cell r="I1315" t="str">
            <v>Thành viên BKS</v>
          </cell>
          <cell r="J1315" t="str">
            <v>Thành viên BKS</v>
          </cell>
          <cell r="M1315" t="str">
            <v>EIBNguyenThiPhung1954</v>
          </cell>
          <cell r="N1315">
            <v>9</v>
          </cell>
          <cell r="P1315">
            <v>0</v>
          </cell>
          <cell r="Q1315">
            <v>0</v>
          </cell>
          <cell r="R1315">
            <v>1</v>
          </cell>
          <cell r="S1315">
            <v>0</v>
          </cell>
          <cell r="T1315">
            <v>0</v>
          </cell>
          <cell r="U1315">
            <v>1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1954</v>
          </cell>
          <cell r="AD1315">
            <v>137692</v>
          </cell>
          <cell r="AE1315">
            <v>0</v>
          </cell>
          <cell r="AF1315">
            <v>0</v>
          </cell>
          <cell r="AG1315">
            <v>137692</v>
          </cell>
          <cell r="AH1315">
            <v>1.1144431200281496E-2</v>
          </cell>
          <cell r="AL1315" t="str">
            <v>CN Ngân hàng</v>
          </cell>
          <cell r="AM1315">
            <v>1</v>
          </cell>
          <cell r="AN1315">
            <v>1</v>
          </cell>
          <cell r="AP1315">
            <v>0</v>
          </cell>
          <cell r="AQ1315">
            <v>2000</v>
          </cell>
          <cell r="AR1315">
            <v>1</v>
          </cell>
          <cell r="AS1315">
            <v>0</v>
          </cell>
          <cell r="AT1315">
            <v>6</v>
          </cell>
        </row>
        <row r="1316">
          <cell r="C1316" t="str">
            <v>EIB2013</v>
          </cell>
          <cell r="D1316" t="str">
            <v>HOSE</v>
          </cell>
          <cell r="E1316" t="str">
            <v>Ông</v>
          </cell>
          <cell r="F1316">
            <v>1</v>
          </cell>
          <cell r="G1316" t="str">
            <v>Đào Hồng Châu</v>
          </cell>
          <cell r="H1316">
            <v>7</v>
          </cell>
          <cell r="I1316" t="str">
            <v>Phó TGĐ</v>
          </cell>
          <cell r="J1316" t="str">
            <v>Phó TGĐ</v>
          </cell>
          <cell r="M1316" t="str">
            <v>EIBDaoHongChau1968</v>
          </cell>
          <cell r="N1316">
            <v>9</v>
          </cell>
          <cell r="P1316">
            <v>0</v>
          </cell>
          <cell r="Q1316">
            <v>1</v>
          </cell>
          <cell r="R1316">
            <v>0</v>
          </cell>
          <cell r="S1316">
            <v>0</v>
          </cell>
          <cell r="T1316">
            <v>0</v>
          </cell>
          <cell r="U1316">
            <v>1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1968</v>
          </cell>
          <cell r="AD1316">
            <v>71271</v>
          </cell>
          <cell r="AE1316">
            <v>0</v>
          </cell>
          <cell r="AF1316">
            <v>0</v>
          </cell>
          <cell r="AG1316">
            <v>71271</v>
          </cell>
          <cell r="AH1316">
            <v>5.7684887725885491E-3</v>
          </cell>
          <cell r="AL1316" t="str">
            <v>ThS Kinh tế</v>
          </cell>
          <cell r="AM1316">
            <v>1</v>
          </cell>
          <cell r="AN1316">
            <v>2</v>
          </cell>
          <cell r="AP1316">
            <v>0</v>
          </cell>
          <cell r="AQ1316">
            <v>1992</v>
          </cell>
          <cell r="AR1316">
            <v>0</v>
          </cell>
          <cell r="AS1316">
            <v>0</v>
          </cell>
          <cell r="AT1316">
            <v>6</v>
          </cell>
        </row>
        <row r="1317">
          <cell r="C1317" t="str">
            <v>EIB2013</v>
          </cell>
          <cell r="D1317" t="str">
            <v>HOSE</v>
          </cell>
          <cell r="E1317" t="str">
            <v>Ông</v>
          </cell>
          <cell r="F1317">
            <v>1</v>
          </cell>
          <cell r="G1317" t="str">
            <v>Nguyễn Quốc Hương</v>
          </cell>
          <cell r="H1317">
            <v>7</v>
          </cell>
          <cell r="I1317" t="str">
            <v>TGĐ</v>
          </cell>
          <cell r="J1317" t="str">
            <v>TGĐ</v>
          </cell>
          <cell r="M1317" t="str">
            <v>EIBNguyenQuocHuong1971</v>
          </cell>
          <cell r="N1317">
            <v>9</v>
          </cell>
          <cell r="P1317">
            <v>0</v>
          </cell>
          <cell r="Q1317">
            <v>1</v>
          </cell>
          <cell r="R1317">
            <v>0</v>
          </cell>
          <cell r="S1317">
            <v>0</v>
          </cell>
          <cell r="T1317">
            <v>1</v>
          </cell>
          <cell r="U1317">
            <v>1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1</v>
          </cell>
          <cell r="AA1317">
            <v>0</v>
          </cell>
          <cell r="AB1317">
            <v>0</v>
          </cell>
          <cell r="AC1317">
            <v>1971</v>
          </cell>
          <cell r="AD1317">
            <v>41624</v>
          </cell>
          <cell r="AE1317">
            <v>0</v>
          </cell>
          <cell r="AF1317">
            <v>0</v>
          </cell>
          <cell r="AG1317">
            <v>41624</v>
          </cell>
          <cell r="AH1317">
            <v>3.3689379505019682E-3</v>
          </cell>
          <cell r="AL1317" t="str">
            <v>ThS QTKD</v>
          </cell>
          <cell r="AM1317">
            <v>1</v>
          </cell>
          <cell r="AN1317">
            <v>2</v>
          </cell>
          <cell r="AP1317">
            <v>0</v>
          </cell>
          <cell r="AQ1317">
            <v>1993</v>
          </cell>
          <cell r="AR1317">
            <v>0</v>
          </cell>
          <cell r="AS1317">
            <v>0</v>
          </cell>
          <cell r="AT1317">
            <v>6</v>
          </cell>
        </row>
        <row r="1318">
          <cell r="C1318" t="str">
            <v>EIB2013</v>
          </cell>
          <cell r="D1318" t="str">
            <v>HOSE</v>
          </cell>
          <cell r="E1318" t="str">
            <v>Bà</v>
          </cell>
          <cell r="F1318">
            <v>0</v>
          </cell>
          <cell r="G1318" t="str">
            <v>Đinh Thị Thu Thảo</v>
          </cell>
          <cell r="H1318">
            <v>7</v>
          </cell>
          <cell r="I1318" t="str">
            <v>Phó TGĐ</v>
          </cell>
          <cell r="J1318" t="str">
            <v>Phó TGĐ</v>
          </cell>
          <cell r="M1318" t="str">
            <v>EIBDinhThiThuThao1969</v>
          </cell>
          <cell r="N1318">
            <v>7</v>
          </cell>
          <cell r="P1318">
            <v>0</v>
          </cell>
          <cell r="Q1318">
            <v>1</v>
          </cell>
          <cell r="R1318">
            <v>0</v>
          </cell>
          <cell r="S1318">
            <v>0</v>
          </cell>
          <cell r="T1318">
            <v>0</v>
          </cell>
          <cell r="U1318">
            <v>1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1969</v>
          </cell>
          <cell r="AD1318">
            <v>20352</v>
          </cell>
          <cell r="AE1318">
            <v>0</v>
          </cell>
          <cell r="AF1318">
            <v>0</v>
          </cell>
          <cell r="AG1318">
            <v>20352</v>
          </cell>
          <cell r="AH1318">
            <v>1.6472377755289271E-3</v>
          </cell>
          <cell r="AL1318" t="str">
            <v>ThS Kinh tế</v>
          </cell>
          <cell r="AM1318">
            <v>1</v>
          </cell>
          <cell r="AN1318">
            <v>2</v>
          </cell>
          <cell r="AP1318">
            <v>0</v>
          </cell>
          <cell r="AQ1318">
            <v>1991</v>
          </cell>
          <cell r="AR1318">
            <v>0</v>
          </cell>
          <cell r="AS1318">
            <v>0</v>
          </cell>
          <cell r="AT1318">
            <v>6</v>
          </cell>
        </row>
        <row r="1319">
          <cell r="C1319" t="str">
            <v>EIB2013</v>
          </cell>
          <cell r="D1319" t="str">
            <v>HOSE</v>
          </cell>
          <cell r="E1319" t="str">
            <v>Ông</v>
          </cell>
          <cell r="F1319">
            <v>1</v>
          </cell>
          <cell r="G1319" t="str">
            <v>Kenji Kuroki</v>
          </cell>
          <cell r="H1319">
            <v>7</v>
          </cell>
          <cell r="I1319" t="str">
            <v>Phó TGĐ</v>
          </cell>
          <cell r="J1319" t="str">
            <v>Phó TGĐ</v>
          </cell>
          <cell r="M1319" t="str">
            <v>EIBKenjiKuroki1965</v>
          </cell>
          <cell r="N1319">
            <v>6</v>
          </cell>
          <cell r="P1319">
            <v>0</v>
          </cell>
          <cell r="Q1319">
            <v>1</v>
          </cell>
          <cell r="R1319">
            <v>0</v>
          </cell>
          <cell r="S1319">
            <v>0</v>
          </cell>
          <cell r="T1319">
            <v>0</v>
          </cell>
          <cell r="U1319">
            <v>1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1965</v>
          </cell>
          <cell r="AD1319">
            <v>0</v>
          </cell>
          <cell r="AE1319">
            <v>0</v>
          </cell>
          <cell r="AF1319">
            <v>0</v>
          </cell>
          <cell r="AG1319">
            <v>0</v>
          </cell>
          <cell r="AH1319">
            <v>0</v>
          </cell>
          <cell r="AN1319">
            <v>0</v>
          </cell>
          <cell r="AP1319">
            <v>0</v>
          </cell>
          <cell r="AQ1319">
            <v>2008</v>
          </cell>
          <cell r="AR1319">
            <v>0</v>
          </cell>
          <cell r="AS1319">
            <v>0</v>
          </cell>
          <cell r="AT1319">
            <v>6</v>
          </cell>
        </row>
        <row r="1320">
          <cell r="C1320" t="str">
            <v>EIB2013</v>
          </cell>
          <cell r="D1320" t="str">
            <v>HOSE</v>
          </cell>
          <cell r="E1320" t="str">
            <v>Ông</v>
          </cell>
          <cell r="F1320">
            <v>1</v>
          </cell>
          <cell r="G1320" t="str">
            <v>Nguyễn Thanh Nhung</v>
          </cell>
          <cell r="H1320">
            <v>7</v>
          </cell>
          <cell r="I1320" t="str">
            <v>Phó TGĐ</v>
          </cell>
          <cell r="J1320" t="str">
            <v>Phó TGĐ</v>
          </cell>
          <cell r="M1320" t="str">
            <v>EIBNguyenThanhNhung1968</v>
          </cell>
          <cell r="N1320">
            <v>4</v>
          </cell>
          <cell r="P1320">
            <v>0</v>
          </cell>
          <cell r="Q1320">
            <v>1</v>
          </cell>
          <cell r="R1320">
            <v>0</v>
          </cell>
          <cell r="S1320">
            <v>0</v>
          </cell>
          <cell r="T1320">
            <v>0</v>
          </cell>
          <cell r="U1320">
            <v>1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1968</v>
          </cell>
          <cell r="AD1320">
            <v>66603</v>
          </cell>
          <cell r="AE1320">
            <v>0</v>
          </cell>
          <cell r="AF1320">
            <v>0</v>
          </cell>
          <cell r="AG1320">
            <v>66603</v>
          </cell>
          <cell r="AH1320">
            <v>5.3906730328003695E-3</v>
          </cell>
          <cell r="AL1320" t="str">
            <v>ThS Kinh tế</v>
          </cell>
          <cell r="AM1320">
            <v>1</v>
          </cell>
          <cell r="AN1320">
            <v>2</v>
          </cell>
          <cell r="AP1320">
            <v>0</v>
          </cell>
          <cell r="AQ1320">
            <v>1995</v>
          </cell>
          <cell r="AR1320">
            <v>0</v>
          </cell>
          <cell r="AS1320">
            <v>0</v>
          </cell>
          <cell r="AT1320">
            <v>6</v>
          </cell>
        </row>
        <row r="1321">
          <cell r="C1321" t="str">
            <v>EIB2013</v>
          </cell>
          <cell r="D1321" t="str">
            <v>HOSE</v>
          </cell>
          <cell r="E1321" t="str">
            <v>Ông</v>
          </cell>
          <cell r="F1321">
            <v>1</v>
          </cell>
          <cell r="G1321" t="str">
            <v>Nguyễn Hồ Hoàng Vũ</v>
          </cell>
          <cell r="H1321">
            <v>7</v>
          </cell>
          <cell r="I1321" t="str">
            <v>Phó TGĐ</v>
          </cell>
          <cell r="J1321" t="str">
            <v>Phó TGĐ</v>
          </cell>
          <cell r="M1321" t="str">
            <v>EIBNguyenHoHoangVu1971</v>
          </cell>
          <cell r="N1321">
            <v>6</v>
          </cell>
          <cell r="P1321">
            <v>0</v>
          </cell>
          <cell r="Q1321">
            <v>1</v>
          </cell>
          <cell r="R1321">
            <v>0</v>
          </cell>
          <cell r="S1321">
            <v>0</v>
          </cell>
          <cell r="T1321">
            <v>0</v>
          </cell>
          <cell r="U1321">
            <v>1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1971</v>
          </cell>
          <cell r="AD1321">
            <v>28427</v>
          </cell>
          <cell r="AE1321">
            <v>0</v>
          </cell>
          <cell r="AF1321">
            <v>0</v>
          </cell>
          <cell r="AG1321">
            <v>28427</v>
          </cell>
          <cell r="AH1321">
            <v>2.3008072054324295E-3</v>
          </cell>
          <cell r="AL1321" t="str">
            <v>ThS Kinh tế</v>
          </cell>
          <cell r="AM1321">
            <v>1</v>
          </cell>
          <cell r="AN1321">
            <v>2</v>
          </cell>
          <cell r="AP1321">
            <v>0</v>
          </cell>
          <cell r="AQ1321">
            <v>1993</v>
          </cell>
          <cell r="AR1321">
            <v>0</v>
          </cell>
          <cell r="AS1321">
            <v>0</v>
          </cell>
          <cell r="AT1321">
            <v>6</v>
          </cell>
        </row>
        <row r="1322">
          <cell r="C1322" t="str">
            <v>EIB2013</v>
          </cell>
          <cell r="D1322" t="str">
            <v>HOSE</v>
          </cell>
          <cell r="E1322" t="str">
            <v>Bà</v>
          </cell>
          <cell r="F1322">
            <v>0</v>
          </cell>
          <cell r="G1322" t="str">
            <v>Văn Thái Bảo Nhi</v>
          </cell>
          <cell r="H1322">
            <v>7</v>
          </cell>
          <cell r="I1322" t="str">
            <v>Phó TGĐ</v>
          </cell>
          <cell r="J1322" t="str">
            <v>Phó TGĐ</v>
          </cell>
          <cell r="M1322" t="str">
            <v>EIBVanThaiBaoNhi</v>
          </cell>
          <cell r="N1322">
            <v>2</v>
          </cell>
          <cell r="P1322">
            <v>0</v>
          </cell>
          <cell r="Q1322">
            <v>1</v>
          </cell>
          <cell r="R1322">
            <v>0</v>
          </cell>
          <cell r="S1322">
            <v>0</v>
          </cell>
          <cell r="T1322">
            <v>0</v>
          </cell>
          <cell r="U1322">
            <v>1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D1322">
            <v>11</v>
          </cell>
          <cell r="AE1322">
            <v>0</v>
          </cell>
          <cell r="AF1322">
            <v>0</v>
          </cell>
          <cell r="AG1322">
            <v>11</v>
          </cell>
          <cell r="AH1322">
            <v>8.9031129770136581E-7</v>
          </cell>
          <cell r="AL1322" t="str">
            <v>TC Kinh tế</v>
          </cell>
          <cell r="AM1322">
            <v>1</v>
          </cell>
          <cell r="AN1322">
            <v>0</v>
          </cell>
          <cell r="AP1322">
            <v>0</v>
          </cell>
          <cell r="AQ1322">
            <v>2012</v>
          </cell>
          <cell r="AR1322">
            <v>0</v>
          </cell>
          <cell r="AS1322">
            <v>0</v>
          </cell>
          <cell r="AT1322">
            <v>6</v>
          </cell>
        </row>
        <row r="1323">
          <cell r="C1323" t="str">
            <v>EIB2013</v>
          </cell>
          <cell r="D1323" t="str">
            <v>HOSE</v>
          </cell>
          <cell r="E1323" t="str">
            <v>Ông</v>
          </cell>
          <cell r="F1323">
            <v>1</v>
          </cell>
          <cell r="G1323" t="str">
            <v>Mitsuaki Shiogo</v>
          </cell>
          <cell r="H1323">
            <v>7</v>
          </cell>
          <cell r="I1323" t="str">
            <v>Phó TGĐ</v>
          </cell>
          <cell r="J1323" t="str">
            <v>Phó TGĐ</v>
          </cell>
          <cell r="M1323" t="str">
            <v>EIBMitsuakiShiogo</v>
          </cell>
          <cell r="N1323">
            <v>2</v>
          </cell>
          <cell r="P1323">
            <v>0</v>
          </cell>
          <cell r="Q1323">
            <v>1</v>
          </cell>
          <cell r="R1323">
            <v>0</v>
          </cell>
          <cell r="S1323">
            <v>0</v>
          </cell>
          <cell r="T1323">
            <v>0</v>
          </cell>
          <cell r="U1323">
            <v>1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D1323">
            <v>0</v>
          </cell>
          <cell r="AE1323">
            <v>0</v>
          </cell>
          <cell r="AF1323">
            <v>0</v>
          </cell>
          <cell r="AG1323">
            <v>0</v>
          </cell>
          <cell r="AH1323">
            <v>0</v>
          </cell>
          <cell r="AL1323" t="str">
            <v>CN Kinh tế</v>
          </cell>
          <cell r="AM1323">
            <v>1</v>
          </cell>
          <cell r="AN1323">
            <v>1</v>
          </cell>
          <cell r="AP1323">
            <v>0</v>
          </cell>
          <cell r="AQ1323">
            <v>2012</v>
          </cell>
          <cell r="AR1323">
            <v>0</v>
          </cell>
          <cell r="AS1323">
            <v>0</v>
          </cell>
          <cell r="AT1323">
            <v>6</v>
          </cell>
        </row>
        <row r="1324">
          <cell r="C1324" t="str">
            <v>EIB2013</v>
          </cell>
          <cell r="D1324" t="str">
            <v>HOSE</v>
          </cell>
          <cell r="E1324" t="str">
            <v>Ông</v>
          </cell>
          <cell r="F1324">
            <v>1</v>
          </cell>
          <cell r="G1324" t="str">
            <v>Nguyễn Ngọc Hà</v>
          </cell>
          <cell r="H1324">
            <v>7</v>
          </cell>
          <cell r="I1324" t="str">
            <v>KTT</v>
          </cell>
          <cell r="J1324" t="str">
            <v>KTT</v>
          </cell>
          <cell r="M1324" t="str">
            <v>EIBNguyenNgocHa</v>
          </cell>
          <cell r="N1324">
            <v>1</v>
          </cell>
          <cell r="O1324">
            <v>1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1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1</v>
          </cell>
          <cell r="AB1324">
            <v>0</v>
          </cell>
          <cell r="AD1324">
            <v>0</v>
          </cell>
          <cell r="AE1324">
            <v>0</v>
          </cell>
          <cell r="AF1324">
            <v>0</v>
          </cell>
          <cell r="AG1324">
            <v>0</v>
          </cell>
          <cell r="AH1324">
            <v>0</v>
          </cell>
          <cell r="AN1324">
            <v>0</v>
          </cell>
          <cell r="AP1324">
            <v>0</v>
          </cell>
          <cell r="AR1324">
            <v>0</v>
          </cell>
          <cell r="AS1324">
            <v>0</v>
          </cell>
          <cell r="AT1324">
            <v>6</v>
          </cell>
        </row>
        <row r="1325">
          <cell r="C1325" t="str">
            <v>EIB2013</v>
          </cell>
          <cell r="D1325" t="str">
            <v>HOSE</v>
          </cell>
          <cell r="E1325" t="str">
            <v>Ông</v>
          </cell>
          <cell r="F1325">
            <v>1</v>
          </cell>
          <cell r="G1325" t="str">
            <v>Đặng Anh Mai</v>
          </cell>
          <cell r="H1325">
            <v>7</v>
          </cell>
          <cell r="I1325" t="str">
            <v>TVHĐQT</v>
          </cell>
          <cell r="J1325" t="str">
            <v>TVHĐQT</v>
          </cell>
          <cell r="M1325" t="str">
            <v>EIBDangAnhMai1966</v>
          </cell>
          <cell r="N1325">
            <v>1</v>
          </cell>
          <cell r="P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1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1966</v>
          </cell>
          <cell r="AD1325">
            <v>0</v>
          </cell>
          <cell r="AE1325">
            <v>0</v>
          </cell>
          <cell r="AF1325">
            <v>0</v>
          </cell>
          <cell r="AG1325">
            <v>0</v>
          </cell>
          <cell r="AH1325">
            <v>0</v>
          </cell>
          <cell r="AL1325" t="str">
            <v>Thạc sỹ</v>
          </cell>
          <cell r="AN1325">
            <v>2</v>
          </cell>
          <cell r="AP1325">
            <v>0</v>
          </cell>
          <cell r="AR1325">
            <v>0</v>
          </cell>
          <cell r="AS1325">
            <v>0</v>
          </cell>
          <cell r="AT1325">
            <v>6</v>
          </cell>
        </row>
        <row r="1326">
          <cell r="C1326" t="str">
            <v>EIB2013</v>
          </cell>
          <cell r="D1326" t="str">
            <v>HOSE</v>
          </cell>
          <cell r="E1326" t="str">
            <v>Ông</v>
          </cell>
          <cell r="F1326">
            <v>1</v>
          </cell>
          <cell r="G1326" t="str">
            <v>Lawrence Justin Wolfe</v>
          </cell>
          <cell r="H1326">
            <v>7</v>
          </cell>
          <cell r="I1326" t="str">
            <v>TVHĐQT</v>
          </cell>
          <cell r="J1326" t="str">
            <v>TVHĐQT</v>
          </cell>
          <cell r="M1326" t="str">
            <v>EIBLawrenceJustinWolfe1946</v>
          </cell>
          <cell r="N1326">
            <v>1</v>
          </cell>
          <cell r="P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1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1946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N1326">
            <v>0</v>
          </cell>
          <cell r="AP1326">
            <v>1</v>
          </cell>
          <cell r="AQ1326" t="str">
            <v xml:space="preserve">          </v>
          </cell>
          <cell r="AR1326">
            <v>0</v>
          </cell>
          <cell r="AS1326">
            <v>0</v>
          </cell>
          <cell r="AT1326">
            <v>6</v>
          </cell>
        </row>
        <row r="1327">
          <cell r="C1327" t="str">
            <v>EIB2013</v>
          </cell>
          <cell r="D1327" t="str">
            <v>HOSE</v>
          </cell>
          <cell r="E1327" t="str">
            <v>Ông</v>
          </cell>
          <cell r="F1327">
            <v>1</v>
          </cell>
          <cell r="G1327" t="str">
            <v>Lê Anh Tú</v>
          </cell>
          <cell r="H1327">
            <v>7</v>
          </cell>
          <cell r="I1327" t="str">
            <v>Phó TGĐ</v>
          </cell>
          <cell r="J1327" t="str">
            <v>Phó TGĐ</v>
          </cell>
          <cell r="M1327" t="str">
            <v>EIBLeAnhTu</v>
          </cell>
          <cell r="N1327">
            <v>1</v>
          </cell>
          <cell r="P1327">
            <v>0</v>
          </cell>
          <cell r="Q1327">
            <v>1</v>
          </cell>
          <cell r="R1327">
            <v>0</v>
          </cell>
          <cell r="S1327">
            <v>0</v>
          </cell>
          <cell r="T1327">
            <v>0</v>
          </cell>
          <cell r="U1327">
            <v>1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L1327" t="str">
            <v>ThS Kinh tế</v>
          </cell>
          <cell r="AM1327">
            <v>1</v>
          </cell>
          <cell r="AN1327">
            <v>2</v>
          </cell>
          <cell r="AP1327">
            <v>0</v>
          </cell>
          <cell r="AQ1327">
            <v>1995</v>
          </cell>
          <cell r="AR1327">
            <v>0</v>
          </cell>
          <cell r="AS1327">
            <v>0</v>
          </cell>
          <cell r="AT1327">
            <v>6</v>
          </cell>
        </row>
        <row r="1328">
          <cell r="C1328" t="str">
            <v>EIB2013</v>
          </cell>
          <cell r="D1328" t="str">
            <v>HOSE</v>
          </cell>
          <cell r="E1328" t="str">
            <v>Bà</v>
          </cell>
          <cell r="F1328">
            <v>0</v>
          </cell>
          <cell r="G1328" t="str">
            <v>Bùi Đỗ Bích Vân</v>
          </cell>
          <cell r="H1328">
            <v>7</v>
          </cell>
          <cell r="I1328" t="str">
            <v>Phó TGĐ</v>
          </cell>
          <cell r="J1328" t="str">
            <v>Phó TGĐ</v>
          </cell>
          <cell r="M1328" t="str">
            <v>EIBBuiDoBichVan</v>
          </cell>
          <cell r="N1328">
            <v>1</v>
          </cell>
          <cell r="P1328">
            <v>0</v>
          </cell>
          <cell r="Q1328">
            <v>1</v>
          </cell>
          <cell r="R1328">
            <v>0</v>
          </cell>
          <cell r="S1328">
            <v>0</v>
          </cell>
          <cell r="T1328">
            <v>0</v>
          </cell>
          <cell r="U1328">
            <v>1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D1328">
            <v>52315</v>
          </cell>
          <cell r="AE1328">
            <v>0</v>
          </cell>
          <cell r="AF1328">
            <v>0</v>
          </cell>
          <cell r="AG1328">
            <v>52315</v>
          </cell>
          <cell r="AH1328">
            <v>4.2342395944769953E-3</v>
          </cell>
          <cell r="AL1328" t="str">
            <v>ThS Kinh tế</v>
          </cell>
          <cell r="AM1328">
            <v>1</v>
          </cell>
          <cell r="AN1328">
            <v>2</v>
          </cell>
          <cell r="AP1328">
            <v>0</v>
          </cell>
          <cell r="AQ1328">
            <v>1993</v>
          </cell>
          <cell r="AR1328">
            <v>0</v>
          </cell>
          <cell r="AS1328">
            <v>0</v>
          </cell>
          <cell r="AT1328">
            <v>6</v>
          </cell>
        </row>
        <row r="1329">
          <cell r="C1329" t="str">
            <v>EIB2013</v>
          </cell>
          <cell r="D1329" t="str">
            <v>HOSE</v>
          </cell>
          <cell r="E1329" t="str">
            <v>Ông</v>
          </cell>
          <cell r="F1329">
            <v>1</v>
          </cell>
          <cell r="G1329" t="str">
            <v>Lê Hải Lâm</v>
          </cell>
          <cell r="H1329">
            <v>7</v>
          </cell>
          <cell r="I1329" t="str">
            <v>Phó TGĐ</v>
          </cell>
          <cell r="J1329" t="str">
            <v>Phó TGĐ</v>
          </cell>
          <cell r="M1329" t="str">
            <v>EIBLeHaiLam</v>
          </cell>
          <cell r="N1329">
            <v>1</v>
          </cell>
          <cell r="P1329">
            <v>0</v>
          </cell>
          <cell r="Q1329">
            <v>1</v>
          </cell>
          <cell r="R1329">
            <v>0</v>
          </cell>
          <cell r="S1329">
            <v>0</v>
          </cell>
          <cell r="T1329">
            <v>0</v>
          </cell>
          <cell r="U1329">
            <v>1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L1329" t="str">
            <v>CN Kinh tế</v>
          </cell>
          <cell r="AM1329">
            <v>1</v>
          </cell>
          <cell r="AN1329">
            <v>1</v>
          </cell>
          <cell r="AP1329">
            <v>0</v>
          </cell>
          <cell r="AQ1329">
            <v>1996</v>
          </cell>
          <cell r="AR1329">
            <v>0</v>
          </cell>
          <cell r="AS1329">
            <v>0</v>
          </cell>
          <cell r="AT1329">
            <v>6</v>
          </cell>
        </row>
        <row r="1330">
          <cell r="C1330" t="str">
            <v>EIB2013</v>
          </cell>
          <cell r="D1330" t="str">
            <v>HOSE</v>
          </cell>
          <cell r="E1330" t="str">
            <v>Ông</v>
          </cell>
          <cell r="F1330">
            <v>1</v>
          </cell>
          <cell r="G1330" t="str">
            <v>Nguyễn Quang Triết</v>
          </cell>
          <cell r="H1330">
            <v>7</v>
          </cell>
          <cell r="I1330" t="str">
            <v>Phó TGĐ</v>
          </cell>
          <cell r="J1330" t="str">
            <v>Phó TGĐ</v>
          </cell>
          <cell r="M1330" t="str">
            <v>EIBNguyenQuangTriet</v>
          </cell>
          <cell r="N1330">
            <v>1</v>
          </cell>
          <cell r="P1330">
            <v>0</v>
          </cell>
          <cell r="Q1330">
            <v>1</v>
          </cell>
          <cell r="R1330">
            <v>0</v>
          </cell>
          <cell r="S1330">
            <v>0</v>
          </cell>
          <cell r="T1330">
            <v>0</v>
          </cell>
          <cell r="U1330">
            <v>1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D1330">
            <v>1361</v>
          </cell>
          <cell r="AE1330">
            <v>0</v>
          </cell>
          <cell r="AF1330">
            <v>0</v>
          </cell>
          <cell r="AG1330">
            <v>1361</v>
          </cell>
          <cell r="AH1330">
            <v>1.1015578874286898E-4</v>
          </cell>
          <cell r="AL1330" t="str">
            <v>ThS Kinh tế</v>
          </cell>
          <cell r="AM1330">
            <v>1</v>
          </cell>
          <cell r="AN1330">
            <v>2</v>
          </cell>
          <cell r="AP1330">
            <v>0</v>
          </cell>
          <cell r="AQ1330">
            <v>1992</v>
          </cell>
          <cell r="AR1330">
            <v>0</v>
          </cell>
          <cell r="AS1330">
            <v>0</v>
          </cell>
          <cell r="AT1330">
            <v>6</v>
          </cell>
        </row>
        <row r="1331">
          <cell r="C1331" t="str">
            <v>EIB2013</v>
          </cell>
          <cell r="D1331" t="str">
            <v>HOSE</v>
          </cell>
          <cell r="E1331" t="str">
            <v>Ông</v>
          </cell>
          <cell r="F1331">
            <v>1</v>
          </cell>
          <cell r="G1331" t="str">
            <v>Cao Xuân Lãnh</v>
          </cell>
          <cell r="H1331">
            <v>7</v>
          </cell>
          <cell r="I1331" t="str">
            <v>Phó TGĐ</v>
          </cell>
          <cell r="J1331" t="str">
            <v>Phó TGĐ</v>
          </cell>
          <cell r="M1331" t="str">
            <v>EIBCaoXuanLanh</v>
          </cell>
          <cell r="N1331">
            <v>1</v>
          </cell>
          <cell r="P1331">
            <v>0</v>
          </cell>
          <cell r="Q1331">
            <v>1</v>
          </cell>
          <cell r="R1331">
            <v>0</v>
          </cell>
          <cell r="S1331">
            <v>0</v>
          </cell>
          <cell r="T1331">
            <v>0</v>
          </cell>
          <cell r="U1331">
            <v>1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L1331" t="str">
            <v>ThS Kinh tế</v>
          </cell>
          <cell r="AM1331">
            <v>1</v>
          </cell>
          <cell r="AN1331">
            <v>2</v>
          </cell>
          <cell r="AP1331">
            <v>0</v>
          </cell>
          <cell r="AR1331">
            <v>0</v>
          </cell>
          <cell r="AS1331">
            <v>0</v>
          </cell>
          <cell r="AT1331">
            <v>6</v>
          </cell>
        </row>
        <row r="1332">
          <cell r="C1332" t="str">
            <v>EIB2012</v>
          </cell>
          <cell r="D1332" t="str">
            <v>HOSE</v>
          </cell>
          <cell r="E1332" t="str">
            <v>Ông</v>
          </cell>
          <cell r="F1332">
            <v>1</v>
          </cell>
          <cell r="G1332" t="str">
            <v>Trương Văn Phước</v>
          </cell>
          <cell r="H1332">
            <v>8</v>
          </cell>
          <cell r="I1332" t="str">
            <v>TGĐ/Phó CTHĐQT</v>
          </cell>
          <cell r="J1332" t="str">
            <v>TGĐ</v>
          </cell>
          <cell r="K1332" t="str">
            <v>Phó CTHĐQT</v>
          </cell>
          <cell r="M1332" t="str">
            <v>EIBTruongVanPhuoc1959</v>
          </cell>
          <cell r="N1332">
            <v>5</v>
          </cell>
          <cell r="P1332">
            <v>1</v>
          </cell>
          <cell r="Q1332">
            <v>1</v>
          </cell>
          <cell r="R1332">
            <v>0</v>
          </cell>
          <cell r="S1332">
            <v>0</v>
          </cell>
          <cell r="T1332">
            <v>1</v>
          </cell>
          <cell r="U1332">
            <v>1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1</v>
          </cell>
          <cell r="AA1332">
            <v>0</v>
          </cell>
          <cell r="AB1332">
            <v>0</v>
          </cell>
          <cell r="AC1332">
            <v>1959</v>
          </cell>
          <cell r="AD1332">
            <v>266423</v>
          </cell>
          <cell r="AE1332">
            <v>0</v>
          </cell>
          <cell r="AF1332">
            <v>0</v>
          </cell>
          <cell r="AG1332">
            <v>266423</v>
          </cell>
          <cell r="AH1332">
            <v>2.1563582442499181E-2</v>
          </cell>
          <cell r="AL1332" t="str">
            <v>T.S K.Tế</v>
          </cell>
          <cell r="AM1332">
            <v>1</v>
          </cell>
          <cell r="AN1332">
            <v>2</v>
          </cell>
          <cell r="AP1332">
            <v>0</v>
          </cell>
          <cell r="AQ1332">
            <v>2000</v>
          </cell>
          <cell r="AR1332">
            <v>0</v>
          </cell>
          <cell r="AS1332">
            <v>0</v>
          </cell>
          <cell r="AT1332">
            <v>7</v>
          </cell>
        </row>
        <row r="1333">
          <cell r="C1333" t="str">
            <v>EIB2012</v>
          </cell>
          <cell r="D1333" t="str">
            <v>HOSE</v>
          </cell>
          <cell r="E1333" t="str">
            <v>Ông</v>
          </cell>
          <cell r="F1333">
            <v>1</v>
          </cell>
          <cell r="G1333" t="str">
            <v>Nguyễn Ngọc Ban</v>
          </cell>
          <cell r="H1333">
            <v>8</v>
          </cell>
          <cell r="I1333" t="str">
            <v>TVHĐQT</v>
          </cell>
          <cell r="J1333" t="str">
            <v>TVHĐQT</v>
          </cell>
          <cell r="M1333" t="str">
            <v>EIBNguyenNgocBan1971</v>
          </cell>
          <cell r="N1333">
            <v>2</v>
          </cell>
          <cell r="P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1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1971</v>
          </cell>
          <cell r="AD1333">
            <v>0</v>
          </cell>
          <cell r="AE1333">
            <v>0</v>
          </cell>
          <cell r="AF1333">
            <v>0</v>
          </cell>
          <cell r="AG1333">
            <v>101245131</v>
          </cell>
          <cell r="AH1333">
            <v>0</v>
          </cell>
          <cell r="AL1333" t="str">
            <v>T.S K.Tế</v>
          </cell>
          <cell r="AM1333">
            <v>1</v>
          </cell>
          <cell r="AN1333">
            <v>2</v>
          </cell>
          <cell r="AP1333">
            <v>0</v>
          </cell>
          <cell r="AQ1333">
            <v>2011</v>
          </cell>
          <cell r="AR1333">
            <v>0</v>
          </cell>
          <cell r="AS1333">
            <v>0</v>
          </cell>
          <cell r="AT1333">
            <v>7</v>
          </cell>
        </row>
        <row r="1334">
          <cell r="C1334" t="str">
            <v>EIB2012</v>
          </cell>
          <cell r="D1334" t="str">
            <v>HOSE</v>
          </cell>
          <cell r="E1334" t="str">
            <v>Ông</v>
          </cell>
          <cell r="F1334">
            <v>1</v>
          </cell>
          <cell r="G1334" t="str">
            <v>Lê Hùng Dũng</v>
          </cell>
          <cell r="H1334">
            <v>8</v>
          </cell>
          <cell r="I1334" t="str">
            <v>CTHĐQT</v>
          </cell>
          <cell r="J1334" t="str">
            <v>CTHĐQT</v>
          </cell>
          <cell r="M1334" t="str">
            <v>EIBLeHungDung1954</v>
          </cell>
          <cell r="N1334">
            <v>3</v>
          </cell>
          <cell r="P1334">
            <v>1</v>
          </cell>
          <cell r="Q1334">
            <v>0</v>
          </cell>
          <cell r="R1334">
            <v>0</v>
          </cell>
          <cell r="S1334">
            <v>1</v>
          </cell>
          <cell r="T1334">
            <v>0</v>
          </cell>
          <cell r="U1334">
            <v>1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1954</v>
          </cell>
          <cell r="AD1334">
            <v>0</v>
          </cell>
          <cell r="AE1334">
            <v>0</v>
          </cell>
          <cell r="AF1334">
            <v>25620084</v>
          </cell>
          <cell r="AG1334">
            <v>25620084</v>
          </cell>
          <cell r="AH1334">
            <v>0</v>
          </cell>
          <cell r="AL1334" t="str">
            <v>CN Ngoại ngữ/Cao cấp C.trị</v>
          </cell>
          <cell r="AN1334">
            <v>1</v>
          </cell>
          <cell r="AP1334">
            <v>0</v>
          </cell>
          <cell r="AQ1334">
            <v>2010</v>
          </cell>
          <cell r="AR1334">
            <v>0</v>
          </cell>
          <cell r="AS1334">
            <v>0</v>
          </cell>
          <cell r="AT1334">
            <v>7</v>
          </cell>
        </row>
        <row r="1335">
          <cell r="C1335" t="str">
            <v>EIB2012</v>
          </cell>
          <cell r="D1335" t="str">
            <v>HOSE</v>
          </cell>
          <cell r="E1335" t="str">
            <v>Ông</v>
          </cell>
          <cell r="F1335">
            <v>1</v>
          </cell>
          <cell r="G1335" t="str">
            <v>Naoki Nishizawa</v>
          </cell>
          <cell r="H1335">
            <v>8</v>
          </cell>
          <cell r="I1335" t="str">
            <v>Phó CTHĐQT</v>
          </cell>
          <cell r="J1335" t="str">
            <v>Phó CTHĐQT</v>
          </cell>
          <cell r="M1335" t="str">
            <v>EIBNaokiNishizawa1957</v>
          </cell>
          <cell r="N1335">
            <v>5</v>
          </cell>
          <cell r="P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1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1957</v>
          </cell>
          <cell r="AD1335">
            <v>0</v>
          </cell>
          <cell r="AE1335">
            <v>0</v>
          </cell>
          <cell r="AF1335">
            <v>185329207</v>
          </cell>
          <cell r="AG1335">
            <v>185329207</v>
          </cell>
          <cell r="AH1335">
            <v>0</v>
          </cell>
          <cell r="AL1335" t="str">
            <v>CN Luật/ThS QTKD</v>
          </cell>
          <cell r="AM1335">
            <v>1</v>
          </cell>
          <cell r="AN1335">
            <v>2</v>
          </cell>
          <cell r="AP1335">
            <v>0</v>
          </cell>
          <cell r="AQ1335">
            <v>2008</v>
          </cell>
          <cell r="AR1335">
            <v>0</v>
          </cell>
          <cell r="AS1335">
            <v>0</v>
          </cell>
          <cell r="AT1335">
            <v>7</v>
          </cell>
        </row>
        <row r="1336">
          <cell r="C1336" t="str">
            <v>EIB2012</v>
          </cell>
          <cell r="D1336" t="str">
            <v>HOSE</v>
          </cell>
          <cell r="E1336" t="str">
            <v>Ông</v>
          </cell>
          <cell r="F1336">
            <v>1</v>
          </cell>
          <cell r="G1336" t="str">
            <v>Trần Tấn Lộc</v>
          </cell>
          <cell r="H1336">
            <v>8</v>
          </cell>
          <cell r="I1336" t="str">
            <v>Phó TGĐ</v>
          </cell>
          <cell r="J1336" t="str">
            <v>Phó TGĐ</v>
          </cell>
          <cell r="M1336" t="str">
            <v>EIBTranTanLoc1969</v>
          </cell>
          <cell r="N1336">
            <v>6</v>
          </cell>
          <cell r="P1336">
            <v>0</v>
          </cell>
          <cell r="Q1336">
            <v>1</v>
          </cell>
          <cell r="R1336">
            <v>0</v>
          </cell>
          <cell r="S1336">
            <v>0</v>
          </cell>
          <cell r="T1336">
            <v>0</v>
          </cell>
          <cell r="U1336">
            <v>1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1969</v>
          </cell>
          <cell r="AD1336">
            <v>140044</v>
          </cell>
          <cell r="AE1336">
            <v>0</v>
          </cell>
          <cell r="AF1336">
            <v>0</v>
          </cell>
          <cell r="AG1336">
            <v>140044</v>
          </cell>
          <cell r="AH1336">
            <v>1.1334795943208189E-2</v>
          </cell>
          <cell r="AL1336" t="str">
            <v>T.S K.Tế</v>
          </cell>
          <cell r="AM1336">
            <v>1</v>
          </cell>
          <cell r="AN1336">
            <v>2</v>
          </cell>
          <cell r="AP1336">
            <v>0</v>
          </cell>
          <cell r="AQ1336">
            <v>1994</v>
          </cell>
          <cell r="AR1336">
            <v>0</v>
          </cell>
          <cell r="AS1336">
            <v>0</v>
          </cell>
          <cell r="AT1336">
            <v>7</v>
          </cell>
        </row>
        <row r="1337">
          <cell r="C1337" t="str">
            <v>EIB2012</v>
          </cell>
          <cell r="D1337" t="str">
            <v>HOSE</v>
          </cell>
          <cell r="E1337" t="str">
            <v>Ông</v>
          </cell>
          <cell r="F1337">
            <v>1</v>
          </cell>
          <cell r="G1337" t="str">
            <v>Đặng Hữu Tiến</v>
          </cell>
          <cell r="H1337">
            <v>8</v>
          </cell>
          <cell r="I1337" t="str">
            <v>TBKS</v>
          </cell>
          <cell r="J1337" t="str">
            <v>TBKS</v>
          </cell>
          <cell r="M1337" t="str">
            <v>EIBDangHuuTien1962</v>
          </cell>
          <cell r="N1337">
            <v>8</v>
          </cell>
          <cell r="P1337">
            <v>0</v>
          </cell>
          <cell r="Q1337">
            <v>0</v>
          </cell>
          <cell r="R1337">
            <v>1</v>
          </cell>
          <cell r="S1337">
            <v>0</v>
          </cell>
          <cell r="T1337">
            <v>0</v>
          </cell>
          <cell r="U1337">
            <v>1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1</v>
          </cell>
          <cell r="AC1337">
            <v>1962</v>
          </cell>
          <cell r="AD1337">
            <v>84240</v>
          </cell>
          <cell r="AE1337">
            <v>0</v>
          </cell>
          <cell r="AF1337">
            <v>0</v>
          </cell>
          <cell r="AG1337">
            <v>84240</v>
          </cell>
          <cell r="AH1337">
            <v>6.8181657925784596E-3</v>
          </cell>
          <cell r="AL1337" t="str">
            <v>ThS QTKD/CN Kinh tế</v>
          </cell>
          <cell r="AM1337">
            <v>1</v>
          </cell>
          <cell r="AN1337">
            <v>2</v>
          </cell>
          <cell r="AP1337">
            <v>0</v>
          </cell>
          <cell r="AQ1337">
            <v>1998</v>
          </cell>
          <cell r="AR1337">
            <v>0</v>
          </cell>
          <cell r="AS1337">
            <v>0</v>
          </cell>
          <cell r="AT1337">
            <v>7</v>
          </cell>
        </row>
        <row r="1338">
          <cell r="C1338" t="str">
            <v>EIB2012</v>
          </cell>
          <cell r="D1338" t="str">
            <v>HOSE</v>
          </cell>
          <cell r="E1338" t="str">
            <v>Ông</v>
          </cell>
          <cell r="F1338">
            <v>1</v>
          </cell>
          <cell r="G1338" t="str">
            <v>Hà Thanh Hùng</v>
          </cell>
          <cell r="H1338">
            <v>8</v>
          </cell>
          <cell r="I1338" t="str">
            <v>TVHĐQT</v>
          </cell>
          <cell r="J1338" t="str">
            <v>TVHĐQT</v>
          </cell>
          <cell r="M1338" t="str">
            <v>EIBHaThanhHung1955</v>
          </cell>
          <cell r="N1338">
            <v>7</v>
          </cell>
          <cell r="P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1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1955</v>
          </cell>
          <cell r="AD1338">
            <v>2341609</v>
          </cell>
          <cell r="AE1338">
            <v>0</v>
          </cell>
          <cell r="AF1338">
            <v>0</v>
          </cell>
          <cell r="AG1338">
            <v>2341609</v>
          </cell>
          <cell r="AH1338">
            <v>0.18952372249992705</v>
          </cell>
          <cell r="AL1338" t="str">
            <v>KS Điện tử/CN Kinh tế</v>
          </cell>
          <cell r="AM1338">
            <v>1</v>
          </cell>
          <cell r="AN1338">
            <v>1</v>
          </cell>
          <cell r="AP1338">
            <v>0</v>
          </cell>
          <cell r="AQ1338">
            <v>2005</v>
          </cell>
          <cell r="AR1338">
            <v>0</v>
          </cell>
          <cell r="AS1338">
            <v>0</v>
          </cell>
          <cell r="AT1338">
            <v>7</v>
          </cell>
        </row>
        <row r="1339">
          <cell r="C1339" t="str">
            <v>EIB2012</v>
          </cell>
          <cell r="D1339" t="str">
            <v>HOSE</v>
          </cell>
          <cell r="E1339" t="str">
            <v>Ông</v>
          </cell>
          <cell r="F1339">
            <v>1</v>
          </cell>
          <cell r="G1339" t="str">
            <v>Hoàng Tuấn Khải</v>
          </cell>
          <cell r="H1339">
            <v>8</v>
          </cell>
          <cell r="I1339" t="str">
            <v>TVHĐQT</v>
          </cell>
          <cell r="J1339" t="str">
            <v>TVHĐQT</v>
          </cell>
          <cell r="M1339" t="str">
            <v>EIBHoangTuanKhai1962</v>
          </cell>
          <cell r="N1339">
            <v>8</v>
          </cell>
          <cell r="P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1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1962</v>
          </cell>
          <cell r="AD1339">
            <v>67392</v>
          </cell>
          <cell r="AE1339">
            <v>12870000</v>
          </cell>
          <cell r="AF1339">
            <v>0</v>
          </cell>
          <cell r="AG1339">
            <v>12937392</v>
          </cell>
          <cell r="AH1339">
            <v>5.4545326340627674E-3</v>
          </cell>
          <cell r="AL1339" t="str">
            <v>CN K.Tế Ngoại Thương</v>
          </cell>
          <cell r="AM1339">
            <v>1</v>
          </cell>
          <cell r="AN1339">
            <v>1</v>
          </cell>
          <cell r="AP1339">
            <v>0</v>
          </cell>
          <cell r="AQ1339">
            <v>2005</v>
          </cell>
          <cell r="AR1339">
            <v>0</v>
          </cell>
          <cell r="AS1339">
            <v>0</v>
          </cell>
          <cell r="AT1339">
            <v>7</v>
          </cell>
        </row>
        <row r="1340">
          <cell r="C1340" t="str">
            <v>EIB2012</v>
          </cell>
          <cell r="D1340" t="str">
            <v>HOSE</v>
          </cell>
          <cell r="E1340" t="str">
            <v>Ông</v>
          </cell>
          <cell r="F1340">
            <v>1</v>
          </cell>
          <cell r="G1340" t="str">
            <v>Nguyễn Quang Thông</v>
          </cell>
          <cell r="H1340">
            <v>8</v>
          </cell>
          <cell r="I1340" t="str">
            <v>TVHĐQT</v>
          </cell>
          <cell r="J1340" t="str">
            <v>TVHĐQT</v>
          </cell>
          <cell r="M1340" t="str">
            <v>EIBNguyenQuangThong1963</v>
          </cell>
          <cell r="N1340">
            <v>8</v>
          </cell>
          <cell r="P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1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1963</v>
          </cell>
          <cell r="AD1340">
            <v>152714</v>
          </cell>
          <cell r="AE1340">
            <v>0</v>
          </cell>
          <cell r="AF1340">
            <v>0</v>
          </cell>
          <cell r="AG1340">
            <v>152714</v>
          </cell>
          <cell r="AH1340">
            <v>1.2360272683378762E-2</v>
          </cell>
          <cell r="AL1340" t="str">
            <v>CN Kinh tế</v>
          </cell>
          <cell r="AM1340">
            <v>1</v>
          </cell>
          <cell r="AN1340">
            <v>1</v>
          </cell>
          <cell r="AP1340">
            <v>0</v>
          </cell>
          <cell r="AQ1340">
            <v>2007</v>
          </cell>
          <cell r="AR1340">
            <v>0</v>
          </cell>
          <cell r="AS1340">
            <v>0</v>
          </cell>
          <cell r="AT1340">
            <v>7</v>
          </cell>
        </row>
        <row r="1341">
          <cell r="C1341" t="str">
            <v>EIB2012</v>
          </cell>
          <cell r="D1341" t="str">
            <v>HOSE</v>
          </cell>
          <cell r="E1341" t="str">
            <v>Ông</v>
          </cell>
          <cell r="F1341">
            <v>1</v>
          </cell>
          <cell r="G1341" t="str">
            <v>Philip Simon Rupert Skevington</v>
          </cell>
          <cell r="H1341">
            <v>8</v>
          </cell>
          <cell r="I1341" t="str">
            <v>TVHĐQT</v>
          </cell>
          <cell r="J1341" t="str">
            <v>TVHĐQT</v>
          </cell>
          <cell r="M1341" t="str">
            <v>EIBPhilipSimonRupertSkevington1963</v>
          </cell>
          <cell r="N1341">
            <v>3</v>
          </cell>
          <cell r="P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1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1963</v>
          </cell>
          <cell r="AD1341">
            <v>0</v>
          </cell>
          <cell r="AE1341">
            <v>0</v>
          </cell>
          <cell r="AF1341">
            <v>0</v>
          </cell>
          <cell r="AG1341">
            <v>0</v>
          </cell>
          <cell r="AH1341">
            <v>0</v>
          </cell>
          <cell r="AL1341" t="str">
            <v>Cử nhân</v>
          </cell>
          <cell r="AN1341">
            <v>1</v>
          </cell>
          <cell r="AP1341">
            <v>1</v>
          </cell>
          <cell r="AQ1341" t="str">
            <v xml:space="preserve">          </v>
          </cell>
          <cell r="AR1341">
            <v>0</v>
          </cell>
          <cell r="AS1341">
            <v>0</v>
          </cell>
          <cell r="AT1341">
            <v>7</v>
          </cell>
        </row>
        <row r="1342">
          <cell r="C1342" t="str">
            <v>EIB2012</v>
          </cell>
          <cell r="D1342" t="str">
            <v>HOSE</v>
          </cell>
          <cell r="E1342" t="str">
            <v>Ông</v>
          </cell>
          <cell r="F1342">
            <v>1</v>
          </cell>
          <cell r="G1342" t="str">
            <v>Nguyễn Hồng Long</v>
          </cell>
          <cell r="H1342">
            <v>8</v>
          </cell>
          <cell r="I1342" t="str">
            <v>Thành viên BKS</v>
          </cell>
          <cell r="J1342" t="str">
            <v>Thành viên BKS</v>
          </cell>
          <cell r="M1342" t="str">
            <v>EIBNguyenHongLong1964</v>
          </cell>
          <cell r="N1342">
            <v>3</v>
          </cell>
          <cell r="P1342">
            <v>0</v>
          </cell>
          <cell r="Q1342">
            <v>0</v>
          </cell>
          <cell r="R1342">
            <v>1</v>
          </cell>
          <cell r="S1342">
            <v>0</v>
          </cell>
          <cell r="T1342">
            <v>0</v>
          </cell>
          <cell r="U1342">
            <v>1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1964</v>
          </cell>
          <cell r="AD1342">
            <v>16</v>
          </cell>
          <cell r="AE1342">
            <v>0</v>
          </cell>
          <cell r="AF1342">
            <v>0</v>
          </cell>
          <cell r="AG1342">
            <v>16</v>
          </cell>
          <cell r="AH1342">
            <v>1.2949982512019867E-6</v>
          </cell>
          <cell r="AL1342" t="str">
            <v>ThS QTKD/CN Kinh tế</v>
          </cell>
          <cell r="AM1342">
            <v>1</v>
          </cell>
          <cell r="AN1342">
            <v>2</v>
          </cell>
          <cell r="AP1342">
            <v>0</v>
          </cell>
          <cell r="AQ1342">
            <v>2010</v>
          </cell>
          <cell r="AR1342">
            <v>0</v>
          </cell>
          <cell r="AS1342">
            <v>0</v>
          </cell>
          <cell r="AT1342">
            <v>7</v>
          </cell>
        </row>
        <row r="1343">
          <cell r="C1343" t="str">
            <v>EIB2012</v>
          </cell>
          <cell r="D1343" t="str">
            <v>HOSE</v>
          </cell>
          <cell r="E1343" t="str">
            <v>Bà</v>
          </cell>
          <cell r="F1343">
            <v>0</v>
          </cell>
          <cell r="G1343" t="str">
            <v>Nguyễn Thị Phụng</v>
          </cell>
          <cell r="H1343">
            <v>8</v>
          </cell>
          <cell r="I1343" t="str">
            <v>Thành viên BKS</v>
          </cell>
          <cell r="J1343" t="str">
            <v>Thành viên BKS</v>
          </cell>
          <cell r="M1343" t="str">
            <v>EIBNguyenThiPhung1954</v>
          </cell>
          <cell r="N1343">
            <v>8</v>
          </cell>
          <cell r="P1343">
            <v>0</v>
          </cell>
          <cell r="Q1343">
            <v>0</v>
          </cell>
          <cell r="R1343">
            <v>1</v>
          </cell>
          <cell r="S1343">
            <v>0</v>
          </cell>
          <cell r="T1343">
            <v>0</v>
          </cell>
          <cell r="U1343">
            <v>1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1954</v>
          </cell>
          <cell r="AD1343">
            <v>137692</v>
          </cell>
          <cell r="AE1343">
            <v>0</v>
          </cell>
          <cell r="AF1343">
            <v>0</v>
          </cell>
          <cell r="AG1343">
            <v>137692</v>
          </cell>
          <cell r="AH1343">
            <v>1.1144431200281496E-2</v>
          </cell>
          <cell r="AL1343" t="str">
            <v>CN Ngân hàng</v>
          </cell>
          <cell r="AM1343">
            <v>1</v>
          </cell>
          <cell r="AN1343">
            <v>1</v>
          </cell>
          <cell r="AP1343">
            <v>0</v>
          </cell>
          <cell r="AQ1343">
            <v>2000</v>
          </cell>
          <cell r="AR1343">
            <v>1</v>
          </cell>
          <cell r="AS1343">
            <v>0</v>
          </cell>
          <cell r="AT1343">
            <v>7</v>
          </cell>
        </row>
        <row r="1344">
          <cell r="C1344" t="str">
            <v>EIB2012</v>
          </cell>
          <cell r="D1344" t="str">
            <v>HOSE</v>
          </cell>
          <cell r="E1344" t="str">
            <v>Ông</v>
          </cell>
          <cell r="F1344">
            <v>1</v>
          </cell>
          <cell r="G1344" t="str">
            <v>Tô Nghị</v>
          </cell>
          <cell r="H1344">
            <v>8</v>
          </cell>
          <cell r="I1344" t="str">
            <v>Phó TGĐ</v>
          </cell>
          <cell r="J1344" t="str">
            <v>Phó TGĐ</v>
          </cell>
          <cell r="M1344" t="str">
            <v>EIBToNghi1955</v>
          </cell>
          <cell r="N1344">
            <v>8</v>
          </cell>
          <cell r="P1344">
            <v>0</v>
          </cell>
          <cell r="Q1344">
            <v>1</v>
          </cell>
          <cell r="R1344">
            <v>0</v>
          </cell>
          <cell r="S1344">
            <v>0</v>
          </cell>
          <cell r="T1344">
            <v>0</v>
          </cell>
          <cell r="U1344">
            <v>1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1955</v>
          </cell>
          <cell r="AD1344">
            <v>2340</v>
          </cell>
          <cell r="AE1344">
            <v>0</v>
          </cell>
          <cell r="AF1344">
            <v>0</v>
          </cell>
          <cell r="AG1344">
            <v>2340</v>
          </cell>
          <cell r="AH1344">
            <v>1.8939349423829053E-4</v>
          </cell>
          <cell r="AL1344" t="str">
            <v>ThS Kinh tế</v>
          </cell>
          <cell r="AM1344">
            <v>1</v>
          </cell>
          <cell r="AN1344">
            <v>2</v>
          </cell>
          <cell r="AP1344">
            <v>0</v>
          </cell>
          <cell r="AQ1344">
            <v>1990</v>
          </cell>
          <cell r="AR1344">
            <v>0</v>
          </cell>
          <cell r="AS1344">
            <v>0</v>
          </cell>
          <cell r="AT1344">
            <v>7</v>
          </cell>
        </row>
        <row r="1345">
          <cell r="C1345" t="str">
            <v>EIB2012</v>
          </cell>
          <cell r="D1345" t="str">
            <v>HOSE</v>
          </cell>
          <cell r="E1345" t="str">
            <v>Ông</v>
          </cell>
          <cell r="F1345">
            <v>1</v>
          </cell>
          <cell r="G1345" t="str">
            <v>Đào Hồng Châu</v>
          </cell>
          <cell r="H1345">
            <v>8</v>
          </cell>
          <cell r="I1345" t="str">
            <v>Phó TGĐ</v>
          </cell>
          <cell r="J1345" t="str">
            <v>Phó TGĐ</v>
          </cell>
          <cell r="M1345" t="str">
            <v>EIBDaoHongChau1968</v>
          </cell>
          <cell r="N1345">
            <v>8</v>
          </cell>
          <cell r="P1345">
            <v>0</v>
          </cell>
          <cell r="Q1345">
            <v>1</v>
          </cell>
          <cell r="R1345">
            <v>0</v>
          </cell>
          <cell r="S1345">
            <v>0</v>
          </cell>
          <cell r="T1345">
            <v>0</v>
          </cell>
          <cell r="U1345">
            <v>1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1968</v>
          </cell>
          <cell r="AD1345">
            <v>71271</v>
          </cell>
          <cell r="AE1345">
            <v>0</v>
          </cell>
          <cell r="AF1345">
            <v>0</v>
          </cell>
          <cell r="AG1345">
            <v>71271</v>
          </cell>
          <cell r="AH1345">
            <v>5.7684887725885491E-3</v>
          </cell>
          <cell r="AL1345" t="str">
            <v>ThS Kinh tế</v>
          </cell>
          <cell r="AM1345">
            <v>1</v>
          </cell>
          <cell r="AN1345">
            <v>2</v>
          </cell>
          <cell r="AP1345">
            <v>0</v>
          </cell>
          <cell r="AQ1345">
            <v>1992</v>
          </cell>
          <cell r="AR1345">
            <v>0</v>
          </cell>
          <cell r="AS1345">
            <v>0</v>
          </cell>
          <cell r="AT1345">
            <v>7</v>
          </cell>
        </row>
        <row r="1346">
          <cell r="C1346" t="str">
            <v>EIB2012</v>
          </cell>
          <cell r="D1346" t="str">
            <v>HOSE</v>
          </cell>
          <cell r="E1346" t="str">
            <v>Ông</v>
          </cell>
          <cell r="F1346">
            <v>1</v>
          </cell>
          <cell r="G1346" t="str">
            <v>Nguyễn Quốc Hương</v>
          </cell>
          <cell r="H1346">
            <v>8</v>
          </cell>
          <cell r="I1346" t="str">
            <v>Phó TGĐ</v>
          </cell>
          <cell r="J1346" t="str">
            <v>Phó TGĐ</v>
          </cell>
          <cell r="M1346" t="str">
            <v>EIBNguyenQuocHuong1971</v>
          </cell>
          <cell r="N1346">
            <v>8</v>
          </cell>
          <cell r="P1346">
            <v>0</v>
          </cell>
          <cell r="Q1346">
            <v>1</v>
          </cell>
          <cell r="R1346">
            <v>0</v>
          </cell>
          <cell r="S1346">
            <v>0</v>
          </cell>
          <cell r="T1346">
            <v>0</v>
          </cell>
          <cell r="U1346">
            <v>1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1971</v>
          </cell>
          <cell r="AD1346">
            <v>41624</v>
          </cell>
          <cell r="AE1346">
            <v>0</v>
          </cell>
          <cell r="AF1346">
            <v>0</v>
          </cell>
          <cell r="AG1346">
            <v>41624</v>
          </cell>
          <cell r="AH1346">
            <v>3.3689379505019682E-3</v>
          </cell>
          <cell r="AL1346" t="str">
            <v>ThS QTKD</v>
          </cell>
          <cell r="AM1346">
            <v>1</v>
          </cell>
          <cell r="AN1346">
            <v>2</v>
          </cell>
          <cell r="AP1346">
            <v>0</v>
          </cell>
          <cell r="AQ1346">
            <v>1993</v>
          </cell>
          <cell r="AR1346">
            <v>0</v>
          </cell>
          <cell r="AS1346">
            <v>0</v>
          </cell>
          <cell r="AT1346">
            <v>7</v>
          </cell>
        </row>
        <row r="1347">
          <cell r="C1347" t="str">
            <v>EIB2012</v>
          </cell>
          <cell r="D1347" t="str">
            <v>HOSE</v>
          </cell>
          <cell r="E1347" t="str">
            <v>Bà</v>
          </cell>
          <cell r="F1347">
            <v>0</v>
          </cell>
          <cell r="G1347" t="str">
            <v>Đinh Thị Thu Thảo</v>
          </cell>
          <cell r="H1347">
            <v>8</v>
          </cell>
          <cell r="I1347" t="str">
            <v>Phó TGĐ</v>
          </cell>
          <cell r="J1347" t="str">
            <v>Phó TGĐ</v>
          </cell>
          <cell r="M1347" t="str">
            <v>EIBDinhThiThuThao1969</v>
          </cell>
          <cell r="N1347">
            <v>6</v>
          </cell>
          <cell r="P1347">
            <v>0</v>
          </cell>
          <cell r="Q1347">
            <v>1</v>
          </cell>
          <cell r="R1347">
            <v>0</v>
          </cell>
          <cell r="S1347">
            <v>0</v>
          </cell>
          <cell r="T1347">
            <v>0</v>
          </cell>
          <cell r="U1347">
            <v>1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1969</v>
          </cell>
          <cell r="AD1347">
            <v>20352</v>
          </cell>
          <cell r="AE1347">
            <v>0</v>
          </cell>
          <cell r="AF1347">
            <v>0</v>
          </cell>
          <cell r="AG1347">
            <v>20352</v>
          </cell>
          <cell r="AH1347">
            <v>1.6472377755289271E-3</v>
          </cell>
          <cell r="AL1347" t="str">
            <v>ThS Kinh tế</v>
          </cell>
          <cell r="AM1347">
            <v>1</v>
          </cell>
          <cell r="AN1347">
            <v>2</v>
          </cell>
          <cell r="AP1347">
            <v>0</v>
          </cell>
          <cell r="AQ1347">
            <v>1991</v>
          </cell>
          <cell r="AR1347">
            <v>0</v>
          </cell>
          <cell r="AS1347">
            <v>0</v>
          </cell>
          <cell r="AT1347">
            <v>7</v>
          </cell>
        </row>
        <row r="1348">
          <cell r="C1348" t="str">
            <v>EIB2012</v>
          </cell>
          <cell r="D1348" t="str">
            <v>HOSE</v>
          </cell>
          <cell r="E1348" t="str">
            <v>Ông</v>
          </cell>
          <cell r="F1348">
            <v>1</v>
          </cell>
          <cell r="G1348" t="str">
            <v>Kenji Kuroki</v>
          </cell>
          <cell r="H1348">
            <v>8</v>
          </cell>
          <cell r="I1348" t="str">
            <v>Phó TGĐ</v>
          </cell>
          <cell r="J1348" t="str">
            <v>Phó TGĐ</v>
          </cell>
          <cell r="M1348" t="str">
            <v>EIBKenjiKuroki1965</v>
          </cell>
          <cell r="N1348">
            <v>5</v>
          </cell>
          <cell r="P1348">
            <v>0</v>
          </cell>
          <cell r="Q1348">
            <v>1</v>
          </cell>
          <cell r="R1348">
            <v>0</v>
          </cell>
          <cell r="S1348">
            <v>0</v>
          </cell>
          <cell r="T1348">
            <v>0</v>
          </cell>
          <cell r="U1348">
            <v>1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1965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N1348">
            <v>0</v>
          </cell>
          <cell r="AP1348">
            <v>0</v>
          </cell>
          <cell r="AQ1348">
            <v>2008</v>
          </cell>
          <cell r="AR1348">
            <v>0</v>
          </cell>
          <cell r="AS1348">
            <v>0</v>
          </cell>
          <cell r="AT1348">
            <v>7</v>
          </cell>
        </row>
        <row r="1349">
          <cell r="C1349" t="str">
            <v>EIB2012</v>
          </cell>
          <cell r="D1349" t="str">
            <v>HOSE</v>
          </cell>
          <cell r="E1349" t="str">
            <v>Ông</v>
          </cell>
          <cell r="F1349">
            <v>1</v>
          </cell>
          <cell r="G1349" t="str">
            <v>Nguyễn Thanh Nhung</v>
          </cell>
          <cell r="H1349">
            <v>8</v>
          </cell>
          <cell r="I1349" t="str">
            <v>Phó TGĐ</v>
          </cell>
          <cell r="J1349" t="str">
            <v>Phó TGĐ</v>
          </cell>
          <cell r="M1349" t="str">
            <v>EIBNguyenThanhNhung1968</v>
          </cell>
          <cell r="N1349">
            <v>3</v>
          </cell>
          <cell r="P1349">
            <v>0</v>
          </cell>
          <cell r="Q1349">
            <v>1</v>
          </cell>
          <cell r="R1349">
            <v>0</v>
          </cell>
          <cell r="S1349">
            <v>0</v>
          </cell>
          <cell r="T1349">
            <v>0</v>
          </cell>
          <cell r="U1349">
            <v>1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1968</v>
          </cell>
          <cell r="AD1349">
            <v>66603</v>
          </cell>
          <cell r="AE1349">
            <v>0</v>
          </cell>
          <cell r="AF1349">
            <v>0</v>
          </cell>
          <cell r="AG1349">
            <v>66603</v>
          </cell>
          <cell r="AH1349">
            <v>5.3906730328003695E-3</v>
          </cell>
          <cell r="AL1349" t="str">
            <v>ThS Kinh tế</v>
          </cell>
          <cell r="AM1349">
            <v>1</v>
          </cell>
          <cell r="AN1349">
            <v>2</v>
          </cell>
          <cell r="AP1349">
            <v>0</v>
          </cell>
          <cell r="AQ1349">
            <v>1995</v>
          </cell>
          <cell r="AR1349">
            <v>0</v>
          </cell>
          <cell r="AS1349">
            <v>0</v>
          </cell>
          <cell r="AT1349">
            <v>7</v>
          </cell>
        </row>
        <row r="1350">
          <cell r="C1350" t="str">
            <v>EIB2012</v>
          </cell>
          <cell r="D1350" t="str">
            <v>HOSE</v>
          </cell>
          <cell r="E1350" t="str">
            <v>Ông</v>
          </cell>
          <cell r="F1350">
            <v>1</v>
          </cell>
          <cell r="G1350" t="str">
            <v>Nguyễn Hồ Hoàng Vũ</v>
          </cell>
          <cell r="H1350">
            <v>8</v>
          </cell>
          <cell r="I1350" t="str">
            <v>KTT</v>
          </cell>
          <cell r="J1350" t="str">
            <v>KTT</v>
          </cell>
          <cell r="M1350" t="str">
            <v>EIBNguyenHoHoangVu1971</v>
          </cell>
          <cell r="N1350">
            <v>5</v>
          </cell>
          <cell r="O1350">
            <v>1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1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1</v>
          </cell>
          <cell r="AB1350">
            <v>0</v>
          </cell>
          <cell r="AC1350">
            <v>1971</v>
          </cell>
          <cell r="AD1350">
            <v>28427</v>
          </cell>
          <cell r="AE1350">
            <v>0</v>
          </cell>
          <cell r="AF1350">
            <v>0</v>
          </cell>
          <cell r="AG1350">
            <v>28427</v>
          </cell>
          <cell r="AH1350">
            <v>2.3008072054324295E-3</v>
          </cell>
          <cell r="AL1350" t="str">
            <v>ThS Kinh tế</v>
          </cell>
          <cell r="AM1350">
            <v>1</v>
          </cell>
          <cell r="AN1350">
            <v>2</v>
          </cell>
          <cell r="AP1350">
            <v>0</v>
          </cell>
          <cell r="AQ1350">
            <v>1993</v>
          </cell>
          <cell r="AR1350">
            <v>0</v>
          </cell>
          <cell r="AS1350">
            <v>0</v>
          </cell>
          <cell r="AT1350">
            <v>7</v>
          </cell>
        </row>
        <row r="1351">
          <cell r="C1351" t="str">
            <v>EIB2012</v>
          </cell>
          <cell r="D1351" t="str">
            <v>HOSE</v>
          </cell>
          <cell r="E1351" t="str">
            <v>Bà</v>
          </cell>
          <cell r="F1351">
            <v>0</v>
          </cell>
          <cell r="G1351" t="str">
            <v>Văn Thái Bảo Nhi</v>
          </cell>
          <cell r="H1351">
            <v>8</v>
          </cell>
          <cell r="I1351" t="str">
            <v>Phó TGĐ</v>
          </cell>
          <cell r="J1351" t="str">
            <v>Phó TGĐ</v>
          </cell>
          <cell r="M1351" t="str">
            <v>EIBVanThaiBaoNhi</v>
          </cell>
          <cell r="N1351">
            <v>1</v>
          </cell>
          <cell r="P1351">
            <v>0</v>
          </cell>
          <cell r="Q1351">
            <v>1</v>
          </cell>
          <cell r="R1351">
            <v>0</v>
          </cell>
          <cell r="S1351">
            <v>0</v>
          </cell>
          <cell r="T1351">
            <v>0</v>
          </cell>
          <cell r="U1351">
            <v>1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D1351">
            <v>11</v>
          </cell>
          <cell r="AE1351">
            <v>0</v>
          </cell>
          <cell r="AF1351">
            <v>0</v>
          </cell>
          <cell r="AG1351">
            <v>11</v>
          </cell>
          <cell r="AH1351">
            <v>8.9031129770136581E-7</v>
          </cell>
          <cell r="AN1351">
            <v>0</v>
          </cell>
          <cell r="AP1351">
            <v>0</v>
          </cell>
          <cell r="AQ1351">
            <v>2012</v>
          </cell>
          <cell r="AR1351">
            <v>0</v>
          </cell>
          <cell r="AS1351">
            <v>0</v>
          </cell>
          <cell r="AT1351">
            <v>7</v>
          </cell>
        </row>
        <row r="1352">
          <cell r="C1352" t="str">
            <v>EIB2012</v>
          </cell>
          <cell r="D1352" t="str">
            <v>HOSE</v>
          </cell>
          <cell r="E1352" t="str">
            <v>Ông</v>
          </cell>
          <cell r="F1352">
            <v>1</v>
          </cell>
          <cell r="G1352" t="str">
            <v>Mitsuaki Shiogo</v>
          </cell>
          <cell r="H1352">
            <v>8</v>
          </cell>
          <cell r="I1352" t="str">
            <v>Phó TGĐ</v>
          </cell>
          <cell r="J1352" t="str">
            <v>Phó TGĐ</v>
          </cell>
          <cell r="M1352" t="str">
            <v>EIBMitsuakiShiogo</v>
          </cell>
          <cell r="N1352">
            <v>1</v>
          </cell>
          <cell r="P1352">
            <v>0</v>
          </cell>
          <cell r="Q1352">
            <v>1</v>
          </cell>
          <cell r="R1352">
            <v>0</v>
          </cell>
          <cell r="S1352">
            <v>0</v>
          </cell>
          <cell r="T1352">
            <v>0</v>
          </cell>
          <cell r="U1352">
            <v>1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D1352">
            <v>0</v>
          </cell>
          <cell r="AE1352">
            <v>0</v>
          </cell>
          <cell r="AF1352">
            <v>0</v>
          </cell>
          <cell r="AG1352">
            <v>0</v>
          </cell>
          <cell r="AH1352">
            <v>0</v>
          </cell>
          <cell r="AN1352">
            <v>0</v>
          </cell>
          <cell r="AP1352">
            <v>0</v>
          </cell>
          <cell r="AQ1352">
            <v>2012</v>
          </cell>
          <cell r="AR1352">
            <v>0</v>
          </cell>
          <cell r="AS1352">
            <v>0</v>
          </cell>
          <cell r="AT1352">
            <v>7</v>
          </cell>
        </row>
        <row r="1353">
          <cell r="C1353" t="str">
            <v>EIB2011</v>
          </cell>
          <cell r="D1353" t="str">
            <v>HOSE</v>
          </cell>
          <cell r="E1353" t="str">
            <v>Ông</v>
          </cell>
          <cell r="F1353">
            <v>1</v>
          </cell>
          <cell r="G1353" t="str">
            <v>Trương Văn Phước</v>
          </cell>
          <cell r="H1353">
            <v>10</v>
          </cell>
          <cell r="I1353" t="str">
            <v>TGĐ/TVHĐQT</v>
          </cell>
          <cell r="J1353" t="str">
            <v>TGĐ</v>
          </cell>
          <cell r="K1353" t="str">
            <v>TVHĐQT</v>
          </cell>
          <cell r="M1353" t="str">
            <v>EIBTruongVanPhuoc1959</v>
          </cell>
          <cell r="N1353">
            <v>4</v>
          </cell>
          <cell r="P1353">
            <v>1</v>
          </cell>
          <cell r="Q1353">
            <v>1</v>
          </cell>
          <cell r="R1353">
            <v>0</v>
          </cell>
          <cell r="S1353">
            <v>0</v>
          </cell>
          <cell r="T1353">
            <v>1</v>
          </cell>
          <cell r="U1353">
            <v>1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1</v>
          </cell>
          <cell r="AA1353">
            <v>0</v>
          </cell>
          <cell r="AB1353">
            <v>0</v>
          </cell>
          <cell r="AC1353">
            <v>1959</v>
          </cell>
          <cell r="AD1353">
            <v>247105</v>
          </cell>
          <cell r="AE1353">
            <v>0</v>
          </cell>
          <cell r="AF1353">
            <v>0</v>
          </cell>
          <cell r="AG1353">
            <v>247105</v>
          </cell>
          <cell r="AH1353">
            <v>2.0000033928954181E-2</v>
          </cell>
          <cell r="AL1353" t="str">
            <v>CN Chính trị/CN Luật/CN Anh văn</v>
          </cell>
          <cell r="AN1353">
            <v>1</v>
          </cell>
          <cell r="AP1353">
            <v>0</v>
          </cell>
          <cell r="AQ1353">
            <v>2000</v>
          </cell>
          <cell r="AR1353">
            <v>0</v>
          </cell>
          <cell r="AS1353">
            <v>0</v>
          </cell>
          <cell r="AT1353">
            <v>5</v>
          </cell>
        </row>
        <row r="1354">
          <cell r="C1354" t="str">
            <v>EIB2011</v>
          </cell>
          <cell r="D1354" t="str">
            <v>HOSE</v>
          </cell>
          <cell r="E1354" t="str">
            <v>Ông</v>
          </cell>
          <cell r="F1354">
            <v>1</v>
          </cell>
          <cell r="G1354" t="str">
            <v>Nguyễn Ngọc Ban</v>
          </cell>
          <cell r="H1354">
            <v>10</v>
          </cell>
          <cell r="I1354" t="str">
            <v>TVHĐQT</v>
          </cell>
          <cell r="J1354" t="str">
            <v>TVHĐQT</v>
          </cell>
          <cell r="M1354" t="str">
            <v>EIBNguyenNgocBan1971</v>
          </cell>
          <cell r="N1354">
            <v>1</v>
          </cell>
          <cell r="P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1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1971</v>
          </cell>
          <cell r="AD1354">
            <v>0</v>
          </cell>
          <cell r="AE1354">
            <v>101251102</v>
          </cell>
          <cell r="AF1354">
            <v>0</v>
          </cell>
          <cell r="AG1354">
            <v>101251102</v>
          </cell>
          <cell r="AH1354">
            <v>0</v>
          </cell>
          <cell r="AL1354" t="str">
            <v>T.S K.Tế</v>
          </cell>
          <cell r="AM1354">
            <v>1</v>
          </cell>
          <cell r="AN1354">
            <v>2</v>
          </cell>
          <cell r="AP1354">
            <v>0</v>
          </cell>
          <cell r="AQ1354">
            <v>2011</v>
          </cell>
          <cell r="AR1354">
            <v>0</v>
          </cell>
          <cell r="AS1354">
            <v>0</v>
          </cell>
          <cell r="AT1354">
            <v>5</v>
          </cell>
        </row>
        <row r="1355">
          <cell r="C1355" t="str">
            <v>EIB2011</v>
          </cell>
          <cell r="D1355" t="str">
            <v>HOSE</v>
          </cell>
          <cell r="E1355" t="str">
            <v>Ông</v>
          </cell>
          <cell r="F1355">
            <v>1</v>
          </cell>
          <cell r="G1355" t="str">
            <v>Lê Hùng Dũng</v>
          </cell>
          <cell r="H1355">
            <v>10</v>
          </cell>
          <cell r="I1355" t="str">
            <v>CTHĐQT</v>
          </cell>
          <cell r="J1355" t="str">
            <v>CTHĐQT</v>
          </cell>
          <cell r="M1355" t="str">
            <v>EIBLeHungDung1954</v>
          </cell>
          <cell r="N1355">
            <v>2</v>
          </cell>
          <cell r="P1355">
            <v>1</v>
          </cell>
          <cell r="Q1355">
            <v>0</v>
          </cell>
          <cell r="R1355">
            <v>0</v>
          </cell>
          <cell r="S1355">
            <v>1</v>
          </cell>
          <cell r="T1355">
            <v>0</v>
          </cell>
          <cell r="U1355">
            <v>1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1954</v>
          </cell>
          <cell r="AD1355">
            <v>0</v>
          </cell>
          <cell r="AE1355">
            <v>25612390</v>
          </cell>
          <cell r="AF1355">
            <v>0</v>
          </cell>
          <cell r="AG1355">
            <v>25612390</v>
          </cell>
          <cell r="AH1355">
            <v>0</v>
          </cell>
          <cell r="AL1355" t="str">
            <v>CN Ngoại ngữ/Cao cấp C.trị</v>
          </cell>
          <cell r="AN1355">
            <v>1</v>
          </cell>
          <cell r="AP1355">
            <v>0</v>
          </cell>
          <cell r="AQ1355">
            <v>2010</v>
          </cell>
          <cell r="AR1355">
            <v>0</v>
          </cell>
          <cell r="AS1355">
            <v>0</v>
          </cell>
          <cell r="AT1355">
            <v>5</v>
          </cell>
        </row>
        <row r="1356">
          <cell r="C1356" t="str">
            <v>EIB2011</v>
          </cell>
          <cell r="D1356" t="str">
            <v>HOSE</v>
          </cell>
          <cell r="E1356" t="str">
            <v>Ông</v>
          </cell>
          <cell r="F1356">
            <v>1</v>
          </cell>
          <cell r="G1356" t="str">
            <v>Trần Tấn Lộc</v>
          </cell>
          <cell r="H1356">
            <v>10</v>
          </cell>
          <cell r="I1356" t="str">
            <v>Phó TGĐ</v>
          </cell>
          <cell r="J1356" t="str">
            <v>Phó TGĐ</v>
          </cell>
          <cell r="M1356" t="str">
            <v>EIBTranTanLoc1969</v>
          </cell>
          <cell r="N1356">
            <v>5</v>
          </cell>
          <cell r="P1356">
            <v>0</v>
          </cell>
          <cell r="Q1356">
            <v>1</v>
          </cell>
          <cell r="R1356">
            <v>0</v>
          </cell>
          <cell r="S1356">
            <v>0</v>
          </cell>
          <cell r="T1356">
            <v>0</v>
          </cell>
          <cell r="U1356">
            <v>1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1969</v>
          </cell>
          <cell r="AD1356">
            <v>140044</v>
          </cell>
          <cell r="AE1356">
            <v>0</v>
          </cell>
          <cell r="AF1356">
            <v>0</v>
          </cell>
          <cell r="AG1356">
            <v>140044</v>
          </cell>
          <cell r="AH1356">
            <v>1.1334795943208189E-2</v>
          </cell>
          <cell r="AL1356" t="str">
            <v>T.S K.Tế</v>
          </cell>
          <cell r="AM1356">
            <v>1</v>
          </cell>
          <cell r="AN1356">
            <v>2</v>
          </cell>
          <cell r="AP1356">
            <v>0</v>
          </cell>
          <cell r="AQ1356">
            <v>1994</v>
          </cell>
          <cell r="AR1356">
            <v>0</v>
          </cell>
          <cell r="AS1356">
            <v>0</v>
          </cell>
          <cell r="AT1356">
            <v>5</v>
          </cell>
        </row>
        <row r="1357">
          <cell r="C1357" t="str">
            <v>EIB2011</v>
          </cell>
          <cell r="D1357" t="str">
            <v>HOSE</v>
          </cell>
          <cell r="E1357" t="str">
            <v>Ông</v>
          </cell>
          <cell r="F1357">
            <v>1</v>
          </cell>
          <cell r="G1357" t="str">
            <v>Đặng Hữu Tiến</v>
          </cell>
          <cell r="H1357">
            <v>10</v>
          </cell>
          <cell r="I1357" t="str">
            <v>TBKS</v>
          </cell>
          <cell r="J1357" t="str">
            <v>TBKS</v>
          </cell>
          <cell r="M1357" t="str">
            <v>EIBDangHuuTien1962</v>
          </cell>
          <cell r="N1357">
            <v>7</v>
          </cell>
          <cell r="P1357">
            <v>0</v>
          </cell>
          <cell r="Q1357">
            <v>0</v>
          </cell>
          <cell r="R1357">
            <v>1</v>
          </cell>
          <cell r="S1357">
            <v>0</v>
          </cell>
          <cell r="T1357">
            <v>0</v>
          </cell>
          <cell r="U1357">
            <v>1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1</v>
          </cell>
          <cell r="AC1357">
            <v>1962</v>
          </cell>
          <cell r="AD1357">
            <v>74131</v>
          </cell>
          <cell r="AE1357">
            <v>0</v>
          </cell>
          <cell r="AF1357">
            <v>0</v>
          </cell>
          <cell r="AG1357">
            <v>74131</v>
          </cell>
          <cell r="AH1357">
            <v>5.9999697099909046E-3</v>
          </cell>
          <cell r="AL1357" t="str">
            <v>ThS QTKD/CN Kinh tế</v>
          </cell>
          <cell r="AM1357">
            <v>1</v>
          </cell>
          <cell r="AN1357">
            <v>2</v>
          </cell>
          <cell r="AP1357">
            <v>0</v>
          </cell>
          <cell r="AQ1357">
            <v>1998</v>
          </cell>
          <cell r="AR1357">
            <v>0</v>
          </cell>
          <cell r="AS1357">
            <v>0</v>
          </cell>
          <cell r="AT1357">
            <v>5</v>
          </cell>
        </row>
        <row r="1358">
          <cell r="C1358" t="str">
            <v>EIB2011</v>
          </cell>
          <cell r="D1358" t="str">
            <v>HOSE</v>
          </cell>
          <cell r="E1358" t="str">
            <v>Ông</v>
          </cell>
          <cell r="F1358">
            <v>1</v>
          </cell>
          <cell r="G1358" t="str">
            <v>Hà Thanh Hùng</v>
          </cell>
          <cell r="H1358">
            <v>10</v>
          </cell>
          <cell r="I1358" t="str">
            <v>TVHĐQT</v>
          </cell>
          <cell r="J1358" t="str">
            <v>TVHĐQT</v>
          </cell>
          <cell r="M1358" t="str">
            <v>EIBHaThanhHung1955</v>
          </cell>
          <cell r="N1358">
            <v>6</v>
          </cell>
          <cell r="P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1955</v>
          </cell>
          <cell r="AD1358">
            <v>2341609</v>
          </cell>
          <cell r="AE1358">
            <v>0</v>
          </cell>
          <cell r="AF1358">
            <v>0</v>
          </cell>
          <cell r="AG1358">
            <v>2341609</v>
          </cell>
          <cell r="AH1358">
            <v>0.18952372249992705</v>
          </cell>
          <cell r="AL1358" t="str">
            <v>KS Điện tử/CN Kinh tế</v>
          </cell>
          <cell r="AM1358">
            <v>1</v>
          </cell>
          <cell r="AN1358">
            <v>1</v>
          </cell>
          <cell r="AP1358">
            <v>0</v>
          </cell>
          <cell r="AQ1358">
            <v>2005</v>
          </cell>
          <cell r="AR1358">
            <v>0</v>
          </cell>
          <cell r="AS1358">
            <v>0</v>
          </cell>
          <cell r="AT1358">
            <v>5</v>
          </cell>
        </row>
        <row r="1359">
          <cell r="C1359" t="str">
            <v>EIB2011</v>
          </cell>
          <cell r="D1359" t="str">
            <v>HOSE</v>
          </cell>
          <cell r="E1359" t="str">
            <v>Ông</v>
          </cell>
          <cell r="F1359">
            <v>1</v>
          </cell>
          <cell r="G1359" t="str">
            <v>Hoàng Tuấn Khải</v>
          </cell>
          <cell r="H1359">
            <v>10</v>
          </cell>
          <cell r="I1359" t="str">
            <v>TVHĐQT</v>
          </cell>
          <cell r="J1359" t="str">
            <v>TVHĐQT</v>
          </cell>
          <cell r="M1359" t="str">
            <v>EIBHoangTuanKhai1962</v>
          </cell>
          <cell r="N1359">
            <v>7</v>
          </cell>
          <cell r="P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1962</v>
          </cell>
          <cell r="AD1359">
            <v>61776</v>
          </cell>
          <cell r="AE1359">
            <v>12874149</v>
          </cell>
          <cell r="AF1359">
            <v>0</v>
          </cell>
          <cell r="AG1359">
            <v>12935925</v>
          </cell>
          <cell r="AH1359">
            <v>4.9999882478908705E-3</v>
          </cell>
          <cell r="AL1359" t="str">
            <v>CN K.Tế Ngoại Thương</v>
          </cell>
          <cell r="AM1359">
            <v>1</v>
          </cell>
          <cell r="AN1359">
            <v>1</v>
          </cell>
          <cell r="AP1359">
            <v>0</v>
          </cell>
          <cell r="AQ1359">
            <v>2005</v>
          </cell>
          <cell r="AR1359">
            <v>0</v>
          </cell>
          <cell r="AS1359">
            <v>0</v>
          </cell>
          <cell r="AT1359">
            <v>5</v>
          </cell>
        </row>
        <row r="1360">
          <cell r="C1360" t="str">
            <v>EIB2011</v>
          </cell>
          <cell r="D1360" t="str">
            <v>HOSE</v>
          </cell>
          <cell r="E1360" t="str">
            <v>Ông</v>
          </cell>
          <cell r="F1360">
            <v>1</v>
          </cell>
          <cell r="G1360" t="str">
            <v>Nguyễn Quang Thông</v>
          </cell>
          <cell r="H1360">
            <v>10</v>
          </cell>
          <cell r="I1360" t="str">
            <v>TVHĐQT</v>
          </cell>
          <cell r="J1360" t="str">
            <v>TVHĐQT</v>
          </cell>
          <cell r="M1360" t="str">
            <v>EIBNguyenQuangThong1963</v>
          </cell>
          <cell r="N1360">
            <v>7</v>
          </cell>
          <cell r="P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1963</v>
          </cell>
          <cell r="AD1360">
            <v>148263</v>
          </cell>
          <cell r="AE1360">
            <v>0</v>
          </cell>
          <cell r="AF1360">
            <v>0</v>
          </cell>
          <cell r="AG1360">
            <v>148263</v>
          </cell>
          <cell r="AH1360">
            <v>1.2000020357372508E-2</v>
          </cell>
          <cell r="AL1360" t="str">
            <v>CN Kinh tế</v>
          </cell>
          <cell r="AM1360">
            <v>1</v>
          </cell>
          <cell r="AN1360">
            <v>1</v>
          </cell>
          <cell r="AP1360">
            <v>0</v>
          </cell>
          <cell r="AQ1360">
            <v>2007</v>
          </cell>
          <cell r="AR1360">
            <v>0</v>
          </cell>
          <cell r="AS1360">
            <v>0</v>
          </cell>
          <cell r="AT1360">
            <v>5</v>
          </cell>
        </row>
        <row r="1361">
          <cell r="C1361" t="str">
            <v>EIB2011</v>
          </cell>
          <cell r="D1361" t="str">
            <v>HOSE</v>
          </cell>
          <cell r="E1361" t="str">
            <v>Ông</v>
          </cell>
          <cell r="F1361">
            <v>1</v>
          </cell>
          <cell r="G1361" t="str">
            <v>Philip Simon Rupert Skevington</v>
          </cell>
          <cell r="H1361">
            <v>10</v>
          </cell>
          <cell r="I1361" t="str">
            <v>TVHĐQT</v>
          </cell>
          <cell r="J1361" t="str">
            <v>TVHĐQT</v>
          </cell>
          <cell r="M1361" t="str">
            <v>EIBPhilipSimonRupertSkevington1963</v>
          </cell>
          <cell r="N1361">
            <v>2</v>
          </cell>
          <cell r="P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1963</v>
          </cell>
          <cell r="AD1361">
            <v>0</v>
          </cell>
          <cell r="AE1361">
            <v>0</v>
          </cell>
          <cell r="AF1361">
            <v>0</v>
          </cell>
          <cell r="AG1361">
            <v>0</v>
          </cell>
          <cell r="AH1361">
            <v>0</v>
          </cell>
          <cell r="AL1361" t="str">
            <v>Cử nhân</v>
          </cell>
          <cell r="AN1361">
            <v>1</v>
          </cell>
          <cell r="AP1361">
            <v>1</v>
          </cell>
          <cell r="AQ1361" t="str">
            <v xml:space="preserve">          </v>
          </cell>
          <cell r="AR1361">
            <v>0</v>
          </cell>
          <cell r="AS1361">
            <v>0</v>
          </cell>
          <cell r="AT1361">
            <v>5</v>
          </cell>
        </row>
        <row r="1362">
          <cell r="C1362" t="str">
            <v>EIB2011</v>
          </cell>
          <cell r="D1362" t="str">
            <v>HOSE</v>
          </cell>
          <cell r="E1362" t="str">
            <v>Ông</v>
          </cell>
          <cell r="F1362">
            <v>1</v>
          </cell>
          <cell r="G1362" t="str">
            <v>Nguyễn Hồng Long</v>
          </cell>
          <cell r="H1362">
            <v>10</v>
          </cell>
          <cell r="I1362" t="str">
            <v>Thành viên BKS</v>
          </cell>
          <cell r="J1362" t="str">
            <v>Thành viên BKS</v>
          </cell>
          <cell r="M1362" t="str">
            <v>EIBNguyenHongLong1964</v>
          </cell>
          <cell r="N1362">
            <v>2</v>
          </cell>
          <cell r="P1362">
            <v>0</v>
          </cell>
          <cell r="Q1362">
            <v>0</v>
          </cell>
          <cell r="R1362">
            <v>1</v>
          </cell>
          <cell r="S1362">
            <v>0</v>
          </cell>
          <cell r="T1362">
            <v>0</v>
          </cell>
          <cell r="U1362">
            <v>1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1964</v>
          </cell>
          <cell r="AD1362">
            <v>16</v>
          </cell>
          <cell r="AE1362">
            <v>0</v>
          </cell>
          <cell r="AF1362">
            <v>0</v>
          </cell>
          <cell r="AG1362">
            <v>16</v>
          </cell>
          <cell r="AH1362">
            <v>1.2949982512019867E-6</v>
          </cell>
          <cell r="AL1362" t="str">
            <v>ThS QTKD/CN Kinh tế</v>
          </cell>
          <cell r="AM1362">
            <v>1</v>
          </cell>
          <cell r="AN1362">
            <v>2</v>
          </cell>
          <cell r="AP1362">
            <v>0</v>
          </cell>
          <cell r="AQ1362">
            <v>2010</v>
          </cell>
          <cell r="AR1362">
            <v>0</v>
          </cell>
          <cell r="AS1362">
            <v>0</v>
          </cell>
          <cell r="AT1362">
            <v>5</v>
          </cell>
        </row>
        <row r="1363">
          <cell r="C1363" t="str">
            <v>EIB2011</v>
          </cell>
          <cell r="D1363" t="str">
            <v>HOSE</v>
          </cell>
          <cell r="E1363" t="str">
            <v>Bà</v>
          </cell>
          <cell r="F1363">
            <v>0</v>
          </cell>
          <cell r="G1363" t="str">
            <v>Nguyễn Thị Phụng</v>
          </cell>
          <cell r="H1363">
            <v>10</v>
          </cell>
          <cell r="I1363" t="str">
            <v>Thành viên BKS</v>
          </cell>
          <cell r="J1363" t="str">
            <v>Thành viên BKS</v>
          </cell>
          <cell r="M1363" t="str">
            <v>EIBNguyenThiPhung1954</v>
          </cell>
          <cell r="N1363">
            <v>7</v>
          </cell>
          <cell r="P1363">
            <v>0</v>
          </cell>
          <cell r="Q1363">
            <v>0</v>
          </cell>
          <cell r="R1363">
            <v>1</v>
          </cell>
          <cell r="S1363">
            <v>0</v>
          </cell>
          <cell r="T1363">
            <v>0</v>
          </cell>
          <cell r="U1363">
            <v>1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1954</v>
          </cell>
          <cell r="AD1363">
            <v>135908</v>
          </cell>
          <cell r="AE1363">
            <v>0</v>
          </cell>
          <cell r="AF1363">
            <v>0</v>
          </cell>
          <cell r="AG1363">
            <v>135908</v>
          </cell>
          <cell r="AH1363">
            <v>1.1000038895272474E-2</v>
          </cell>
          <cell r="AL1363" t="str">
            <v>CN Ngân hàng</v>
          </cell>
          <cell r="AM1363">
            <v>1</v>
          </cell>
          <cell r="AN1363">
            <v>1</v>
          </cell>
          <cell r="AP1363">
            <v>0</v>
          </cell>
          <cell r="AQ1363">
            <v>2000</v>
          </cell>
          <cell r="AR1363">
            <v>1</v>
          </cell>
          <cell r="AS1363">
            <v>0</v>
          </cell>
          <cell r="AT1363">
            <v>5</v>
          </cell>
        </row>
        <row r="1364">
          <cell r="C1364" t="str">
            <v>EIB2011</v>
          </cell>
          <cell r="D1364" t="str">
            <v>HOSE</v>
          </cell>
          <cell r="E1364" t="str">
            <v>Ông</v>
          </cell>
          <cell r="F1364">
            <v>1</v>
          </cell>
          <cell r="G1364" t="str">
            <v>Tô Nghị</v>
          </cell>
          <cell r="H1364">
            <v>10</v>
          </cell>
          <cell r="I1364" t="str">
            <v>Phó TGĐ</v>
          </cell>
          <cell r="J1364" t="str">
            <v>Phó TGĐ</v>
          </cell>
          <cell r="M1364" t="str">
            <v>EIBToNghi1955</v>
          </cell>
          <cell r="N1364">
            <v>7</v>
          </cell>
          <cell r="P1364">
            <v>0</v>
          </cell>
          <cell r="Q1364">
            <v>1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1955</v>
          </cell>
          <cell r="AD1364">
            <v>2340</v>
          </cell>
          <cell r="AE1364">
            <v>0</v>
          </cell>
          <cell r="AF1364">
            <v>0</v>
          </cell>
          <cell r="AG1364">
            <v>2340</v>
          </cell>
          <cell r="AH1364">
            <v>1.8939349423829053E-4</v>
          </cell>
          <cell r="AL1364" t="str">
            <v>ThS Kinh tế</v>
          </cell>
          <cell r="AM1364">
            <v>1</v>
          </cell>
          <cell r="AN1364">
            <v>2</v>
          </cell>
          <cell r="AP1364">
            <v>0</v>
          </cell>
          <cell r="AQ1364">
            <v>1990</v>
          </cell>
          <cell r="AR1364">
            <v>0</v>
          </cell>
          <cell r="AS1364">
            <v>0</v>
          </cell>
          <cell r="AT1364">
            <v>5</v>
          </cell>
        </row>
        <row r="1365">
          <cell r="C1365" t="str">
            <v>EIB2011</v>
          </cell>
          <cell r="D1365" t="str">
            <v>HOSE</v>
          </cell>
          <cell r="E1365" t="str">
            <v>Ông</v>
          </cell>
          <cell r="F1365">
            <v>1</v>
          </cell>
          <cell r="G1365" t="str">
            <v>Đào Hồng Châu</v>
          </cell>
          <cell r="H1365">
            <v>10</v>
          </cell>
          <cell r="I1365" t="str">
            <v>Phó TGĐ</v>
          </cell>
          <cell r="J1365" t="str">
            <v>Phó TGĐ</v>
          </cell>
          <cell r="M1365" t="str">
            <v>EIBDaoHongChau1968</v>
          </cell>
          <cell r="N1365">
            <v>7</v>
          </cell>
          <cell r="P1365">
            <v>0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1968</v>
          </cell>
          <cell r="AD1365">
            <v>71271</v>
          </cell>
          <cell r="AE1365">
            <v>0</v>
          </cell>
          <cell r="AF1365">
            <v>0</v>
          </cell>
          <cell r="AG1365">
            <v>71271</v>
          </cell>
          <cell r="AH1365">
            <v>5.7684887725885491E-3</v>
          </cell>
          <cell r="AL1365" t="str">
            <v>ThS QTKD/CN Kinh tế</v>
          </cell>
          <cell r="AM1365">
            <v>1</v>
          </cell>
          <cell r="AN1365">
            <v>2</v>
          </cell>
          <cell r="AP1365">
            <v>0</v>
          </cell>
          <cell r="AQ1365">
            <v>1992</v>
          </cell>
          <cell r="AR1365">
            <v>0</v>
          </cell>
          <cell r="AS1365">
            <v>0</v>
          </cell>
          <cell r="AT1365">
            <v>5</v>
          </cell>
        </row>
        <row r="1366">
          <cell r="C1366" t="str">
            <v>EIB2011</v>
          </cell>
          <cell r="D1366" t="str">
            <v>HOSE</v>
          </cell>
          <cell r="E1366" t="str">
            <v>Ông</v>
          </cell>
          <cell r="F1366">
            <v>1</v>
          </cell>
          <cell r="G1366" t="str">
            <v>Nguyễn Quốc Hương</v>
          </cell>
          <cell r="H1366">
            <v>10</v>
          </cell>
          <cell r="I1366" t="str">
            <v>Phó TGĐ</v>
          </cell>
          <cell r="J1366" t="str">
            <v>Phó TGĐ</v>
          </cell>
          <cell r="M1366" t="str">
            <v>EIBNguyenQuocHuong1971</v>
          </cell>
          <cell r="N1366">
            <v>7</v>
          </cell>
          <cell r="P1366">
            <v>0</v>
          </cell>
          <cell r="Q1366">
            <v>1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1971</v>
          </cell>
          <cell r="AD1366">
            <v>41624</v>
          </cell>
          <cell r="AE1366">
            <v>0</v>
          </cell>
          <cell r="AF1366">
            <v>0</v>
          </cell>
          <cell r="AG1366">
            <v>41624</v>
          </cell>
          <cell r="AH1366">
            <v>3.3689379505019682E-3</v>
          </cell>
          <cell r="AL1366" t="str">
            <v>ThS QTKD/CN Anh văn</v>
          </cell>
          <cell r="AM1366">
            <v>1</v>
          </cell>
          <cell r="AN1366">
            <v>2</v>
          </cell>
          <cell r="AP1366">
            <v>0</v>
          </cell>
          <cell r="AQ1366">
            <v>1993</v>
          </cell>
          <cell r="AR1366">
            <v>0</v>
          </cell>
          <cell r="AS1366">
            <v>0</v>
          </cell>
          <cell r="AT1366">
            <v>5</v>
          </cell>
        </row>
        <row r="1367">
          <cell r="C1367" t="str">
            <v>EIB2011</v>
          </cell>
          <cell r="D1367" t="str">
            <v>HOSE</v>
          </cell>
          <cell r="E1367" t="str">
            <v>Bà</v>
          </cell>
          <cell r="F1367">
            <v>0</v>
          </cell>
          <cell r="G1367" t="str">
            <v>Đinh Thị Thu Thảo</v>
          </cell>
          <cell r="H1367">
            <v>10</v>
          </cell>
          <cell r="I1367" t="str">
            <v>Phó TGĐ</v>
          </cell>
          <cell r="J1367" t="str">
            <v>Phó TGĐ</v>
          </cell>
          <cell r="M1367" t="str">
            <v>EIBDinhThiThuThao1969</v>
          </cell>
          <cell r="N1367">
            <v>5</v>
          </cell>
          <cell r="P1367">
            <v>0</v>
          </cell>
          <cell r="Q1367">
            <v>1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1969</v>
          </cell>
          <cell r="AD1367">
            <v>20352</v>
          </cell>
          <cell r="AE1367">
            <v>0</v>
          </cell>
          <cell r="AF1367">
            <v>0</v>
          </cell>
          <cell r="AG1367">
            <v>20352</v>
          </cell>
          <cell r="AH1367">
            <v>1.6472377755289271E-3</v>
          </cell>
          <cell r="AL1367" t="str">
            <v>ThS Kinh tế</v>
          </cell>
          <cell r="AM1367">
            <v>1</v>
          </cell>
          <cell r="AN1367">
            <v>2</v>
          </cell>
          <cell r="AP1367">
            <v>0</v>
          </cell>
          <cell r="AQ1367">
            <v>1991</v>
          </cell>
          <cell r="AR1367">
            <v>0</v>
          </cell>
          <cell r="AS1367">
            <v>0</v>
          </cell>
          <cell r="AT1367">
            <v>5</v>
          </cell>
        </row>
        <row r="1368">
          <cell r="C1368" t="str">
            <v>EIB2011</v>
          </cell>
          <cell r="D1368" t="str">
            <v>HOSE</v>
          </cell>
          <cell r="E1368" t="str">
            <v>Ông</v>
          </cell>
          <cell r="F1368">
            <v>1</v>
          </cell>
          <cell r="G1368" t="str">
            <v>Kenji Kuroki</v>
          </cell>
          <cell r="H1368">
            <v>10</v>
          </cell>
          <cell r="I1368" t="str">
            <v>Phó TGĐ</v>
          </cell>
          <cell r="J1368" t="str">
            <v>Phó TGĐ</v>
          </cell>
          <cell r="M1368" t="str">
            <v>EIBKenjiKuroki1965</v>
          </cell>
          <cell r="N1368">
            <v>4</v>
          </cell>
          <cell r="P1368">
            <v>0</v>
          </cell>
          <cell r="Q1368">
            <v>1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1965</v>
          </cell>
          <cell r="AD1368">
            <v>0</v>
          </cell>
          <cell r="AE1368">
            <v>0</v>
          </cell>
          <cell r="AF1368">
            <v>0</v>
          </cell>
          <cell r="AG1368">
            <v>0</v>
          </cell>
          <cell r="AH1368">
            <v>0</v>
          </cell>
          <cell r="AL1368" t="str">
            <v>Cử nhân</v>
          </cell>
          <cell r="AN1368">
            <v>1</v>
          </cell>
          <cell r="AP1368">
            <v>0</v>
          </cell>
          <cell r="AQ1368">
            <v>2008</v>
          </cell>
          <cell r="AR1368">
            <v>0</v>
          </cell>
          <cell r="AS1368">
            <v>0</v>
          </cell>
          <cell r="AT1368">
            <v>5</v>
          </cell>
        </row>
        <row r="1369">
          <cell r="C1369" t="str">
            <v>EIB2011</v>
          </cell>
          <cell r="D1369" t="str">
            <v>HOSE</v>
          </cell>
          <cell r="E1369" t="str">
            <v>Ông</v>
          </cell>
          <cell r="F1369">
            <v>1</v>
          </cell>
          <cell r="G1369" t="str">
            <v>Nguyễn Thanh Nhung</v>
          </cell>
          <cell r="H1369">
            <v>10</v>
          </cell>
          <cell r="I1369" t="str">
            <v>Phó TGĐ</v>
          </cell>
          <cell r="J1369" t="str">
            <v>Phó TGĐ</v>
          </cell>
          <cell r="M1369" t="str">
            <v>EIBNguyenThanhNhung1968</v>
          </cell>
          <cell r="N1369">
            <v>2</v>
          </cell>
          <cell r="P1369">
            <v>0</v>
          </cell>
          <cell r="Q1369">
            <v>1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1968</v>
          </cell>
          <cell r="AD1369">
            <v>66603</v>
          </cell>
          <cell r="AE1369">
            <v>0</v>
          </cell>
          <cell r="AF1369">
            <v>0</v>
          </cell>
          <cell r="AG1369">
            <v>66603</v>
          </cell>
          <cell r="AH1369">
            <v>5.3906730328003695E-3</v>
          </cell>
          <cell r="AL1369" t="str">
            <v>ThS Kinh tế</v>
          </cell>
          <cell r="AM1369">
            <v>1</v>
          </cell>
          <cell r="AN1369">
            <v>2</v>
          </cell>
          <cell r="AP1369">
            <v>0</v>
          </cell>
          <cell r="AQ1369">
            <v>1995</v>
          </cell>
          <cell r="AR1369">
            <v>0</v>
          </cell>
          <cell r="AS1369">
            <v>0</v>
          </cell>
          <cell r="AT1369">
            <v>5</v>
          </cell>
        </row>
        <row r="1370">
          <cell r="C1370" t="str">
            <v>EIB2011</v>
          </cell>
          <cell r="D1370" t="str">
            <v>HOSE</v>
          </cell>
          <cell r="E1370" t="str">
            <v>Ông</v>
          </cell>
          <cell r="F1370">
            <v>1</v>
          </cell>
          <cell r="G1370" t="str">
            <v>Nguyễn Đức Thanh</v>
          </cell>
          <cell r="H1370">
            <v>10</v>
          </cell>
          <cell r="I1370" t="str">
            <v>Phó TGĐ</v>
          </cell>
          <cell r="J1370" t="str">
            <v>Phó TGĐ</v>
          </cell>
          <cell r="M1370" t="str">
            <v>EIBNguyenDucThanh1954</v>
          </cell>
          <cell r="N1370">
            <v>1</v>
          </cell>
          <cell r="P1370">
            <v>0</v>
          </cell>
          <cell r="Q1370">
            <v>1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1954</v>
          </cell>
          <cell r="AD1370">
            <v>0</v>
          </cell>
          <cell r="AE1370">
            <v>0</v>
          </cell>
          <cell r="AF1370">
            <v>0</v>
          </cell>
          <cell r="AG1370">
            <v>0</v>
          </cell>
          <cell r="AH1370">
            <v>0</v>
          </cell>
          <cell r="AL1370" t="str">
            <v>Cử nhân</v>
          </cell>
          <cell r="AN1370">
            <v>1</v>
          </cell>
          <cell r="AP1370">
            <v>0</v>
          </cell>
          <cell r="AQ1370">
            <v>2011</v>
          </cell>
          <cell r="AR1370">
            <v>0</v>
          </cell>
          <cell r="AS1370">
            <v>0</v>
          </cell>
          <cell r="AT1370">
            <v>5</v>
          </cell>
        </row>
        <row r="1371">
          <cell r="C1371" t="str">
            <v>EIB2011</v>
          </cell>
          <cell r="D1371" t="str">
            <v>HOSE</v>
          </cell>
          <cell r="E1371" t="str">
            <v>Ông</v>
          </cell>
          <cell r="F1371">
            <v>1</v>
          </cell>
          <cell r="G1371" t="str">
            <v>Nguyễn Hồ Hoàng Vũ</v>
          </cell>
          <cell r="H1371">
            <v>10</v>
          </cell>
          <cell r="I1371" t="str">
            <v>KTT</v>
          </cell>
          <cell r="J1371" t="str">
            <v>KTT</v>
          </cell>
          <cell r="M1371" t="str">
            <v>EIBNguyenHoHoangVu1971</v>
          </cell>
          <cell r="N1371">
            <v>4</v>
          </cell>
          <cell r="O1371">
            <v>1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1</v>
          </cell>
          <cell r="AB1371">
            <v>0</v>
          </cell>
          <cell r="AC1371">
            <v>1971</v>
          </cell>
          <cell r="AD1371">
            <v>0</v>
          </cell>
          <cell r="AE1371">
            <v>0</v>
          </cell>
          <cell r="AF1371">
            <v>0</v>
          </cell>
          <cell r="AG1371">
            <v>0</v>
          </cell>
          <cell r="AH1371">
            <v>0</v>
          </cell>
          <cell r="AL1371" t="str">
            <v>ThS Kinh tế</v>
          </cell>
          <cell r="AM1371">
            <v>1</v>
          </cell>
          <cell r="AN1371">
            <v>2</v>
          </cell>
          <cell r="AP1371">
            <v>0</v>
          </cell>
          <cell r="AQ1371">
            <v>1993</v>
          </cell>
          <cell r="AR1371">
            <v>0</v>
          </cell>
          <cell r="AS1371">
            <v>0</v>
          </cell>
          <cell r="AT1371">
            <v>5</v>
          </cell>
        </row>
        <row r="1372">
          <cell r="C1372" t="str">
            <v>EIB2011</v>
          </cell>
          <cell r="D1372" t="str">
            <v>HOSE</v>
          </cell>
          <cell r="E1372" t="str">
            <v>Ông</v>
          </cell>
          <cell r="F1372">
            <v>1</v>
          </cell>
          <cell r="G1372" t="str">
            <v>Phạm Trung Cang</v>
          </cell>
          <cell r="H1372">
            <v>10</v>
          </cell>
          <cell r="I1372" t="str">
            <v>Phó CTHĐQT</v>
          </cell>
          <cell r="J1372" t="str">
            <v>Phó CTHĐQT</v>
          </cell>
          <cell r="M1372" t="str">
            <v>EIBPhamTrungCang1954</v>
          </cell>
          <cell r="N1372">
            <v>2</v>
          </cell>
          <cell r="P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1954</v>
          </cell>
          <cell r="AD1372">
            <v>1470272</v>
          </cell>
          <cell r="AE1372">
            <v>0</v>
          </cell>
          <cell r="AF1372">
            <v>0</v>
          </cell>
          <cell r="AG1372">
            <v>1470272</v>
          </cell>
          <cell r="AH1372">
            <v>0.11899997929945295</v>
          </cell>
          <cell r="AL1372" t="str">
            <v>CN Kinh tế</v>
          </cell>
          <cell r="AM1372">
            <v>1</v>
          </cell>
          <cell r="AN1372">
            <v>1</v>
          </cell>
          <cell r="AP1372">
            <v>0</v>
          </cell>
          <cell r="AQ1372">
            <v>2010</v>
          </cell>
          <cell r="AR1372">
            <v>0</v>
          </cell>
          <cell r="AS1372">
            <v>0</v>
          </cell>
          <cell r="AT1372">
            <v>5</v>
          </cell>
        </row>
        <row r="1373">
          <cell r="C1373" t="str">
            <v>EIB2011</v>
          </cell>
          <cell r="D1373" t="str">
            <v>HOSE</v>
          </cell>
          <cell r="E1373" t="str">
            <v>Ông</v>
          </cell>
          <cell r="F1373">
            <v>1</v>
          </cell>
          <cell r="G1373" t="str">
            <v>Naoki Nishizawa</v>
          </cell>
          <cell r="H1373">
            <v>10</v>
          </cell>
          <cell r="I1373" t="str">
            <v>Phó CTHĐQT</v>
          </cell>
          <cell r="J1373" t="str">
            <v>Phó CTHĐQT</v>
          </cell>
          <cell r="M1373" t="str">
            <v>EIBNaokiNishizawa1957</v>
          </cell>
          <cell r="N1373">
            <v>4</v>
          </cell>
          <cell r="P1373">
            <v>1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1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1957</v>
          </cell>
          <cell r="AD1373">
            <v>0</v>
          </cell>
          <cell r="AE1373">
            <v>0</v>
          </cell>
          <cell r="AF1373">
            <v>185328436</v>
          </cell>
          <cell r="AG1373">
            <v>185328436</v>
          </cell>
          <cell r="AH1373">
            <v>0</v>
          </cell>
          <cell r="AL1373" t="str">
            <v>CN Luật/ThS QTKD</v>
          </cell>
          <cell r="AM1373">
            <v>1</v>
          </cell>
          <cell r="AN1373">
            <v>2</v>
          </cell>
          <cell r="AP1373">
            <v>0</v>
          </cell>
          <cell r="AQ1373">
            <v>2008</v>
          </cell>
          <cell r="AR1373">
            <v>0</v>
          </cell>
          <cell r="AS1373">
            <v>0</v>
          </cell>
          <cell r="AT1373">
            <v>5</v>
          </cell>
        </row>
        <row r="1374">
          <cell r="C1374" t="str">
            <v>EIB2011</v>
          </cell>
          <cell r="D1374" t="str">
            <v>HOSE</v>
          </cell>
          <cell r="E1374" t="str">
            <v>Ông</v>
          </cell>
          <cell r="F1374">
            <v>1</v>
          </cell>
          <cell r="G1374" t="str">
            <v>Phạm Hữu Phú</v>
          </cell>
          <cell r="H1374">
            <v>10</v>
          </cell>
          <cell r="I1374" t="str">
            <v>Phó CTHĐQT</v>
          </cell>
          <cell r="J1374" t="str">
            <v>Phó CTHĐQT</v>
          </cell>
          <cell r="M1374" t="str">
            <v>EIBPhamHuuPhu1959</v>
          </cell>
          <cell r="N1374">
            <v>7</v>
          </cell>
          <cell r="P1374">
            <v>1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1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1959</v>
          </cell>
          <cell r="AD1374">
            <v>1408496</v>
          </cell>
          <cell r="AE1374">
            <v>0</v>
          </cell>
          <cell r="AF1374">
            <v>0</v>
          </cell>
          <cell r="AG1374">
            <v>1408496</v>
          </cell>
          <cell r="AH1374">
            <v>0.11399999105156208</v>
          </cell>
          <cell r="AL1374" t="str">
            <v>CN Kinh tế</v>
          </cell>
          <cell r="AM1374">
            <v>1</v>
          </cell>
          <cell r="AN1374">
            <v>1</v>
          </cell>
          <cell r="AP1374">
            <v>0</v>
          </cell>
          <cell r="AQ1374">
            <v>2005</v>
          </cell>
          <cell r="AR1374">
            <v>0</v>
          </cell>
          <cell r="AS1374">
            <v>0</v>
          </cell>
          <cell r="AT1374">
            <v>5</v>
          </cell>
        </row>
        <row r="1375">
          <cell r="C1375" t="str">
            <v>EIB2010</v>
          </cell>
          <cell r="D1375" t="str">
            <v>HOSE</v>
          </cell>
          <cell r="E1375" t="str">
            <v>Ông</v>
          </cell>
          <cell r="F1375">
            <v>1</v>
          </cell>
          <cell r="G1375" t="str">
            <v>Trần Tấn Lộc</v>
          </cell>
          <cell r="H1375">
            <v>9</v>
          </cell>
          <cell r="I1375" t="str">
            <v>Phó TGĐ</v>
          </cell>
          <cell r="J1375" t="str">
            <v>Phó TGĐ</v>
          </cell>
          <cell r="M1375" t="str">
            <v>EIBTranTanLoc1969</v>
          </cell>
          <cell r="N1375">
            <v>4</v>
          </cell>
          <cell r="P1375">
            <v>0</v>
          </cell>
          <cell r="Q1375">
            <v>1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1969</v>
          </cell>
          <cell r="AH1375" t="str">
            <v>n/a</v>
          </cell>
          <cell r="AL1375" t="str">
            <v>T.S Kinh tế</v>
          </cell>
          <cell r="AM1375">
            <v>1</v>
          </cell>
          <cell r="AN1375">
            <v>2</v>
          </cell>
          <cell r="AP1375">
            <v>0</v>
          </cell>
          <cell r="AQ1375">
            <v>1994</v>
          </cell>
          <cell r="AR1375">
            <v>0</v>
          </cell>
          <cell r="AS1375">
            <v>0</v>
          </cell>
          <cell r="AT1375">
            <v>3</v>
          </cell>
        </row>
        <row r="1376">
          <cell r="C1376" t="str">
            <v>EIB2010</v>
          </cell>
          <cell r="D1376" t="str">
            <v>HOSE</v>
          </cell>
          <cell r="E1376" t="str">
            <v>Ông</v>
          </cell>
          <cell r="F1376">
            <v>1</v>
          </cell>
          <cell r="G1376" t="str">
            <v>Đặng Hữu Tiến</v>
          </cell>
          <cell r="H1376">
            <v>9</v>
          </cell>
          <cell r="I1376" t="str">
            <v>TBKS</v>
          </cell>
          <cell r="J1376" t="str">
            <v>TBKS</v>
          </cell>
          <cell r="M1376" t="str">
            <v>EIBDangHuuTien1962</v>
          </cell>
          <cell r="N1376">
            <v>6</v>
          </cell>
          <cell r="P1376">
            <v>0</v>
          </cell>
          <cell r="Q1376">
            <v>0</v>
          </cell>
          <cell r="R1376">
            <v>1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1</v>
          </cell>
          <cell r="AC1376">
            <v>1962</v>
          </cell>
          <cell r="AD1376">
            <v>72000</v>
          </cell>
          <cell r="AE1376">
            <v>0</v>
          </cell>
          <cell r="AF1376">
            <v>0</v>
          </cell>
          <cell r="AG1376">
            <v>72000</v>
          </cell>
          <cell r="AH1376">
            <v>6.8181374292662633E-3</v>
          </cell>
          <cell r="AL1376" t="str">
            <v>ThS QTKD/CN K.Tế Ngoại Thương</v>
          </cell>
          <cell r="AM1376">
            <v>1</v>
          </cell>
          <cell r="AN1376">
            <v>2</v>
          </cell>
          <cell r="AP1376">
            <v>0</v>
          </cell>
          <cell r="AQ1376">
            <v>1998</v>
          </cell>
          <cell r="AR1376">
            <v>0</v>
          </cell>
          <cell r="AS1376">
            <v>0</v>
          </cell>
          <cell r="AT1376">
            <v>3</v>
          </cell>
        </row>
        <row r="1377">
          <cell r="C1377" t="str">
            <v>EIB2010</v>
          </cell>
          <cell r="D1377" t="str">
            <v>HOSE</v>
          </cell>
          <cell r="E1377" t="str">
            <v>Ông</v>
          </cell>
          <cell r="F1377">
            <v>1</v>
          </cell>
          <cell r="G1377" t="str">
            <v>Lê Hùng Dũng</v>
          </cell>
          <cell r="H1377">
            <v>9</v>
          </cell>
          <cell r="I1377" t="str">
            <v>CTHĐQT</v>
          </cell>
          <cell r="J1377" t="str">
            <v>CTHĐQT</v>
          </cell>
          <cell r="M1377" t="str">
            <v>EIBLeHungDung1954</v>
          </cell>
          <cell r="N1377">
            <v>1</v>
          </cell>
          <cell r="P1377">
            <v>1</v>
          </cell>
          <cell r="Q1377">
            <v>0</v>
          </cell>
          <cell r="R1377">
            <v>0</v>
          </cell>
          <cell r="S1377">
            <v>1</v>
          </cell>
          <cell r="T1377">
            <v>0</v>
          </cell>
          <cell r="U1377">
            <v>1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1954</v>
          </cell>
          <cell r="AD1377">
            <v>0</v>
          </cell>
          <cell r="AE1377">
            <v>21897508</v>
          </cell>
          <cell r="AF1377">
            <v>0</v>
          </cell>
          <cell r="AG1377">
            <v>21897508</v>
          </cell>
          <cell r="AH1377">
            <v>0</v>
          </cell>
          <cell r="AL1377" t="str">
            <v>CN Ngoại ngữ</v>
          </cell>
          <cell r="AN1377">
            <v>1</v>
          </cell>
          <cell r="AP1377">
            <v>0</v>
          </cell>
          <cell r="AQ1377">
            <v>2010</v>
          </cell>
          <cell r="AR1377">
            <v>0</v>
          </cell>
          <cell r="AS1377">
            <v>0</v>
          </cell>
          <cell r="AT1377">
            <v>3</v>
          </cell>
        </row>
        <row r="1378">
          <cell r="C1378" t="str">
            <v>EIB2010</v>
          </cell>
          <cell r="D1378" t="str">
            <v>HOSE</v>
          </cell>
          <cell r="E1378" t="str">
            <v>Ông</v>
          </cell>
          <cell r="F1378">
            <v>1</v>
          </cell>
          <cell r="G1378" t="str">
            <v>Phạm Hữu Phú</v>
          </cell>
          <cell r="H1378">
            <v>9</v>
          </cell>
          <cell r="I1378" t="str">
            <v>Phó CTHĐQT</v>
          </cell>
          <cell r="J1378" t="str">
            <v>Phó CTHĐQT</v>
          </cell>
          <cell r="M1378" t="str">
            <v>EIBPhamHuuPhu1959</v>
          </cell>
          <cell r="N1378">
            <v>6</v>
          </cell>
          <cell r="P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1959</v>
          </cell>
          <cell r="AD1378">
            <v>1200000</v>
          </cell>
          <cell r="AE1378">
            <v>0</v>
          </cell>
          <cell r="AF1378">
            <v>0</v>
          </cell>
          <cell r="AG1378">
            <v>1200000</v>
          </cell>
          <cell r="AH1378">
            <v>0.11363562382110438</v>
          </cell>
          <cell r="AL1378" t="str">
            <v>CN Kinh tế</v>
          </cell>
          <cell r="AM1378">
            <v>1</v>
          </cell>
          <cell r="AN1378">
            <v>1</v>
          </cell>
          <cell r="AP1378">
            <v>0</v>
          </cell>
          <cell r="AQ1378">
            <v>2005</v>
          </cell>
          <cell r="AR1378">
            <v>0</v>
          </cell>
          <cell r="AS1378">
            <v>0</v>
          </cell>
          <cell r="AT1378">
            <v>3</v>
          </cell>
        </row>
        <row r="1379">
          <cell r="C1379" t="str">
            <v>EIB2010</v>
          </cell>
          <cell r="D1379" t="str">
            <v>HOSE</v>
          </cell>
          <cell r="E1379" t="str">
            <v>Ông</v>
          </cell>
          <cell r="F1379">
            <v>1</v>
          </cell>
          <cell r="G1379" t="str">
            <v>Phạm Trung Cang</v>
          </cell>
          <cell r="H1379">
            <v>9</v>
          </cell>
          <cell r="I1379" t="str">
            <v>Phó CTHĐQT</v>
          </cell>
          <cell r="J1379" t="str">
            <v>Phó CTHĐQT</v>
          </cell>
          <cell r="M1379" t="str">
            <v>EIBPhamTrungCang1954</v>
          </cell>
          <cell r="N1379">
            <v>1</v>
          </cell>
          <cell r="P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1954</v>
          </cell>
          <cell r="AD1379">
            <v>1253683</v>
          </cell>
          <cell r="AE1379">
            <v>0</v>
          </cell>
          <cell r="AF1379">
            <v>0</v>
          </cell>
          <cell r="AG1379">
            <v>1253683</v>
          </cell>
          <cell r="AH1379">
            <v>0.11871920814909467</v>
          </cell>
          <cell r="AL1379" t="str">
            <v>CN Kinh tế</v>
          </cell>
          <cell r="AM1379">
            <v>1</v>
          </cell>
          <cell r="AN1379">
            <v>1</v>
          </cell>
          <cell r="AP1379">
            <v>0</v>
          </cell>
          <cell r="AQ1379">
            <v>2010</v>
          </cell>
          <cell r="AR1379">
            <v>0</v>
          </cell>
          <cell r="AS1379">
            <v>0</v>
          </cell>
          <cell r="AT1379">
            <v>3</v>
          </cell>
        </row>
        <row r="1380">
          <cell r="C1380" t="str">
            <v>EIB2010</v>
          </cell>
          <cell r="D1380" t="str">
            <v>HOSE</v>
          </cell>
          <cell r="E1380" t="str">
            <v>Ông</v>
          </cell>
          <cell r="F1380">
            <v>1</v>
          </cell>
          <cell r="G1380" t="str">
            <v>Naoki Nishizawa</v>
          </cell>
          <cell r="H1380">
            <v>9</v>
          </cell>
          <cell r="I1380" t="str">
            <v>Phó CTHĐQT</v>
          </cell>
          <cell r="J1380" t="str">
            <v>Phó CTHĐQT</v>
          </cell>
          <cell r="M1380" t="str">
            <v>EIBNaokiNishizawa1957</v>
          </cell>
          <cell r="N1380">
            <v>3</v>
          </cell>
          <cell r="P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1957</v>
          </cell>
          <cell r="AD1380">
            <v>0</v>
          </cell>
          <cell r="AE1380">
            <v>0</v>
          </cell>
          <cell r="AF1380">
            <v>159134662</v>
          </cell>
          <cell r="AG1380">
            <v>159134662</v>
          </cell>
          <cell r="AH1380">
            <v>0</v>
          </cell>
          <cell r="AL1380" t="str">
            <v>CN Luật/ThS QTKD</v>
          </cell>
          <cell r="AM1380">
            <v>1</v>
          </cell>
          <cell r="AN1380">
            <v>2</v>
          </cell>
          <cell r="AP1380">
            <v>0</v>
          </cell>
          <cell r="AQ1380">
            <v>2008</v>
          </cell>
          <cell r="AR1380">
            <v>0</v>
          </cell>
          <cell r="AS1380">
            <v>0</v>
          </cell>
          <cell r="AT1380">
            <v>3</v>
          </cell>
        </row>
        <row r="1381">
          <cell r="C1381" t="str">
            <v>EIB2010</v>
          </cell>
          <cell r="D1381" t="str">
            <v>HOSE</v>
          </cell>
          <cell r="E1381" t="str">
            <v>Ông</v>
          </cell>
          <cell r="F1381">
            <v>1</v>
          </cell>
          <cell r="G1381" t="str">
            <v>Trương Văn Phước</v>
          </cell>
          <cell r="H1381">
            <v>9</v>
          </cell>
          <cell r="I1381" t="str">
            <v>TGĐ/TVHĐQT</v>
          </cell>
          <cell r="J1381" t="str">
            <v>TGĐ</v>
          </cell>
          <cell r="K1381" t="str">
            <v>TVHĐQT</v>
          </cell>
          <cell r="M1381" t="str">
            <v>EIBTruongVanPhuoc1959</v>
          </cell>
          <cell r="N1381">
            <v>3</v>
          </cell>
          <cell r="P1381">
            <v>1</v>
          </cell>
          <cell r="Q1381">
            <v>1</v>
          </cell>
          <cell r="R1381">
            <v>0</v>
          </cell>
          <cell r="S1381">
            <v>0</v>
          </cell>
          <cell r="T1381">
            <v>1</v>
          </cell>
          <cell r="U1381">
            <v>1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1</v>
          </cell>
          <cell r="AA1381">
            <v>0</v>
          </cell>
          <cell r="AB1381">
            <v>0</v>
          </cell>
          <cell r="AC1381">
            <v>1959</v>
          </cell>
          <cell r="AD1381">
            <v>227712</v>
          </cell>
          <cell r="AE1381">
            <v>0</v>
          </cell>
          <cell r="AF1381">
            <v>0</v>
          </cell>
          <cell r="AG1381">
            <v>227712</v>
          </cell>
          <cell r="AH1381">
            <v>2.1563495976292767E-2</v>
          </cell>
          <cell r="AL1381" t="str">
            <v>CN Chính trị/CN Luật/CN Anh văn</v>
          </cell>
          <cell r="AN1381">
            <v>1</v>
          </cell>
          <cell r="AP1381">
            <v>0</v>
          </cell>
          <cell r="AQ1381">
            <v>2000</v>
          </cell>
          <cell r="AR1381">
            <v>0</v>
          </cell>
          <cell r="AS1381">
            <v>0</v>
          </cell>
          <cell r="AT1381">
            <v>3</v>
          </cell>
        </row>
        <row r="1382">
          <cell r="C1382" t="str">
            <v>EIB2010</v>
          </cell>
          <cell r="D1382" t="str">
            <v>HOSE</v>
          </cell>
          <cell r="E1382" t="str">
            <v>Bà</v>
          </cell>
          <cell r="F1382">
            <v>0</v>
          </cell>
          <cell r="G1382" t="str">
            <v>Lê Thị Hoa</v>
          </cell>
          <cell r="H1382">
            <v>9</v>
          </cell>
          <cell r="I1382" t="str">
            <v>Phó CTHĐQT</v>
          </cell>
          <cell r="J1382" t="str">
            <v>Phó CTHĐQT</v>
          </cell>
          <cell r="M1382" t="str">
            <v>EIBLeThiHoa1962</v>
          </cell>
          <cell r="N1382">
            <v>6</v>
          </cell>
          <cell r="P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1962</v>
          </cell>
          <cell r="AD1382">
            <v>0</v>
          </cell>
          <cell r="AE1382">
            <v>86534300</v>
          </cell>
          <cell r="AF1382">
            <v>0</v>
          </cell>
          <cell r="AG1382">
            <v>86534300</v>
          </cell>
          <cell r="AH1382">
            <v>0</v>
          </cell>
          <cell r="AL1382" t="str">
            <v>ThS Kinh tế</v>
          </cell>
          <cell r="AM1382">
            <v>1</v>
          </cell>
          <cell r="AN1382">
            <v>2</v>
          </cell>
          <cell r="AP1382">
            <v>0</v>
          </cell>
          <cell r="AQ1382">
            <v>2003</v>
          </cell>
          <cell r="AR1382">
            <v>0</v>
          </cell>
          <cell r="AS1382">
            <v>0</v>
          </cell>
          <cell r="AT1382">
            <v>3</v>
          </cell>
        </row>
        <row r="1383">
          <cell r="C1383" t="str">
            <v>EIB2010</v>
          </cell>
          <cell r="D1383" t="str">
            <v>HOSE</v>
          </cell>
          <cell r="E1383" t="str">
            <v>Ông</v>
          </cell>
          <cell r="F1383">
            <v>1</v>
          </cell>
          <cell r="G1383" t="str">
            <v>Nguyễn Hồ Hoàng Vũ</v>
          </cell>
          <cell r="H1383">
            <v>9</v>
          </cell>
          <cell r="I1383" t="str">
            <v>KTT</v>
          </cell>
          <cell r="J1383" t="str">
            <v>KTT</v>
          </cell>
          <cell r="M1383" t="str">
            <v>EIBNguyenHoHoangVu1971</v>
          </cell>
          <cell r="N1383">
            <v>3</v>
          </cell>
          <cell r="O1383">
            <v>1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1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1</v>
          </cell>
          <cell r="AB1383">
            <v>0</v>
          </cell>
          <cell r="AC1383">
            <v>1971</v>
          </cell>
          <cell r="AH1383" t="str">
            <v>n/a</v>
          </cell>
          <cell r="AL1383" t="str">
            <v>CN Ngoại ngữ/ThS Kinh tế</v>
          </cell>
          <cell r="AM1383">
            <v>1</v>
          </cell>
          <cell r="AN1383">
            <v>2</v>
          </cell>
          <cell r="AP1383">
            <v>0</v>
          </cell>
          <cell r="AQ1383">
            <v>1993</v>
          </cell>
          <cell r="AR1383">
            <v>0</v>
          </cell>
          <cell r="AS1383">
            <v>0</v>
          </cell>
          <cell r="AT1383">
            <v>3</v>
          </cell>
        </row>
        <row r="1384">
          <cell r="C1384" t="str">
            <v>EIB2010</v>
          </cell>
          <cell r="D1384" t="str">
            <v>HOSE</v>
          </cell>
          <cell r="E1384" t="str">
            <v>Ông</v>
          </cell>
          <cell r="F1384">
            <v>1</v>
          </cell>
          <cell r="G1384" t="str">
            <v>Nguyễn Quốc Hương</v>
          </cell>
          <cell r="H1384">
            <v>9</v>
          </cell>
          <cell r="I1384" t="str">
            <v>Phó TGĐ</v>
          </cell>
          <cell r="J1384" t="str">
            <v>Phó TGĐ</v>
          </cell>
          <cell r="M1384" t="str">
            <v>EIBNguyenQuocHuong1971</v>
          </cell>
          <cell r="N1384">
            <v>6</v>
          </cell>
          <cell r="P1384">
            <v>0</v>
          </cell>
          <cell r="Q1384">
            <v>1</v>
          </cell>
          <cell r="R1384">
            <v>0</v>
          </cell>
          <cell r="S1384">
            <v>0</v>
          </cell>
          <cell r="T1384">
            <v>0</v>
          </cell>
          <cell r="U1384">
            <v>1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1971</v>
          </cell>
          <cell r="AH1384" t="str">
            <v>n/a</v>
          </cell>
          <cell r="AL1384" t="str">
            <v>ThS QTKD/CN Anh văn</v>
          </cell>
          <cell r="AM1384">
            <v>1</v>
          </cell>
          <cell r="AN1384">
            <v>2</v>
          </cell>
          <cell r="AP1384">
            <v>0</v>
          </cell>
          <cell r="AQ1384">
            <v>1993</v>
          </cell>
          <cell r="AR1384">
            <v>0</v>
          </cell>
          <cell r="AS1384">
            <v>0</v>
          </cell>
          <cell r="AT1384">
            <v>3</v>
          </cell>
        </row>
        <row r="1385">
          <cell r="C1385" t="str">
            <v>EIB2010</v>
          </cell>
          <cell r="D1385" t="str">
            <v>HOSE</v>
          </cell>
          <cell r="E1385" t="str">
            <v>Bà</v>
          </cell>
          <cell r="F1385">
            <v>0</v>
          </cell>
          <cell r="G1385" t="str">
            <v>Đinh Thị Thu Thảo</v>
          </cell>
          <cell r="H1385">
            <v>9</v>
          </cell>
          <cell r="I1385" t="str">
            <v>Phó TGĐ</v>
          </cell>
          <cell r="J1385" t="str">
            <v>Phó TGĐ</v>
          </cell>
          <cell r="M1385" t="str">
            <v>EIBDinhThiThuThao1969</v>
          </cell>
          <cell r="N1385">
            <v>4</v>
          </cell>
          <cell r="P1385">
            <v>0</v>
          </cell>
          <cell r="Q1385">
            <v>1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1969</v>
          </cell>
          <cell r="AH1385" t="str">
            <v>n/a</v>
          </cell>
          <cell r="AL1385" t="str">
            <v>ThS Kinh tế</v>
          </cell>
          <cell r="AM1385">
            <v>1</v>
          </cell>
          <cell r="AN1385">
            <v>2</v>
          </cell>
          <cell r="AP1385">
            <v>0</v>
          </cell>
          <cell r="AQ1385">
            <v>1991</v>
          </cell>
          <cell r="AR1385">
            <v>0</v>
          </cell>
          <cell r="AS1385">
            <v>0</v>
          </cell>
          <cell r="AT1385">
            <v>3</v>
          </cell>
        </row>
        <row r="1386">
          <cell r="C1386" t="str">
            <v>EIB2010</v>
          </cell>
          <cell r="D1386" t="str">
            <v>HOSE</v>
          </cell>
          <cell r="E1386" t="str">
            <v>Ông</v>
          </cell>
          <cell r="F1386">
            <v>1</v>
          </cell>
          <cell r="G1386" t="str">
            <v>Kenji Kuroki</v>
          </cell>
          <cell r="H1386">
            <v>9</v>
          </cell>
          <cell r="I1386" t="str">
            <v>Phó TGĐ</v>
          </cell>
          <cell r="J1386" t="str">
            <v>Phó TGĐ</v>
          </cell>
          <cell r="M1386" t="str">
            <v>EIBKenjiKuroki1965</v>
          </cell>
          <cell r="N1386">
            <v>3</v>
          </cell>
          <cell r="P1386">
            <v>0</v>
          </cell>
          <cell r="Q1386">
            <v>1</v>
          </cell>
          <cell r="R1386">
            <v>0</v>
          </cell>
          <cell r="S1386">
            <v>0</v>
          </cell>
          <cell r="T1386">
            <v>0</v>
          </cell>
          <cell r="U1386">
            <v>1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1965</v>
          </cell>
          <cell r="AH1386" t="str">
            <v>n/a</v>
          </cell>
          <cell r="AL1386" t="str">
            <v>Cử nhân</v>
          </cell>
          <cell r="AN1386">
            <v>1</v>
          </cell>
          <cell r="AP1386">
            <v>0</v>
          </cell>
          <cell r="AQ1386">
            <v>2008</v>
          </cell>
          <cell r="AR1386">
            <v>0</v>
          </cell>
          <cell r="AS1386">
            <v>0</v>
          </cell>
          <cell r="AT1386">
            <v>3</v>
          </cell>
        </row>
        <row r="1387">
          <cell r="C1387" t="str">
            <v>EIB2010</v>
          </cell>
          <cell r="D1387" t="str">
            <v>HOSE</v>
          </cell>
          <cell r="E1387" t="str">
            <v>Ông</v>
          </cell>
          <cell r="F1387">
            <v>1</v>
          </cell>
          <cell r="G1387" t="str">
            <v>Nguyễn Thanh Nhung</v>
          </cell>
          <cell r="H1387">
            <v>9</v>
          </cell>
          <cell r="I1387" t="str">
            <v>Phó TGĐ</v>
          </cell>
          <cell r="J1387" t="str">
            <v>Phó TGĐ</v>
          </cell>
          <cell r="M1387" t="str">
            <v>EIBNguyenThanhNhung1968</v>
          </cell>
          <cell r="N1387">
            <v>1</v>
          </cell>
          <cell r="P1387">
            <v>0</v>
          </cell>
          <cell r="Q1387">
            <v>1</v>
          </cell>
          <cell r="R1387">
            <v>0</v>
          </cell>
          <cell r="S1387">
            <v>0</v>
          </cell>
          <cell r="T1387">
            <v>0</v>
          </cell>
          <cell r="U1387">
            <v>1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1968</v>
          </cell>
          <cell r="AH1387" t="str">
            <v>n/a</v>
          </cell>
          <cell r="AL1387" t="str">
            <v>ThS Kinh tế</v>
          </cell>
          <cell r="AM1387">
            <v>1</v>
          </cell>
          <cell r="AN1387">
            <v>2</v>
          </cell>
          <cell r="AP1387">
            <v>0</v>
          </cell>
          <cell r="AQ1387">
            <v>1995</v>
          </cell>
          <cell r="AR1387">
            <v>0</v>
          </cell>
          <cell r="AS1387">
            <v>0</v>
          </cell>
          <cell r="AT1387">
            <v>3</v>
          </cell>
        </row>
        <row r="1388">
          <cell r="C1388" t="str">
            <v>EIB2010</v>
          </cell>
          <cell r="D1388" t="str">
            <v>HOSE</v>
          </cell>
          <cell r="E1388" t="str">
            <v>Ông</v>
          </cell>
          <cell r="F1388">
            <v>1</v>
          </cell>
          <cell r="G1388" t="str">
            <v>Hoàng Tuấn Khải</v>
          </cell>
          <cell r="H1388">
            <v>9</v>
          </cell>
          <cell r="I1388" t="str">
            <v>TVHĐQT</v>
          </cell>
          <cell r="J1388" t="str">
            <v>TVHĐQT</v>
          </cell>
          <cell r="M1388" t="str">
            <v>EIBHoangTuanKhai1962</v>
          </cell>
          <cell r="N1388">
            <v>6</v>
          </cell>
          <cell r="P1388">
            <v>1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1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1962</v>
          </cell>
          <cell r="AD1388">
            <v>0</v>
          </cell>
          <cell r="AE1388">
            <v>11000000</v>
          </cell>
          <cell r="AF1388">
            <v>0</v>
          </cell>
          <cell r="AG1388">
            <v>11000000</v>
          </cell>
          <cell r="AH1388">
            <v>0</v>
          </cell>
          <cell r="AL1388" t="str">
            <v>CN K.Tế Ngoại Thương</v>
          </cell>
          <cell r="AM1388">
            <v>1</v>
          </cell>
          <cell r="AN1388">
            <v>1</v>
          </cell>
          <cell r="AP1388">
            <v>0</v>
          </cell>
          <cell r="AQ1388">
            <v>2005</v>
          </cell>
          <cell r="AR1388">
            <v>0</v>
          </cell>
          <cell r="AS1388">
            <v>0</v>
          </cell>
          <cell r="AT1388">
            <v>3</v>
          </cell>
        </row>
        <row r="1389">
          <cell r="C1389" t="str">
            <v>EIB2010</v>
          </cell>
          <cell r="D1389" t="str">
            <v>HOSE</v>
          </cell>
          <cell r="E1389" t="str">
            <v>Ông</v>
          </cell>
          <cell r="F1389">
            <v>1</v>
          </cell>
          <cell r="G1389" t="str">
            <v>Nguyễn Quang Thông</v>
          </cell>
          <cell r="H1389">
            <v>9</v>
          </cell>
          <cell r="I1389" t="str">
            <v>TVHĐQT</v>
          </cell>
          <cell r="J1389" t="str">
            <v>TVHĐQT</v>
          </cell>
          <cell r="M1389" t="str">
            <v>EIBNguyenQuangThong1963</v>
          </cell>
          <cell r="N1389">
            <v>6</v>
          </cell>
          <cell r="P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1963</v>
          </cell>
          <cell r="AD1389">
            <v>130525</v>
          </cell>
          <cell r="AE1389">
            <v>0</v>
          </cell>
          <cell r="AF1389">
            <v>0</v>
          </cell>
          <cell r="AG1389">
            <v>130525</v>
          </cell>
          <cell r="AH1389">
            <v>1.2360241499374707E-2</v>
          </cell>
          <cell r="AL1389" t="str">
            <v>CN Kinh tế</v>
          </cell>
          <cell r="AM1389">
            <v>1</v>
          </cell>
          <cell r="AN1389">
            <v>1</v>
          </cell>
          <cell r="AP1389">
            <v>0</v>
          </cell>
          <cell r="AQ1389">
            <v>2007</v>
          </cell>
          <cell r="AR1389">
            <v>0</v>
          </cell>
          <cell r="AS1389">
            <v>0</v>
          </cell>
          <cell r="AT1389">
            <v>3</v>
          </cell>
        </row>
        <row r="1390">
          <cell r="C1390" t="str">
            <v>EIB2010</v>
          </cell>
          <cell r="D1390" t="str">
            <v>HOSE</v>
          </cell>
          <cell r="E1390" t="str">
            <v>Ông</v>
          </cell>
          <cell r="F1390">
            <v>1</v>
          </cell>
          <cell r="G1390" t="str">
            <v>Philip Simon Rupert Skevington</v>
          </cell>
          <cell r="H1390">
            <v>9</v>
          </cell>
          <cell r="I1390" t="str">
            <v>TVHĐQT</v>
          </cell>
          <cell r="J1390" t="str">
            <v>TVHĐQT</v>
          </cell>
          <cell r="M1390" t="str">
            <v>EIBPhilipSimonRupertSkevington1963</v>
          </cell>
          <cell r="N1390">
            <v>1</v>
          </cell>
          <cell r="P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1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1963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L1390" t="str">
            <v>Cử nhân</v>
          </cell>
          <cell r="AN1390">
            <v>1</v>
          </cell>
          <cell r="AP1390">
            <v>1</v>
          </cell>
          <cell r="AQ1390" t="str">
            <v xml:space="preserve">          </v>
          </cell>
          <cell r="AR1390">
            <v>0</v>
          </cell>
          <cell r="AS1390">
            <v>0</v>
          </cell>
          <cell r="AT1390">
            <v>3</v>
          </cell>
        </row>
        <row r="1391">
          <cell r="C1391" t="str">
            <v>EIB2010</v>
          </cell>
          <cell r="D1391" t="str">
            <v>HOSE</v>
          </cell>
          <cell r="E1391" t="str">
            <v>Ông</v>
          </cell>
          <cell r="F1391">
            <v>1</v>
          </cell>
          <cell r="G1391" t="str">
            <v>Nguyễn Hồng Long</v>
          </cell>
          <cell r="H1391">
            <v>9</v>
          </cell>
          <cell r="I1391" t="str">
            <v>Thành viên BKS</v>
          </cell>
          <cell r="J1391" t="str">
            <v>Thành viên BKS</v>
          </cell>
          <cell r="M1391" t="str">
            <v>EIBNguyenHongLong1964</v>
          </cell>
          <cell r="N1391">
            <v>1</v>
          </cell>
          <cell r="P1391">
            <v>0</v>
          </cell>
          <cell r="Q1391">
            <v>0</v>
          </cell>
          <cell r="R1391">
            <v>1</v>
          </cell>
          <cell r="S1391">
            <v>0</v>
          </cell>
          <cell r="T1391">
            <v>0</v>
          </cell>
          <cell r="U1391">
            <v>1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1964</v>
          </cell>
          <cell r="AD1391">
            <v>14</v>
          </cell>
          <cell r="AE1391">
            <v>0</v>
          </cell>
          <cell r="AF1391">
            <v>0</v>
          </cell>
          <cell r="AG1391">
            <v>14</v>
          </cell>
          <cell r="AH1391">
            <v>1.3257489445795511E-6</v>
          </cell>
          <cell r="AL1391" t="str">
            <v>ThS QTKD/CN Kinh tế</v>
          </cell>
          <cell r="AM1391">
            <v>1</v>
          </cell>
          <cell r="AN1391">
            <v>2</v>
          </cell>
          <cell r="AP1391">
            <v>0</v>
          </cell>
          <cell r="AQ1391">
            <v>2010</v>
          </cell>
          <cell r="AR1391">
            <v>0</v>
          </cell>
          <cell r="AS1391">
            <v>0</v>
          </cell>
          <cell r="AT1391">
            <v>3</v>
          </cell>
        </row>
        <row r="1392">
          <cell r="C1392" t="str">
            <v>EIB2010</v>
          </cell>
          <cell r="D1392" t="str">
            <v>HOSE</v>
          </cell>
          <cell r="E1392" t="str">
            <v>Bà</v>
          </cell>
          <cell r="F1392">
            <v>0</v>
          </cell>
          <cell r="G1392" t="str">
            <v>Nguyễn Thị Phụng</v>
          </cell>
          <cell r="H1392">
            <v>9</v>
          </cell>
          <cell r="I1392" t="str">
            <v>Thành viên BKS</v>
          </cell>
          <cell r="J1392" t="str">
            <v>Thành viên BKS</v>
          </cell>
          <cell r="M1392" t="str">
            <v>EIBNguyenThiPhung1954</v>
          </cell>
          <cell r="N1392">
            <v>6</v>
          </cell>
          <cell r="P1392">
            <v>0</v>
          </cell>
          <cell r="Q1392">
            <v>0</v>
          </cell>
          <cell r="R1392">
            <v>1</v>
          </cell>
          <cell r="S1392">
            <v>0</v>
          </cell>
          <cell r="T1392">
            <v>0</v>
          </cell>
          <cell r="U1392">
            <v>1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1954</v>
          </cell>
          <cell r="AD1392">
            <v>117686</v>
          </cell>
          <cell r="AE1392">
            <v>0</v>
          </cell>
          <cell r="AF1392">
            <v>0</v>
          </cell>
          <cell r="AG1392">
            <v>117686</v>
          </cell>
          <cell r="AH1392">
            <v>1.1144435020842076E-2</v>
          </cell>
          <cell r="AL1392" t="str">
            <v>CN Ngân hàng</v>
          </cell>
          <cell r="AM1392">
            <v>1</v>
          </cell>
          <cell r="AN1392">
            <v>1</v>
          </cell>
          <cell r="AP1392">
            <v>0</v>
          </cell>
          <cell r="AQ1392">
            <v>2000</v>
          </cell>
          <cell r="AR1392">
            <v>1</v>
          </cell>
          <cell r="AS1392">
            <v>0</v>
          </cell>
          <cell r="AT1392">
            <v>3</v>
          </cell>
        </row>
        <row r="1393">
          <cell r="C1393" t="str">
            <v>EIB2010</v>
          </cell>
          <cell r="D1393" t="str">
            <v>HOSE</v>
          </cell>
          <cell r="E1393" t="str">
            <v>Ông</v>
          </cell>
          <cell r="F1393">
            <v>1</v>
          </cell>
          <cell r="G1393" t="str">
            <v>Tô Nghị</v>
          </cell>
          <cell r="H1393">
            <v>9</v>
          </cell>
          <cell r="I1393" t="str">
            <v>Phó TGĐ</v>
          </cell>
          <cell r="J1393" t="str">
            <v>Phó TGĐ</v>
          </cell>
          <cell r="M1393" t="str">
            <v>EIBToNghi1955</v>
          </cell>
          <cell r="N1393">
            <v>6</v>
          </cell>
          <cell r="P1393">
            <v>0</v>
          </cell>
          <cell r="Q1393">
            <v>1</v>
          </cell>
          <cell r="R1393">
            <v>0</v>
          </cell>
          <cell r="S1393">
            <v>0</v>
          </cell>
          <cell r="T1393">
            <v>0</v>
          </cell>
          <cell r="U1393">
            <v>1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1955</v>
          </cell>
          <cell r="AH1393" t="str">
            <v>n/a</v>
          </cell>
          <cell r="AL1393" t="str">
            <v>ThS Kinh tế</v>
          </cell>
          <cell r="AM1393">
            <v>1</v>
          </cell>
          <cell r="AN1393">
            <v>2</v>
          </cell>
          <cell r="AP1393">
            <v>0</v>
          </cell>
          <cell r="AQ1393">
            <v>1990</v>
          </cell>
          <cell r="AR1393">
            <v>0</v>
          </cell>
          <cell r="AS1393">
            <v>0</v>
          </cell>
          <cell r="AT1393">
            <v>3</v>
          </cell>
        </row>
        <row r="1394">
          <cell r="C1394" t="str">
            <v>EIB2010</v>
          </cell>
          <cell r="D1394" t="str">
            <v>HOSE</v>
          </cell>
          <cell r="E1394" t="str">
            <v>Ông</v>
          </cell>
          <cell r="F1394">
            <v>1</v>
          </cell>
          <cell r="G1394" t="str">
            <v>Đào Hồng Châu</v>
          </cell>
          <cell r="H1394">
            <v>9</v>
          </cell>
          <cell r="I1394" t="str">
            <v>Phó TGĐ</v>
          </cell>
          <cell r="J1394" t="str">
            <v>Phó TGĐ</v>
          </cell>
          <cell r="M1394" t="str">
            <v>EIBDaoHongChau1968</v>
          </cell>
          <cell r="N1394">
            <v>6</v>
          </cell>
          <cell r="P1394">
            <v>0</v>
          </cell>
          <cell r="Q1394">
            <v>1</v>
          </cell>
          <cell r="R1394">
            <v>0</v>
          </cell>
          <cell r="S1394">
            <v>0</v>
          </cell>
          <cell r="T1394">
            <v>0</v>
          </cell>
          <cell r="U1394">
            <v>1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1968</v>
          </cell>
          <cell r="AH1394" t="str">
            <v>n/a</v>
          </cell>
          <cell r="AL1394" t="str">
            <v>ThS QTKD/CN Kinh tế</v>
          </cell>
          <cell r="AM1394">
            <v>1</v>
          </cell>
          <cell r="AN1394">
            <v>2</v>
          </cell>
          <cell r="AP1394">
            <v>0</v>
          </cell>
          <cell r="AQ1394">
            <v>1992</v>
          </cell>
          <cell r="AR1394">
            <v>0</v>
          </cell>
          <cell r="AS1394">
            <v>0</v>
          </cell>
          <cell r="AT1394">
            <v>3</v>
          </cell>
        </row>
        <row r="1395">
          <cell r="C1395" t="str">
            <v>EIB2009</v>
          </cell>
          <cell r="D1395" t="str">
            <v>HOSE</v>
          </cell>
          <cell r="E1395" t="str">
            <v>Ông</v>
          </cell>
          <cell r="F1395">
            <v>1</v>
          </cell>
          <cell r="G1395" t="str">
            <v>Nguyễn Thành Long</v>
          </cell>
          <cell r="H1395">
            <v>11</v>
          </cell>
          <cell r="I1395" t="str">
            <v>CTHĐQT</v>
          </cell>
          <cell r="J1395" t="str">
            <v>CTHĐQT</v>
          </cell>
          <cell r="M1395" t="str">
            <v>EIBNguyenThanhLong1951</v>
          </cell>
          <cell r="N1395">
            <v>5</v>
          </cell>
          <cell r="P1395">
            <v>1</v>
          </cell>
          <cell r="Q1395">
            <v>0</v>
          </cell>
          <cell r="R1395">
            <v>0</v>
          </cell>
          <cell r="S1395">
            <v>1</v>
          </cell>
          <cell r="T1395">
            <v>0</v>
          </cell>
          <cell r="U1395">
            <v>1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1951</v>
          </cell>
          <cell r="AD1395">
            <v>149715</v>
          </cell>
          <cell r="AE1395">
            <v>18247924</v>
          </cell>
          <cell r="AF1395">
            <v>0</v>
          </cell>
          <cell r="AG1395">
            <v>18397639</v>
          </cell>
          <cell r="AH1395">
            <v>1.7086327753690282E-2</v>
          </cell>
          <cell r="AL1395" t="str">
            <v>CN K.Tế TM/CN Anh văn</v>
          </cell>
          <cell r="AM1395">
            <v>1</v>
          </cell>
          <cell r="AN1395">
            <v>1</v>
          </cell>
          <cell r="AP1395">
            <v>0</v>
          </cell>
          <cell r="AQ1395">
            <v>1999</v>
          </cell>
          <cell r="AR1395">
            <v>0</v>
          </cell>
          <cell r="AS1395">
            <v>0</v>
          </cell>
          <cell r="AT1395">
            <v>5</v>
          </cell>
        </row>
        <row r="1396">
          <cell r="C1396" t="str">
            <v>EIB2009</v>
          </cell>
          <cell r="D1396" t="str">
            <v>HOSE</v>
          </cell>
          <cell r="E1396" t="str">
            <v>Ông</v>
          </cell>
          <cell r="F1396">
            <v>1</v>
          </cell>
          <cell r="G1396" t="str">
            <v>Nguyễn Văn Trữ</v>
          </cell>
          <cell r="H1396">
            <v>11</v>
          </cell>
          <cell r="I1396" t="str">
            <v>Phó CTHĐQT</v>
          </cell>
          <cell r="J1396" t="str">
            <v>Phó CTHĐQT</v>
          </cell>
          <cell r="M1396" t="str">
            <v>EIBNguyenVanTru1940</v>
          </cell>
          <cell r="N1396">
            <v>5</v>
          </cell>
          <cell r="P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1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1940</v>
          </cell>
          <cell r="AD1396">
            <v>489512</v>
          </cell>
          <cell r="AE1396">
            <v>9142758</v>
          </cell>
          <cell r="AF1396">
            <v>0</v>
          </cell>
          <cell r="AG1396">
            <v>9632270</v>
          </cell>
          <cell r="AH1396">
            <v>5.5865895009614516E-2</v>
          </cell>
          <cell r="AL1396" t="str">
            <v>CN Kinh tế</v>
          </cell>
          <cell r="AM1396">
            <v>1</v>
          </cell>
          <cell r="AN1396">
            <v>1</v>
          </cell>
          <cell r="AP1396">
            <v>0</v>
          </cell>
          <cell r="AQ1396">
            <v>2000</v>
          </cell>
          <cell r="AR1396">
            <v>0</v>
          </cell>
          <cell r="AS1396">
            <v>0</v>
          </cell>
          <cell r="AT1396">
            <v>5</v>
          </cell>
        </row>
        <row r="1397">
          <cell r="C1397" t="str">
            <v>EIB2009</v>
          </cell>
          <cell r="D1397" t="str">
            <v>HOSE</v>
          </cell>
          <cell r="E1397" t="str">
            <v>Bà</v>
          </cell>
          <cell r="F1397">
            <v>0</v>
          </cell>
          <cell r="G1397" t="str">
            <v>Lê Thị Hoa</v>
          </cell>
          <cell r="H1397">
            <v>11</v>
          </cell>
          <cell r="I1397" t="str">
            <v>Phó CTHĐQT</v>
          </cell>
          <cell r="J1397" t="str">
            <v>Phó CTHĐQT</v>
          </cell>
          <cell r="M1397" t="str">
            <v>EIBLeThiHoa1962</v>
          </cell>
          <cell r="N1397">
            <v>5</v>
          </cell>
          <cell r="P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1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1962</v>
          </cell>
          <cell r="AD1397">
            <v>54576</v>
          </cell>
          <cell r="AE1397">
            <v>77111917</v>
          </cell>
          <cell r="AF1397">
            <v>0</v>
          </cell>
          <cell r="AG1397">
            <v>77166493</v>
          </cell>
          <cell r="AH1397">
            <v>6.22852368490399E-3</v>
          </cell>
          <cell r="AL1397" t="str">
            <v>ThS Kinh tế</v>
          </cell>
          <cell r="AM1397">
            <v>1</v>
          </cell>
          <cell r="AN1397">
            <v>2</v>
          </cell>
          <cell r="AP1397">
            <v>0</v>
          </cell>
          <cell r="AQ1397">
            <v>2003</v>
          </cell>
          <cell r="AR1397">
            <v>0</v>
          </cell>
          <cell r="AS1397">
            <v>0</v>
          </cell>
          <cell r="AT1397">
            <v>5</v>
          </cell>
        </row>
        <row r="1398">
          <cell r="C1398" t="str">
            <v>EIB2009</v>
          </cell>
          <cell r="D1398" t="str">
            <v>HOSE</v>
          </cell>
          <cell r="E1398" t="str">
            <v>Ông</v>
          </cell>
          <cell r="F1398">
            <v>1</v>
          </cell>
          <cell r="G1398" t="str">
            <v>Phạm Hữu Phú</v>
          </cell>
          <cell r="H1398">
            <v>11</v>
          </cell>
          <cell r="I1398" t="str">
            <v>Phó CTHĐQT</v>
          </cell>
          <cell r="J1398" t="str">
            <v>Phó CTHĐQT</v>
          </cell>
          <cell r="M1398" t="str">
            <v>EIBPhamHuuPhu1959</v>
          </cell>
          <cell r="N1398">
            <v>5</v>
          </cell>
          <cell r="P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1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1959</v>
          </cell>
          <cell r="AD1398">
            <v>3403710</v>
          </cell>
          <cell r="AE1398">
            <v>4866158</v>
          </cell>
          <cell r="AF1398">
            <v>0</v>
          </cell>
          <cell r="AG1398">
            <v>8269868</v>
          </cell>
          <cell r="AH1398">
            <v>0.38845075402273088</v>
          </cell>
          <cell r="AL1398" t="str">
            <v>CN Kinh tế</v>
          </cell>
          <cell r="AM1398">
            <v>1</v>
          </cell>
          <cell r="AN1398">
            <v>1</v>
          </cell>
          <cell r="AP1398">
            <v>0</v>
          </cell>
          <cell r="AQ1398">
            <v>2005</v>
          </cell>
          <cell r="AR1398">
            <v>0</v>
          </cell>
          <cell r="AS1398">
            <v>0</v>
          </cell>
          <cell r="AT1398">
            <v>5</v>
          </cell>
        </row>
        <row r="1399">
          <cell r="C1399" t="str">
            <v>EIB2009</v>
          </cell>
          <cell r="D1399" t="str">
            <v>HOSE</v>
          </cell>
          <cell r="E1399" t="str">
            <v>Ông</v>
          </cell>
          <cell r="F1399">
            <v>1</v>
          </cell>
          <cell r="G1399" t="str">
            <v>Võ Tấn Phong</v>
          </cell>
          <cell r="H1399">
            <v>11</v>
          </cell>
          <cell r="I1399" t="str">
            <v>TVHĐQT</v>
          </cell>
          <cell r="J1399" t="str">
            <v>TVHĐQT</v>
          </cell>
          <cell r="M1399" t="str">
            <v>EIBVoTanPhong1955</v>
          </cell>
          <cell r="N1399">
            <v>5</v>
          </cell>
          <cell r="P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1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1955</v>
          </cell>
          <cell r="AD1399">
            <v>87492</v>
          </cell>
          <cell r="AE1399">
            <v>6442622</v>
          </cell>
          <cell r="AF1399">
            <v>0</v>
          </cell>
          <cell r="AG1399">
            <v>6530114</v>
          </cell>
          <cell r="AH1399">
            <v>9.9850849135081337E-3</v>
          </cell>
          <cell r="AL1399" t="str">
            <v>KS Cơ Khí/T.S Kinh tế</v>
          </cell>
          <cell r="AM1399">
            <v>1</v>
          </cell>
          <cell r="AN1399">
            <v>2</v>
          </cell>
          <cell r="AP1399">
            <v>0</v>
          </cell>
          <cell r="AQ1399">
            <v>2005</v>
          </cell>
          <cell r="AR1399">
            <v>0</v>
          </cell>
          <cell r="AS1399">
            <v>0</v>
          </cell>
          <cell r="AT1399">
            <v>5</v>
          </cell>
        </row>
        <row r="1400">
          <cell r="C1400" t="str">
            <v>EIB2009</v>
          </cell>
          <cell r="D1400" t="str">
            <v>HOSE</v>
          </cell>
          <cell r="E1400" t="str">
            <v>Ông</v>
          </cell>
          <cell r="F1400">
            <v>1</v>
          </cell>
          <cell r="G1400" t="str">
            <v>Hà Thanh Hùng</v>
          </cell>
          <cell r="H1400">
            <v>11</v>
          </cell>
          <cell r="I1400" t="str">
            <v>TVHĐQT</v>
          </cell>
          <cell r="J1400" t="str">
            <v>TVHĐQT</v>
          </cell>
          <cell r="M1400" t="str">
            <v>EIBHaThanhHung1955</v>
          </cell>
          <cell r="N1400">
            <v>5</v>
          </cell>
          <cell r="P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1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1955</v>
          </cell>
          <cell r="AD1400">
            <v>2024438</v>
          </cell>
          <cell r="AE1400">
            <v>797741</v>
          </cell>
          <cell r="AF1400">
            <v>0</v>
          </cell>
          <cell r="AG1400">
            <v>2822179</v>
          </cell>
          <cell r="AH1400">
            <v>0.23104038463096715</v>
          </cell>
          <cell r="AL1400" t="str">
            <v>KS Điện tử/CN Kinh tế</v>
          </cell>
          <cell r="AM1400">
            <v>1</v>
          </cell>
          <cell r="AN1400">
            <v>1</v>
          </cell>
          <cell r="AP1400">
            <v>0</v>
          </cell>
          <cell r="AQ1400">
            <v>2005</v>
          </cell>
          <cell r="AR1400">
            <v>0</v>
          </cell>
          <cell r="AS1400">
            <v>0</v>
          </cell>
          <cell r="AT1400">
            <v>5</v>
          </cell>
        </row>
        <row r="1401">
          <cell r="C1401" t="str">
            <v>EIB2009</v>
          </cell>
          <cell r="D1401" t="str">
            <v>HOSE</v>
          </cell>
          <cell r="E1401" t="str">
            <v>Ông</v>
          </cell>
          <cell r="F1401">
            <v>1</v>
          </cell>
          <cell r="G1401" t="str">
            <v>Nguyễn Hữu Thọ</v>
          </cell>
          <cell r="H1401">
            <v>11</v>
          </cell>
          <cell r="I1401" t="str">
            <v>TVHĐQT</v>
          </cell>
          <cell r="J1401" t="str">
            <v>TVHĐQT</v>
          </cell>
          <cell r="M1401" t="str">
            <v>EIBNguyenHuuTho1951</v>
          </cell>
          <cell r="N1401">
            <v>5</v>
          </cell>
          <cell r="P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1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1951</v>
          </cell>
          <cell r="AD1401">
            <v>305226</v>
          </cell>
          <cell r="AE1401">
            <v>7323965</v>
          </cell>
          <cell r="AF1401">
            <v>0</v>
          </cell>
          <cell r="AG1401">
            <v>7629191</v>
          </cell>
          <cell r="AH1401">
            <v>3.4834128009537259E-2</v>
          </cell>
          <cell r="AL1401" t="str">
            <v>KS Điện</v>
          </cell>
          <cell r="AN1401">
            <v>1</v>
          </cell>
          <cell r="AP1401">
            <v>0</v>
          </cell>
          <cell r="AQ1401">
            <v>2005</v>
          </cell>
          <cell r="AR1401">
            <v>0</v>
          </cell>
          <cell r="AS1401">
            <v>0</v>
          </cell>
          <cell r="AT1401">
            <v>5</v>
          </cell>
        </row>
        <row r="1402">
          <cell r="C1402" t="str">
            <v>EIB2009</v>
          </cell>
          <cell r="D1402" t="str">
            <v>HOSE</v>
          </cell>
          <cell r="E1402" t="str">
            <v>Ông</v>
          </cell>
          <cell r="F1402">
            <v>1</v>
          </cell>
          <cell r="G1402" t="str">
            <v>Nguyễn Bốn</v>
          </cell>
          <cell r="H1402">
            <v>11</v>
          </cell>
          <cell r="I1402" t="str">
            <v>TVHĐQT</v>
          </cell>
          <cell r="J1402" t="str">
            <v>TVHĐQT</v>
          </cell>
          <cell r="M1402" t="str">
            <v>EIBNguyenBon1953</v>
          </cell>
          <cell r="N1402">
            <v>5</v>
          </cell>
          <cell r="P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1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1953</v>
          </cell>
          <cell r="AD1402">
            <v>114205</v>
          </cell>
          <cell r="AE1402">
            <v>7650867</v>
          </cell>
          <cell r="AF1402">
            <v>0</v>
          </cell>
          <cell r="AG1402">
            <v>7765072</v>
          </cell>
          <cell r="AH1402">
            <v>1.3033724483920775E-2</v>
          </cell>
          <cell r="AL1402" t="str">
            <v>Cử nhân</v>
          </cell>
          <cell r="AN1402">
            <v>1</v>
          </cell>
          <cell r="AP1402">
            <v>0</v>
          </cell>
          <cell r="AQ1402">
            <v>2005</v>
          </cell>
          <cell r="AR1402">
            <v>0</v>
          </cell>
          <cell r="AS1402">
            <v>0</v>
          </cell>
          <cell r="AT1402">
            <v>5</v>
          </cell>
        </row>
        <row r="1403">
          <cell r="C1403" t="str">
            <v>EIB2009</v>
          </cell>
          <cell r="D1403" t="str">
            <v>HOSE</v>
          </cell>
          <cell r="E1403" t="str">
            <v>Ông</v>
          </cell>
          <cell r="F1403">
            <v>1</v>
          </cell>
          <cell r="G1403" t="str">
            <v>Hoàng Tuấn Khải</v>
          </cell>
          <cell r="H1403">
            <v>11</v>
          </cell>
          <cell r="I1403" t="str">
            <v>TVHĐQT</v>
          </cell>
          <cell r="J1403" t="str">
            <v>TVHĐQT</v>
          </cell>
          <cell r="M1403" t="str">
            <v>EIBHoangTuanKhai1962</v>
          </cell>
          <cell r="N1403">
            <v>5</v>
          </cell>
          <cell r="P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1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1962</v>
          </cell>
          <cell r="AD1403">
            <v>124953</v>
          </cell>
          <cell r="AE1403">
            <v>11000000</v>
          </cell>
          <cell r="AF1403">
            <v>0</v>
          </cell>
          <cell r="AG1403">
            <v>11124953</v>
          </cell>
          <cell r="AH1403">
            <v>1.4260347405449434E-2</v>
          </cell>
          <cell r="AL1403" t="str">
            <v>CN K.Tế Ngoại Thương</v>
          </cell>
          <cell r="AM1403">
            <v>1</v>
          </cell>
          <cell r="AN1403">
            <v>1</v>
          </cell>
          <cell r="AP1403">
            <v>0</v>
          </cell>
          <cell r="AQ1403">
            <v>2005</v>
          </cell>
          <cell r="AR1403">
            <v>0</v>
          </cell>
          <cell r="AS1403">
            <v>0</v>
          </cell>
          <cell r="AT1403">
            <v>5</v>
          </cell>
        </row>
        <row r="1404">
          <cell r="C1404" t="str">
            <v>EIB2009</v>
          </cell>
          <cell r="D1404" t="str">
            <v>HOSE</v>
          </cell>
          <cell r="E1404" t="str">
            <v>Ông</v>
          </cell>
          <cell r="F1404">
            <v>1</v>
          </cell>
          <cell r="G1404" t="str">
            <v>Nguyễn Quang Thông</v>
          </cell>
          <cell r="H1404">
            <v>11</v>
          </cell>
          <cell r="I1404" t="str">
            <v>TVHĐQT</v>
          </cell>
          <cell r="J1404" t="str">
            <v>TVHĐQT</v>
          </cell>
          <cell r="M1404" t="str">
            <v>EIBNguyenQuangThong1963</v>
          </cell>
          <cell r="N1404">
            <v>5</v>
          </cell>
          <cell r="P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1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1963</v>
          </cell>
          <cell r="AD1404">
            <v>108771</v>
          </cell>
          <cell r="AE1404">
            <v>0</v>
          </cell>
          <cell r="AF1404">
            <v>0</v>
          </cell>
          <cell r="AG1404">
            <v>108771</v>
          </cell>
          <cell r="AH1404">
            <v>1.2413565481726252E-2</v>
          </cell>
          <cell r="AL1404" t="str">
            <v>CN Kinh tế</v>
          </cell>
          <cell r="AM1404">
            <v>1</v>
          </cell>
          <cell r="AN1404">
            <v>1</v>
          </cell>
          <cell r="AP1404">
            <v>0</v>
          </cell>
          <cell r="AQ1404">
            <v>2007</v>
          </cell>
          <cell r="AR1404">
            <v>0</v>
          </cell>
          <cell r="AS1404">
            <v>0</v>
          </cell>
          <cell r="AT1404">
            <v>5</v>
          </cell>
        </row>
        <row r="1405">
          <cell r="C1405" t="str">
            <v>EIB2009</v>
          </cell>
          <cell r="D1405" t="str">
            <v>HOSE</v>
          </cell>
          <cell r="E1405" t="str">
            <v>Ông</v>
          </cell>
          <cell r="F1405">
            <v>1</v>
          </cell>
          <cell r="G1405" t="str">
            <v>Naoki Nishizawa</v>
          </cell>
          <cell r="H1405">
            <v>11</v>
          </cell>
          <cell r="I1405" t="str">
            <v>TVHĐQT</v>
          </cell>
          <cell r="J1405" t="str">
            <v>TVHĐQT</v>
          </cell>
          <cell r="M1405" t="str">
            <v>EIBNaokiNishizawa1957</v>
          </cell>
          <cell r="N1405">
            <v>2</v>
          </cell>
          <cell r="P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1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1957</v>
          </cell>
          <cell r="AD1405">
            <v>0</v>
          </cell>
          <cell r="AE1405">
            <v>0</v>
          </cell>
          <cell r="AF1405">
            <v>132001200</v>
          </cell>
          <cell r="AG1405">
            <v>132001200</v>
          </cell>
          <cell r="AH1405">
            <v>0</v>
          </cell>
          <cell r="AL1405" t="str">
            <v>CN Luật/ThS QTKD</v>
          </cell>
          <cell r="AM1405">
            <v>1</v>
          </cell>
          <cell r="AN1405">
            <v>2</v>
          </cell>
          <cell r="AP1405">
            <v>0</v>
          </cell>
          <cell r="AQ1405">
            <v>2008</v>
          </cell>
          <cell r="AR1405">
            <v>0</v>
          </cell>
          <cell r="AS1405">
            <v>0</v>
          </cell>
          <cell r="AT1405">
            <v>5</v>
          </cell>
        </row>
        <row r="1406">
          <cell r="C1406" t="str">
            <v>EIB2009</v>
          </cell>
          <cell r="D1406" t="str">
            <v>HOSE</v>
          </cell>
          <cell r="E1406" t="str">
            <v>Ông</v>
          </cell>
          <cell r="F1406">
            <v>1</v>
          </cell>
          <cell r="G1406" t="str">
            <v>Trịnh Công Lý</v>
          </cell>
          <cell r="H1406">
            <v>11</v>
          </cell>
          <cell r="I1406" t="str">
            <v>TBKS</v>
          </cell>
          <cell r="J1406" t="str">
            <v>TBKS</v>
          </cell>
          <cell r="M1406" t="str">
            <v>EIBTrinhCongLy1943</v>
          </cell>
          <cell r="N1406">
            <v>5</v>
          </cell>
          <cell r="P1406">
            <v>0</v>
          </cell>
          <cell r="Q1406">
            <v>0</v>
          </cell>
          <cell r="R1406">
            <v>1</v>
          </cell>
          <cell r="S1406">
            <v>0</v>
          </cell>
          <cell r="T1406">
            <v>0</v>
          </cell>
          <cell r="U1406">
            <v>1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1</v>
          </cell>
          <cell r="AC1406">
            <v>1943</v>
          </cell>
          <cell r="AD1406">
            <v>61000</v>
          </cell>
          <cell r="AE1406">
            <v>0</v>
          </cell>
          <cell r="AF1406">
            <v>0</v>
          </cell>
          <cell r="AG1406">
            <v>61000</v>
          </cell>
          <cell r="AH1406">
            <v>6.9616671206967056E-3</v>
          </cell>
          <cell r="AL1406" t="str">
            <v>CN Quản lý kinh tế</v>
          </cell>
          <cell r="AM1406">
            <v>1</v>
          </cell>
          <cell r="AN1406">
            <v>1</v>
          </cell>
          <cell r="AP1406">
            <v>0</v>
          </cell>
          <cell r="AQ1406">
            <v>2000</v>
          </cell>
          <cell r="AR1406">
            <v>0</v>
          </cell>
          <cell r="AS1406">
            <v>0</v>
          </cell>
          <cell r="AT1406">
            <v>5</v>
          </cell>
        </row>
        <row r="1407">
          <cell r="C1407" t="str">
            <v>EIB2009</v>
          </cell>
          <cell r="D1407" t="str">
            <v>HOSE</v>
          </cell>
          <cell r="E1407" t="str">
            <v>Ông</v>
          </cell>
          <cell r="F1407">
            <v>1</v>
          </cell>
          <cell r="G1407" t="str">
            <v>Nguyễn Bình Quí</v>
          </cell>
          <cell r="H1407">
            <v>11</v>
          </cell>
          <cell r="I1407" t="str">
            <v>Thành viên BKS</v>
          </cell>
          <cell r="J1407" t="str">
            <v>Thành viên BKS</v>
          </cell>
          <cell r="M1407" t="str">
            <v>EIBNguyenBinhQui1972</v>
          </cell>
          <cell r="N1407">
            <v>3</v>
          </cell>
          <cell r="P1407">
            <v>0</v>
          </cell>
          <cell r="Q1407">
            <v>0</v>
          </cell>
          <cell r="R1407">
            <v>1</v>
          </cell>
          <cell r="S1407">
            <v>0</v>
          </cell>
          <cell r="T1407">
            <v>0</v>
          </cell>
          <cell r="U1407">
            <v>1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1972</v>
          </cell>
          <cell r="AD1407">
            <v>14167</v>
          </cell>
          <cell r="AE1407">
            <v>0</v>
          </cell>
          <cell r="AF1407">
            <v>0</v>
          </cell>
          <cell r="AG1407">
            <v>14167</v>
          </cell>
          <cell r="AH1407">
            <v>1.6168186573591839E-3</v>
          </cell>
          <cell r="AL1407" t="str">
            <v>ThS Tài chính Ngân hàng</v>
          </cell>
          <cell r="AM1407">
            <v>1</v>
          </cell>
          <cell r="AN1407">
            <v>2</v>
          </cell>
          <cell r="AP1407">
            <v>0</v>
          </cell>
          <cell r="AQ1407">
            <v>1997</v>
          </cell>
          <cell r="AR1407">
            <v>1</v>
          </cell>
          <cell r="AS1407">
            <v>0</v>
          </cell>
          <cell r="AT1407">
            <v>5</v>
          </cell>
        </row>
        <row r="1408">
          <cell r="C1408" t="str">
            <v>EIB2009</v>
          </cell>
          <cell r="D1408" t="str">
            <v>HOSE</v>
          </cell>
          <cell r="E1408" t="str">
            <v>Ông</v>
          </cell>
          <cell r="F1408">
            <v>1</v>
          </cell>
          <cell r="G1408" t="str">
            <v>Đặng Hữu Tiến</v>
          </cell>
          <cell r="H1408">
            <v>11</v>
          </cell>
          <cell r="I1408" t="str">
            <v>Thành viên BKS</v>
          </cell>
          <cell r="J1408" t="str">
            <v>Thành viên BKS</v>
          </cell>
          <cell r="M1408" t="str">
            <v>EIBDangHuuTien1962</v>
          </cell>
          <cell r="N1408">
            <v>5</v>
          </cell>
          <cell r="P1408">
            <v>0</v>
          </cell>
          <cell r="Q1408">
            <v>0</v>
          </cell>
          <cell r="R1408">
            <v>1</v>
          </cell>
          <cell r="S1408">
            <v>0</v>
          </cell>
          <cell r="T1408">
            <v>0</v>
          </cell>
          <cell r="U1408">
            <v>1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1962</v>
          </cell>
          <cell r="AD1408">
            <v>60000</v>
          </cell>
          <cell r="AE1408">
            <v>0</v>
          </cell>
          <cell r="AF1408">
            <v>0</v>
          </cell>
          <cell r="AG1408">
            <v>60000</v>
          </cell>
          <cell r="AH1408">
            <v>6.8475414301934811E-3</v>
          </cell>
          <cell r="AL1408" t="str">
            <v>ThS QTKD/CN K.Tế Ngoại Thương</v>
          </cell>
          <cell r="AM1408">
            <v>1</v>
          </cell>
          <cell r="AN1408">
            <v>2</v>
          </cell>
          <cell r="AP1408">
            <v>0</v>
          </cell>
          <cell r="AQ1408">
            <v>1998</v>
          </cell>
          <cell r="AR1408">
            <v>0</v>
          </cell>
          <cell r="AS1408">
            <v>0</v>
          </cell>
          <cell r="AT1408">
            <v>5</v>
          </cell>
        </row>
        <row r="1409">
          <cell r="C1409" t="str">
            <v>EIB2009</v>
          </cell>
          <cell r="D1409" t="str">
            <v>HOSE</v>
          </cell>
          <cell r="E1409" t="str">
            <v>Ông</v>
          </cell>
          <cell r="F1409">
            <v>1</v>
          </cell>
          <cell r="G1409" t="str">
            <v>Trương Văn Phước</v>
          </cell>
          <cell r="H1409">
            <v>11</v>
          </cell>
          <cell r="I1409" t="str">
            <v>TGĐ</v>
          </cell>
          <cell r="J1409" t="str">
            <v>TGĐ</v>
          </cell>
          <cell r="M1409" t="str">
            <v>EIBTruongVanPhuoc1959</v>
          </cell>
          <cell r="N1409">
            <v>2</v>
          </cell>
          <cell r="P1409">
            <v>0</v>
          </cell>
          <cell r="Q1409">
            <v>1</v>
          </cell>
          <cell r="R1409">
            <v>0</v>
          </cell>
          <cell r="S1409">
            <v>0</v>
          </cell>
          <cell r="T1409">
            <v>1</v>
          </cell>
          <cell r="U1409">
            <v>1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1</v>
          </cell>
          <cell r="AA1409">
            <v>0</v>
          </cell>
          <cell r="AB1409">
            <v>0</v>
          </cell>
          <cell r="AC1409">
            <v>1959</v>
          </cell>
          <cell r="AF1409">
            <v>0</v>
          </cell>
          <cell r="AH1409" t="str">
            <v>n/a</v>
          </cell>
          <cell r="AL1409" t="str">
            <v>CN Chính trị/CN Luật/CN Anh văn</v>
          </cell>
          <cell r="AN1409">
            <v>1</v>
          </cell>
          <cell r="AP1409">
            <v>0</v>
          </cell>
          <cell r="AQ1409">
            <v>2000</v>
          </cell>
          <cell r="AR1409">
            <v>0</v>
          </cell>
          <cell r="AS1409">
            <v>0</v>
          </cell>
          <cell r="AT1409">
            <v>5</v>
          </cell>
        </row>
        <row r="1410">
          <cell r="C1410" t="str">
            <v>EIB2009</v>
          </cell>
          <cell r="D1410" t="str">
            <v>HOSE</v>
          </cell>
          <cell r="E1410" t="str">
            <v>Ông</v>
          </cell>
          <cell r="F1410">
            <v>1</v>
          </cell>
          <cell r="G1410" t="str">
            <v>Trần Tấn Lộc</v>
          </cell>
          <cell r="H1410">
            <v>11</v>
          </cell>
          <cell r="I1410" t="str">
            <v>Phó TGĐ</v>
          </cell>
          <cell r="J1410" t="str">
            <v>Phó TGĐ</v>
          </cell>
          <cell r="M1410" t="str">
            <v>EIBTranTanLoc1969</v>
          </cell>
          <cell r="N1410">
            <v>3</v>
          </cell>
          <cell r="P1410">
            <v>0</v>
          </cell>
          <cell r="Q1410">
            <v>1</v>
          </cell>
          <cell r="R1410">
            <v>0</v>
          </cell>
          <cell r="S1410">
            <v>0</v>
          </cell>
          <cell r="T1410">
            <v>0</v>
          </cell>
          <cell r="U1410">
            <v>1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1969</v>
          </cell>
          <cell r="AF1410">
            <v>0</v>
          </cell>
          <cell r="AH1410" t="str">
            <v>n/a</v>
          </cell>
          <cell r="AL1410" t="str">
            <v>T.S Kinh tế</v>
          </cell>
          <cell r="AM1410">
            <v>1</v>
          </cell>
          <cell r="AN1410">
            <v>2</v>
          </cell>
          <cell r="AP1410">
            <v>0</v>
          </cell>
          <cell r="AQ1410">
            <v>1994</v>
          </cell>
          <cell r="AR1410">
            <v>0</v>
          </cell>
          <cell r="AS1410">
            <v>0</v>
          </cell>
          <cell r="AT1410">
            <v>5</v>
          </cell>
        </row>
        <row r="1411">
          <cell r="C1411" t="str">
            <v>EIB2009</v>
          </cell>
          <cell r="D1411" t="str">
            <v>HOSE</v>
          </cell>
          <cell r="E1411" t="str">
            <v>Ông</v>
          </cell>
          <cell r="F1411">
            <v>1</v>
          </cell>
          <cell r="G1411" t="str">
            <v>Tô Nghị</v>
          </cell>
          <cell r="H1411">
            <v>11</v>
          </cell>
          <cell r="I1411" t="str">
            <v>Phó TGĐ</v>
          </cell>
          <cell r="J1411" t="str">
            <v>Phó TGĐ</v>
          </cell>
          <cell r="M1411" t="str">
            <v>EIBToNghi1955</v>
          </cell>
          <cell r="N1411">
            <v>5</v>
          </cell>
          <cell r="P1411">
            <v>0</v>
          </cell>
          <cell r="Q1411">
            <v>1</v>
          </cell>
          <cell r="R1411">
            <v>0</v>
          </cell>
          <cell r="S1411">
            <v>0</v>
          </cell>
          <cell r="T1411">
            <v>0</v>
          </cell>
          <cell r="U1411">
            <v>1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1955</v>
          </cell>
          <cell r="AF1411">
            <v>0</v>
          </cell>
          <cell r="AH1411" t="str">
            <v>n/a</v>
          </cell>
          <cell r="AL1411" t="str">
            <v>ThS Kinh tế</v>
          </cell>
          <cell r="AM1411">
            <v>1</v>
          </cell>
          <cell r="AN1411">
            <v>2</v>
          </cell>
          <cell r="AP1411">
            <v>0</v>
          </cell>
          <cell r="AQ1411">
            <v>1990</v>
          </cell>
          <cell r="AR1411">
            <v>0</v>
          </cell>
          <cell r="AS1411">
            <v>0</v>
          </cell>
          <cell r="AT1411">
            <v>5</v>
          </cell>
        </row>
        <row r="1412">
          <cell r="C1412" t="str">
            <v>EIB2009</v>
          </cell>
          <cell r="D1412" t="str">
            <v>HOSE</v>
          </cell>
          <cell r="E1412" t="str">
            <v>Bà</v>
          </cell>
          <cell r="F1412">
            <v>0</v>
          </cell>
          <cell r="G1412" t="str">
            <v>Nguyễn Thị Phụng</v>
          </cell>
          <cell r="H1412">
            <v>11</v>
          </cell>
          <cell r="I1412" t="str">
            <v>Phó TGĐ</v>
          </cell>
          <cell r="J1412" t="str">
            <v>Phó TGĐ</v>
          </cell>
          <cell r="M1412" t="str">
            <v>EIBNguyenThiPhung1954</v>
          </cell>
          <cell r="N1412">
            <v>5</v>
          </cell>
          <cell r="P1412">
            <v>0</v>
          </cell>
          <cell r="Q1412">
            <v>1</v>
          </cell>
          <cell r="R1412">
            <v>0</v>
          </cell>
          <cell r="S1412">
            <v>0</v>
          </cell>
          <cell r="T1412">
            <v>0</v>
          </cell>
          <cell r="U1412">
            <v>1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1954</v>
          </cell>
          <cell r="AF1412">
            <v>0</v>
          </cell>
          <cell r="AH1412" t="str">
            <v>n/a</v>
          </cell>
          <cell r="AL1412" t="str">
            <v>CN Ngân hàng</v>
          </cell>
          <cell r="AM1412">
            <v>1</v>
          </cell>
          <cell r="AN1412">
            <v>1</v>
          </cell>
          <cell r="AP1412">
            <v>0</v>
          </cell>
          <cell r="AQ1412">
            <v>1998</v>
          </cell>
          <cell r="AR1412">
            <v>1</v>
          </cell>
          <cell r="AS1412">
            <v>0</v>
          </cell>
          <cell r="AT1412">
            <v>5</v>
          </cell>
        </row>
        <row r="1413">
          <cell r="C1413" t="str">
            <v>EIB2009</v>
          </cell>
          <cell r="D1413" t="str">
            <v>HOSE</v>
          </cell>
          <cell r="E1413" t="str">
            <v>Ông</v>
          </cell>
          <cell r="F1413">
            <v>1</v>
          </cell>
          <cell r="G1413" t="str">
            <v>Trần Minh Khởi</v>
          </cell>
          <cell r="H1413">
            <v>11</v>
          </cell>
          <cell r="I1413" t="str">
            <v>Phó TGĐ</v>
          </cell>
          <cell r="J1413" t="str">
            <v>Phó TGĐ</v>
          </cell>
          <cell r="M1413" t="str">
            <v>EIBTranMinhKhoi1952</v>
          </cell>
          <cell r="N1413">
            <v>5</v>
          </cell>
          <cell r="P1413">
            <v>0</v>
          </cell>
          <cell r="Q1413">
            <v>1</v>
          </cell>
          <cell r="R1413">
            <v>0</v>
          </cell>
          <cell r="S1413">
            <v>0</v>
          </cell>
          <cell r="T1413">
            <v>0</v>
          </cell>
          <cell r="U1413">
            <v>1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1952</v>
          </cell>
          <cell r="AF1413">
            <v>0</v>
          </cell>
          <cell r="AH1413" t="str">
            <v>n/a</v>
          </cell>
          <cell r="AL1413" t="str">
            <v>CN Kinh tế</v>
          </cell>
          <cell r="AM1413">
            <v>1</v>
          </cell>
          <cell r="AN1413">
            <v>1</v>
          </cell>
          <cell r="AP1413">
            <v>0</v>
          </cell>
          <cell r="AQ1413">
            <v>2000</v>
          </cell>
          <cell r="AR1413">
            <v>0</v>
          </cell>
          <cell r="AS1413">
            <v>0</v>
          </cell>
          <cell r="AT1413">
            <v>5</v>
          </cell>
        </row>
        <row r="1414">
          <cell r="C1414" t="str">
            <v>EIB2009</v>
          </cell>
          <cell r="D1414" t="str">
            <v>HOSE</v>
          </cell>
          <cell r="E1414" t="str">
            <v>Ông</v>
          </cell>
          <cell r="F1414">
            <v>1</v>
          </cell>
          <cell r="G1414" t="str">
            <v>Đào Hồng Châu</v>
          </cell>
          <cell r="H1414">
            <v>11</v>
          </cell>
          <cell r="I1414" t="str">
            <v>Phó TGĐ</v>
          </cell>
          <cell r="J1414" t="str">
            <v>Phó TGĐ</v>
          </cell>
          <cell r="M1414" t="str">
            <v>EIBDaoHongChau1968</v>
          </cell>
          <cell r="N1414">
            <v>5</v>
          </cell>
          <cell r="P1414">
            <v>0</v>
          </cell>
          <cell r="Q1414">
            <v>1</v>
          </cell>
          <cell r="R1414">
            <v>0</v>
          </cell>
          <cell r="S1414">
            <v>0</v>
          </cell>
          <cell r="T1414">
            <v>0</v>
          </cell>
          <cell r="U1414">
            <v>1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1968</v>
          </cell>
          <cell r="AF1414">
            <v>0</v>
          </cell>
          <cell r="AH1414" t="str">
            <v>n/a</v>
          </cell>
          <cell r="AL1414" t="str">
            <v>ThS QTKD/CN Kinh tế</v>
          </cell>
          <cell r="AM1414">
            <v>1</v>
          </cell>
          <cell r="AN1414">
            <v>2</v>
          </cell>
          <cell r="AP1414">
            <v>0</v>
          </cell>
          <cell r="AQ1414">
            <v>1992</v>
          </cell>
          <cell r="AR1414">
            <v>0</v>
          </cell>
          <cell r="AS1414">
            <v>0</v>
          </cell>
          <cell r="AT1414">
            <v>5</v>
          </cell>
        </row>
        <row r="1415">
          <cell r="C1415" t="str">
            <v>EIB2009</v>
          </cell>
          <cell r="D1415" t="str">
            <v>HOSE</v>
          </cell>
          <cell r="E1415" t="str">
            <v>Ông</v>
          </cell>
          <cell r="F1415">
            <v>1</v>
          </cell>
          <cell r="G1415" t="str">
            <v>Nguyễn Quốc Hương</v>
          </cell>
          <cell r="H1415">
            <v>11</v>
          </cell>
          <cell r="I1415" t="str">
            <v>Phó TGĐ</v>
          </cell>
          <cell r="J1415" t="str">
            <v>Phó TGĐ</v>
          </cell>
          <cell r="M1415" t="str">
            <v>EIBNguyenQuocHuong1971</v>
          </cell>
          <cell r="N1415">
            <v>5</v>
          </cell>
          <cell r="P1415">
            <v>0</v>
          </cell>
          <cell r="Q1415">
            <v>1</v>
          </cell>
          <cell r="R1415">
            <v>0</v>
          </cell>
          <cell r="S1415">
            <v>0</v>
          </cell>
          <cell r="T1415">
            <v>0</v>
          </cell>
          <cell r="U1415">
            <v>1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1971</v>
          </cell>
          <cell r="AF1415">
            <v>0</v>
          </cell>
          <cell r="AH1415" t="str">
            <v>n/a</v>
          </cell>
          <cell r="AL1415" t="str">
            <v>ThS QTKD/CN Anh văn</v>
          </cell>
          <cell r="AM1415">
            <v>1</v>
          </cell>
          <cell r="AN1415">
            <v>2</v>
          </cell>
          <cell r="AP1415">
            <v>0</v>
          </cell>
          <cell r="AQ1415">
            <v>1993</v>
          </cell>
          <cell r="AR1415">
            <v>0</v>
          </cell>
          <cell r="AS1415">
            <v>0</v>
          </cell>
          <cell r="AT1415">
            <v>5</v>
          </cell>
        </row>
        <row r="1416">
          <cell r="C1416" t="str">
            <v>EIB2009</v>
          </cell>
          <cell r="D1416" t="str">
            <v>HOSE</v>
          </cell>
          <cell r="E1416" t="str">
            <v>Bà</v>
          </cell>
          <cell r="F1416">
            <v>0</v>
          </cell>
          <cell r="G1416" t="str">
            <v>Đinh Thị Thu Thảo</v>
          </cell>
          <cell r="H1416">
            <v>11</v>
          </cell>
          <cell r="I1416" t="str">
            <v>Phó TGĐ</v>
          </cell>
          <cell r="J1416" t="str">
            <v>Phó TGĐ</v>
          </cell>
          <cell r="M1416" t="str">
            <v>EIBDinhThiThuThao1969</v>
          </cell>
          <cell r="N1416">
            <v>3</v>
          </cell>
          <cell r="P1416">
            <v>0</v>
          </cell>
          <cell r="Q1416">
            <v>1</v>
          </cell>
          <cell r="R1416">
            <v>0</v>
          </cell>
          <cell r="S1416">
            <v>0</v>
          </cell>
          <cell r="T1416">
            <v>0</v>
          </cell>
          <cell r="U1416">
            <v>1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1969</v>
          </cell>
          <cell r="AF1416">
            <v>0</v>
          </cell>
          <cell r="AH1416" t="str">
            <v>n/a</v>
          </cell>
          <cell r="AL1416" t="str">
            <v>ThS Kinh tế</v>
          </cell>
          <cell r="AM1416">
            <v>1</v>
          </cell>
          <cell r="AN1416">
            <v>2</v>
          </cell>
          <cell r="AP1416">
            <v>0</v>
          </cell>
          <cell r="AQ1416">
            <v>1991</v>
          </cell>
          <cell r="AR1416">
            <v>0</v>
          </cell>
          <cell r="AS1416">
            <v>0</v>
          </cell>
          <cell r="AT1416">
            <v>5</v>
          </cell>
        </row>
        <row r="1417">
          <cell r="C1417" t="str">
            <v>EIB2009</v>
          </cell>
          <cell r="D1417" t="str">
            <v>HOSE</v>
          </cell>
          <cell r="E1417" t="str">
            <v>Ông</v>
          </cell>
          <cell r="F1417">
            <v>1</v>
          </cell>
          <cell r="G1417" t="str">
            <v>Kenji Kuroki</v>
          </cell>
          <cell r="H1417">
            <v>11</v>
          </cell>
          <cell r="I1417" t="str">
            <v>Phó TGĐ</v>
          </cell>
          <cell r="J1417" t="str">
            <v>Phó TGĐ</v>
          </cell>
          <cell r="M1417" t="str">
            <v>EIBKenjiKuroki1965</v>
          </cell>
          <cell r="N1417">
            <v>2</v>
          </cell>
          <cell r="P1417">
            <v>0</v>
          </cell>
          <cell r="Q1417">
            <v>1</v>
          </cell>
          <cell r="R1417">
            <v>0</v>
          </cell>
          <cell r="S1417">
            <v>0</v>
          </cell>
          <cell r="T1417">
            <v>0</v>
          </cell>
          <cell r="U1417">
            <v>1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1965</v>
          </cell>
          <cell r="AF1417">
            <v>0</v>
          </cell>
          <cell r="AH1417" t="str">
            <v>n/a</v>
          </cell>
          <cell r="AL1417" t="str">
            <v>Cử nhân</v>
          </cell>
          <cell r="AN1417">
            <v>1</v>
          </cell>
          <cell r="AP1417">
            <v>0</v>
          </cell>
          <cell r="AQ1417">
            <v>2008</v>
          </cell>
          <cell r="AR1417">
            <v>0</v>
          </cell>
          <cell r="AS1417">
            <v>0</v>
          </cell>
          <cell r="AT1417">
            <v>5</v>
          </cell>
        </row>
        <row r="1418">
          <cell r="C1418" t="str">
            <v>EIB2009</v>
          </cell>
          <cell r="D1418" t="str">
            <v>HOSE</v>
          </cell>
          <cell r="E1418" t="str">
            <v>Ông</v>
          </cell>
          <cell r="F1418">
            <v>1</v>
          </cell>
          <cell r="G1418" t="str">
            <v>Nguyễn Gia Định</v>
          </cell>
          <cell r="H1418">
            <v>11</v>
          </cell>
          <cell r="I1418" t="str">
            <v>Phó TGĐ</v>
          </cell>
          <cell r="J1418" t="str">
            <v>Phó TGĐ</v>
          </cell>
          <cell r="M1418" t="str">
            <v>EIBNguyenGiaDinh1958</v>
          </cell>
          <cell r="N1418">
            <v>3</v>
          </cell>
          <cell r="P1418">
            <v>0</v>
          </cell>
          <cell r="Q1418">
            <v>1</v>
          </cell>
          <cell r="R1418">
            <v>0</v>
          </cell>
          <cell r="S1418">
            <v>0</v>
          </cell>
          <cell r="T1418">
            <v>0</v>
          </cell>
          <cell r="U1418">
            <v>1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1958</v>
          </cell>
          <cell r="AF1418">
            <v>0</v>
          </cell>
          <cell r="AH1418" t="str">
            <v>n/a</v>
          </cell>
          <cell r="AL1418" t="str">
            <v>CN Kinh tế/Cao cấp C.trị</v>
          </cell>
          <cell r="AM1418">
            <v>1</v>
          </cell>
          <cell r="AN1418">
            <v>1</v>
          </cell>
          <cell r="AP1418">
            <v>0</v>
          </cell>
          <cell r="AQ1418">
            <v>2008</v>
          </cell>
          <cell r="AR1418">
            <v>0</v>
          </cell>
          <cell r="AS1418">
            <v>0</v>
          </cell>
          <cell r="AT1418">
            <v>5</v>
          </cell>
        </row>
        <row r="1419">
          <cell r="C1419" t="str">
            <v>EIB2009</v>
          </cell>
          <cell r="D1419" t="str">
            <v>HOSE</v>
          </cell>
          <cell r="E1419" t="str">
            <v>Ông</v>
          </cell>
          <cell r="F1419">
            <v>1</v>
          </cell>
          <cell r="G1419" t="str">
            <v>Nguyễn Hồ Hoàng Vũ</v>
          </cell>
          <cell r="H1419">
            <v>11</v>
          </cell>
          <cell r="I1419" t="str">
            <v>KTT</v>
          </cell>
          <cell r="J1419" t="str">
            <v>KTT</v>
          </cell>
          <cell r="M1419" t="str">
            <v>EIBNguyenHoHoangVu1971</v>
          </cell>
          <cell r="N1419">
            <v>2</v>
          </cell>
          <cell r="O1419">
            <v>1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1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1</v>
          </cell>
          <cell r="AB1419">
            <v>0</v>
          </cell>
          <cell r="AC1419">
            <v>1971</v>
          </cell>
          <cell r="AF1419">
            <v>0</v>
          </cell>
          <cell r="AH1419" t="str">
            <v>n/a</v>
          </cell>
          <cell r="AL1419" t="str">
            <v>CN Ngoại ngữ/ThS Kinh tế</v>
          </cell>
          <cell r="AM1419">
            <v>1</v>
          </cell>
          <cell r="AN1419">
            <v>2</v>
          </cell>
          <cell r="AP1419">
            <v>0</v>
          </cell>
          <cell r="AQ1419">
            <v>1993</v>
          </cell>
          <cell r="AR1419">
            <v>0</v>
          </cell>
          <cell r="AS1419">
            <v>0</v>
          </cell>
          <cell r="AT1419">
            <v>5</v>
          </cell>
        </row>
        <row r="1420">
          <cell r="C1420" t="str">
            <v>EIB2008</v>
          </cell>
          <cell r="D1420" t="str">
            <v>HOSE</v>
          </cell>
          <cell r="E1420" t="str">
            <v>Ông</v>
          </cell>
          <cell r="F1420">
            <v>1</v>
          </cell>
          <cell r="G1420" t="str">
            <v>Kenji Kuroki</v>
          </cell>
          <cell r="H1420">
            <v>11</v>
          </cell>
          <cell r="I1420" t="str">
            <v>Phó TGĐ</v>
          </cell>
          <cell r="J1420" t="str">
            <v>Phó TGĐ</v>
          </cell>
          <cell r="M1420" t="str">
            <v>EIBKenjiKuroki1965</v>
          </cell>
          <cell r="N1420">
            <v>1</v>
          </cell>
          <cell r="P1420">
            <v>0</v>
          </cell>
          <cell r="Q1420">
            <v>1</v>
          </cell>
          <cell r="R1420">
            <v>0</v>
          </cell>
          <cell r="S1420">
            <v>0</v>
          </cell>
          <cell r="T1420">
            <v>0</v>
          </cell>
          <cell r="U1420">
            <v>1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1965</v>
          </cell>
          <cell r="AH1420" t="str">
            <v>n/a</v>
          </cell>
          <cell r="AL1420" t="str">
            <v>Cử nhân</v>
          </cell>
          <cell r="AN1420">
            <v>1</v>
          </cell>
          <cell r="AP1420">
            <v>0</v>
          </cell>
          <cell r="AQ1420">
            <v>2008</v>
          </cell>
          <cell r="AR1420">
            <v>0</v>
          </cell>
          <cell r="AS1420">
            <v>0</v>
          </cell>
          <cell r="AT1420">
            <v>0</v>
          </cell>
        </row>
        <row r="1421">
          <cell r="C1421" t="str">
            <v>EIB2008</v>
          </cell>
          <cell r="D1421" t="str">
            <v>HOSE</v>
          </cell>
          <cell r="E1421" t="str">
            <v>Ông</v>
          </cell>
          <cell r="F1421">
            <v>1</v>
          </cell>
          <cell r="G1421" t="str">
            <v>Nguyễn Gia Định</v>
          </cell>
          <cell r="H1421">
            <v>11</v>
          </cell>
          <cell r="I1421" t="str">
            <v>Phó TGĐ</v>
          </cell>
          <cell r="J1421" t="str">
            <v>Phó TGĐ</v>
          </cell>
          <cell r="M1421" t="str">
            <v>EIBNguyenGiaDinh1958</v>
          </cell>
          <cell r="N1421">
            <v>2</v>
          </cell>
          <cell r="P1421">
            <v>0</v>
          </cell>
          <cell r="Q1421">
            <v>1</v>
          </cell>
          <cell r="R1421">
            <v>0</v>
          </cell>
          <cell r="S1421">
            <v>0</v>
          </cell>
          <cell r="T1421">
            <v>0</v>
          </cell>
          <cell r="U1421">
            <v>1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1958</v>
          </cell>
          <cell r="AH1421" t="str">
            <v>n/a</v>
          </cell>
          <cell r="AL1421" t="str">
            <v>CN Kinh tế/Cao cấp C.trị</v>
          </cell>
          <cell r="AM1421">
            <v>1</v>
          </cell>
          <cell r="AN1421">
            <v>1</v>
          </cell>
          <cell r="AP1421">
            <v>0</v>
          </cell>
          <cell r="AQ1421">
            <v>2008</v>
          </cell>
          <cell r="AR1421">
            <v>0</v>
          </cell>
          <cell r="AS1421">
            <v>0</v>
          </cell>
          <cell r="AT1421">
            <v>0</v>
          </cell>
        </row>
        <row r="1422">
          <cell r="C1422" t="str">
            <v>EIB2008</v>
          </cell>
          <cell r="D1422" t="str">
            <v>HOSE</v>
          </cell>
          <cell r="E1422" t="str">
            <v>Ông</v>
          </cell>
          <cell r="F1422">
            <v>1</v>
          </cell>
          <cell r="G1422" t="str">
            <v>Nguyễn Hồ Hoàng Vũ</v>
          </cell>
          <cell r="H1422">
            <v>11</v>
          </cell>
          <cell r="I1422" t="str">
            <v>KTT</v>
          </cell>
          <cell r="J1422" t="str">
            <v>KTT</v>
          </cell>
          <cell r="M1422" t="str">
            <v>EIBNguyenHoHoangVu1971</v>
          </cell>
          <cell r="N1422">
            <v>1</v>
          </cell>
          <cell r="O1422">
            <v>1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1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1</v>
          </cell>
          <cell r="AB1422">
            <v>0</v>
          </cell>
          <cell r="AC1422">
            <v>1971</v>
          </cell>
          <cell r="AH1422" t="str">
            <v>n/a</v>
          </cell>
          <cell r="AL1422" t="str">
            <v>CN Ngoại ngữ/ThS Kinh tế</v>
          </cell>
          <cell r="AM1422">
            <v>1</v>
          </cell>
          <cell r="AN1422">
            <v>2</v>
          </cell>
          <cell r="AP1422">
            <v>0</v>
          </cell>
          <cell r="AQ1422">
            <v>1993</v>
          </cell>
          <cell r="AR1422">
            <v>0</v>
          </cell>
          <cell r="AS1422">
            <v>0</v>
          </cell>
          <cell r="AT1422">
            <v>0</v>
          </cell>
        </row>
        <row r="1423">
          <cell r="C1423" t="str">
            <v>EIB2008</v>
          </cell>
          <cell r="D1423" t="str">
            <v>HOSE</v>
          </cell>
          <cell r="E1423" t="str">
            <v>Ông</v>
          </cell>
          <cell r="F1423">
            <v>1</v>
          </cell>
          <cell r="G1423" t="str">
            <v>Trương Văn Phước</v>
          </cell>
          <cell r="H1423">
            <v>11</v>
          </cell>
          <cell r="I1423" t="str">
            <v>TGĐ</v>
          </cell>
          <cell r="J1423" t="str">
            <v>TGĐ</v>
          </cell>
          <cell r="M1423" t="str">
            <v>EIBTruongVanPhuoc1959</v>
          </cell>
          <cell r="N1423">
            <v>1</v>
          </cell>
          <cell r="P1423">
            <v>0</v>
          </cell>
          <cell r="Q1423">
            <v>1</v>
          </cell>
          <cell r="R1423">
            <v>0</v>
          </cell>
          <cell r="S1423">
            <v>0</v>
          </cell>
          <cell r="T1423">
            <v>1</v>
          </cell>
          <cell r="U1423">
            <v>1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1</v>
          </cell>
          <cell r="AA1423">
            <v>0</v>
          </cell>
          <cell r="AB1423">
            <v>0</v>
          </cell>
          <cell r="AC1423">
            <v>1959</v>
          </cell>
          <cell r="AH1423" t="str">
            <v>n/a</v>
          </cell>
          <cell r="AL1423" t="str">
            <v>CN Chính trị/CN Luật/CN Anh văn</v>
          </cell>
          <cell r="AN1423">
            <v>1</v>
          </cell>
          <cell r="AP1423">
            <v>0</v>
          </cell>
          <cell r="AQ1423">
            <v>2000</v>
          </cell>
          <cell r="AR1423">
            <v>0</v>
          </cell>
          <cell r="AS1423">
            <v>0</v>
          </cell>
          <cell r="AT1423">
            <v>0</v>
          </cell>
        </row>
        <row r="1424">
          <cell r="C1424" t="str">
            <v>EIB2008</v>
          </cell>
          <cell r="D1424" t="str">
            <v>HOSE</v>
          </cell>
          <cell r="E1424" t="str">
            <v>Ông</v>
          </cell>
          <cell r="F1424">
            <v>1</v>
          </cell>
          <cell r="G1424" t="str">
            <v>Trần Tấn Lộc</v>
          </cell>
          <cell r="H1424">
            <v>11</v>
          </cell>
          <cell r="I1424" t="str">
            <v>Phó TGĐ</v>
          </cell>
          <cell r="J1424" t="str">
            <v>Phó TGĐ</v>
          </cell>
          <cell r="M1424" t="str">
            <v>EIBTranTanLoc1969</v>
          </cell>
          <cell r="N1424">
            <v>2</v>
          </cell>
          <cell r="P1424">
            <v>0</v>
          </cell>
          <cell r="Q1424">
            <v>1</v>
          </cell>
          <cell r="R1424">
            <v>0</v>
          </cell>
          <cell r="S1424">
            <v>0</v>
          </cell>
          <cell r="T1424">
            <v>0</v>
          </cell>
          <cell r="U1424">
            <v>1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1969</v>
          </cell>
          <cell r="AH1424" t="str">
            <v>n/a</v>
          </cell>
          <cell r="AL1424" t="str">
            <v>T.S Kinh tế</v>
          </cell>
          <cell r="AM1424">
            <v>1</v>
          </cell>
          <cell r="AN1424">
            <v>2</v>
          </cell>
          <cell r="AP1424">
            <v>0</v>
          </cell>
          <cell r="AQ1424">
            <v>1994</v>
          </cell>
          <cell r="AR1424">
            <v>0</v>
          </cell>
          <cell r="AS1424">
            <v>0</v>
          </cell>
          <cell r="AT1424">
            <v>0</v>
          </cell>
        </row>
        <row r="1425">
          <cell r="C1425" t="str">
            <v>EIB2008</v>
          </cell>
          <cell r="D1425" t="str">
            <v>HOSE</v>
          </cell>
          <cell r="E1425" t="str">
            <v>Ông</v>
          </cell>
          <cell r="F1425">
            <v>1</v>
          </cell>
          <cell r="G1425" t="str">
            <v>Tô Nghị</v>
          </cell>
          <cell r="H1425">
            <v>11</v>
          </cell>
          <cell r="I1425" t="str">
            <v>Phó TGĐ</v>
          </cell>
          <cell r="J1425" t="str">
            <v>Phó TGĐ</v>
          </cell>
          <cell r="M1425" t="str">
            <v>EIBToNghi1955</v>
          </cell>
          <cell r="N1425">
            <v>4</v>
          </cell>
          <cell r="P1425">
            <v>0</v>
          </cell>
          <cell r="Q1425">
            <v>1</v>
          </cell>
          <cell r="R1425">
            <v>0</v>
          </cell>
          <cell r="S1425">
            <v>0</v>
          </cell>
          <cell r="T1425">
            <v>0</v>
          </cell>
          <cell r="U1425">
            <v>1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1955</v>
          </cell>
          <cell r="AH1425" t="str">
            <v>n/a</v>
          </cell>
          <cell r="AL1425" t="str">
            <v>ThS Kinh tế</v>
          </cell>
          <cell r="AM1425">
            <v>1</v>
          </cell>
          <cell r="AN1425">
            <v>2</v>
          </cell>
          <cell r="AP1425">
            <v>0</v>
          </cell>
          <cell r="AQ1425">
            <v>1990</v>
          </cell>
          <cell r="AR1425">
            <v>0</v>
          </cell>
          <cell r="AS1425">
            <v>0</v>
          </cell>
          <cell r="AT1425">
            <v>0</v>
          </cell>
        </row>
        <row r="1426">
          <cell r="C1426" t="str">
            <v>EIB2008</v>
          </cell>
          <cell r="D1426" t="str">
            <v>HOSE</v>
          </cell>
          <cell r="E1426" t="str">
            <v>Bà</v>
          </cell>
          <cell r="F1426">
            <v>0</v>
          </cell>
          <cell r="G1426" t="str">
            <v>Nguyễn Thị Phụng</v>
          </cell>
          <cell r="H1426">
            <v>11</v>
          </cell>
          <cell r="I1426" t="str">
            <v>Phó TGĐ</v>
          </cell>
          <cell r="J1426" t="str">
            <v>Phó TGĐ</v>
          </cell>
          <cell r="M1426" t="str">
            <v>EIBNguyenThiPhung1954</v>
          </cell>
          <cell r="N1426">
            <v>4</v>
          </cell>
          <cell r="P1426">
            <v>0</v>
          </cell>
          <cell r="Q1426">
            <v>1</v>
          </cell>
          <cell r="R1426">
            <v>0</v>
          </cell>
          <cell r="S1426">
            <v>0</v>
          </cell>
          <cell r="T1426">
            <v>0</v>
          </cell>
          <cell r="U1426">
            <v>1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1954</v>
          </cell>
          <cell r="AH1426" t="str">
            <v>n/a</v>
          </cell>
          <cell r="AL1426" t="str">
            <v>CN Ngân hàng</v>
          </cell>
          <cell r="AM1426">
            <v>1</v>
          </cell>
          <cell r="AN1426">
            <v>1</v>
          </cell>
          <cell r="AP1426">
            <v>0</v>
          </cell>
          <cell r="AQ1426">
            <v>1998</v>
          </cell>
          <cell r="AR1426">
            <v>1</v>
          </cell>
          <cell r="AS1426">
            <v>0</v>
          </cell>
          <cell r="AT1426">
            <v>0</v>
          </cell>
        </row>
        <row r="1427">
          <cell r="C1427" t="str">
            <v>EIB2008</v>
          </cell>
          <cell r="D1427" t="str">
            <v>HOSE</v>
          </cell>
          <cell r="E1427" t="str">
            <v>Ông</v>
          </cell>
          <cell r="F1427">
            <v>1</v>
          </cell>
          <cell r="G1427" t="str">
            <v>Trần Minh Khởi</v>
          </cell>
          <cell r="H1427">
            <v>11</v>
          </cell>
          <cell r="I1427" t="str">
            <v>Phó TGĐ</v>
          </cell>
          <cell r="J1427" t="str">
            <v>Phó TGĐ</v>
          </cell>
          <cell r="M1427" t="str">
            <v>EIBTranMinhKhoi1952</v>
          </cell>
          <cell r="N1427">
            <v>4</v>
          </cell>
          <cell r="P1427">
            <v>0</v>
          </cell>
          <cell r="Q1427">
            <v>1</v>
          </cell>
          <cell r="R1427">
            <v>0</v>
          </cell>
          <cell r="S1427">
            <v>0</v>
          </cell>
          <cell r="T1427">
            <v>0</v>
          </cell>
          <cell r="U1427">
            <v>1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1952</v>
          </cell>
          <cell r="AH1427" t="str">
            <v>n/a</v>
          </cell>
          <cell r="AL1427" t="str">
            <v>CN Kinh tế</v>
          </cell>
          <cell r="AM1427">
            <v>1</v>
          </cell>
          <cell r="AN1427">
            <v>1</v>
          </cell>
          <cell r="AP1427">
            <v>0</v>
          </cell>
          <cell r="AQ1427">
            <v>2000</v>
          </cell>
          <cell r="AR1427">
            <v>0</v>
          </cell>
          <cell r="AS1427">
            <v>0</v>
          </cell>
          <cell r="AT1427">
            <v>0</v>
          </cell>
        </row>
        <row r="1428">
          <cell r="C1428" t="str">
            <v>EIB2008</v>
          </cell>
          <cell r="D1428" t="str">
            <v>HOSE</v>
          </cell>
          <cell r="E1428" t="str">
            <v>Ông</v>
          </cell>
          <cell r="F1428">
            <v>1</v>
          </cell>
          <cell r="G1428" t="str">
            <v>Đào Hồng Châu</v>
          </cell>
          <cell r="H1428">
            <v>11</v>
          </cell>
          <cell r="I1428" t="str">
            <v>Phó TGĐ</v>
          </cell>
          <cell r="J1428" t="str">
            <v>Phó TGĐ</v>
          </cell>
          <cell r="M1428" t="str">
            <v>EIBDaoHongChau1968</v>
          </cell>
          <cell r="N1428">
            <v>4</v>
          </cell>
          <cell r="P1428">
            <v>0</v>
          </cell>
          <cell r="Q1428">
            <v>1</v>
          </cell>
          <cell r="R1428">
            <v>0</v>
          </cell>
          <cell r="S1428">
            <v>0</v>
          </cell>
          <cell r="T1428">
            <v>0</v>
          </cell>
          <cell r="U1428">
            <v>1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1968</v>
          </cell>
          <cell r="AH1428" t="str">
            <v>n/a</v>
          </cell>
          <cell r="AL1428" t="str">
            <v>ThS QTKD/CN Kinh tế</v>
          </cell>
          <cell r="AM1428">
            <v>1</v>
          </cell>
          <cell r="AN1428">
            <v>2</v>
          </cell>
          <cell r="AP1428">
            <v>0</v>
          </cell>
          <cell r="AQ1428">
            <v>1992</v>
          </cell>
          <cell r="AR1428">
            <v>0</v>
          </cell>
          <cell r="AS1428">
            <v>0</v>
          </cell>
          <cell r="AT1428">
            <v>0</v>
          </cell>
        </row>
        <row r="1429">
          <cell r="C1429" t="str">
            <v>EIB2008</v>
          </cell>
          <cell r="D1429" t="str">
            <v>HOSE</v>
          </cell>
          <cell r="E1429" t="str">
            <v>Ông</v>
          </cell>
          <cell r="F1429">
            <v>1</v>
          </cell>
          <cell r="G1429" t="str">
            <v>Nguyễn Quốc Hương</v>
          </cell>
          <cell r="H1429">
            <v>11</v>
          </cell>
          <cell r="I1429" t="str">
            <v>Phó TGĐ</v>
          </cell>
          <cell r="J1429" t="str">
            <v>Phó TGĐ</v>
          </cell>
          <cell r="M1429" t="str">
            <v>EIBNguyenQuocHuong1971</v>
          </cell>
          <cell r="N1429">
            <v>4</v>
          </cell>
          <cell r="P1429">
            <v>0</v>
          </cell>
          <cell r="Q1429">
            <v>1</v>
          </cell>
          <cell r="R1429">
            <v>0</v>
          </cell>
          <cell r="S1429">
            <v>0</v>
          </cell>
          <cell r="T1429">
            <v>0</v>
          </cell>
          <cell r="U1429">
            <v>1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1971</v>
          </cell>
          <cell r="AH1429" t="str">
            <v>n/a</v>
          </cell>
          <cell r="AL1429" t="str">
            <v>ThS QTKD/CN Anh văn</v>
          </cell>
          <cell r="AM1429">
            <v>1</v>
          </cell>
          <cell r="AN1429">
            <v>2</v>
          </cell>
          <cell r="AP1429">
            <v>0</v>
          </cell>
          <cell r="AQ1429">
            <v>1993</v>
          </cell>
          <cell r="AR1429">
            <v>0</v>
          </cell>
          <cell r="AS1429">
            <v>0</v>
          </cell>
          <cell r="AT1429">
            <v>0</v>
          </cell>
        </row>
        <row r="1430">
          <cell r="C1430" t="str">
            <v>EIB2008</v>
          </cell>
          <cell r="D1430" t="str">
            <v>HOSE</v>
          </cell>
          <cell r="E1430" t="str">
            <v>Bà</v>
          </cell>
          <cell r="F1430">
            <v>0</v>
          </cell>
          <cell r="G1430" t="str">
            <v>Đinh Thị Thu Thảo</v>
          </cell>
          <cell r="H1430">
            <v>11</v>
          </cell>
          <cell r="I1430" t="str">
            <v>Phó TGĐ</v>
          </cell>
          <cell r="J1430" t="str">
            <v>Phó TGĐ</v>
          </cell>
          <cell r="M1430" t="str">
            <v>EIBDinhThiThuThao1969</v>
          </cell>
          <cell r="N1430">
            <v>2</v>
          </cell>
          <cell r="P1430">
            <v>0</v>
          </cell>
          <cell r="Q1430">
            <v>1</v>
          </cell>
          <cell r="R1430">
            <v>0</v>
          </cell>
          <cell r="S1430">
            <v>0</v>
          </cell>
          <cell r="T1430">
            <v>0</v>
          </cell>
          <cell r="U1430">
            <v>1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1969</v>
          </cell>
          <cell r="AH1430" t="str">
            <v>n/a</v>
          </cell>
          <cell r="AL1430" t="str">
            <v>ThS Kinh tế</v>
          </cell>
          <cell r="AM1430">
            <v>1</v>
          </cell>
          <cell r="AN1430">
            <v>2</v>
          </cell>
          <cell r="AP1430">
            <v>0</v>
          </cell>
          <cell r="AQ1430">
            <v>1991</v>
          </cell>
          <cell r="AR1430">
            <v>0</v>
          </cell>
          <cell r="AS1430">
            <v>0</v>
          </cell>
          <cell r="AT1430">
            <v>0</v>
          </cell>
        </row>
        <row r="1431">
          <cell r="C1431" t="str">
            <v>EIB2008</v>
          </cell>
          <cell r="D1431" t="str">
            <v>HOSE</v>
          </cell>
          <cell r="E1431" t="str">
            <v>Ông</v>
          </cell>
          <cell r="F1431">
            <v>1</v>
          </cell>
          <cell r="G1431" t="str">
            <v>Nguyễn Thành Long</v>
          </cell>
          <cell r="H1431">
            <v>11</v>
          </cell>
          <cell r="I1431" t="str">
            <v>CTHĐQT</v>
          </cell>
          <cell r="J1431" t="str">
            <v>CTHĐQT</v>
          </cell>
          <cell r="M1431" t="str">
            <v>EIBNguyenThanhLong1951</v>
          </cell>
          <cell r="N1431">
            <v>4</v>
          </cell>
          <cell r="P1431">
            <v>1</v>
          </cell>
          <cell r="Q1431">
            <v>0</v>
          </cell>
          <cell r="R1431">
            <v>0</v>
          </cell>
          <cell r="S1431">
            <v>1</v>
          </cell>
          <cell r="T1431">
            <v>0</v>
          </cell>
          <cell r="U1431">
            <v>1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1951</v>
          </cell>
          <cell r="AD1431">
            <v>149715</v>
          </cell>
          <cell r="AE1431">
            <v>14957315</v>
          </cell>
          <cell r="AF1431">
            <v>0</v>
          </cell>
          <cell r="AG1431">
            <v>15107030</v>
          </cell>
          <cell r="AH1431">
            <v>2.073615245653081E-2</v>
          </cell>
          <cell r="AL1431" t="str">
            <v>CN K.Tế TM/CN Anh văn</v>
          </cell>
          <cell r="AM1431">
            <v>1</v>
          </cell>
          <cell r="AN1431">
            <v>1</v>
          </cell>
          <cell r="AP1431">
            <v>0</v>
          </cell>
          <cell r="AQ1431">
            <v>1999</v>
          </cell>
          <cell r="AR1431">
            <v>0</v>
          </cell>
          <cell r="AS1431">
            <v>0</v>
          </cell>
          <cell r="AT1431">
            <v>0</v>
          </cell>
        </row>
        <row r="1432">
          <cell r="C1432" t="str">
            <v>EIB2008</v>
          </cell>
          <cell r="D1432" t="str">
            <v>HOSE</v>
          </cell>
          <cell r="E1432" t="str">
            <v>Ông</v>
          </cell>
          <cell r="F1432">
            <v>1</v>
          </cell>
          <cell r="G1432" t="str">
            <v>Nguyễn Văn Trữ</v>
          </cell>
          <cell r="H1432">
            <v>11</v>
          </cell>
          <cell r="I1432" t="str">
            <v>Phó CTHĐQT</v>
          </cell>
          <cell r="J1432" t="str">
            <v>Phó CTHĐQT</v>
          </cell>
          <cell r="M1432" t="str">
            <v>EIBNguyenVanTru1940</v>
          </cell>
          <cell r="N1432">
            <v>4</v>
          </cell>
          <cell r="P1432">
            <v>1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1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1940</v>
          </cell>
          <cell r="AD1432">
            <v>489512</v>
          </cell>
          <cell r="AE1432">
            <v>7494064</v>
          </cell>
          <cell r="AF1432">
            <v>0</v>
          </cell>
          <cell r="AG1432">
            <v>7983576</v>
          </cell>
          <cell r="AH1432">
            <v>6.7799455373885792E-2</v>
          </cell>
          <cell r="AL1432" t="str">
            <v>CN Kinh tế</v>
          </cell>
          <cell r="AM1432">
            <v>1</v>
          </cell>
          <cell r="AN1432">
            <v>1</v>
          </cell>
          <cell r="AP1432">
            <v>0</v>
          </cell>
          <cell r="AQ1432">
            <v>2000</v>
          </cell>
          <cell r="AR1432">
            <v>0</v>
          </cell>
          <cell r="AS1432">
            <v>0</v>
          </cell>
          <cell r="AT1432">
            <v>0</v>
          </cell>
        </row>
        <row r="1433">
          <cell r="C1433" t="str">
            <v>EIB2008</v>
          </cell>
          <cell r="D1433" t="str">
            <v>HOSE</v>
          </cell>
          <cell r="E1433" t="str">
            <v>Bà</v>
          </cell>
          <cell r="F1433">
            <v>0</v>
          </cell>
          <cell r="G1433" t="str">
            <v>Lê Thị Hoa</v>
          </cell>
          <cell r="H1433">
            <v>11</v>
          </cell>
          <cell r="I1433" t="str">
            <v>Phó CTHĐQT</v>
          </cell>
          <cell r="J1433" t="str">
            <v>Phó CTHĐQT</v>
          </cell>
          <cell r="M1433" t="str">
            <v>EIBLeThiHoa1962</v>
          </cell>
          <cell r="N1433">
            <v>4</v>
          </cell>
          <cell r="P1433">
            <v>1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1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1962</v>
          </cell>
          <cell r="AD1433">
            <v>54576</v>
          </cell>
          <cell r="AE1433">
            <v>63206490</v>
          </cell>
          <cell r="AF1433">
            <v>0</v>
          </cell>
          <cell r="AG1433">
            <v>63261066</v>
          </cell>
          <cell r="AH1433">
            <v>7.5590038170365399E-3</v>
          </cell>
          <cell r="AL1433" t="str">
            <v>ThS Kinh tế</v>
          </cell>
          <cell r="AM1433">
            <v>1</v>
          </cell>
          <cell r="AN1433">
            <v>2</v>
          </cell>
          <cell r="AP1433">
            <v>0</v>
          </cell>
          <cell r="AQ1433">
            <v>2003</v>
          </cell>
          <cell r="AR1433">
            <v>0</v>
          </cell>
          <cell r="AS1433">
            <v>0</v>
          </cell>
          <cell r="AT1433">
            <v>0</v>
          </cell>
        </row>
        <row r="1434">
          <cell r="C1434" t="str">
            <v>EIB2008</v>
          </cell>
          <cell r="D1434" t="str">
            <v>HOSE</v>
          </cell>
          <cell r="E1434" t="str">
            <v>Ông</v>
          </cell>
          <cell r="F1434">
            <v>1</v>
          </cell>
          <cell r="G1434" t="str">
            <v>Phạm Hữu Phú</v>
          </cell>
          <cell r="H1434">
            <v>11</v>
          </cell>
          <cell r="I1434" t="str">
            <v>Phó CTHĐQT</v>
          </cell>
          <cell r="J1434" t="str">
            <v>Phó CTHĐQT</v>
          </cell>
          <cell r="M1434" t="str">
            <v>EIBPhamHuuPhu1959</v>
          </cell>
          <cell r="N1434">
            <v>4</v>
          </cell>
          <cell r="P1434">
            <v>1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1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1959</v>
          </cell>
          <cell r="AD1434">
            <v>3403710</v>
          </cell>
          <cell r="AE1434">
            <v>0</v>
          </cell>
          <cell r="AF1434">
            <v>3673104</v>
          </cell>
          <cell r="AG1434">
            <v>7076814</v>
          </cell>
          <cell r="AH1434">
            <v>0.47142804313407799</v>
          </cell>
          <cell r="AL1434" t="str">
            <v>CN Kinh tế</v>
          </cell>
          <cell r="AM1434">
            <v>1</v>
          </cell>
          <cell r="AN1434">
            <v>1</v>
          </cell>
          <cell r="AP1434">
            <v>0</v>
          </cell>
          <cell r="AQ1434">
            <v>2005</v>
          </cell>
          <cell r="AR1434">
            <v>0</v>
          </cell>
          <cell r="AS1434">
            <v>0</v>
          </cell>
          <cell r="AT1434">
            <v>0</v>
          </cell>
        </row>
        <row r="1435">
          <cell r="C1435" t="str">
            <v>EIB2008</v>
          </cell>
          <cell r="D1435" t="str">
            <v>HOSE</v>
          </cell>
          <cell r="E1435" t="str">
            <v>Ông</v>
          </cell>
          <cell r="F1435">
            <v>1</v>
          </cell>
          <cell r="G1435" t="str">
            <v>Võ Tấn Phong</v>
          </cell>
          <cell r="H1435">
            <v>11</v>
          </cell>
          <cell r="I1435" t="str">
            <v>TVHĐQT</v>
          </cell>
          <cell r="J1435" t="str">
            <v>TVHĐQT</v>
          </cell>
          <cell r="M1435" t="str">
            <v>EIBVoTanPhong1955</v>
          </cell>
          <cell r="N1435">
            <v>4</v>
          </cell>
          <cell r="P1435">
            <v>1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1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1955</v>
          </cell>
          <cell r="AD1435">
            <v>87492</v>
          </cell>
          <cell r="AE1435">
            <v>0</v>
          </cell>
          <cell r="AF1435">
            <v>5280838</v>
          </cell>
          <cell r="AG1435">
            <v>5368330</v>
          </cell>
          <cell r="AH1435">
            <v>1.2118007218560557E-2</v>
          </cell>
          <cell r="AL1435" t="str">
            <v>KS Cơ Khí/T.S Kinh tế</v>
          </cell>
          <cell r="AM1435">
            <v>1</v>
          </cell>
          <cell r="AN1435">
            <v>2</v>
          </cell>
          <cell r="AP1435">
            <v>0</v>
          </cell>
          <cell r="AQ1435">
            <v>2005</v>
          </cell>
          <cell r="AR1435">
            <v>0</v>
          </cell>
          <cell r="AS1435">
            <v>0</v>
          </cell>
          <cell r="AT1435">
            <v>0</v>
          </cell>
        </row>
        <row r="1436">
          <cell r="C1436" t="str">
            <v>EIB2008</v>
          </cell>
          <cell r="D1436" t="str">
            <v>HOSE</v>
          </cell>
          <cell r="E1436" t="str">
            <v>Ông</v>
          </cell>
          <cell r="F1436">
            <v>1</v>
          </cell>
          <cell r="G1436" t="str">
            <v>Hà Thanh Hùng</v>
          </cell>
          <cell r="H1436">
            <v>11</v>
          </cell>
          <cell r="I1436" t="str">
            <v>TVHĐQT</v>
          </cell>
          <cell r="J1436" t="str">
            <v>TVHĐQT</v>
          </cell>
          <cell r="M1436" t="str">
            <v>EIBHaThanhHung1955</v>
          </cell>
          <cell r="N1436">
            <v>4</v>
          </cell>
          <cell r="P1436">
            <v>1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1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1955</v>
          </cell>
          <cell r="AD1436">
            <v>2024438</v>
          </cell>
          <cell r="AE1436">
            <v>0</v>
          </cell>
          <cell r="AF1436">
            <v>1344241</v>
          </cell>
          <cell r="AG1436">
            <v>3368679</v>
          </cell>
          <cell r="AH1436">
            <v>0.28039311362785507</v>
          </cell>
          <cell r="AL1436" t="str">
            <v>KS Điện tử/CN Kinh tế</v>
          </cell>
          <cell r="AM1436">
            <v>1</v>
          </cell>
          <cell r="AN1436">
            <v>1</v>
          </cell>
          <cell r="AP1436">
            <v>0</v>
          </cell>
          <cell r="AQ1436">
            <v>2005</v>
          </cell>
          <cell r="AR1436">
            <v>0</v>
          </cell>
          <cell r="AS1436">
            <v>0</v>
          </cell>
          <cell r="AT1436">
            <v>0</v>
          </cell>
        </row>
        <row r="1437">
          <cell r="C1437" t="str">
            <v>EIB2008</v>
          </cell>
          <cell r="D1437" t="str">
            <v>HOSE</v>
          </cell>
          <cell r="E1437" t="str">
            <v>Ông</v>
          </cell>
          <cell r="F1437">
            <v>1</v>
          </cell>
          <cell r="G1437" t="str">
            <v>Nguyễn Hữu Thọ</v>
          </cell>
          <cell r="H1437">
            <v>11</v>
          </cell>
          <cell r="I1437" t="str">
            <v>TVHĐQT</v>
          </cell>
          <cell r="J1437" t="str">
            <v>TVHĐQT</v>
          </cell>
          <cell r="M1437" t="str">
            <v>EIBNguyenHuuTho1951</v>
          </cell>
          <cell r="N1437">
            <v>4</v>
          </cell>
          <cell r="P1437">
            <v>1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1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1951</v>
          </cell>
          <cell r="AD1437">
            <v>305226</v>
          </cell>
          <cell r="AE1437">
            <v>6003250</v>
          </cell>
          <cell r="AF1437">
            <v>0</v>
          </cell>
          <cell r="AG1437">
            <v>6308476</v>
          </cell>
          <cell r="AH1437">
            <v>4.2275075107351123E-2</v>
          </cell>
          <cell r="AL1437" t="str">
            <v>KS Điện</v>
          </cell>
          <cell r="AN1437">
            <v>1</v>
          </cell>
          <cell r="AP1437">
            <v>0</v>
          </cell>
          <cell r="AQ1437">
            <v>2005</v>
          </cell>
          <cell r="AR1437">
            <v>0</v>
          </cell>
          <cell r="AS1437">
            <v>0</v>
          </cell>
          <cell r="AT1437">
            <v>0</v>
          </cell>
        </row>
        <row r="1438">
          <cell r="C1438" t="str">
            <v>EIB2008</v>
          </cell>
          <cell r="D1438" t="str">
            <v>HOSE</v>
          </cell>
          <cell r="E1438" t="str">
            <v>Ông</v>
          </cell>
          <cell r="F1438">
            <v>1</v>
          </cell>
          <cell r="G1438" t="str">
            <v>Nguyễn Bốn</v>
          </cell>
          <cell r="H1438">
            <v>11</v>
          </cell>
          <cell r="I1438" t="str">
            <v>TVHĐQT</v>
          </cell>
          <cell r="J1438" t="str">
            <v>TVHĐQT</v>
          </cell>
          <cell r="M1438" t="str">
            <v>EIBNguyenBon1953</v>
          </cell>
          <cell r="N1438">
            <v>4</v>
          </cell>
          <cell r="P1438">
            <v>1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1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1953</v>
          </cell>
          <cell r="AD1438">
            <v>114205</v>
          </cell>
          <cell r="AE1438">
            <v>6271203</v>
          </cell>
          <cell r="AF1438">
            <v>0</v>
          </cell>
          <cell r="AG1438">
            <v>6385408</v>
          </cell>
          <cell r="AH1438">
            <v>1.5817869226851692E-2</v>
          </cell>
          <cell r="AL1438" t="str">
            <v>Cử nhân</v>
          </cell>
          <cell r="AN1438">
            <v>1</v>
          </cell>
          <cell r="AP1438">
            <v>0</v>
          </cell>
          <cell r="AQ1438">
            <v>2005</v>
          </cell>
          <cell r="AR1438">
            <v>0</v>
          </cell>
          <cell r="AS1438">
            <v>0</v>
          </cell>
          <cell r="AT1438">
            <v>0</v>
          </cell>
        </row>
        <row r="1439">
          <cell r="C1439" t="str">
            <v>EIB2008</v>
          </cell>
          <cell r="D1439" t="str">
            <v>HOSE</v>
          </cell>
          <cell r="E1439" t="str">
            <v>Ông</v>
          </cell>
          <cell r="F1439">
            <v>1</v>
          </cell>
          <cell r="G1439" t="str">
            <v>Hoàng Tuấn Khải</v>
          </cell>
          <cell r="H1439">
            <v>11</v>
          </cell>
          <cell r="I1439" t="str">
            <v>TVHĐQT</v>
          </cell>
          <cell r="J1439" t="str">
            <v>TVHĐQT</v>
          </cell>
          <cell r="M1439" t="str">
            <v>EIBHoangTuanKhai1962</v>
          </cell>
          <cell r="N1439">
            <v>4</v>
          </cell>
          <cell r="P1439">
            <v>1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1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1962</v>
          </cell>
          <cell r="AD1439">
            <v>124953</v>
          </cell>
          <cell r="AE1439">
            <v>0</v>
          </cell>
          <cell r="AF1439">
            <v>10270865</v>
          </cell>
          <cell r="AG1439">
            <v>10395818</v>
          </cell>
          <cell r="AH1439">
            <v>1.7306512092314694E-2</v>
          </cell>
          <cell r="AL1439" t="str">
            <v>CN K.Tế Ngoại Thương</v>
          </cell>
          <cell r="AM1439">
            <v>1</v>
          </cell>
          <cell r="AN1439">
            <v>1</v>
          </cell>
          <cell r="AP1439">
            <v>0</v>
          </cell>
          <cell r="AQ1439">
            <v>2005</v>
          </cell>
          <cell r="AR1439">
            <v>0</v>
          </cell>
          <cell r="AS1439">
            <v>0</v>
          </cell>
          <cell r="AT1439">
            <v>0</v>
          </cell>
        </row>
        <row r="1440">
          <cell r="C1440" t="str">
            <v>EIB2008</v>
          </cell>
          <cell r="D1440" t="str">
            <v>HOSE</v>
          </cell>
          <cell r="E1440" t="str">
            <v>Ông</v>
          </cell>
          <cell r="F1440">
            <v>1</v>
          </cell>
          <cell r="G1440" t="str">
            <v>Nguyễn Quang Thông</v>
          </cell>
          <cell r="H1440">
            <v>11</v>
          </cell>
          <cell r="I1440" t="str">
            <v>TVHĐQT</v>
          </cell>
          <cell r="J1440" t="str">
            <v>TVHĐQT</v>
          </cell>
          <cell r="M1440" t="str">
            <v>EIBNguyenQuangThong1963</v>
          </cell>
          <cell r="N1440">
            <v>4</v>
          </cell>
          <cell r="P1440">
            <v>1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1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1963</v>
          </cell>
          <cell r="AD1440">
            <v>703911</v>
          </cell>
          <cell r="AE1440">
            <v>0</v>
          </cell>
          <cell r="AF1440">
            <v>0</v>
          </cell>
          <cell r="AG1440">
            <v>703911</v>
          </cell>
          <cell r="AH1440">
            <v>9.7494611841358977E-2</v>
          </cell>
          <cell r="AL1440" t="str">
            <v>CN Kinh tế</v>
          </cell>
          <cell r="AM1440">
            <v>1</v>
          </cell>
          <cell r="AN1440">
            <v>1</v>
          </cell>
          <cell r="AP1440">
            <v>0</v>
          </cell>
          <cell r="AQ1440">
            <v>2007</v>
          </cell>
          <cell r="AR1440">
            <v>0</v>
          </cell>
          <cell r="AS1440">
            <v>0</v>
          </cell>
          <cell r="AT1440">
            <v>0</v>
          </cell>
        </row>
        <row r="1441">
          <cell r="C1441" t="str">
            <v>EIB2008</v>
          </cell>
          <cell r="D1441" t="str">
            <v>HOSE</v>
          </cell>
          <cell r="E1441" t="str">
            <v>Ông</v>
          </cell>
          <cell r="F1441">
            <v>1</v>
          </cell>
          <cell r="G1441" t="str">
            <v>Naoki Nishizawa</v>
          </cell>
          <cell r="H1441">
            <v>11</v>
          </cell>
          <cell r="I1441" t="str">
            <v>TVHĐQT</v>
          </cell>
          <cell r="J1441" t="str">
            <v>TVHĐQT</v>
          </cell>
          <cell r="M1441" t="str">
            <v>EIBNaokiNishizawa1957</v>
          </cell>
          <cell r="N1441">
            <v>1</v>
          </cell>
          <cell r="P1441">
            <v>1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1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1957</v>
          </cell>
          <cell r="AD1441">
            <v>0</v>
          </cell>
          <cell r="AE1441">
            <v>0</v>
          </cell>
          <cell r="AF1441">
            <v>108299990</v>
          </cell>
          <cell r="AG1441">
            <v>108299990</v>
          </cell>
          <cell r="AH1441">
            <v>0</v>
          </cell>
          <cell r="AL1441" t="str">
            <v>CN Luật/ThS QTKD</v>
          </cell>
          <cell r="AM1441">
            <v>1</v>
          </cell>
          <cell r="AN1441">
            <v>2</v>
          </cell>
          <cell r="AP1441">
            <v>0</v>
          </cell>
          <cell r="AQ1441">
            <v>2008</v>
          </cell>
          <cell r="AR1441">
            <v>0</v>
          </cell>
          <cell r="AS1441">
            <v>0</v>
          </cell>
          <cell r="AT1441">
            <v>0</v>
          </cell>
        </row>
        <row r="1442">
          <cell r="C1442" t="str">
            <v>EIB2008</v>
          </cell>
          <cell r="D1442" t="str">
            <v>HOSE</v>
          </cell>
          <cell r="E1442" t="str">
            <v>Ông</v>
          </cell>
          <cell r="F1442">
            <v>1</v>
          </cell>
          <cell r="G1442" t="str">
            <v>Trịnh Công Lý</v>
          </cell>
          <cell r="H1442">
            <v>11</v>
          </cell>
          <cell r="I1442" t="str">
            <v>TBKS</v>
          </cell>
          <cell r="J1442" t="str">
            <v>TBKS</v>
          </cell>
          <cell r="M1442" t="str">
            <v>EIBTrinhCongLy1943</v>
          </cell>
          <cell r="N1442">
            <v>4</v>
          </cell>
          <cell r="P1442">
            <v>0</v>
          </cell>
          <cell r="Q1442">
            <v>0</v>
          </cell>
          <cell r="R1442">
            <v>1</v>
          </cell>
          <cell r="S1442">
            <v>0</v>
          </cell>
          <cell r="T1442">
            <v>0</v>
          </cell>
          <cell r="U1442">
            <v>1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1</v>
          </cell>
          <cell r="AC1442">
            <v>1943</v>
          </cell>
          <cell r="AD1442">
            <v>212563</v>
          </cell>
          <cell r="AE1442">
            <v>0</v>
          </cell>
          <cell r="AF1442">
            <v>0</v>
          </cell>
          <cell r="AG1442">
            <v>212563</v>
          </cell>
          <cell r="AH1442">
            <v>2.9440862803443602E-2</v>
          </cell>
          <cell r="AL1442" t="str">
            <v>CN Quản lý kinh tế</v>
          </cell>
          <cell r="AM1442">
            <v>1</v>
          </cell>
          <cell r="AN1442">
            <v>1</v>
          </cell>
          <cell r="AP1442">
            <v>0</v>
          </cell>
          <cell r="AQ1442">
            <v>2000</v>
          </cell>
          <cell r="AR1442">
            <v>0</v>
          </cell>
          <cell r="AS1442">
            <v>0</v>
          </cell>
          <cell r="AT1442">
            <v>0</v>
          </cell>
        </row>
        <row r="1443">
          <cell r="C1443" t="str">
            <v>EIB2008</v>
          </cell>
          <cell r="D1443" t="str">
            <v>HOSE</v>
          </cell>
          <cell r="E1443" t="str">
            <v>Ông</v>
          </cell>
          <cell r="F1443">
            <v>1</v>
          </cell>
          <cell r="G1443" t="str">
            <v>Nguyễn Bình Quí</v>
          </cell>
          <cell r="H1443">
            <v>11</v>
          </cell>
          <cell r="I1443" t="str">
            <v>Thành viên BKS</v>
          </cell>
          <cell r="J1443" t="str">
            <v>Thành viên BKS</v>
          </cell>
          <cell r="M1443" t="str">
            <v>EIBNguyenBinhQui1972</v>
          </cell>
          <cell r="N1443">
            <v>2</v>
          </cell>
          <cell r="P1443">
            <v>0</v>
          </cell>
          <cell r="Q1443">
            <v>0</v>
          </cell>
          <cell r="R1443">
            <v>1</v>
          </cell>
          <cell r="S1443">
            <v>0</v>
          </cell>
          <cell r="T1443">
            <v>0</v>
          </cell>
          <cell r="U1443">
            <v>1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1972</v>
          </cell>
          <cell r="AD1443">
            <v>43145</v>
          </cell>
          <cell r="AE1443">
            <v>0</v>
          </cell>
          <cell r="AF1443">
            <v>0</v>
          </cell>
          <cell r="AG1443">
            <v>43145</v>
          </cell>
          <cell r="AH1443">
            <v>5.9757626005211362E-3</v>
          </cell>
          <cell r="AL1443" t="str">
            <v>ThS Tài chính Ngân hàng</v>
          </cell>
          <cell r="AM1443">
            <v>1</v>
          </cell>
          <cell r="AN1443">
            <v>2</v>
          </cell>
          <cell r="AP1443">
            <v>0</v>
          </cell>
          <cell r="AQ1443">
            <v>1997</v>
          </cell>
          <cell r="AR1443">
            <v>1</v>
          </cell>
          <cell r="AS1443">
            <v>0</v>
          </cell>
          <cell r="AT1443">
            <v>0</v>
          </cell>
        </row>
        <row r="1444">
          <cell r="C1444" t="str">
            <v>EIB2008</v>
          </cell>
          <cell r="D1444" t="str">
            <v>HOSE</v>
          </cell>
          <cell r="E1444" t="str">
            <v>Ông</v>
          </cell>
          <cell r="F1444">
            <v>1</v>
          </cell>
          <cell r="G1444" t="str">
            <v>Đặng Hữu Tiến</v>
          </cell>
          <cell r="H1444">
            <v>11</v>
          </cell>
          <cell r="I1444" t="str">
            <v>Thành viên BKS</v>
          </cell>
          <cell r="J1444" t="str">
            <v>Thành viên BKS</v>
          </cell>
          <cell r="M1444" t="str">
            <v>EIBDangHuuTien1962</v>
          </cell>
          <cell r="N1444">
            <v>4</v>
          </cell>
          <cell r="P1444">
            <v>0</v>
          </cell>
          <cell r="Q1444">
            <v>0</v>
          </cell>
          <cell r="R1444">
            <v>1</v>
          </cell>
          <cell r="S1444">
            <v>0</v>
          </cell>
          <cell r="T1444">
            <v>0</v>
          </cell>
          <cell r="U1444">
            <v>1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1962</v>
          </cell>
          <cell r="AD1444">
            <v>185677</v>
          </cell>
          <cell r="AE1444">
            <v>0</v>
          </cell>
          <cell r="AF1444">
            <v>0</v>
          </cell>
          <cell r="AG1444">
            <v>185677</v>
          </cell>
          <cell r="AH1444">
            <v>2.5717039572997171E-2</v>
          </cell>
          <cell r="AL1444" t="str">
            <v>ThS QTKD/CN K.Tế Ngoại Thương</v>
          </cell>
          <cell r="AM1444">
            <v>1</v>
          </cell>
          <cell r="AN1444">
            <v>2</v>
          </cell>
          <cell r="AP1444">
            <v>0</v>
          </cell>
          <cell r="AQ1444">
            <v>1998</v>
          </cell>
          <cell r="AR1444">
            <v>0</v>
          </cell>
          <cell r="AS1444">
            <v>0</v>
          </cell>
          <cell r="AT1444">
            <v>0</v>
          </cell>
        </row>
        <row r="1445">
          <cell r="C1445" t="str">
            <v>EIB2007</v>
          </cell>
          <cell r="D1445" t="str">
            <v>HOSE</v>
          </cell>
          <cell r="E1445" t="str">
            <v>Ông</v>
          </cell>
          <cell r="F1445">
            <v>1</v>
          </cell>
          <cell r="G1445" t="str">
            <v>Trần Minh Khởi</v>
          </cell>
          <cell r="H1445">
            <v>10</v>
          </cell>
          <cell r="I1445" t="str">
            <v>Phó TGĐ</v>
          </cell>
          <cell r="J1445" t="str">
            <v>Phó TGĐ</v>
          </cell>
          <cell r="M1445" t="str">
            <v>EIBTranMinhKhoi1952</v>
          </cell>
          <cell r="N1445">
            <v>3</v>
          </cell>
          <cell r="P1445">
            <v>0</v>
          </cell>
          <cell r="Q1445">
            <v>1</v>
          </cell>
          <cell r="R1445">
            <v>0</v>
          </cell>
          <cell r="S1445">
            <v>0</v>
          </cell>
          <cell r="T1445">
            <v>0</v>
          </cell>
          <cell r="U1445">
            <v>1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1952</v>
          </cell>
          <cell r="AF1445">
            <v>0</v>
          </cell>
          <cell r="AH1445" t="str">
            <v>n/a</v>
          </cell>
          <cell r="AL1445" t="str">
            <v>CN Kinh tế</v>
          </cell>
          <cell r="AM1445">
            <v>1</v>
          </cell>
          <cell r="AN1445">
            <v>1</v>
          </cell>
          <cell r="AP1445">
            <v>0</v>
          </cell>
          <cell r="AQ1445">
            <v>2000</v>
          </cell>
          <cell r="AR1445">
            <v>0</v>
          </cell>
          <cell r="AS1445">
            <v>0</v>
          </cell>
          <cell r="AT1445">
            <v>0</v>
          </cell>
        </row>
        <row r="1446">
          <cell r="C1446" t="str">
            <v>EIB2007</v>
          </cell>
          <cell r="D1446" t="str">
            <v>HOSE</v>
          </cell>
          <cell r="E1446" t="str">
            <v>Ông</v>
          </cell>
          <cell r="F1446">
            <v>1</v>
          </cell>
          <cell r="G1446" t="str">
            <v>Đào Hồng Châu</v>
          </cell>
          <cell r="H1446">
            <v>10</v>
          </cell>
          <cell r="I1446" t="str">
            <v>Phó TGĐ</v>
          </cell>
          <cell r="J1446" t="str">
            <v>Phó TGĐ</v>
          </cell>
          <cell r="M1446" t="str">
            <v>EIBDaoHongChau1968</v>
          </cell>
          <cell r="N1446">
            <v>3</v>
          </cell>
          <cell r="P1446">
            <v>0</v>
          </cell>
          <cell r="Q1446">
            <v>1</v>
          </cell>
          <cell r="R1446">
            <v>0</v>
          </cell>
          <cell r="S1446">
            <v>0</v>
          </cell>
          <cell r="T1446">
            <v>0</v>
          </cell>
          <cell r="U1446">
            <v>1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1968</v>
          </cell>
          <cell r="AF1446">
            <v>0</v>
          </cell>
          <cell r="AH1446" t="str">
            <v>n/a</v>
          </cell>
          <cell r="AL1446" t="str">
            <v>ThS QTKD/CN Kinh tế</v>
          </cell>
          <cell r="AM1446">
            <v>1</v>
          </cell>
          <cell r="AN1446">
            <v>2</v>
          </cell>
          <cell r="AP1446">
            <v>0</v>
          </cell>
          <cell r="AQ1446">
            <v>1992</v>
          </cell>
          <cell r="AR1446">
            <v>0</v>
          </cell>
          <cell r="AS1446">
            <v>0</v>
          </cell>
          <cell r="AT1446">
            <v>0</v>
          </cell>
        </row>
        <row r="1447">
          <cell r="C1447" t="str">
            <v>EIB2007</v>
          </cell>
          <cell r="D1447" t="str">
            <v>HOSE</v>
          </cell>
          <cell r="E1447" t="str">
            <v>Ông</v>
          </cell>
          <cell r="F1447">
            <v>1</v>
          </cell>
          <cell r="G1447" t="str">
            <v>Nguyễn Quốc Hương</v>
          </cell>
          <cell r="H1447">
            <v>10</v>
          </cell>
          <cell r="I1447" t="str">
            <v>Phó TGĐ</v>
          </cell>
          <cell r="J1447" t="str">
            <v>Phó TGĐ</v>
          </cell>
          <cell r="M1447" t="str">
            <v>EIBNguyenQuocHuong1971</v>
          </cell>
          <cell r="N1447">
            <v>3</v>
          </cell>
          <cell r="P1447">
            <v>0</v>
          </cell>
          <cell r="Q1447">
            <v>1</v>
          </cell>
          <cell r="R1447">
            <v>0</v>
          </cell>
          <cell r="S1447">
            <v>0</v>
          </cell>
          <cell r="T1447">
            <v>0</v>
          </cell>
          <cell r="U1447">
            <v>1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1971</v>
          </cell>
          <cell r="AF1447">
            <v>0</v>
          </cell>
          <cell r="AH1447" t="str">
            <v>n/a</v>
          </cell>
          <cell r="AL1447" t="str">
            <v>ThS QTKD/CN Anh văn</v>
          </cell>
          <cell r="AM1447">
            <v>1</v>
          </cell>
          <cell r="AN1447">
            <v>2</v>
          </cell>
          <cell r="AP1447">
            <v>0</v>
          </cell>
          <cell r="AQ1447">
            <v>1993</v>
          </cell>
          <cell r="AR1447">
            <v>0</v>
          </cell>
          <cell r="AS1447">
            <v>0</v>
          </cell>
          <cell r="AT1447">
            <v>0</v>
          </cell>
        </row>
        <row r="1448">
          <cell r="C1448" t="str">
            <v>EIB2007</v>
          </cell>
          <cell r="D1448" t="str">
            <v>HOSE</v>
          </cell>
          <cell r="E1448" t="str">
            <v>Bà</v>
          </cell>
          <cell r="F1448">
            <v>0</v>
          </cell>
          <cell r="G1448" t="str">
            <v>Đinh Thị Thu Thảo</v>
          </cell>
          <cell r="H1448">
            <v>10</v>
          </cell>
          <cell r="I1448" t="str">
            <v>Phó TGĐ</v>
          </cell>
          <cell r="J1448" t="str">
            <v>Phó TGĐ</v>
          </cell>
          <cell r="M1448" t="str">
            <v>EIBDinhThiThuThao1969</v>
          </cell>
          <cell r="N1448">
            <v>1</v>
          </cell>
          <cell r="P1448">
            <v>0</v>
          </cell>
          <cell r="Q1448">
            <v>1</v>
          </cell>
          <cell r="R1448">
            <v>0</v>
          </cell>
          <cell r="S1448">
            <v>0</v>
          </cell>
          <cell r="T1448">
            <v>0</v>
          </cell>
          <cell r="U1448">
            <v>1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1969</v>
          </cell>
          <cell r="AF1448">
            <v>0</v>
          </cell>
          <cell r="AH1448" t="str">
            <v>n/a</v>
          </cell>
          <cell r="AL1448" t="str">
            <v>ThS Kinh tế</v>
          </cell>
          <cell r="AM1448">
            <v>1</v>
          </cell>
          <cell r="AN1448">
            <v>2</v>
          </cell>
          <cell r="AP1448">
            <v>0</v>
          </cell>
          <cell r="AQ1448">
            <v>1991</v>
          </cell>
          <cell r="AR1448">
            <v>0</v>
          </cell>
          <cell r="AS1448">
            <v>0</v>
          </cell>
          <cell r="AT1448">
            <v>0</v>
          </cell>
        </row>
        <row r="1449">
          <cell r="C1449" t="str">
            <v>EIB2007</v>
          </cell>
          <cell r="D1449" t="str">
            <v>HOSE</v>
          </cell>
          <cell r="E1449" t="str">
            <v>Ông</v>
          </cell>
          <cell r="F1449">
            <v>1</v>
          </cell>
          <cell r="G1449" t="str">
            <v>Nguyễn Đăng Quang</v>
          </cell>
          <cell r="H1449">
            <v>10</v>
          </cell>
          <cell r="I1449" t="str">
            <v>Phó TGĐ</v>
          </cell>
          <cell r="J1449" t="str">
            <v>Phó TGĐ</v>
          </cell>
          <cell r="M1449" t="str">
            <v>EIBNguyenDangQuang1954</v>
          </cell>
          <cell r="N1449">
            <v>1</v>
          </cell>
          <cell r="P1449">
            <v>0</v>
          </cell>
          <cell r="Q1449">
            <v>1</v>
          </cell>
          <cell r="R1449">
            <v>0</v>
          </cell>
          <cell r="S1449">
            <v>0</v>
          </cell>
          <cell r="T1449">
            <v>0</v>
          </cell>
          <cell r="U1449">
            <v>1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1954</v>
          </cell>
          <cell r="AH1449" t="str">
            <v>n/a</v>
          </cell>
          <cell r="AL1449" t="str">
            <v>CN Ngoại ngữ/CN Kinh tế</v>
          </cell>
          <cell r="AM1449">
            <v>1</v>
          </cell>
          <cell r="AN1449">
            <v>1</v>
          </cell>
          <cell r="AP1449">
            <v>0</v>
          </cell>
          <cell r="AQ1449">
            <v>2007</v>
          </cell>
          <cell r="AR1449">
            <v>0</v>
          </cell>
          <cell r="AS1449">
            <v>0</v>
          </cell>
          <cell r="AT1449">
            <v>0</v>
          </cell>
        </row>
        <row r="1450">
          <cell r="C1450" t="str">
            <v>EIB2007</v>
          </cell>
          <cell r="D1450" t="str">
            <v>HOSE</v>
          </cell>
          <cell r="E1450" t="str">
            <v>Ông</v>
          </cell>
          <cell r="F1450">
            <v>1</v>
          </cell>
          <cell r="G1450" t="str">
            <v>Nguyễn Thành Long</v>
          </cell>
          <cell r="H1450">
            <v>10</v>
          </cell>
          <cell r="I1450" t="str">
            <v>CTHĐQT</v>
          </cell>
          <cell r="J1450" t="str">
            <v>CTHĐQT</v>
          </cell>
          <cell r="M1450" t="str">
            <v>EIBNguyenThanhLong1951</v>
          </cell>
          <cell r="N1450">
            <v>3</v>
          </cell>
          <cell r="P1450">
            <v>1</v>
          </cell>
          <cell r="Q1450">
            <v>0</v>
          </cell>
          <cell r="R1450">
            <v>0</v>
          </cell>
          <cell r="S1450">
            <v>1</v>
          </cell>
          <cell r="T1450">
            <v>0</v>
          </cell>
          <cell r="U1450">
            <v>1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1951</v>
          </cell>
          <cell r="AD1450">
            <v>103300</v>
          </cell>
          <cell r="AE1450">
            <v>7793000</v>
          </cell>
          <cell r="AF1450">
            <v>0</v>
          </cell>
          <cell r="AG1450">
            <v>7896300</v>
          </cell>
          <cell r="AH1450">
            <v>3.6892857142857144E-2</v>
          </cell>
          <cell r="AL1450" t="str">
            <v>CN K.Tế TM/CN Anh văn</v>
          </cell>
          <cell r="AM1450">
            <v>1</v>
          </cell>
          <cell r="AN1450">
            <v>1</v>
          </cell>
          <cell r="AP1450">
            <v>0</v>
          </cell>
          <cell r="AQ1450">
            <v>1999</v>
          </cell>
          <cell r="AR1450">
            <v>0</v>
          </cell>
          <cell r="AS1450">
            <v>0</v>
          </cell>
          <cell r="AT1450">
            <v>0</v>
          </cell>
        </row>
        <row r="1451">
          <cell r="C1451" t="str">
            <v>EIB2007</v>
          </cell>
          <cell r="D1451" t="str">
            <v>HOSE</v>
          </cell>
          <cell r="E1451" t="str">
            <v>Ông</v>
          </cell>
          <cell r="F1451">
            <v>1</v>
          </cell>
          <cell r="G1451" t="str">
            <v>Nguyễn Văn Trữ</v>
          </cell>
          <cell r="H1451">
            <v>10</v>
          </cell>
          <cell r="I1451" t="str">
            <v>Phó CTHĐQT</v>
          </cell>
          <cell r="J1451" t="str">
            <v>Phó CTHĐQT</v>
          </cell>
          <cell r="M1451" t="str">
            <v>EIBNguyenVanTru1940</v>
          </cell>
          <cell r="N1451">
            <v>3</v>
          </cell>
          <cell r="P1451">
            <v>1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1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1940</v>
          </cell>
          <cell r="AD1451">
            <v>248200</v>
          </cell>
          <cell r="AE1451">
            <v>15250600</v>
          </cell>
          <cell r="AF1451">
            <v>0</v>
          </cell>
          <cell r="AG1451">
            <v>15498800</v>
          </cell>
          <cell r="AH1451">
            <v>8.8642857142857148E-2</v>
          </cell>
          <cell r="AL1451" t="str">
            <v>CN Kinh tế</v>
          </cell>
          <cell r="AM1451">
            <v>1</v>
          </cell>
          <cell r="AN1451">
            <v>1</v>
          </cell>
          <cell r="AP1451">
            <v>0</v>
          </cell>
          <cell r="AQ1451">
            <v>2000</v>
          </cell>
          <cell r="AR1451">
            <v>0</v>
          </cell>
          <cell r="AS1451">
            <v>0</v>
          </cell>
          <cell r="AT1451">
            <v>0</v>
          </cell>
        </row>
        <row r="1452">
          <cell r="C1452" t="str">
            <v>EIB2007</v>
          </cell>
          <cell r="D1452" t="str">
            <v>HOSE</v>
          </cell>
          <cell r="E1452" t="str">
            <v>Bà</v>
          </cell>
          <cell r="F1452">
            <v>0</v>
          </cell>
          <cell r="G1452" t="str">
            <v>Lê Thị Hoa</v>
          </cell>
          <cell r="H1452">
            <v>10</v>
          </cell>
          <cell r="I1452" t="str">
            <v>Phó CTHĐQT</v>
          </cell>
          <cell r="J1452" t="str">
            <v>Phó CTHĐQT</v>
          </cell>
          <cell r="M1452" t="str">
            <v>EIBLeThiHoa1962</v>
          </cell>
          <cell r="N1452">
            <v>3</v>
          </cell>
          <cell r="P1452">
            <v>1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1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1962</v>
          </cell>
          <cell r="AD1452">
            <v>75500</v>
          </cell>
          <cell r="AE1452">
            <v>32509100</v>
          </cell>
          <cell r="AF1452">
            <v>0</v>
          </cell>
          <cell r="AG1452">
            <v>32584600</v>
          </cell>
          <cell r="AH1452">
            <v>2.6964285714285715E-2</v>
          </cell>
          <cell r="AL1452" t="str">
            <v>ThS Kinh tế</v>
          </cell>
          <cell r="AM1452">
            <v>1</v>
          </cell>
          <cell r="AN1452">
            <v>2</v>
          </cell>
          <cell r="AP1452">
            <v>0</v>
          </cell>
          <cell r="AQ1452">
            <v>2003</v>
          </cell>
          <cell r="AR1452">
            <v>0</v>
          </cell>
          <cell r="AS1452">
            <v>0</v>
          </cell>
          <cell r="AT1452">
            <v>0</v>
          </cell>
        </row>
        <row r="1453">
          <cell r="C1453" t="str">
            <v>EIB2007</v>
          </cell>
          <cell r="D1453" t="str">
            <v>HOSE</v>
          </cell>
          <cell r="E1453" t="str">
            <v>Ông</v>
          </cell>
          <cell r="F1453">
            <v>1</v>
          </cell>
          <cell r="G1453" t="str">
            <v>Phạm Hữu Phú</v>
          </cell>
          <cell r="H1453">
            <v>10</v>
          </cell>
          <cell r="I1453" t="str">
            <v>Phó CTHĐQT</v>
          </cell>
          <cell r="J1453" t="str">
            <v>Phó CTHĐQT</v>
          </cell>
          <cell r="M1453" t="str">
            <v>EIBPhamHuuPhu1959</v>
          </cell>
          <cell r="N1453">
            <v>3</v>
          </cell>
          <cell r="P1453">
            <v>1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1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1959</v>
          </cell>
          <cell r="AD1453">
            <v>1714400</v>
          </cell>
          <cell r="AE1453">
            <v>0</v>
          </cell>
          <cell r="AF1453">
            <v>5372600</v>
          </cell>
          <cell r="AG1453">
            <v>7087000</v>
          </cell>
          <cell r="AH1453">
            <v>0.61228571428571432</v>
          </cell>
          <cell r="AL1453" t="str">
            <v>CN Kinh tế</v>
          </cell>
          <cell r="AM1453">
            <v>1</v>
          </cell>
          <cell r="AN1453">
            <v>1</v>
          </cell>
          <cell r="AP1453">
            <v>0</v>
          </cell>
          <cell r="AQ1453">
            <v>2005</v>
          </cell>
          <cell r="AR1453">
            <v>0</v>
          </cell>
          <cell r="AS1453">
            <v>0</v>
          </cell>
          <cell r="AT1453">
            <v>0</v>
          </cell>
        </row>
        <row r="1454">
          <cell r="C1454" t="str">
            <v>EIB2007</v>
          </cell>
          <cell r="D1454" t="str">
            <v>HOSE</v>
          </cell>
          <cell r="E1454" t="str">
            <v>Ông</v>
          </cell>
          <cell r="F1454">
            <v>1</v>
          </cell>
          <cell r="G1454" t="str">
            <v>Võ Tấn Phong</v>
          </cell>
          <cell r="H1454">
            <v>10</v>
          </cell>
          <cell r="I1454" t="str">
            <v>TVHĐQT</v>
          </cell>
          <cell r="J1454" t="str">
            <v>TVHĐQT</v>
          </cell>
          <cell r="M1454" t="str">
            <v>EIBVoTanPhong1955</v>
          </cell>
          <cell r="N1454">
            <v>3</v>
          </cell>
          <cell r="P1454">
            <v>1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1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1955</v>
          </cell>
          <cell r="AD1454">
            <v>45000</v>
          </cell>
          <cell r="AE1454">
            <v>0</v>
          </cell>
          <cell r="AF1454">
            <v>2716100</v>
          </cell>
          <cell r="AG1454">
            <v>2761100</v>
          </cell>
          <cell r="AH1454">
            <v>1.607142857142857E-2</v>
          </cell>
          <cell r="AL1454" t="str">
            <v>KS Cơ Khí/T.S Kinh tế</v>
          </cell>
          <cell r="AM1454">
            <v>1</v>
          </cell>
          <cell r="AN1454">
            <v>2</v>
          </cell>
          <cell r="AP1454">
            <v>0</v>
          </cell>
          <cell r="AQ1454">
            <v>2005</v>
          </cell>
          <cell r="AR1454">
            <v>0</v>
          </cell>
          <cell r="AS1454">
            <v>0</v>
          </cell>
          <cell r="AT1454">
            <v>0</v>
          </cell>
        </row>
        <row r="1455">
          <cell r="C1455" t="str">
            <v>EIB2007</v>
          </cell>
          <cell r="D1455" t="str">
            <v>HOSE</v>
          </cell>
          <cell r="E1455" t="str">
            <v>Ông</v>
          </cell>
          <cell r="F1455">
            <v>1</v>
          </cell>
          <cell r="G1455" t="str">
            <v>Hà Thanh Hùng</v>
          </cell>
          <cell r="H1455">
            <v>10</v>
          </cell>
          <cell r="I1455" t="str">
            <v>TVHĐQT</v>
          </cell>
          <cell r="J1455" t="str">
            <v>TVHĐQT</v>
          </cell>
          <cell r="M1455" t="str">
            <v>EIBHaThanhHung1955</v>
          </cell>
          <cell r="N1455">
            <v>3</v>
          </cell>
          <cell r="P1455">
            <v>1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1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B1455">
            <v>0</v>
          </cell>
          <cell r="AC1455">
            <v>1955</v>
          </cell>
          <cell r="AD1455">
            <v>1041200</v>
          </cell>
          <cell r="AE1455">
            <v>0</v>
          </cell>
          <cell r="AF1455">
            <v>809500</v>
          </cell>
          <cell r="AG1455">
            <v>1850700</v>
          </cell>
          <cell r="AH1455">
            <v>0.37185714285714283</v>
          </cell>
          <cell r="AL1455" t="str">
            <v>KS Điện tử/CN Kinh tế</v>
          </cell>
          <cell r="AM1455">
            <v>1</v>
          </cell>
          <cell r="AN1455">
            <v>1</v>
          </cell>
          <cell r="AP1455">
            <v>0</v>
          </cell>
          <cell r="AQ1455">
            <v>2005</v>
          </cell>
          <cell r="AR1455">
            <v>0</v>
          </cell>
          <cell r="AS1455">
            <v>0</v>
          </cell>
          <cell r="AT1455">
            <v>0</v>
          </cell>
        </row>
        <row r="1456">
          <cell r="C1456" t="str">
            <v>EIB2007</v>
          </cell>
          <cell r="D1456" t="str">
            <v>HOSE</v>
          </cell>
          <cell r="E1456" t="str">
            <v>Ông</v>
          </cell>
          <cell r="F1456">
            <v>1</v>
          </cell>
          <cell r="G1456" t="str">
            <v>Nguyễn Hữu Thọ</v>
          </cell>
          <cell r="H1456">
            <v>10</v>
          </cell>
          <cell r="I1456" t="str">
            <v>TVHĐQT</v>
          </cell>
          <cell r="J1456" t="str">
            <v>TVHĐQT</v>
          </cell>
          <cell r="M1456" t="str">
            <v>EIBNguyenHuuTho1951</v>
          </cell>
          <cell r="N1456">
            <v>3</v>
          </cell>
          <cell r="P1456">
            <v>1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1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1951</v>
          </cell>
          <cell r="AD1456">
            <v>156900</v>
          </cell>
          <cell r="AE1456">
            <v>3087600</v>
          </cell>
          <cell r="AF1456">
            <v>0</v>
          </cell>
          <cell r="AG1456">
            <v>3244500</v>
          </cell>
          <cell r="AH1456">
            <v>5.6035714285714286E-2</v>
          </cell>
          <cell r="AL1456" t="str">
            <v>KS Điện</v>
          </cell>
          <cell r="AN1456">
            <v>1</v>
          </cell>
          <cell r="AP1456">
            <v>0</v>
          </cell>
          <cell r="AQ1456">
            <v>2005</v>
          </cell>
          <cell r="AR1456">
            <v>0</v>
          </cell>
          <cell r="AS1456">
            <v>0</v>
          </cell>
          <cell r="AT1456">
            <v>0</v>
          </cell>
        </row>
        <row r="1457">
          <cell r="C1457" t="str">
            <v>EIB2007</v>
          </cell>
          <cell r="D1457" t="str">
            <v>HOSE</v>
          </cell>
          <cell r="E1457" t="str">
            <v>Ông</v>
          </cell>
          <cell r="F1457">
            <v>1</v>
          </cell>
          <cell r="G1457" t="str">
            <v>Nguyễn Bốn</v>
          </cell>
          <cell r="H1457">
            <v>10</v>
          </cell>
          <cell r="I1457" t="str">
            <v>TVHĐQT</v>
          </cell>
          <cell r="J1457" t="str">
            <v>TVHĐQT</v>
          </cell>
          <cell r="M1457" t="str">
            <v>EIBNguyenBon1953</v>
          </cell>
          <cell r="N1457">
            <v>3</v>
          </cell>
          <cell r="P1457">
            <v>1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1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1953</v>
          </cell>
          <cell r="AD1457">
            <v>58700</v>
          </cell>
          <cell r="AE1457">
            <v>2891300</v>
          </cell>
          <cell r="AF1457">
            <v>0</v>
          </cell>
          <cell r="AG1457">
            <v>2950000</v>
          </cell>
          <cell r="AH1457">
            <v>2.0964285714285713E-2</v>
          </cell>
          <cell r="AL1457" t="str">
            <v>Cử nhân</v>
          </cell>
          <cell r="AN1457">
            <v>1</v>
          </cell>
          <cell r="AP1457">
            <v>0</v>
          </cell>
          <cell r="AQ1457">
            <v>2005</v>
          </cell>
          <cell r="AR1457">
            <v>0</v>
          </cell>
          <cell r="AS1457">
            <v>0</v>
          </cell>
          <cell r="AT1457">
            <v>0</v>
          </cell>
        </row>
        <row r="1458">
          <cell r="C1458" t="str">
            <v>EIB2007</v>
          </cell>
          <cell r="D1458" t="str">
            <v>HOSE</v>
          </cell>
          <cell r="E1458" t="str">
            <v>Ông</v>
          </cell>
          <cell r="F1458">
            <v>1</v>
          </cell>
          <cell r="G1458" t="str">
            <v>Hoàng Tuấn Khải</v>
          </cell>
          <cell r="H1458">
            <v>10</v>
          </cell>
          <cell r="I1458" t="str">
            <v>TVHĐQT</v>
          </cell>
          <cell r="J1458" t="str">
            <v>TVHĐQT</v>
          </cell>
          <cell r="M1458" t="str">
            <v>EIBHoangTuanKhai1962</v>
          </cell>
          <cell r="N1458">
            <v>3</v>
          </cell>
          <cell r="P1458">
            <v>1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1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1962</v>
          </cell>
          <cell r="AD1458">
            <v>74200</v>
          </cell>
          <cell r="AE1458">
            <v>0</v>
          </cell>
          <cell r="AF1458">
            <v>6848200</v>
          </cell>
          <cell r="AG1458">
            <v>6922400</v>
          </cell>
          <cell r="AH1458">
            <v>2.6499999999999999E-2</v>
          </cell>
          <cell r="AL1458" t="str">
            <v>CN K.Tế Ngoại Thương</v>
          </cell>
          <cell r="AM1458">
            <v>1</v>
          </cell>
          <cell r="AN1458">
            <v>1</v>
          </cell>
          <cell r="AP1458">
            <v>0</v>
          </cell>
          <cell r="AQ1458">
            <v>2005</v>
          </cell>
          <cell r="AR1458">
            <v>0</v>
          </cell>
          <cell r="AS1458">
            <v>0</v>
          </cell>
          <cell r="AT1458">
            <v>0</v>
          </cell>
        </row>
        <row r="1459">
          <cell r="C1459" t="str">
            <v>EIB2007</v>
          </cell>
          <cell r="D1459" t="str">
            <v>HOSE</v>
          </cell>
          <cell r="E1459" t="str">
            <v>Ông</v>
          </cell>
          <cell r="F1459">
            <v>1</v>
          </cell>
          <cell r="G1459" t="str">
            <v>Nguyễn Quang Thông</v>
          </cell>
          <cell r="H1459">
            <v>10</v>
          </cell>
          <cell r="I1459" t="str">
            <v>TVHĐQT</v>
          </cell>
          <cell r="J1459" t="str">
            <v>TVHĐQT</v>
          </cell>
          <cell r="M1459" t="str">
            <v>EIBNguyenQuangThong1963</v>
          </cell>
          <cell r="N1459">
            <v>3</v>
          </cell>
          <cell r="P1459">
            <v>1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1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1963</v>
          </cell>
          <cell r="AD1459">
            <v>362000</v>
          </cell>
          <cell r="AE1459">
            <v>0</v>
          </cell>
          <cell r="AF1459">
            <v>0</v>
          </cell>
          <cell r="AG1459">
            <v>362000</v>
          </cell>
          <cell r="AH1459">
            <v>0.12928571428571428</v>
          </cell>
          <cell r="AL1459" t="str">
            <v>CN Kinh tế</v>
          </cell>
          <cell r="AM1459">
            <v>1</v>
          </cell>
          <cell r="AN1459">
            <v>1</v>
          </cell>
          <cell r="AP1459">
            <v>0</v>
          </cell>
          <cell r="AQ1459">
            <v>2007</v>
          </cell>
          <cell r="AR1459">
            <v>0</v>
          </cell>
          <cell r="AS1459">
            <v>0</v>
          </cell>
          <cell r="AT1459">
            <v>0</v>
          </cell>
        </row>
        <row r="1460">
          <cell r="C1460" t="str">
            <v>EIB2007</v>
          </cell>
          <cell r="D1460" t="str">
            <v>HOSE</v>
          </cell>
          <cell r="E1460" t="str">
            <v>Ông</v>
          </cell>
          <cell r="F1460">
            <v>1</v>
          </cell>
          <cell r="G1460" t="str">
            <v>Trịnh Công Lý</v>
          </cell>
          <cell r="H1460">
            <v>10</v>
          </cell>
          <cell r="I1460" t="str">
            <v>TBKS</v>
          </cell>
          <cell r="J1460" t="str">
            <v>TBKS</v>
          </cell>
          <cell r="M1460" t="str">
            <v>EIBTrinhCongLy1943</v>
          </cell>
          <cell r="N1460">
            <v>3</v>
          </cell>
          <cell r="P1460">
            <v>0</v>
          </cell>
          <cell r="Q1460">
            <v>0</v>
          </cell>
          <cell r="R1460">
            <v>1</v>
          </cell>
          <cell r="S1460">
            <v>0</v>
          </cell>
          <cell r="T1460">
            <v>0</v>
          </cell>
          <cell r="U1460">
            <v>1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1</v>
          </cell>
          <cell r="AC1460">
            <v>1943</v>
          </cell>
          <cell r="AD1460">
            <v>123600</v>
          </cell>
          <cell r="AE1460">
            <v>0</v>
          </cell>
          <cell r="AF1460">
            <v>0</v>
          </cell>
          <cell r="AG1460">
            <v>123600</v>
          </cell>
          <cell r="AH1460">
            <v>4.4142857142857143E-2</v>
          </cell>
          <cell r="AL1460" t="str">
            <v>CN Quản lý kinh tế</v>
          </cell>
          <cell r="AM1460">
            <v>1</v>
          </cell>
          <cell r="AN1460">
            <v>1</v>
          </cell>
          <cell r="AP1460">
            <v>0</v>
          </cell>
          <cell r="AQ1460">
            <v>2000</v>
          </cell>
          <cell r="AR1460">
            <v>0</v>
          </cell>
          <cell r="AS1460">
            <v>0</v>
          </cell>
          <cell r="AT1460">
            <v>0</v>
          </cell>
        </row>
        <row r="1461">
          <cell r="C1461" t="str">
            <v>EIB2007</v>
          </cell>
          <cell r="D1461" t="str">
            <v>HOSE</v>
          </cell>
          <cell r="E1461" t="str">
            <v>Ông</v>
          </cell>
          <cell r="F1461">
            <v>1</v>
          </cell>
          <cell r="G1461" t="str">
            <v>Nguyễn Bình Quí</v>
          </cell>
          <cell r="H1461">
            <v>10</v>
          </cell>
          <cell r="I1461" t="str">
            <v>Thành viên BKS</v>
          </cell>
          <cell r="J1461" t="str">
            <v>Thành viên BKS</v>
          </cell>
          <cell r="M1461" t="str">
            <v>EIBNguyenBinhQui1972</v>
          </cell>
          <cell r="N1461">
            <v>1</v>
          </cell>
          <cell r="P1461">
            <v>0</v>
          </cell>
          <cell r="Q1461">
            <v>0</v>
          </cell>
          <cell r="R1461">
            <v>1</v>
          </cell>
          <cell r="S1461">
            <v>0</v>
          </cell>
          <cell r="T1461">
            <v>0</v>
          </cell>
          <cell r="U1461">
            <v>1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1972</v>
          </cell>
          <cell r="AD1461">
            <v>12100</v>
          </cell>
          <cell r="AE1461">
            <v>0</v>
          </cell>
          <cell r="AF1461">
            <v>0</v>
          </cell>
          <cell r="AG1461">
            <v>12100</v>
          </cell>
          <cell r="AH1461">
            <v>4.3214285714285715E-3</v>
          </cell>
          <cell r="AL1461" t="str">
            <v>ThS Tài chính Ngân hàng</v>
          </cell>
          <cell r="AM1461">
            <v>1</v>
          </cell>
          <cell r="AN1461">
            <v>2</v>
          </cell>
          <cell r="AP1461">
            <v>0</v>
          </cell>
          <cell r="AQ1461">
            <v>1997</v>
          </cell>
          <cell r="AR1461">
            <v>1</v>
          </cell>
          <cell r="AS1461">
            <v>0</v>
          </cell>
          <cell r="AT1461">
            <v>0</v>
          </cell>
        </row>
        <row r="1462">
          <cell r="C1462" t="str">
            <v>EIB2007</v>
          </cell>
          <cell r="D1462" t="str">
            <v>HOSE</v>
          </cell>
          <cell r="E1462" t="str">
            <v>Ông</v>
          </cell>
          <cell r="F1462">
            <v>1</v>
          </cell>
          <cell r="G1462" t="str">
            <v>Đặng Hữu Tiến</v>
          </cell>
          <cell r="H1462">
            <v>10</v>
          </cell>
          <cell r="I1462" t="str">
            <v>Thành viên BKS</v>
          </cell>
          <cell r="J1462" t="str">
            <v>Thành viên BKS</v>
          </cell>
          <cell r="M1462" t="str">
            <v>EIBDangHuuTien1962</v>
          </cell>
          <cell r="N1462">
            <v>3</v>
          </cell>
          <cell r="P1462">
            <v>0</v>
          </cell>
          <cell r="Q1462">
            <v>0</v>
          </cell>
          <cell r="R1462">
            <v>1</v>
          </cell>
          <cell r="S1462">
            <v>0</v>
          </cell>
          <cell r="T1462">
            <v>0</v>
          </cell>
          <cell r="U1462">
            <v>1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1962</v>
          </cell>
          <cell r="AD1462">
            <v>90700</v>
          </cell>
          <cell r="AE1462">
            <v>0</v>
          </cell>
          <cell r="AF1462">
            <v>0</v>
          </cell>
          <cell r="AG1462">
            <v>90700</v>
          </cell>
          <cell r="AH1462">
            <v>3.239285714285714E-2</v>
          </cell>
          <cell r="AL1462" t="str">
            <v>ThS QTKD/CN K.Tế Ngoại Thương</v>
          </cell>
          <cell r="AM1462">
            <v>1</v>
          </cell>
          <cell r="AN1462">
            <v>2</v>
          </cell>
          <cell r="AP1462">
            <v>0</v>
          </cell>
          <cell r="AQ1462">
            <v>1998</v>
          </cell>
          <cell r="AR1462">
            <v>0</v>
          </cell>
          <cell r="AS1462">
            <v>0</v>
          </cell>
          <cell r="AT1462">
            <v>0</v>
          </cell>
        </row>
        <row r="1463">
          <cell r="C1463" t="str">
            <v>EIB2007</v>
          </cell>
          <cell r="D1463" t="str">
            <v>HOSE</v>
          </cell>
          <cell r="E1463" t="str">
            <v>Ông</v>
          </cell>
          <cell r="F1463">
            <v>1</v>
          </cell>
          <cell r="G1463" t="str">
            <v>Phạm Văn Thiệt</v>
          </cell>
          <cell r="H1463">
            <v>10</v>
          </cell>
          <cell r="I1463" t="str">
            <v>TGĐ</v>
          </cell>
          <cell r="J1463" t="str">
            <v>TGĐ</v>
          </cell>
          <cell r="M1463" t="str">
            <v>EIBPhamVanThiet</v>
          </cell>
          <cell r="N1463">
            <v>2</v>
          </cell>
          <cell r="P1463">
            <v>0</v>
          </cell>
          <cell r="Q1463">
            <v>1</v>
          </cell>
          <cell r="R1463">
            <v>0</v>
          </cell>
          <cell r="S1463">
            <v>0</v>
          </cell>
          <cell r="T1463">
            <v>1</v>
          </cell>
          <cell r="U1463">
            <v>1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B1463">
            <v>0</v>
          </cell>
          <cell r="AH1463" t="str">
            <v>n/a</v>
          </cell>
          <cell r="AN1463">
            <v>0</v>
          </cell>
          <cell r="AP1463">
            <v>0</v>
          </cell>
          <cell r="AQ1463">
            <v>2006</v>
          </cell>
          <cell r="AR1463">
            <v>0</v>
          </cell>
          <cell r="AS1463">
            <v>0</v>
          </cell>
          <cell r="AT1463">
            <v>0</v>
          </cell>
        </row>
        <row r="1464">
          <cell r="C1464" t="str">
            <v>EIB2007</v>
          </cell>
          <cell r="D1464" t="str">
            <v>HOSE</v>
          </cell>
          <cell r="E1464" t="str">
            <v>Ông</v>
          </cell>
          <cell r="F1464">
            <v>1</v>
          </cell>
          <cell r="G1464" t="str">
            <v>Trần Tấn Lộc</v>
          </cell>
          <cell r="H1464">
            <v>10</v>
          </cell>
          <cell r="I1464" t="str">
            <v>Phó TGĐ</v>
          </cell>
          <cell r="J1464" t="str">
            <v>Phó TGĐ</v>
          </cell>
          <cell r="M1464" t="str">
            <v>EIBTranTanLoc1969</v>
          </cell>
          <cell r="N1464">
            <v>1</v>
          </cell>
          <cell r="P1464">
            <v>0</v>
          </cell>
          <cell r="Q1464">
            <v>1</v>
          </cell>
          <cell r="R1464">
            <v>0</v>
          </cell>
          <cell r="S1464">
            <v>0</v>
          </cell>
          <cell r="T1464">
            <v>0</v>
          </cell>
          <cell r="U1464">
            <v>1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1969</v>
          </cell>
          <cell r="AF1464">
            <v>0</v>
          </cell>
          <cell r="AH1464" t="str">
            <v>n/a</v>
          </cell>
          <cell r="AL1464" t="str">
            <v>T.S Kinh tế</v>
          </cell>
          <cell r="AM1464">
            <v>1</v>
          </cell>
          <cell r="AN1464">
            <v>2</v>
          </cell>
          <cell r="AP1464">
            <v>0</v>
          </cell>
          <cell r="AQ1464">
            <v>1994</v>
          </cell>
          <cell r="AR1464">
            <v>0</v>
          </cell>
          <cell r="AS1464">
            <v>0</v>
          </cell>
          <cell r="AT1464">
            <v>0</v>
          </cell>
        </row>
        <row r="1465">
          <cell r="C1465" t="str">
            <v>EIB2007</v>
          </cell>
          <cell r="D1465" t="str">
            <v>HOSE</v>
          </cell>
          <cell r="E1465" t="str">
            <v>Ông</v>
          </cell>
          <cell r="F1465">
            <v>1</v>
          </cell>
          <cell r="G1465" t="str">
            <v>Tô Nghị</v>
          </cell>
          <cell r="H1465">
            <v>10</v>
          </cell>
          <cell r="I1465" t="str">
            <v>Phó TGĐ</v>
          </cell>
          <cell r="J1465" t="str">
            <v>Phó TGĐ</v>
          </cell>
          <cell r="M1465" t="str">
            <v>EIBToNghi1955</v>
          </cell>
          <cell r="N1465">
            <v>3</v>
          </cell>
          <cell r="P1465">
            <v>0</v>
          </cell>
          <cell r="Q1465">
            <v>1</v>
          </cell>
          <cell r="R1465">
            <v>0</v>
          </cell>
          <cell r="S1465">
            <v>0</v>
          </cell>
          <cell r="T1465">
            <v>0</v>
          </cell>
          <cell r="U1465">
            <v>1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1955</v>
          </cell>
          <cell r="AF1465">
            <v>0</v>
          </cell>
          <cell r="AH1465" t="str">
            <v>n/a</v>
          </cell>
          <cell r="AL1465" t="str">
            <v>ThS Kinh tế</v>
          </cell>
          <cell r="AM1465">
            <v>1</v>
          </cell>
          <cell r="AN1465">
            <v>2</v>
          </cell>
          <cell r="AP1465">
            <v>0</v>
          </cell>
          <cell r="AQ1465">
            <v>1990</v>
          </cell>
          <cell r="AR1465">
            <v>0</v>
          </cell>
          <cell r="AS1465">
            <v>0</v>
          </cell>
          <cell r="AT1465">
            <v>0</v>
          </cell>
        </row>
        <row r="1466">
          <cell r="C1466" t="str">
            <v>EIB2007</v>
          </cell>
          <cell r="D1466" t="str">
            <v>HOSE</v>
          </cell>
          <cell r="E1466" t="str">
            <v>Bà</v>
          </cell>
          <cell r="F1466">
            <v>0</v>
          </cell>
          <cell r="G1466" t="str">
            <v>Nguyễn Thị Phụng</v>
          </cell>
          <cell r="H1466">
            <v>10</v>
          </cell>
          <cell r="I1466" t="str">
            <v>Phó TGĐ</v>
          </cell>
          <cell r="J1466" t="str">
            <v>Phó TGĐ</v>
          </cell>
          <cell r="M1466" t="str">
            <v>EIBNguyenThiPhung1954</v>
          </cell>
          <cell r="N1466">
            <v>3</v>
          </cell>
          <cell r="P1466">
            <v>0</v>
          </cell>
          <cell r="Q1466">
            <v>1</v>
          </cell>
          <cell r="R1466">
            <v>0</v>
          </cell>
          <cell r="S1466">
            <v>0</v>
          </cell>
          <cell r="T1466">
            <v>0</v>
          </cell>
          <cell r="U1466">
            <v>1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1954</v>
          </cell>
          <cell r="AF1466">
            <v>0</v>
          </cell>
          <cell r="AH1466" t="str">
            <v>n/a</v>
          </cell>
          <cell r="AL1466" t="str">
            <v>CN Ngân hàng</v>
          </cell>
          <cell r="AM1466">
            <v>1</v>
          </cell>
          <cell r="AN1466">
            <v>1</v>
          </cell>
          <cell r="AP1466">
            <v>0</v>
          </cell>
          <cell r="AQ1466">
            <v>1998</v>
          </cell>
          <cell r="AR1466">
            <v>1</v>
          </cell>
          <cell r="AS1466">
            <v>0</v>
          </cell>
          <cell r="AT1466">
            <v>0</v>
          </cell>
        </row>
        <row r="1467">
          <cell r="C1467" t="str">
            <v>EIB2006</v>
          </cell>
          <cell r="D1467" t="str">
            <v>HOSE</v>
          </cell>
          <cell r="E1467" t="str">
            <v>Ông</v>
          </cell>
          <cell r="F1467">
            <v>1</v>
          </cell>
          <cell r="G1467" t="str">
            <v>Nguyễn Thành Long</v>
          </cell>
          <cell r="H1467">
            <v>9</v>
          </cell>
          <cell r="I1467" t="str">
            <v>CTHĐQT</v>
          </cell>
          <cell r="J1467" t="str">
            <v>CTHĐQT</v>
          </cell>
          <cell r="M1467" t="str">
            <v>EIBNguyenThanhLong1951</v>
          </cell>
          <cell r="N1467">
            <v>2</v>
          </cell>
          <cell r="P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0</v>
          </cell>
          <cell r="U1467">
            <v>1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1951</v>
          </cell>
          <cell r="AF1467">
            <v>0</v>
          </cell>
          <cell r="AH1467" t="str">
            <v>n/a</v>
          </cell>
          <cell r="AL1467" t="str">
            <v>CN K.Tế TM/CN Anh văn</v>
          </cell>
          <cell r="AM1467">
            <v>1</v>
          </cell>
          <cell r="AN1467">
            <v>1</v>
          </cell>
          <cell r="AP1467">
            <v>0</v>
          </cell>
          <cell r="AQ1467">
            <v>1999</v>
          </cell>
          <cell r="AR1467">
            <v>0</v>
          </cell>
          <cell r="AS1467">
            <v>0</v>
          </cell>
          <cell r="AT1467">
            <v>0</v>
          </cell>
        </row>
        <row r="1468">
          <cell r="C1468" t="str">
            <v>EIB2006</v>
          </cell>
          <cell r="D1468" t="str">
            <v>HOSE</v>
          </cell>
          <cell r="E1468" t="str">
            <v>Ông</v>
          </cell>
          <cell r="F1468">
            <v>1</v>
          </cell>
          <cell r="G1468" t="str">
            <v>Nguyễn Văn Trữ</v>
          </cell>
          <cell r="H1468">
            <v>9</v>
          </cell>
          <cell r="I1468" t="str">
            <v>Phó CTHĐQT</v>
          </cell>
          <cell r="J1468" t="str">
            <v>Phó CTHĐQT</v>
          </cell>
          <cell r="M1468" t="str">
            <v>EIBNguyenVanTru1940</v>
          </cell>
          <cell r="N1468">
            <v>2</v>
          </cell>
          <cell r="P1468">
            <v>1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1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1940</v>
          </cell>
          <cell r="AF1468">
            <v>0</v>
          </cell>
          <cell r="AH1468" t="str">
            <v>n/a</v>
          </cell>
          <cell r="AL1468" t="str">
            <v>CN Kinh tế</v>
          </cell>
          <cell r="AM1468">
            <v>1</v>
          </cell>
          <cell r="AN1468">
            <v>1</v>
          </cell>
          <cell r="AP1468">
            <v>0</v>
          </cell>
          <cell r="AQ1468">
            <v>2000</v>
          </cell>
          <cell r="AR1468">
            <v>0</v>
          </cell>
          <cell r="AS1468">
            <v>0</v>
          </cell>
          <cell r="AT1468">
            <v>0</v>
          </cell>
        </row>
        <row r="1469">
          <cell r="C1469" t="str">
            <v>EIB2006</v>
          </cell>
          <cell r="D1469" t="str">
            <v>HOSE</v>
          </cell>
          <cell r="E1469" t="str">
            <v>Bà</v>
          </cell>
          <cell r="F1469">
            <v>0</v>
          </cell>
          <cell r="G1469" t="str">
            <v>Lê Thị Hoa</v>
          </cell>
          <cell r="H1469">
            <v>9</v>
          </cell>
          <cell r="I1469" t="str">
            <v>Phó CTHĐQT</v>
          </cell>
          <cell r="J1469" t="str">
            <v>Phó CTHĐQT</v>
          </cell>
          <cell r="M1469" t="str">
            <v>EIBLeThiHoa1962</v>
          </cell>
          <cell r="N1469">
            <v>2</v>
          </cell>
          <cell r="P1469">
            <v>1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1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1962</v>
          </cell>
          <cell r="AF1469">
            <v>0</v>
          </cell>
          <cell r="AH1469" t="str">
            <v>n/a</v>
          </cell>
          <cell r="AL1469" t="str">
            <v>ThS Kinh tế</v>
          </cell>
          <cell r="AM1469">
            <v>1</v>
          </cell>
          <cell r="AN1469">
            <v>2</v>
          </cell>
          <cell r="AP1469">
            <v>0</v>
          </cell>
          <cell r="AQ1469">
            <v>2003</v>
          </cell>
          <cell r="AR1469">
            <v>0</v>
          </cell>
          <cell r="AS1469">
            <v>0</v>
          </cell>
          <cell r="AT1469">
            <v>0</v>
          </cell>
        </row>
        <row r="1470">
          <cell r="C1470" t="str">
            <v>EIB2006</v>
          </cell>
          <cell r="D1470" t="str">
            <v>HOSE</v>
          </cell>
          <cell r="E1470" t="str">
            <v>Ông</v>
          </cell>
          <cell r="F1470">
            <v>1</v>
          </cell>
          <cell r="G1470" t="str">
            <v>Phạm Hữu Phú</v>
          </cell>
          <cell r="H1470">
            <v>9</v>
          </cell>
          <cell r="I1470" t="str">
            <v>TVHĐQT</v>
          </cell>
          <cell r="J1470" t="str">
            <v>TVHĐQT</v>
          </cell>
          <cell r="M1470" t="str">
            <v>EIBPhamHuuPhu1959</v>
          </cell>
          <cell r="N1470">
            <v>2</v>
          </cell>
          <cell r="P1470">
            <v>1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1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1959</v>
          </cell>
          <cell r="AF1470">
            <v>0</v>
          </cell>
          <cell r="AH1470" t="str">
            <v>n/a</v>
          </cell>
          <cell r="AL1470" t="str">
            <v>CN Kinh tế</v>
          </cell>
          <cell r="AM1470">
            <v>1</v>
          </cell>
          <cell r="AN1470">
            <v>1</v>
          </cell>
          <cell r="AP1470">
            <v>0</v>
          </cell>
          <cell r="AQ1470">
            <v>2005</v>
          </cell>
          <cell r="AR1470">
            <v>0</v>
          </cell>
          <cell r="AS1470">
            <v>0</v>
          </cell>
          <cell r="AT1470">
            <v>0</v>
          </cell>
        </row>
        <row r="1471">
          <cell r="C1471" t="str">
            <v>EIB2006</v>
          </cell>
          <cell r="D1471" t="str">
            <v>HOSE</v>
          </cell>
          <cell r="E1471" t="str">
            <v>Ông</v>
          </cell>
          <cell r="F1471">
            <v>1</v>
          </cell>
          <cell r="G1471" t="str">
            <v>Võ Tấn Phong</v>
          </cell>
          <cell r="H1471">
            <v>9</v>
          </cell>
          <cell r="I1471" t="str">
            <v>TVHĐQT</v>
          </cell>
          <cell r="J1471" t="str">
            <v>TVHĐQT</v>
          </cell>
          <cell r="M1471" t="str">
            <v>EIBVoTanPhong1955</v>
          </cell>
          <cell r="N1471">
            <v>2</v>
          </cell>
          <cell r="P1471">
            <v>1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1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1955</v>
          </cell>
          <cell r="AF1471">
            <v>0</v>
          </cell>
          <cell r="AH1471" t="str">
            <v>n/a</v>
          </cell>
          <cell r="AL1471" t="str">
            <v>KS Cơ Khí/T.S Kinh tế</v>
          </cell>
          <cell r="AM1471">
            <v>1</v>
          </cell>
          <cell r="AN1471">
            <v>2</v>
          </cell>
          <cell r="AP1471">
            <v>0</v>
          </cell>
          <cell r="AQ1471">
            <v>2005</v>
          </cell>
          <cell r="AR1471">
            <v>0</v>
          </cell>
          <cell r="AS1471">
            <v>0</v>
          </cell>
          <cell r="AT1471">
            <v>0</v>
          </cell>
        </row>
        <row r="1472">
          <cell r="C1472" t="str">
            <v>EIB2006</v>
          </cell>
          <cell r="D1472" t="str">
            <v>HOSE</v>
          </cell>
          <cell r="E1472" t="str">
            <v>Ông</v>
          </cell>
          <cell r="F1472">
            <v>1</v>
          </cell>
          <cell r="G1472" t="str">
            <v>Hà Thanh Hùng</v>
          </cell>
          <cell r="H1472">
            <v>9</v>
          </cell>
          <cell r="I1472" t="str">
            <v>TVHĐQT</v>
          </cell>
          <cell r="J1472" t="str">
            <v>TVHĐQT</v>
          </cell>
          <cell r="M1472" t="str">
            <v>EIBHaThanhHung1955</v>
          </cell>
          <cell r="N1472">
            <v>2</v>
          </cell>
          <cell r="P1472">
            <v>1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1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1955</v>
          </cell>
          <cell r="AF1472">
            <v>0</v>
          </cell>
          <cell r="AH1472" t="str">
            <v>n/a</v>
          </cell>
          <cell r="AL1472" t="str">
            <v>KS Điện tử/CN Kinh tế</v>
          </cell>
          <cell r="AM1472">
            <v>1</v>
          </cell>
          <cell r="AN1472">
            <v>1</v>
          </cell>
          <cell r="AP1472">
            <v>0</v>
          </cell>
          <cell r="AQ1472">
            <v>2005</v>
          </cell>
          <cell r="AR1472">
            <v>0</v>
          </cell>
          <cell r="AS1472">
            <v>0</v>
          </cell>
          <cell r="AT1472">
            <v>0</v>
          </cell>
        </row>
        <row r="1473">
          <cell r="C1473" t="str">
            <v>EIB2006</v>
          </cell>
          <cell r="D1473" t="str">
            <v>HOSE</v>
          </cell>
          <cell r="E1473" t="str">
            <v>Ông</v>
          </cell>
          <cell r="F1473">
            <v>1</v>
          </cell>
          <cell r="G1473" t="str">
            <v>Nguyễn Hữu Thọ</v>
          </cell>
          <cell r="H1473">
            <v>9</v>
          </cell>
          <cell r="I1473" t="str">
            <v>TVHĐQT</v>
          </cell>
          <cell r="J1473" t="str">
            <v>TVHĐQT</v>
          </cell>
          <cell r="M1473" t="str">
            <v>EIBNguyenHuuTho1951</v>
          </cell>
          <cell r="N1473">
            <v>2</v>
          </cell>
          <cell r="P1473">
            <v>1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1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1951</v>
          </cell>
          <cell r="AF1473">
            <v>0</v>
          </cell>
          <cell r="AH1473" t="str">
            <v>n/a</v>
          </cell>
          <cell r="AL1473" t="str">
            <v>KS Điện</v>
          </cell>
          <cell r="AN1473">
            <v>1</v>
          </cell>
          <cell r="AP1473">
            <v>0</v>
          </cell>
          <cell r="AQ1473">
            <v>2005</v>
          </cell>
          <cell r="AR1473">
            <v>0</v>
          </cell>
          <cell r="AS1473">
            <v>0</v>
          </cell>
          <cell r="AT1473">
            <v>0</v>
          </cell>
        </row>
        <row r="1474">
          <cell r="C1474" t="str">
            <v>EIB2006</v>
          </cell>
          <cell r="D1474" t="str">
            <v>HOSE</v>
          </cell>
          <cell r="E1474" t="str">
            <v>Ông</v>
          </cell>
          <cell r="F1474">
            <v>1</v>
          </cell>
          <cell r="G1474" t="str">
            <v>Nguyễn Bốn</v>
          </cell>
          <cell r="H1474">
            <v>9</v>
          </cell>
          <cell r="I1474" t="str">
            <v>TVHĐQT</v>
          </cell>
          <cell r="J1474" t="str">
            <v>TVHĐQT</v>
          </cell>
          <cell r="M1474" t="str">
            <v>EIBNguyenBon1953</v>
          </cell>
          <cell r="N1474">
            <v>2</v>
          </cell>
          <cell r="P1474">
            <v>1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1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1953</v>
          </cell>
          <cell r="AF1474">
            <v>0</v>
          </cell>
          <cell r="AH1474" t="str">
            <v>n/a</v>
          </cell>
          <cell r="AL1474" t="str">
            <v>Cử nhân</v>
          </cell>
          <cell r="AN1474">
            <v>1</v>
          </cell>
          <cell r="AP1474">
            <v>0</v>
          </cell>
          <cell r="AQ1474">
            <v>2005</v>
          </cell>
          <cell r="AR1474">
            <v>0</v>
          </cell>
          <cell r="AS1474">
            <v>0</v>
          </cell>
          <cell r="AT1474">
            <v>0</v>
          </cell>
        </row>
        <row r="1475">
          <cell r="C1475" t="str">
            <v>EIB2006</v>
          </cell>
          <cell r="D1475" t="str">
            <v>HOSE</v>
          </cell>
          <cell r="E1475" t="str">
            <v>Ông</v>
          </cell>
          <cell r="F1475">
            <v>1</v>
          </cell>
          <cell r="G1475" t="str">
            <v>Hoàng Tuấn Khải</v>
          </cell>
          <cell r="H1475">
            <v>9</v>
          </cell>
          <cell r="I1475" t="str">
            <v>TVHĐQT</v>
          </cell>
          <cell r="J1475" t="str">
            <v>TVHĐQT</v>
          </cell>
          <cell r="M1475" t="str">
            <v>EIBHoangTuanKhai1962</v>
          </cell>
          <cell r="N1475">
            <v>2</v>
          </cell>
          <cell r="P1475">
            <v>1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1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1962</v>
          </cell>
          <cell r="AF1475">
            <v>0</v>
          </cell>
          <cell r="AH1475" t="str">
            <v>n/a</v>
          </cell>
          <cell r="AL1475" t="str">
            <v>CN K.Tế Ngoại Thương</v>
          </cell>
          <cell r="AM1475">
            <v>1</v>
          </cell>
          <cell r="AN1475">
            <v>1</v>
          </cell>
          <cell r="AP1475">
            <v>0</v>
          </cell>
          <cell r="AQ1475">
            <v>2005</v>
          </cell>
          <cell r="AR1475">
            <v>0</v>
          </cell>
          <cell r="AS1475">
            <v>0</v>
          </cell>
          <cell r="AT1475">
            <v>0</v>
          </cell>
        </row>
        <row r="1476">
          <cell r="C1476" t="str">
            <v>EIB2006</v>
          </cell>
          <cell r="D1476" t="str">
            <v>HOSE</v>
          </cell>
          <cell r="E1476" t="str">
            <v>Ông</v>
          </cell>
          <cell r="F1476">
            <v>1</v>
          </cell>
          <cell r="G1476" t="str">
            <v>Trịnh Công Lý</v>
          </cell>
          <cell r="H1476">
            <v>9</v>
          </cell>
          <cell r="I1476" t="str">
            <v>TBKS</v>
          </cell>
          <cell r="J1476" t="str">
            <v>TBKS</v>
          </cell>
          <cell r="M1476" t="str">
            <v>EIBTrinhCongLy1943</v>
          </cell>
          <cell r="N1476">
            <v>2</v>
          </cell>
          <cell r="P1476">
            <v>0</v>
          </cell>
          <cell r="Q1476">
            <v>0</v>
          </cell>
          <cell r="R1476">
            <v>1</v>
          </cell>
          <cell r="S1476">
            <v>0</v>
          </cell>
          <cell r="T1476">
            <v>0</v>
          </cell>
          <cell r="U1476">
            <v>1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1</v>
          </cell>
          <cell r="AC1476">
            <v>1943</v>
          </cell>
          <cell r="AF1476">
            <v>0</v>
          </cell>
          <cell r="AH1476" t="str">
            <v>n/a</v>
          </cell>
          <cell r="AL1476" t="str">
            <v>CN Quản lý kinh tế</v>
          </cell>
          <cell r="AM1476">
            <v>1</v>
          </cell>
          <cell r="AN1476">
            <v>1</v>
          </cell>
          <cell r="AP1476">
            <v>0</v>
          </cell>
          <cell r="AQ1476">
            <v>2000</v>
          </cell>
          <cell r="AR1476">
            <v>0</v>
          </cell>
          <cell r="AS1476">
            <v>0</v>
          </cell>
          <cell r="AT1476">
            <v>0</v>
          </cell>
        </row>
        <row r="1477">
          <cell r="C1477" t="str">
            <v>EIB2006</v>
          </cell>
          <cell r="D1477" t="str">
            <v>HOSE</v>
          </cell>
          <cell r="E1477" t="str">
            <v>Ông</v>
          </cell>
          <cell r="F1477">
            <v>1</v>
          </cell>
          <cell r="G1477" t="str">
            <v>Nguyễn Quang Thông</v>
          </cell>
          <cell r="H1477">
            <v>9</v>
          </cell>
          <cell r="I1477" t="str">
            <v>Thành viên BKS</v>
          </cell>
          <cell r="J1477" t="str">
            <v>Thành viên BKS</v>
          </cell>
          <cell r="M1477" t="str">
            <v>EIBNguyenQuangThong1963</v>
          </cell>
          <cell r="N1477">
            <v>2</v>
          </cell>
          <cell r="P1477">
            <v>0</v>
          </cell>
          <cell r="Q1477">
            <v>0</v>
          </cell>
          <cell r="R1477">
            <v>1</v>
          </cell>
          <cell r="S1477">
            <v>0</v>
          </cell>
          <cell r="T1477">
            <v>0</v>
          </cell>
          <cell r="U1477">
            <v>1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1963</v>
          </cell>
          <cell r="AF1477">
            <v>0</v>
          </cell>
          <cell r="AH1477" t="str">
            <v>n/a</v>
          </cell>
          <cell r="AL1477" t="str">
            <v>CN Kinh tế</v>
          </cell>
          <cell r="AM1477">
            <v>1</v>
          </cell>
          <cell r="AN1477">
            <v>1</v>
          </cell>
          <cell r="AP1477">
            <v>0</v>
          </cell>
          <cell r="AQ1477">
            <v>2006</v>
          </cell>
          <cell r="AR1477">
            <v>0</v>
          </cell>
          <cell r="AS1477">
            <v>0</v>
          </cell>
          <cell r="AT1477">
            <v>0</v>
          </cell>
        </row>
        <row r="1478">
          <cell r="C1478" t="str">
            <v>EIB2006</v>
          </cell>
          <cell r="D1478" t="str">
            <v>HOSE</v>
          </cell>
          <cell r="E1478" t="str">
            <v>Ông</v>
          </cell>
          <cell r="F1478">
            <v>1</v>
          </cell>
          <cell r="G1478" t="str">
            <v>Đặng Hữu Tiến</v>
          </cell>
          <cell r="H1478">
            <v>9</v>
          </cell>
          <cell r="I1478" t="str">
            <v>Thành viên BKS</v>
          </cell>
          <cell r="J1478" t="str">
            <v>Thành viên BKS</v>
          </cell>
          <cell r="M1478" t="str">
            <v>EIBDangHuuTien1962</v>
          </cell>
          <cell r="N1478">
            <v>2</v>
          </cell>
          <cell r="P1478">
            <v>0</v>
          </cell>
          <cell r="Q1478">
            <v>0</v>
          </cell>
          <cell r="R1478">
            <v>1</v>
          </cell>
          <cell r="S1478">
            <v>0</v>
          </cell>
          <cell r="T1478">
            <v>0</v>
          </cell>
          <cell r="U1478">
            <v>1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1962</v>
          </cell>
          <cell r="AF1478">
            <v>0</v>
          </cell>
          <cell r="AH1478" t="str">
            <v>n/a</v>
          </cell>
          <cell r="AL1478" t="str">
            <v>ThS QTKD/CN K.Tế Ngoại Thương</v>
          </cell>
          <cell r="AM1478">
            <v>1</v>
          </cell>
          <cell r="AN1478">
            <v>2</v>
          </cell>
          <cell r="AP1478">
            <v>0</v>
          </cell>
          <cell r="AQ1478">
            <v>1998</v>
          </cell>
          <cell r="AR1478">
            <v>0</v>
          </cell>
          <cell r="AS1478">
            <v>0</v>
          </cell>
          <cell r="AT1478">
            <v>0</v>
          </cell>
        </row>
        <row r="1479">
          <cell r="C1479" t="str">
            <v>EIB2006</v>
          </cell>
          <cell r="D1479" t="str">
            <v>HOSE</v>
          </cell>
          <cell r="E1479" t="str">
            <v>Ông</v>
          </cell>
          <cell r="F1479">
            <v>1</v>
          </cell>
          <cell r="G1479" t="str">
            <v>Tô Nghị</v>
          </cell>
          <cell r="H1479">
            <v>9</v>
          </cell>
          <cell r="I1479" t="str">
            <v>Phó TGĐ</v>
          </cell>
          <cell r="J1479" t="str">
            <v>Phó TGĐ</v>
          </cell>
          <cell r="M1479" t="str">
            <v>EIBToNghi1955</v>
          </cell>
          <cell r="N1479">
            <v>2</v>
          </cell>
          <cell r="P1479">
            <v>0</v>
          </cell>
          <cell r="Q1479">
            <v>1</v>
          </cell>
          <cell r="R1479">
            <v>0</v>
          </cell>
          <cell r="S1479">
            <v>0</v>
          </cell>
          <cell r="T1479">
            <v>0</v>
          </cell>
          <cell r="U1479">
            <v>1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1955</v>
          </cell>
          <cell r="AF1479">
            <v>0</v>
          </cell>
          <cell r="AH1479" t="str">
            <v>n/a</v>
          </cell>
          <cell r="AL1479" t="str">
            <v>ThS Kinh tế</v>
          </cell>
          <cell r="AM1479">
            <v>1</v>
          </cell>
          <cell r="AN1479">
            <v>2</v>
          </cell>
          <cell r="AP1479">
            <v>0</v>
          </cell>
          <cell r="AQ1479">
            <v>1990</v>
          </cell>
          <cell r="AR1479">
            <v>0</v>
          </cell>
          <cell r="AS1479">
            <v>0</v>
          </cell>
          <cell r="AT1479">
            <v>0</v>
          </cell>
        </row>
        <row r="1480">
          <cell r="C1480" t="str">
            <v>EIB2006</v>
          </cell>
          <cell r="D1480" t="str">
            <v>HOSE</v>
          </cell>
          <cell r="E1480" t="str">
            <v>Bà</v>
          </cell>
          <cell r="F1480">
            <v>0</v>
          </cell>
          <cell r="G1480" t="str">
            <v>Nguyễn Thị Phụng</v>
          </cell>
          <cell r="H1480">
            <v>9</v>
          </cell>
          <cell r="I1480" t="str">
            <v>Phó TGĐ</v>
          </cell>
          <cell r="J1480" t="str">
            <v>Phó TGĐ</v>
          </cell>
          <cell r="M1480" t="str">
            <v>EIBNguyenThiPhung1954</v>
          </cell>
          <cell r="N1480">
            <v>2</v>
          </cell>
          <cell r="P1480">
            <v>0</v>
          </cell>
          <cell r="Q1480">
            <v>1</v>
          </cell>
          <cell r="R1480">
            <v>0</v>
          </cell>
          <cell r="S1480">
            <v>0</v>
          </cell>
          <cell r="T1480">
            <v>0</v>
          </cell>
          <cell r="U1480">
            <v>1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1954</v>
          </cell>
          <cell r="AF1480">
            <v>0</v>
          </cell>
          <cell r="AH1480" t="str">
            <v>n/a</v>
          </cell>
          <cell r="AL1480" t="str">
            <v>CN Ngân hàng</v>
          </cell>
          <cell r="AM1480">
            <v>1</v>
          </cell>
          <cell r="AN1480">
            <v>1</v>
          </cell>
          <cell r="AP1480">
            <v>0</v>
          </cell>
          <cell r="AQ1480">
            <v>1998</v>
          </cell>
          <cell r="AR1480">
            <v>1</v>
          </cell>
          <cell r="AS1480">
            <v>0</v>
          </cell>
          <cell r="AT1480">
            <v>0</v>
          </cell>
        </row>
        <row r="1481">
          <cell r="C1481" t="str">
            <v>EIB2006</v>
          </cell>
          <cell r="D1481" t="str">
            <v>HOSE</v>
          </cell>
          <cell r="E1481" t="str">
            <v>Ông</v>
          </cell>
          <cell r="F1481">
            <v>1</v>
          </cell>
          <cell r="G1481" t="str">
            <v>Trần Minh Khởi</v>
          </cell>
          <cell r="H1481">
            <v>9</v>
          </cell>
          <cell r="I1481" t="str">
            <v>Phó TGĐ</v>
          </cell>
          <cell r="J1481" t="str">
            <v>Phó TGĐ</v>
          </cell>
          <cell r="M1481" t="str">
            <v>EIBTranMinhKhoi1952</v>
          </cell>
          <cell r="N1481">
            <v>2</v>
          </cell>
          <cell r="P1481">
            <v>0</v>
          </cell>
          <cell r="Q1481">
            <v>1</v>
          </cell>
          <cell r="R1481">
            <v>0</v>
          </cell>
          <cell r="S1481">
            <v>0</v>
          </cell>
          <cell r="T1481">
            <v>0</v>
          </cell>
          <cell r="U1481">
            <v>1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>
            <v>1952</v>
          </cell>
          <cell r="AF1481">
            <v>0</v>
          </cell>
          <cell r="AH1481" t="str">
            <v>n/a</v>
          </cell>
          <cell r="AL1481" t="str">
            <v>CN Kinh tế</v>
          </cell>
          <cell r="AM1481">
            <v>1</v>
          </cell>
          <cell r="AN1481">
            <v>1</v>
          </cell>
          <cell r="AP1481">
            <v>0</v>
          </cell>
          <cell r="AQ1481">
            <v>2000</v>
          </cell>
          <cell r="AR1481">
            <v>0</v>
          </cell>
          <cell r="AS1481">
            <v>0</v>
          </cell>
          <cell r="AT1481">
            <v>0</v>
          </cell>
        </row>
        <row r="1482">
          <cell r="C1482" t="str">
            <v>EIB2006</v>
          </cell>
          <cell r="D1482" t="str">
            <v>HOSE</v>
          </cell>
          <cell r="E1482" t="str">
            <v>Ông</v>
          </cell>
          <cell r="F1482">
            <v>1</v>
          </cell>
          <cell r="G1482" t="str">
            <v>Đào Hồng Châu</v>
          </cell>
          <cell r="H1482">
            <v>9</v>
          </cell>
          <cell r="I1482" t="str">
            <v>Phó TGĐ</v>
          </cell>
          <cell r="J1482" t="str">
            <v>Phó TGĐ</v>
          </cell>
          <cell r="M1482" t="str">
            <v>EIBDaoHongChau1968</v>
          </cell>
          <cell r="N1482">
            <v>2</v>
          </cell>
          <cell r="P1482">
            <v>0</v>
          </cell>
          <cell r="Q1482">
            <v>1</v>
          </cell>
          <cell r="R1482">
            <v>0</v>
          </cell>
          <cell r="S1482">
            <v>0</v>
          </cell>
          <cell r="T1482">
            <v>0</v>
          </cell>
          <cell r="U1482">
            <v>1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1968</v>
          </cell>
          <cell r="AF1482">
            <v>0</v>
          </cell>
          <cell r="AH1482" t="str">
            <v>n/a</v>
          </cell>
          <cell r="AL1482" t="str">
            <v>ThS QTKD/CN Kinh tế</v>
          </cell>
          <cell r="AM1482">
            <v>1</v>
          </cell>
          <cell r="AN1482">
            <v>2</v>
          </cell>
          <cell r="AP1482">
            <v>0</v>
          </cell>
          <cell r="AQ1482">
            <v>1992</v>
          </cell>
          <cell r="AR1482">
            <v>0</v>
          </cell>
          <cell r="AS1482">
            <v>0</v>
          </cell>
          <cell r="AT1482">
            <v>0</v>
          </cell>
        </row>
        <row r="1483">
          <cell r="C1483" t="str">
            <v>EIB2006</v>
          </cell>
          <cell r="D1483" t="str">
            <v>HOSE</v>
          </cell>
          <cell r="E1483" t="str">
            <v>Ông</v>
          </cell>
          <cell r="F1483">
            <v>1</v>
          </cell>
          <cell r="G1483" t="str">
            <v>Nguyễn Quốc Hương</v>
          </cell>
          <cell r="H1483">
            <v>9</v>
          </cell>
          <cell r="I1483" t="str">
            <v>Phó TGĐ</v>
          </cell>
          <cell r="J1483" t="str">
            <v>Phó TGĐ</v>
          </cell>
          <cell r="M1483" t="str">
            <v>EIBNguyenQuocHuong1971</v>
          </cell>
          <cell r="N1483">
            <v>2</v>
          </cell>
          <cell r="P1483">
            <v>0</v>
          </cell>
          <cell r="Q1483">
            <v>1</v>
          </cell>
          <cell r="R1483">
            <v>0</v>
          </cell>
          <cell r="S1483">
            <v>0</v>
          </cell>
          <cell r="T1483">
            <v>0</v>
          </cell>
          <cell r="U1483">
            <v>1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1971</v>
          </cell>
          <cell r="AF1483">
            <v>0</v>
          </cell>
          <cell r="AH1483" t="str">
            <v>n/a</v>
          </cell>
          <cell r="AL1483" t="str">
            <v>ThS QTKD/CN Anh văn</v>
          </cell>
          <cell r="AM1483">
            <v>1</v>
          </cell>
          <cell r="AN1483">
            <v>2</v>
          </cell>
          <cell r="AP1483">
            <v>0</v>
          </cell>
          <cell r="AQ1483">
            <v>1993</v>
          </cell>
          <cell r="AR1483">
            <v>0</v>
          </cell>
          <cell r="AS1483">
            <v>0</v>
          </cell>
          <cell r="AT1483">
            <v>0</v>
          </cell>
        </row>
        <row r="1484">
          <cell r="C1484" t="str">
            <v>EIB2006</v>
          </cell>
          <cell r="D1484" t="str">
            <v>HOSE</v>
          </cell>
          <cell r="E1484" t="str">
            <v>Ông</v>
          </cell>
          <cell r="F1484">
            <v>1</v>
          </cell>
          <cell r="G1484" t="str">
            <v>Phạm Văn Thiệt</v>
          </cell>
          <cell r="H1484">
            <v>9</v>
          </cell>
          <cell r="I1484" t="str">
            <v>TGĐ</v>
          </cell>
          <cell r="J1484" t="str">
            <v>TGĐ</v>
          </cell>
          <cell r="M1484" t="str">
            <v>EIBPhamVanThiet</v>
          </cell>
          <cell r="N1484">
            <v>1</v>
          </cell>
          <cell r="P1484">
            <v>0</v>
          </cell>
          <cell r="Q1484">
            <v>1</v>
          </cell>
          <cell r="R1484">
            <v>0</v>
          </cell>
          <cell r="S1484">
            <v>0</v>
          </cell>
          <cell r="T1484">
            <v>1</v>
          </cell>
          <cell r="U1484">
            <v>1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B1484">
            <v>0</v>
          </cell>
          <cell r="AH1484" t="str">
            <v>n/a</v>
          </cell>
          <cell r="AN1484">
            <v>0</v>
          </cell>
          <cell r="AP1484">
            <v>0</v>
          </cell>
          <cell r="AQ1484">
            <v>2006</v>
          </cell>
          <cell r="AR1484">
            <v>0</v>
          </cell>
          <cell r="AS1484">
            <v>0</v>
          </cell>
          <cell r="AT1484">
            <v>0</v>
          </cell>
        </row>
        <row r="1485">
          <cell r="C1485" t="str">
            <v>EIB2005</v>
          </cell>
          <cell r="D1485" t="str">
            <v>HOSE</v>
          </cell>
          <cell r="E1485" t="str">
            <v>Bà</v>
          </cell>
          <cell r="F1485">
            <v>0</v>
          </cell>
          <cell r="G1485" t="str">
            <v>Trần Thị Chí Nhiệm</v>
          </cell>
          <cell r="H1485">
            <v>9</v>
          </cell>
          <cell r="I1485" t="str">
            <v>Phó TGĐ</v>
          </cell>
          <cell r="J1485" t="str">
            <v>Phó TGĐ</v>
          </cell>
          <cell r="M1485" t="str">
            <v>EIBTranThiChiNhiem</v>
          </cell>
          <cell r="N1485">
            <v>1</v>
          </cell>
          <cell r="P1485">
            <v>0</v>
          </cell>
          <cell r="Q1485">
            <v>1</v>
          </cell>
          <cell r="R1485">
            <v>0</v>
          </cell>
          <cell r="S1485">
            <v>0</v>
          </cell>
          <cell r="T1485">
            <v>0</v>
          </cell>
          <cell r="U1485">
            <v>1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H1485" t="str">
            <v>n/a</v>
          </cell>
          <cell r="AN1485">
            <v>0</v>
          </cell>
          <cell r="AP1485">
            <v>0</v>
          </cell>
          <cell r="AR1485">
            <v>0</v>
          </cell>
          <cell r="AS1485">
            <v>0</v>
          </cell>
          <cell r="AT1485">
            <v>0</v>
          </cell>
        </row>
        <row r="1486">
          <cell r="C1486" t="str">
            <v>EIB2005</v>
          </cell>
          <cell r="D1486" t="str">
            <v>HOSE</v>
          </cell>
          <cell r="E1486" t="str">
            <v>Ông</v>
          </cell>
          <cell r="F1486">
            <v>1</v>
          </cell>
          <cell r="G1486" t="str">
            <v>Nguyễn Thành Long</v>
          </cell>
          <cell r="H1486">
            <v>9</v>
          </cell>
          <cell r="I1486" t="str">
            <v>CTHĐQT</v>
          </cell>
          <cell r="J1486" t="str">
            <v>CTHĐQT</v>
          </cell>
          <cell r="M1486" t="str">
            <v>EIBNguyenThanhLong1951</v>
          </cell>
          <cell r="N1486">
            <v>1</v>
          </cell>
          <cell r="P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0</v>
          </cell>
          <cell r="U1486">
            <v>1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1951</v>
          </cell>
          <cell r="AH1486" t="str">
            <v>n/a</v>
          </cell>
          <cell r="AL1486" t="str">
            <v>CN K.Tế TM/CN Anh văn</v>
          </cell>
          <cell r="AM1486">
            <v>1</v>
          </cell>
          <cell r="AN1486">
            <v>1</v>
          </cell>
          <cell r="AP1486">
            <v>0</v>
          </cell>
          <cell r="AQ1486">
            <v>1999</v>
          </cell>
          <cell r="AR1486">
            <v>0</v>
          </cell>
          <cell r="AS1486">
            <v>0</v>
          </cell>
          <cell r="AT1486">
            <v>0</v>
          </cell>
        </row>
        <row r="1487">
          <cell r="C1487" t="str">
            <v>EIB2005</v>
          </cell>
          <cell r="D1487" t="str">
            <v>HOSE</v>
          </cell>
          <cell r="E1487" t="str">
            <v>Ông</v>
          </cell>
          <cell r="F1487">
            <v>1</v>
          </cell>
          <cell r="G1487" t="str">
            <v>Nguyễn Văn Trữ</v>
          </cell>
          <cell r="H1487">
            <v>9</v>
          </cell>
          <cell r="I1487" t="str">
            <v>Phó CTHĐQT</v>
          </cell>
          <cell r="J1487" t="str">
            <v>Phó CTHĐQT</v>
          </cell>
          <cell r="M1487" t="str">
            <v>EIBNguyenVanTru1940</v>
          </cell>
          <cell r="N1487">
            <v>1</v>
          </cell>
          <cell r="P1487">
            <v>1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1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1940</v>
          </cell>
          <cell r="AH1487" t="str">
            <v>n/a</v>
          </cell>
          <cell r="AL1487" t="str">
            <v>CN Kinh tế</v>
          </cell>
          <cell r="AM1487">
            <v>1</v>
          </cell>
          <cell r="AN1487">
            <v>1</v>
          </cell>
          <cell r="AP1487">
            <v>0</v>
          </cell>
          <cell r="AQ1487">
            <v>2000</v>
          </cell>
          <cell r="AR1487">
            <v>0</v>
          </cell>
          <cell r="AS1487">
            <v>0</v>
          </cell>
          <cell r="AT1487">
            <v>0</v>
          </cell>
        </row>
        <row r="1488">
          <cell r="C1488" t="str">
            <v>EIB2005</v>
          </cell>
          <cell r="D1488" t="str">
            <v>HOSE</v>
          </cell>
          <cell r="E1488" t="str">
            <v>Bà</v>
          </cell>
          <cell r="F1488">
            <v>0</v>
          </cell>
          <cell r="G1488" t="str">
            <v>Lê Thị Hoa</v>
          </cell>
          <cell r="H1488">
            <v>9</v>
          </cell>
          <cell r="I1488" t="str">
            <v>Phó CTHĐQT</v>
          </cell>
          <cell r="J1488" t="str">
            <v>Phó CTHĐQT</v>
          </cell>
          <cell r="M1488" t="str">
            <v>EIBLeThiHoa1962</v>
          </cell>
          <cell r="N1488">
            <v>1</v>
          </cell>
          <cell r="P1488">
            <v>1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1</v>
          </cell>
          <cell r="V1488">
            <v>0</v>
          </cell>
          <cell r="W1488">
            <v>0</v>
          </cell>
          <cell r="X1488">
            <v>0</v>
          </cell>
          <cell r="Y1488">
            <v>0</v>
          </cell>
          <cell r="Z1488">
            <v>0</v>
          </cell>
          <cell r="AA1488">
            <v>0</v>
          </cell>
          <cell r="AB1488">
            <v>0</v>
          </cell>
          <cell r="AC1488">
            <v>1962</v>
          </cell>
          <cell r="AH1488" t="str">
            <v>n/a</v>
          </cell>
          <cell r="AL1488" t="str">
            <v>ThS Kinh tế</v>
          </cell>
          <cell r="AM1488">
            <v>1</v>
          </cell>
          <cell r="AN1488">
            <v>2</v>
          </cell>
          <cell r="AP1488">
            <v>0</v>
          </cell>
          <cell r="AQ1488">
            <v>2003</v>
          </cell>
          <cell r="AR1488">
            <v>0</v>
          </cell>
          <cell r="AS1488">
            <v>0</v>
          </cell>
          <cell r="AT1488">
            <v>0</v>
          </cell>
        </row>
        <row r="1489">
          <cell r="C1489" t="str">
            <v>EIB2005</v>
          </cell>
          <cell r="D1489" t="str">
            <v>HOSE</v>
          </cell>
          <cell r="E1489" t="str">
            <v>Ông</v>
          </cell>
          <cell r="F1489">
            <v>1</v>
          </cell>
          <cell r="G1489" t="str">
            <v>Phạm Hữu Phú</v>
          </cell>
          <cell r="H1489">
            <v>9</v>
          </cell>
          <cell r="I1489" t="str">
            <v>TVHĐQT</v>
          </cell>
          <cell r="J1489" t="str">
            <v>TVHĐQT</v>
          </cell>
          <cell r="M1489" t="str">
            <v>EIBPhamHuuPhu1959</v>
          </cell>
          <cell r="N1489">
            <v>1</v>
          </cell>
          <cell r="P1489">
            <v>1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1</v>
          </cell>
          <cell r="V1489">
            <v>0</v>
          </cell>
          <cell r="W1489">
            <v>0</v>
          </cell>
          <cell r="X1489">
            <v>0</v>
          </cell>
          <cell r="Y1489">
            <v>0</v>
          </cell>
          <cell r="Z1489">
            <v>0</v>
          </cell>
          <cell r="AA1489">
            <v>0</v>
          </cell>
          <cell r="AB1489">
            <v>0</v>
          </cell>
          <cell r="AC1489">
            <v>1959</v>
          </cell>
          <cell r="AH1489" t="str">
            <v>n/a</v>
          </cell>
          <cell r="AL1489" t="str">
            <v>CN Kinh tế</v>
          </cell>
          <cell r="AM1489">
            <v>1</v>
          </cell>
          <cell r="AN1489">
            <v>1</v>
          </cell>
          <cell r="AP1489">
            <v>0</v>
          </cell>
          <cell r="AQ1489">
            <v>2005</v>
          </cell>
          <cell r="AR1489">
            <v>0</v>
          </cell>
          <cell r="AS1489">
            <v>0</v>
          </cell>
          <cell r="AT1489">
            <v>0</v>
          </cell>
        </row>
        <row r="1490">
          <cell r="C1490" t="str">
            <v>EIB2005</v>
          </cell>
          <cell r="D1490" t="str">
            <v>HOSE</v>
          </cell>
          <cell r="E1490" t="str">
            <v>Ông</v>
          </cell>
          <cell r="F1490">
            <v>1</v>
          </cell>
          <cell r="G1490" t="str">
            <v>Võ Tấn Phong</v>
          </cell>
          <cell r="H1490">
            <v>9</v>
          </cell>
          <cell r="I1490" t="str">
            <v>TVHĐQT</v>
          </cell>
          <cell r="J1490" t="str">
            <v>TVHĐQT</v>
          </cell>
          <cell r="M1490" t="str">
            <v>EIBVoTanPhong1955</v>
          </cell>
          <cell r="N1490">
            <v>1</v>
          </cell>
          <cell r="P1490">
            <v>1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1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1955</v>
          </cell>
          <cell r="AH1490" t="str">
            <v>n/a</v>
          </cell>
          <cell r="AL1490" t="str">
            <v>KS Cơ Khí/T.S Kinh tế</v>
          </cell>
          <cell r="AM1490">
            <v>1</v>
          </cell>
          <cell r="AN1490">
            <v>2</v>
          </cell>
          <cell r="AP1490">
            <v>0</v>
          </cell>
          <cell r="AQ1490">
            <v>2005</v>
          </cell>
          <cell r="AR1490">
            <v>0</v>
          </cell>
          <cell r="AS1490">
            <v>0</v>
          </cell>
          <cell r="AT1490">
            <v>0</v>
          </cell>
        </row>
        <row r="1491">
          <cell r="C1491" t="str">
            <v>EIB2005</v>
          </cell>
          <cell r="D1491" t="str">
            <v>HOSE</v>
          </cell>
          <cell r="E1491" t="str">
            <v>Ông</v>
          </cell>
          <cell r="F1491">
            <v>1</v>
          </cell>
          <cell r="G1491" t="str">
            <v>Hà Thanh Hùng</v>
          </cell>
          <cell r="H1491">
            <v>9</v>
          </cell>
          <cell r="I1491" t="str">
            <v>TVHĐQT</v>
          </cell>
          <cell r="J1491" t="str">
            <v>TVHĐQT</v>
          </cell>
          <cell r="M1491" t="str">
            <v>EIBHaThanhHung1955</v>
          </cell>
          <cell r="N1491">
            <v>1</v>
          </cell>
          <cell r="P1491">
            <v>1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1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>
            <v>1955</v>
          </cell>
          <cell r="AH1491" t="str">
            <v>n/a</v>
          </cell>
          <cell r="AL1491" t="str">
            <v>KS Điện tử/CN Kinh tế</v>
          </cell>
          <cell r="AM1491">
            <v>1</v>
          </cell>
          <cell r="AN1491">
            <v>1</v>
          </cell>
          <cell r="AP1491">
            <v>0</v>
          </cell>
          <cell r="AQ1491">
            <v>2005</v>
          </cell>
          <cell r="AR1491">
            <v>0</v>
          </cell>
          <cell r="AS1491">
            <v>0</v>
          </cell>
          <cell r="AT1491">
            <v>0</v>
          </cell>
        </row>
        <row r="1492">
          <cell r="C1492" t="str">
            <v>EIB2005</v>
          </cell>
          <cell r="D1492" t="str">
            <v>HOSE</v>
          </cell>
          <cell r="E1492" t="str">
            <v>Ông</v>
          </cell>
          <cell r="F1492">
            <v>1</v>
          </cell>
          <cell r="G1492" t="str">
            <v>Nguyễn Hữu Thọ</v>
          </cell>
          <cell r="H1492">
            <v>9</v>
          </cell>
          <cell r="I1492" t="str">
            <v>TVHĐQT</v>
          </cell>
          <cell r="J1492" t="str">
            <v>TVHĐQT</v>
          </cell>
          <cell r="M1492" t="str">
            <v>EIBNguyenHuuTho1951</v>
          </cell>
          <cell r="N1492">
            <v>1</v>
          </cell>
          <cell r="P1492">
            <v>1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1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1951</v>
          </cell>
          <cell r="AH1492" t="str">
            <v>n/a</v>
          </cell>
          <cell r="AL1492" t="str">
            <v>KS Điện</v>
          </cell>
          <cell r="AN1492">
            <v>1</v>
          </cell>
          <cell r="AP1492">
            <v>0</v>
          </cell>
          <cell r="AQ1492">
            <v>2005</v>
          </cell>
          <cell r="AR1492">
            <v>0</v>
          </cell>
          <cell r="AS1492">
            <v>0</v>
          </cell>
          <cell r="AT1492">
            <v>0</v>
          </cell>
        </row>
        <row r="1493">
          <cell r="C1493" t="str">
            <v>EIB2005</v>
          </cell>
          <cell r="D1493" t="str">
            <v>HOSE</v>
          </cell>
          <cell r="E1493" t="str">
            <v>Ông</v>
          </cell>
          <cell r="F1493">
            <v>1</v>
          </cell>
          <cell r="G1493" t="str">
            <v>Nguyễn Bốn</v>
          </cell>
          <cell r="H1493">
            <v>9</v>
          </cell>
          <cell r="I1493" t="str">
            <v>TVHĐQT</v>
          </cell>
          <cell r="J1493" t="str">
            <v>TVHĐQT</v>
          </cell>
          <cell r="M1493" t="str">
            <v>EIBNguyenBon1953</v>
          </cell>
          <cell r="N1493">
            <v>1</v>
          </cell>
          <cell r="P1493">
            <v>1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1</v>
          </cell>
          <cell r="V1493">
            <v>0</v>
          </cell>
          <cell r="W1493">
            <v>0</v>
          </cell>
          <cell r="X1493">
            <v>0</v>
          </cell>
          <cell r="Y1493">
            <v>0</v>
          </cell>
          <cell r="Z1493">
            <v>0</v>
          </cell>
          <cell r="AA1493">
            <v>0</v>
          </cell>
          <cell r="AB1493">
            <v>0</v>
          </cell>
          <cell r="AC1493">
            <v>1953</v>
          </cell>
          <cell r="AH1493" t="str">
            <v>n/a</v>
          </cell>
          <cell r="AL1493" t="str">
            <v>Cử nhân</v>
          </cell>
          <cell r="AN1493">
            <v>1</v>
          </cell>
          <cell r="AP1493">
            <v>0</v>
          </cell>
          <cell r="AQ1493">
            <v>2005</v>
          </cell>
          <cell r="AR1493">
            <v>0</v>
          </cell>
          <cell r="AS1493">
            <v>0</v>
          </cell>
          <cell r="AT1493">
            <v>0</v>
          </cell>
        </row>
        <row r="1494">
          <cell r="C1494" t="str">
            <v>EIB2005</v>
          </cell>
          <cell r="D1494" t="str">
            <v>HOSE</v>
          </cell>
          <cell r="E1494" t="str">
            <v>Ông</v>
          </cell>
          <cell r="F1494">
            <v>1</v>
          </cell>
          <cell r="G1494" t="str">
            <v>Hoàng Tuấn Khải</v>
          </cell>
          <cell r="H1494">
            <v>9</v>
          </cell>
          <cell r="I1494" t="str">
            <v>TVHĐQT</v>
          </cell>
          <cell r="J1494" t="str">
            <v>TVHĐQT</v>
          </cell>
          <cell r="M1494" t="str">
            <v>EIBHoangTuanKhai1962</v>
          </cell>
          <cell r="N1494">
            <v>1</v>
          </cell>
          <cell r="P1494">
            <v>1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1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1962</v>
          </cell>
          <cell r="AH1494" t="str">
            <v>n/a</v>
          </cell>
          <cell r="AL1494" t="str">
            <v>CN K.Tế Ngoại Thương</v>
          </cell>
          <cell r="AM1494">
            <v>1</v>
          </cell>
          <cell r="AN1494">
            <v>1</v>
          </cell>
          <cell r="AP1494">
            <v>0</v>
          </cell>
          <cell r="AQ1494">
            <v>2005</v>
          </cell>
          <cell r="AR1494">
            <v>0</v>
          </cell>
          <cell r="AS1494">
            <v>0</v>
          </cell>
          <cell r="AT1494">
            <v>0</v>
          </cell>
        </row>
        <row r="1495">
          <cell r="C1495" t="str">
            <v>EIB2005</v>
          </cell>
          <cell r="D1495" t="str">
            <v>HOSE</v>
          </cell>
          <cell r="E1495" t="str">
            <v>Ông</v>
          </cell>
          <cell r="F1495">
            <v>1</v>
          </cell>
          <cell r="G1495" t="str">
            <v>Trịnh Công Lý</v>
          </cell>
          <cell r="H1495">
            <v>9</v>
          </cell>
          <cell r="I1495" t="str">
            <v>TBKS</v>
          </cell>
          <cell r="J1495" t="str">
            <v>TBKS</v>
          </cell>
          <cell r="M1495" t="str">
            <v>EIBTrinhCongLy1943</v>
          </cell>
          <cell r="N1495">
            <v>1</v>
          </cell>
          <cell r="P1495">
            <v>0</v>
          </cell>
          <cell r="Q1495">
            <v>0</v>
          </cell>
          <cell r="R1495">
            <v>1</v>
          </cell>
          <cell r="S1495">
            <v>0</v>
          </cell>
          <cell r="T1495">
            <v>0</v>
          </cell>
          <cell r="U1495">
            <v>1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1</v>
          </cell>
          <cell r="AC1495">
            <v>1943</v>
          </cell>
          <cell r="AH1495" t="str">
            <v>n/a</v>
          </cell>
          <cell r="AL1495" t="str">
            <v>CN Quản lý kinh tế</v>
          </cell>
          <cell r="AM1495">
            <v>1</v>
          </cell>
          <cell r="AN1495">
            <v>1</v>
          </cell>
          <cell r="AP1495">
            <v>0</v>
          </cell>
          <cell r="AQ1495">
            <v>2000</v>
          </cell>
          <cell r="AR1495">
            <v>0</v>
          </cell>
          <cell r="AS1495">
            <v>0</v>
          </cell>
          <cell r="AT1495">
            <v>0</v>
          </cell>
        </row>
        <row r="1496">
          <cell r="C1496" t="str">
            <v>EIB2005</v>
          </cell>
          <cell r="D1496" t="str">
            <v>HOSE</v>
          </cell>
          <cell r="E1496" t="str">
            <v>Ông</v>
          </cell>
          <cell r="F1496">
            <v>1</v>
          </cell>
          <cell r="G1496" t="str">
            <v>Nguyễn Quang Thông</v>
          </cell>
          <cell r="H1496">
            <v>9</v>
          </cell>
          <cell r="I1496" t="str">
            <v>Thành viên BKS</v>
          </cell>
          <cell r="J1496" t="str">
            <v>Thành viên BKS</v>
          </cell>
          <cell r="M1496" t="str">
            <v>EIBNguyenQuangThong1963</v>
          </cell>
          <cell r="N1496">
            <v>1</v>
          </cell>
          <cell r="P1496">
            <v>0</v>
          </cell>
          <cell r="Q1496">
            <v>0</v>
          </cell>
          <cell r="R1496">
            <v>1</v>
          </cell>
          <cell r="S1496">
            <v>0</v>
          </cell>
          <cell r="T1496">
            <v>0</v>
          </cell>
          <cell r="U1496">
            <v>1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1963</v>
          </cell>
          <cell r="AH1496" t="str">
            <v>n/a</v>
          </cell>
          <cell r="AL1496" t="str">
            <v>CN Kinh tế</v>
          </cell>
          <cell r="AM1496">
            <v>1</v>
          </cell>
          <cell r="AN1496">
            <v>1</v>
          </cell>
          <cell r="AP1496">
            <v>0</v>
          </cell>
          <cell r="AQ1496">
            <v>2006</v>
          </cell>
          <cell r="AR1496">
            <v>0</v>
          </cell>
          <cell r="AS1496">
            <v>0</v>
          </cell>
          <cell r="AT1496">
            <v>0</v>
          </cell>
        </row>
        <row r="1497">
          <cell r="C1497" t="str">
            <v>EIB2005</v>
          </cell>
          <cell r="D1497" t="str">
            <v>HOSE</v>
          </cell>
          <cell r="E1497" t="str">
            <v>Ông</v>
          </cell>
          <cell r="F1497">
            <v>1</v>
          </cell>
          <cell r="G1497" t="str">
            <v>Đặng Hữu Tiến</v>
          </cell>
          <cell r="H1497">
            <v>9</v>
          </cell>
          <cell r="I1497" t="str">
            <v>Thành viên BKS</v>
          </cell>
          <cell r="J1497" t="str">
            <v>Thành viên BKS</v>
          </cell>
          <cell r="M1497" t="str">
            <v>EIBDangHuuTien1962</v>
          </cell>
          <cell r="N1497">
            <v>1</v>
          </cell>
          <cell r="P1497">
            <v>0</v>
          </cell>
          <cell r="Q1497">
            <v>0</v>
          </cell>
          <cell r="R1497">
            <v>1</v>
          </cell>
          <cell r="S1497">
            <v>0</v>
          </cell>
          <cell r="T1497">
            <v>0</v>
          </cell>
          <cell r="U1497">
            <v>1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B1497">
            <v>0</v>
          </cell>
          <cell r="AC1497">
            <v>1962</v>
          </cell>
          <cell r="AH1497" t="str">
            <v>n/a</v>
          </cell>
          <cell r="AL1497" t="str">
            <v>ThS QTKD/CN K.Tế Ngoại Thương</v>
          </cell>
          <cell r="AM1497">
            <v>1</v>
          </cell>
          <cell r="AN1497">
            <v>2</v>
          </cell>
          <cell r="AP1497">
            <v>0</v>
          </cell>
          <cell r="AQ1497">
            <v>1998</v>
          </cell>
          <cell r="AR1497">
            <v>0</v>
          </cell>
          <cell r="AS1497">
            <v>0</v>
          </cell>
          <cell r="AT1497">
            <v>0</v>
          </cell>
        </row>
        <row r="1498">
          <cell r="C1498" t="str">
            <v>EIB2005</v>
          </cell>
          <cell r="D1498" t="str">
            <v>HOSE</v>
          </cell>
          <cell r="E1498" t="str">
            <v>Ông</v>
          </cell>
          <cell r="F1498">
            <v>1</v>
          </cell>
          <cell r="G1498" t="str">
            <v>Tô Nghị</v>
          </cell>
          <cell r="H1498">
            <v>9</v>
          </cell>
          <cell r="I1498" t="str">
            <v>Phó TGĐ</v>
          </cell>
          <cell r="J1498" t="str">
            <v>Phó TGĐ</v>
          </cell>
          <cell r="M1498" t="str">
            <v>EIBToNghi1955</v>
          </cell>
          <cell r="N1498">
            <v>1</v>
          </cell>
          <cell r="P1498">
            <v>0</v>
          </cell>
          <cell r="Q1498">
            <v>1</v>
          </cell>
          <cell r="R1498">
            <v>0</v>
          </cell>
          <cell r="S1498">
            <v>0</v>
          </cell>
          <cell r="T1498">
            <v>0</v>
          </cell>
          <cell r="U1498">
            <v>1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>
            <v>1955</v>
          </cell>
          <cell r="AH1498" t="str">
            <v>n/a</v>
          </cell>
          <cell r="AL1498" t="str">
            <v>ThS Kinh tế</v>
          </cell>
          <cell r="AM1498">
            <v>1</v>
          </cell>
          <cell r="AN1498">
            <v>2</v>
          </cell>
          <cell r="AP1498">
            <v>0</v>
          </cell>
          <cell r="AQ1498">
            <v>1990</v>
          </cell>
          <cell r="AR1498">
            <v>0</v>
          </cell>
          <cell r="AS1498">
            <v>0</v>
          </cell>
          <cell r="AT1498">
            <v>0</v>
          </cell>
        </row>
        <row r="1499">
          <cell r="C1499" t="str">
            <v>EIB2005</v>
          </cell>
          <cell r="D1499" t="str">
            <v>HOSE</v>
          </cell>
          <cell r="E1499" t="str">
            <v>Bà</v>
          </cell>
          <cell r="F1499">
            <v>0</v>
          </cell>
          <cell r="G1499" t="str">
            <v>Nguyễn Thị Phụng</v>
          </cell>
          <cell r="H1499">
            <v>9</v>
          </cell>
          <cell r="I1499" t="str">
            <v>Phó TGĐ</v>
          </cell>
          <cell r="J1499" t="str">
            <v>Phó TGĐ</v>
          </cell>
          <cell r="M1499" t="str">
            <v>EIBNguyenThiPhung1954</v>
          </cell>
          <cell r="N1499">
            <v>1</v>
          </cell>
          <cell r="P1499">
            <v>0</v>
          </cell>
          <cell r="Q1499">
            <v>1</v>
          </cell>
          <cell r="R1499">
            <v>0</v>
          </cell>
          <cell r="S1499">
            <v>0</v>
          </cell>
          <cell r="T1499">
            <v>0</v>
          </cell>
          <cell r="U1499">
            <v>1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1954</v>
          </cell>
          <cell r="AH1499" t="str">
            <v>n/a</v>
          </cell>
          <cell r="AL1499" t="str">
            <v>CN Ngân hàng</v>
          </cell>
          <cell r="AM1499">
            <v>1</v>
          </cell>
          <cell r="AN1499">
            <v>1</v>
          </cell>
          <cell r="AP1499">
            <v>0</v>
          </cell>
          <cell r="AQ1499">
            <v>1998</v>
          </cell>
          <cell r="AR1499">
            <v>1</v>
          </cell>
          <cell r="AS1499">
            <v>0</v>
          </cell>
          <cell r="AT1499">
            <v>0</v>
          </cell>
        </row>
        <row r="1500">
          <cell r="C1500" t="str">
            <v>EIB2005</v>
          </cell>
          <cell r="D1500" t="str">
            <v>HOSE</v>
          </cell>
          <cell r="E1500" t="str">
            <v>Ông</v>
          </cell>
          <cell r="F1500">
            <v>1</v>
          </cell>
          <cell r="G1500" t="str">
            <v>Trần Minh Khởi</v>
          </cell>
          <cell r="H1500">
            <v>9</v>
          </cell>
          <cell r="I1500" t="str">
            <v>Phó TGĐ</v>
          </cell>
          <cell r="J1500" t="str">
            <v>Phó TGĐ</v>
          </cell>
          <cell r="M1500" t="str">
            <v>EIBTranMinhKhoi1952</v>
          </cell>
          <cell r="N1500">
            <v>1</v>
          </cell>
          <cell r="P1500">
            <v>0</v>
          </cell>
          <cell r="Q1500">
            <v>1</v>
          </cell>
          <cell r="R1500">
            <v>0</v>
          </cell>
          <cell r="S1500">
            <v>0</v>
          </cell>
          <cell r="T1500">
            <v>0</v>
          </cell>
          <cell r="U1500">
            <v>1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1952</v>
          </cell>
          <cell r="AH1500" t="str">
            <v>n/a</v>
          </cell>
          <cell r="AL1500" t="str">
            <v>CN Kinh tế</v>
          </cell>
          <cell r="AM1500">
            <v>1</v>
          </cell>
          <cell r="AN1500">
            <v>1</v>
          </cell>
          <cell r="AP1500">
            <v>0</v>
          </cell>
          <cell r="AQ1500">
            <v>2000</v>
          </cell>
          <cell r="AR1500">
            <v>0</v>
          </cell>
          <cell r="AS1500">
            <v>0</v>
          </cell>
          <cell r="AT1500">
            <v>0</v>
          </cell>
        </row>
        <row r="1501">
          <cell r="C1501" t="str">
            <v>EIB2005</v>
          </cell>
          <cell r="D1501" t="str">
            <v>HOSE</v>
          </cell>
          <cell r="E1501" t="str">
            <v>Ông</v>
          </cell>
          <cell r="F1501">
            <v>1</v>
          </cell>
          <cell r="G1501" t="str">
            <v>Đào Hồng Châu</v>
          </cell>
          <cell r="H1501">
            <v>9</v>
          </cell>
          <cell r="I1501" t="str">
            <v>Phó TGĐ</v>
          </cell>
          <cell r="J1501" t="str">
            <v>Phó TGĐ</v>
          </cell>
          <cell r="M1501" t="str">
            <v>EIBDaoHongChau1968</v>
          </cell>
          <cell r="N1501">
            <v>1</v>
          </cell>
          <cell r="P1501">
            <v>0</v>
          </cell>
          <cell r="Q1501">
            <v>1</v>
          </cell>
          <cell r="R1501">
            <v>0</v>
          </cell>
          <cell r="S1501">
            <v>0</v>
          </cell>
          <cell r="T1501">
            <v>0</v>
          </cell>
          <cell r="U1501">
            <v>1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>
            <v>1968</v>
          </cell>
          <cell r="AH1501" t="str">
            <v>n/a</v>
          </cell>
          <cell r="AL1501" t="str">
            <v>ThS QTKD/CN Kinh tế</v>
          </cell>
          <cell r="AM1501">
            <v>1</v>
          </cell>
          <cell r="AN1501">
            <v>2</v>
          </cell>
          <cell r="AP1501">
            <v>0</v>
          </cell>
          <cell r="AQ1501">
            <v>1992</v>
          </cell>
          <cell r="AR1501">
            <v>0</v>
          </cell>
          <cell r="AS1501">
            <v>0</v>
          </cell>
          <cell r="AT1501">
            <v>0</v>
          </cell>
        </row>
        <row r="1502">
          <cell r="C1502" t="str">
            <v>EIB2005</v>
          </cell>
          <cell r="D1502" t="str">
            <v>HOSE</v>
          </cell>
          <cell r="E1502" t="str">
            <v>Ông</v>
          </cell>
          <cell r="F1502">
            <v>1</v>
          </cell>
          <cell r="G1502" t="str">
            <v>Nguyễn Quốc Hương</v>
          </cell>
          <cell r="H1502">
            <v>9</v>
          </cell>
          <cell r="I1502" t="str">
            <v>Phó TGĐ</v>
          </cell>
          <cell r="J1502" t="str">
            <v>Phó TGĐ</v>
          </cell>
          <cell r="M1502" t="str">
            <v>EIBNguyenQuocHuong1971</v>
          </cell>
          <cell r="N1502">
            <v>1</v>
          </cell>
          <cell r="P1502">
            <v>0</v>
          </cell>
          <cell r="Q1502">
            <v>1</v>
          </cell>
          <cell r="R1502">
            <v>0</v>
          </cell>
          <cell r="S1502">
            <v>0</v>
          </cell>
          <cell r="T1502">
            <v>0</v>
          </cell>
          <cell r="U1502">
            <v>1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1971</v>
          </cell>
          <cell r="AH1502" t="str">
            <v>n/a</v>
          </cell>
          <cell r="AL1502" t="str">
            <v>ThS QTKD/CN Anh văn</v>
          </cell>
          <cell r="AM1502">
            <v>1</v>
          </cell>
          <cell r="AN1502">
            <v>2</v>
          </cell>
          <cell r="AP1502">
            <v>0</v>
          </cell>
          <cell r="AQ1502">
            <v>1993</v>
          </cell>
          <cell r="AR1502">
            <v>0</v>
          </cell>
          <cell r="AS1502">
            <v>0</v>
          </cell>
          <cell r="AT1502">
            <v>0</v>
          </cell>
        </row>
        <row r="1503">
          <cell r="C1503" t="str">
            <v>EIB2005</v>
          </cell>
          <cell r="D1503" t="str">
            <v>HOSE</v>
          </cell>
          <cell r="E1503" t="str">
            <v>Ông</v>
          </cell>
          <cell r="F1503">
            <v>1</v>
          </cell>
          <cell r="G1503" t="str">
            <v>Nguyễn Gia Định</v>
          </cell>
          <cell r="H1503">
            <v>9</v>
          </cell>
          <cell r="I1503" t="str">
            <v>TGĐ</v>
          </cell>
          <cell r="J1503" t="str">
            <v>TGĐ</v>
          </cell>
          <cell r="M1503" t="str">
            <v>EIBNguyenGiaDinh1958</v>
          </cell>
          <cell r="N1503">
            <v>1</v>
          </cell>
          <cell r="P1503">
            <v>0</v>
          </cell>
          <cell r="Q1503">
            <v>1</v>
          </cell>
          <cell r="R1503">
            <v>0</v>
          </cell>
          <cell r="S1503">
            <v>0</v>
          </cell>
          <cell r="T1503">
            <v>1</v>
          </cell>
          <cell r="U1503">
            <v>1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1</v>
          </cell>
          <cell r="AA1503">
            <v>0</v>
          </cell>
          <cell r="AB1503">
            <v>0</v>
          </cell>
          <cell r="AC1503">
            <v>1958</v>
          </cell>
          <cell r="AH1503" t="str">
            <v>n/a</v>
          </cell>
          <cell r="AL1503" t="str">
            <v>CN Kinh tế/Cao cấp C.trị</v>
          </cell>
          <cell r="AM1503">
            <v>1</v>
          </cell>
          <cell r="AN1503">
            <v>1</v>
          </cell>
          <cell r="AP1503">
            <v>0</v>
          </cell>
          <cell r="AQ1503">
            <v>2008</v>
          </cell>
          <cell r="AR1503">
            <v>0</v>
          </cell>
          <cell r="AS1503">
            <v>0</v>
          </cell>
          <cell r="AT1503">
            <v>0</v>
          </cell>
        </row>
        <row r="1504">
          <cell r="C1504" t="str">
            <v>HDB2018</v>
          </cell>
          <cell r="D1504" t="str">
            <v>HOSE</v>
          </cell>
          <cell r="E1504" t="str">
            <v>Bà</v>
          </cell>
          <cell r="F1504">
            <v>0</v>
          </cell>
          <cell r="G1504" t="str">
            <v>Nguyễn Đoàn Duy Ái</v>
          </cell>
          <cell r="H1504">
            <v>9</v>
          </cell>
          <cell r="I1504" t="str">
            <v>Phó TGĐ</v>
          </cell>
          <cell r="J1504" t="str">
            <v>Phó TGĐ</v>
          </cell>
          <cell r="M1504" t="str">
            <v>HDBNguyenDoanDuyAi1963</v>
          </cell>
          <cell r="N1504">
            <v>10</v>
          </cell>
          <cell r="P1504">
            <v>0</v>
          </cell>
          <cell r="Q1504">
            <v>1</v>
          </cell>
          <cell r="R1504">
            <v>0</v>
          </cell>
          <cell r="S1504">
            <v>0</v>
          </cell>
          <cell r="T1504">
            <v>0</v>
          </cell>
          <cell r="U1504">
            <v>1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1963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L1504" t="str">
            <v>CN Ngân hàng</v>
          </cell>
          <cell r="AM1504">
            <v>1</v>
          </cell>
          <cell r="AN1504">
            <v>1</v>
          </cell>
          <cell r="AP1504">
            <v>0</v>
          </cell>
          <cell r="AQ1504">
            <v>2007</v>
          </cell>
          <cell r="AR1504">
            <v>1</v>
          </cell>
          <cell r="AS1504">
            <v>3</v>
          </cell>
          <cell r="AT1504">
            <v>8</v>
          </cell>
        </row>
        <row r="1505">
          <cell r="C1505" t="str">
            <v>HDB2018</v>
          </cell>
          <cell r="D1505" t="str">
            <v>HOSE</v>
          </cell>
          <cell r="E1505" t="str">
            <v>Bà</v>
          </cell>
          <cell r="F1505">
            <v>0</v>
          </cell>
          <cell r="G1505" t="str">
            <v>Lê Thị Băng Tâm</v>
          </cell>
          <cell r="H1505">
            <v>9</v>
          </cell>
          <cell r="I1505" t="str">
            <v>CTHĐQT</v>
          </cell>
          <cell r="J1505" t="str">
            <v>CTHĐQT</v>
          </cell>
          <cell r="M1505" t="str">
            <v>HDBLeThiBangTam1947</v>
          </cell>
          <cell r="N1505">
            <v>7</v>
          </cell>
          <cell r="P1505">
            <v>1</v>
          </cell>
          <cell r="Q1505">
            <v>0</v>
          </cell>
          <cell r="R1505">
            <v>0</v>
          </cell>
          <cell r="S1505">
            <v>1</v>
          </cell>
          <cell r="T1505">
            <v>0</v>
          </cell>
          <cell r="U1505">
            <v>1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1947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L1505" t="str">
            <v>T.S Kinh tế</v>
          </cell>
          <cell r="AM1505">
            <v>1</v>
          </cell>
          <cell r="AN1505">
            <v>2</v>
          </cell>
          <cell r="AP1505">
            <v>0</v>
          </cell>
          <cell r="AQ1505">
            <v>2010</v>
          </cell>
          <cell r="AR1505">
            <v>0</v>
          </cell>
          <cell r="AS1505">
            <v>3</v>
          </cell>
          <cell r="AT1505">
            <v>8</v>
          </cell>
        </row>
        <row r="1506">
          <cell r="C1506" t="str">
            <v>HDB2018</v>
          </cell>
          <cell r="D1506" t="str">
            <v>HOSE</v>
          </cell>
          <cell r="E1506" t="str">
            <v>Bà</v>
          </cell>
          <cell r="F1506">
            <v>0</v>
          </cell>
          <cell r="G1506" t="str">
            <v>Nguyễn Thị Phương Thảo</v>
          </cell>
          <cell r="H1506">
            <v>9</v>
          </cell>
          <cell r="I1506" t="str">
            <v>Phó CTHĐQT Thường trực</v>
          </cell>
          <cell r="J1506" t="str">
            <v>Phó CTHĐQT Thường trực</v>
          </cell>
          <cell r="M1506" t="str">
            <v>HDBNguyenThiPhuongThao1970</v>
          </cell>
          <cell r="N1506">
            <v>10</v>
          </cell>
          <cell r="P1506">
            <v>1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1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1970</v>
          </cell>
          <cell r="AD1506">
            <v>35961580</v>
          </cell>
          <cell r="AE1506">
            <v>0</v>
          </cell>
          <cell r="AF1506">
            <v>130899221</v>
          </cell>
          <cell r="AG1506">
            <v>166860801</v>
          </cell>
          <cell r="AH1506">
            <v>3.6658092145466972</v>
          </cell>
          <cell r="AL1506" t="str">
            <v>CN TC Tín dụng/CN Quản lý kinh tế</v>
          </cell>
          <cell r="AM1506">
            <v>1</v>
          </cell>
          <cell r="AN1506">
            <v>1</v>
          </cell>
          <cell r="AP1506">
            <v>0</v>
          </cell>
          <cell r="AQ1506">
            <v>2003</v>
          </cell>
          <cell r="AR1506">
            <v>0</v>
          </cell>
          <cell r="AS1506">
            <v>3</v>
          </cell>
          <cell r="AT1506">
            <v>8</v>
          </cell>
        </row>
        <row r="1507">
          <cell r="C1507" t="str">
            <v>HDB2018</v>
          </cell>
          <cell r="D1507" t="str">
            <v>HOSE</v>
          </cell>
          <cell r="E1507" t="str">
            <v>Ông</v>
          </cell>
          <cell r="F1507">
            <v>1</v>
          </cell>
          <cell r="G1507" t="str">
            <v>Chu Việt Cường</v>
          </cell>
          <cell r="H1507">
            <v>9</v>
          </cell>
          <cell r="I1507" t="str">
            <v>TVHĐQT</v>
          </cell>
          <cell r="J1507" t="str">
            <v>TVHĐQT</v>
          </cell>
          <cell r="M1507" t="str">
            <v>HDBChuVietCuong1961</v>
          </cell>
          <cell r="N1507">
            <v>4</v>
          </cell>
          <cell r="P1507">
            <v>1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1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1961</v>
          </cell>
          <cell r="AD1507">
            <v>100000</v>
          </cell>
          <cell r="AE1507">
            <v>0</v>
          </cell>
          <cell r="AF1507">
            <v>0</v>
          </cell>
          <cell r="AG1507">
            <v>100000</v>
          </cell>
          <cell r="AH1507">
            <v>1.0193682298015542E-2</v>
          </cell>
          <cell r="AL1507" t="str">
            <v>ThS QTKD</v>
          </cell>
          <cell r="AM1507">
            <v>1</v>
          </cell>
          <cell r="AN1507">
            <v>2</v>
          </cell>
          <cell r="AP1507">
            <v>0</v>
          </cell>
          <cell r="AQ1507">
            <v>2014</v>
          </cell>
          <cell r="AR1507">
            <v>0</v>
          </cell>
          <cell r="AS1507">
            <v>3</v>
          </cell>
          <cell r="AT1507">
            <v>8</v>
          </cell>
        </row>
        <row r="1508">
          <cell r="C1508" t="str">
            <v>HDB2018</v>
          </cell>
          <cell r="D1508" t="str">
            <v>HOSE</v>
          </cell>
          <cell r="E1508" t="str">
            <v>Bà</v>
          </cell>
          <cell r="F1508">
            <v>0</v>
          </cell>
          <cell r="G1508" t="str">
            <v>Nguyễn Thị Tâm</v>
          </cell>
          <cell r="H1508">
            <v>9</v>
          </cell>
          <cell r="I1508" t="str">
            <v>TVHĐQT</v>
          </cell>
          <cell r="J1508" t="str">
            <v>TVHĐQT</v>
          </cell>
          <cell r="M1508" t="str">
            <v>HDBNguyenThiTam1956</v>
          </cell>
          <cell r="N1508">
            <v>4</v>
          </cell>
          <cell r="P1508">
            <v>1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1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1956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L1508" t="str">
            <v>CN Tiếng Anh/Học viện chính trị quốc gia</v>
          </cell>
          <cell r="AN1508">
            <v>1</v>
          </cell>
          <cell r="AP1508">
            <v>0</v>
          </cell>
          <cell r="AQ1508" t="str">
            <v xml:space="preserve">          </v>
          </cell>
          <cell r="AR1508">
            <v>0</v>
          </cell>
          <cell r="AS1508">
            <v>3</v>
          </cell>
          <cell r="AT1508">
            <v>8</v>
          </cell>
        </row>
        <row r="1509">
          <cell r="C1509" t="str">
            <v>HDB2018</v>
          </cell>
          <cell r="D1509" t="str">
            <v>HOSE</v>
          </cell>
          <cell r="E1509" t="str">
            <v>Ông</v>
          </cell>
          <cell r="F1509">
            <v>1</v>
          </cell>
          <cell r="G1509" t="str">
            <v>Lưu Đức Khánh</v>
          </cell>
          <cell r="H1509">
            <v>9</v>
          </cell>
          <cell r="I1509" t="str">
            <v>Phó CTHĐQT</v>
          </cell>
          <cell r="J1509" t="str">
            <v>Phó CTHĐQT</v>
          </cell>
          <cell r="M1509" t="str">
            <v>HDBLuuDucKhanh1960</v>
          </cell>
          <cell r="N1509">
            <v>8</v>
          </cell>
          <cell r="P1509">
            <v>1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1</v>
          </cell>
          <cell r="V1509">
            <v>0</v>
          </cell>
          <cell r="W1509">
            <v>0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1960</v>
          </cell>
          <cell r="AD1509">
            <v>2725000</v>
          </cell>
          <cell r="AE1509">
            <v>0</v>
          </cell>
          <cell r="AF1509">
            <v>0</v>
          </cell>
          <cell r="AG1509">
            <v>2725000</v>
          </cell>
          <cell r="AH1509">
            <v>0.27777784262092353</v>
          </cell>
          <cell r="AL1509" t="str">
            <v>ThS QTKD</v>
          </cell>
          <cell r="AM1509">
            <v>1</v>
          </cell>
          <cell r="AN1509">
            <v>2</v>
          </cell>
          <cell r="AP1509">
            <v>0</v>
          </cell>
          <cell r="AQ1509">
            <v>2009</v>
          </cell>
          <cell r="AR1509">
            <v>0</v>
          </cell>
          <cell r="AS1509">
            <v>3</v>
          </cell>
          <cell r="AT1509">
            <v>8</v>
          </cell>
        </row>
        <row r="1510">
          <cell r="C1510" t="str">
            <v>HDB2018</v>
          </cell>
          <cell r="D1510" t="str">
            <v>HOSE</v>
          </cell>
          <cell r="E1510" t="str">
            <v>Ông</v>
          </cell>
          <cell r="F1510">
            <v>1</v>
          </cell>
          <cell r="G1510" t="str">
            <v>Nguyễn Hữu Đặng</v>
          </cell>
          <cell r="H1510">
            <v>9</v>
          </cell>
          <cell r="I1510" t="str">
            <v>TGĐ/TVHĐQT</v>
          </cell>
          <cell r="J1510" t="str">
            <v>TGĐ</v>
          </cell>
          <cell r="K1510" t="str">
            <v>TVHĐQT</v>
          </cell>
          <cell r="M1510" t="str">
            <v>HDBNguyenHuuDang1970</v>
          </cell>
          <cell r="N1510">
            <v>10</v>
          </cell>
          <cell r="P1510">
            <v>1</v>
          </cell>
          <cell r="Q1510">
            <v>1</v>
          </cell>
          <cell r="R1510">
            <v>0</v>
          </cell>
          <cell r="S1510">
            <v>0</v>
          </cell>
          <cell r="T1510">
            <v>1</v>
          </cell>
          <cell r="U1510">
            <v>1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1</v>
          </cell>
          <cell r="AA1510">
            <v>0</v>
          </cell>
          <cell r="AB1510">
            <v>0</v>
          </cell>
          <cell r="AC1510">
            <v>1970</v>
          </cell>
          <cell r="AD1510">
            <v>26524536</v>
          </cell>
          <cell r="AE1510">
            <v>0</v>
          </cell>
          <cell r="AF1510">
            <v>0</v>
          </cell>
          <cell r="AG1510">
            <v>26524536</v>
          </cell>
          <cell r="AH1510">
            <v>2.7038269308627596</v>
          </cell>
          <cell r="AL1510" t="str">
            <v>Ths Ngân hàng</v>
          </cell>
          <cell r="AM1510">
            <v>1</v>
          </cell>
          <cell r="AN1510">
            <v>2</v>
          </cell>
          <cell r="AP1510">
            <v>0</v>
          </cell>
          <cell r="AQ1510">
            <v>2010</v>
          </cell>
          <cell r="AR1510">
            <v>1</v>
          </cell>
          <cell r="AS1510">
            <v>3</v>
          </cell>
          <cell r="AT1510">
            <v>8</v>
          </cell>
        </row>
        <row r="1511">
          <cell r="C1511" t="str">
            <v>HDB2018</v>
          </cell>
          <cell r="D1511" t="str">
            <v>HOSE</v>
          </cell>
          <cell r="E1511" t="str">
            <v>Bà</v>
          </cell>
          <cell r="F1511">
            <v>0</v>
          </cell>
          <cell r="G1511" t="str">
            <v>Nguyễn Thị Tích</v>
          </cell>
          <cell r="H1511">
            <v>9</v>
          </cell>
          <cell r="I1511" t="str">
            <v>Thành viên BKS</v>
          </cell>
          <cell r="J1511" t="str">
            <v>Thành viên BKS</v>
          </cell>
          <cell r="M1511" t="str">
            <v>HDBNguyenThiTich1950</v>
          </cell>
          <cell r="N1511">
            <v>5</v>
          </cell>
          <cell r="P1511">
            <v>0</v>
          </cell>
          <cell r="Q1511">
            <v>0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1950</v>
          </cell>
          <cell r="AD1511">
            <v>100000</v>
          </cell>
          <cell r="AE1511">
            <v>0</v>
          </cell>
          <cell r="AF1511">
            <v>0</v>
          </cell>
          <cell r="AG1511">
            <v>100000</v>
          </cell>
          <cell r="AH1511">
            <v>1.0193682298015542E-2</v>
          </cell>
          <cell r="AL1511" t="str">
            <v>CN Kinh tế</v>
          </cell>
          <cell r="AM1511">
            <v>1</v>
          </cell>
          <cell r="AN1511">
            <v>1</v>
          </cell>
          <cell r="AP1511">
            <v>0</v>
          </cell>
          <cell r="AQ1511">
            <v>2013</v>
          </cell>
          <cell r="AR1511">
            <v>0</v>
          </cell>
          <cell r="AS1511">
            <v>3</v>
          </cell>
          <cell r="AT1511">
            <v>8</v>
          </cell>
        </row>
        <row r="1512">
          <cell r="C1512" t="str">
            <v>HDB2018</v>
          </cell>
          <cell r="D1512" t="str">
            <v>HOSE</v>
          </cell>
          <cell r="E1512" t="str">
            <v>Bà</v>
          </cell>
          <cell r="F1512">
            <v>0</v>
          </cell>
          <cell r="G1512" t="str">
            <v>Nguyễn Thị Phụng</v>
          </cell>
          <cell r="H1512">
            <v>9</v>
          </cell>
          <cell r="I1512" t="str">
            <v>Thành viên BKS</v>
          </cell>
          <cell r="J1512" t="str">
            <v>Thành viên BKS</v>
          </cell>
          <cell r="M1512" t="str">
            <v>HDBNguyenThiPhung1973</v>
          </cell>
          <cell r="N1512">
            <v>9</v>
          </cell>
          <cell r="P1512">
            <v>0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1973</v>
          </cell>
          <cell r="AD1512">
            <v>2540</v>
          </cell>
          <cell r="AE1512">
            <v>0</v>
          </cell>
          <cell r="AF1512">
            <v>0</v>
          </cell>
          <cell r="AG1512">
            <v>2540</v>
          </cell>
          <cell r="AH1512">
            <v>2.5891953036959474E-4</v>
          </cell>
          <cell r="AL1512" t="str">
            <v>CN Tài chính - Ngân hàng</v>
          </cell>
          <cell r="AM1512">
            <v>1</v>
          </cell>
          <cell r="AN1512">
            <v>1</v>
          </cell>
          <cell r="AP1512">
            <v>0</v>
          </cell>
          <cell r="AQ1512">
            <v>2005</v>
          </cell>
          <cell r="AR1512">
            <v>1</v>
          </cell>
          <cell r="AS1512">
            <v>3</v>
          </cell>
          <cell r="AT1512">
            <v>8</v>
          </cell>
        </row>
        <row r="1513">
          <cell r="C1513" t="str">
            <v>HDB2018</v>
          </cell>
          <cell r="D1513" t="str">
            <v>HOSE</v>
          </cell>
          <cell r="E1513" t="str">
            <v>Ông</v>
          </cell>
          <cell r="F1513">
            <v>1</v>
          </cell>
          <cell r="G1513" t="str">
            <v>Đào Duy Tường</v>
          </cell>
          <cell r="H1513">
            <v>9</v>
          </cell>
          <cell r="I1513" t="str">
            <v>TBKS</v>
          </cell>
          <cell r="J1513" t="str">
            <v>TBKS</v>
          </cell>
          <cell r="M1513" t="str">
            <v>HDBDaoDuyTuong1970</v>
          </cell>
          <cell r="N1513">
            <v>7</v>
          </cell>
          <cell r="P1513">
            <v>0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1</v>
          </cell>
          <cell r="AC1513">
            <v>1970</v>
          </cell>
          <cell r="AD1513">
            <v>26613106</v>
          </cell>
          <cell r="AE1513">
            <v>0</v>
          </cell>
          <cell r="AF1513">
            <v>0</v>
          </cell>
          <cell r="AG1513">
            <v>26613106</v>
          </cell>
          <cell r="AH1513">
            <v>2.7128554752741119</v>
          </cell>
          <cell r="AL1513" t="str">
            <v>CN Kế toán</v>
          </cell>
          <cell r="AM1513">
            <v>1</v>
          </cell>
          <cell r="AN1513">
            <v>1</v>
          </cell>
          <cell r="AP1513">
            <v>0</v>
          </cell>
          <cell r="AQ1513">
            <v>2010</v>
          </cell>
          <cell r="AR1513">
            <v>0</v>
          </cell>
          <cell r="AS1513">
            <v>3</v>
          </cell>
          <cell r="AT1513">
            <v>8</v>
          </cell>
        </row>
        <row r="1514">
          <cell r="C1514" t="str">
            <v>HDB2018</v>
          </cell>
          <cell r="D1514" t="str">
            <v>HOSE</v>
          </cell>
          <cell r="E1514" t="str">
            <v>Ông</v>
          </cell>
          <cell r="F1514">
            <v>1</v>
          </cell>
          <cell r="G1514" t="str">
            <v>Trần Thái Hòa</v>
          </cell>
          <cell r="H1514">
            <v>9</v>
          </cell>
          <cell r="I1514" t="str">
            <v>Phó TGĐ</v>
          </cell>
          <cell r="J1514" t="str">
            <v>Phó TGĐ</v>
          </cell>
          <cell r="M1514" t="str">
            <v>HDBTranThaiHoa1968</v>
          </cell>
          <cell r="N1514">
            <v>4</v>
          </cell>
          <cell r="P1514">
            <v>0</v>
          </cell>
          <cell r="Q1514">
            <v>1</v>
          </cell>
          <cell r="R1514">
            <v>0</v>
          </cell>
          <cell r="S1514">
            <v>0</v>
          </cell>
          <cell r="T1514">
            <v>0</v>
          </cell>
          <cell r="U1514">
            <v>1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1968</v>
          </cell>
          <cell r="AD1514">
            <v>0</v>
          </cell>
          <cell r="AE1514">
            <v>0</v>
          </cell>
          <cell r="AF1514">
            <v>0</v>
          </cell>
          <cell r="AG1514">
            <v>0</v>
          </cell>
          <cell r="AH1514">
            <v>0</v>
          </cell>
          <cell r="AL1514" t="str">
            <v>CN ĐH Ngân hàng</v>
          </cell>
          <cell r="AM1514">
            <v>1</v>
          </cell>
          <cell r="AN1514">
            <v>1</v>
          </cell>
          <cell r="AP1514">
            <v>0</v>
          </cell>
          <cell r="AQ1514">
            <v>2015</v>
          </cell>
          <cell r="AR1514">
            <v>1</v>
          </cell>
          <cell r="AS1514">
            <v>3</v>
          </cell>
          <cell r="AT1514">
            <v>8</v>
          </cell>
        </row>
        <row r="1515">
          <cell r="C1515" t="str">
            <v>HDB2018</v>
          </cell>
          <cell r="D1515" t="str">
            <v>HOSE</v>
          </cell>
          <cell r="E1515" t="str">
            <v>Ông</v>
          </cell>
          <cell r="F1515">
            <v>1</v>
          </cell>
          <cell r="G1515" t="str">
            <v>Nguyễn Minh Đức</v>
          </cell>
          <cell r="H1515">
            <v>9</v>
          </cell>
          <cell r="I1515" t="str">
            <v>Phó TGĐ</v>
          </cell>
          <cell r="J1515" t="str">
            <v>Phó TGĐ</v>
          </cell>
          <cell r="M1515" t="str">
            <v>HDBNguyenMinhDuc1962</v>
          </cell>
          <cell r="N1515">
            <v>7</v>
          </cell>
          <cell r="P1515">
            <v>0</v>
          </cell>
          <cell r="Q1515">
            <v>1</v>
          </cell>
          <cell r="R1515">
            <v>0</v>
          </cell>
          <cell r="S1515">
            <v>0</v>
          </cell>
          <cell r="T1515">
            <v>0</v>
          </cell>
          <cell r="U1515">
            <v>1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1962</v>
          </cell>
          <cell r="AD1515">
            <v>0</v>
          </cell>
          <cell r="AE1515">
            <v>0</v>
          </cell>
          <cell r="AF1515">
            <v>0</v>
          </cell>
          <cell r="AG1515">
            <v>0</v>
          </cell>
          <cell r="AH1515">
            <v>0</v>
          </cell>
          <cell r="AL1515" t="str">
            <v>CN Luật/ThS Kinh tế</v>
          </cell>
          <cell r="AM1515">
            <v>1</v>
          </cell>
          <cell r="AN1515">
            <v>2</v>
          </cell>
          <cell r="AP1515">
            <v>0</v>
          </cell>
          <cell r="AQ1515">
            <v>2009</v>
          </cell>
          <cell r="AR1515">
            <v>0</v>
          </cell>
          <cell r="AS1515">
            <v>3</v>
          </cell>
          <cell r="AT1515">
            <v>8</v>
          </cell>
        </row>
        <row r="1516">
          <cell r="C1516" t="str">
            <v>HDB2018</v>
          </cell>
          <cell r="D1516" t="str">
            <v>HOSE</v>
          </cell>
          <cell r="E1516" t="str">
            <v>Ông</v>
          </cell>
          <cell r="F1516">
            <v>1</v>
          </cell>
          <cell r="G1516" t="str">
            <v>Lê Thanh Tùng</v>
          </cell>
          <cell r="H1516">
            <v>9</v>
          </cell>
          <cell r="I1516" t="str">
            <v>Phó TGĐ</v>
          </cell>
          <cell r="J1516" t="str">
            <v>Phó TGĐ</v>
          </cell>
          <cell r="M1516" t="str">
            <v>HDBLeThanhTung1971</v>
          </cell>
          <cell r="N1516">
            <v>8</v>
          </cell>
          <cell r="P1516">
            <v>0</v>
          </cell>
          <cell r="Q1516">
            <v>1</v>
          </cell>
          <cell r="R1516">
            <v>0</v>
          </cell>
          <cell r="S1516">
            <v>0</v>
          </cell>
          <cell r="T1516">
            <v>0</v>
          </cell>
          <cell r="U1516">
            <v>1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1971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0</v>
          </cell>
          <cell r="AL1516" t="str">
            <v>CN Luật/ThS QTKD</v>
          </cell>
          <cell r="AM1516">
            <v>1</v>
          </cell>
          <cell r="AN1516">
            <v>2</v>
          </cell>
          <cell r="AP1516">
            <v>0</v>
          </cell>
          <cell r="AQ1516">
            <v>1998</v>
          </cell>
          <cell r="AR1516">
            <v>0</v>
          </cell>
          <cell r="AS1516">
            <v>3</v>
          </cell>
          <cell r="AT1516">
            <v>8</v>
          </cell>
        </row>
        <row r="1517">
          <cell r="C1517" t="str">
            <v>HDB2018</v>
          </cell>
          <cell r="D1517" t="str">
            <v>HOSE</v>
          </cell>
          <cell r="E1517" t="str">
            <v>Ông</v>
          </cell>
          <cell r="F1517">
            <v>1</v>
          </cell>
          <cell r="G1517" t="str">
            <v>Phạm Văn Đẩu</v>
          </cell>
          <cell r="H1517">
            <v>9</v>
          </cell>
          <cell r="I1517" t="str">
            <v>GĐ Tài chính</v>
          </cell>
          <cell r="J1517" t="str">
            <v>GĐ Tài chính</v>
          </cell>
          <cell r="M1517" t="str">
            <v>HDBPhamVanDau1973</v>
          </cell>
          <cell r="N1517">
            <v>8</v>
          </cell>
          <cell r="P1517">
            <v>0</v>
          </cell>
          <cell r="Q1517">
            <v>1</v>
          </cell>
          <cell r="R1517">
            <v>0</v>
          </cell>
          <cell r="S1517">
            <v>0</v>
          </cell>
          <cell r="T1517">
            <v>0</v>
          </cell>
          <cell r="U1517">
            <v>1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1973</v>
          </cell>
          <cell r="AD1517">
            <v>42182999</v>
          </cell>
          <cell r="AE1517">
            <v>0</v>
          </cell>
          <cell r="AF1517">
            <v>0</v>
          </cell>
          <cell r="AG1517">
            <v>42182999</v>
          </cell>
          <cell r="AH1517">
            <v>4.3000009018350731</v>
          </cell>
          <cell r="AL1517" t="str">
            <v>ThS Tài chính</v>
          </cell>
          <cell r="AM1517">
            <v>1</v>
          </cell>
          <cell r="AN1517">
            <v>2</v>
          </cell>
          <cell r="AP1517">
            <v>0</v>
          </cell>
          <cell r="AQ1517">
            <v>1999</v>
          </cell>
          <cell r="AR1517">
            <v>1</v>
          </cell>
          <cell r="AS1517">
            <v>3</v>
          </cell>
          <cell r="AT1517">
            <v>8</v>
          </cell>
        </row>
        <row r="1518">
          <cell r="C1518" t="str">
            <v>HDB2018</v>
          </cell>
          <cell r="D1518" t="str">
            <v>HOSE</v>
          </cell>
          <cell r="E1518" t="str">
            <v>Bà</v>
          </cell>
          <cell r="F1518">
            <v>0</v>
          </cell>
          <cell r="G1518" t="str">
            <v>Hồ Đặng Hoàng Quyên</v>
          </cell>
          <cell r="H1518">
            <v>9</v>
          </cell>
          <cell r="I1518" t="str">
            <v>KTT</v>
          </cell>
          <cell r="J1518" t="str">
            <v>KTT</v>
          </cell>
          <cell r="M1518" t="str">
            <v>HDBHoDangHoangQuyen1976</v>
          </cell>
          <cell r="N1518">
            <v>6</v>
          </cell>
          <cell r="O1518">
            <v>1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1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B1518">
            <v>0</v>
          </cell>
          <cell r="AC1518">
            <v>1976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L1518" t="str">
            <v>ThS Kinh tế</v>
          </cell>
          <cell r="AM1518">
            <v>1</v>
          </cell>
          <cell r="AN1518">
            <v>2</v>
          </cell>
          <cell r="AP1518">
            <v>0</v>
          </cell>
          <cell r="AQ1518">
            <v>2011</v>
          </cell>
          <cell r="AR1518">
            <v>0</v>
          </cell>
          <cell r="AS1518">
            <v>3</v>
          </cell>
          <cell r="AT1518">
            <v>8</v>
          </cell>
        </row>
        <row r="1519">
          <cell r="C1519" t="str">
            <v>HDB2018</v>
          </cell>
          <cell r="D1519" t="str">
            <v>HOSE</v>
          </cell>
          <cell r="E1519" t="str">
            <v>Ông</v>
          </cell>
          <cell r="F1519">
            <v>1</v>
          </cell>
          <cell r="G1519" t="str">
            <v>Lim Peng Khoon</v>
          </cell>
          <cell r="H1519">
            <v>9</v>
          </cell>
          <cell r="I1519" t="str">
            <v>TVHĐQT/GĐ CNTT</v>
          </cell>
          <cell r="J1519" t="str">
            <v>TVHĐQT</v>
          </cell>
          <cell r="K1519" t="str">
            <v>GĐ CNTT</v>
          </cell>
          <cell r="M1519" t="str">
            <v>HDBLimPengKhoon1949</v>
          </cell>
          <cell r="N1519">
            <v>4</v>
          </cell>
          <cell r="P1519">
            <v>1</v>
          </cell>
          <cell r="Q1519">
            <v>1</v>
          </cell>
          <cell r="R1519">
            <v>0</v>
          </cell>
          <cell r="S1519">
            <v>0</v>
          </cell>
          <cell r="T1519">
            <v>0</v>
          </cell>
          <cell r="U1519">
            <v>1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1949</v>
          </cell>
          <cell r="AD1519">
            <v>0</v>
          </cell>
          <cell r="AE1519">
            <v>0</v>
          </cell>
          <cell r="AF1519">
            <v>0</v>
          </cell>
          <cell r="AG1519">
            <v>0</v>
          </cell>
          <cell r="AH1519">
            <v>0</v>
          </cell>
          <cell r="AL1519" t="str">
            <v>Chứng chỉ học viện đào tạo Anh Quốc</v>
          </cell>
          <cell r="AN1519">
            <v>0</v>
          </cell>
          <cell r="AP1519">
            <v>0</v>
          </cell>
          <cell r="AQ1519">
            <v>2014</v>
          </cell>
          <cell r="AR1519">
            <v>0</v>
          </cell>
          <cell r="AS1519">
            <v>3</v>
          </cell>
          <cell r="AT1519">
            <v>8</v>
          </cell>
        </row>
        <row r="1520">
          <cell r="C1520" t="str">
            <v>HDB2018</v>
          </cell>
          <cell r="D1520" t="str">
            <v>HOSE</v>
          </cell>
          <cell r="E1520" t="str">
            <v>Ông</v>
          </cell>
          <cell r="F1520">
            <v>1</v>
          </cell>
          <cell r="G1520" t="str">
            <v>Phạm Quốc Thanh</v>
          </cell>
          <cell r="H1520">
            <v>9</v>
          </cell>
          <cell r="I1520" t="str">
            <v>Phó TGĐ</v>
          </cell>
          <cell r="J1520" t="str">
            <v>Phó TGĐ</v>
          </cell>
          <cell r="M1520" t="str">
            <v>HDBPhamQuocThanh1970</v>
          </cell>
          <cell r="N1520">
            <v>5</v>
          </cell>
          <cell r="P1520">
            <v>0</v>
          </cell>
          <cell r="Q1520">
            <v>1</v>
          </cell>
          <cell r="R1520">
            <v>0</v>
          </cell>
          <cell r="S1520">
            <v>0</v>
          </cell>
          <cell r="T1520">
            <v>0</v>
          </cell>
          <cell r="U1520">
            <v>1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>
            <v>1970</v>
          </cell>
          <cell r="AD1520">
            <v>0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L1520" t="str">
            <v>CN Ngân hàng/CN Ngoại ngữ</v>
          </cell>
          <cell r="AM1520">
            <v>1</v>
          </cell>
          <cell r="AN1520">
            <v>1</v>
          </cell>
          <cell r="AP1520">
            <v>0</v>
          </cell>
          <cell r="AQ1520">
            <v>2013</v>
          </cell>
          <cell r="AR1520">
            <v>1</v>
          </cell>
          <cell r="AS1520">
            <v>3</v>
          </cell>
          <cell r="AT1520">
            <v>8</v>
          </cell>
        </row>
        <row r="1521">
          <cell r="C1521" t="str">
            <v>HDB2018</v>
          </cell>
          <cell r="D1521" t="str">
            <v>HOSE</v>
          </cell>
          <cell r="E1521" t="str">
            <v>Ông</v>
          </cell>
          <cell r="F1521">
            <v>1</v>
          </cell>
          <cell r="G1521" t="str">
            <v>Lê Thành Trung</v>
          </cell>
          <cell r="H1521">
            <v>9</v>
          </cell>
          <cell r="I1521" t="str">
            <v>Phó TGĐ</v>
          </cell>
          <cell r="J1521" t="str">
            <v>Phó TGĐ</v>
          </cell>
          <cell r="M1521" t="str">
            <v>HDBLeThanhTrung1965</v>
          </cell>
          <cell r="N1521">
            <v>5</v>
          </cell>
          <cell r="P1521">
            <v>0</v>
          </cell>
          <cell r="Q1521">
            <v>1</v>
          </cell>
          <cell r="R1521">
            <v>0</v>
          </cell>
          <cell r="S1521">
            <v>0</v>
          </cell>
          <cell r="T1521">
            <v>0</v>
          </cell>
          <cell r="U1521">
            <v>1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1965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L1521" t="str">
            <v>CN Luật/T.S Kinh tế</v>
          </cell>
          <cell r="AM1521">
            <v>1</v>
          </cell>
          <cell r="AN1521">
            <v>2</v>
          </cell>
          <cell r="AP1521">
            <v>0</v>
          </cell>
          <cell r="AQ1521">
            <v>2012</v>
          </cell>
          <cell r="AR1521">
            <v>0</v>
          </cell>
          <cell r="AS1521">
            <v>3</v>
          </cell>
          <cell r="AT1521">
            <v>8</v>
          </cell>
        </row>
        <row r="1522">
          <cell r="C1522" t="str">
            <v>HDB2018</v>
          </cell>
          <cell r="D1522" t="str">
            <v>HOSE</v>
          </cell>
          <cell r="E1522" t="str">
            <v>Ông</v>
          </cell>
          <cell r="F1522">
            <v>1</v>
          </cell>
          <cell r="G1522" t="str">
            <v>Trần Hoài Nam</v>
          </cell>
          <cell r="H1522">
            <v>9</v>
          </cell>
          <cell r="I1522" t="str">
            <v>Phó TGĐ</v>
          </cell>
          <cell r="J1522" t="str">
            <v>Phó TGĐ</v>
          </cell>
          <cell r="M1522" t="str">
            <v>HDBTranHoaiNam1965</v>
          </cell>
          <cell r="N1522">
            <v>5</v>
          </cell>
          <cell r="P1522">
            <v>0</v>
          </cell>
          <cell r="Q1522">
            <v>1</v>
          </cell>
          <cell r="R1522">
            <v>0</v>
          </cell>
          <cell r="S1522">
            <v>0</v>
          </cell>
          <cell r="T1522">
            <v>0</v>
          </cell>
          <cell r="U1522">
            <v>1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1965</v>
          </cell>
          <cell r="AD1522">
            <v>200000</v>
          </cell>
          <cell r="AE1522">
            <v>0</v>
          </cell>
          <cell r="AF1522">
            <v>0</v>
          </cell>
          <cell r="AG1522">
            <v>200000</v>
          </cell>
          <cell r="AH1522">
            <v>2.0387364596031084E-2</v>
          </cell>
          <cell r="AL1522" t="str">
            <v>ĐH Bách khoa/ThS Quản lý CN</v>
          </cell>
          <cell r="AN1522">
            <v>2</v>
          </cell>
          <cell r="AP1522">
            <v>0</v>
          </cell>
          <cell r="AQ1522">
            <v>2012</v>
          </cell>
          <cell r="AR1522">
            <v>0</v>
          </cell>
          <cell r="AS1522">
            <v>3</v>
          </cell>
          <cell r="AT1522">
            <v>8</v>
          </cell>
        </row>
        <row r="1523">
          <cell r="C1523" t="str">
            <v>HDB2018</v>
          </cell>
          <cell r="D1523" t="str">
            <v>HOSE</v>
          </cell>
          <cell r="E1523" t="str">
            <v>Ông</v>
          </cell>
          <cell r="F1523">
            <v>1</v>
          </cell>
          <cell r="G1523" t="str">
            <v>Nguyễn Thành Đô</v>
          </cell>
          <cell r="H1523">
            <v>9</v>
          </cell>
          <cell r="I1523" t="str">
            <v>Phó CTHĐQT</v>
          </cell>
          <cell r="J1523" t="str">
            <v>Phó CTHĐQT</v>
          </cell>
          <cell r="M1523" t="str">
            <v>HDBNguyenThanhDo1954</v>
          </cell>
          <cell r="N1523">
            <v>2</v>
          </cell>
          <cell r="P1523">
            <v>1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1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1954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0</v>
          </cell>
          <cell r="AL1523" t="str">
            <v>T.S Tài chính - Ngân hàng</v>
          </cell>
          <cell r="AM1523">
            <v>1</v>
          </cell>
          <cell r="AN1523">
            <v>2</v>
          </cell>
          <cell r="AP1523">
            <v>1</v>
          </cell>
          <cell r="AQ1523" t="str">
            <v xml:space="preserve">          </v>
          </cell>
          <cell r="AR1523">
            <v>1</v>
          </cell>
          <cell r="AS1523">
            <v>3</v>
          </cell>
          <cell r="AT1523">
            <v>8</v>
          </cell>
        </row>
        <row r="1524">
          <cell r="C1524" t="str">
            <v>HDB2018</v>
          </cell>
          <cell r="D1524" t="str">
            <v>HOSE</v>
          </cell>
          <cell r="E1524" t="str">
            <v>Ông</v>
          </cell>
          <cell r="F1524">
            <v>1</v>
          </cell>
          <cell r="G1524" t="str">
            <v>Lý Vinh Quang</v>
          </cell>
          <cell r="H1524">
            <v>9</v>
          </cell>
          <cell r="I1524" t="str">
            <v>TVHĐQT</v>
          </cell>
          <cell r="J1524" t="str">
            <v>TVHĐQT</v>
          </cell>
          <cell r="M1524" t="str">
            <v>HDBLyVinhQuang1949</v>
          </cell>
          <cell r="N1524">
            <v>2</v>
          </cell>
          <cell r="P1524">
            <v>1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1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1949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L1524" t="str">
            <v>T.S Tài chính</v>
          </cell>
          <cell r="AM1524">
            <v>1</v>
          </cell>
          <cell r="AN1524">
            <v>2</v>
          </cell>
          <cell r="AP1524">
            <v>1</v>
          </cell>
          <cell r="AQ1524" t="str">
            <v xml:space="preserve">          </v>
          </cell>
          <cell r="AR1524">
            <v>1</v>
          </cell>
          <cell r="AS1524">
            <v>3</v>
          </cell>
          <cell r="AT1524">
            <v>8</v>
          </cell>
        </row>
        <row r="1525">
          <cell r="C1525" t="str">
            <v>HDB2018</v>
          </cell>
          <cell r="D1525" t="str">
            <v>HOSE</v>
          </cell>
          <cell r="E1525" t="str">
            <v>Ông</v>
          </cell>
          <cell r="F1525">
            <v>1</v>
          </cell>
          <cell r="G1525" t="str">
            <v>Nguyễn Thanh Phương</v>
          </cell>
          <cell r="H1525">
            <v>9</v>
          </cell>
          <cell r="I1525" t="str">
            <v>Phó TGĐ</v>
          </cell>
          <cell r="J1525" t="str">
            <v>Phó TGĐ</v>
          </cell>
          <cell r="M1525" t="str">
            <v>HDBNguyenThanhPhuong</v>
          </cell>
          <cell r="N1525">
            <v>1</v>
          </cell>
          <cell r="P1525">
            <v>0</v>
          </cell>
          <cell r="Q1525">
            <v>1</v>
          </cell>
          <cell r="R1525">
            <v>0</v>
          </cell>
          <cell r="S1525">
            <v>0</v>
          </cell>
          <cell r="T1525">
            <v>0</v>
          </cell>
          <cell r="U1525">
            <v>1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L1525" t="str">
            <v>CN Luật/ThS QTKD</v>
          </cell>
          <cell r="AM1525">
            <v>1</v>
          </cell>
          <cell r="AN1525">
            <v>2</v>
          </cell>
          <cell r="AP1525">
            <v>0</v>
          </cell>
          <cell r="AR1525">
            <v>0</v>
          </cell>
          <cell r="AS1525">
            <v>3</v>
          </cell>
          <cell r="AT1525">
            <v>8</v>
          </cell>
        </row>
        <row r="1526">
          <cell r="C1526" t="str">
            <v>HDB2017</v>
          </cell>
          <cell r="D1526" t="str">
            <v>HOSE</v>
          </cell>
          <cell r="E1526" t="str">
            <v>Bà</v>
          </cell>
          <cell r="F1526">
            <v>0</v>
          </cell>
          <cell r="G1526" t="str">
            <v>Lê Thị Băng Tâm</v>
          </cell>
          <cell r="H1526">
            <v>9</v>
          </cell>
          <cell r="I1526" t="str">
            <v>CTHĐQT</v>
          </cell>
          <cell r="J1526" t="str">
            <v>CTHĐQT</v>
          </cell>
          <cell r="M1526" t="str">
            <v>HDBLeThiBangTam1947</v>
          </cell>
          <cell r="N1526">
            <v>6</v>
          </cell>
          <cell r="P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0</v>
          </cell>
          <cell r="U1526">
            <v>1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1947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L1526" t="str">
            <v>T.S Kinh tế</v>
          </cell>
          <cell r="AM1526">
            <v>1</v>
          </cell>
          <cell r="AN1526">
            <v>2</v>
          </cell>
          <cell r="AP1526">
            <v>0</v>
          </cell>
          <cell r="AQ1526">
            <v>2010</v>
          </cell>
          <cell r="AR1526">
            <v>0</v>
          </cell>
          <cell r="AS1526">
            <v>3</v>
          </cell>
          <cell r="AT1526">
            <v>5</v>
          </cell>
        </row>
        <row r="1527">
          <cell r="C1527" t="str">
            <v>HDB2017</v>
          </cell>
          <cell r="D1527" t="str">
            <v>HOSE</v>
          </cell>
          <cell r="E1527" t="str">
            <v>Bà</v>
          </cell>
          <cell r="F1527">
            <v>0</v>
          </cell>
          <cell r="G1527" t="str">
            <v>Nguyễn Thị Phương Thảo</v>
          </cell>
          <cell r="H1527">
            <v>9</v>
          </cell>
          <cell r="I1527" t="str">
            <v>Phó CTHĐQT Thường trực</v>
          </cell>
          <cell r="J1527" t="str">
            <v>Phó CTHĐQT Thường trực</v>
          </cell>
          <cell r="M1527" t="str">
            <v>HDBNguyenThiPhuongThao1970</v>
          </cell>
          <cell r="N1527">
            <v>9</v>
          </cell>
          <cell r="P1527">
            <v>1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1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1970</v>
          </cell>
          <cell r="AD1527">
            <v>35961580</v>
          </cell>
          <cell r="AE1527">
            <v>0</v>
          </cell>
          <cell r="AF1527">
            <v>130899221</v>
          </cell>
          <cell r="AG1527">
            <v>166860801</v>
          </cell>
          <cell r="AH1527">
            <v>3.6658083588175332</v>
          </cell>
          <cell r="AL1527" t="str">
            <v>CN TC Tín dụng/CN Quản lý kinh tế</v>
          </cell>
          <cell r="AM1527">
            <v>1</v>
          </cell>
          <cell r="AN1527">
            <v>1</v>
          </cell>
          <cell r="AP1527">
            <v>0</v>
          </cell>
          <cell r="AQ1527">
            <v>2003</v>
          </cell>
          <cell r="AR1527">
            <v>0</v>
          </cell>
          <cell r="AS1527">
            <v>3</v>
          </cell>
          <cell r="AT1527">
            <v>5</v>
          </cell>
        </row>
        <row r="1528">
          <cell r="C1528" t="str">
            <v>HDB2017</v>
          </cell>
          <cell r="D1528" t="str">
            <v>HOSE</v>
          </cell>
          <cell r="E1528" t="str">
            <v>Ông</v>
          </cell>
          <cell r="F1528">
            <v>1</v>
          </cell>
          <cell r="G1528" t="str">
            <v>Chu Việt Cường</v>
          </cell>
          <cell r="H1528">
            <v>9</v>
          </cell>
          <cell r="I1528" t="str">
            <v>TVHĐQT</v>
          </cell>
          <cell r="J1528" t="str">
            <v>TVHĐQT</v>
          </cell>
          <cell r="M1528" t="str">
            <v>HDBChuVietCuong1961</v>
          </cell>
          <cell r="N1528">
            <v>3</v>
          </cell>
          <cell r="P1528">
            <v>1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1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1961</v>
          </cell>
          <cell r="AD1528">
            <v>100000</v>
          </cell>
          <cell r="AE1528">
            <v>0</v>
          </cell>
          <cell r="AF1528">
            <v>0</v>
          </cell>
          <cell r="AG1528">
            <v>100000</v>
          </cell>
          <cell r="AH1528">
            <v>1.0193679918450561E-2</v>
          </cell>
          <cell r="AL1528" t="str">
            <v>ThS QTKD</v>
          </cell>
          <cell r="AM1528">
            <v>1</v>
          </cell>
          <cell r="AN1528">
            <v>2</v>
          </cell>
          <cell r="AP1528">
            <v>0</v>
          </cell>
          <cell r="AQ1528">
            <v>2014</v>
          </cell>
          <cell r="AR1528">
            <v>0</v>
          </cell>
          <cell r="AS1528">
            <v>3</v>
          </cell>
          <cell r="AT1528">
            <v>5</v>
          </cell>
        </row>
        <row r="1529">
          <cell r="C1529" t="str">
            <v>HDB2017</v>
          </cell>
          <cell r="D1529" t="str">
            <v>HOSE</v>
          </cell>
          <cell r="E1529" t="str">
            <v>Bà</v>
          </cell>
          <cell r="F1529">
            <v>0</v>
          </cell>
          <cell r="G1529" t="str">
            <v>Nguyễn Thị Tâm</v>
          </cell>
          <cell r="H1529">
            <v>9</v>
          </cell>
          <cell r="I1529" t="str">
            <v>TVHĐQT</v>
          </cell>
          <cell r="J1529" t="str">
            <v>TVHĐQT</v>
          </cell>
          <cell r="M1529" t="str">
            <v>HDBNguyenThiTam1956</v>
          </cell>
          <cell r="N1529">
            <v>3</v>
          </cell>
          <cell r="P1529">
            <v>1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1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1956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L1529" t="str">
            <v>CN Tiếng Anh/Học viện chính trị quốc gia</v>
          </cell>
          <cell r="AN1529">
            <v>1</v>
          </cell>
          <cell r="AP1529">
            <v>0</v>
          </cell>
          <cell r="AQ1529" t="str">
            <v xml:space="preserve">          </v>
          </cell>
          <cell r="AR1529">
            <v>0</v>
          </cell>
          <cell r="AS1529">
            <v>3</v>
          </cell>
          <cell r="AT1529">
            <v>5</v>
          </cell>
        </row>
        <row r="1530">
          <cell r="C1530" t="str">
            <v>HDB2017</v>
          </cell>
          <cell r="D1530" t="str">
            <v>HOSE</v>
          </cell>
          <cell r="E1530" t="str">
            <v>Ông</v>
          </cell>
          <cell r="F1530">
            <v>1</v>
          </cell>
          <cell r="G1530" t="str">
            <v>Lưu Đức Khánh</v>
          </cell>
          <cell r="H1530">
            <v>9</v>
          </cell>
          <cell r="I1530" t="str">
            <v>Phó CTHĐQT</v>
          </cell>
          <cell r="J1530" t="str">
            <v>Phó CTHĐQT</v>
          </cell>
          <cell r="M1530" t="str">
            <v>HDBLuuDucKhanh1960</v>
          </cell>
          <cell r="N1530">
            <v>7</v>
          </cell>
          <cell r="P1530">
            <v>1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1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1960</v>
          </cell>
          <cell r="AD1530">
            <v>2725000</v>
          </cell>
          <cell r="AE1530">
            <v>0</v>
          </cell>
          <cell r="AF1530">
            <v>0</v>
          </cell>
          <cell r="AG1530">
            <v>2725000</v>
          </cell>
          <cell r="AH1530">
            <v>0.27777777777777779</v>
          </cell>
          <cell r="AL1530" t="str">
            <v>ThS QTKD</v>
          </cell>
          <cell r="AM1530">
            <v>1</v>
          </cell>
          <cell r="AN1530">
            <v>2</v>
          </cell>
          <cell r="AP1530">
            <v>0</v>
          </cell>
          <cell r="AQ1530">
            <v>2009</v>
          </cell>
          <cell r="AR1530">
            <v>0</v>
          </cell>
          <cell r="AS1530">
            <v>3</v>
          </cell>
          <cell r="AT1530">
            <v>5</v>
          </cell>
        </row>
        <row r="1531">
          <cell r="C1531" t="str">
            <v>HDB2017</v>
          </cell>
          <cell r="D1531" t="str">
            <v>HOSE</v>
          </cell>
          <cell r="E1531" t="str">
            <v>Ông</v>
          </cell>
          <cell r="F1531">
            <v>1</v>
          </cell>
          <cell r="G1531" t="str">
            <v>Nguyễn Hữu Đặng</v>
          </cell>
          <cell r="H1531">
            <v>9</v>
          </cell>
          <cell r="I1531" t="str">
            <v>TGĐ/TVHĐQT</v>
          </cell>
          <cell r="J1531" t="str">
            <v>TGĐ</v>
          </cell>
          <cell r="K1531" t="str">
            <v>TVHĐQT</v>
          </cell>
          <cell r="M1531" t="str">
            <v>HDBNguyenHuuDang1970</v>
          </cell>
          <cell r="N1531">
            <v>9</v>
          </cell>
          <cell r="P1531">
            <v>1</v>
          </cell>
          <cell r="Q1531">
            <v>1</v>
          </cell>
          <cell r="R1531">
            <v>0</v>
          </cell>
          <cell r="S1531">
            <v>0</v>
          </cell>
          <cell r="T1531">
            <v>1</v>
          </cell>
          <cell r="U1531">
            <v>1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0</v>
          </cell>
          <cell r="AB1531">
            <v>0</v>
          </cell>
          <cell r="AC1531">
            <v>1970</v>
          </cell>
          <cell r="AD1531">
            <v>26149536</v>
          </cell>
          <cell r="AE1531">
            <v>0</v>
          </cell>
          <cell r="AF1531">
            <v>0</v>
          </cell>
          <cell r="AG1531">
            <v>26149536</v>
          </cell>
          <cell r="AH1531">
            <v>2.6656</v>
          </cell>
          <cell r="AL1531" t="str">
            <v>Ths Ngân hàng</v>
          </cell>
          <cell r="AM1531">
            <v>1</v>
          </cell>
          <cell r="AN1531">
            <v>2</v>
          </cell>
          <cell r="AP1531">
            <v>0</v>
          </cell>
          <cell r="AQ1531">
            <v>2010</v>
          </cell>
          <cell r="AR1531">
            <v>1</v>
          </cell>
          <cell r="AS1531">
            <v>3</v>
          </cell>
          <cell r="AT1531">
            <v>5</v>
          </cell>
        </row>
        <row r="1532">
          <cell r="C1532" t="str">
            <v>HDB2017</v>
          </cell>
          <cell r="D1532" t="str">
            <v>HOSE</v>
          </cell>
          <cell r="E1532" t="str">
            <v>Bà</v>
          </cell>
          <cell r="F1532">
            <v>0</v>
          </cell>
          <cell r="G1532" t="str">
            <v>Nguyễn Thị Tích</v>
          </cell>
          <cell r="H1532">
            <v>9</v>
          </cell>
          <cell r="I1532" t="str">
            <v>Thành viên BKS</v>
          </cell>
          <cell r="J1532" t="str">
            <v>Thành viên BKS</v>
          </cell>
          <cell r="M1532" t="str">
            <v>HDBNguyenThiTich1950</v>
          </cell>
          <cell r="N1532">
            <v>4</v>
          </cell>
          <cell r="P1532">
            <v>0</v>
          </cell>
          <cell r="Q1532">
            <v>0</v>
          </cell>
          <cell r="R1532">
            <v>1</v>
          </cell>
          <cell r="S1532">
            <v>0</v>
          </cell>
          <cell r="T1532">
            <v>0</v>
          </cell>
          <cell r="U1532">
            <v>1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1950</v>
          </cell>
          <cell r="AD1532">
            <v>100000</v>
          </cell>
          <cell r="AE1532">
            <v>0</v>
          </cell>
          <cell r="AF1532">
            <v>0</v>
          </cell>
          <cell r="AG1532">
            <v>100000</v>
          </cell>
          <cell r="AH1532">
            <v>1.0193679918450561E-2</v>
          </cell>
          <cell r="AL1532" t="str">
            <v>CN Kinh tế</v>
          </cell>
          <cell r="AM1532">
            <v>1</v>
          </cell>
          <cell r="AN1532">
            <v>1</v>
          </cell>
          <cell r="AP1532">
            <v>0</v>
          </cell>
          <cell r="AQ1532">
            <v>2013</v>
          </cell>
          <cell r="AR1532">
            <v>0</v>
          </cell>
          <cell r="AS1532">
            <v>3</v>
          </cell>
          <cell r="AT1532">
            <v>5</v>
          </cell>
        </row>
        <row r="1533">
          <cell r="C1533" t="str">
            <v>HDB2017</v>
          </cell>
          <cell r="D1533" t="str">
            <v>HOSE</v>
          </cell>
          <cell r="E1533" t="str">
            <v>Bà</v>
          </cell>
          <cell r="F1533">
            <v>0</v>
          </cell>
          <cell r="G1533" t="str">
            <v>Nguyễn Thị Phụng</v>
          </cell>
          <cell r="H1533">
            <v>9</v>
          </cell>
          <cell r="I1533" t="str">
            <v>Thành viên BKS</v>
          </cell>
          <cell r="J1533" t="str">
            <v>Thành viên BKS</v>
          </cell>
          <cell r="M1533" t="str">
            <v>HDBNguyenThiPhung1973</v>
          </cell>
          <cell r="N1533">
            <v>8</v>
          </cell>
          <cell r="P1533">
            <v>0</v>
          </cell>
          <cell r="Q1533">
            <v>0</v>
          </cell>
          <cell r="R1533">
            <v>1</v>
          </cell>
          <cell r="S1533">
            <v>0</v>
          </cell>
          <cell r="T1533">
            <v>0</v>
          </cell>
          <cell r="U1533">
            <v>1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1973</v>
          </cell>
          <cell r="AD1533">
            <v>2540</v>
          </cell>
          <cell r="AE1533">
            <v>0</v>
          </cell>
          <cell r="AF1533">
            <v>0</v>
          </cell>
          <cell r="AG1533">
            <v>2540</v>
          </cell>
          <cell r="AH1533">
            <v>2.5891946992864426E-4</v>
          </cell>
          <cell r="AL1533" t="str">
            <v>CN Tài chính - Ngân hàng</v>
          </cell>
          <cell r="AM1533">
            <v>1</v>
          </cell>
          <cell r="AN1533">
            <v>1</v>
          </cell>
          <cell r="AP1533">
            <v>0</v>
          </cell>
          <cell r="AQ1533">
            <v>2005</v>
          </cell>
          <cell r="AR1533">
            <v>1</v>
          </cell>
          <cell r="AS1533">
            <v>3</v>
          </cell>
          <cell r="AT1533">
            <v>5</v>
          </cell>
        </row>
        <row r="1534">
          <cell r="C1534" t="str">
            <v>HDB2017</v>
          </cell>
          <cell r="D1534" t="str">
            <v>HOSE</v>
          </cell>
          <cell r="E1534" t="str">
            <v>Ông</v>
          </cell>
          <cell r="F1534">
            <v>1</v>
          </cell>
          <cell r="G1534" t="str">
            <v>Đào Duy Tường</v>
          </cell>
          <cell r="H1534">
            <v>9</v>
          </cell>
          <cell r="I1534" t="str">
            <v>TBKS</v>
          </cell>
          <cell r="J1534" t="str">
            <v>TBKS</v>
          </cell>
          <cell r="M1534" t="str">
            <v>HDBDaoDuyTuong1970</v>
          </cell>
          <cell r="N1534">
            <v>6</v>
          </cell>
          <cell r="P1534">
            <v>0</v>
          </cell>
          <cell r="Q1534">
            <v>0</v>
          </cell>
          <cell r="R1534">
            <v>1</v>
          </cell>
          <cell r="S1534">
            <v>0</v>
          </cell>
          <cell r="T1534">
            <v>0</v>
          </cell>
          <cell r="U1534">
            <v>1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1</v>
          </cell>
          <cell r="AC1534">
            <v>1970</v>
          </cell>
          <cell r="AD1534">
            <v>26613106</v>
          </cell>
          <cell r="AE1534">
            <v>0</v>
          </cell>
          <cell r="AF1534">
            <v>0</v>
          </cell>
          <cell r="AG1534">
            <v>26613106</v>
          </cell>
          <cell r="AH1534">
            <v>2.7128548419979612</v>
          </cell>
          <cell r="AL1534" t="str">
            <v>CN Kế toán</v>
          </cell>
          <cell r="AM1534">
            <v>1</v>
          </cell>
          <cell r="AN1534">
            <v>1</v>
          </cell>
          <cell r="AP1534">
            <v>0</v>
          </cell>
          <cell r="AQ1534">
            <v>2010</v>
          </cell>
          <cell r="AR1534">
            <v>0</v>
          </cell>
          <cell r="AS1534">
            <v>3</v>
          </cell>
          <cell r="AT1534">
            <v>5</v>
          </cell>
        </row>
        <row r="1535">
          <cell r="C1535" t="str">
            <v>HDB2017</v>
          </cell>
          <cell r="D1535" t="str">
            <v>HOSE</v>
          </cell>
          <cell r="E1535" t="str">
            <v>Bà</v>
          </cell>
          <cell r="F1535">
            <v>0</v>
          </cell>
          <cell r="G1535" t="str">
            <v>Nguyễn Đoàn Duy Ái</v>
          </cell>
          <cell r="H1535">
            <v>9</v>
          </cell>
          <cell r="I1535" t="str">
            <v>Phó TGĐ</v>
          </cell>
          <cell r="J1535" t="str">
            <v>Phó TGĐ</v>
          </cell>
          <cell r="M1535" t="str">
            <v>HDBNguyenDoanDuyAi1963</v>
          </cell>
          <cell r="N1535">
            <v>9</v>
          </cell>
          <cell r="P1535">
            <v>0</v>
          </cell>
          <cell r="Q1535">
            <v>1</v>
          </cell>
          <cell r="R1535">
            <v>0</v>
          </cell>
          <cell r="S1535">
            <v>0</v>
          </cell>
          <cell r="T1535">
            <v>0</v>
          </cell>
          <cell r="U1535">
            <v>1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1963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L1535" t="str">
            <v>CN Ngân hàng</v>
          </cell>
          <cell r="AM1535">
            <v>1</v>
          </cell>
          <cell r="AN1535">
            <v>1</v>
          </cell>
          <cell r="AP1535">
            <v>0</v>
          </cell>
          <cell r="AQ1535">
            <v>2007</v>
          </cell>
          <cell r="AR1535">
            <v>1</v>
          </cell>
          <cell r="AS1535">
            <v>3</v>
          </cell>
          <cell r="AT1535">
            <v>5</v>
          </cell>
        </row>
        <row r="1536">
          <cell r="C1536" t="str">
            <v>HDB2017</v>
          </cell>
          <cell r="D1536" t="str">
            <v>HOSE</v>
          </cell>
          <cell r="E1536" t="str">
            <v>Ông</v>
          </cell>
          <cell r="F1536">
            <v>1</v>
          </cell>
          <cell r="G1536" t="str">
            <v>Trần Thái Hòa</v>
          </cell>
          <cell r="H1536">
            <v>9</v>
          </cell>
          <cell r="I1536" t="str">
            <v>Phó TGĐ</v>
          </cell>
          <cell r="J1536" t="str">
            <v>Phó TGĐ</v>
          </cell>
          <cell r="M1536" t="str">
            <v>HDBTranThaiHoa1968</v>
          </cell>
          <cell r="N1536">
            <v>3</v>
          </cell>
          <cell r="P1536">
            <v>0</v>
          </cell>
          <cell r="Q1536">
            <v>1</v>
          </cell>
          <cell r="R1536">
            <v>0</v>
          </cell>
          <cell r="S1536">
            <v>0</v>
          </cell>
          <cell r="T1536">
            <v>0</v>
          </cell>
          <cell r="U1536">
            <v>1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1968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L1536" t="str">
            <v>CN ĐH Ngân hàng</v>
          </cell>
          <cell r="AM1536">
            <v>1</v>
          </cell>
          <cell r="AN1536">
            <v>1</v>
          </cell>
          <cell r="AP1536">
            <v>0</v>
          </cell>
          <cell r="AQ1536">
            <v>2015</v>
          </cell>
          <cell r="AR1536">
            <v>1</v>
          </cell>
          <cell r="AS1536">
            <v>3</v>
          </cell>
          <cell r="AT1536">
            <v>5</v>
          </cell>
        </row>
        <row r="1537">
          <cell r="C1537" t="str">
            <v>HDB2017</v>
          </cell>
          <cell r="D1537" t="str">
            <v>HOSE</v>
          </cell>
          <cell r="E1537" t="str">
            <v>Ông</v>
          </cell>
          <cell r="F1537">
            <v>1</v>
          </cell>
          <cell r="G1537" t="str">
            <v>Nguyễn Minh Đức</v>
          </cell>
          <cell r="H1537">
            <v>9</v>
          </cell>
          <cell r="I1537" t="str">
            <v>Phó TGĐ</v>
          </cell>
          <cell r="J1537" t="str">
            <v>Phó TGĐ</v>
          </cell>
          <cell r="M1537" t="str">
            <v>HDBNguyenMinhDuc1962</v>
          </cell>
          <cell r="N1537">
            <v>6</v>
          </cell>
          <cell r="P1537">
            <v>0</v>
          </cell>
          <cell r="Q1537">
            <v>1</v>
          </cell>
          <cell r="R1537">
            <v>0</v>
          </cell>
          <cell r="S1537">
            <v>0</v>
          </cell>
          <cell r="T1537">
            <v>0</v>
          </cell>
          <cell r="U1537">
            <v>1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1962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L1537" t="str">
            <v>CN Luật/ThS Kinh tế</v>
          </cell>
          <cell r="AM1537">
            <v>1</v>
          </cell>
          <cell r="AN1537">
            <v>2</v>
          </cell>
          <cell r="AP1537">
            <v>0</v>
          </cell>
          <cell r="AQ1537">
            <v>2009</v>
          </cell>
          <cell r="AR1537">
            <v>0</v>
          </cell>
          <cell r="AS1537">
            <v>3</v>
          </cell>
          <cell r="AT1537">
            <v>5</v>
          </cell>
        </row>
        <row r="1538">
          <cell r="C1538" t="str">
            <v>HDB2017</v>
          </cell>
          <cell r="D1538" t="str">
            <v>HOSE</v>
          </cell>
          <cell r="E1538" t="str">
            <v>Ông</v>
          </cell>
          <cell r="F1538">
            <v>1</v>
          </cell>
          <cell r="G1538" t="str">
            <v>Lê Thanh Tùng</v>
          </cell>
          <cell r="H1538">
            <v>9</v>
          </cell>
          <cell r="I1538" t="str">
            <v>Phó TGĐ</v>
          </cell>
          <cell r="J1538" t="str">
            <v>Phó TGĐ</v>
          </cell>
          <cell r="M1538" t="str">
            <v>HDBLeThanhTung1971</v>
          </cell>
          <cell r="N1538">
            <v>7</v>
          </cell>
          <cell r="P1538">
            <v>0</v>
          </cell>
          <cell r="Q1538">
            <v>1</v>
          </cell>
          <cell r="R1538">
            <v>0</v>
          </cell>
          <cell r="S1538">
            <v>0</v>
          </cell>
          <cell r="T1538">
            <v>0</v>
          </cell>
          <cell r="U1538">
            <v>1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1971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L1538" t="str">
            <v>CN Luật/ThS QTKD</v>
          </cell>
          <cell r="AM1538">
            <v>1</v>
          </cell>
          <cell r="AN1538">
            <v>2</v>
          </cell>
          <cell r="AP1538">
            <v>0</v>
          </cell>
          <cell r="AQ1538">
            <v>1998</v>
          </cell>
          <cell r="AR1538">
            <v>0</v>
          </cell>
          <cell r="AS1538">
            <v>3</v>
          </cell>
          <cell r="AT1538">
            <v>5</v>
          </cell>
        </row>
        <row r="1539">
          <cell r="C1539" t="str">
            <v>HDB2017</v>
          </cell>
          <cell r="D1539" t="str">
            <v>HOSE</v>
          </cell>
          <cell r="E1539" t="str">
            <v>Ông</v>
          </cell>
          <cell r="F1539">
            <v>1</v>
          </cell>
          <cell r="G1539" t="str">
            <v>Phạm Văn Đẩu</v>
          </cell>
          <cell r="H1539">
            <v>9</v>
          </cell>
          <cell r="I1539" t="str">
            <v>GĐ Tài chính</v>
          </cell>
          <cell r="J1539" t="str">
            <v>GĐ Tài chính</v>
          </cell>
          <cell r="M1539" t="str">
            <v>HDBPhamVanDau1973</v>
          </cell>
          <cell r="N1539">
            <v>7</v>
          </cell>
          <cell r="P1539">
            <v>0</v>
          </cell>
          <cell r="Q1539">
            <v>1</v>
          </cell>
          <cell r="R1539">
            <v>0</v>
          </cell>
          <cell r="S1539">
            <v>0</v>
          </cell>
          <cell r="T1539">
            <v>0</v>
          </cell>
          <cell r="U1539">
            <v>1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1973</v>
          </cell>
          <cell r="AD1539">
            <v>42182999</v>
          </cell>
          <cell r="AE1539">
            <v>0</v>
          </cell>
          <cell r="AF1539">
            <v>0</v>
          </cell>
          <cell r="AG1539">
            <v>42182999</v>
          </cell>
          <cell r="AH1539">
            <v>4.2999998980632004</v>
          </cell>
          <cell r="AL1539" t="str">
            <v>ThS Tài chính</v>
          </cell>
          <cell r="AM1539">
            <v>1</v>
          </cell>
          <cell r="AN1539">
            <v>2</v>
          </cell>
          <cell r="AP1539">
            <v>0</v>
          </cell>
          <cell r="AQ1539">
            <v>1999</v>
          </cell>
          <cell r="AR1539">
            <v>1</v>
          </cell>
          <cell r="AS1539">
            <v>3</v>
          </cell>
          <cell r="AT1539">
            <v>5</v>
          </cell>
        </row>
        <row r="1540">
          <cell r="C1540" t="str">
            <v>HDB2017</v>
          </cell>
          <cell r="D1540" t="str">
            <v>HOSE</v>
          </cell>
          <cell r="E1540" t="str">
            <v>Bà</v>
          </cell>
          <cell r="F1540">
            <v>0</v>
          </cell>
          <cell r="G1540" t="str">
            <v>Hồ Đặng Hoàng Quyên</v>
          </cell>
          <cell r="H1540">
            <v>9</v>
          </cell>
          <cell r="I1540" t="str">
            <v>KTT</v>
          </cell>
          <cell r="J1540" t="str">
            <v>KTT</v>
          </cell>
          <cell r="M1540" t="str">
            <v>HDBHoDangHoangQuyen1976</v>
          </cell>
          <cell r="N1540">
            <v>5</v>
          </cell>
          <cell r="O1540">
            <v>1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1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1</v>
          </cell>
          <cell r="AB1540">
            <v>0</v>
          </cell>
          <cell r="AC1540">
            <v>1976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L1540" t="str">
            <v>ThS Kinh tế</v>
          </cell>
          <cell r="AM1540">
            <v>1</v>
          </cell>
          <cell r="AN1540">
            <v>2</v>
          </cell>
          <cell r="AP1540">
            <v>0</v>
          </cell>
          <cell r="AQ1540">
            <v>2011</v>
          </cell>
          <cell r="AR1540">
            <v>0</v>
          </cell>
          <cell r="AS1540">
            <v>3</v>
          </cell>
          <cell r="AT1540">
            <v>5</v>
          </cell>
        </row>
        <row r="1541">
          <cell r="C1541" t="str">
            <v>HDB2017</v>
          </cell>
          <cell r="D1541" t="str">
            <v>HOSE</v>
          </cell>
          <cell r="E1541" t="str">
            <v>Ông</v>
          </cell>
          <cell r="F1541">
            <v>1</v>
          </cell>
          <cell r="G1541" t="str">
            <v>Lim Peng Khoon</v>
          </cell>
          <cell r="H1541">
            <v>9</v>
          </cell>
          <cell r="I1541" t="str">
            <v>TVHĐQT/GĐ CNTT</v>
          </cell>
          <cell r="J1541" t="str">
            <v>TVHĐQT</v>
          </cell>
          <cell r="K1541" t="str">
            <v>GĐ CNTT</v>
          </cell>
          <cell r="M1541" t="str">
            <v>HDBLimPengKhoon1949</v>
          </cell>
          <cell r="N1541">
            <v>3</v>
          </cell>
          <cell r="P1541">
            <v>1</v>
          </cell>
          <cell r="Q1541">
            <v>1</v>
          </cell>
          <cell r="R1541">
            <v>0</v>
          </cell>
          <cell r="S1541">
            <v>0</v>
          </cell>
          <cell r="T1541">
            <v>0</v>
          </cell>
          <cell r="U1541">
            <v>1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1949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L1541" t="str">
            <v>Chứng chỉ học viện đào tạo Anh Quốc</v>
          </cell>
          <cell r="AN1541">
            <v>0</v>
          </cell>
          <cell r="AP1541">
            <v>0</v>
          </cell>
          <cell r="AQ1541">
            <v>2014</v>
          </cell>
          <cell r="AR1541">
            <v>0</v>
          </cell>
          <cell r="AS1541">
            <v>3</v>
          </cell>
          <cell r="AT1541">
            <v>5</v>
          </cell>
        </row>
        <row r="1542">
          <cell r="C1542" t="str">
            <v>HDB2017</v>
          </cell>
          <cell r="D1542" t="str">
            <v>HOSE</v>
          </cell>
          <cell r="E1542" t="str">
            <v>Ông</v>
          </cell>
          <cell r="F1542">
            <v>1</v>
          </cell>
          <cell r="G1542" t="str">
            <v>Phạm Quốc Thanh</v>
          </cell>
          <cell r="H1542">
            <v>9</v>
          </cell>
          <cell r="I1542" t="str">
            <v>Phó TGĐ</v>
          </cell>
          <cell r="J1542" t="str">
            <v>Phó TGĐ</v>
          </cell>
          <cell r="M1542" t="str">
            <v>HDBPhamQuocThanh1970</v>
          </cell>
          <cell r="N1542">
            <v>4</v>
          </cell>
          <cell r="P1542">
            <v>0</v>
          </cell>
          <cell r="Q1542">
            <v>1</v>
          </cell>
          <cell r="R1542">
            <v>0</v>
          </cell>
          <cell r="S1542">
            <v>0</v>
          </cell>
          <cell r="T1542">
            <v>0</v>
          </cell>
          <cell r="U1542">
            <v>1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1970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L1542" t="str">
            <v>CN Ngân hàng/CN Ngoại ngữ</v>
          </cell>
          <cell r="AM1542">
            <v>1</v>
          </cell>
          <cell r="AN1542">
            <v>1</v>
          </cell>
          <cell r="AP1542">
            <v>0</v>
          </cell>
          <cell r="AQ1542">
            <v>2013</v>
          </cell>
          <cell r="AR1542">
            <v>1</v>
          </cell>
          <cell r="AS1542">
            <v>3</v>
          </cell>
          <cell r="AT1542">
            <v>5</v>
          </cell>
        </row>
        <row r="1543">
          <cell r="C1543" t="str">
            <v>HDB2017</v>
          </cell>
          <cell r="D1543" t="str">
            <v>HOSE</v>
          </cell>
          <cell r="E1543" t="str">
            <v>Ông</v>
          </cell>
          <cell r="F1543">
            <v>1</v>
          </cell>
          <cell r="G1543" t="str">
            <v>Lê Thành Trung</v>
          </cell>
          <cell r="H1543">
            <v>9</v>
          </cell>
          <cell r="I1543" t="str">
            <v>Phó TGĐ</v>
          </cell>
          <cell r="J1543" t="str">
            <v>Phó TGĐ</v>
          </cell>
          <cell r="M1543" t="str">
            <v>HDBLeThanhTrung1965</v>
          </cell>
          <cell r="N1543">
            <v>4</v>
          </cell>
          <cell r="P1543">
            <v>0</v>
          </cell>
          <cell r="Q1543">
            <v>1</v>
          </cell>
          <cell r="R1543">
            <v>0</v>
          </cell>
          <cell r="S1543">
            <v>0</v>
          </cell>
          <cell r="T1543">
            <v>0</v>
          </cell>
          <cell r="U1543">
            <v>1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1965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L1543" t="str">
            <v>CN Luật/T.S Kinh tế</v>
          </cell>
          <cell r="AM1543">
            <v>1</v>
          </cell>
          <cell r="AN1543">
            <v>2</v>
          </cell>
          <cell r="AP1543">
            <v>0</v>
          </cell>
          <cell r="AQ1543">
            <v>2012</v>
          </cell>
          <cell r="AR1543">
            <v>0</v>
          </cell>
          <cell r="AS1543">
            <v>3</v>
          </cell>
          <cell r="AT1543">
            <v>5</v>
          </cell>
        </row>
        <row r="1544">
          <cell r="C1544" t="str">
            <v>HDB2017</v>
          </cell>
          <cell r="D1544" t="str">
            <v>HOSE</v>
          </cell>
          <cell r="E1544" t="str">
            <v>Ông</v>
          </cell>
          <cell r="F1544">
            <v>1</v>
          </cell>
          <cell r="G1544" t="str">
            <v>Trần Hoài Nam</v>
          </cell>
          <cell r="H1544">
            <v>9</v>
          </cell>
          <cell r="I1544" t="str">
            <v>Phó TGĐ</v>
          </cell>
          <cell r="J1544" t="str">
            <v>Phó TGĐ</v>
          </cell>
          <cell r="M1544" t="str">
            <v>HDBTranHoaiNam1965</v>
          </cell>
          <cell r="N1544">
            <v>4</v>
          </cell>
          <cell r="P1544">
            <v>0</v>
          </cell>
          <cell r="Q1544">
            <v>1</v>
          </cell>
          <cell r="R1544">
            <v>0</v>
          </cell>
          <cell r="S1544">
            <v>0</v>
          </cell>
          <cell r="T1544">
            <v>0</v>
          </cell>
          <cell r="U1544">
            <v>1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1965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L1544" t="str">
            <v>ĐH Bách khoa/ThS Quản lý CN</v>
          </cell>
          <cell r="AN1544">
            <v>2</v>
          </cell>
          <cell r="AP1544">
            <v>0</v>
          </cell>
          <cell r="AQ1544">
            <v>2012</v>
          </cell>
          <cell r="AR1544">
            <v>0</v>
          </cell>
          <cell r="AS1544">
            <v>3</v>
          </cell>
          <cell r="AT1544">
            <v>5</v>
          </cell>
        </row>
        <row r="1545">
          <cell r="C1545" t="str">
            <v>HDB2017</v>
          </cell>
          <cell r="D1545" t="str">
            <v>HOSE</v>
          </cell>
          <cell r="E1545" t="str">
            <v>Ông</v>
          </cell>
          <cell r="F1545">
            <v>1</v>
          </cell>
          <cell r="G1545" t="str">
            <v>Nguyễn Thành Đô</v>
          </cell>
          <cell r="H1545">
            <v>9</v>
          </cell>
          <cell r="I1545" t="str">
            <v>Phó CTHĐQT</v>
          </cell>
          <cell r="J1545" t="str">
            <v>Phó CTHĐQT</v>
          </cell>
          <cell r="M1545" t="str">
            <v>HDBNguyenThanhDo1954</v>
          </cell>
          <cell r="N1545">
            <v>1</v>
          </cell>
          <cell r="P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1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1954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L1545" t="str">
            <v>T.S Tài chính - Ngân hàng</v>
          </cell>
          <cell r="AM1545">
            <v>1</v>
          </cell>
          <cell r="AN1545">
            <v>2</v>
          </cell>
          <cell r="AP1545">
            <v>1</v>
          </cell>
          <cell r="AQ1545" t="str">
            <v xml:space="preserve">          </v>
          </cell>
          <cell r="AR1545">
            <v>1</v>
          </cell>
          <cell r="AS1545">
            <v>3</v>
          </cell>
          <cell r="AT1545">
            <v>5</v>
          </cell>
        </row>
        <row r="1546">
          <cell r="C1546" t="str">
            <v>HDB2017</v>
          </cell>
          <cell r="D1546" t="str">
            <v>HOSE</v>
          </cell>
          <cell r="E1546" t="str">
            <v>Ông</v>
          </cell>
          <cell r="F1546">
            <v>1</v>
          </cell>
          <cell r="G1546" t="str">
            <v>Lý Vinh Quang</v>
          </cell>
          <cell r="H1546">
            <v>9</v>
          </cell>
          <cell r="I1546" t="str">
            <v>TVHĐQT</v>
          </cell>
          <cell r="J1546" t="str">
            <v>TVHĐQT</v>
          </cell>
          <cell r="M1546" t="str">
            <v>HDBLyVinhQuang1949</v>
          </cell>
          <cell r="N1546">
            <v>1</v>
          </cell>
          <cell r="P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1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1949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L1546" t="str">
            <v>T.S Tài chính</v>
          </cell>
          <cell r="AM1546">
            <v>1</v>
          </cell>
          <cell r="AN1546">
            <v>2</v>
          </cell>
          <cell r="AP1546">
            <v>1</v>
          </cell>
          <cell r="AQ1546" t="str">
            <v xml:space="preserve">          </v>
          </cell>
          <cell r="AR1546">
            <v>1</v>
          </cell>
          <cell r="AS1546">
            <v>3</v>
          </cell>
          <cell r="AT1546">
            <v>5</v>
          </cell>
        </row>
        <row r="1547">
          <cell r="C1547" t="str">
            <v>HDB2016</v>
          </cell>
          <cell r="D1547" t="str">
            <v>HOSE</v>
          </cell>
          <cell r="E1547" t="str">
            <v>Bà</v>
          </cell>
          <cell r="F1547">
            <v>0</v>
          </cell>
          <cell r="G1547" t="str">
            <v>Lê Thị Băng Tâm</v>
          </cell>
          <cell r="H1547">
            <v>8</v>
          </cell>
          <cell r="I1547" t="str">
            <v>CTHĐQT</v>
          </cell>
          <cell r="J1547" t="str">
            <v>CTHĐQT</v>
          </cell>
          <cell r="M1547" t="str">
            <v>HDBLeThiBangTam1947</v>
          </cell>
          <cell r="N1547">
            <v>5</v>
          </cell>
          <cell r="P1547">
            <v>1</v>
          </cell>
          <cell r="Q1547">
            <v>0</v>
          </cell>
          <cell r="R1547">
            <v>0</v>
          </cell>
          <cell r="S1547">
            <v>1</v>
          </cell>
          <cell r="T1547">
            <v>0</v>
          </cell>
          <cell r="U1547">
            <v>1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1947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L1547" t="str">
            <v>T.S Kinh tế</v>
          </cell>
          <cell r="AM1547">
            <v>1</v>
          </cell>
          <cell r="AN1547">
            <v>2</v>
          </cell>
          <cell r="AP1547">
            <v>0</v>
          </cell>
          <cell r="AQ1547">
            <v>2010</v>
          </cell>
          <cell r="AR1547">
            <v>0</v>
          </cell>
          <cell r="AS1547">
            <v>1</v>
          </cell>
          <cell r="AT1547">
            <v>6</v>
          </cell>
        </row>
        <row r="1548">
          <cell r="C1548" t="str">
            <v>HDB2016</v>
          </cell>
          <cell r="D1548" t="str">
            <v>HOSE</v>
          </cell>
          <cell r="E1548" t="str">
            <v>Bà</v>
          </cell>
          <cell r="F1548">
            <v>0</v>
          </cell>
          <cell r="G1548" t="str">
            <v>Nguyễn Thị Phương Thảo</v>
          </cell>
          <cell r="H1548">
            <v>8</v>
          </cell>
          <cell r="I1548" t="str">
            <v>Phó CTHĐQT</v>
          </cell>
          <cell r="J1548" t="str">
            <v>Phó CTHĐQT</v>
          </cell>
          <cell r="M1548" t="str">
            <v>HDBNguyenThiPhuongThao1970</v>
          </cell>
          <cell r="N1548">
            <v>8</v>
          </cell>
          <cell r="P1548">
            <v>1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1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1970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L1548" t="str">
            <v>CN TC Tín dụng/CN Quản lý kinh tế</v>
          </cell>
          <cell r="AM1548">
            <v>1</v>
          </cell>
          <cell r="AN1548">
            <v>1</v>
          </cell>
          <cell r="AP1548">
            <v>0</v>
          </cell>
          <cell r="AQ1548">
            <v>2008</v>
          </cell>
          <cell r="AR1548">
            <v>0</v>
          </cell>
          <cell r="AS1548">
            <v>1</v>
          </cell>
          <cell r="AT1548">
            <v>6</v>
          </cell>
        </row>
        <row r="1549">
          <cell r="C1549" t="str">
            <v>HDB2016</v>
          </cell>
          <cell r="D1549" t="str">
            <v>HOSE</v>
          </cell>
          <cell r="E1549" t="str">
            <v>Ông</v>
          </cell>
          <cell r="F1549">
            <v>1</v>
          </cell>
          <cell r="G1549" t="str">
            <v>Chu Việt Cường</v>
          </cell>
          <cell r="H1549">
            <v>8</v>
          </cell>
          <cell r="I1549" t="str">
            <v>TVHĐQT</v>
          </cell>
          <cell r="J1549" t="str">
            <v>TVHĐQT</v>
          </cell>
          <cell r="M1549" t="str">
            <v>HDBChuVietCuong1961</v>
          </cell>
          <cell r="N1549">
            <v>2</v>
          </cell>
          <cell r="P1549">
            <v>1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1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1961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L1549" t="str">
            <v>ThS Kinh tế/ThS QTKD</v>
          </cell>
          <cell r="AM1549">
            <v>1</v>
          </cell>
          <cell r="AN1549">
            <v>2</v>
          </cell>
          <cell r="AP1549">
            <v>0</v>
          </cell>
          <cell r="AQ1549">
            <v>2014</v>
          </cell>
          <cell r="AR1549">
            <v>0</v>
          </cell>
          <cell r="AS1549">
            <v>1</v>
          </cell>
          <cell r="AT1549">
            <v>6</v>
          </cell>
        </row>
        <row r="1550">
          <cell r="C1550" t="str">
            <v>HDB2016</v>
          </cell>
          <cell r="D1550" t="str">
            <v>HOSE</v>
          </cell>
          <cell r="E1550" t="str">
            <v>Bà</v>
          </cell>
          <cell r="F1550">
            <v>0</v>
          </cell>
          <cell r="G1550" t="str">
            <v>Nguyễn Thị Tâm</v>
          </cell>
          <cell r="H1550">
            <v>8</v>
          </cell>
          <cell r="I1550" t="str">
            <v>TVHĐQT</v>
          </cell>
          <cell r="J1550" t="str">
            <v>TVHĐQT</v>
          </cell>
          <cell r="M1550" t="str">
            <v>HDBNguyenThiTam1956</v>
          </cell>
          <cell r="N1550">
            <v>2</v>
          </cell>
          <cell r="P1550">
            <v>1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1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1956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L1550" t="str">
            <v>CN Anh văn/Cao Cấp lý luận Chính Trị</v>
          </cell>
          <cell r="AN1550">
            <v>1</v>
          </cell>
          <cell r="AP1550">
            <v>1</v>
          </cell>
          <cell r="AQ1550" t="str">
            <v xml:space="preserve">          </v>
          </cell>
          <cell r="AR1550">
            <v>0</v>
          </cell>
          <cell r="AS1550">
            <v>1</v>
          </cell>
          <cell r="AT1550">
            <v>6</v>
          </cell>
        </row>
        <row r="1551">
          <cell r="C1551" t="str">
            <v>HDB2016</v>
          </cell>
          <cell r="D1551" t="str">
            <v>HOSE</v>
          </cell>
          <cell r="E1551" t="str">
            <v>Ông</v>
          </cell>
          <cell r="F1551">
            <v>1</v>
          </cell>
          <cell r="G1551" t="str">
            <v>Lưu Đức Khánh</v>
          </cell>
          <cell r="H1551">
            <v>8</v>
          </cell>
          <cell r="I1551" t="str">
            <v>Phó CTHĐQT</v>
          </cell>
          <cell r="J1551" t="str">
            <v>Phó CTHĐQT</v>
          </cell>
          <cell r="M1551" t="str">
            <v>HDBLuuDucKhanh1960</v>
          </cell>
          <cell r="N1551">
            <v>6</v>
          </cell>
          <cell r="P1551">
            <v>1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1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1960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L1551" t="str">
            <v>ThS QTKD</v>
          </cell>
          <cell r="AM1551">
            <v>1</v>
          </cell>
          <cell r="AN1551">
            <v>2</v>
          </cell>
          <cell r="AP1551">
            <v>0</v>
          </cell>
          <cell r="AQ1551">
            <v>2009</v>
          </cell>
          <cell r="AR1551">
            <v>0</v>
          </cell>
          <cell r="AS1551">
            <v>1</v>
          </cell>
          <cell r="AT1551">
            <v>6</v>
          </cell>
        </row>
        <row r="1552">
          <cell r="C1552" t="str">
            <v>HDB2016</v>
          </cell>
          <cell r="D1552" t="str">
            <v>HOSE</v>
          </cell>
          <cell r="E1552" t="str">
            <v>Ông</v>
          </cell>
          <cell r="F1552">
            <v>1</v>
          </cell>
          <cell r="G1552" t="str">
            <v>Nguyễn Hữu Đặng</v>
          </cell>
          <cell r="H1552">
            <v>8</v>
          </cell>
          <cell r="I1552" t="str">
            <v>TGĐ/TVHĐQT</v>
          </cell>
          <cell r="J1552" t="str">
            <v>TGĐ</v>
          </cell>
          <cell r="K1552" t="str">
            <v>TVHĐQT</v>
          </cell>
          <cell r="M1552" t="str">
            <v>HDBNguyenHuuDang1970</v>
          </cell>
          <cell r="N1552">
            <v>8</v>
          </cell>
          <cell r="P1552">
            <v>1</v>
          </cell>
          <cell r="Q1552">
            <v>1</v>
          </cell>
          <cell r="R1552">
            <v>0</v>
          </cell>
          <cell r="S1552">
            <v>0</v>
          </cell>
          <cell r="T1552">
            <v>1</v>
          </cell>
          <cell r="U1552">
            <v>1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1</v>
          </cell>
          <cell r="AA1552">
            <v>0</v>
          </cell>
          <cell r="AB1552">
            <v>0</v>
          </cell>
          <cell r="AC1552">
            <v>1970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L1552" t="str">
            <v>CN Ngân hàng/Ths Ngân hàng</v>
          </cell>
          <cell r="AM1552">
            <v>1</v>
          </cell>
          <cell r="AN1552">
            <v>2</v>
          </cell>
          <cell r="AP1552">
            <v>0</v>
          </cell>
          <cell r="AQ1552">
            <v>2010</v>
          </cell>
          <cell r="AR1552">
            <v>1</v>
          </cell>
          <cell r="AS1552">
            <v>1</v>
          </cell>
          <cell r="AT1552">
            <v>6</v>
          </cell>
        </row>
        <row r="1553">
          <cell r="C1553" t="str">
            <v>HDB2016</v>
          </cell>
          <cell r="D1553" t="str">
            <v>HOSE</v>
          </cell>
          <cell r="E1553" t="str">
            <v>Ông</v>
          </cell>
          <cell r="F1553">
            <v>1</v>
          </cell>
          <cell r="G1553" t="str">
            <v>Lưu Văn Sơn</v>
          </cell>
          <cell r="H1553">
            <v>8</v>
          </cell>
          <cell r="I1553" t="str">
            <v>TVHĐQT</v>
          </cell>
          <cell r="J1553" t="str">
            <v>TVHĐQT</v>
          </cell>
          <cell r="M1553" t="str">
            <v>HDBLuuVanSon1961</v>
          </cell>
          <cell r="N1553">
            <v>5</v>
          </cell>
          <cell r="P1553">
            <v>1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1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1961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L1553" t="str">
            <v>CN QTKD</v>
          </cell>
          <cell r="AM1553">
            <v>1</v>
          </cell>
          <cell r="AN1553">
            <v>1</v>
          </cell>
          <cell r="AP1553">
            <v>0</v>
          </cell>
          <cell r="AQ1553">
            <v>2010</v>
          </cell>
          <cell r="AR1553">
            <v>0</v>
          </cell>
          <cell r="AS1553">
            <v>1</v>
          </cell>
          <cell r="AT1553">
            <v>6</v>
          </cell>
        </row>
        <row r="1554">
          <cell r="C1554" t="str">
            <v>HDB2016</v>
          </cell>
          <cell r="D1554" t="str">
            <v>HOSE</v>
          </cell>
          <cell r="E1554" t="str">
            <v>Bà</v>
          </cell>
          <cell r="F1554">
            <v>0</v>
          </cell>
          <cell r="G1554" t="str">
            <v>Nguyễn Thị Tích</v>
          </cell>
          <cell r="H1554">
            <v>8</v>
          </cell>
          <cell r="I1554" t="str">
            <v>Thành viên BKS</v>
          </cell>
          <cell r="J1554" t="str">
            <v>Thành viên BKS</v>
          </cell>
          <cell r="M1554" t="str">
            <v>HDBNguyenThiTich1950</v>
          </cell>
          <cell r="N1554">
            <v>3</v>
          </cell>
          <cell r="P1554">
            <v>0</v>
          </cell>
          <cell r="Q1554">
            <v>0</v>
          </cell>
          <cell r="R1554">
            <v>1</v>
          </cell>
          <cell r="S1554">
            <v>0</v>
          </cell>
          <cell r="T1554">
            <v>0</v>
          </cell>
          <cell r="U1554">
            <v>1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1950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L1554" t="str">
            <v>CN Kế toán Ngân hàng</v>
          </cell>
          <cell r="AM1554">
            <v>1</v>
          </cell>
          <cell r="AN1554">
            <v>1</v>
          </cell>
          <cell r="AP1554">
            <v>0</v>
          </cell>
          <cell r="AQ1554">
            <v>2013</v>
          </cell>
          <cell r="AR1554">
            <v>1</v>
          </cell>
          <cell r="AS1554">
            <v>1</v>
          </cell>
          <cell r="AT1554">
            <v>6</v>
          </cell>
        </row>
        <row r="1555">
          <cell r="C1555" t="str">
            <v>HDB2016</v>
          </cell>
          <cell r="D1555" t="str">
            <v>HOSE</v>
          </cell>
          <cell r="E1555" t="str">
            <v>Bà</v>
          </cell>
          <cell r="F1555">
            <v>0</v>
          </cell>
          <cell r="G1555" t="str">
            <v>Nguyễn Thị Phụng</v>
          </cell>
          <cell r="H1555">
            <v>8</v>
          </cell>
          <cell r="I1555" t="str">
            <v>Thành viên BKS</v>
          </cell>
          <cell r="J1555" t="str">
            <v>Thành viên BKS</v>
          </cell>
          <cell r="M1555" t="str">
            <v>HDBNguyenThiPhung1973</v>
          </cell>
          <cell r="N1555">
            <v>7</v>
          </cell>
          <cell r="P1555">
            <v>0</v>
          </cell>
          <cell r="Q1555">
            <v>0</v>
          </cell>
          <cell r="R1555">
            <v>1</v>
          </cell>
          <cell r="S1555">
            <v>0</v>
          </cell>
          <cell r="T1555">
            <v>0</v>
          </cell>
          <cell r="U1555">
            <v>1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1973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L1555" t="str">
            <v>CN Tài chính - Ngân hàng</v>
          </cell>
          <cell r="AM1555">
            <v>1</v>
          </cell>
          <cell r="AN1555">
            <v>1</v>
          </cell>
          <cell r="AP1555">
            <v>0</v>
          </cell>
          <cell r="AQ1555">
            <v>2005</v>
          </cell>
          <cell r="AR1555">
            <v>1</v>
          </cell>
          <cell r="AS1555">
            <v>1</v>
          </cell>
          <cell r="AT1555">
            <v>6</v>
          </cell>
        </row>
        <row r="1556">
          <cell r="C1556" t="str">
            <v>HDB2016</v>
          </cell>
          <cell r="D1556" t="str">
            <v>HOSE</v>
          </cell>
          <cell r="E1556" t="str">
            <v>Ông</v>
          </cell>
          <cell r="F1556">
            <v>1</v>
          </cell>
          <cell r="G1556" t="str">
            <v>Đào Duy Tường</v>
          </cell>
          <cell r="H1556">
            <v>8</v>
          </cell>
          <cell r="I1556" t="str">
            <v>TBKS</v>
          </cell>
          <cell r="J1556" t="str">
            <v>TBKS</v>
          </cell>
          <cell r="M1556" t="str">
            <v>HDBDaoDuyTuong1970</v>
          </cell>
          <cell r="N1556">
            <v>5</v>
          </cell>
          <cell r="P1556">
            <v>0</v>
          </cell>
          <cell r="Q1556">
            <v>0</v>
          </cell>
          <cell r="R1556">
            <v>1</v>
          </cell>
          <cell r="S1556">
            <v>0</v>
          </cell>
          <cell r="T1556">
            <v>0</v>
          </cell>
          <cell r="U1556">
            <v>1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1</v>
          </cell>
          <cell r="AC1556">
            <v>1970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L1556" t="str">
            <v>CN Kế toán</v>
          </cell>
          <cell r="AM1556">
            <v>1</v>
          </cell>
          <cell r="AN1556">
            <v>1</v>
          </cell>
          <cell r="AP1556">
            <v>0</v>
          </cell>
          <cell r="AQ1556">
            <v>2010</v>
          </cell>
          <cell r="AR1556">
            <v>0</v>
          </cell>
          <cell r="AS1556">
            <v>1</v>
          </cell>
          <cell r="AT1556">
            <v>6</v>
          </cell>
        </row>
        <row r="1557">
          <cell r="C1557" t="str">
            <v>HDB2016</v>
          </cell>
          <cell r="D1557" t="str">
            <v>HOSE</v>
          </cell>
          <cell r="E1557" t="str">
            <v>Bà</v>
          </cell>
          <cell r="F1557">
            <v>0</v>
          </cell>
          <cell r="G1557" t="str">
            <v>Nguyễn Đoàn Duy Ái</v>
          </cell>
          <cell r="H1557">
            <v>8</v>
          </cell>
          <cell r="I1557" t="str">
            <v>Phó TGĐ</v>
          </cell>
          <cell r="J1557" t="str">
            <v>Phó TGĐ</v>
          </cell>
          <cell r="M1557" t="str">
            <v>HDBNguyenDoanDuyAi1963</v>
          </cell>
          <cell r="N1557">
            <v>8</v>
          </cell>
          <cell r="P1557">
            <v>0</v>
          </cell>
          <cell r="Q1557">
            <v>1</v>
          </cell>
          <cell r="R1557">
            <v>0</v>
          </cell>
          <cell r="S1557">
            <v>0</v>
          </cell>
          <cell r="T1557">
            <v>0</v>
          </cell>
          <cell r="U1557">
            <v>1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1963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L1557" t="str">
            <v>CN Ngân hàng</v>
          </cell>
          <cell r="AM1557">
            <v>1</v>
          </cell>
          <cell r="AN1557">
            <v>1</v>
          </cell>
          <cell r="AP1557">
            <v>0</v>
          </cell>
          <cell r="AQ1557">
            <v>2007</v>
          </cell>
          <cell r="AR1557">
            <v>1</v>
          </cell>
          <cell r="AS1557">
            <v>1</v>
          </cell>
          <cell r="AT1557">
            <v>6</v>
          </cell>
        </row>
        <row r="1558">
          <cell r="C1558" t="str">
            <v>HDB2016</v>
          </cell>
          <cell r="D1558" t="str">
            <v>HOSE</v>
          </cell>
          <cell r="E1558" t="str">
            <v>Ông</v>
          </cell>
          <cell r="F1558">
            <v>1</v>
          </cell>
          <cell r="G1558" t="str">
            <v>Trần Thái Hòa</v>
          </cell>
          <cell r="H1558">
            <v>8</v>
          </cell>
          <cell r="I1558" t="str">
            <v>Phó TGĐ</v>
          </cell>
          <cell r="J1558" t="str">
            <v>Phó TGĐ</v>
          </cell>
          <cell r="M1558" t="str">
            <v>HDBTranThaiHoa1968</v>
          </cell>
          <cell r="N1558">
            <v>2</v>
          </cell>
          <cell r="P1558">
            <v>0</v>
          </cell>
          <cell r="Q1558">
            <v>1</v>
          </cell>
          <cell r="R1558">
            <v>0</v>
          </cell>
          <cell r="S1558">
            <v>0</v>
          </cell>
          <cell r="T1558">
            <v>0</v>
          </cell>
          <cell r="U1558">
            <v>1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1968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L1558" t="str">
            <v>CN Ngân hàng</v>
          </cell>
          <cell r="AM1558">
            <v>1</v>
          </cell>
          <cell r="AN1558">
            <v>1</v>
          </cell>
          <cell r="AP1558">
            <v>0</v>
          </cell>
          <cell r="AQ1558">
            <v>2015</v>
          </cell>
          <cell r="AR1558">
            <v>1</v>
          </cell>
          <cell r="AS1558">
            <v>1</v>
          </cell>
          <cell r="AT1558">
            <v>6</v>
          </cell>
        </row>
        <row r="1559">
          <cell r="C1559" t="str">
            <v>HDB2016</v>
          </cell>
          <cell r="D1559" t="str">
            <v>HOSE</v>
          </cell>
          <cell r="E1559" t="str">
            <v>Ông</v>
          </cell>
          <cell r="F1559">
            <v>1</v>
          </cell>
          <cell r="G1559" t="str">
            <v>Lê Xuân Vũ</v>
          </cell>
          <cell r="H1559">
            <v>8</v>
          </cell>
          <cell r="I1559" t="str">
            <v>Phó TGĐ</v>
          </cell>
          <cell r="J1559" t="str">
            <v>Phó TGĐ</v>
          </cell>
          <cell r="M1559" t="str">
            <v>HDBLeXuanVu1971</v>
          </cell>
          <cell r="N1559">
            <v>3</v>
          </cell>
          <cell r="P1559">
            <v>0</v>
          </cell>
          <cell r="Q1559">
            <v>1</v>
          </cell>
          <cell r="R1559">
            <v>0</v>
          </cell>
          <cell r="S1559">
            <v>0</v>
          </cell>
          <cell r="T1559">
            <v>0</v>
          </cell>
          <cell r="U1559">
            <v>1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1971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L1559" t="str">
            <v>ThS QTKD</v>
          </cell>
          <cell r="AM1559">
            <v>1</v>
          </cell>
          <cell r="AN1559">
            <v>2</v>
          </cell>
          <cell r="AP1559">
            <v>0</v>
          </cell>
          <cell r="AR1559">
            <v>0</v>
          </cell>
          <cell r="AS1559">
            <v>1</v>
          </cell>
          <cell r="AT1559">
            <v>6</v>
          </cell>
        </row>
        <row r="1560">
          <cell r="C1560" t="str">
            <v>HDB2016</v>
          </cell>
          <cell r="D1560" t="str">
            <v>HOSE</v>
          </cell>
          <cell r="E1560" t="str">
            <v>Ông</v>
          </cell>
          <cell r="F1560">
            <v>1</v>
          </cell>
          <cell r="G1560" t="str">
            <v>Nguyễn Minh Đức</v>
          </cell>
          <cell r="H1560">
            <v>8</v>
          </cell>
          <cell r="I1560" t="str">
            <v>Phó TGĐ</v>
          </cell>
          <cell r="J1560" t="str">
            <v>Phó TGĐ</v>
          </cell>
          <cell r="M1560" t="str">
            <v>HDBNguyenMinhDuc1962</v>
          </cell>
          <cell r="N1560">
            <v>5</v>
          </cell>
          <cell r="P1560">
            <v>0</v>
          </cell>
          <cell r="Q1560">
            <v>1</v>
          </cell>
          <cell r="R1560">
            <v>0</v>
          </cell>
          <cell r="S1560">
            <v>0</v>
          </cell>
          <cell r="T1560">
            <v>0</v>
          </cell>
          <cell r="U1560">
            <v>1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1962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L1560" t="str">
            <v>CN Luật/ThS Kinh tế</v>
          </cell>
          <cell r="AM1560">
            <v>1</v>
          </cell>
          <cell r="AN1560">
            <v>2</v>
          </cell>
          <cell r="AP1560">
            <v>0</v>
          </cell>
          <cell r="AQ1560">
            <v>2009</v>
          </cell>
          <cell r="AR1560">
            <v>0</v>
          </cell>
          <cell r="AS1560">
            <v>1</v>
          </cell>
          <cell r="AT1560">
            <v>6</v>
          </cell>
        </row>
        <row r="1561">
          <cell r="C1561" t="str">
            <v>HDB2016</v>
          </cell>
          <cell r="D1561" t="str">
            <v>HOSE</v>
          </cell>
          <cell r="E1561" t="str">
            <v>Ông</v>
          </cell>
          <cell r="F1561">
            <v>1</v>
          </cell>
          <cell r="G1561" t="str">
            <v>Lê Thanh Tùng</v>
          </cell>
          <cell r="H1561">
            <v>8</v>
          </cell>
          <cell r="I1561" t="str">
            <v>Phó TGĐ</v>
          </cell>
          <cell r="J1561" t="str">
            <v>Phó TGĐ</v>
          </cell>
          <cell r="M1561" t="str">
            <v>HDBLeThanhTung1971</v>
          </cell>
          <cell r="N1561">
            <v>6</v>
          </cell>
          <cell r="P1561">
            <v>0</v>
          </cell>
          <cell r="Q1561">
            <v>1</v>
          </cell>
          <cell r="R1561">
            <v>0</v>
          </cell>
          <cell r="S1561">
            <v>0</v>
          </cell>
          <cell r="T1561">
            <v>0</v>
          </cell>
          <cell r="U1561">
            <v>1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1971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L1561" t="str">
            <v>CN Tài chính/CN Luật</v>
          </cell>
          <cell r="AM1561">
            <v>1</v>
          </cell>
          <cell r="AN1561">
            <v>1</v>
          </cell>
          <cell r="AP1561">
            <v>0</v>
          </cell>
          <cell r="AQ1561">
            <v>1998</v>
          </cell>
          <cell r="AR1561">
            <v>1</v>
          </cell>
          <cell r="AS1561">
            <v>1</v>
          </cell>
          <cell r="AT1561">
            <v>6</v>
          </cell>
        </row>
        <row r="1562">
          <cell r="C1562" t="str">
            <v>HDB2016</v>
          </cell>
          <cell r="D1562" t="str">
            <v>HOSE</v>
          </cell>
          <cell r="E1562" t="str">
            <v>Ông</v>
          </cell>
          <cell r="F1562">
            <v>1</v>
          </cell>
          <cell r="G1562" t="str">
            <v>Phạm Văn Đẩu</v>
          </cell>
          <cell r="H1562">
            <v>8</v>
          </cell>
          <cell r="I1562" t="str">
            <v>GĐ Tài chính</v>
          </cell>
          <cell r="J1562" t="str">
            <v>GĐ Tài chính</v>
          </cell>
          <cell r="M1562" t="str">
            <v>HDBPhamVanDau1973</v>
          </cell>
          <cell r="N1562">
            <v>6</v>
          </cell>
          <cell r="P1562">
            <v>0</v>
          </cell>
          <cell r="Q1562">
            <v>1</v>
          </cell>
          <cell r="R1562">
            <v>0</v>
          </cell>
          <cell r="S1562">
            <v>0</v>
          </cell>
          <cell r="T1562">
            <v>0</v>
          </cell>
          <cell r="U1562">
            <v>1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1973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L1562" t="str">
            <v>ThS Kinh tế</v>
          </cell>
          <cell r="AM1562">
            <v>1</v>
          </cell>
          <cell r="AN1562">
            <v>2</v>
          </cell>
          <cell r="AP1562">
            <v>0</v>
          </cell>
          <cell r="AQ1562">
            <v>1999</v>
          </cell>
          <cell r="AR1562">
            <v>0</v>
          </cell>
          <cell r="AS1562">
            <v>1</v>
          </cell>
          <cell r="AT1562">
            <v>6</v>
          </cell>
        </row>
        <row r="1563">
          <cell r="C1563" t="str">
            <v>HDB2016</v>
          </cell>
          <cell r="D1563" t="str">
            <v>HOSE</v>
          </cell>
          <cell r="E1563" t="str">
            <v>Ông</v>
          </cell>
          <cell r="F1563">
            <v>1</v>
          </cell>
          <cell r="G1563" t="str">
            <v>Phạm Thiện Long</v>
          </cell>
          <cell r="H1563">
            <v>8</v>
          </cell>
          <cell r="I1563" t="str">
            <v>Phó TGĐ</v>
          </cell>
          <cell r="J1563" t="str">
            <v>Phó TGĐ</v>
          </cell>
          <cell r="M1563" t="str">
            <v>HDBPhamThienLong1974</v>
          </cell>
          <cell r="N1563">
            <v>5</v>
          </cell>
          <cell r="P1563">
            <v>0</v>
          </cell>
          <cell r="Q1563">
            <v>1</v>
          </cell>
          <cell r="R1563">
            <v>0</v>
          </cell>
          <cell r="S1563">
            <v>0</v>
          </cell>
          <cell r="T1563">
            <v>0</v>
          </cell>
          <cell r="U1563">
            <v>1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1974</v>
          </cell>
          <cell r="AD1563">
            <v>0</v>
          </cell>
          <cell r="AE1563">
            <v>0</v>
          </cell>
          <cell r="AF1563">
            <v>0</v>
          </cell>
          <cell r="AG1563">
            <v>0</v>
          </cell>
          <cell r="AH1563">
            <v>0</v>
          </cell>
          <cell r="AL1563" t="str">
            <v>ThS QTKD</v>
          </cell>
          <cell r="AM1563">
            <v>1</v>
          </cell>
          <cell r="AN1563">
            <v>2</v>
          </cell>
          <cell r="AP1563">
            <v>0</v>
          </cell>
          <cell r="AQ1563">
            <v>2011</v>
          </cell>
          <cell r="AR1563">
            <v>0</v>
          </cell>
          <cell r="AS1563">
            <v>1</v>
          </cell>
          <cell r="AT1563">
            <v>6</v>
          </cell>
        </row>
        <row r="1564">
          <cell r="C1564" t="str">
            <v>HDB2016</v>
          </cell>
          <cell r="D1564" t="str">
            <v>HOSE</v>
          </cell>
          <cell r="E1564" t="str">
            <v>Bà</v>
          </cell>
          <cell r="F1564">
            <v>0</v>
          </cell>
          <cell r="G1564" t="str">
            <v>Hồ Đặng Hoàng Quyên</v>
          </cell>
          <cell r="H1564">
            <v>8</v>
          </cell>
          <cell r="I1564" t="str">
            <v>KTT</v>
          </cell>
          <cell r="J1564" t="str">
            <v>KTT</v>
          </cell>
          <cell r="M1564" t="str">
            <v>HDBHoDangHoangQuyen1976</v>
          </cell>
          <cell r="N1564">
            <v>4</v>
          </cell>
          <cell r="O1564">
            <v>1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1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1</v>
          </cell>
          <cell r="AB1564">
            <v>0</v>
          </cell>
          <cell r="AC1564">
            <v>1976</v>
          </cell>
          <cell r="AD1564">
            <v>0</v>
          </cell>
          <cell r="AE1564">
            <v>0</v>
          </cell>
          <cell r="AF1564">
            <v>0</v>
          </cell>
          <cell r="AG1564">
            <v>0</v>
          </cell>
          <cell r="AH1564">
            <v>0</v>
          </cell>
          <cell r="AL1564" t="str">
            <v>ThS Kinh tế</v>
          </cell>
          <cell r="AM1564">
            <v>1</v>
          </cell>
          <cell r="AN1564">
            <v>2</v>
          </cell>
          <cell r="AP1564">
            <v>0</v>
          </cell>
          <cell r="AQ1564">
            <v>2011</v>
          </cell>
          <cell r="AR1564">
            <v>0</v>
          </cell>
          <cell r="AS1564">
            <v>1</v>
          </cell>
          <cell r="AT1564">
            <v>6</v>
          </cell>
        </row>
        <row r="1565">
          <cell r="C1565" t="str">
            <v>HDB2016</v>
          </cell>
          <cell r="D1565" t="str">
            <v>HOSE</v>
          </cell>
          <cell r="E1565" t="str">
            <v>Ông</v>
          </cell>
          <cell r="F1565">
            <v>1</v>
          </cell>
          <cell r="G1565" t="str">
            <v>Lim Peng Khoon</v>
          </cell>
          <cell r="H1565">
            <v>8</v>
          </cell>
          <cell r="I1565" t="str">
            <v>TVHĐQT</v>
          </cell>
          <cell r="J1565" t="str">
            <v>TVHĐQT</v>
          </cell>
          <cell r="M1565" t="str">
            <v>HDBLimPengKhoon1949</v>
          </cell>
          <cell r="N1565">
            <v>2</v>
          </cell>
          <cell r="P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1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1949</v>
          </cell>
          <cell r="AD1565">
            <v>0</v>
          </cell>
          <cell r="AE1565">
            <v>0</v>
          </cell>
          <cell r="AF1565">
            <v>0</v>
          </cell>
          <cell r="AG1565">
            <v>0</v>
          </cell>
          <cell r="AH1565">
            <v>0</v>
          </cell>
          <cell r="AL1565" t="str">
            <v>CN Kinh tế</v>
          </cell>
          <cell r="AM1565">
            <v>1</v>
          </cell>
          <cell r="AN1565">
            <v>1</v>
          </cell>
          <cell r="AP1565">
            <v>1</v>
          </cell>
          <cell r="AQ1565" t="str">
            <v xml:space="preserve">          </v>
          </cell>
          <cell r="AR1565">
            <v>0</v>
          </cell>
          <cell r="AS1565">
            <v>1</v>
          </cell>
          <cell r="AT1565">
            <v>6</v>
          </cell>
        </row>
        <row r="1566">
          <cell r="C1566" t="str">
            <v>HDB2016</v>
          </cell>
          <cell r="D1566" t="str">
            <v>HOSE</v>
          </cell>
          <cell r="E1566" t="str">
            <v>Ông</v>
          </cell>
          <cell r="F1566">
            <v>1</v>
          </cell>
          <cell r="G1566" t="str">
            <v>Phạm Quốc Thanh</v>
          </cell>
          <cell r="H1566">
            <v>8</v>
          </cell>
          <cell r="I1566" t="str">
            <v>Phó TGĐ</v>
          </cell>
          <cell r="J1566" t="str">
            <v>Phó TGĐ</v>
          </cell>
          <cell r="M1566" t="str">
            <v>HDBPhamQuocThanh1970</v>
          </cell>
          <cell r="N1566">
            <v>3</v>
          </cell>
          <cell r="P1566">
            <v>0</v>
          </cell>
          <cell r="Q1566">
            <v>1</v>
          </cell>
          <cell r="R1566">
            <v>0</v>
          </cell>
          <cell r="S1566">
            <v>0</v>
          </cell>
          <cell r="T1566">
            <v>0</v>
          </cell>
          <cell r="U1566">
            <v>1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1970</v>
          </cell>
          <cell r="AD1566">
            <v>0</v>
          </cell>
          <cell r="AE1566">
            <v>0</v>
          </cell>
          <cell r="AF1566">
            <v>0</v>
          </cell>
          <cell r="AG1566">
            <v>0</v>
          </cell>
          <cell r="AH1566">
            <v>0</v>
          </cell>
          <cell r="AL1566" t="str">
            <v>CN Ngoại ngữ/CN Tài chính - Ngân hàng</v>
          </cell>
          <cell r="AM1566">
            <v>1</v>
          </cell>
          <cell r="AN1566">
            <v>1</v>
          </cell>
          <cell r="AP1566">
            <v>0</v>
          </cell>
          <cell r="AQ1566">
            <v>2013</v>
          </cell>
          <cell r="AR1566">
            <v>1</v>
          </cell>
          <cell r="AS1566">
            <v>1</v>
          </cell>
          <cell r="AT1566">
            <v>6</v>
          </cell>
        </row>
        <row r="1567">
          <cell r="C1567" t="str">
            <v>HDB2016</v>
          </cell>
          <cell r="D1567" t="str">
            <v>HOSE</v>
          </cell>
          <cell r="E1567" t="str">
            <v>Ông</v>
          </cell>
          <cell r="F1567">
            <v>1</v>
          </cell>
          <cell r="G1567" t="str">
            <v>Lê Thành Trung</v>
          </cell>
          <cell r="H1567">
            <v>8</v>
          </cell>
          <cell r="I1567" t="str">
            <v>Phó TGĐ</v>
          </cell>
          <cell r="J1567" t="str">
            <v>Phó TGĐ</v>
          </cell>
          <cell r="M1567" t="str">
            <v>HDBLeThanhTrung1965</v>
          </cell>
          <cell r="N1567">
            <v>3</v>
          </cell>
          <cell r="P1567">
            <v>0</v>
          </cell>
          <cell r="Q1567">
            <v>1</v>
          </cell>
          <cell r="R1567">
            <v>0</v>
          </cell>
          <cell r="S1567">
            <v>0</v>
          </cell>
          <cell r="T1567">
            <v>0</v>
          </cell>
          <cell r="U1567">
            <v>1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1965</v>
          </cell>
          <cell r="AD1567">
            <v>0</v>
          </cell>
          <cell r="AE1567">
            <v>0</v>
          </cell>
          <cell r="AF1567">
            <v>0</v>
          </cell>
          <cell r="AG1567">
            <v>0</v>
          </cell>
          <cell r="AH1567">
            <v>0</v>
          </cell>
          <cell r="AL1567" t="str">
            <v>CN Luật/T.S K.Tế</v>
          </cell>
          <cell r="AM1567">
            <v>1</v>
          </cell>
          <cell r="AN1567">
            <v>2</v>
          </cell>
          <cell r="AP1567">
            <v>0</v>
          </cell>
          <cell r="AQ1567">
            <v>2012</v>
          </cell>
          <cell r="AR1567">
            <v>0</v>
          </cell>
          <cell r="AS1567">
            <v>1</v>
          </cell>
          <cell r="AT1567">
            <v>6</v>
          </cell>
        </row>
        <row r="1568">
          <cell r="C1568" t="str">
            <v>HDB2016</v>
          </cell>
          <cell r="D1568" t="str">
            <v>HOSE</v>
          </cell>
          <cell r="E1568" t="str">
            <v>Ông</v>
          </cell>
          <cell r="F1568">
            <v>1</v>
          </cell>
          <cell r="G1568" t="str">
            <v>Trần Hoài Nam</v>
          </cell>
          <cell r="H1568">
            <v>8</v>
          </cell>
          <cell r="I1568" t="str">
            <v>Phó TGĐ</v>
          </cell>
          <cell r="J1568" t="str">
            <v>Phó TGĐ</v>
          </cell>
          <cell r="M1568" t="str">
            <v>HDBTranHoaiNam1965</v>
          </cell>
          <cell r="N1568">
            <v>3</v>
          </cell>
          <cell r="P1568">
            <v>0</v>
          </cell>
          <cell r="Q1568">
            <v>1</v>
          </cell>
          <cell r="R1568">
            <v>0</v>
          </cell>
          <cell r="S1568">
            <v>0</v>
          </cell>
          <cell r="T1568">
            <v>0</v>
          </cell>
          <cell r="U1568">
            <v>1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1965</v>
          </cell>
          <cell r="AD1568">
            <v>0</v>
          </cell>
          <cell r="AE1568">
            <v>0</v>
          </cell>
          <cell r="AF1568">
            <v>0</v>
          </cell>
          <cell r="AG1568">
            <v>0</v>
          </cell>
          <cell r="AH1568">
            <v>0</v>
          </cell>
          <cell r="AL1568" t="str">
            <v>ThS QTKD/CN Quản lý công nghiệp</v>
          </cell>
          <cell r="AM1568">
            <v>1</v>
          </cell>
          <cell r="AN1568">
            <v>2</v>
          </cell>
          <cell r="AP1568">
            <v>0</v>
          </cell>
          <cell r="AQ1568">
            <v>2012</v>
          </cell>
          <cell r="AR1568">
            <v>0</v>
          </cell>
          <cell r="AS1568">
            <v>1</v>
          </cell>
          <cell r="AT1568">
            <v>6</v>
          </cell>
        </row>
        <row r="1569">
          <cell r="C1569" t="str">
            <v>HDB2015</v>
          </cell>
          <cell r="D1569" t="str">
            <v>HOSE</v>
          </cell>
          <cell r="E1569" t="str">
            <v>Bà</v>
          </cell>
          <cell r="F1569">
            <v>0</v>
          </cell>
          <cell r="G1569" t="str">
            <v>Lê Thị Băng Tâm</v>
          </cell>
          <cell r="H1569">
            <v>9</v>
          </cell>
          <cell r="I1569" t="str">
            <v>CTHĐQT</v>
          </cell>
          <cell r="J1569" t="str">
            <v>CTHĐQT</v>
          </cell>
          <cell r="M1569" t="str">
            <v>HDBLeThiBangTam1947</v>
          </cell>
          <cell r="N1569">
            <v>4</v>
          </cell>
          <cell r="P1569">
            <v>1</v>
          </cell>
          <cell r="Q1569">
            <v>0</v>
          </cell>
          <cell r="R1569">
            <v>0</v>
          </cell>
          <cell r="S1569">
            <v>1</v>
          </cell>
          <cell r="T1569">
            <v>0</v>
          </cell>
          <cell r="U1569">
            <v>1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1947</v>
          </cell>
          <cell r="AF1569">
            <v>0</v>
          </cell>
          <cell r="AH1569" t="str">
            <v>n/a</v>
          </cell>
          <cell r="AL1569" t="str">
            <v>T.S Kinh tế</v>
          </cell>
          <cell r="AM1569">
            <v>1</v>
          </cell>
          <cell r="AN1569">
            <v>2</v>
          </cell>
          <cell r="AP1569">
            <v>0</v>
          </cell>
          <cell r="AQ1569">
            <v>2010</v>
          </cell>
          <cell r="AR1569">
            <v>0</v>
          </cell>
          <cell r="AS1569">
            <v>2</v>
          </cell>
          <cell r="AT1569">
            <v>4</v>
          </cell>
        </row>
        <row r="1570">
          <cell r="C1570" t="str">
            <v>HDB2015</v>
          </cell>
          <cell r="D1570" t="str">
            <v>HOSE</v>
          </cell>
          <cell r="E1570" t="str">
            <v>Bà</v>
          </cell>
          <cell r="F1570">
            <v>0</v>
          </cell>
          <cell r="G1570" t="str">
            <v>Nguyễn Thị Phương Thảo</v>
          </cell>
          <cell r="H1570">
            <v>9</v>
          </cell>
          <cell r="I1570" t="str">
            <v>Phó CTHĐQT</v>
          </cell>
          <cell r="J1570" t="str">
            <v>Phó CTHĐQT</v>
          </cell>
          <cell r="M1570" t="str">
            <v>HDBNguyenThiPhuongThao1970</v>
          </cell>
          <cell r="N1570">
            <v>7</v>
          </cell>
          <cell r="P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1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1970</v>
          </cell>
          <cell r="AF1570">
            <v>0</v>
          </cell>
          <cell r="AH1570" t="str">
            <v>n/a</v>
          </cell>
          <cell r="AL1570" t="str">
            <v>CN TC Tín dụng/CN Quản lý kinh tế</v>
          </cell>
          <cell r="AM1570">
            <v>1</v>
          </cell>
          <cell r="AN1570">
            <v>1</v>
          </cell>
          <cell r="AP1570">
            <v>0</v>
          </cell>
          <cell r="AQ1570">
            <v>2008</v>
          </cell>
          <cell r="AR1570">
            <v>0</v>
          </cell>
          <cell r="AS1570">
            <v>2</v>
          </cell>
          <cell r="AT1570">
            <v>4</v>
          </cell>
        </row>
        <row r="1571">
          <cell r="C1571" t="str">
            <v>HDB2015</v>
          </cell>
          <cell r="D1571" t="str">
            <v>HOSE</v>
          </cell>
          <cell r="E1571" t="str">
            <v>Ông</v>
          </cell>
          <cell r="F1571">
            <v>1</v>
          </cell>
          <cell r="G1571" t="str">
            <v>Diệp Dũng</v>
          </cell>
          <cell r="H1571">
            <v>9</v>
          </cell>
          <cell r="I1571" t="str">
            <v>Phó CTHĐQT</v>
          </cell>
          <cell r="J1571" t="str">
            <v>Phó CTHĐQT</v>
          </cell>
          <cell r="M1571" t="str">
            <v>HDBDiepDung1968</v>
          </cell>
          <cell r="N1571">
            <v>4</v>
          </cell>
          <cell r="P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1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1968</v>
          </cell>
          <cell r="AH1571" t="str">
            <v>n/a</v>
          </cell>
          <cell r="AL1571" t="str">
            <v>ThS Tài chính</v>
          </cell>
          <cell r="AM1571">
            <v>1</v>
          </cell>
          <cell r="AN1571">
            <v>2</v>
          </cell>
          <cell r="AP1571">
            <v>0</v>
          </cell>
          <cell r="AQ1571">
            <v>2010</v>
          </cell>
          <cell r="AR1571">
            <v>1</v>
          </cell>
          <cell r="AS1571">
            <v>2</v>
          </cell>
          <cell r="AT1571">
            <v>4</v>
          </cell>
        </row>
        <row r="1572">
          <cell r="C1572" t="str">
            <v>HDB2015</v>
          </cell>
          <cell r="D1572" t="str">
            <v>HOSE</v>
          </cell>
          <cell r="E1572" t="str">
            <v>Ông</v>
          </cell>
          <cell r="F1572">
            <v>1</v>
          </cell>
          <cell r="G1572" t="str">
            <v>Chu Việt Cường</v>
          </cell>
          <cell r="H1572">
            <v>9</v>
          </cell>
          <cell r="I1572" t="str">
            <v>TVHĐQT</v>
          </cell>
          <cell r="J1572" t="str">
            <v>TVHĐQT</v>
          </cell>
          <cell r="M1572" t="str">
            <v>HDBChuVietCuong1961</v>
          </cell>
          <cell r="N1572">
            <v>1</v>
          </cell>
          <cell r="P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1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1961</v>
          </cell>
          <cell r="AH1572" t="str">
            <v>n/a</v>
          </cell>
          <cell r="AN1572">
            <v>0</v>
          </cell>
          <cell r="AP1572">
            <v>0</v>
          </cell>
          <cell r="AQ1572">
            <v>2014</v>
          </cell>
          <cell r="AR1572">
            <v>0</v>
          </cell>
          <cell r="AS1572">
            <v>2</v>
          </cell>
          <cell r="AT1572">
            <v>4</v>
          </cell>
        </row>
        <row r="1573">
          <cell r="C1573" t="str">
            <v>HDB2015</v>
          </cell>
          <cell r="D1573" t="str">
            <v>HOSE</v>
          </cell>
          <cell r="E1573" t="str">
            <v>Bà</v>
          </cell>
          <cell r="F1573">
            <v>0</v>
          </cell>
          <cell r="G1573" t="str">
            <v>Nguyễn Thị Tâm</v>
          </cell>
          <cell r="H1573">
            <v>9</v>
          </cell>
          <cell r="I1573" t="str">
            <v>TVHĐQT</v>
          </cell>
          <cell r="J1573" t="str">
            <v>TVHĐQT</v>
          </cell>
          <cell r="M1573" t="str">
            <v>HDBNguyenThiTam1956</v>
          </cell>
          <cell r="N1573">
            <v>1</v>
          </cell>
          <cell r="P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1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1956</v>
          </cell>
          <cell r="AH1573" t="str">
            <v>n/a</v>
          </cell>
          <cell r="AN1573">
            <v>0</v>
          </cell>
          <cell r="AP1573">
            <v>1</v>
          </cell>
          <cell r="AQ1573" t="str">
            <v xml:space="preserve">          </v>
          </cell>
          <cell r="AR1573">
            <v>0</v>
          </cell>
          <cell r="AS1573">
            <v>2</v>
          </cell>
          <cell r="AT1573">
            <v>4</v>
          </cell>
        </row>
        <row r="1574">
          <cell r="C1574" t="str">
            <v>HDB2015</v>
          </cell>
          <cell r="D1574" t="str">
            <v>HOSE</v>
          </cell>
          <cell r="E1574" t="str">
            <v>Ông</v>
          </cell>
          <cell r="F1574">
            <v>1</v>
          </cell>
          <cell r="G1574" t="str">
            <v>Lưu Đức Khánh</v>
          </cell>
          <cell r="H1574">
            <v>9</v>
          </cell>
          <cell r="I1574" t="str">
            <v>Phó CTHĐQT</v>
          </cell>
          <cell r="J1574" t="str">
            <v>Phó CTHĐQT</v>
          </cell>
          <cell r="M1574" t="str">
            <v>HDBLuuDucKhanh1960</v>
          </cell>
          <cell r="N1574">
            <v>5</v>
          </cell>
          <cell r="P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1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1960</v>
          </cell>
          <cell r="AF1574">
            <v>0</v>
          </cell>
          <cell r="AH1574" t="str">
            <v>n/a</v>
          </cell>
          <cell r="AL1574" t="str">
            <v>ThS QTKD</v>
          </cell>
          <cell r="AM1574">
            <v>1</v>
          </cell>
          <cell r="AN1574">
            <v>2</v>
          </cell>
          <cell r="AP1574">
            <v>0</v>
          </cell>
          <cell r="AQ1574">
            <v>2009</v>
          </cell>
          <cell r="AR1574">
            <v>0</v>
          </cell>
          <cell r="AS1574">
            <v>2</v>
          </cell>
          <cell r="AT1574">
            <v>4</v>
          </cell>
        </row>
        <row r="1575">
          <cell r="C1575" t="str">
            <v>HDB2015</v>
          </cell>
          <cell r="D1575" t="str">
            <v>HOSE</v>
          </cell>
          <cell r="E1575" t="str">
            <v>Ông</v>
          </cell>
          <cell r="F1575">
            <v>1</v>
          </cell>
          <cell r="G1575" t="str">
            <v>Nguyễn Hữu Đặng</v>
          </cell>
          <cell r="H1575">
            <v>9</v>
          </cell>
          <cell r="I1575" t="str">
            <v>TGĐ/TVHĐQT</v>
          </cell>
          <cell r="J1575" t="str">
            <v>TGĐ</v>
          </cell>
          <cell r="K1575" t="str">
            <v>TVHĐQT</v>
          </cell>
          <cell r="M1575" t="str">
            <v>HDBNguyenHuuDang1970</v>
          </cell>
          <cell r="N1575">
            <v>7</v>
          </cell>
          <cell r="P1575">
            <v>1</v>
          </cell>
          <cell r="Q1575">
            <v>1</v>
          </cell>
          <cell r="R1575">
            <v>0</v>
          </cell>
          <cell r="S1575">
            <v>0</v>
          </cell>
          <cell r="T1575">
            <v>1</v>
          </cell>
          <cell r="U1575">
            <v>1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1</v>
          </cell>
          <cell r="AA1575">
            <v>0</v>
          </cell>
          <cell r="AB1575">
            <v>0</v>
          </cell>
          <cell r="AC1575">
            <v>1970</v>
          </cell>
          <cell r="AF1575">
            <v>0</v>
          </cell>
          <cell r="AH1575" t="str">
            <v>n/a</v>
          </cell>
          <cell r="AL1575" t="str">
            <v>CN Ngân hàng</v>
          </cell>
          <cell r="AM1575">
            <v>1</v>
          </cell>
          <cell r="AN1575">
            <v>1</v>
          </cell>
          <cell r="AP1575">
            <v>0</v>
          </cell>
          <cell r="AQ1575">
            <v>2010</v>
          </cell>
          <cell r="AR1575">
            <v>1</v>
          </cell>
          <cell r="AS1575">
            <v>2</v>
          </cell>
          <cell r="AT1575">
            <v>4</v>
          </cell>
        </row>
        <row r="1576">
          <cell r="C1576" t="str">
            <v>HDB2015</v>
          </cell>
          <cell r="D1576" t="str">
            <v>HOSE</v>
          </cell>
          <cell r="E1576" t="str">
            <v>Ông</v>
          </cell>
          <cell r="F1576">
            <v>1</v>
          </cell>
          <cell r="G1576" t="str">
            <v>Lưu Văn Sơn</v>
          </cell>
          <cell r="H1576">
            <v>9</v>
          </cell>
          <cell r="I1576" t="str">
            <v>TVHĐQT</v>
          </cell>
          <cell r="J1576" t="str">
            <v>TVHĐQT</v>
          </cell>
          <cell r="M1576" t="str">
            <v>HDBLuuVanSon1961</v>
          </cell>
          <cell r="N1576">
            <v>4</v>
          </cell>
          <cell r="P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1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1961</v>
          </cell>
          <cell r="AF1576">
            <v>0</v>
          </cell>
          <cell r="AH1576" t="str">
            <v>n/a</v>
          </cell>
          <cell r="AN1576">
            <v>0</v>
          </cell>
          <cell r="AP1576">
            <v>0</v>
          </cell>
          <cell r="AQ1576">
            <v>2010</v>
          </cell>
          <cell r="AR1576">
            <v>0</v>
          </cell>
          <cell r="AS1576">
            <v>2</v>
          </cell>
          <cell r="AT1576">
            <v>4</v>
          </cell>
        </row>
        <row r="1577">
          <cell r="C1577" t="str">
            <v>HDB2015</v>
          </cell>
          <cell r="D1577" t="str">
            <v>HOSE</v>
          </cell>
          <cell r="E1577" t="str">
            <v>Bà</v>
          </cell>
          <cell r="F1577">
            <v>0</v>
          </cell>
          <cell r="G1577" t="str">
            <v>Nguyễn Thị Tích</v>
          </cell>
          <cell r="H1577">
            <v>9</v>
          </cell>
          <cell r="I1577" t="str">
            <v>Thành viên BKS</v>
          </cell>
          <cell r="J1577" t="str">
            <v>Thành viên BKS</v>
          </cell>
          <cell r="M1577" t="str">
            <v>HDBNguyenThiTich1950</v>
          </cell>
          <cell r="N1577">
            <v>2</v>
          </cell>
          <cell r="P1577">
            <v>0</v>
          </cell>
          <cell r="Q1577">
            <v>0</v>
          </cell>
          <cell r="R1577">
            <v>1</v>
          </cell>
          <cell r="S1577">
            <v>0</v>
          </cell>
          <cell r="T1577">
            <v>0</v>
          </cell>
          <cell r="U1577">
            <v>1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>
            <v>1950</v>
          </cell>
          <cell r="AH1577" t="str">
            <v>n/a</v>
          </cell>
          <cell r="AN1577">
            <v>0</v>
          </cell>
          <cell r="AP1577">
            <v>0</v>
          </cell>
          <cell r="AQ1577">
            <v>2013</v>
          </cell>
          <cell r="AR1577">
            <v>0</v>
          </cell>
          <cell r="AS1577">
            <v>2</v>
          </cell>
          <cell r="AT1577">
            <v>4</v>
          </cell>
        </row>
        <row r="1578">
          <cell r="C1578" t="str">
            <v>HDB2015</v>
          </cell>
          <cell r="D1578" t="str">
            <v>HOSE</v>
          </cell>
          <cell r="E1578" t="str">
            <v>Bà</v>
          </cell>
          <cell r="F1578">
            <v>0</v>
          </cell>
          <cell r="G1578" t="str">
            <v>Nguyễn Thị Phụng</v>
          </cell>
          <cell r="H1578">
            <v>9</v>
          </cell>
          <cell r="I1578" t="str">
            <v>Thành viên BKS</v>
          </cell>
          <cell r="J1578" t="str">
            <v>Thành viên BKS</v>
          </cell>
          <cell r="M1578" t="str">
            <v>HDBNguyenThiPhung1973</v>
          </cell>
          <cell r="N1578">
            <v>6</v>
          </cell>
          <cell r="P1578">
            <v>0</v>
          </cell>
          <cell r="Q1578">
            <v>0</v>
          </cell>
          <cell r="R1578">
            <v>1</v>
          </cell>
          <cell r="S1578">
            <v>0</v>
          </cell>
          <cell r="T1578">
            <v>0</v>
          </cell>
          <cell r="U1578">
            <v>1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1973</v>
          </cell>
          <cell r="AF1578">
            <v>0</v>
          </cell>
          <cell r="AH1578" t="str">
            <v>n/a</v>
          </cell>
          <cell r="AL1578" t="str">
            <v>CN Tài chính - Ngân hàng</v>
          </cell>
          <cell r="AM1578">
            <v>1</v>
          </cell>
          <cell r="AN1578">
            <v>1</v>
          </cell>
          <cell r="AP1578">
            <v>0</v>
          </cell>
          <cell r="AQ1578">
            <v>2005</v>
          </cell>
          <cell r="AR1578">
            <v>1</v>
          </cell>
          <cell r="AS1578">
            <v>2</v>
          </cell>
          <cell r="AT1578">
            <v>4</v>
          </cell>
        </row>
        <row r="1579">
          <cell r="C1579" t="str">
            <v>HDB2015</v>
          </cell>
          <cell r="D1579" t="str">
            <v>HOSE</v>
          </cell>
          <cell r="E1579" t="str">
            <v>Ông</v>
          </cell>
          <cell r="F1579">
            <v>1</v>
          </cell>
          <cell r="G1579" t="str">
            <v>Đào Duy Tường</v>
          </cell>
          <cell r="H1579">
            <v>9</v>
          </cell>
          <cell r="I1579" t="str">
            <v>TBKS</v>
          </cell>
          <cell r="J1579" t="str">
            <v>TBKS</v>
          </cell>
          <cell r="M1579" t="str">
            <v>HDBDaoDuyTuong1970</v>
          </cell>
          <cell r="N1579">
            <v>4</v>
          </cell>
          <cell r="P1579">
            <v>0</v>
          </cell>
          <cell r="Q1579">
            <v>0</v>
          </cell>
          <cell r="R1579">
            <v>1</v>
          </cell>
          <cell r="S1579">
            <v>0</v>
          </cell>
          <cell r="T1579">
            <v>0</v>
          </cell>
          <cell r="U1579">
            <v>1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1</v>
          </cell>
          <cell r="AC1579">
            <v>1970</v>
          </cell>
          <cell r="AF1579">
            <v>0</v>
          </cell>
          <cell r="AH1579" t="str">
            <v>n/a</v>
          </cell>
          <cell r="AL1579" t="str">
            <v>CN Kế toán</v>
          </cell>
          <cell r="AM1579">
            <v>1</v>
          </cell>
          <cell r="AN1579">
            <v>1</v>
          </cell>
          <cell r="AP1579">
            <v>0</v>
          </cell>
          <cell r="AQ1579">
            <v>2010</v>
          </cell>
          <cell r="AR1579">
            <v>0</v>
          </cell>
          <cell r="AS1579">
            <v>2</v>
          </cell>
          <cell r="AT1579">
            <v>4</v>
          </cell>
        </row>
        <row r="1580">
          <cell r="C1580" t="str">
            <v>HDB2015</v>
          </cell>
          <cell r="D1580" t="str">
            <v>HOSE</v>
          </cell>
          <cell r="E1580" t="str">
            <v>Bà</v>
          </cell>
          <cell r="F1580">
            <v>0</v>
          </cell>
          <cell r="G1580" t="str">
            <v>Nguyễn Đoàn Duy Ái</v>
          </cell>
          <cell r="H1580">
            <v>9</v>
          </cell>
          <cell r="I1580" t="str">
            <v>Phó TGĐ</v>
          </cell>
          <cell r="J1580" t="str">
            <v>Phó TGĐ</v>
          </cell>
          <cell r="M1580" t="str">
            <v>HDBNguyenDoanDuyAi1963</v>
          </cell>
          <cell r="N1580">
            <v>7</v>
          </cell>
          <cell r="P1580">
            <v>0</v>
          </cell>
          <cell r="Q1580">
            <v>1</v>
          </cell>
          <cell r="R1580">
            <v>0</v>
          </cell>
          <cell r="S1580">
            <v>0</v>
          </cell>
          <cell r="T1580">
            <v>0</v>
          </cell>
          <cell r="U1580">
            <v>1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1963</v>
          </cell>
          <cell r="AF1580">
            <v>0</v>
          </cell>
          <cell r="AH1580" t="str">
            <v>n/a</v>
          </cell>
          <cell r="AL1580" t="str">
            <v>CN Ngân hàng</v>
          </cell>
          <cell r="AM1580">
            <v>1</v>
          </cell>
          <cell r="AN1580">
            <v>1</v>
          </cell>
          <cell r="AP1580">
            <v>0</v>
          </cell>
          <cell r="AQ1580">
            <v>2007</v>
          </cell>
          <cell r="AR1580">
            <v>1</v>
          </cell>
          <cell r="AS1580">
            <v>2</v>
          </cell>
          <cell r="AT1580">
            <v>4</v>
          </cell>
        </row>
        <row r="1581">
          <cell r="C1581" t="str">
            <v>HDB2015</v>
          </cell>
          <cell r="D1581" t="str">
            <v>HOSE</v>
          </cell>
          <cell r="E1581" t="str">
            <v>Ông</v>
          </cell>
          <cell r="F1581">
            <v>1</v>
          </cell>
          <cell r="G1581" t="str">
            <v>Trần Thái Hòa</v>
          </cell>
          <cell r="H1581">
            <v>9</v>
          </cell>
          <cell r="I1581" t="str">
            <v>Phó TGĐ</v>
          </cell>
          <cell r="J1581" t="str">
            <v>Phó TGĐ</v>
          </cell>
          <cell r="M1581" t="str">
            <v>HDBTranThaiHoa1968</v>
          </cell>
          <cell r="N1581">
            <v>1</v>
          </cell>
          <cell r="P1581">
            <v>0</v>
          </cell>
          <cell r="Q1581">
            <v>1</v>
          </cell>
          <cell r="R1581">
            <v>0</v>
          </cell>
          <cell r="S1581">
            <v>0</v>
          </cell>
          <cell r="T1581">
            <v>0</v>
          </cell>
          <cell r="U1581">
            <v>1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1968</v>
          </cell>
          <cell r="AH1581" t="str">
            <v>n/a</v>
          </cell>
          <cell r="AN1581">
            <v>0</v>
          </cell>
          <cell r="AP1581">
            <v>0</v>
          </cell>
          <cell r="AQ1581">
            <v>2015</v>
          </cell>
          <cell r="AR1581">
            <v>0</v>
          </cell>
          <cell r="AS1581">
            <v>2</v>
          </cell>
          <cell r="AT1581">
            <v>4</v>
          </cell>
        </row>
        <row r="1582">
          <cell r="C1582" t="str">
            <v>HDB2015</v>
          </cell>
          <cell r="D1582" t="str">
            <v>HOSE</v>
          </cell>
          <cell r="E1582" t="str">
            <v>Ông</v>
          </cell>
          <cell r="F1582">
            <v>1</v>
          </cell>
          <cell r="G1582" t="str">
            <v>Lê Xuân Vũ</v>
          </cell>
          <cell r="H1582">
            <v>9</v>
          </cell>
          <cell r="I1582" t="str">
            <v>Phó TGĐ</v>
          </cell>
          <cell r="J1582" t="str">
            <v>Phó TGĐ</v>
          </cell>
          <cell r="M1582" t="str">
            <v>HDBLeXuanVu1971</v>
          </cell>
          <cell r="N1582">
            <v>2</v>
          </cell>
          <cell r="P1582">
            <v>0</v>
          </cell>
          <cell r="Q1582">
            <v>1</v>
          </cell>
          <cell r="R1582">
            <v>0</v>
          </cell>
          <cell r="S1582">
            <v>0</v>
          </cell>
          <cell r="T1582">
            <v>0</v>
          </cell>
          <cell r="U1582">
            <v>1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>
            <v>1971</v>
          </cell>
          <cell r="AH1582" t="str">
            <v>n/a</v>
          </cell>
          <cell r="AN1582">
            <v>0</v>
          </cell>
          <cell r="AP1582">
            <v>0</v>
          </cell>
          <cell r="AR1582">
            <v>0</v>
          </cell>
          <cell r="AS1582">
            <v>2</v>
          </cell>
          <cell r="AT1582">
            <v>4</v>
          </cell>
        </row>
        <row r="1583">
          <cell r="C1583" t="str">
            <v>HDB2015</v>
          </cell>
          <cell r="D1583" t="str">
            <v>HOSE</v>
          </cell>
          <cell r="E1583" t="str">
            <v>Ông</v>
          </cell>
          <cell r="F1583">
            <v>1</v>
          </cell>
          <cell r="G1583" t="str">
            <v>Nguyễn Minh Đức</v>
          </cell>
          <cell r="H1583">
            <v>9</v>
          </cell>
          <cell r="I1583" t="str">
            <v>Phó TGĐ</v>
          </cell>
          <cell r="J1583" t="str">
            <v>Phó TGĐ</v>
          </cell>
          <cell r="M1583" t="str">
            <v>HDBNguyenMinhDuc1962</v>
          </cell>
          <cell r="N1583">
            <v>4</v>
          </cell>
          <cell r="P1583">
            <v>0</v>
          </cell>
          <cell r="Q1583">
            <v>1</v>
          </cell>
          <cell r="R1583">
            <v>0</v>
          </cell>
          <cell r="S1583">
            <v>0</v>
          </cell>
          <cell r="T1583">
            <v>0</v>
          </cell>
          <cell r="U1583">
            <v>1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1962</v>
          </cell>
          <cell r="AF1583">
            <v>0</v>
          </cell>
          <cell r="AH1583" t="str">
            <v>n/a</v>
          </cell>
          <cell r="AL1583" t="str">
            <v>CN Luật/ThS Kinh tế</v>
          </cell>
          <cell r="AM1583">
            <v>1</v>
          </cell>
          <cell r="AN1583">
            <v>2</v>
          </cell>
          <cell r="AP1583">
            <v>0</v>
          </cell>
          <cell r="AQ1583">
            <v>2009</v>
          </cell>
          <cell r="AR1583">
            <v>0</v>
          </cell>
          <cell r="AS1583">
            <v>2</v>
          </cell>
          <cell r="AT1583">
            <v>4</v>
          </cell>
        </row>
        <row r="1584">
          <cell r="C1584" t="str">
            <v>HDB2015</v>
          </cell>
          <cell r="D1584" t="str">
            <v>HOSE</v>
          </cell>
          <cell r="E1584" t="str">
            <v>Ông</v>
          </cell>
          <cell r="F1584">
            <v>1</v>
          </cell>
          <cell r="G1584" t="str">
            <v>Lê Thanh Tùng</v>
          </cell>
          <cell r="H1584">
            <v>9</v>
          </cell>
          <cell r="I1584" t="str">
            <v>Phó TGĐ</v>
          </cell>
          <cell r="J1584" t="str">
            <v>Phó TGĐ</v>
          </cell>
          <cell r="M1584" t="str">
            <v>HDBLeThanhTung1971</v>
          </cell>
          <cell r="N1584">
            <v>5</v>
          </cell>
          <cell r="P1584">
            <v>0</v>
          </cell>
          <cell r="Q1584">
            <v>1</v>
          </cell>
          <cell r="R1584">
            <v>0</v>
          </cell>
          <cell r="S1584">
            <v>0</v>
          </cell>
          <cell r="T1584">
            <v>0</v>
          </cell>
          <cell r="U1584">
            <v>1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>
            <v>1971</v>
          </cell>
          <cell r="AF1584">
            <v>0</v>
          </cell>
          <cell r="AH1584" t="str">
            <v>n/a</v>
          </cell>
          <cell r="AL1584" t="str">
            <v>CN Tài chính/CN Luật</v>
          </cell>
          <cell r="AM1584">
            <v>1</v>
          </cell>
          <cell r="AN1584">
            <v>1</v>
          </cell>
          <cell r="AP1584">
            <v>0</v>
          </cell>
          <cell r="AQ1584">
            <v>1998</v>
          </cell>
          <cell r="AR1584">
            <v>1</v>
          </cell>
          <cell r="AS1584">
            <v>2</v>
          </cell>
          <cell r="AT1584">
            <v>4</v>
          </cell>
        </row>
        <row r="1585">
          <cell r="C1585" t="str">
            <v>HDB2015</v>
          </cell>
          <cell r="D1585" t="str">
            <v>HOSE</v>
          </cell>
          <cell r="E1585" t="str">
            <v>Ông</v>
          </cell>
          <cell r="F1585">
            <v>1</v>
          </cell>
          <cell r="G1585" t="str">
            <v>Phạm Văn Đẩu</v>
          </cell>
          <cell r="H1585">
            <v>9</v>
          </cell>
          <cell r="I1585" t="str">
            <v>GĐ Tài chính</v>
          </cell>
          <cell r="J1585" t="str">
            <v>GĐ Tài chính</v>
          </cell>
          <cell r="M1585" t="str">
            <v>HDBPhamVanDau1973</v>
          </cell>
          <cell r="N1585">
            <v>5</v>
          </cell>
          <cell r="P1585">
            <v>0</v>
          </cell>
          <cell r="Q1585">
            <v>1</v>
          </cell>
          <cell r="R1585">
            <v>0</v>
          </cell>
          <cell r="S1585">
            <v>0</v>
          </cell>
          <cell r="T1585">
            <v>0</v>
          </cell>
          <cell r="U1585">
            <v>1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1973</v>
          </cell>
          <cell r="AH1585" t="str">
            <v>n/a</v>
          </cell>
          <cell r="AL1585" t="str">
            <v>ThS Kinh tế</v>
          </cell>
          <cell r="AM1585">
            <v>1</v>
          </cell>
          <cell r="AN1585">
            <v>2</v>
          </cell>
          <cell r="AP1585">
            <v>0</v>
          </cell>
          <cell r="AQ1585">
            <v>1999</v>
          </cell>
          <cell r="AR1585">
            <v>0</v>
          </cell>
          <cell r="AS1585">
            <v>2</v>
          </cell>
          <cell r="AT1585">
            <v>4</v>
          </cell>
        </row>
        <row r="1586">
          <cell r="C1586" t="str">
            <v>HDB2015</v>
          </cell>
          <cell r="D1586" t="str">
            <v>HOSE</v>
          </cell>
          <cell r="E1586" t="str">
            <v>Ông</v>
          </cell>
          <cell r="F1586">
            <v>1</v>
          </cell>
          <cell r="G1586" t="str">
            <v>Phạm Thiện Long</v>
          </cell>
          <cell r="H1586">
            <v>9</v>
          </cell>
          <cell r="I1586" t="str">
            <v>Phó TGĐ</v>
          </cell>
          <cell r="J1586" t="str">
            <v>Phó TGĐ</v>
          </cell>
          <cell r="M1586" t="str">
            <v>HDBPhamThienLong1974</v>
          </cell>
          <cell r="N1586">
            <v>4</v>
          </cell>
          <cell r="P1586">
            <v>0</v>
          </cell>
          <cell r="Q1586">
            <v>1</v>
          </cell>
          <cell r="R1586">
            <v>0</v>
          </cell>
          <cell r="S1586">
            <v>0</v>
          </cell>
          <cell r="T1586">
            <v>0</v>
          </cell>
          <cell r="U1586">
            <v>1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1974</v>
          </cell>
          <cell r="AF1586">
            <v>0</v>
          </cell>
          <cell r="AH1586" t="str">
            <v>n/a</v>
          </cell>
          <cell r="AN1586">
            <v>0</v>
          </cell>
          <cell r="AP1586">
            <v>0</v>
          </cell>
          <cell r="AQ1586">
            <v>2011</v>
          </cell>
          <cell r="AR1586">
            <v>0</v>
          </cell>
          <cell r="AS1586">
            <v>2</v>
          </cell>
          <cell r="AT1586">
            <v>4</v>
          </cell>
        </row>
        <row r="1587">
          <cell r="C1587" t="str">
            <v>HDB2015</v>
          </cell>
          <cell r="D1587" t="str">
            <v>HOSE</v>
          </cell>
          <cell r="E1587" t="str">
            <v>Bà</v>
          </cell>
          <cell r="F1587">
            <v>0</v>
          </cell>
          <cell r="G1587" t="str">
            <v>Hồ Đặng Hoàng Quyên</v>
          </cell>
          <cell r="H1587">
            <v>9</v>
          </cell>
          <cell r="I1587" t="str">
            <v>KTT</v>
          </cell>
          <cell r="J1587" t="str">
            <v>KTT</v>
          </cell>
          <cell r="M1587" t="str">
            <v>HDBHoDangHoangQuyen1976</v>
          </cell>
          <cell r="N1587">
            <v>3</v>
          </cell>
          <cell r="O1587">
            <v>1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1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1</v>
          </cell>
          <cell r="AB1587">
            <v>0</v>
          </cell>
          <cell r="AC1587">
            <v>1976</v>
          </cell>
          <cell r="AF1587">
            <v>0</v>
          </cell>
          <cell r="AH1587" t="str">
            <v>n/a</v>
          </cell>
          <cell r="AN1587">
            <v>0</v>
          </cell>
          <cell r="AP1587">
            <v>0</v>
          </cell>
          <cell r="AQ1587">
            <v>2011</v>
          </cell>
          <cell r="AR1587">
            <v>0</v>
          </cell>
          <cell r="AS1587">
            <v>2</v>
          </cell>
          <cell r="AT1587">
            <v>4</v>
          </cell>
        </row>
        <row r="1588">
          <cell r="C1588" t="str">
            <v>HDB2015</v>
          </cell>
          <cell r="D1588" t="str">
            <v>HOSE</v>
          </cell>
          <cell r="E1588" t="str">
            <v>Ông</v>
          </cell>
          <cell r="F1588">
            <v>1</v>
          </cell>
          <cell r="G1588" t="str">
            <v>Lim Peng Khoon</v>
          </cell>
          <cell r="H1588">
            <v>9</v>
          </cell>
          <cell r="I1588" t="str">
            <v>TVHĐQT</v>
          </cell>
          <cell r="J1588" t="str">
            <v>TVHĐQT</v>
          </cell>
          <cell r="M1588" t="str">
            <v>HDBLimPengKhoon1949</v>
          </cell>
          <cell r="N1588">
            <v>1</v>
          </cell>
          <cell r="P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1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1949</v>
          </cell>
          <cell r="AH1588" t="str">
            <v>n/a</v>
          </cell>
          <cell r="AN1588">
            <v>0</v>
          </cell>
          <cell r="AP1588">
            <v>1</v>
          </cell>
          <cell r="AQ1588" t="str">
            <v xml:space="preserve">          </v>
          </cell>
          <cell r="AR1588">
            <v>0</v>
          </cell>
          <cell r="AS1588">
            <v>2</v>
          </cell>
          <cell r="AT1588">
            <v>4</v>
          </cell>
        </row>
        <row r="1589">
          <cell r="C1589" t="str">
            <v>HDB2015</v>
          </cell>
          <cell r="D1589" t="str">
            <v>HOSE</v>
          </cell>
          <cell r="E1589" t="str">
            <v>Ông</v>
          </cell>
          <cell r="F1589">
            <v>1</v>
          </cell>
          <cell r="G1589" t="str">
            <v>Phạm Quốc Thanh</v>
          </cell>
          <cell r="H1589">
            <v>9</v>
          </cell>
          <cell r="I1589" t="str">
            <v>Phó TGĐ</v>
          </cell>
          <cell r="J1589" t="str">
            <v>Phó TGĐ</v>
          </cell>
          <cell r="M1589" t="str">
            <v>HDBPhamQuocThanh1970</v>
          </cell>
          <cell r="N1589">
            <v>2</v>
          </cell>
          <cell r="P1589">
            <v>0</v>
          </cell>
          <cell r="Q1589">
            <v>1</v>
          </cell>
          <cell r="R1589">
            <v>0</v>
          </cell>
          <cell r="S1589">
            <v>0</v>
          </cell>
          <cell r="T1589">
            <v>0</v>
          </cell>
          <cell r="U1589">
            <v>1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1970</v>
          </cell>
          <cell r="AH1589" t="str">
            <v>n/a</v>
          </cell>
          <cell r="AN1589">
            <v>0</v>
          </cell>
          <cell r="AP1589">
            <v>0</v>
          </cell>
          <cell r="AQ1589">
            <v>2013</v>
          </cell>
          <cell r="AR1589">
            <v>0</v>
          </cell>
          <cell r="AS1589">
            <v>2</v>
          </cell>
          <cell r="AT1589">
            <v>4</v>
          </cell>
        </row>
        <row r="1590">
          <cell r="C1590" t="str">
            <v>HDB2015</v>
          </cell>
          <cell r="D1590" t="str">
            <v>HOSE</v>
          </cell>
          <cell r="E1590" t="str">
            <v>Ông</v>
          </cell>
          <cell r="F1590">
            <v>1</v>
          </cell>
          <cell r="G1590" t="str">
            <v>Lê Thành Trung</v>
          </cell>
          <cell r="H1590">
            <v>9</v>
          </cell>
          <cell r="I1590" t="str">
            <v>Phó TGĐ</v>
          </cell>
          <cell r="J1590" t="str">
            <v>Phó TGĐ</v>
          </cell>
          <cell r="M1590" t="str">
            <v>HDBLeThanhTrung1965</v>
          </cell>
          <cell r="N1590">
            <v>2</v>
          </cell>
          <cell r="P1590">
            <v>0</v>
          </cell>
          <cell r="Q1590">
            <v>1</v>
          </cell>
          <cell r="R1590">
            <v>0</v>
          </cell>
          <cell r="S1590">
            <v>0</v>
          </cell>
          <cell r="T1590">
            <v>0</v>
          </cell>
          <cell r="U1590">
            <v>1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1965</v>
          </cell>
          <cell r="AH1590" t="str">
            <v>n/a</v>
          </cell>
          <cell r="AN1590">
            <v>0</v>
          </cell>
          <cell r="AP1590">
            <v>0</v>
          </cell>
          <cell r="AQ1590">
            <v>2012</v>
          </cell>
          <cell r="AR1590">
            <v>0</v>
          </cell>
          <cell r="AS1590">
            <v>2</v>
          </cell>
          <cell r="AT1590">
            <v>4</v>
          </cell>
        </row>
        <row r="1591">
          <cell r="C1591" t="str">
            <v>HDB2015</v>
          </cell>
          <cell r="D1591" t="str">
            <v>HOSE</v>
          </cell>
          <cell r="E1591" t="str">
            <v>Ông</v>
          </cell>
          <cell r="F1591">
            <v>1</v>
          </cell>
          <cell r="G1591" t="str">
            <v>Trần Hoài Nam</v>
          </cell>
          <cell r="H1591">
            <v>9</v>
          </cell>
          <cell r="I1591" t="str">
            <v>Phó TGĐ</v>
          </cell>
          <cell r="J1591" t="str">
            <v>Phó TGĐ</v>
          </cell>
          <cell r="M1591" t="str">
            <v>HDBTranHoaiNam1965</v>
          </cell>
          <cell r="N1591">
            <v>2</v>
          </cell>
          <cell r="P1591">
            <v>0</v>
          </cell>
          <cell r="Q1591">
            <v>1</v>
          </cell>
          <cell r="R1591">
            <v>0</v>
          </cell>
          <cell r="S1591">
            <v>0</v>
          </cell>
          <cell r="T1591">
            <v>0</v>
          </cell>
          <cell r="U1591">
            <v>1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1965</v>
          </cell>
          <cell r="AH1591" t="str">
            <v>n/a</v>
          </cell>
          <cell r="AN1591">
            <v>0</v>
          </cell>
          <cell r="AP1591">
            <v>0</v>
          </cell>
          <cell r="AQ1591">
            <v>2012</v>
          </cell>
          <cell r="AR1591">
            <v>0</v>
          </cell>
          <cell r="AS1591">
            <v>2</v>
          </cell>
          <cell r="AT1591">
            <v>4</v>
          </cell>
        </row>
        <row r="1592">
          <cell r="C1592" t="str">
            <v>HDB2012</v>
          </cell>
          <cell r="D1592" t="str">
            <v>HOSE</v>
          </cell>
          <cell r="E1592" t="str">
            <v>Ông</v>
          </cell>
          <cell r="F1592">
            <v>1</v>
          </cell>
          <cell r="G1592" t="str">
            <v>Diệp Dũng</v>
          </cell>
          <cell r="H1592">
            <v>6</v>
          </cell>
          <cell r="I1592" t="str">
            <v>Phó CTHĐQT</v>
          </cell>
          <cell r="J1592" t="str">
            <v>Phó CTHĐQT</v>
          </cell>
          <cell r="M1592" t="str">
            <v>HDBDiepDung1968</v>
          </cell>
          <cell r="N1592">
            <v>3</v>
          </cell>
          <cell r="P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1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1968</v>
          </cell>
          <cell r="AH1592" t="str">
            <v>n/a</v>
          </cell>
          <cell r="AL1592" t="str">
            <v>Đại học/ThS Khoa học</v>
          </cell>
          <cell r="AN1592">
            <v>2</v>
          </cell>
          <cell r="AP1592">
            <v>0</v>
          </cell>
          <cell r="AQ1592">
            <v>2010</v>
          </cell>
          <cell r="AR1592">
            <v>0</v>
          </cell>
          <cell r="AS1592">
            <v>1</v>
          </cell>
          <cell r="AT1592">
            <v>2</v>
          </cell>
        </row>
        <row r="1593">
          <cell r="C1593" t="str">
            <v>HDB2012</v>
          </cell>
          <cell r="D1593" t="str">
            <v>HOSE</v>
          </cell>
          <cell r="E1593" t="str">
            <v>Ông</v>
          </cell>
          <cell r="F1593">
            <v>1</v>
          </cell>
          <cell r="G1593" t="str">
            <v>Phạm Thiện Long</v>
          </cell>
          <cell r="H1593">
            <v>6</v>
          </cell>
          <cell r="I1593" t="str">
            <v>Phó TGĐ</v>
          </cell>
          <cell r="J1593" t="str">
            <v>Phó TGĐ</v>
          </cell>
          <cell r="M1593" t="str">
            <v>HDBPhamThienLong1974</v>
          </cell>
          <cell r="N1593">
            <v>3</v>
          </cell>
          <cell r="P1593">
            <v>0</v>
          </cell>
          <cell r="Q1593">
            <v>1</v>
          </cell>
          <cell r="R1593">
            <v>0</v>
          </cell>
          <cell r="S1593">
            <v>0</v>
          </cell>
          <cell r="T1593">
            <v>0</v>
          </cell>
          <cell r="U1593">
            <v>1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1974</v>
          </cell>
          <cell r="AH1593" t="str">
            <v>n/a</v>
          </cell>
          <cell r="AL1593" t="str">
            <v>ThS QTKD</v>
          </cell>
          <cell r="AM1593">
            <v>1</v>
          </cell>
          <cell r="AN1593">
            <v>2</v>
          </cell>
          <cell r="AP1593">
            <v>0</v>
          </cell>
          <cell r="AQ1593">
            <v>2011</v>
          </cell>
          <cell r="AR1593">
            <v>0</v>
          </cell>
          <cell r="AS1593">
            <v>1</v>
          </cell>
          <cell r="AT1593">
            <v>2</v>
          </cell>
        </row>
        <row r="1594">
          <cell r="C1594" t="str">
            <v>HDB2012</v>
          </cell>
          <cell r="D1594" t="str">
            <v>HOSE</v>
          </cell>
          <cell r="E1594" t="str">
            <v>Ông</v>
          </cell>
          <cell r="F1594">
            <v>1</v>
          </cell>
          <cell r="G1594" t="str">
            <v>Đàm Thế Thái</v>
          </cell>
          <cell r="H1594">
            <v>6</v>
          </cell>
          <cell r="I1594" t="str">
            <v>Phó TGĐ</v>
          </cell>
          <cell r="J1594" t="str">
            <v>Phó TGĐ</v>
          </cell>
          <cell r="M1594" t="str">
            <v>HDBDamTheThai1980</v>
          </cell>
          <cell r="N1594">
            <v>2</v>
          </cell>
          <cell r="P1594">
            <v>0</v>
          </cell>
          <cell r="Q1594">
            <v>1</v>
          </cell>
          <cell r="R1594">
            <v>0</v>
          </cell>
          <cell r="S1594">
            <v>0</v>
          </cell>
          <cell r="T1594">
            <v>0</v>
          </cell>
          <cell r="U1594">
            <v>1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1980</v>
          </cell>
          <cell r="AH1594" t="str">
            <v>n/a</v>
          </cell>
          <cell r="AL1594" t="str">
            <v>Thạc sỹ</v>
          </cell>
          <cell r="AN1594">
            <v>2</v>
          </cell>
          <cell r="AP1594">
            <v>0</v>
          </cell>
          <cell r="AR1594">
            <v>0</v>
          </cell>
          <cell r="AS1594">
            <v>1</v>
          </cell>
          <cell r="AT1594">
            <v>2</v>
          </cell>
        </row>
        <row r="1595">
          <cell r="C1595" t="str">
            <v>HDB2012</v>
          </cell>
          <cell r="D1595" t="str">
            <v>HOSE</v>
          </cell>
          <cell r="E1595" t="str">
            <v>Ông</v>
          </cell>
          <cell r="F1595">
            <v>1</v>
          </cell>
          <cell r="G1595" t="str">
            <v>Lê Xuân Vũ</v>
          </cell>
          <cell r="H1595">
            <v>6</v>
          </cell>
          <cell r="I1595" t="str">
            <v>Phó TGĐ</v>
          </cell>
          <cell r="J1595" t="str">
            <v>Phó TGĐ</v>
          </cell>
          <cell r="M1595" t="str">
            <v>HDBLeXuanVu1971</v>
          </cell>
          <cell r="N1595">
            <v>1</v>
          </cell>
          <cell r="P1595">
            <v>0</v>
          </cell>
          <cell r="Q1595">
            <v>1</v>
          </cell>
          <cell r="R1595">
            <v>0</v>
          </cell>
          <cell r="S1595">
            <v>0</v>
          </cell>
          <cell r="T1595">
            <v>0</v>
          </cell>
          <cell r="U1595">
            <v>1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B1595">
            <v>0</v>
          </cell>
          <cell r="AC1595">
            <v>1971</v>
          </cell>
          <cell r="AH1595" t="str">
            <v>n/a</v>
          </cell>
          <cell r="AL1595" t="str">
            <v>ThS QTKD</v>
          </cell>
          <cell r="AM1595">
            <v>1</v>
          </cell>
          <cell r="AN1595">
            <v>2</v>
          </cell>
          <cell r="AP1595">
            <v>0</v>
          </cell>
          <cell r="AR1595">
            <v>0</v>
          </cell>
          <cell r="AS1595">
            <v>1</v>
          </cell>
          <cell r="AT1595">
            <v>2</v>
          </cell>
        </row>
        <row r="1596">
          <cell r="C1596" t="str">
            <v>HDB2012</v>
          </cell>
          <cell r="D1596" t="str">
            <v>HOSE</v>
          </cell>
          <cell r="E1596" t="str">
            <v>Ông</v>
          </cell>
          <cell r="F1596">
            <v>1</v>
          </cell>
          <cell r="G1596" t="str">
            <v>Lưu Văn Sơn</v>
          </cell>
          <cell r="H1596">
            <v>6</v>
          </cell>
          <cell r="I1596" t="str">
            <v>TVHĐQT</v>
          </cell>
          <cell r="J1596" t="str">
            <v>TVHĐQT</v>
          </cell>
          <cell r="M1596" t="str">
            <v>HDBLuuVanSon1961</v>
          </cell>
          <cell r="N1596">
            <v>3</v>
          </cell>
          <cell r="P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1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1961</v>
          </cell>
          <cell r="AH1596" t="str">
            <v>n/a</v>
          </cell>
          <cell r="AL1596" t="str">
            <v>CN QTKD</v>
          </cell>
          <cell r="AM1596">
            <v>1</v>
          </cell>
          <cell r="AN1596">
            <v>1</v>
          </cell>
          <cell r="AP1596">
            <v>0</v>
          </cell>
          <cell r="AQ1596">
            <v>2010</v>
          </cell>
          <cell r="AR1596">
            <v>0</v>
          </cell>
          <cell r="AS1596">
            <v>1</v>
          </cell>
          <cell r="AT1596">
            <v>2</v>
          </cell>
        </row>
        <row r="1597">
          <cell r="C1597" t="str">
            <v>HDB2012</v>
          </cell>
          <cell r="D1597" t="str">
            <v>HOSE</v>
          </cell>
          <cell r="E1597" t="str">
            <v>Bà</v>
          </cell>
          <cell r="F1597">
            <v>0</v>
          </cell>
          <cell r="G1597" t="str">
            <v>Lê Thị Băng Tâm</v>
          </cell>
          <cell r="H1597">
            <v>6</v>
          </cell>
          <cell r="I1597" t="str">
            <v>CTHĐQT</v>
          </cell>
          <cell r="J1597" t="str">
            <v>CTHĐQT</v>
          </cell>
          <cell r="M1597" t="str">
            <v>HDBLeThiBangTam1947</v>
          </cell>
          <cell r="N1597">
            <v>3</v>
          </cell>
          <cell r="P1597">
            <v>1</v>
          </cell>
          <cell r="Q1597">
            <v>0</v>
          </cell>
          <cell r="R1597">
            <v>0</v>
          </cell>
          <cell r="S1597">
            <v>1</v>
          </cell>
          <cell r="T1597">
            <v>0</v>
          </cell>
          <cell r="U1597">
            <v>1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B1597">
            <v>0</v>
          </cell>
          <cell r="AC1597">
            <v>1947</v>
          </cell>
          <cell r="AD1597">
            <v>0</v>
          </cell>
          <cell r="AE1597">
            <v>0</v>
          </cell>
          <cell r="AF1597">
            <v>0</v>
          </cell>
          <cell r="AG1597">
            <v>0</v>
          </cell>
          <cell r="AH1597">
            <v>0</v>
          </cell>
          <cell r="AL1597" t="str">
            <v>T.S Kinh tế</v>
          </cell>
          <cell r="AM1597">
            <v>1</v>
          </cell>
          <cell r="AN1597">
            <v>2</v>
          </cell>
          <cell r="AP1597">
            <v>0</v>
          </cell>
          <cell r="AQ1597">
            <v>2010</v>
          </cell>
          <cell r="AR1597">
            <v>0</v>
          </cell>
          <cell r="AS1597">
            <v>1</v>
          </cell>
          <cell r="AT1597">
            <v>2</v>
          </cell>
        </row>
        <row r="1598">
          <cell r="C1598" t="str">
            <v>HDB2012</v>
          </cell>
          <cell r="D1598" t="str">
            <v>HOSE</v>
          </cell>
          <cell r="E1598" t="str">
            <v>Bà</v>
          </cell>
          <cell r="F1598">
            <v>0</v>
          </cell>
          <cell r="G1598" t="str">
            <v>Nguyễn Thị Phương Thảo</v>
          </cell>
          <cell r="H1598">
            <v>6</v>
          </cell>
          <cell r="I1598" t="str">
            <v>Phó CTHĐQT Thường trực</v>
          </cell>
          <cell r="J1598" t="str">
            <v>Phó CTHĐQT Thường trực</v>
          </cell>
          <cell r="M1598" t="str">
            <v>HDBNguyenThiPhuongThao1970</v>
          </cell>
          <cell r="N1598">
            <v>6</v>
          </cell>
          <cell r="P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1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1970</v>
          </cell>
          <cell r="AD1598">
            <v>35961580</v>
          </cell>
          <cell r="AE1598">
            <v>0</v>
          </cell>
          <cell r="AF1598">
            <v>0</v>
          </cell>
          <cell r="AG1598">
            <v>166860801</v>
          </cell>
          <cell r="AH1598">
            <v>7.1923159999999999</v>
          </cell>
          <cell r="AL1598" t="str">
            <v>CN TC Tín dụng/CN Quản lý kinh tế</v>
          </cell>
          <cell r="AM1598">
            <v>1</v>
          </cell>
          <cell r="AN1598">
            <v>1</v>
          </cell>
          <cell r="AP1598">
            <v>0</v>
          </cell>
          <cell r="AQ1598">
            <v>2003</v>
          </cell>
          <cell r="AR1598">
            <v>0</v>
          </cell>
          <cell r="AS1598">
            <v>1</v>
          </cell>
          <cell r="AT1598">
            <v>2</v>
          </cell>
        </row>
        <row r="1599">
          <cell r="C1599" t="str">
            <v>HDB2012</v>
          </cell>
          <cell r="D1599" t="str">
            <v>HOSE</v>
          </cell>
          <cell r="E1599" t="str">
            <v>Ông</v>
          </cell>
          <cell r="F1599">
            <v>1</v>
          </cell>
          <cell r="G1599" t="str">
            <v>Lưu Đức Khánh</v>
          </cell>
          <cell r="H1599">
            <v>6</v>
          </cell>
          <cell r="I1599" t="str">
            <v>Phó CTHĐQT</v>
          </cell>
          <cell r="J1599" t="str">
            <v>Phó CTHĐQT</v>
          </cell>
          <cell r="M1599" t="str">
            <v>HDBLuuDucKhanh1960</v>
          </cell>
          <cell r="N1599">
            <v>4</v>
          </cell>
          <cell r="P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1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1960</v>
          </cell>
          <cell r="AD1599">
            <v>2725000</v>
          </cell>
          <cell r="AE1599">
            <v>0</v>
          </cell>
          <cell r="AF1599">
            <v>0</v>
          </cell>
          <cell r="AG1599">
            <v>2725000</v>
          </cell>
          <cell r="AH1599">
            <v>0.54500000000000004</v>
          </cell>
          <cell r="AL1599" t="str">
            <v>ThS QTKD</v>
          </cell>
          <cell r="AM1599">
            <v>1</v>
          </cell>
          <cell r="AN1599">
            <v>2</v>
          </cell>
          <cell r="AP1599">
            <v>0</v>
          </cell>
          <cell r="AQ1599">
            <v>2009</v>
          </cell>
          <cell r="AR1599">
            <v>0</v>
          </cell>
          <cell r="AS1599">
            <v>1</v>
          </cell>
          <cell r="AT1599">
            <v>2</v>
          </cell>
        </row>
        <row r="1600">
          <cell r="C1600" t="str">
            <v>HDB2012</v>
          </cell>
          <cell r="D1600" t="str">
            <v>HOSE</v>
          </cell>
          <cell r="E1600" t="str">
            <v>Ông</v>
          </cell>
          <cell r="F1600">
            <v>1</v>
          </cell>
          <cell r="G1600" t="str">
            <v>Nguyễn Hữu Đặng</v>
          </cell>
          <cell r="H1600">
            <v>6</v>
          </cell>
          <cell r="I1600" t="str">
            <v>TGĐ/TVHĐQT</v>
          </cell>
          <cell r="J1600" t="str">
            <v>TGĐ</v>
          </cell>
          <cell r="K1600" t="str">
            <v>TVHĐQT</v>
          </cell>
          <cell r="M1600" t="str">
            <v>HDBNguyenHuuDang1970</v>
          </cell>
          <cell r="N1600">
            <v>6</v>
          </cell>
          <cell r="P1600">
            <v>1</v>
          </cell>
          <cell r="Q1600">
            <v>1</v>
          </cell>
          <cell r="R1600">
            <v>0</v>
          </cell>
          <cell r="S1600">
            <v>0</v>
          </cell>
          <cell r="T1600">
            <v>1</v>
          </cell>
          <cell r="U1600">
            <v>1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1</v>
          </cell>
          <cell r="AA1600">
            <v>0</v>
          </cell>
          <cell r="AB1600">
            <v>0</v>
          </cell>
          <cell r="AC1600">
            <v>1970</v>
          </cell>
          <cell r="AD1600">
            <v>26149536</v>
          </cell>
          <cell r="AE1600">
            <v>0</v>
          </cell>
          <cell r="AF1600">
            <v>0</v>
          </cell>
          <cell r="AG1600">
            <v>26149536</v>
          </cell>
          <cell r="AH1600">
            <v>5.2299072000000004</v>
          </cell>
          <cell r="AL1600" t="str">
            <v>Ths Ngân hàng</v>
          </cell>
          <cell r="AM1600">
            <v>1</v>
          </cell>
          <cell r="AN1600">
            <v>2</v>
          </cell>
          <cell r="AP1600">
            <v>0</v>
          </cell>
          <cell r="AQ1600">
            <v>2010</v>
          </cell>
          <cell r="AR1600">
            <v>1</v>
          </cell>
          <cell r="AS1600">
            <v>1</v>
          </cell>
          <cell r="AT1600">
            <v>2</v>
          </cell>
        </row>
        <row r="1601">
          <cell r="C1601" t="str">
            <v>HDB2012</v>
          </cell>
          <cell r="D1601" t="str">
            <v>HOSE</v>
          </cell>
          <cell r="E1601" t="str">
            <v>Ông</v>
          </cell>
          <cell r="F1601">
            <v>1</v>
          </cell>
          <cell r="G1601" t="str">
            <v>Tô Xuân Thanh</v>
          </cell>
          <cell r="H1601">
            <v>6</v>
          </cell>
          <cell r="I1601" t="str">
            <v>Thành viên BKS</v>
          </cell>
          <cell r="J1601" t="str">
            <v>Thành viên BKS</v>
          </cell>
          <cell r="M1601" t="str">
            <v>HDBToXuanThanh1966</v>
          </cell>
          <cell r="N1601">
            <v>3</v>
          </cell>
          <cell r="P1601">
            <v>0</v>
          </cell>
          <cell r="Q1601">
            <v>0</v>
          </cell>
          <cell r="R1601">
            <v>1</v>
          </cell>
          <cell r="S1601">
            <v>0</v>
          </cell>
          <cell r="T1601">
            <v>0</v>
          </cell>
          <cell r="U1601">
            <v>1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1966</v>
          </cell>
          <cell r="AH1601" t="str">
            <v>n/a</v>
          </cell>
          <cell r="AL1601" t="str">
            <v>T.S Kinh tế</v>
          </cell>
          <cell r="AM1601">
            <v>1</v>
          </cell>
          <cell r="AN1601">
            <v>2</v>
          </cell>
          <cell r="AP1601">
            <v>0</v>
          </cell>
          <cell r="AQ1601">
            <v>2010</v>
          </cell>
          <cell r="AR1601">
            <v>0</v>
          </cell>
          <cell r="AS1601">
            <v>1</v>
          </cell>
          <cell r="AT1601">
            <v>2</v>
          </cell>
        </row>
        <row r="1602">
          <cell r="C1602" t="str">
            <v>HDB2012</v>
          </cell>
          <cell r="D1602" t="str">
            <v>HOSE</v>
          </cell>
          <cell r="E1602" t="str">
            <v>Bà</v>
          </cell>
          <cell r="F1602">
            <v>0</v>
          </cell>
          <cell r="G1602" t="str">
            <v>Nguyễn Thị Phụng</v>
          </cell>
          <cell r="H1602">
            <v>6</v>
          </cell>
          <cell r="I1602" t="str">
            <v>Thành viên BKS</v>
          </cell>
          <cell r="J1602" t="str">
            <v>Thành viên BKS</v>
          </cell>
          <cell r="M1602" t="str">
            <v>HDBNguyenThiPhung1973</v>
          </cell>
          <cell r="N1602">
            <v>5</v>
          </cell>
          <cell r="P1602">
            <v>0</v>
          </cell>
          <cell r="Q1602">
            <v>0</v>
          </cell>
          <cell r="R1602">
            <v>1</v>
          </cell>
          <cell r="S1602">
            <v>0</v>
          </cell>
          <cell r="T1602">
            <v>0</v>
          </cell>
          <cell r="U1602">
            <v>1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B1602">
            <v>0</v>
          </cell>
          <cell r="AC1602">
            <v>1973</v>
          </cell>
          <cell r="AD1602">
            <v>2540</v>
          </cell>
          <cell r="AE1602">
            <v>0</v>
          </cell>
          <cell r="AF1602">
            <v>0</v>
          </cell>
          <cell r="AG1602">
            <v>2540</v>
          </cell>
          <cell r="AH1602">
            <v>5.0799999999999999E-4</v>
          </cell>
          <cell r="AL1602" t="str">
            <v>CN Tài chính - Ngân hàng</v>
          </cell>
          <cell r="AM1602">
            <v>1</v>
          </cell>
          <cell r="AN1602">
            <v>1</v>
          </cell>
          <cell r="AP1602">
            <v>0</v>
          </cell>
          <cell r="AQ1602">
            <v>2005</v>
          </cell>
          <cell r="AR1602">
            <v>1</v>
          </cell>
          <cell r="AS1602">
            <v>1</v>
          </cell>
          <cell r="AT1602">
            <v>2</v>
          </cell>
        </row>
        <row r="1603">
          <cell r="C1603" t="str">
            <v>HDB2012</v>
          </cell>
          <cell r="D1603" t="str">
            <v>HOSE</v>
          </cell>
          <cell r="E1603" t="str">
            <v>Ông</v>
          </cell>
          <cell r="F1603">
            <v>1</v>
          </cell>
          <cell r="G1603" t="str">
            <v>Đào Duy Tường</v>
          </cell>
          <cell r="H1603">
            <v>6</v>
          </cell>
          <cell r="I1603" t="str">
            <v>TBKS</v>
          </cell>
          <cell r="J1603" t="str">
            <v>TBKS</v>
          </cell>
          <cell r="M1603" t="str">
            <v>HDBDaoDuyTuong1970</v>
          </cell>
          <cell r="N1603">
            <v>3</v>
          </cell>
          <cell r="P1603">
            <v>0</v>
          </cell>
          <cell r="Q1603">
            <v>0</v>
          </cell>
          <cell r="R1603">
            <v>1</v>
          </cell>
          <cell r="S1603">
            <v>0</v>
          </cell>
          <cell r="T1603">
            <v>0</v>
          </cell>
          <cell r="U1603">
            <v>1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1</v>
          </cell>
          <cell r="AC1603">
            <v>1970</v>
          </cell>
          <cell r="AD1603">
            <v>26613106</v>
          </cell>
          <cell r="AE1603">
            <v>0</v>
          </cell>
          <cell r="AF1603">
            <v>0</v>
          </cell>
          <cell r="AG1603">
            <v>26613106</v>
          </cell>
          <cell r="AH1603">
            <v>5.3226212000000004</v>
          </cell>
          <cell r="AL1603" t="str">
            <v>CN Kế toán</v>
          </cell>
          <cell r="AM1603">
            <v>1</v>
          </cell>
          <cell r="AN1603">
            <v>1</v>
          </cell>
          <cell r="AP1603">
            <v>0</v>
          </cell>
          <cell r="AQ1603">
            <v>2010</v>
          </cell>
          <cell r="AR1603">
            <v>0</v>
          </cell>
          <cell r="AS1603">
            <v>1</v>
          </cell>
          <cell r="AT1603">
            <v>2</v>
          </cell>
        </row>
        <row r="1604">
          <cell r="C1604" t="str">
            <v>HDB2012</v>
          </cell>
          <cell r="D1604" t="str">
            <v>HOSE</v>
          </cell>
          <cell r="E1604" t="str">
            <v>Bà</v>
          </cell>
          <cell r="F1604">
            <v>0</v>
          </cell>
          <cell r="G1604" t="str">
            <v>Nguyễn Đoàn Duy Ái</v>
          </cell>
          <cell r="H1604">
            <v>6</v>
          </cell>
          <cell r="I1604" t="str">
            <v>Phó TGĐ</v>
          </cell>
          <cell r="J1604" t="str">
            <v>Phó TGĐ</v>
          </cell>
          <cell r="M1604" t="str">
            <v>HDBNguyenDoanDuyAi1963</v>
          </cell>
          <cell r="N1604">
            <v>6</v>
          </cell>
          <cell r="P1604">
            <v>0</v>
          </cell>
          <cell r="Q1604">
            <v>1</v>
          </cell>
          <cell r="R1604">
            <v>0</v>
          </cell>
          <cell r="S1604">
            <v>0</v>
          </cell>
          <cell r="T1604">
            <v>0</v>
          </cell>
          <cell r="U1604">
            <v>1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1963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L1604" t="str">
            <v>CN Ngân hàng</v>
          </cell>
          <cell r="AM1604">
            <v>1</v>
          </cell>
          <cell r="AN1604">
            <v>1</v>
          </cell>
          <cell r="AP1604">
            <v>0</v>
          </cell>
          <cell r="AQ1604">
            <v>2007</v>
          </cell>
          <cell r="AR1604">
            <v>1</v>
          </cell>
          <cell r="AS1604">
            <v>1</v>
          </cell>
          <cell r="AT1604">
            <v>2</v>
          </cell>
        </row>
        <row r="1605">
          <cell r="C1605" t="str">
            <v>HDB2012</v>
          </cell>
          <cell r="D1605" t="str">
            <v>HOSE</v>
          </cell>
          <cell r="E1605" t="str">
            <v>Ông</v>
          </cell>
          <cell r="F1605">
            <v>1</v>
          </cell>
          <cell r="G1605" t="str">
            <v>Nguyễn Minh Đức</v>
          </cell>
          <cell r="H1605">
            <v>6</v>
          </cell>
          <cell r="I1605" t="str">
            <v>Phó TGĐ</v>
          </cell>
          <cell r="J1605" t="str">
            <v>Phó TGĐ</v>
          </cell>
          <cell r="M1605" t="str">
            <v>HDBNguyenMinhDuc1962</v>
          </cell>
          <cell r="N1605">
            <v>3</v>
          </cell>
          <cell r="P1605">
            <v>0</v>
          </cell>
          <cell r="Q1605">
            <v>1</v>
          </cell>
          <cell r="R1605">
            <v>0</v>
          </cell>
          <cell r="S1605">
            <v>0</v>
          </cell>
          <cell r="T1605">
            <v>0</v>
          </cell>
          <cell r="U1605">
            <v>1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1962</v>
          </cell>
          <cell r="AD1605">
            <v>0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L1605" t="str">
            <v>CN Luật/ThS Kinh tế</v>
          </cell>
          <cell r="AM1605">
            <v>1</v>
          </cell>
          <cell r="AN1605">
            <v>2</v>
          </cell>
          <cell r="AP1605">
            <v>0</v>
          </cell>
          <cell r="AQ1605">
            <v>2009</v>
          </cell>
          <cell r="AR1605">
            <v>0</v>
          </cell>
          <cell r="AS1605">
            <v>1</v>
          </cell>
          <cell r="AT1605">
            <v>2</v>
          </cell>
        </row>
        <row r="1606">
          <cell r="C1606" t="str">
            <v>HDB2012</v>
          </cell>
          <cell r="D1606" t="str">
            <v>HOSE</v>
          </cell>
          <cell r="E1606" t="str">
            <v>Ông</v>
          </cell>
          <cell r="F1606">
            <v>1</v>
          </cell>
          <cell r="G1606" t="str">
            <v>Lê Thanh Tùng</v>
          </cell>
          <cell r="H1606">
            <v>6</v>
          </cell>
          <cell r="I1606" t="str">
            <v>Phó TGĐ</v>
          </cell>
          <cell r="J1606" t="str">
            <v>Phó TGĐ</v>
          </cell>
          <cell r="M1606" t="str">
            <v>HDBLeThanhTung1971</v>
          </cell>
          <cell r="N1606">
            <v>4</v>
          </cell>
          <cell r="P1606">
            <v>0</v>
          </cell>
          <cell r="Q1606">
            <v>1</v>
          </cell>
          <cell r="R1606">
            <v>0</v>
          </cell>
          <cell r="S1606">
            <v>0</v>
          </cell>
          <cell r="T1606">
            <v>0</v>
          </cell>
          <cell r="U1606">
            <v>1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1971</v>
          </cell>
          <cell r="AD1606">
            <v>0</v>
          </cell>
          <cell r="AE1606">
            <v>0</v>
          </cell>
          <cell r="AF1606">
            <v>0</v>
          </cell>
          <cell r="AG1606">
            <v>0</v>
          </cell>
          <cell r="AH1606">
            <v>0</v>
          </cell>
          <cell r="AL1606" t="str">
            <v>CN Luật/ThS QTKD</v>
          </cell>
          <cell r="AM1606">
            <v>1</v>
          </cell>
          <cell r="AN1606">
            <v>2</v>
          </cell>
          <cell r="AP1606">
            <v>0</v>
          </cell>
          <cell r="AQ1606">
            <v>1998</v>
          </cell>
          <cell r="AR1606">
            <v>0</v>
          </cell>
          <cell r="AS1606">
            <v>1</v>
          </cell>
          <cell r="AT1606">
            <v>2</v>
          </cell>
        </row>
        <row r="1607">
          <cell r="C1607" t="str">
            <v>HDB2012</v>
          </cell>
          <cell r="D1607" t="str">
            <v>HOSE</v>
          </cell>
          <cell r="E1607" t="str">
            <v>Ông</v>
          </cell>
          <cell r="F1607">
            <v>1</v>
          </cell>
          <cell r="G1607" t="str">
            <v>Phạm Văn Đẩu</v>
          </cell>
          <cell r="H1607">
            <v>6</v>
          </cell>
          <cell r="I1607" t="str">
            <v>GĐ Tài chính</v>
          </cell>
          <cell r="J1607" t="str">
            <v>GĐ Tài chính</v>
          </cell>
          <cell r="M1607" t="str">
            <v>HDBPhamVanDau1973</v>
          </cell>
          <cell r="N1607">
            <v>4</v>
          </cell>
          <cell r="P1607">
            <v>0</v>
          </cell>
          <cell r="Q1607">
            <v>1</v>
          </cell>
          <cell r="R1607">
            <v>0</v>
          </cell>
          <cell r="S1607">
            <v>0</v>
          </cell>
          <cell r="T1607">
            <v>0</v>
          </cell>
          <cell r="U1607">
            <v>1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1973</v>
          </cell>
          <cell r="AD1607">
            <v>42182999</v>
          </cell>
          <cell r="AE1607">
            <v>0</v>
          </cell>
          <cell r="AF1607">
            <v>0</v>
          </cell>
          <cell r="AG1607">
            <v>42182999</v>
          </cell>
          <cell r="AH1607">
            <v>8.4365997999999998</v>
          </cell>
          <cell r="AL1607" t="str">
            <v>ThS Tài chính</v>
          </cell>
          <cell r="AM1607">
            <v>1</v>
          </cell>
          <cell r="AN1607">
            <v>2</v>
          </cell>
          <cell r="AP1607">
            <v>0</v>
          </cell>
          <cell r="AQ1607">
            <v>1999</v>
          </cell>
          <cell r="AR1607">
            <v>1</v>
          </cell>
          <cell r="AS1607">
            <v>1</v>
          </cell>
          <cell r="AT1607">
            <v>2</v>
          </cell>
        </row>
        <row r="1608">
          <cell r="C1608" t="str">
            <v>HDB2012</v>
          </cell>
          <cell r="D1608" t="str">
            <v>HOSE</v>
          </cell>
          <cell r="E1608" t="str">
            <v>Bà</v>
          </cell>
          <cell r="F1608">
            <v>0</v>
          </cell>
          <cell r="G1608" t="str">
            <v>Hồ Đặng Hoàng Quyên</v>
          </cell>
          <cell r="H1608">
            <v>6</v>
          </cell>
          <cell r="I1608" t="str">
            <v>KTT</v>
          </cell>
          <cell r="J1608" t="str">
            <v>KTT</v>
          </cell>
          <cell r="M1608" t="str">
            <v>HDBHoDangHoangQuyen1976</v>
          </cell>
          <cell r="N1608">
            <v>2</v>
          </cell>
          <cell r="O1608">
            <v>1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1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1</v>
          </cell>
          <cell r="AB1608">
            <v>0</v>
          </cell>
          <cell r="AC1608">
            <v>1976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L1608" t="str">
            <v>ThS Kinh tế</v>
          </cell>
          <cell r="AM1608">
            <v>1</v>
          </cell>
          <cell r="AN1608">
            <v>2</v>
          </cell>
          <cell r="AP1608">
            <v>0</v>
          </cell>
          <cell r="AQ1608">
            <v>2011</v>
          </cell>
          <cell r="AR1608">
            <v>0</v>
          </cell>
          <cell r="AS1608">
            <v>1</v>
          </cell>
          <cell r="AT1608">
            <v>2</v>
          </cell>
        </row>
        <row r="1609">
          <cell r="C1609" t="str">
            <v>HDB2012</v>
          </cell>
          <cell r="D1609" t="str">
            <v>HOSE</v>
          </cell>
          <cell r="E1609" t="str">
            <v>Ông</v>
          </cell>
          <cell r="F1609">
            <v>1</v>
          </cell>
          <cell r="G1609" t="str">
            <v>Phạm Quốc Thanh</v>
          </cell>
          <cell r="H1609">
            <v>6</v>
          </cell>
          <cell r="I1609" t="str">
            <v>Phó TGĐ</v>
          </cell>
          <cell r="J1609" t="str">
            <v>Phó TGĐ</v>
          </cell>
          <cell r="M1609" t="str">
            <v>HDBPhamQuocThanh1970</v>
          </cell>
          <cell r="N1609">
            <v>1</v>
          </cell>
          <cell r="P1609">
            <v>0</v>
          </cell>
          <cell r="Q1609">
            <v>1</v>
          </cell>
          <cell r="R1609">
            <v>0</v>
          </cell>
          <cell r="S1609">
            <v>0</v>
          </cell>
          <cell r="T1609">
            <v>0</v>
          </cell>
          <cell r="U1609">
            <v>1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1970</v>
          </cell>
          <cell r="AD1609">
            <v>0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L1609" t="str">
            <v>CN Ngân hàng/CN Ngoại ngữ</v>
          </cell>
          <cell r="AM1609">
            <v>1</v>
          </cell>
          <cell r="AN1609">
            <v>1</v>
          </cell>
          <cell r="AP1609">
            <v>0</v>
          </cell>
          <cell r="AQ1609">
            <v>2013</v>
          </cell>
          <cell r="AR1609">
            <v>1</v>
          </cell>
          <cell r="AS1609">
            <v>1</v>
          </cell>
          <cell r="AT1609">
            <v>2</v>
          </cell>
        </row>
        <row r="1610">
          <cell r="C1610" t="str">
            <v>HDB2012</v>
          </cell>
          <cell r="D1610" t="str">
            <v>HOSE</v>
          </cell>
          <cell r="E1610" t="str">
            <v>Ông</v>
          </cell>
          <cell r="F1610">
            <v>1</v>
          </cell>
          <cell r="G1610" t="str">
            <v>Lê Thành Trung</v>
          </cell>
          <cell r="H1610">
            <v>6</v>
          </cell>
          <cell r="I1610" t="str">
            <v>Phó TGĐ</v>
          </cell>
          <cell r="J1610" t="str">
            <v>Phó TGĐ</v>
          </cell>
          <cell r="M1610" t="str">
            <v>HDBLeThanhTrung1965</v>
          </cell>
          <cell r="N1610">
            <v>1</v>
          </cell>
          <cell r="P1610">
            <v>0</v>
          </cell>
          <cell r="Q1610">
            <v>1</v>
          </cell>
          <cell r="R1610">
            <v>0</v>
          </cell>
          <cell r="S1610">
            <v>0</v>
          </cell>
          <cell r="T1610">
            <v>0</v>
          </cell>
          <cell r="U1610">
            <v>1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>
            <v>1965</v>
          </cell>
          <cell r="AD1610">
            <v>0</v>
          </cell>
          <cell r="AE1610">
            <v>0</v>
          </cell>
          <cell r="AF1610">
            <v>0</v>
          </cell>
          <cell r="AG1610">
            <v>0</v>
          </cell>
          <cell r="AH1610">
            <v>0</v>
          </cell>
          <cell r="AL1610" t="str">
            <v>CN Luật/T.S Kinh tế</v>
          </cell>
          <cell r="AM1610">
            <v>1</v>
          </cell>
          <cell r="AN1610">
            <v>2</v>
          </cell>
          <cell r="AP1610">
            <v>0</v>
          </cell>
          <cell r="AQ1610">
            <v>2012</v>
          </cell>
          <cell r="AR1610">
            <v>0</v>
          </cell>
          <cell r="AS1610">
            <v>1</v>
          </cell>
          <cell r="AT1610">
            <v>2</v>
          </cell>
        </row>
        <row r="1611">
          <cell r="C1611" t="str">
            <v>HDB2012</v>
          </cell>
          <cell r="D1611" t="str">
            <v>HOSE</v>
          </cell>
          <cell r="E1611" t="str">
            <v>Ông</v>
          </cell>
          <cell r="F1611">
            <v>1</v>
          </cell>
          <cell r="G1611" t="str">
            <v>Trần Hoài Nam</v>
          </cell>
          <cell r="H1611">
            <v>6</v>
          </cell>
          <cell r="I1611" t="str">
            <v>Phó TGĐ</v>
          </cell>
          <cell r="J1611" t="str">
            <v>Phó TGĐ</v>
          </cell>
          <cell r="M1611" t="str">
            <v>HDBTranHoaiNam1965</v>
          </cell>
          <cell r="N1611">
            <v>1</v>
          </cell>
          <cell r="P1611">
            <v>0</v>
          </cell>
          <cell r="Q1611">
            <v>1</v>
          </cell>
          <cell r="R1611">
            <v>0</v>
          </cell>
          <cell r="S1611">
            <v>0</v>
          </cell>
          <cell r="T1611">
            <v>0</v>
          </cell>
          <cell r="U1611">
            <v>1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B1611">
            <v>0</v>
          </cell>
          <cell r="AC1611">
            <v>1965</v>
          </cell>
          <cell r="AD1611">
            <v>0</v>
          </cell>
          <cell r="AE1611">
            <v>0</v>
          </cell>
          <cell r="AF1611">
            <v>0</v>
          </cell>
          <cell r="AG1611">
            <v>0</v>
          </cell>
          <cell r="AH1611">
            <v>0</v>
          </cell>
          <cell r="AL1611" t="str">
            <v>ĐH Bách khoa/ThS Quản lý CN</v>
          </cell>
          <cell r="AN1611">
            <v>2</v>
          </cell>
          <cell r="AP1611">
            <v>0</v>
          </cell>
          <cell r="AQ1611">
            <v>2012</v>
          </cell>
          <cell r="AR1611">
            <v>0</v>
          </cell>
          <cell r="AS1611">
            <v>1</v>
          </cell>
          <cell r="AT1611">
            <v>2</v>
          </cell>
        </row>
        <row r="1612">
          <cell r="C1612" t="str">
            <v>HDB2011</v>
          </cell>
          <cell r="D1612" t="str">
            <v>HOSE</v>
          </cell>
          <cell r="E1612" t="str">
            <v>Bà</v>
          </cell>
          <cell r="F1612">
            <v>0</v>
          </cell>
          <cell r="G1612" t="str">
            <v>Lê Thị Băng Tâm</v>
          </cell>
          <cell r="H1612">
            <v>8</v>
          </cell>
          <cell r="I1612" t="str">
            <v>CTHĐQT</v>
          </cell>
          <cell r="J1612" t="str">
            <v>CTHĐQT</v>
          </cell>
          <cell r="M1612" t="str">
            <v>HDBLeThiBangTam1947</v>
          </cell>
          <cell r="N1612">
            <v>2</v>
          </cell>
          <cell r="P1612">
            <v>1</v>
          </cell>
          <cell r="Q1612">
            <v>0</v>
          </cell>
          <cell r="R1612">
            <v>0</v>
          </cell>
          <cell r="S1612">
            <v>1</v>
          </cell>
          <cell r="T1612">
            <v>0</v>
          </cell>
          <cell r="U1612">
            <v>1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1947</v>
          </cell>
          <cell r="AH1612" t="str">
            <v>n/a</v>
          </cell>
          <cell r="AL1612" t="str">
            <v>T.S Kinh tế</v>
          </cell>
          <cell r="AM1612">
            <v>1</v>
          </cell>
          <cell r="AN1612">
            <v>2</v>
          </cell>
          <cell r="AP1612">
            <v>0</v>
          </cell>
          <cell r="AQ1612">
            <v>2010</v>
          </cell>
          <cell r="AR1612">
            <v>0</v>
          </cell>
          <cell r="AS1612">
            <v>3</v>
          </cell>
          <cell r="AT1612">
            <v>2</v>
          </cell>
        </row>
        <row r="1613">
          <cell r="C1613" t="str">
            <v>HDB2011</v>
          </cell>
          <cell r="D1613" t="str">
            <v>HOSE</v>
          </cell>
          <cell r="E1613" t="str">
            <v>Bà</v>
          </cell>
          <cell r="F1613">
            <v>0</v>
          </cell>
          <cell r="G1613" t="str">
            <v>Nguyễn Thị Phương Thảo</v>
          </cell>
          <cell r="H1613">
            <v>8</v>
          </cell>
          <cell r="I1613" t="str">
            <v>Phó CTHĐQT</v>
          </cell>
          <cell r="J1613" t="str">
            <v>Phó CTHĐQT</v>
          </cell>
          <cell r="M1613" t="str">
            <v>HDBNguyenThiPhuongThao1970</v>
          </cell>
          <cell r="N1613">
            <v>5</v>
          </cell>
          <cell r="P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1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1970</v>
          </cell>
          <cell r="AH1613" t="str">
            <v>n/a</v>
          </cell>
          <cell r="AL1613" t="str">
            <v>CN TC Tín dụng/CN Quản lý kinh tế</v>
          </cell>
          <cell r="AM1613">
            <v>1</v>
          </cell>
          <cell r="AN1613">
            <v>1</v>
          </cell>
          <cell r="AP1613">
            <v>0</v>
          </cell>
          <cell r="AQ1613">
            <v>2008</v>
          </cell>
          <cell r="AR1613">
            <v>0</v>
          </cell>
          <cell r="AS1613">
            <v>3</v>
          </cell>
          <cell r="AT1613">
            <v>2</v>
          </cell>
        </row>
        <row r="1614">
          <cell r="C1614" t="str">
            <v>HDB2011</v>
          </cell>
          <cell r="D1614" t="str">
            <v>HOSE</v>
          </cell>
          <cell r="E1614" t="str">
            <v>Ông</v>
          </cell>
          <cell r="F1614">
            <v>1</v>
          </cell>
          <cell r="G1614" t="str">
            <v>Diệp Dũng</v>
          </cell>
          <cell r="H1614">
            <v>8</v>
          </cell>
          <cell r="I1614" t="str">
            <v>TVHĐQT</v>
          </cell>
          <cell r="J1614" t="str">
            <v>TVHĐQT</v>
          </cell>
          <cell r="M1614" t="str">
            <v>HDBDiepDung1968</v>
          </cell>
          <cell r="N1614">
            <v>2</v>
          </cell>
          <cell r="P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1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>
            <v>1968</v>
          </cell>
          <cell r="AH1614" t="str">
            <v>n/a</v>
          </cell>
          <cell r="AL1614" t="str">
            <v>ThS Tài chính</v>
          </cell>
          <cell r="AM1614">
            <v>1</v>
          </cell>
          <cell r="AN1614">
            <v>2</v>
          </cell>
          <cell r="AP1614">
            <v>0</v>
          </cell>
          <cell r="AQ1614">
            <v>2010</v>
          </cell>
          <cell r="AR1614">
            <v>1</v>
          </cell>
          <cell r="AS1614">
            <v>3</v>
          </cell>
          <cell r="AT1614">
            <v>2</v>
          </cell>
        </row>
        <row r="1615">
          <cell r="C1615" t="str">
            <v>HDB2011</v>
          </cell>
          <cell r="D1615" t="str">
            <v>HOSE</v>
          </cell>
          <cell r="E1615" t="str">
            <v>Ông</v>
          </cell>
          <cell r="F1615">
            <v>1</v>
          </cell>
          <cell r="G1615" t="str">
            <v>Nguyễn Hữu Thành</v>
          </cell>
          <cell r="H1615">
            <v>8</v>
          </cell>
          <cell r="I1615" t="str">
            <v>Phó CTHĐQT</v>
          </cell>
          <cell r="J1615" t="str">
            <v>Phó CTHĐQT</v>
          </cell>
          <cell r="M1615" t="str">
            <v>HDBNguyenHuuThanh1953</v>
          </cell>
          <cell r="N1615">
            <v>7</v>
          </cell>
          <cell r="P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1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1953</v>
          </cell>
          <cell r="AH1615" t="str">
            <v>n/a</v>
          </cell>
          <cell r="AL1615" t="str">
            <v>CN Luật/KS Xây dựng/Cao cấp C.trị</v>
          </cell>
          <cell r="AN1615">
            <v>1</v>
          </cell>
          <cell r="AP1615">
            <v>0</v>
          </cell>
          <cell r="AQ1615">
            <v>2008</v>
          </cell>
          <cell r="AR1615">
            <v>0</v>
          </cell>
          <cell r="AS1615">
            <v>3</v>
          </cell>
          <cell r="AT1615">
            <v>2</v>
          </cell>
        </row>
        <row r="1616">
          <cell r="C1616" t="str">
            <v>HDB2011</v>
          </cell>
          <cell r="D1616" t="str">
            <v>HOSE</v>
          </cell>
          <cell r="E1616" t="str">
            <v>Bà</v>
          </cell>
          <cell r="F1616">
            <v>0</v>
          </cell>
          <cell r="G1616" t="str">
            <v>Đỗ Thị Hồng Dung</v>
          </cell>
          <cell r="H1616">
            <v>8</v>
          </cell>
          <cell r="I1616" t="str">
            <v>TVHĐQT</v>
          </cell>
          <cell r="J1616" t="str">
            <v>TVHĐQT</v>
          </cell>
          <cell r="M1616" t="str">
            <v>HDBDoThiHongDung1955</v>
          </cell>
          <cell r="N1616">
            <v>7</v>
          </cell>
          <cell r="P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1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>
            <v>1955</v>
          </cell>
          <cell r="AH1616" t="str">
            <v>n/a</v>
          </cell>
          <cell r="AL1616" t="str">
            <v>T.S Tài chính - Tín dụng</v>
          </cell>
          <cell r="AM1616">
            <v>1</v>
          </cell>
          <cell r="AN1616">
            <v>2</v>
          </cell>
          <cell r="AP1616">
            <v>0</v>
          </cell>
          <cell r="AQ1616">
            <v>1992</v>
          </cell>
          <cell r="AR1616">
            <v>1</v>
          </cell>
          <cell r="AS1616">
            <v>3</v>
          </cell>
          <cell r="AT1616">
            <v>2</v>
          </cell>
        </row>
        <row r="1617">
          <cell r="C1617" t="str">
            <v>HDB2011</v>
          </cell>
          <cell r="D1617" t="str">
            <v>HOSE</v>
          </cell>
          <cell r="E1617" t="str">
            <v>Ông</v>
          </cell>
          <cell r="F1617">
            <v>1</v>
          </cell>
          <cell r="G1617" t="str">
            <v>Lưu Đức Khánh</v>
          </cell>
          <cell r="H1617">
            <v>8</v>
          </cell>
          <cell r="I1617" t="str">
            <v>Phó CTHĐQT</v>
          </cell>
          <cell r="J1617" t="str">
            <v>Phó CTHĐQT</v>
          </cell>
          <cell r="M1617" t="str">
            <v>HDBLuuDucKhanh1960</v>
          </cell>
          <cell r="N1617">
            <v>3</v>
          </cell>
          <cell r="P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1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1960</v>
          </cell>
          <cell r="AH1617" t="str">
            <v>n/a</v>
          </cell>
          <cell r="AL1617" t="str">
            <v>ThS QTKD</v>
          </cell>
          <cell r="AM1617">
            <v>1</v>
          </cell>
          <cell r="AN1617">
            <v>2</v>
          </cell>
          <cell r="AP1617">
            <v>0</v>
          </cell>
          <cell r="AQ1617">
            <v>2009</v>
          </cell>
          <cell r="AR1617">
            <v>0</v>
          </cell>
          <cell r="AS1617">
            <v>3</v>
          </cell>
          <cell r="AT1617">
            <v>2</v>
          </cell>
        </row>
        <row r="1618">
          <cell r="C1618" t="str">
            <v>HDB2011</v>
          </cell>
          <cell r="D1618" t="str">
            <v>HOSE</v>
          </cell>
          <cell r="E1618" t="str">
            <v>Ông</v>
          </cell>
          <cell r="F1618">
            <v>1</v>
          </cell>
          <cell r="G1618" t="str">
            <v>Nguyễn Hữu Đặng</v>
          </cell>
          <cell r="H1618">
            <v>8</v>
          </cell>
          <cell r="I1618" t="str">
            <v>TGĐ/TVHĐQT</v>
          </cell>
          <cell r="J1618" t="str">
            <v>TGĐ</v>
          </cell>
          <cell r="K1618" t="str">
            <v>TVHĐQT</v>
          </cell>
          <cell r="M1618" t="str">
            <v>HDBNguyenHuuDang1970</v>
          </cell>
          <cell r="N1618">
            <v>5</v>
          </cell>
          <cell r="P1618">
            <v>1</v>
          </cell>
          <cell r="Q1618">
            <v>1</v>
          </cell>
          <cell r="R1618">
            <v>0</v>
          </cell>
          <cell r="S1618">
            <v>0</v>
          </cell>
          <cell r="T1618">
            <v>1</v>
          </cell>
          <cell r="U1618">
            <v>1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1</v>
          </cell>
          <cell r="AA1618">
            <v>0</v>
          </cell>
          <cell r="AB1618">
            <v>0</v>
          </cell>
          <cell r="AC1618">
            <v>1970</v>
          </cell>
          <cell r="AH1618" t="str">
            <v>n/a</v>
          </cell>
          <cell r="AL1618" t="str">
            <v>CN Ngân hàng</v>
          </cell>
          <cell r="AM1618">
            <v>1</v>
          </cell>
          <cell r="AN1618">
            <v>1</v>
          </cell>
          <cell r="AP1618">
            <v>0</v>
          </cell>
          <cell r="AQ1618">
            <v>2010</v>
          </cell>
          <cell r="AR1618">
            <v>1</v>
          </cell>
          <cell r="AS1618">
            <v>3</v>
          </cell>
          <cell r="AT1618">
            <v>2</v>
          </cell>
        </row>
        <row r="1619">
          <cell r="C1619" t="str">
            <v>HDB2011</v>
          </cell>
          <cell r="D1619" t="str">
            <v>HOSE</v>
          </cell>
          <cell r="E1619" t="str">
            <v>Ông</v>
          </cell>
          <cell r="F1619">
            <v>1</v>
          </cell>
          <cell r="G1619" t="str">
            <v>Lưu Văn Sơn</v>
          </cell>
          <cell r="H1619">
            <v>8</v>
          </cell>
          <cell r="I1619" t="str">
            <v>TVHĐQT</v>
          </cell>
          <cell r="J1619" t="str">
            <v>TVHĐQT</v>
          </cell>
          <cell r="M1619" t="str">
            <v>HDBLuuVanSon1961</v>
          </cell>
          <cell r="N1619">
            <v>2</v>
          </cell>
          <cell r="P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1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>
            <v>1961</v>
          </cell>
          <cell r="AH1619" t="str">
            <v>n/a</v>
          </cell>
          <cell r="AN1619">
            <v>0</v>
          </cell>
          <cell r="AP1619">
            <v>0</v>
          </cell>
          <cell r="AQ1619">
            <v>2010</v>
          </cell>
          <cell r="AR1619">
            <v>0</v>
          </cell>
          <cell r="AS1619">
            <v>3</v>
          </cell>
          <cell r="AT1619">
            <v>2</v>
          </cell>
        </row>
        <row r="1620">
          <cell r="C1620" t="str">
            <v>HDB2011</v>
          </cell>
          <cell r="D1620" t="str">
            <v>HOSE</v>
          </cell>
          <cell r="E1620" t="str">
            <v>Ông</v>
          </cell>
          <cell r="F1620">
            <v>1</v>
          </cell>
          <cell r="G1620" t="str">
            <v>Tô Xuân Thanh</v>
          </cell>
          <cell r="H1620">
            <v>8</v>
          </cell>
          <cell r="I1620" t="str">
            <v>Thành viên BKS</v>
          </cell>
          <cell r="J1620" t="str">
            <v>Thành viên BKS</v>
          </cell>
          <cell r="M1620" t="str">
            <v>HDBToXuanThanh1966</v>
          </cell>
          <cell r="N1620">
            <v>2</v>
          </cell>
          <cell r="P1620">
            <v>0</v>
          </cell>
          <cell r="Q1620">
            <v>0</v>
          </cell>
          <cell r="R1620">
            <v>1</v>
          </cell>
          <cell r="S1620">
            <v>0</v>
          </cell>
          <cell r="T1620">
            <v>0</v>
          </cell>
          <cell r="U1620">
            <v>1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1966</v>
          </cell>
          <cell r="AH1620" t="str">
            <v>n/a</v>
          </cell>
          <cell r="AL1620" t="str">
            <v>T.S Kinh tế</v>
          </cell>
          <cell r="AM1620">
            <v>1</v>
          </cell>
          <cell r="AN1620">
            <v>2</v>
          </cell>
          <cell r="AP1620">
            <v>0</v>
          </cell>
          <cell r="AQ1620">
            <v>2010</v>
          </cell>
          <cell r="AR1620">
            <v>0</v>
          </cell>
          <cell r="AS1620">
            <v>3</v>
          </cell>
          <cell r="AT1620">
            <v>2</v>
          </cell>
        </row>
        <row r="1621">
          <cell r="C1621" t="str">
            <v>HDB2011</v>
          </cell>
          <cell r="D1621" t="str">
            <v>HOSE</v>
          </cell>
          <cell r="E1621" t="str">
            <v>Bà</v>
          </cell>
          <cell r="F1621">
            <v>0</v>
          </cell>
          <cell r="G1621" t="str">
            <v>Nguyễn Thị Phụng</v>
          </cell>
          <cell r="H1621">
            <v>8</v>
          </cell>
          <cell r="I1621" t="str">
            <v>Thành viên BKS</v>
          </cell>
          <cell r="J1621" t="str">
            <v>Thành viên BKS</v>
          </cell>
          <cell r="M1621" t="str">
            <v>HDBNguyenThiPhung1973</v>
          </cell>
          <cell r="N1621">
            <v>4</v>
          </cell>
          <cell r="P1621">
            <v>0</v>
          </cell>
          <cell r="Q1621">
            <v>0</v>
          </cell>
          <cell r="R1621">
            <v>1</v>
          </cell>
          <cell r="S1621">
            <v>0</v>
          </cell>
          <cell r="T1621">
            <v>0</v>
          </cell>
          <cell r="U1621">
            <v>1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1973</v>
          </cell>
          <cell r="AH1621" t="str">
            <v>n/a</v>
          </cell>
          <cell r="AL1621" t="str">
            <v>CN Tài chính - Ngân hàng</v>
          </cell>
          <cell r="AM1621">
            <v>1</v>
          </cell>
          <cell r="AN1621">
            <v>1</v>
          </cell>
          <cell r="AP1621">
            <v>0</v>
          </cell>
          <cell r="AQ1621">
            <v>2005</v>
          </cell>
          <cell r="AR1621">
            <v>1</v>
          </cell>
          <cell r="AS1621">
            <v>3</v>
          </cell>
          <cell r="AT1621">
            <v>2</v>
          </cell>
        </row>
        <row r="1622">
          <cell r="C1622" t="str">
            <v>HDB2011</v>
          </cell>
          <cell r="D1622" t="str">
            <v>HOSE</v>
          </cell>
          <cell r="E1622" t="str">
            <v>Ông</v>
          </cell>
          <cell r="F1622">
            <v>1</v>
          </cell>
          <cell r="G1622" t="str">
            <v>Đào Duy Tường</v>
          </cell>
          <cell r="H1622">
            <v>8</v>
          </cell>
          <cell r="I1622" t="str">
            <v>TBKS</v>
          </cell>
          <cell r="J1622" t="str">
            <v>TBKS</v>
          </cell>
          <cell r="M1622" t="str">
            <v>HDBDaoDuyTuong1970</v>
          </cell>
          <cell r="N1622">
            <v>2</v>
          </cell>
          <cell r="P1622">
            <v>0</v>
          </cell>
          <cell r="Q1622">
            <v>0</v>
          </cell>
          <cell r="R1622">
            <v>1</v>
          </cell>
          <cell r="S1622">
            <v>0</v>
          </cell>
          <cell r="T1622">
            <v>0</v>
          </cell>
          <cell r="U1622">
            <v>1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1</v>
          </cell>
          <cell r="AC1622">
            <v>1970</v>
          </cell>
          <cell r="AH1622" t="str">
            <v>n/a</v>
          </cell>
          <cell r="AL1622" t="str">
            <v>CN Kế toán</v>
          </cell>
          <cell r="AM1622">
            <v>1</v>
          </cell>
          <cell r="AN1622">
            <v>1</v>
          </cell>
          <cell r="AP1622">
            <v>0</v>
          </cell>
          <cell r="AQ1622">
            <v>2010</v>
          </cell>
          <cell r="AR1622">
            <v>0</v>
          </cell>
          <cell r="AS1622">
            <v>3</v>
          </cell>
          <cell r="AT1622">
            <v>2</v>
          </cell>
        </row>
        <row r="1623">
          <cell r="C1623" t="str">
            <v>HDB2011</v>
          </cell>
          <cell r="D1623" t="str">
            <v>HOSE</v>
          </cell>
          <cell r="E1623" t="str">
            <v>Bà</v>
          </cell>
          <cell r="F1623">
            <v>0</v>
          </cell>
          <cell r="G1623" t="str">
            <v>Nguyễn Đoàn Duy Ái</v>
          </cell>
          <cell r="H1623">
            <v>8</v>
          </cell>
          <cell r="I1623" t="str">
            <v>Phó TGĐ</v>
          </cell>
          <cell r="J1623" t="str">
            <v>Phó TGĐ</v>
          </cell>
          <cell r="M1623" t="str">
            <v>HDBNguyenDoanDuyAi1963</v>
          </cell>
          <cell r="N1623">
            <v>5</v>
          </cell>
          <cell r="P1623">
            <v>0</v>
          </cell>
          <cell r="Q1623">
            <v>1</v>
          </cell>
          <cell r="R1623">
            <v>0</v>
          </cell>
          <cell r="S1623">
            <v>0</v>
          </cell>
          <cell r="T1623">
            <v>0</v>
          </cell>
          <cell r="U1623">
            <v>1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1963</v>
          </cell>
          <cell r="AH1623" t="str">
            <v>n/a</v>
          </cell>
          <cell r="AL1623" t="str">
            <v>CN Ngân hàng</v>
          </cell>
          <cell r="AM1623">
            <v>1</v>
          </cell>
          <cell r="AN1623">
            <v>1</v>
          </cell>
          <cell r="AP1623">
            <v>0</v>
          </cell>
          <cell r="AQ1623">
            <v>2007</v>
          </cell>
          <cell r="AR1623">
            <v>1</v>
          </cell>
          <cell r="AS1623">
            <v>3</v>
          </cell>
          <cell r="AT1623">
            <v>2</v>
          </cell>
        </row>
        <row r="1624">
          <cell r="C1624" t="str">
            <v>HDB2011</v>
          </cell>
          <cell r="D1624" t="str">
            <v>HOSE</v>
          </cell>
          <cell r="E1624" t="str">
            <v>Ông</v>
          </cell>
          <cell r="F1624">
            <v>1</v>
          </cell>
          <cell r="G1624" t="str">
            <v>Nguyễn Mạnh Quân</v>
          </cell>
          <cell r="H1624">
            <v>8</v>
          </cell>
          <cell r="I1624" t="str">
            <v>Phó TGĐ</v>
          </cell>
          <cell r="J1624" t="str">
            <v>Phó TGĐ</v>
          </cell>
          <cell r="M1624" t="str">
            <v>HDBNguyenManhQuan1973</v>
          </cell>
          <cell r="N1624">
            <v>4</v>
          </cell>
          <cell r="P1624">
            <v>0</v>
          </cell>
          <cell r="Q1624">
            <v>1</v>
          </cell>
          <cell r="R1624">
            <v>0</v>
          </cell>
          <cell r="S1624">
            <v>0</v>
          </cell>
          <cell r="T1624">
            <v>0</v>
          </cell>
          <cell r="U1624">
            <v>1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1973</v>
          </cell>
          <cell r="AH1624" t="str">
            <v>n/a</v>
          </cell>
          <cell r="AL1624" t="str">
            <v>CN KTTC/ThS QTKD/CN Anh văn</v>
          </cell>
          <cell r="AM1624">
            <v>1</v>
          </cell>
          <cell r="AN1624">
            <v>2</v>
          </cell>
          <cell r="AP1624">
            <v>0</v>
          </cell>
          <cell r="AQ1624">
            <v>2009</v>
          </cell>
          <cell r="AR1624">
            <v>0</v>
          </cell>
          <cell r="AS1624">
            <v>3</v>
          </cell>
          <cell r="AT1624">
            <v>2</v>
          </cell>
        </row>
        <row r="1625">
          <cell r="C1625" t="str">
            <v>HDB2011</v>
          </cell>
          <cell r="D1625" t="str">
            <v>HOSE</v>
          </cell>
          <cell r="E1625" t="str">
            <v>Ông</v>
          </cell>
          <cell r="F1625">
            <v>1</v>
          </cell>
          <cell r="G1625" t="str">
            <v>Lê Hồng Sơn</v>
          </cell>
          <cell r="H1625">
            <v>8</v>
          </cell>
          <cell r="I1625" t="str">
            <v>Phó TGĐ</v>
          </cell>
          <cell r="J1625" t="str">
            <v>Phó TGĐ</v>
          </cell>
          <cell r="M1625" t="str">
            <v>HDBLeHongSon1964</v>
          </cell>
          <cell r="N1625">
            <v>3</v>
          </cell>
          <cell r="P1625">
            <v>0</v>
          </cell>
          <cell r="Q1625">
            <v>1</v>
          </cell>
          <cell r="R1625">
            <v>0</v>
          </cell>
          <cell r="S1625">
            <v>0</v>
          </cell>
          <cell r="T1625">
            <v>0</v>
          </cell>
          <cell r="U1625">
            <v>1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1964</v>
          </cell>
          <cell r="AH1625" t="str">
            <v>n/a</v>
          </cell>
          <cell r="AL1625" t="str">
            <v>CN Anh văn/CN K.Tế Ngoại Thương</v>
          </cell>
          <cell r="AM1625">
            <v>1</v>
          </cell>
          <cell r="AN1625">
            <v>1</v>
          </cell>
          <cell r="AP1625">
            <v>0</v>
          </cell>
          <cell r="AQ1625">
            <v>2009</v>
          </cell>
          <cell r="AR1625">
            <v>0</v>
          </cell>
          <cell r="AS1625">
            <v>3</v>
          </cell>
          <cell r="AT1625">
            <v>2</v>
          </cell>
        </row>
        <row r="1626">
          <cell r="C1626" t="str">
            <v>HDB2011</v>
          </cell>
          <cell r="D1626" t="str">
            <v>HOSE</v>
          </cell>
          <cell r="E1626" t="str">
            <v>Ông</v>
          </cell>
          <cell r="F1626">
            <v>1</v>
          </cell>
          <cell r="G1626" t="str">
            <v>Nguyễn Minh Đức</v>
          </cell>
          <cell r="H1626">
            <v>8</v>
          </cell>
          <cell r="I1626" t="str">
            <v>Phó TGĐ</v>
          </cell>
          <cell r="J1626" t="str">
            <v>Phó TGĐ</v>
          </cell>
          <cell r="M1626" t="str">
            <v>HDBNguyenMinhDuc1962</v>
          </cell>
          <cell r="N1626">
            <v>2</v>
          </cell>
          <cell r="P1626">
            <v>0</v>
          </cell>
          <cell r="Q1626">
            <v>1</v>
          </cell>
          <cell r="R1626">
            <v>0</v>
          </cell>
          <cell r="S1626">
            <v>0</v>
          </cell>
          <cell r="T1626">
            <v>0</v>
          </cell>
          <cell r="U1626">
            <v>1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1962</v>
          </cell>
          <cell r="AH1626" t="str">
            <v>n/a</v>
          </cell>
          <cell r="AL1626" t="str">
            <v>CN Luật/ThS Kinh tế</v>
          </cell>
          <cell r="AM1626">
            <v>1</v>
          </cell>
          <cell r="AN1626">
            <v>2</v>
          </cell>
          <cell r="AP1626">
            <v>0</v>
          </cell>
          <cell r="AQ1626">
            <v>2009</v>
          </cell>
          <cell r="AR1626">
            <v>0</v>
          </cell>
          <cell r="AS1626">
            <v>3</v>
          </cell>
          <cell r="AT1626">
            <v>2</v>
          </cell>
        </row>
        <row r="1627">
          <cell r="C1627" t="str">
            <v>HDB2011</v>
          </cell>
          <cell r="D1627" t="str">
            <v>HOSE</v>
          </cell>
          <cell r="E1627" t="str">
            <v>Ông</v>
          </cell>
          <cell r="F1627">
            <v>1</v>
          </cell>
          <cell r="G1627" t="str">
            <v>Lê Thanh Tùng</v>
          </cell>
          <cell r="H1627">
            <v>8</v>
          </cell>
          <cell r="I1627" t="str">
            <v>Phó TGĐ</v>
          </cell>
          <cell r="J1627" t="str">
            <v>Phó TGĐ</v>
          </cell>
          <cell r="M1627" t="str">
            <v>HDBLeThanhTung1971</v>
          </cell>
          <cell r="N1627">
            <v>3</v>
          </cell>
          <cell r="P1627">
            <v>0</v>
          </cell>
          <cell r="Q1627">
            <v>1</v>
          </cell>
          <cell r="R1627">
            <v>0</v>
          </cell>
          <cell r="S1627">
            <v>0</v>
          </cell>
          <cell r="T1627">
            <v>0</v>
          </cell>
          <cell r="U1627">
            <v>1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>
            <v>1971</v>
          </cell>
          <cell r="AH1627" t="str">
            <v>n/a</v>
          </cell>
          <cell r="AL1627" t="str">
            <v>CN Tài chính/CN Luật</v>
          </cell>
          <cell r="AM1627">
            <v>1</v>
          </cell>
          <cell r="AN1627">
            <v>1</v>
          </cell>
          <cell r="AP1627">
            <v>0</v>
          </cell>
          <cell r="AQ1627">
            <v>1998</v>
          </cell>
          <cell r="AR1627">
            <v>1</v>
          </cell>
          <cell r="AS1627">
            <v>3</v>
          </cell>
          <cell r="AT1627">
            <v>2</v>
          </cell>
        </row>
        <row r="1628">
          <cell r="C1628" t="str">
            <v>HDB2011</v>
          </cell>
          <cell r="D1628" t="str">
            <v>HOSE</v>
          </cell>
          <cell r="E1628" t="str">
            <v>Ông</v>
          </cell>
          <cell r="F1628">
            <v>1</v>
          </cell>
          <cell r="G1628" t="str">
            <v>Phạm Văn Đẩu</v>
          </cell>
          <cell r="H1628">
            <v>8</v>
          </cell>
          <cell r="I1628" t="str">
            <v>GĐ Tài chính</v>
          </cell>
          <cell r="J1628" t="str">
            <v>GĐ Tài chính</v>
          </cell>
          <cell r="M1628" t="str">
            <v>HDBPhamVanDau1973</v>
          </cell>
          <cell r="N1628">
            <v>3</v>
          </cell>
          <cell r="P1628">
            <v>0</v>
          </cell>
          <cell r="Q1628">
            <v>1</v>
          </cell>
          <cell r="R1628">
            <v>0</v>
          </cell>
          <cell r="S1628">
            <v>0</v>
          </cell>
          <cell r="T1628">
            <v>0</v>
          </cell>
          <cell r="U1628">
            <v>1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B1628">
            <v>0</v>
          </cell>
          <cell r="AC1628">
            <v>1973</v>
          </cell>
          <cell r="AH1628" t="str">
            <v>n/a</v>
          </cell>
          <cell r="AL1628" t="str">
            <v>ThS Kinh tế</v>
          </cell>
          <cell r="AM1628">
            <v>1</v>
          </cell>
          <cell r="AN1628">
            <v>2</v>
          </cell>
          <cell r="AP1628">
            <v>0</v>
          </cell>
          <cell r="AQ1628">
            <v>1999</v>
          </cell>
          <cell r="AR1628">
            <v>0</v>
          </cell>
          <cell r="AS1628">
            <v>3</v>
          </cell>
          <cell r="AT1628">
            <v>2</v>
          </cell>
        </row>
        <row r="1629">
          <cell r="C1629" t="str">
            <v>HDB2011</v>
          </cell>
          <cell r="D1629" t="str">
            <v>HOSE</v>
          </cell>
          <cell r="E1629" t="str">
            <v>Ông</v>
          </cell>
          <cell r="F1629">
            <v>1</v>
          </cell>
          <cell r="G1629" t="str">
            <v>Phạm Thiện Long</v>
          </cell>
          <cell r="H1629">
            <v>8</v>
          </cell>
          <cell r="I1629" t="str">
            <v>Phó TGĐ</v>
          </cell>
          <cell r="J1629" t="str">
            <v>Phó TGĐ</v>
          </cell>
          <cell r="M1629" t="str">
            <v>HDBPhamThienLong1974</v>
          </cell>
          <cell r="N1629">
            <v>2</v>
          </cell>
          <cell r="P1629">
            <v>0</v>
          </cell>
          <cell r="Q1629">
            <v>1</v>
          </cell>
          <cell r="R1629">
            <v>0</v>
          </cell>
          <cell r="S1629">
            <v>0</v>
          </cell>
          <cell r="T1629">
            <v>0</v>
          </cell>
          <cell r="U1629">
            <v>1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1974</v>
          </cell>
          <cell r="AH1629" t="str">
            <v>n/a</v>
          </cell>
          <cell r="AN1629">
            <v>0</v>
          </cell>
          <cell r="AP1629">
            <v>0</v>
          </cell>
          <cell r="AQ1629">
            <v>2011</v>
          </cell>
          <cell r="AR1629">
            <v>0</v>
          </cell>
          <cell r="AS1629">
            <v>3</v>
          </cell>
          <cell r="AT1629">
            <v>2</v>
          </cell>
        </row>
        <row r="1630">
          <cell r="C1630" t="str">
            <v>HDB2011</v>
          </cell>
          <cell r="D1630" t="str">
            <v>HOSE</v>
          </cell>
          <cell r="E1630" t="str">
            <v>Bà</v>
          </cell>
          <cell r="F1630">
            <v>0</v>
          </cell>
          <cell r="G1630" t="str">
            <v>Hồ Đặng Hoàng Quyên</v>
          </cell>
          <cell r="H1630">
            <v>8</v>
          </cell>
          <cell r="I1630" t="str">
            <v>KTT</v>
          </cell>
          <cell r="J1630" t="str">
            <v>KTT</v>
          </cell>
          <cell r="M1630" t="str">
            <v>HDBHoDangHoangQuyen1976</v>
          </cell>
          <cell r="N1630">
            <v>1</v>
          </cell>
          <cell r="O1630">
            <v>1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1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1</v>
          </cell>
          <cell r="AB1630">
            <v>0</v>
          </cell>
          <cell r="AC1630">
            <v>1976</v>
          </cell>
          <cell r="AH1630" t="str">
            <v>n/a</v>
          </cell>
          <cell r="AN1630">
            <v>0</v>
          </cell>
          <cell r="AP1630">
            <v>0</v>
          </cell>
          <cell r="AQ1630">
            <v>2011</v>
          </cell>
          <cell r="AR1630">
            <v>0</v>
          </cell>
          <cell r="AS1630">
            <v>3</v>
          </cell>
          <cell r="AT1630">
            <v>2</v>
          </cell>
        </row>
        <row r="1631">
          <cell r="C1631" t="str">
            <v>HDB2010</v>
          </cell>
          <cell r="D1631" t="str">
            <v>HOSE</v>
          </cell>
          <cell r="E1631" t="str">
            <v>Bà</v>
          </cell>
          <cell r="F1631">
            <v>0</v>
          </cell>
          <cell r="G1631" t="str">
            <v>Lê Thị Băng Tâm</v>
          </cell>
          <cell r="H1631">
            <v>8</v>
          </cell>
          <cell r="I1631" t="str">
            <v>CTHĐQT</v>
          </cell>
          <cell r="J1631" t="str">
            <v>CTHĐQT</v>
          </cell>
          <cell r="M1631" t="str">
            <v>HDBLeThiBangTam1947</v>
          </cell>
          <cell r="N1631">
            <v>1</v>
          </cell>
          <cell r="P1631">
            <v>1</v>
          </cell>
          <cell r="Q1631">
            <v>0</v>
          </cell>
          <cell r="R1631">
            <v>0</v>
          </cell>
          <cell r="S1631">
            <v>1</v>
          </cell>
          <cell r="T1631">
            <v>0</v>
          </cell>
          <cell r="U1631">
            <v>1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1947</v>
          </cell>
          <cell r="AF1631">
            <v>0</v>
          </cell>
          <cell r="AH1631" t="str">
            <v>n/a</v>
          </cell>
          <cell r="AL1631" t="str">
            <v>T.S Kinh tế</v>
          </cell>
          <cell r="AM1631">
            <v>1</v>
          </cell>
          <cell r="AN1631">
            <v>2</v>
          </cell>
          <cell r="AP1631">
            <v>0</v>
          </cell>
          <cell r="AQ1631">
            <v>2010</v>
          </cell>
          <cell r="AR1631">
            <v>0</v>
          </cell>
          <cell r="AS1631">
            <v>3</v>
          </cell>
          <cell r="AT1631">
            <v>0</v>
          </cell>
        </row>
        <row r="1632">
          <cell r="C1632" t="str">
            <v>HDB2010</v>
          </cell>
          <cell r="D1632" t="str">
            <v>HOSE</v>
          </cell>
          <cell r="E1632" t="str">
            <v>Bà</v>
          </cell>
          <cell r="F1632">
            <v>0</v>
          </cell>
          <cell r="G1632" t="str">
            <v>Nguyễn Thị Phương Thảo</v>
          </cell>
          <cell r="H1632">
            <v>8</v>
          </cell>
          <cell r="I1632" t="str">
            <v>Phó CTHĐQT</v>
          </cell>
          <cell r="J1632" t="str">
            <v>Phó CTHĐQT</v>
          </cell>
          <cell r="M1632" t="str">
            <v>HDBNguyenThiPhuongThao1970</v>
          </cell>
          <cell r="N1632">
            <v>4</v>
          </cell>
          <cell r="P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1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B1632">
            <v>0</v>
          </cell>
          <cell r="AC1632">
            <v>1970</v>
          </cell>
          <cell r="AF1632">
            <v>0</v>
          </cell>
          <cell r="AH1632" t="str">
            <v>n/a</v>
          </cell>
          <cell r="AL1632" t="str">
            <v>CN TC Tín dụng/CN Quản lý kinh tế</v>
          </cell>
          <cell r="AM1632">
            <v>1</v>
          </cell>
          <cell r="AN1632">
            <v>1</v>
          </cell>
          <cell r="AP1632">
            <v>0</v>
          </cell>
          <cell r="AQ1632">
            <v>2008</v>
          </cell>
          <cell r="AR1632">
            <v>0</v>
          </cell>
          <cell r="AS1632">
            <v>3</v>
          </cell>
          <cell r="AT1632">
            <v>0</v>
          </cell>
        </row>
        <row r="1633">
          <cell r="C1633" t="str">
            <v>HDB2010</v>
          </cell>
          <cell r="D1633" t="str">
            <v>HOSE</v>
          </cell>
          <cell r="E1633" t="str">
            <v>Ông</v>
          </cell>
          <cell r="F1633">
            <v>1</v>
          </cell>
          <cell r="G1633" t="str">
            <v>Diệp Dũng</v>
          </cell>
          <cell r="H1633">
            <v>8</v>
          </cell>
          <cell r="I1633" t="str">
            <v>TVHĐQT</v>
          </cell>
          <cell r="J1633" t="str">
            <v>TVHĐQT</v>
          </cell>
          <cell r="M1633" t="str">
            <v>HDBDiepDung1968</v>
          </cell>
          <cell r="N1633">
            <v>1</v>
          </cell>
          <cell r="P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1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1968</v>
          </cell>
          <cell r="AF1633">
            <v>0</v>
          </cell>
          <cell r="AH1633" t="str">
            <v>n/a</v>
          </cell>
          <cell r="AL1633" t="str">
            <v>ThS Tài chính</v>
          </cell>
          <cell r="AM1633">
            <v>1</v>
          </cell>
          <cell r="AN1633">
            <v>2</v>
          </cell>
          <cell r="AP1633">
            <v>0</v>
          </cell>
          <cell r="AQ1633">
            <v>2010</v>
          </cell>
          <cell r="AR1633">
            <v>1</v>
          </cell>
          <cell r="AS1633">
            <v>3</v>
          </cell>
          <cell r="AT1633">
            <v>0</v>
          </cell>
        </row>
        <row r="1634">
          <cell r="C1634" t="str">
            <v>HDB2010</v>
          </cell>
          <cell r="D1634" t="str">
            <v>HOSE</v>
          </cell>
          <cell r="E1634" t="str">
            <v>Ông</v>
          </cell>
          <cell r="F1634">
            <v>1</v>
          </cell>
          <cell r="G1634" t="str">
            <v>Nguyễn Hữu Thành</v>
          </cell>
          <cell r="H1634">
            <v>8</v>
          </cell>
          <cell r="I1634" t="str">
            <v>Phó CTHĐQT</v>
          </cell>
          <cell r="J1634" t="str">
            <v>Phó CTHĐQT</v>
          </cell>
          <cell r="M1634" t="str">
            <v>HDBNguyenHuuThanh1953</v>
          </cell>
          <cell r="N1634">
            <v>6</v>
          </cell>
          <cell r="P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1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1953</v>
          </cell>
          <cell r="AF1634">
            <v>0</v>
          </cell>
          <cell r="AH1634" t="str">
            <v>n/a</v>
          </cell>
          <cell r="AL1634" t="str">
            <v>CN Luật/KS Xây dựng/Cao cấp C.trị</v>
          </cell>
          <cell r="AN1634">
            <v>1</v>
          </cell>
          <cell r="AP1634">
            <v>0</v>
          </cell>
          <cell r="AQ1634">
            <v>2008</v>
          </cell>
          <cell r="AR1634">
            <v>0</v>
          </cell>
          <cell r="AS1634">
            <v>3</v>
          </cell>
          <cell r="AT1634">
            <v>0</v>
          </cell>
        </row>
        <row r="1635">
          <cell r="C1635" t="str">
            <v>HDB2010</v>
          </cell>
          <cell r="D1635" t="str">
            <v>HOSE</v>
          </cell>
          <cell r="E1635" t="str">
            <v>Bà</v>
          </cell>
          <cell r="F1635">
            <v>0</v>
          </cell>
          <cell r="G1635" t="str">
            <v>Đỗ Thị Hồng Dung</v>
          </cell>
          <cell r="H1635">
            <v>8</v>
          </cell>
          <cell r="I1635" t="str">
            <v>TVHĐQT</v>
          </cell>
          <cell r="J1635" t="str">
            <v>TVHĐQT</v>
          </cell>
          <cell r="M1635" t="str">
            <v>HDBDoThiHongDung1955</v>
          </cell>
          <cell r="N1635">
            <v>6</v>
          </cell>
          <cell r="P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1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1955</v>
          </cell>
          <cell r="AF1635">
            <v>0</v>
          </cell>
          <cell r="AH1635" t="str">
            <v>n/a</v>
          </cell>
          <cell r="AL1635" t="str">
            <v>T.S Tài chính - Tín dụng</v>
          </cell>
          <cell r="AM1635">
            <v>1</v>
          </cell>
          <cell r="AN1635">
            <v>2</v>
          </cell>
          <cell r="AP1635">
            <v>0</v>
          </cell>
          <cell r="AQ1635">
            <v>1992</v>
          </cell>
          <cell r="AR1635">
            <v>1</v>
          </cell>
          <cell r="AS1635">
            <v>3</v>
          </cell>
          <cell r="AT1635">
            <v>0</v>
          </cell>
        </row>
        <row r="1636">
          <cell r="C1636" t="str">
            <v>HDB2010</v>
          </cell>
          <cell r="D1636" t="str">
            <v>HOSE</v>
          </cell>
          <cell r="E1636" t="str">
            <v>Ông</v>
          </cell>
          <cell r="F1636">
            <v>1</v>
          </cell>
          <cell r="G1636" t="str">
            <v>Lưu Đức Khánh</v>
          </cell>
          <cell r="H1636">
            <v>8</v>
          </cell>
          <cell r="I1636" t="str">
            <v>Phó CTHĐQT</v>
          </cell>
          <cell r="J1636" t="str">
            <v>Phó CTHĐQT</v>
          </cell>
          <cell r="M1636" t="str">
            <v>HDBLuuDucKhanh1960</v>
          </cell>
          <cell r="N1636">
            <v>2</v>
          </cell>
          <cell r="P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1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1960</v>
          </cell>
          <cell r="AF1636">
            <v>0</v>
          </cell>
          <cell r="AH1636" t="str">
            <v>n/a</v>
          </cell>
          <cell r="AL1636" t="str">
            <v>ThS QTKD</v>
          </cell>
          <cell r="AM1636">
            <v>1</v>
          </cell>
          <cell r="AN1636">
            <v>2</v>
          </cell>
          <cell r="AP1636">
            <v>0</v>
          </cell>
          <cell r="AQ1636">
            <v>2009</v>
          </cell>
          <cell r="AR1636">
            <v>0</v>
          </cell>
          <cell r="AS1636">
            <v>3</v>
          </cell>
          <cell r="AT1636">
            <v>0</v>
          </cell>
        </row>
        <row r="1637">
          <cell r="C1637" t="str">
            <v>HDB2010</v>
          </cell>
          <cell r="D1637" t="str">
            <v>HOSE</v>
          </cell>
          <cell r="E1637" t="str">
            <v>Ông</v>
          </cell>
          <cell r="F1637">
            <v>1</v>
          </cell>
          <cell r="G1637" t="str">
            <v>Nguyễn Hữu Đặng</v>
          </cell>
          <cell r="H1637">
            <v>8</v>
          </cell>
          <cell r="I1637" t="str">
            <v>TGĐ/TVHĐQT</v>
          </cell>
          <cell r="J1637" t="str">
            <v>TGĐ</v>
          </cell>
          <cell r="K1637" t="str">
            <v>TVHĐQT</v>
          </cell>
          <cell r="M1637" t="str">
            <v>HDBNguyenHuuDang1970</v>
          </cell>
          <cell r="N1637">
            <v>4</v>
          </cell>
          <cell r="P1637">
            <v>1</v>
          </cell>
          <cell r="Q1637">
            <v>1</v>
          </cell>
          <cell r="R1637">
            <v>0</v>
          </cell>
          <cell r="S1637">
            <v>0</v>
          </cell>
          <cell r="T1637">
            <v>1</v>
          </cell>
          <cell r="U1637">
            <v>1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1</v>
          </cell>
          <cell r="AA1637">
            <v>0</v>
          </cell>
          <cell r="AB1637">
            <v>0</v>
          </cell>
          <cell r="AC1637">
            <v>1970</v>
          </cell>
          <cell r="AF1637">
            <v>0</v>
          </cell>
          <cell r="AH1637" t="str">
            <v>n/a</v>
          </cell>
          <cell r="AL1637" t="str">
            <v>CN Ngân hàng</v>
          </cell>
          <cell r="AM1637">
            <v>1</v>
          </cell>
          <cell r="AN1637">
            <v>1</v>
          </cell>
          <cell r="AP1637">
            <v>0</v>
          </cell>
          <cell r="AQ1637">
            <v>2010</v>
          </cell>
          <cell r="AR1637">
            <v>1</v>
          </cell>
          <cell r="AS1637">
            <v>3</v>
          </cell>
          <cell r="AT1637">
            <v>0</v>
          </cell>
        </row>
        <row r="1638">
          <cell r="C1638" t="str">
            <v>HDB2010</v>
          </cell>
          <cell r="D1638" t="str">
            <v>HOSE</v>
          </cell>
          <cell r="E1638" t="str">
            <v>Ông</v>
          </cell>
          <cell r="F1638">
            <v>1</v>
          </cell>
          <cell r="G1638" t="str">
            <v>Lưu Văn Sơn</v>
          </cell>
          <cell r="H1638">
            <v>8</v>
          </cell>
          <cell r="I1638" t="str">
            <v>TVHĐQT</v>
          </cell>
          <cell r="J1638" t="str">
            <v>TVHĐQT</v>
          </cell>
          <cell r="M1638" t="str">
            <v>HDBLuuVanSon1961</v>
          </cell>
          <cell r="N1638">
            <v>1</v>
          </cell>
          <cell r="P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1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1961</v>
          </cell>
          <cell r="AF1638">
            <v>0</v>
          </cell>
          <cell r="AH1638" t="str">
            <v>n/a</v>
          </cell>
          <cell r="AN1638">
            <v>0</v>
          </cell>
          <cell r="AP1638">
            <v>0</v>
          </cell>
          <cell r="AQ1638">
            <v>2010</v>
          </cell>
          <cell r="AR1638">
            <v>0</v>
          </cell>
          <cell r="AS1638">
            <v>3</v>
          </cell>
          <cell r="AT1638">
            <v>0</v>
          </cell>
        </row>
        <row r="1639">
          <cell r="C1639" t="str">
            <v>HDB2010</v>
          </cell>
          <cell r="D1639" t="str">
            <v>HOSE</v>
          </cell>
          <cell r="E1639" t="str">
            <v>Ông</v>
          </cell>
          <cell r="F1639">
            <v>1</v>
          </cell>
          <cell r="G1639" t="str">
            <v>Tô Xuân Thanh</v>
          </cell>
          <cell r="H1639">
            <v>8</v>
          </cell>
          <cell r="I1639" t="str">
            <v>Thành viên BKS</v>
          </cell>
          <cell r="J1639" t="str">
            <v>Thành viên BKS</v>
          </cell>
          <cell r="M1639" t="str">
            <v>HDBToXuanThanh1966</v>
          </cell>
          <cell r="N1639">
            <v>1</v>
          </cell>
          <cell r="P1639">
            <v>0</v>
          </cell>
          <cell r="Q1639">
            <v>0</v>
          </cell>
          <cell r="R1639">
            <v>1</v>
          </cell>
          <cell r="S1639">
            <v>0</v>
          </cell>
          <cell r="T1639">
            <v>0</v>
          </cell>
          <cell r="U1639">
            <v>1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B1639">
            <v>0</v>
          </cell>
          <cell r="AC1639">
            <v>1966</v>
          </cell>
          <cell r="AF1639">
            <v>0</v>
          </cell>
          <cell r="AH1639" t="str">
            <v>n/a</v>
          </cell>
          <cell r="AL1639" t="str">
            <v>T.S Kinh tế</v>
          </cell>
          <cell r="AM1639">
            <v>1</v>
          </cell>
          <cell r="AN1639">
            <v>2</v>
          </cell>
          <cell r="AP1639">
            <v>0</v>
          </cell>
          <cell r="AQ1639">
            <v>2010</v>
          </cell>
          <cell r="AR1639">
            <v>0</v>
          </cell>
          <cell r="AS1639">
            <v>3</v>
          </cell>
          <cell r="AT1639">
            <v>0</v>
          </cell>
        </row>
        <row r="1640">
          <cell r="C1640" t="str">
            <v>HDB2010</v>
          </cell>
          <cell r="D1640" t="str">
            <v>HOSE</v>
          </cell>
          <cell r="E1640" t="str">
            <v>Bà</v>
          </cell>
          <cell r="F1640">
            <v>0</v>
          </cell>
          <cell r="G1640" t="str">
            <v>Nguyễn Thị Phụng</v>
          </cell>
          <cell r="H1640">
            <v>8</v>
          </cell>
          <cell r="I1640" t="str">
            <v>Thành viên BKS</v>
          </cell>
          <cell r="J1640" t="str">
            <v>Thành viên BKS</v>
          </cell>
          <cell r="M1640" t="str">
            <v>HDBNguyenThiPhung1973</v>
          </cell>
          <cell r="N1640">
            <v>3</v>
          </cell>
          <cell r="P1640">
            <v>0</v>
          </cell>
          <cell r="Q1640">
            <v>0</v>
          </cell>
          <cell r="R1640">
            <v>1</v>
          </cell>
          <cell r="S1640">
            <v>0</v>
          </cell>
          <cell r="T1640">
            <v>0</v>
          </cell>
          <cell r="U1640">
            <v>1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B1640">
            <v>0</v>
          </cell>
          <cell r="AC1640">
            <v>1973</v>
          </cell>
          <cell r="AF1640">
            <v>0</v>
          </cell>
          <cell r="AH1640" t="str">
            <v>n/a</v>
          </cell>
          <cell r="AL1640" t="str">
            <v>CN Tài chính - Ngân hàng</v>
          </cell>
          <cell r="AM1640">
            <v>1</v>
          </cell>
          <cell r="AN1640">
            <v>1</v>
          </cell>
          <cell r="AP1640">
            <v>0</v>
          </cell>
          <cell r="AQ1640">
            <v>2005</v>
          </cell>
          <cell r="AR1640">
            <v>1</v>
          </cell>
          <cell r="AS1640">
            <v>3</v>
          </cell>
          <cell r="AT1640">
            <v>0</v>
          </cell>
        </row>
        <row r="1641">
          <cell r="C1641" t="str">
            <v>HDB2010</v>
          </cell>
          <cell r="D1641" t="str">
            <v>HOSE</v>
          </cell>
          <cell r="E1641" t="str">
            <v>Ông</v>
          </cell>
          <cell r="F1641">
            <v>1</v>
          </cell>
          <cell r="G1641" t="str">
            <v>Đào Duy Tường</v>
          </cell>
          <cell r="H1641">
            <v>8</v>
          </cell>
          <cell r="I1641" t="str">
            <v>TBKS</v>
          </cell>
          <cell r="J1641" t="str">
            <v>TBKS</v>
          </cell>
          <cell r="M1641" t="str">
            <v>HDBDaoDuyTuong1970</v>
          </cell>
          <cell r="N1641">
            <v>1</v>
          </cell>
          <cell r="P1641">
            <v>0</v>
          </cell>
          <cell r="Q1641">
            <v>0</v>
          </cell>
          <cell r="R1641">
            <v>1</v>
          </cell>
          <cell r="S1641">
            <v>0</v>
          </cell>
          <cell r="T1641">
            <v>0</v>
          </cell>
          <cell r="U1641">
            <v>1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B1641">
            <v>1</v>
          </cell>
          <cell r="AC1641">
            <v>1970</v>
          </cell>
          <cell r="AF1641">
            <v>0</v>
          </cell>
          <cell r="AH1641" t="str">
            <v>n/a</v>
          </cell>
          <cell r="AL1641" t="str">
            <v>CN Kế toán</v>
          </cell>
          <cell r="AM1641">
            <v>1</v>
          </cell>
          <cell r="AN1641">
            <v>1</v>
          </cell>
          <cell r="AP1641">
            <v>0</v>
          </cell>
          <cell r="AQ1641">
            <v>2010</v>
          </cell>
          <cell r="AR1641">
            <v>0</v>
          </cell>
          <cell r="AS1641">
            <v>3</v>
          </cell>
          <cell r="AT1641">
            <v>0</v>
          </cell>
        </row>
        <row r="1642">
          <cell r="C1642" t="str">
            <v>HDB2010</v>
          </cell>
          <cell r="D1642" t="str">
            <v>HOSE</v>
          </cell>
          <cell r="E1642" t="str">
            <v>Bà</v>
          </cell>
          <cell r="F1642">
            <v>0</v>
          </cell>
          <cell r="G1642" t="str">
            <v>Nguyễn Đoàn Duy Ái</v>
          </cell>
          <cell r="H1642">
            <v>8</v>
          </cell>
          <cell r="I1642" t="str">
            <v>Phó TGĐ</v>
          </cell>
          <cell r="J1642" t="str">
            <v>Phó TGĐ</v>
          </cell>
          <cell r="M1642" t="str">
            <v>HDBNguyenDoanDuyAi1963</v>
          </cell>
          <cell r="N1642">
            <v>4</v>
          </cell>
          <cell r="P1642">
            <v>0</v>
          </cell>
          <cell r="Q1642">
            <v>1</v>
          </cell>
          <cell r="R1642">
            <v>0</v>
          </cell>
          <cell r="S1642">
            <v>0</v>
          </cell>
          <cell r="T1642">
            <v>0</v>
          </cell>
          <cell r="U1642">
            <v>1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B1642">
            <v>0</v>
          </cell>
          <cell r="AC1642">
            <v>1963</v>
          </cell>
          <cell r="AF1642">
            <v>0</v>
          </cell>
          <cell r="AH1642" t="str">
            <v>n/a</v>
          </cell>
          <cell r="AL1642" t="str">
            <v>CN Ngân hàng</v>
          </cell>
          <cell r="AM1642">
            <v>1</v>
          </cell>
          <cell r="AN1642">
            <v>1</v>
          </cell>
          <cell r="AP1642">
            <v>0</v>
          </cell>
          <cell r="AQ1642">
            <v>2007</v>
          </cell>
          <cell r="AR1642">
            <v>1</v>
          </cell>
          <cell r="AS1642">
            <v>3</v>
          </cell>
          <cell r="AT1642">
            <v>0</v>
          </cell>
        </row>
        <row r="1643">
          <cell r="C1643" t="str">
            <v>HDB2010</v>
          </cell>
          <cell r="D1643" t="str">
            <v>HOSE</v>
          </cell>
          <cell r="E1643" t="str">
            <v>Ông</v>
          </cell>
          <cell r="F1643">
            <v>1</v>
          </cell>
          <cell r="G1643" t="str">
            <v>Nguyễn Mạnh Quân</v>
          </cell>
          <cell r="H1643">
            <v>8</v>
          </cell>
          <cell r="I1643" t="str">
            <v>Phó TGĐ</v>
          </cell>
          <cell r="J1643" t="str">
            <v>Phó TGĐ</v>
          </cell>
          <cell r="M1643" t="str">
            <v>HDBNguyenManhQuan1973</v>
          </cell>
          <cell r="N1643">
            <v>3</v>
          </cell>
          <cell r="P1643">
            <v>0</v>
          </cell>
          <cell r="Q1643">
            <v>1</v>
          </cell>
          <cell r="R1643">
            <v>0</v>
          </cell>
          <cell r="S1643">
            <v>0</v>
          </cell>
          <cell r="T1643">
            <v>0</v>
          </cell>
          <cell r="U1643">
            <v>1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B1643">
            <v>0</v>
          </cell>
          <cell r="AC1643">
            <v>1973</v>
          </cell>
          <cell r="AF1643">
            <v>0</v>
          </cell>
          <cell r="AH1643" t="str">
            <v>n/a</v>
          </cell>
          <cell r="AL1643" t="str">
            <v>CN KTTC/ThS QTKD/CN Anh văn</v>
          </cell>
          <cell r="AM1643">
            <v>1</v>
          </cell>
          <cell r="AN1643">
            <v>2</v>
          </cell>
          <cell r="AP1643">
            <v>0</v>
          </cell>
          <cell r="AQ1643">
            <v>2009</v>
          </cell>
          <cell r="AR1643">
            <v>0</v>
          </cell>
          <cell r="AS1643">
            <v>3</v>
          </cell>
          <cell r="AT1643">
            <v>0</v>
          </cell>
        </row>
        <row r="1644">
          <cell r="C1644" t="str">
            <v>HDB2010</v>
          </cell>
          <cell r="D1644" t="str">
            <v>HOSE</v>
          </cell>
          <cell r="E1644" t="str">
            <v>Ông</v>
          </cell>
          <cell r="F1644">
            <v>1</v>
          </cell>
          <cell r="G1644" t="str">
            <v>Lê Hồng Sơn</v>
          </cell>
          <cell r="H1644">
            <v>8</v>
          </cell>
          <cell r="I1644" t="str">
            <v>Phó TGĐ</v>
          </cell>
          <cell r="J1644" t="str">
            <v>Phó TGĐ</v>
          </cell>
          <cell r="M1644" t="str">
            <v>HDBLeHongSon1964</v>
          </cell>
          <cell r="N1644">
            <v>2</v>
          </cell>
          <cell r="P1644">
            <v>0</v>
          </cell>
          <cell r="Q1644">
            <v>1</v>
          </cell>
          <cell r="R1644">
            <v>0</v>
          </cell>
          <cell r="S1644">
            <v>0</v>
          </cell>
          <cell r="T1644">
            <v>0</v>
          </cell>
          <cell r="U1644">
            <v>1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B1644">
            <v>0</v>
          </cell>
          <cell r="AC1644">
            <v>1964</v>
          </cell>
          <cell r="AF1644">
            <v>0</v>
          </cell>
          <cell r="AH1644" t="str">
            <v>n/a</v>
          </cell>
          <cell r="AL1644" t="str">
            <v>CN Anh văn/CN K.Tế Ngoại Thương</v>
          </cell>
          <cell r="AM1644">
            <v>1</v>
          </cell>
          <cell r="AN1644">
            <v>1</v>
          </cell>
          <cell r="AP1644">
            <v>0</v>
          </cell>
          <cell r="AQ1644">
            <v>2009</v>
          </cell>
          <cell r="AR1644">
            <v>0</v>
          </cell>
          <cell r="AS1644">
            <v>3</v>
          </cell>
          <cell r="AT1644">
            <v>0</v>
          </cell>
        </row>
        <row r="1645">
          <cell r="C1645" t="str">
            <v>HDB2010</v>
          </cell>
          <cell r="D1645" t="str">
            <v>HOSE</v>
          </cell>
          <cell r="E1645" t="str">
            <v>Ông</v>
          </cell>
          <cell r="F1645">
            <v>1</v>
          </cell>
          <cell r="G1645" t="str">
            <v>Lê Thanh Tùng</v>
          </cell>
          <cell r="H1645">
            <v>8</v>
          </cell>
          <cell r="I1645" t="str">
            <v>Phó TGĐ</v>
          </cell>
          <cell r="J1645" t="str">
            <v>Phó TGĐ</v>
          </cell>
          <cell r="M1645" t="str">
            <v>HDBLeThanhTung1971</v>
          </cell>
          <cell r="N1645">
            <v>2</v>
          </cell>
          <cell r="P1645">
            <v>0</v>
          </cell>
          <cell r="Q1645">
            <v>1</v>
          </cell>
          <cell r="R1645">
            <v>0</v>
          </cell>
          <cell r="S1645">
            <v>0</v>
          </cell>
          <cell r="T1645">
            <v>0</v>
          </cell>
          <cell r="U1645">
            <v>1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B1645">
            <v>0</v>
          </cell>
          <cell r="AC1645">
            <v>1971</v>
          </cell>
          <cell r="AF1645">
            <v>0</v>
          </cell>
          <cell r="AH1645" t="str">
            <v>n/a</v>
          </cell>
          <cell r="AL1645" t="str">
            <v>CN Tài chính/CN Luật</v>
          </cell>
          <cell r="AM1645">
            <v>1</v>
          </cell>
          <cell r="AN1645">
            <v>1</v>
          </cell>
          <cell r="AP1645">
            <v>0</v>
          </cell>
          <cell r="AQ1645">
            <v>1998</v>
          </cell>
          <cell r="AR1645">
            <v>1</v>
          </cell>
          <cell r="AS1645">
            <v>3</v>
          </cell>
          <cell r="AT1645">
            <v>0</v>
          </cell>
        </row>
        <row r="1646">
          <cell r="C1646" t="str">
            <v>HDB2010</v>
          </cell>
          <cell r="D1646" t="str">
            <v>HOSE</v>
          </cell>
          <cell r="E1646" t="str">
            <v>Ông</v>
          </cell>
          <cell r="F1646">
            <v>1</v>
          </cell>
          <cell r="G1646" t="str">
            <v>Phạm Văn Đẩu</v>
          </cell>
          <cell r="H1646">
            <v>8</v>
          </cell>
          <cell r="I1646" t="str">
            <v>GĐ Tài chính</v>
          </cell>
          <cell r="J1646" t="str">
            <v>GĐ Tài chính</v>
          </cell>
          <cell r="M1646" t="str">
            <v>HDBPhamVanDau1973</v>
          </cell>
          <cell r="N1646">
            <v>2</v>
          </cell>
          <cell r="P1646">
            <v>0</v>
          </cell>
          <cell r="Q1646">
            <v>1</v>
          </cell>
          <cell r="R1646">
            <v>0</v>
          </cell>
          <cell r="S1646">
            <v>0</v>
          </cell>
          <cell r="T1646">
            <v>0</v>
          </cell>
          <cell r="U1646">
            <v>1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B1646">
            <v>0</v>
          </cell>
          <cell r="AC1646">
            <v>1973</v>
          </cell>
          <cell r="AF1646">
            <v>0</v>
          </cell>
          <cell r="AH1646" t="str">
            <v>n/a</v>
          </cell>
          <cell r="AL1646" t="str">
            <v>ThS Kinh tế</v>
          </cell>
          <cell r="AM1646">
            <v>1</v>
          </cell>
          <cell r="AN1646">
            <v>2</v>
          </cell>
          <cell r="AP1646">
            <v>0</v>
          </cell>
          <cell r="AQ1646">
            <v>1999</v>
          </cell>
          <cell r="AR1646">
            <v>0</v>
          </cell>
          <cell r="AS1646">
            <v>3</v>
          </cell>
          <cell r="AT1646">
            <v>0</v>
          </cell>
        </row>
        <row r="1647">
          <cell r="C1647" t="str">
            <v>HDB2010</v>
          </cell>
          <cell r="D1647" t="str">
            <v>HOSE</v>
          </cell>
          <cell r="E1647" t="str">
            <v>Ông</v>
          </cell>
          <cell r="F1647">
            <v>1</v>
          </cell>
          <cell r="G1647" t="str">
            <v>Phạm Thiện Long</v>
          </cell>
          <cell r="H1647">
            <v>8</v>
          </cell>
          <cell r="I1647" t="str">
            <v>Phó TGĐ</v>
          </cell>
          <cell r="J1647" t="str">
            <v>Phó TGĐ</v>
          </cell>
          <cell r="M1647" t="str">
            <v>HDBPhamThienLong1974</v>
          </cell>
          <cell r="N1647">
            <v>1</v>
          </cell>
          <cell r="P1647">
            <v>0</v>
          </cell>
          <cell r="Q1647">
            <v>1</v>
          </cell>
          <cell r="R1647">
            <v>0</v>
          </cell>
          <cell r="S1647">
            <v>0</v>
          </cell>
          <cell r="T1647">
            <v>0</v>
          </cell>
          <cell r="U1647">
            <v>1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B1647">
            <v>0</v>
          </cell>
          <cell r="AC1647">
            <v>1974</v>
          </cell>
          <cell r="AF1647">
            <v>0</v>
          </cell>
          <cell r="AH1647" t="str">
            <v>n/a</v>
          </cell>
          <cell r="AN1647">
            <v>0</v>
          </cell>
          <cell r="AP1647">
            <v>0</v>
          </cell>
          <cell r="AQ1647">
            <v>2011</v>
          </cell>
          <cell r="AR1647">
            <v>0</v>
          </cell>
          <cell r="AS1647">
            <v>3</v>
          </cell>
          <cell r="AT1647">
            <v>0</v>
          </cell>
        </row>
        <row r="1648">
          <cell r="C1648" t="str">
            <v>HDB2010</v>
          </cell>
          <cell r="D1648" t="str">
            <v>HOSE</v>
          </cell>
          <cell r="E1648" t="str">
            <v>Ông</v>
          </cell>
          <cell r="F1648">
            <v>1</v>
          </cell>
          <cell r="G1648" t="str">
            <v>Đàm Thế Thái</v>
          </cell>
          <cell r="H1648">
            <v>8</v>
          </cell>
          <cell r="I1648" t="str">
            <v>Phó TGĐ</v>
          </cell>
          <cell r="J1648" t="str">
            <v>Phó TGĐ</v>
          </cell>
          <cell r="M1648" t="str">
            <v>HDBDamTheThai1980</v>
          </cell>
          <cell r="N1648">
            <v>1</v>
          </cell>
          <cell r="P1648">
            <v>0</v>
          </cell>
          <cell r="Q1648">
            <v>1</v>
          </cell>
          <cell r="R1648">
            <v>0</v>
          </cell>
          <cell r="S1648">
            <v>0</v>
          </cell>
          <cell r="T1648">
            <v>0</v>
          </cell>
          <cell r="U1648">
            <v>1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1980</v>
          </cell>
          <cell r="AH1648" t="str">
            <v>n/a</v>
          </cell>
          <cell r="AL1648" t="str">
            <v>Cử nhân/Thạc sỹ</v>
          </cell>
          <cell r="AN1648">
            <v>2</v>
          </cell>
          <cell r="AP1648">
            <v>0</v>
          </cell>
          <cell r="AR1648">
            <v>0</v>
          </cell>
          <cell r="AS1648">
            <v>3</v>
          </cell>
          <cell r="AT1648">
            <v>0</v>
          </cell>
        </row>
        <row r="1649">
          <cell r="C1649" t="str">
            <v>HDB2009</v>
          </cell>
          <cell r="D1649" t="str">
            <v>HOSE</v>
          </cell>
          <cell r="E1649" t="str">
            <v>Bà</v>
          </cell>
          <cell r="F1649">
            <v>0</v>
          </cell>
          <cell r="G1649" t="str">
            <v>Nguyễn Thị Phương Thảo</v>
          </cell>
          <cell r="H1649">
            <v>6</v>
          </cell>
          <cell r="I1649" t="str">
            <v>TGĐ/Phó CTHĐQT</v>
          </cell>
          <cell r="J1649" t="str">
            <v>TGĐ</v>
          </cell>
          <cell r="K1649" t="str">
            <v>Phó CTHĐQT</v>
          </cell>
          <cell r="M1649" t="str">
            <v>HDBNguyenThiPhuongThao1970</v>
          </cell>
          <cell r="N1649">
            <v>3</v>
          </cell>
          <cell r="P1649">
            <v>1</v>
          </cell>
          <cell r="Q1649">
            <v>1</v>
          </cell>
          <cell r="R1649">
            <v>0</v>
          </cell>
          <cell r="S1649">
            <v>0</v>
          </cell>
          <cell r="T1649">
            <v>1</v>
          </cell>
          <cell r="U1649">
            <v>1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1</v>
          </cell>
          <cell r="AA1649">
            <v>0</v>
          </cell>
          <cell r="AB1649">
            <v>0</v>
          </cell>
          <cell r="AC1649">
            <v>1970</v>
          </cell>
          <cell r="AH1649" t="str">
            <v>n/a</v>
          </cell>
          <cell r="AL1649" t="str">
            <v>CN TC Tín dụng/CN Quản lý kinh tế</v>
          </cell>
          <cell r="AM1649">
            <v>1</v>
          </cell>
          <cell r="AN1649">
            <v>1</v>
          </cell>
          <cell r="AP1649">
            <v>0</v>
          </cell>
          <cell r="AQ1649">
            <v>2008</v>
          </cell>
          <cell r="AR1649">
            <v>0</v>
          </cell>
          <cell r="AS1649">
            <v>2</v>
          </cell>
          <cell r="AT1649">
            <v>0</v>
          </cell>
        </row>
        <row r="1650">
          <cell r="C1650" t="str">
            <v>HDB2009</v>
          </cell>
          <cell r="D1650" t="str">
            <v>HOSE</v>
          </cell>
          <cell r="E1650" t="str">
            <v>Ông</v>
          </cell>
          <cell r="F1650">
            <v>1</v>
          </cell>
          <cell r="G1650" t="str">
            <v>Nguyễn Hữu Thành</v>
          </cell>
          <cell r="H1650">
            <v>6</v>
          </cell>
          <cell r="I1650" t="str">
            <v>CTHĐQT</v>
          </cell>
          <cell r="J1650" t="str">
            <v>CTHĐQT</v>
          </cell>
          <cell r="M1650" t="str">
            <v>HDBNguyenHuuThanh1953</v>
          </cell>
          <cell r="N1650">
            <v>5</v>
          </cell>
          <cell r="P1650">
            <v>1</v>
          </cell>
          <cell r="Q1650">
            <v>0</v>
          </cell>
          <cell r="R1650">
            <v>0</v>
          </cell>
          <cell r="S1650">
            <v>1</v>
          </cell>
          <cell r="T1650">
            <v>0</v>
          </cell>
          <cell r="U1650">
            <v>1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B1650">
            <v>0</v>
          </cell>
          <cell r="AC1650">
            <v>1953</v>
          </cell>
          <cell r="AH1650" t="str">
            <v>n/a</v>
          </cell>
          <cell r="AL1650" t="str">
            <v>CN Luật/KS Xây dựng/Cao cấp C.trị</v>
          </cell>
          <cell r="AN1650">
            <v>1</v>
          </cell>
          <cell r="AP1650">
            <v>0</v>
          </cell>
          <cell r="AQ1650">
            <v>2008</v>
          </cell>
          <cell r="AR1650">
            <v>0</v>
          </cell>
          <cell r="AS1650">
            <v>2</v>
          </cell>
          <cell r="AT1650">
            <v>0</v>
          </cell>
        </row>
        <row r="1651">
          <cell r="C1651" t="str">
            <v>HDB2009</v>
          </cell>
          <cell r="D1651" t="str">
            <v>HOSE</v>
          </cell>
          <cell r="E1651" t="str">
            <v>Bà</v>
          </cell>
          <cell r="F1651">
            <v>0</v>
          </cell>
          <cell r="G1651" t="str">
            <v>Đỗ Thị Hồng Dung</v>
          </cell>
          <cell r="H1651">
            <v>6</v>
          </cell>
          <cell r="I1651" t="str">
            <v>TVHĐQT</v>
          </cell>
          <cell r="J1651" t="str">
            <v>TVHĐQT</v>
          </cell>
          <cell r="M1651" t="str">
            <v>HDBDoThiHongDung1955</v>
          </cell>
          <cell r="N1651">
            <v>5</v>
          </cell>
          <cell r="P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1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1955</v>
          </cell>
          <cell r="AF1651">
            <v>0</v>
          </cell>
          <cell r="AH1651" t="str">
            <v>n/a</v>
          </cell>
          <cell r="AL1651" t="str">
            <v>T.S Tài chính - Tín dụng</v>
          </cell>
          <cell r="AM1651">
            <v>1</v>
          </cell>
          <cell r="AN1651">
            <v>2</v>
          </cell>
          <cell r="AP1651">
            <v>0</v>
          </cell>
          <cell r="AQ1651">
            <v>1992</v>
          </cell>
          <cell r="AR1651">
            <v>1</v>
          </cell>
          <cell r="AS1651">
            <v>2</v>
          </cell>
          <cell r="AT1651">
            <v>0</v>
          </cell>
        </row>
        <row r="1652">
          <cell r="C1652" t="str">
            <v>HDB2009</v>
          </cell>
          <cell r="D1652" t="str">
            <v>HOSE</v>
          </cell>
          <cell r="E1652" t="str">
            <v>Ông</v>
          </cell>
          <cell r="F1652">
            <v>1</v>
          </cell>
          <cell r="G1652" t="str">
            <v>Lưu Đức Khánh</v>
          </cell>
          <cell r="H1652">
            <v>6</v>
          </cell>
          <cell r="I1652" t="str">
            <v>TVHĐQT</v>
          </cell>
          <cell r="J1652" t="str">
            <v>TVHĐQT</v>
          </cell>
          <cell r="M1652" t="str">
            <v>HDBLuuDucKhanh1960</v>
          </cell>
          <cell r="N1652">
            <v>1</v>
          </cell>
          <cell r="P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1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1960</v>
          </cell>
          <cell r="AH1652" t="str">
            <v>n/a</v>
          </cell>
          <cell r="AL1652" t="str">
            <v>ThS QTKD</v>
          </cell>
          <cell r="AM1652">
            <v>1</v>
          </cell>
          <cell r="AN1652">
            <v>2</v>
          </cell>
          <cell r="AP1652">
            <v>0</v>
          </cell>
          <cell r="AQ1652">
            <v>2009</v>
          </cell>
          <cell r="AR1652">
            <v>0</v>
          </cell>
          <cell r="AS1652">
            <v>2</v>
          </cell>
          <cell r="AT1652">
            <v>0</v>
          </cell>
        </row>
        <row r="1653">
          <cell r="C1653" t="str">
            <v>HDB2009</v>
          </cell>
          <cell r="D1653" t="str">
            <v>HOSE</v>
          </cell>
          <cell r="E1653" t="str">
            <v>Ông</v>
          </cell>
          <cell r="F1653">
            <v>1</v>
          </cell>
          <cell r="G1653" t="str">
            <v>Nguyễn Hữu Đặng</v>
          </cell>
          <cell r="H1653">
            <v>6</v>
          </cell>
          <cell r="I1653" t="str">
            <v>Phó TGĐ</v>
          </cell>
          <cell r="J1653" t="str">
            <v>Phó TGĐ</v>
          </cell>
          <cell r="M1653" t="str">
            <v>HDBNguyenHuuDang1970</v>
          </cell>
          <cell r="N1653">
            <v>3</v>
          </cell>
          <cell r="P1653">
            <v>0</v>
          </cell>
          <cell r="Q1653">
            <v>1</v>
          </cell>
          <cell r="R1653">
            <v>0</v>
          </cell>
          <cell r="S1653">
            <v>0</v>
          </cell>
          <cell r="T1653">
            <v>0</v>
          </cell>
          <cell r="U1653">
            <v>1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1970</v>
          </cell>
          <cell r="AH1653" t="str">
            <v>n/a</v>
          </cell>
          <cell r="AL1653" t="str">
            <v>CN Ngân hàng</v>
          </cell>
          <cell r="AM1653">
            <v>1</v>
          </cell>
          <cell r="AN1653">
            <v>1</v>
          </cell>
          <cell r="AP1653">
            <v>0</v>
          </cell>
          <cell r="AQ1653">
            <v>2010</v>
          </cell>
          <cell r="AR1653">
            <v>1</v>
          </cell>
          <cell r="AS1653">
            <v>2</v>
          </cell>
          <cell r="AT1653">
            <v>0</v>
          </cell>
        </row>
        <row r="1654">
          <cell r="C1654" t="str">
            <v>HDB2009</v>
          </cell>
          <cell r="D1654" t="str">
            <v>HOSE</v>
          </cell>
          <cell r="E1654" t="str">
            <v>Bà</v>
          </cell>
          <cell r="F1654">
            <v>0</v>
          </cell>
          <cell r="G1654" t="str">
            <v>Nguyễn Thị Phụng</v>
          </cell>
          <cell r="H1654">
            <v>6</v>
          </cell>
          <cell r="I1654" t="str">
            <v>Thành viên BKS</v>
          </cell>
          <cell r="J1654" t="str">
            <v>Thành viên BKS</v>
          </cell>
          <cell r="M1654" t="str">
            <v>HDBNguyenThiPhung1973</v>
          </cell>
          <cell r="N1654">
            <v>2</v>
          </cell>
          <cell r="P1654">
            <v>0</v>
          </cell>
          <cell r="Q1654">
            <v>0</v>
          </cell>
          <cell r="R1654">
            <v>1</v>
          </cell>
          <cell r="S1654">
            <v>0</v>
          </cell>
          <cell r="T1654">
            <v>0</v>
          </cell>
          <cell r="U1654">
            <v>1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1973</v>
          </cell>
          <cell r="AF1654">
            <v>0</v>
          </cell>
          <cell r="AH1654" t="str">
            <v>n/a</v>
          </cell>
          <cell r="AL1654" t="str">
            <v>CN Tài chính - Ngân hàng</v>
          </cell>
          <cell r="AM1654">
            <v>1</v>
          </cell>
          <cell r="AN1654">
            <v>1</v>
          </cell>
          <cell r="AP1654">
            <v>0</v>
          </cell>
          <cell r="AQ1654">
            <v>2005</v>
          </cell>
          <cell r="AR1654">
            <v>1</v>
          </cell>
          <cell r="AS1654">
            <v>2</v>
          </cell>
          <cell r="AT1654">
            <v>0</v>
          </cell>
        </row>
        <row r="1655">
          <cell r="C1655" t="str">
            <v>HDB2009</v>
          </cell>
          <cell r="D1655" t="str">
            <v>HOSE</v>
          </cell>
          <cell r="E1655" t="str">
            <v>Bà</v>
          </cell>
          <cell r="F1655">
            <v>0</v>
          </cell>
          <cell r="G1655" t="str">
            <v>Nguyễn Đoàn Duy Ái</v>
          </cell>
          <cell r="H1655">
            <v>6</v>
          </cell>
          <cell r="I1655" t="str">
            <v>Phó TGĐ</v>
          </cell>
          <cell r="J1655" t="str">
            <v>Phó TGĐ</v>
          </cell>
          <cell r="M1655" t="str">
            <v>HDBNguyenDoanDuyAi1963</v>
          </cell>
          <cell r="N1655">
            <v>3</v>
          </cell>
          <cell r="P1655">
            <v>0</v>
          </cell>
          <cell r="Q1655">
            <v>1</v>
          </cell>
          <cell r="R1655">
            <v>0</v>
          </cell>
          <cell r="S1655">
            <v>0</v>
          </cell>
          <cell r="T1655">
            <v>0</v>
          </cell>
          <cell r="U1655">
            <v>1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1963</v>
          </cell>
          <cell r="AF1655">
            <v>0</v>
          </cell>
          <cell r="AH1655" t="str">
            <v>n/a</v>
          </cell>
          <cell r="AL1655" t="str">
            <v>CN Ngân hàng</v>
          </cell>
          <cell r="AM1655">
            <v>1</v>
          </cell>
          <cell r="AN1655">
            <v>1</v>
          </cell>
          <cell r="AP1655">
            <v>0</v>
          </cell>
          <cell r="AQ1655">
            <v>2007</v>
          </cell>
          <cell r="AR1655">
            <v>1</v>
          </cell>
          <cell r="AS1655">
            <v>2</v>
          </cell>
          <cell r="AT1655">
            <v>0</v>
          </cell>
        </row>
        <row r="1656">
          <cell r="C1656" t="str">
            <v>HDB2009</v>
          </cell>
          <cell r="D1656" t="str">
            <v>HOSE</v>
          </cell>
          <cell r="E1656" t="str">
            <v>Ông</v>
          </cell>
          <cell r="F1656">
            <v>1</v>
          </cell>
          <cell r="G1656" t="str">
            <v>Nguyễn Mạnh Quân</v>
          </cell>
          <cell r="H1656">
            <v>6</v>
          </cell>
          <cell r="I1656" t="str">
            <v>Phó TGĐ</v>
          </cell>
          <cell r="J1656" t="str">
            <v>Phó TGĐ</v>
          </cell>
          <cell r="M1656" t="str">
            <v>HDBNguyenManhQuan1973</v>
          </cell>
          <cell r="N1656">
            <v>2</v>
          </cell>
          <cell r="P1656">
            <v>0</v>
          </cell>
          <cell r="Q1656">
            <v>1</v>
          </cell>
          <cell r="R1656">
            <v>0</v>
          </cell>
          <cell r="S1656">
            <v>0</v>
          </cell>
          <cell r="T1656">
            <v>0</v>
          </cell>
          <cell r="U1656">
            <v>1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1973</v>
          </cell>
          <cell r="AF1656">
            <v>0</v>
          </cell>
          <cell r="AH1656" t="str">
            <v>n/a</v>
          </cell>
          <cell r="AL1656" t="str">
            <v>CN KTTC/ThS QTKD/CN Anh văn</v>
          </cell>
          <cell r="AM1656">
            <v>1</v>
          </cell>
          <cell r="AN1656">
            <v>2</v>
          </cell>
          <cell r="AP1656">
            <v>0</v>
          </cell>
          <cell r="AQ1656">
            <v>2009</v>
          </cell>
          <cell r="AR1656">
            <v>0</v>
          </cell>
          <cell r="AS1656">
            <v>2</v>
          </cell>
          <cell r="AT1656">
            <v>0</v>
          </cell>
        </row>
        <row r="1657">
          <cell r="C1657" t="str">
            <v>HDB2009</v>
          </cell>
          <cell r="D1657" t="str">
            <v>HOSE</v>
          </cell>
          <cell r="E1657" t="str">
            <v>Ông</v>
          </cell>
          <cell r="F1657">
            <v>1</v>
          </cell>
          <cell r="G1657" t="str">
            <v>Lê Hồng Sơn</v>
          </cell>
          <cell r="H1657">
            <v>6</v>
          </cell>
          <cell r="I1657" t="str">
            <v>Phó TGĐ</v>
          </cell>
          <cell r="J1657" t="str">
            <v>Phó TGĐ</v>
          </cell>
          <cell r="M1657" t="str">
            <v>HDBLeHongSon1964</v>
          </cell>
          <cell r="N1657">
            <v>1</v>
          </cell>
          <cell r="P1657">
            <v>0</v>
          </cell>
          <cell r="Q1657">
            <v>1</v>
          </cell>
          <cell r="R1657">
            <v>0</v>
          </cell>
          <cell r="S1657">
            <v>0</v>
          </cell>
          <cell r="T1657">
            <v>0</v>
          </cell>
          <cell r="U1657">
            <v>1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1964</v>
          </cell>
          <cell r="AF1657">
            <v>0</v>
          </cell>
          <cell r="AH1657" t="str">
            <v>n/a</v>
          </cell>
          <cell r="AL1657" t="str">
            <v>CN Anh văn/CN K.Tế Ngoại Thương</v>
          </cell>
          <cell r="AM1657">
            <v>1</v>
          </cell>
          <cell r="AN1657">
            <v>1</v>
          </cell>
          <cell r="AP1657">
            <v>0</v>
          </cell>
          <cell r="AQ1657">
            <v>2009</v>
          </cell>
          <cell r="AR1657">
            <v>0</v>
          </cell>
          <cell r="AS1657">
            <v>2</v>
          </cell>
          <cell r="AT1657">
            <v>0</v>
          </cell>
        </row>
        <row r="1658">
          <cell r="C1658" t="str">
            <v>HDB2009</v>
          </cell>
          <cell r="D1658" t="str">
            <v>HOSE</v>
          </cell>
          <cell r="E1658" t="str">
            <v>Ông</v>
          </cell>
          <cell r="F1658">
            <v>1</v>
          </cell>
          <cell r="G1658" t="str">
            <v>Lê Thanh Tùng</v>
          </cell>
          <cell r="H1658">
            <v>6</v>
          </cell>
          <cell r="I1658" t="str">
            <v>Phó TGĐ</v>
          </cell>
          <cell r="J1658" t="str">
            <v>Phó TGĐ</v>
          </cell>
          <cell r="M1658" t="str">
            <v>HDBLeThanhTung1971</v>
          </cell>
          <cell r="N1658">
            <v>1</v>
          </cell>
          <cell r="P1658">
            <v>0</v>
          </cell>
          <cell r="Q1658">
            <v>1</v>
          </cell>
          <cell r="R1658">
            <v>0</v>
          </cell>
          <cell r="S1658">
            <v>0</v>
          </cell>
          <cell r="T1658">
            <v>0</v>
          </cell>
          <cell r="U1658">
            <v>1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>
            <v>1971</v>
          </cell>
          <cell r="AF1658">
            <v>0</v>
          </cell>
          <cell r="AH1658" t="str">
            <v>n/a</v>
          </cell>
          <cell r="AL1658" t="str">
            <v>CN Tài chính/CN Luật</v>
          </cell>
          <cell r="AM1658">
            <v>1</v>
          </cell>
          <cell r="AN1658">
            <v>1</v>
          </cell>
          <cell r="AP1658">
            <v>0</v>
          </cell>
          <cell r="AQ1658">
            <v>1998</v>
          </cell>
          <cell r="AR1658">
            <v>1</v>
          </cell>
          <cell r="AS1658">
            <v>2</v>
          </cell>
          <cell r="AT1658">
            <v>0</v>
          </cell>
        </row>
        <row r="1659">
          <cell r="C1659" t="str">
            <v>HDB2009</v>
          </cell>
          <cell r="D1659" t="str">
            <v>HOSE</v>
          </cell>
          <cell r="E1659" t="str">
            <v>Ông</v>
          </cell>
          <cell r="F1659">
            <v>1</v>
          </cell>
          <cell r="G1659" t="str">
            <v>Phạm Văn Đẩu</v>
          </cell>
          <cell r="H1659">
            <v>6</v>
          </cell>
          <cell r="I1659" t="str">
            <v>GĐ Tài chính</v>
          </cell>
          <cell r="J1659" t="str">
            <v>GĐ Tài chính</v>
          </cell>
          <cell r="M1659" t="str">
            <v>HDBPhamVanDau1973</v>
          </cell>
          <cell r="N1659">
            <v>1</v>
          </cell>
          <cell r="P1659">
            <v>0</v>
          </cell>
          <cell r="Q1659">
            <v>1</v>
          </cell>
          <cell r="R1659">
            <v>0</v>
          </cell>
          <cell r="S1659">
            <v>0</v>
          </cell>
          <cell r="T1659">
            <v>0</v>
          </cell>
          <cell r="U1659">
            <v>1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1973</v>
          </cell>
          <cell r="AF1659">
            <v>0</v>
          </cell>
          <cell r="AH1659" t="str">
            <v>n/a</v>
          </cell>
          <cell r="AL1659" t="str">
            <v>ThS Kinh tế</v>
          </cell>
          <cell r="AM1659">
            <v>1</v>
          </cell>
          <cell r="AN1659">
            <v>2</v>
          </cell>
          <cell r="AP1659">
            <v>0</v>
          </cell>
          <cell r="AQ1659">
            <v>1999</v>
          </cell>
          <cell r="AR1659">
            <v>0</v>
          </cell>
          <cell r="AS1659">
            <v>2</v>
          </cell>
          <cell r="AT1659">
            <v>0</v>
          </cell>
        </row>
        <row r="1660">
          <cell r="C1660" t="str">
            <v>HDB2009</v>
          </cell>
          <cell r="D1660" t="str">
            <v>HOSE</v>
          </cell>
          <cell r="E1660" t="str">
            <v>Ông</v>
          </cell>
          <cell r="F1660">
            <v>1</v>
          </cell>
          <cell r="G1660" t="str">
            <v>Trần Hữu Thái</v>
          </cell>
          <cell r="H1660">
            <v>6</v>
          </cell>
          <cell r="I1660" t="str">
            <v>Phó CTHĐQT</v>
          </cell>
          <cell r="J1660" t="str">
            <v>Phó CTHĐQT</v>
          </cell>
          <cell r="M1660" t="str">
            <v>HDBTranHuuThai1954</v>
          </cell>
          <cell r="N1660">
            <v>3</v>
          </cell>
          <cell r="P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1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1954</v>
          </cell>
          <cell r="AH1660" t="str">
            <v>n/a</v>
          </cell>
          <cell r="AL1660" t="str">
            <v>CN Tài chính</v>
          </cell>
          <cell r="AM1660">
            <v>1</v>
          </cell>
          <cell r="AN1660">
            <v>1</v>
          </cell>
          <cell r="AP1660">
            <v>0</v>
          </cell>
          <cell r="AR1660">
            <v>1</v>
          </cell>
          <cell r="AS1660">
            <v>2</v>
          </cell>
          <cell r="AT1660">
            <v>0</v>
          </cell>
        </row>
        <row r="1661">
          <cell r="C1661" t="str">
            <v>HDB2009</v>
          </cell>
          <cell r="D1661" t="str">
            <v>HOSE</v>
          </cell>
          <cell r="E1661" t="str">
            <v>Ông</v>
          </cell>
          <cell r="F1661">
            <v>1</v>
          </cell>
          <cell r="G1661" t="str">
            <v>Lê Chí Hiếu</v>
          </cell>
          <cell r="H1661">
            <v>6</v>
          </cell>
          <cell r="I1661" t="str">
            <v>TVHĐQT</v>
          </cell>
          <cell r="J1661" t="str">
            <v>TVHĐQT</v>
          </cell>
          <cell r="M1661" t="str">
            <v>HDBLeChiHieu1957</v>
          </cell>
          <cell r="N1661">
            <v>3</v>
          </cell>
          <cell r="P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1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B1661">
            <v>0</v>
          </cell>
          <cell r="AC1661">
            <v>1957</v>
          </cell>
          <cell r="AH1661" t="str">
            <v>n/a</v>
          </cell>
          <cell r="AL1661" t="str">
            <v>ThS Kinh tế</v>
          </cell>
          <cell r="AM1661">
            <v>1</v>
          </cell>
          <cell r="AN1661">
            <v>2</v>
          </cell>
          <cell r="AP1661">
            <v>0</v>
          </cell>
          <cell r="AR1661">
            <v>0</v>
          </cell>
          <cell r="AS1661">
            <v>2</v>
          </cell>
          <cell r="AT1661">
            <v>0</v>
          </cell>
        </row>
        <row r="1662">
          <cell r="C1662" t="str">
            <v>HDB2009</v>
          </cell>
          <cell r="D1662" t="str">
            <v>HOSE</v>
          </cell>
          <cell r="E1662" t="str">
            <v>Bà</v>
          </cell>
          <cell r="F1662">
            <v>0</v>
          </cell>
          <cell r="G1662" t="str">
            <v>Đặng Thị Qúy</v>
          </cell>
          <cell r="H1662">
            <v>6</v>
          </cell>
          <cell r="I1662" t="str">
            <v>TBKS</v>
          </cell>
          <cell r="J1662" t="str">
            <v>TBKS</v>
          </cell>
          <cell r="M1662" t="str">
            <v>HDBDangThiQuy</v>
          </cell>
          <cell r="N1662">
            <v>2</v>
          </cell>
          <cell r="P1662">
            <v>0</v>
          </cell>
          <cell r="Q1662">
            <v>0</v>
          </cell>
          <cell r="R1662">
            <v>1</v>
          </cell>
          <cell r="S1662">
            <v>0</v>
          </cell>
          <cell r="T1662">
            <v>0</v>
          </cell>
          <cell r="U1662">
            <v>1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B1662">
            <v>1</v>
          </cell>
          <cell r="AH1662" t="str">
            <v>n/a</v>
          </cell>
          <cell r="AL1662" t="str">
            <v>CN Tài chính - Ngân hàng</v>
          </cell>
          <cell r="AM1662">
            <v>1</v>
          </cell>
          <cell r="AN1662">
            <v>1</v>
          </cell>
          <cell r="AP1662">
            <v>0</v>
          </cell>
          <cell r="AR1662">
            <v>1</v>
          </cell>
          <cell r="AS1662">
            <v>2</v>
          </cell>
          <cell r="AT1662">
            <v>0</v>
          </cell>
        </row>
        <row r="1663">
          <cell r="C1663" t="str">
            <v>HDB2009</v>
          </cell>
          <cell r="D1663" t="str">
            <v>HOSE</v>
          </cell>
          <cell r="E1663" t="str">
            <v>Ông</v>
          </cell>
          <cell r="F1663">
            <v>1</v>
          </cell>
          <cell r="G1663" t="str">
            <v>Nguyễn Ngọc Khanh</v>
          </cell>
          <cell r="H1663">
            <v>6</v>
          </cell>
          <cell r="I1663" t="str">
            <v>Thành viên BKS</v>
          </cell>
          <cell r="J1663" t="str">
            <v>Thành viên BKS</v>
          </cell>
          <cell r="M1663" t="str">
            <v>HDBNguyenNgocKhanh</v>
          </cell>
          <cell r="N1663">
            <v>3</v>
          </cell>
          <cell r="P1663">
            <v>0</v>
          </cell>
          <cell r="Q1663">
            <v>0</v>
          </cell>
          <cell r="R1663">
            <v>1</v>
          </cell>
          <cell r="S1663">
            <v>0</v>
          </cell>
          <cell r="T1663">
            <v>0</v>
          </cell>
          <cell r="U1663">
            <v>1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B1663">
            <v>0</v>
          </cell>
          <cell r="AH1663" t="str">
            <v>n/a</v>
          </cell>
          <cell r="AL1663" t="str">
            <v>CN Kinh tế</v>
          </cell>
          <cell r="AM1663">
            <v>1</v>
          </cell>
          <cell r="AN1663">
            <v>1</v>
          </cell>
          <cell r="AP1663">
            <v>0</v>
          </cell>
          <cell r="AR1663">
            <v>0</v>
          </cell>
          <cell r="AS1663">
            <v>2</v>
          </cell>
          <cell r="AT1663">
            <v>0</v>
          </cell>
        </row>
        <row r="1664">
          <cell r="C1664" t="str">
            <v>HDB2009</v>
          </cell>
          <cell r="D1664" t="str">
            <v>HOSE</v>
          </cell>
          <cell r="E1664" t="str">
            <v>Ông</v>
          </cell>
          <cell r="F1664">
            <v>1</v>
          </cell>
          <cell r="G1664" t="str">
            <v>Nguyễn Minh Đức</v>
          </cell>
          <cell r="H1664">
            <v>6</v>
          </cell>
          <cell r="I1664" t="str">
            <v>Phó TGĐ</v>
          </cell>
          <cell r="J1664" t="str">
            <v>Phó TGĐ</v>
          </cell>
          <cell r="M1664" t="str">
            <v>HDBNguyenMinhDuc1962</v>
          </cell>
          <cell r="N1664">
            <v>1</v>
          </cell>
          <cell r="P1664">
            <v>0</v>
          </cell>
          <cell r="Q1664">
            <v>1</v>
          </cell>
          <cell r="R1664">
            <v>0</v>
          </cell>
          <cell r="S1664">
            <v>0</v>
          </cell>
          <cell r="T1664">
            <v>0</v>
          </cell>
          <cell r="U1664">
            <v>1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B1664">
            <v>0</v>
          </cell>
          <cell r="AC1664">
            <v>1962</v>
          </cell>
          <cell r="AH1664" t="str">
            <v>n/a</v>
          </cell>
          <cell r="AL1664" t="str">
            <v>CN Luật/ThS Kinh tế</v>
          </cell>
          <cell r="AM1664">
            <v>1</v>
          </cell>
          <cell r="AN1664">
            <v>2</v>
          </cell>
          <cell r="AP1664">
            <v>0</v>
          </cell>
          <cell r="AQ1664">
            <v>2009</v>
          </cell>
          <cell r="AR1664">
            <v>0</v>
          </cell>
          <cell r="AS1664">
            <v>2</v>
          </cell>
          <cell r="AT1664">
            <v>0</v>
          </cell>
        </row>
        <row r="1665">
          <cell r="C1665" t="str">
            <v>HDB2008</v>
          </cell>
          <cell r="D1665" t="str">
            <v>HOSE</v>
          </cell>
          <cell r="E1665" t="str">
            <v>Bà</v>
          </cell>
          <cell r="F1665">
            <v>0</v>
          </cell>
          <cell r="G1665" t="str">
            <v>Nguyễn Thị Phương Thảo</v>
          </cell>
          <cell r="H1665">
            <v>6</v>
          </cell>
          <cell r="I1665" t="str">
            <v>TGĐ/Phó CTHĐQT</v>
          </cell>
          <cell r="J1665" t="str">
            <v>TGĐ</v>
          </cell>
          <cell r="K1665" t="str">
            <v>Phó CTHĐQT</v>
          </cell>
          <cell r="M1665" t="str">
            <v>HDBNguyenThiPhuongThao1970</v>
          </cell>
          <cell r="N1665">
            <v>2</v>
          </cell>
          <cell r="P1665">
            <v>1</v>
          </cell>
          <cell r="Q1665">
            <v>1</v>
          </cell>
          <cell r="R1665">
            <v>0</v>
          </cell>
          <cell r="S1665">
            <v>0</v>
          </cell>
          <cell r="T1665">
            <v>1</v>
          </cell>
          <cell r="U1665">
            <v>1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1</v>
          </cell>
          <cell r="AA1665">
            <v>0</v>
          </cell>
          <cell r="AB1665">
            <v>0</v>
          </cell>
          <cell r="AC1665">
            <v>1970</v>
          </cell>
          <cell r="AF1665">
            <v>0</v>
          </cell>
          <cell r="AH1665" t="str">
            <v>n/a</v>
          </cell>
          <cell r="AL1665" t="str">
            <v>CN TC Tín dụng/CN Quản lý kinh tế</v>
          </cell>
          <cell r="AM1665">
            <v>1</v>
          </cell>
          <cell r="AN1665">
            <v>1</v>
          </cell>
          <cell r="AP1665">
            <v>0</v>
          </cell>
          <cell r="AQ1665">
            <v>2008</v>
          </cell>
          <cell r="AR1665">
            <v>0</v>
          </cell>
          <cell r="AS1665">
            <v>2</v>
          </cell>
          <cell r="AT1665">
            <v>0</v>
          </cell>
        </row>
        <row r="1666">
          <cell r="C1666" t="str">
            <v>HDB2008</v>
          </cell>
          <cell r="D1666" t="str">
            <v>HOSE</v>
          </cell>
          <cell r="E1666" t="str">
            <v>Ông</v>
          </cell>
          <cell r="F1666">
            <v>1</v>
          </cell>
          <cell r="G1666" t="str">
            <v>Nguyễn Hữu Thành</v>
          </cell>
          <cell r="H1666">
            <v>6</v>
          </cell>
          <cell r="I1666" t="str">
            <v>CTHĐQT</v>
          </cell>
          <cell r="J1666" t="str">
            <v>CTHĐQT</v>
          </cell>
          <cell r="M1666" t="str">
            <v>HDBNguyenHuuThanh1953</v>
          </cell>
          <cell r="N1666">
            <v>4</v>
          </cell>
          <cell r="P1666">
            <v>1</v>
          </cell>
          <cell r="Q1666">
            <v>0</v>
          </cell>
          <cell r="R1666">
            <v>0</v>
          </cell>
          <cell r="S1666">
            <v>1</v>
          </cell>
          <cell r="T1666">
            <v>0</v>
          </cell>
          <cell r="U1666">
            <v>1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B1666">
            <v>0</v>
          </cell>
          <cell r="AC1666">
            <v>1953</v>
          </cell>
          <cell r="AF1666">
            <v>0</v>
          </cell>
          <cell r="AH1666" t="str">
            <v>n/a</v>
          </cell>
          <cell r="AL1666" t="str">
            <v>CN Luật/KS Xây dựng/Cao cấp C.trị</v>
          </cell>
          <cell r="AN1666">
            <v>1</v>
          </cell>
          <cell r="AP1666">
            <v>0</v>
          </cell>
          <cell r="AQ1666">
            <v>2008</v>
          </cell>
          <cell r="AR1666">
            <v>0</v>
          </cell>
          <cell r="AS1666">
            <v>2</v>
          </cell>
          <cell r="AT1666">
            <v>0</v>
          </cell>
        </row>
        <row r="1667">
          <cell r="C1667" t="str">
            <v>HDB2008</v>
          </cell>
          <cell r="D1667" t="str">
            <v>HOSE</v>
          </cell>
          <cell r="E1667" t="str">
            <v>Bà</v>
          </cell>
          <cell r="F1667">
            <v>0</v>
          </cell>
          <cell r="G1667" t="str">
            <v>Đỗ Thị Hồng Dung</v>
          </cell>
          <cell r="H1667">
            <v>6</v>
          </cell>
          <cell r="I1667" t="str">
            <v>TVHĐQT</v>
          </cell>
          <cell r="J1667" t="str">
            <v>TVHĐQT</v>
          </cell>
          <cell r="M1667" t="str">
            <v>HDBDoThiHongDung1955</v>
          </cell>
          <cell r="N1667">
            <v>4</v>
          </cell>
          <cell r="P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1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1955</v>
          </cell>
          <cell r="AF1667">
            <v>0</v>
          </cell>
          <cell r="AH1667" t="str">
            <v>n/a</v>
          </cell>
          <cell r="AL1667" t="str">
            <v>T.S Tài chính - Tín dụng</v>
          </cell>
          <cell r="AM1667">
            <v>1</v>
          </cell>
          <cell r="AN1667">
            <v>2</v>
          </cell>
          <cell r="AP1667">
            <v>0</v>
          </cell>
          <cell r="AQ1667">
            <v>1992</v>
          </cell>
          <cell r="AR1667">
            <v>1</v>
          </cell>
          <cell r="AS1667">
            <v>2</v>
          </cell>
          <cell r="AT1667">
            <v>0</v>
          </cell>
        </row>
        <row r="1668">
          <cell r="C1668" t="str">
            <v>HDB2008</v>
          </cell>
          <cell r="D1668" t="str">
            <v>HOSE</v>
          </cell>
          <cell r="E1668" t="str">
            <v>Ông</v>
          </cell>
          <cell r="F1668">
            <v>1</v>
          </cell>
          <cell r="G1668" t="str">
            <v>Nguyễn Hữu Đặng</v>
          </cell>
          <cell r="H1668">
            <v>6</v>
          </cell>
          <cell r="I1668" t="str">
            <v>Phó TGĐ</v>
          </cell>
          <cell r="J1668" t="str">
            <v>Phó TGĐ</v>
          </cell>
          <cell r="M1668" t="str">
            <v>HDBNguyenHuuDang1970</v>
          </cell>
          <cell r="N1668">
            <v>2</v>
          </cell>
          <cell r="P1668">
            <v>0</v>
          </cell>
          <cell r="Q1668">
            <v>1</v>
          </cell>
          <cell r="R1668">
            <v>0</v>
          </cell>
          <cell r="S1668">
            <v>0</v>
          </cell>
          <cell r="T1668">
            <v>0</v>
          </cell>
          <cell r="U1668">
            <v>1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1970</v>
          </cell>
          <cell r="AF1668">
            <v>0</v>
          </cell>
          <cell r="AH1668" t="str">
            <v>n/a</v>
          </cell>
          <cell r="AL1668" t="str">
            <v>CN Ngân hàng</v>
          </cell>
          <cell r="AM1668">
            <v>1</v>
          </cell>
          <cell r="AN1668">
            <v>1</v>
          </cell>
          <cell r="AP1668">
            <v>0</v>
          </cell>
          <cell r="AQ1668">
            <v>2010</v>
          </cell>
          <cell r="AR1668">
            <v>1</v>
          </cell>
          <cell r="AS1668">
            <v>2</v>
          </cell>
          <cell r="AT1668">
            <v>0</v>
          </cell>
        </row>
        <row r="1669">
          <cell r="C1669" t="str">
            <v>HDB2008</v>
          </cell>
          <cell r="D1669" t="str">
            <v>HOSE</v>
          </cell>
          <cell r="E1669" t="str">
            <v>Bà</v>
          </cell>
          <cell r="F1669">
            <v>0</v>
          </cell>
          <cell r="G1669" t="str">
            <v>Nguyễn Thị Phụng</v>
          </cell>
          <cell r="H1669">
            <v>6</v>
          </cell>
          <cell r="I1669" t="str">
            <v>Thành viên BKS</v>
          </cell>
          <cell r="J1669" t="str">
            <v>Thành viên BKS</v>
          </cell>
          <cell r="M1669" t="str">
            <v>HDBNguyenThiPhung1973</v>
          </cell>
          <cell r="N1669">
            <v>1</v>
          </cell>
          <cell r="P1669">
            <v>0</v>
          </cell>
          <cell r="Q1669">
            <v>0</v>
          </cell>
          <cell r="R1669">
            <v>1</v>
          </cell>
          <cell r="S1669">
            <v>0</v>
          </cell>
          <cell r="T1669">
            <v>0</v>
          </cell>
          <cell r="U1669">
            <v>1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1973</v>
          </cell>
          <cell r="AF1669">
            <v>0</v>
          </cell>
          <cell r="AH1669" t="str">
            <v>n/a</v>
          </cell>
          <cell r="AL1669" t="str">
            <v>CN Tài chính - Ngân hàng</v>
          </cell>
          <cell r="AM1669">
            <v>1</v>
          </cell>
          <cell r="AN1669">
            <v>1</v>
          </cell>
          <cell r="AP1669">
            <v>0</v>
          </cell>
          <cell r="AQ1669">
            <v>2005</v>
          </cell>
          <cell r="AR1669">
            <v>1</v>
          </cell>
          <cell r="AS1669">
            <v>2</v>
          </cell>
          <cell r="AT1669">
            <v>0</v>
          </cell>
        </row>
        <row r="1670">
          <cell r="C1670" t="str">
            <v>HDB2008</v>
          </cell>
          <cell r="D1670" t="str">
            <v>HOSE</v>
          </cell>
          <cell r="E1670" t="str">
            <v>Bà</v>
          </cell>
          <cell r="F1670">
            <v>0</v>
          </cell>
          <cell r="G1670" t="str">
            <v>Nguyễn Đoàn Duy Ái</v>
          </cell>
          <cell r="H1670">
            <v>6</v>
          </cell>
          <cell r="I1670" t="str">
            <v>Phó TGĐ</v>
          </cell>
          <cell r="J1670" t="str">
            <v>Phó TGĐ</v>
          </cell>
          <cell r="M1670" t="str">
            <v>HDBNguyenDoanDuyAi1963</v>
          </cell>
          <cell r="N1670">
            <v>2</v>
          </cell>
          <cell r="P1670">
            <v>0</v>
          </cell>
          <cell r="Q1670">
            <v>1</v>
          </cell>
          <cell r="R1670">
            <v>0</v>
          </cell>
          <cell r="S1670">
            <v>0</v>
          </cell>
          <cell r="T1670">
            <v>0</v>
          </cell>
          <cell r="U1670">
            <v>1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1963</v>
          </cell>
          <cell r="AF1670">
            <v>0</v>
          </cell>
          <cell r="AH1670" t="str">
            <v>n/a</v>
          </cell>
          <cell r="AL1670" t="str">
            <v>CN Ngân hàng</v>
          </cell>
          <cell r="AM1670">
            <v>1</v>
          </cell>
          <cell r="AN1670">
            <v>1</v>
          </cell>
          <cell r="AP1670">
            <v>0</v>
          </cell>
          <cell r="AQ1670">
            <v>2007</v>
          </cell>
          <cell r="AR1670">
            <v>1</v>
          </cell>
          <cell r="AS1670">
            <v>2</v>
          </cell>
          <cell r="AT1670">
            <v>0</v>
          </cell>
        </row>
        <row r="1671">
          <cell r="C1671" t="str">
            <v>HDB2008</v>
          </cell>
          <cell r="D1671" t="str">
            <v>HOSE</v>
          </cell>
          <cell r="E1671" t="str">
            <v>Ông</v>
          </cell>
          <cell r="F1671">
            <v>1</v>
          </cell>
          <cell r="G1671" t="str">
            <v>Nguyễn Mạnh Quân</v>
          </cell>
          <cell r="H1671">
            <v>6</v>
          </cell>
          <cell r="I1671" t="str">
            <v>Phó TGĐ</v>
          </cell>
          <cell r="J1671" t="str">
            <v>Phó TGĐ</v>
          </cell>
          <cell r="M1671" t="str">
            <v>HDBNguyenManhQuan1973</v>
          </cell>
          <cell r="N1671">
            <v>1</v>
          </cell>
          <cell r="P1671">
            <v>0</v>
          </cell>
          <cell r="Q1671">
            <v>1</v>
          </cell>
          <cell r="R1671">
            <v>0</v>
          </cell>
          <cell r="S1671">
            <v>0</v>
          </cell>
          <cell r="T1671">
            <v>0</v>
          </cell>
          <cell r="U1671">
            <v>1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1973</v>
          </cell>
          <cell r="AF1671">
            <v>0</v>
          </cell>
          <cell r="AH1671" t="str">
            <v>n/a</v>
          </cell>
          <cell r="AL1671" t="str">
            <v>CN KTTC/ThS QTKD/CN Anh văn</v>
          </cell>
          <cell r="AM1671">
            <v>1</v>
          </cell>
          <cell r="AN1671">
            <v>2</v>
          </cell>
          <cell r="AP1671">
            <v>0</v>
          </cell>
          <cell r="AQ1671">
            <v>2009</v>
          </cell>
          <cell r="AR1671">
            <v>0</v>
          </cell>
          <cell r="AS1671">
            <v>2</v>
          </cell>
          <cell r="AT1671">
            <v>0</v>
          </cell>
        </row>
        <row r="1672">
          <cell r="C1672" t="str">
            <v>HDB2008</v>
          </cell>
          <cell r="D1672" t="str">
            <v>HOSE</v>
          </cell>
          <cell r="E1672" t="str">
            <v>Ông</v>
          </cell>
          <cell r="F1672">
            <v>1</v>
          </cell>
          <cell r="G1672" t="str">
            <v>Trần Hữu Thái</v>
          </cell>
          <cell r="H1672">
            <v>6</v>
          </cell>
          <cell r="I1672" t="str">
            <v>Phó CTHĐQT</v>
          </cell>
          <cell r="J1672" t="str">
            <v>Phó CTHĐQT</v>
          </cell>
          <cell r="M1672" t="str">
            <v>HDBTranHuuThai1954</v>
          </cell>
          <cell r="N1672">
            <v>2</v>
          </cell>
          <cell r="P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1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1954</v>
          </cell>
          <cell r="AF1672">
            <v>0</v>
          </cell>
          <cell r="AH1672" t="str">
            <v>n/a</v>
          </cell>
          <cell r="AL1672" t="str">
            <v>CN Tài chính</v>
          </cell>
          <cell r="AM1672">
            <v>1</v>
          </cell>
          <cell r="AN1672">
            <v>1</v>
          </cell>
          <cell r="AP1672">
            <v>0</v>
          </cell>
          <cell r="AR1672">
            <v>1</v>
          </cell>
          <cell r="AS1672">
            <v>2</v>
          </cell>
          <cell r="AT1672">
            <v>0</v>
          </cell>
        </row>
        <row r="1673">
          <cell r="C1673" t="str">
            <v>HDB2008</v>
          </cell>
          <cell r="D1673" t="str">
            <v>HOSE</v>
          </cell>
          <cell r="E1673" t="str">
            <v>Ông</v>
          </cell>
          <cell r="F1673">
            <v>1</v>
          </cell>
          <cell r="G1673" t="str">
            <v>Lê Chí Hiếu</v>
          </cell>
          <cell r="H1673">
            <v>6</v>
          </cell>
          <cell r="I1673" t="str">
            <v>TVHĐQT</v>
          </cell>
          <cell r="J1673" t="str">
            <v>TVHĐQT</v>
          </cell>
          <cell r="M1673" t="str">
            <v>HDBLeChiHieu1957</v>
          </cell>
          <cell r="N1673">
            <v>2</v>
          </cell>
          <cell r="P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1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1957</v>
          </cell>
          <cell r="AF1673">
            <v>0</v>
          </cell>
          <cell r="AH1673" t="str">
            <v>n/a</v>
          </cell>
          <cell r="AL1673" t="str">
            <v>ThS Kinh tế</v>
          </cell>
          <cell r="AM1673">
            <v>1</v>
          </cell>
          <cell r="AN1673">
            <v>2</v>
          </cell>
          <cell r="AP1673">
            <v>0</v>
          </cell>
          <cell r="AR1673">
            <v>0</v>
          </cell>
          <cell r="AS1673">
            <v>2</v>
          </cell>
          <cell r="AT1673">
            <v>0</v>
          </cell>
        </row>
        <row r="1674">
          <cell r="C1674" t="str">
            <v>HDB2008</v>
          </cell>
          <cell r="D1674" t="str">
            <v>HOSE</v>
          </cell>
          <cell r="E1674" t="str">
            <v>Bà</v>
          </cell>
          <cell r="F1674">
            <v>0</v>
          </cell>
          <cell r="G1674" t="str">
            <v>Đặng Thị Qúy</v>
          </cell>
          <cell r="H1674">
            <v>6</v>
          </cell>
          <cell r="I1674" t="str">
            <v>TBKS</v>
          </cell>
          <cell r="J1674" t="str">
            <v>TBKS</v>
          </cell>
          <cell r="M1674" t="str">
            <v>HDBDangThiQuy</v>
          </cell>
          <cell r="N1674">
            <v>1</v>
          </cell>
          <cell r="P1674">
            <v>0</v>
          </cell>
          <cell r="Q1674">
            <v>0</v>
          </cell>
          <cell r="R1674">
            <v>1</v>
          </cell>
          <cell r="S1674">
            <v>0</v>
          </cell>
          <cell r="T1674">
            <v>0</v>
          </cell>
          <cell r="U1674">
            <v>1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1</v>
          </cell>
          <cell r="AF1674">
            <v>0</v>
          </cell>
          <cell r="AH1674" t="str">
            <v>n/a</v>
          </cell>
          <cell r="AL1674" t="str">
            <v>CN Tài chính - Ngân hàng</v>
          </cell>
          <cell r="AM1674">
            <v>1</v>
          </cell>
          <cell r="AN1674">
            <v>1</v>
          </cell>
          <cell r="AP1674">
            <v>0</v>
          </cell>
          <cell r="AR1674">
            <v>1</v>
          </cell>
          <cell r="AS1674">
            <v>2</v>
          </cell>
          <cell r="AT1674">
            <v>0</v>
          </cell>
        </row>
        <row r="1675">
          <cell r="C1675" t="str">
            <v>HDB2008</v>
          </cell>
          <cell r="D1675" t="str">
            <v>HOSE</v>
          </cell>
          <cell r="E1675" t="str">
            <v>Ông</v>
          </cell>
          <cell r="F1675">
            <v>1</v>
          </cell>
          <cell r="G1675" t="str">
            <v>Nguyễn Ngọc Khanh</v>
          </cell>
          <cell r="H1675">
            <v>6</v>
          </cell>
          <cell r="I1675" t="str">
            <v>Thành viên BKS</v>
          </cell>
          <cell r="J1675" t="str">
            <v>Thành viên BKS</v>
          </cell>
          <cell r="M1675" t="str">
            <v>HDBNguyenNgocKhanh</v>
          </cell>
          <cell r="N1675">
            <v>2</v>
          </cell>
          <cell r="P1675">
            <v>0</v>
          </cell>
          <cell r="Q1675">
            <v>0</v>
          </cell>
          <cell r="R1675">
            <v>1</v>
          </cell>
          <cell r="S1675">
            <v>0</v>
          </cell>
          <cell r="T1675">
            <v>0</v>
          </cell>
          <cell r="U1675">
            <v>1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F1675">
            <v>0</v>
          </cell>
          <cell r="AH1675" t="str">
            <v>n/a</v>
          </cell>
          <cell r="AL1675" t="str">
            <v>CN Kinh tế</v>
          </cell>
          <cell r="AM1675">
            <v>1</v>
          </cell>
          <cell r="AN1675">
            <v>1</v>
          </cell>
          <cell r="AP1675">
            <v>0</v>
          </cell>
          <cell r="AR1675">
            <v>0</v>
          </cell>
          <cell r="AS1675">
            <v>2</v>
          </cell>
          <cell r="AT1675">
            <v>0</v>
          </cell>
        </row>
        <row r="1676">
          <cell r="C1676" t="str">
            <v>HDB2008</v>
          </cell>
          <cell r="D1676" t="str">
            <v>HOSE</v>
          </cell>
          <cell r="E1676" t="str">
            <v>Ông</v>
          </cell>
          <cell r="F1676">
            <v>1</v>
          </cell>
          <cell r="G1676" t="str">
            <v>Trần Văn Vĩnh</v>
          </cell>
          <cell r="H1676">
            <v>6</v>
          </cell>
          <cell r="I1676" t="str">
            <v>Phó CTHĐQT</v>
          </cell>
          <cell r="J1676" t="str">
            <v>Phó CTHĐQT</v>
          </cell>
          <cell r="M1676" t="str">
            <v>HDBTranVanVinh</v>
          </cell>
          <cell r="N1676">
            <v>4</v>
          </cell>
          <cell r="P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1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H1676" t="str">
            <v>n/a</v>
          </cell>
          <cell r="AN1676">
            <v>0</v>
          </cell>
          <cell r="AP1676">
            <v>0</v>
          </cell>
          <cell r="AR1676">
            <v>0</v>
          </cell>
          <cell r="AS1676">
            <v>2</v>
          </cell>
          <cell r="AT1676">
            <v>0</v>
          </cell>
        </row>
        <row r="1677">
          <cell r="C1677" t="str">
            <v>HDB2008</v>
          </cell>
          <cell r="D1677" t="str">
            <v>HOSE</v>
          </cell>
          <cell r="E1677" t="str">
            <v>Bà</v>
          </cell>
          <cell r="F1677">
            <v>0</v>
          </cell>
          <cell r="G1677" t="str">
            <v>Lê Thị Tuyết Anh</v>
          </cell>
          <cell r="H1677">
            <v>6</v>
          </cell>
          <cell r="I1677" t="str">
            <v>Thành viên BKS</v>
          </cell>
          <cell r="J1677" t="str">
            <v>Thành viên BKS</v>
          </cell>
          <cell r="M1677" t="str">
            <v>HDBLeThiTuyetAnh</v>
          </cell>
          <cell r="N1677">
            <v>4</v>
          </cell>
          <cell r="P1677">
            <v>0</v>
          </cell>
          <cell r="Q1677">
            <v>0</v>
          </cell>
          <cell r="R1677">
            <v>1</v>
          </cell>
          <cell r="S1677">
            <v>0</v>
          </cell>
          <cell r="T1677">
            <v>0</v>
          </cell>
          <cell r="U1677">
            <v>1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H1677" t="str">
            <v>n/a</v>
          </cell>
          <cell r="AN1677">
            <v>0</v>
          </cell>
          <cell r="AP1677">
            <v>0</v>
          </cell>
          <cell r="AR1677">
            <v>0</v>
          </cell>
          <cell r="AS1677">
            <v>2</v>
          </cell>
          <cell r="AT1677">
            <v>0</v>
          </cell>
        </row>
        <row r="1678">
          <cell r="C1678" t="str">
            <v>HDB2008</v>
          </cell>
          <cell r="D1678" t="str">
            <v>HOSE</v>
          </cell>
          <cell r="E1678" t="str">
            <v>Bà</v>
          </cell>
          <cell r="F1678">
            <v>0</v>
          </cell>
          <cell r="G1678" t="str">
            <v>Phạm Thị Mỹ Chi</v>
          </cell>
          <cell r="H1678">
            <v>6</v>
          </cell>
          <cell r="I1678" t="str">
            <v>KTT/Phó TGĐ</v>
          </cell>
          <cell r="J1678" t="str">
            <v>KTT</v>
          </cell>
          <cell r="K1678" t="str">
            <v>Phó TGĐ</v>
          </cell>
          <cell r="M1678" t="str">
            <v>HDBPhamThiMyChi1964</v>
          </cell>
          <cell r="N1678">
            <v>4</v>
          </cell>
          <cell r="P1678">
            <v>0</v>
          </cell>
          <cell r="Q1678">
            <v>1</v>
          </cell>
          <cell r="R1678">
            <v>0</v>
          </cell>
          <cell r="S1678">
            <v>0</v>
          </cell>
          <cell r="T1678">
            <v>0</v>
          </cell>
          <cell r="U1678">
            <v>1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1</v>
          </cell>
          <cell r="AB1678">
            <v>0</v>
          </cell>
          <cell r="AC1678">
            <v>1964</v>
          </cell>
          <cell r="AH1678" t="str">
            <v>n/a</v>
          </cell>
          <cell r="AL1678" t="str">
            <v>CN TC Tín dụng</v>
          </cell>
          <cell r="AM1678">
            <v>1</v>
          </cell>
          <cell r="AN1678">
            <v>1</v>
          </cell>
          <cell r="AP1678">
            <v>0</v>
          </cell>
          <cell r="AR1678">
            <v>0</v>
          </cell>
          <cell r="AS1678">
            <v>2</v>
          </cell>
          <cell r="AT1678">
            <v>0</v>
          </cell>
        </row>
        <row r="1679">
          <cell r="C1679" t="str">
            <v>HDB2008</v>
          </cell>
          <cell r="D1679" t="str">
            <v>HOSE</v>
          </cell>
          <cell r="E1679" t="str">
            <v>Ông</v>
          </cell>
          <cell r="F1679">
            <v>1</v>
          </cell>
          <cell r="G1679" t="str">
            <v>Phan Quốc Tiến</v>
          </cell>
          <cell r="H1679">
            <v>6</v>
          </cell>
          <cell r="I1679" t="str">
            <v>Phó TGĐ</v>
          </cell>
          <cell r="J1679" t="str">
            <v>Phó TGĐ</v>
          </cell>
          <cell r="M1679" t="str">
            <v>HDBPhanQuocTien</v>
          </cell>
          <cell r="N1679">
            <v>2</v>
          </cell>
          <cell r="P1679">
            <v>0</v>
          </cell>
          <cell r="Q1679">
            <v>1</v>
          </cell>
          <cell r="R1679">
            <v>0</v>
          </cell>
          <cell r="S1679">
            <v>0</v>
          </cell>
          <cell r="T1679">
            <v>0</v>
          </cell>
          <cell r="U1679">
            <v>1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H1679" t="str">
            <v>n/a</v>
          </cell>
          <cell r="AN1679">
            <v>0</v>
          </cell>
          <cell r="AP1679">
            <v>0</v>
          </cell>
          <cell r="AR1679">
            <v>0</v>
          </cell>
          <cell r="AS1679">
            <v>2</v>
          </cell>
          <cell r="AT1679">
            <v>0</v>
          </cell>
        </row>
        <row r="1680">
          <cell r="C1680" t="str">
            <v>HDB2007</v>
          </cell>
          <cell r="D1680" t="str">
            <v>HOSE</v>
          </cell>
          <cell r="E1680" t="str">
            <v>Bà</v>
          </cell>
          <cell r="F1680">
            <v>0</v>
          </cell>
          <cell r="G1680" t="str">
            <v>Nguyễn Thị Phương Thảo</v>
          </cell>
          <cell r="H1680">
            <v>7</v>
          </cell>
          <cell r="I1680" t="str">
            <v>Phó CTHĐQT</v>
          </cell>
          <cell r="J1680" t="str">
            <v>Phó CTHĐQT</v>
          </cell>
          <cell r="M1680" t="str">
            <v>HDBNguyenThiPhuongThao1970</v>
          </cell>
          <cell r="N1680">
            <v>1</v>
          </cell>
          <cell r="P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1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1970</v>
          </cell>
          <cell r="AF1680">
            <v>0</v>
          </cell>
          <cell r="AH1680" t="str">
            <v>n/a</v>
          </cell>
          <cell r="AL1680" t="str">
            <v>CN TC Tín dụng/CN Quản lý kinh tế</v>
          </cell>
          <cell r="AM1680">
            <v>1</v>
          </cell>
          <cell r="AN1680">
            <v>1</v>
          </cell>
          <cell r="AP1680">
            <v>0</v>
          </cell>
          <cell r="AQ1680">
            <v>2008</v>
          </cell>
          <cell r="AR1680">
            <v>0</v>
          </cell>
          <cell r="AS1680">
            <v>2</v>
          </cell>
          <cell r="AT1680">
            <v>0</v>
          </cell>
        </row>
        <row r="1681">
          <cell r="C1681" t="str">
            <v>HDB2007</v>
          </cell>
          <cell r="D1681" t="str">
            <v>HOSE</v>
          </cell>
          <cell r="E1681" t="str">
            <v>Ông</v>
          </cell>
          <cell r="F1681">
            <v>1</v>
          </cell>
          <cell r="G1681" t="str">
            <v>Nguyễn Hữu Thành</v>
          </cell>
          <cell r="H1681">
            <v>7</v>
          </cell>
          <cell r="I1681" t="str">
            <v>CTHĐQT</v>
          </cell>
          <cell r="J1681" t="str">
            <v>CTHĐQT</v>
          </cell>
          <cell r="M1681" t="str">
            <v>HDBNguyenHuuThanh1953</v>
          </cell>
          <cell r="N1681">
            <v>3</v>
          </cell>
          <cell r="P1681">
            <v>1</v>
          </cell>
          <cell r="Q1681">
            <v>0</v>
          </cell>
          <cell r="R1681">
            <v>0</v>
          </cell>
          <cell r="S1681">
            <v>1</v>
          </cell>
          <cell r="T1681">
            <v>0</v>
          </cell>
          <cell r="U1681">
            <v>1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1953</v>
          </cell>
          <cell r="AF1681">
            <v>0</v>
          </cell>
          <cell r="AH1681" t="str">
            <v>n/a</v>
          </cell>
          <cell r="AL1681" t="str">
            <v>CN Luật/KS Xây dựng/Cao cấp C.trị</v>
          </cell>
          <cell r="AN1681">
            <v>1</v>
          </cell>
          <cell r="AP1681">
            <v>0</v>
          </cell>
          <cell r="AQ1681">
            <v>2008</v>
          </cell>
          <cell r="AR1681">
            <v>0</v>
          </cell>
          <cell r="AS1681">
            <v>2</v>
          </cell>
          <cell r="AT1681">
            <v>0</v>
          </cell>
        </row>
        <row r="1682">
          <cell r="C1682" t="str">
            <v>HDB2007</v>
          </cell>
          <cell r="D1682" t="str">
            <v>HOSE</v>
          </cell>
          <cell r="E1682" t="str">
            <v>Bà</v>
          </cell>
          <cell r="F1682">
            <v>0</v>
          </cell>
          <cell r="G1682" t="str">
            <v>Đỗ Thị Hồng Dung</v>
          </cell>
          <cell r="H1682">
            <v>7</v>
          </cell>
          <cell r="I1682" t="str">
            <v>TVHĐQT</v>
          </cell>
          <cell r="J1682" t="str">
            <v>TVHĐQT</v>
          </cell>
          <cell r="M1682" t="str">
            <v>HDBDoThiHongDung1955</v>
          </cell>
          <cell r="N1682">
            <v>3</v>
          </cell>
          <cell r="P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1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1955</v>
          </cell>
          <cell r="AF1682">
            <v>0</v>
          </cell>
          <cell r="AH1682" t="str">
            <v>n/a</v>
          </cell>
          <cell r="AL1682" t="str">
            <v>T.S Tài chính - Tín dụng</v>
          </cell>
          <cell r="AM1682">
            <v>1</v>
          </cell>
          <cell r="AN1682">
            <v>2</v>
          </cell>
          <cell r="AP1682">
            <v>0</v>
          </cell>
          <cell r="AQ1682">
            <v>1992</v>
          </cell>
          <cell r="AR1682">
            <v>1</v>
          </cell>
          <cell r="AS1682">
            <v>2</v>
          </cell>
          <cell r="AT1682">
            <v>0</v>
          </cell>
        </row>
        <row r="1683">
          <cell r="C1683" t="str">
            <v>HDB2007</v>
          </cell>
          <cell r="D1683" t="str">
            <v>HOSE</v>
          </cell>
          <cell r="E1683" t="str">
            <v>Ông</v>
          </cell>
          <cell r="F1683">
            <v>1</v>
          </cell>
          <cell r="G1683" t="str">
            <v>Nguyễn Hữu Đặng</v>
          </cell>
          <cell r="H1683">
            <v>7</v>
          </cell>
          <cell r="I1683" t="str">
            <v>Phó TGĐ</v>
          </cell>
          <cell r="J1683" t="str">
            <v>Phó TGĐ</v>
          </cell>
          <cell r="M1683" t="str">
            <v>HDBNguyenHuuDang1970</v>
          </cell>
          <cell r="N1683">
            <v>1</v>
          </cell>
          <cell r="P1683">
            <v>0</v>
          </cell>
          <cell r="Q1683">
            <v>1</v>
          </cell>
          <cell r="R1683">
            <v>0</v>
          </cell>
          <cell r="S1683">
            <v>0</v>
          </cell>
          <cell r="T1683">
            <v>0</v>
          </cell>
          <cell r="U1683">
            <v>1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1970</v>
          </cell>
          <cell r="AF1683">
            <v>0</v>
          </cell>
          <cell r="AH1683" t="str">
            <v>n/a</v>
          </cell>
          <cell r="AL1683" t="str">
            <v>CN Ngân hàng</v>
          </cell>
          <cell r="AM1683">
            <v>1</v>
          </cell>
          <cell r="AN1683">
            <v>1</v>
          </cell>
          <cell r="AP1683">
            <v>0</v>
          </cell>
          <cell r="AQ1683">
            <v>2010</v>
          </cell>
          <cell r="AR1683">
            <v>1</v>
          </cell>
          <cell r="AS1683">
            <v>2</v>
          </cell>
          <cell r="AT1683">
            <v>0</v>
          </cell>
        </row>
        <row r="1684">
          <cell r="C1684" t="str">
            <v>HDB2007</v>
          </cell>
          <cell r="D1684" t="str">
            <v>HOSE</v>
          </cell>
          <cell r="E1684" t="str">
            <v>Bà</v>
          </cell>
          <cell r="F1684">
            <v>0</v>
          </cell>
          <cell r="G1684" t="str">
            <v>Lý Kim Vân</v>
          </cell>
          <cell r="H1684">
            <v>7</v>
          </cell>
          <cell r="I1684" t="str">
            <v>TBKS</v>
          </cell>
          <cell r="J1684" t="str">
            <v>TBKS</v>
          </cell>
          <cell r="M1684" t="str">
            <v>HDBLyKimVan</v>
          </cell>
          <cell r="N1684">
            <v>3</v>
          </cell>
          <cell r="P1684">
            <v>0</v>
          </cell>
          <cell r="Q1684">
            <v>0</v>
          </cell>
          <cell r="R1684">
            <v>1</v>
          </cell>
          <cell r="S1684">
            <v>0</v>
          </cell>
          <cell r="T1684">
            <v>0</v>
          </cell>
          <cell r="U1684">
            <v>1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1</v>
          </cell>
          <cell r="AH1684" t="str">
            <v>n/a</v>
          </cell>
          <cell r="AN1684">
            <v>0</v>
          </cell>
          <cell r="AP1684">
            <v>0</v>
          </cell>
          <cell r="AR1684">
            <v>0</v>
          </cell>
          <cell r="AS1684">
            <v>2</v>
          </cell>
          <cell r="AT1684">
            <v>0</v>
          </cell>
        </row>
        <row r="1685">
          <cell r="C1685" t="str">
            <v>HDB2007</v>
          </cell>
          <cell r="D1685" t="str">
            <v>HOSE</v>
          </cell>
          <cell r="E1685" t="str">
            <v>Bà</v>
          </cell>
          <cell r="F1685">
            <v>0</v>
          </cell>
          <cell r="G1685" t="str">
            <v>Nguyễn Đoàn Duy Ái</v>
          </cell>
          <cell r="H1685">
            <v>7</v>
          </cell>
          <cell r="I1685" t="str">
            <v>Phó TGĐ</v>
          </cell>
          <cell r="J1685" t="str">
            <v>Phó TGĐ</v>
          </cell>
          <cell r="M1685" t="str">
            <v>HDBNguyenDoanDuyAi1963</v>
          </cell>
          <cell r="N1685">
            <v>1</v>
          </cell>
          <cell r="P1685">
            <v>0</v>
          </cell>
          <cell r="Q1685">
            <v>1</v>
          </cell>
          <cell r="R1685">
            <v>0</v>
          </cell>
          <cell r="S1685">
            <v>0</v>
          </cell>
          <cell r="T1685">
            <v>0</v>
          </cell>
          <cell r="U1685">
            <v>1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1963</v>
          </cell>
          <cell r="AF1685">
            <v>0</v>
          </cell>
          <cell r="AH1685" t="str">
            <v>n/a</v>
          </cell>
          <cell r="AL1685" t="str">
            <v>CN Ngân hàng</v>
          </cell>
          <cell r="AM1685">
            <v>1</v>
          </cell>
          <cell r="AN1685">
            <v>1</v>
          </cell>
          <cell r="AP1685">
            <v>0</v>
          </cell>
          <cell r="AQ1685">
            <v>2007</v>
          </cell>
          <cell r="AR1685">
            <v>1</v>
          </cell>
          <cell r="AS1685">
            <v>2</v>
          </cell>
          <cell r="AT1685">
            <v>0</v>
          </cell>
        </row>
        <row r="1686">
          <cell r="C1686" t="str">
            <v>HDB2007</v>
          </cell>
          <cell r="D1686" t="str">
            <v>HOSE</v>
          </cell>
          <cell r="E1686" t="str">
            <v>Bà</v>
          </cell>
          <cell r="F1686">
            <v>0</v>
          </cell>
          <cell r="G1686" t="str">
            <v>Nguyễn Thị Tích</v>
          </cell>
          <cell r="H1686">
            <v>7</v>
          </cell>
          <cell r="I1686" t="str">
            <v>Phó TGĐ</v>
          </cell>
          <cell r="J1686" t="str">
            <v>Phó TGĐ</v>
          </cell>
          <cell r="M1686" t="str">
            <v>HDBNguyenThiTich1950</v>
          </cell>
          <cell r="N1686">
            <v>1</v>
          </cell>
          <cell r="P1686">
            <v>0</v>
          </cell>
          <cell r="Q1686">
            <v>1</v>
          </cell>
          <cell r="R1686">
            <v>0</v>
          </cell>
          <cell r="S1686">
            <v>0</v>
          </cell>
          <cell r="T1686">
            <v>0</v>
          </cell>
          <cell r="U1686">
            <v>1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1950</v>
          </cell>
          <cell r="AH1686" t="str">
            <v>n/a</v>
          </cell>
          <cell r="AN1686">
            <v>0</v>
          </cell>
          <cell r="AP1686">
            <v>0</v>
          </cell>
          <cell r="AR1686">
            <v>0</v>
          </cell>
          <cell r="AS1686">
            <v>2</v>
          </cell>
          <cell r="AT1686">
            <v>0</v>
          </cell>
        </row>
        <row r="1687">
          <cell r="C1687" t="str">
            <v>HDB2007</v>
          </cell>
          <cell r="D1687" t="str">
            <v>HOSE</v>
          </cell>
          <cell r="E1687" t="str">
            <v>Ông</v>
          </cell>
          <cell r="F1687">
            <v>1</v>
          </cell>
          <cell r="G1687" t="str">
            <v>Trần Hữu Thái</v>
          </cell>
          <cell r="H1687">
            <v>7</v>
          </cell>
          <cell r="I1687" t="str">
            <v>Phó CTHĐQT</v>
          </cell>
          <cell r="J1687" t="str">
            <v>Phó CTHĐQT</v>
          </cell>
          <cell r="M1687" t="str">
            <v>HDBTranHuuThai1954</v>
          </cell>
          <cell r="N1687">
            <v>1</v>
          </cell>
          <cell r="P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1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1954</v>
          </cell>
          <cell r="AF1687">
            <v>0</v>
          </cell>
          <cell r="AH1687" t="str">
            <v>n/a</v>
          </cell>
          <cell r="AL1687" t="str">
            <v>CN Tài chính</v>
          </cell>
          <cell r="AM1687">
            <v>1</v>
          </cell>
          <cell r="AN1687">
            <v>1</v>
          </cell>
          <cell r="AP1687">
            <v>0</v>
          </cell>
          <cell r="AR1687">
            <v>1</v>
          </cell>
          <cell r="AS1687">
            <v>2</v>
          </cell>
          <cell r="AT1687">
            <v>0</v>
          </cell>
        </row>
        <row r="1688">
          <cell r="C1688" t="str">
            <v>HDB2007</v>
          </cell>
          <cell r="D1688" t="str">
            <v>HOSE</v>
          </cell>
          <cell r="E1688" t="str">
            <v>Ông</v>
          </cell>
          <cell r="F1688">
            <v>1</v>
          </cell>
          <cell r="G1688" t="str">
            <v>Lê Chí Hiếu</v>
          </cell>
          <cell r="H1688">
            <v>7</v>
          </cell>
          <cell r="I1688" t="str">
            <v>TVHĐQT</v>
          </cell>
          <cell r="J1688" t="str">
            <v>TVHĐQT</v>
          </cell>
          <cell r="M1688" t="str">
            <v>HDBLeChiHieu1957</v>
          </cell>
          <cell r="N1688">
            <v>1</v>
          </cell>
          <cell r="P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1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1957</v>
          </cell>
          <cell r="AF1688">
            <v>0</v>
          </cell>
          <cell r="AH1688" t="str">
            <v>n/a</v>
          </cell>
          <cell r="AL1688" t="str">
            <v>ThS Kinh tế</v>
          </cell>
          <cell r="AM1688">
            <v>1</v>
          </cell>
          <cell r="AN1688">
            <v>2</v>
          </cell>
          <cell r="AP1688">
            <v>0</v>
          </cell>
          <cell r="AR1688">
            <v>0</v>
          </cell>
          <cell r="AS1688">
            <v>2</v>
          </cell>
          <cell r="AT1688">
            <v>0</v>
          </cell>
        </row>
        <row r="1689">
          <cell r="C1689" t="str">
            <v>HDB2007</v>
          </cell>
          <cell r="D1689" t="str">
            <v>HOSE</v>
          </cell>
          <cell r="E1689" t="str">
            <v>Ông</v>
          </cell>
          <cell r="F1689">
            <v>1</v>
          </cell>
          <cell r="G1689" t="str">
            <v>Nguyễn Ngọc Khanh</v>
          </cell>
          <cell r="H1689">
            <v>7</v>
          </cell>
          <cell r="I1689" t="str">
            <v>Thành viên BKS</v>
          </cell>
          <cell r="J1689" t="str">
            <v>Thành viên BKS</v>
          </cell>
          <cell r="M1689" t="str">
            <v>HDBNguyenNgocKhanh</v>
          </cell>
          <cell r="N1689">
            <v>1</v>
          </cell>
          <cell r="P1689">
            <v>0</v>
          </cell>
          <cell r="Q1689">
            <v>0</v>
          </cell>
          <cell r="R1689">
            <v>1</v>
          </cell>
          <cell r="S1689">
            <v>0</v>
          </cell>
          <cell r="T1689">
            <v>0</v>
          </cell>
          <cell r="U1689">
            <v>1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F1689">
            <v>0</v>
          </cell>
          <cell r="AH1689" t="str">
            <v>n/a</v>
          </cell>
          <cell r="AL1689" t="str">
            <v>CN Kinh tế</v>
          </cell>
          <cell r="AM1689">
            <v>1</v>
          </cell>
          <cell r="AN1689">
            <v>1</v>
          </cell>
          <cell r="AP1689">
            <v>0</v>
          </cell>
          <cell r="AR1689">
            <v>0</v>
          </cell>
          <cell r="AS1689">
            <v>2</v>
          </cell>
          <cell r="AT1689">
            <v>0</v>
          </cell>
        </row>
        <row r="1690">
          <cell r="C1690" t="str">
            <v>HDB2007</v>
          </cell>
          <cell r="D1690" t="str">
            <v>HOSE</v>
          </cell>
          <cell r="E1690" t="str">
            <v>Ông</v>
          </cell>
          <cell r="F1690">
            <v>1</v>
          </cell>
          <cell r="G1690" t="str">
            <v>Trần Văn Vĩnh</v>
          </cell>
          <cell r="H1690">
            <v>7</v>
          </cell>
          <cell r="I1690" t="str">
            <v>Phó CTHĐQT</v>
          </cell>
          <cell r="J1690" t="str">
            <v>Phó CTHĐQT</v>
          </cell>
          <cell r="M1690" t="str">
            <v>HDBTranVanVinh</v>
          </cell>
          <cell r="N1690">
            <v>3</v>
          </cell>
          <cell r="P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1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F1690">
            <v>0</v>
          </cell>
          <cell r="AH1690" t="str">
            <v>n/a</v>
          </cell>
          <cell r="AN1690">
            <v>0</v>
          </cell>
          <cell r="AP1690">
            <v>0</v>
          </cell>
          <cell r="AR1690">
            <v>0</v>
          </cell>
          <cell r="AS1690">
            <v>2</v>
          </cell>
          <cell r="AT1690">
            <v>0</v>
          </cell>
        </row>
        <row r="1691">
          <cell r="C1691" t="str">
            <v>HDB2007</v>
          </cell>
          <cell r="D1691" t="str">
            <v>HOSE</v>
          </cell>
          <cell r="E1691" t="str">
            <v>Bà</v>
          </cell>
          <cell r="F1691">
            <v>0</v>
          </cell>
          <cell r="G1691" t="str">
            <v>Lê Thị Tuyết Anh</v>
          </cell>
          <cell r="H1691">
            <v>7</v>
          </cell>
          <cell r="I1691" t="str">
            <v>Thành viên BKS</v>
          </cell>
          <cell r="J1691" t="str">
            <v>Thành viên BKS</v>
          </cell>
          <cell r="M1691" t="str">
            <v>HDBLeThiTuyetAnh</v>
          </cell>
          <cell r="N1691">
            <v>3</v>
          </cell>
          <cell r="P1691">
            <v>0</v>
          </cell>
          <cell r="Q1691">
            <v>0</v>
          </cell>
          <cell r="R1691">
            <v>1</v>
          </cell>
          <cell r="S1691">
            <v>0</v>
          </cell>
          <cell r="T1691">
            <v>0</v>
          </cell>
          <cell r="U1691">
            <v>1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F1691">
            <v>0</v>
          </cell>
          <cell r="AH1691" t="str">
            <v>n/a</v>
          </cell>
          <cell r="AN1691">
            <v>0</v>
          </cell>
          <cell r="AP1691">
            <v>0</v>
          </cell>
          <cell r="AR1691">
            <v>0</v>
          </cell>
          <cell r="AS1691">
            <v>2</v>
          </cell>
          <cell r="AT1691">
            <v>0</v>
          </cell>
        </row>
        <row r="1692">
          <cell r="C1692" t="str">
            <v>HDB2007</v>
          </cell>
          <cell r="D1692" t="str">
            <v>HOSE</v>
          </cell>
          <cell r="E1692" t="str">
            <v>Bà</v>
          </cell>
          <cell r="F1692">
            <v>0</v>
          </cell>
          <cell r="G1692" t="str">
            <v>Phạm Thị Mỹ Chi</v>
          </cell>
          <cell r="H1692">
            <v>7</v>
          </cell>
          <cell r="I1692" t="str">
            <v>KTT/Phó TGĐ</v>
          </cell>
          <cell r="J1692" t="str">
            <v>KTT</v>
          </cell>
          <cell r="K1692" t="str">
            <v>Phó TGĐ</v>
          </cell>
          <cell r="M1692" t="str">
            <v>HDBPhamThiMyChi1964</v>
          </cell>
          <cell r="N1692">
            <v>3</v>
          </cell>
          <cell r="P1692">
            <v>0</v>
          </cell>
          <cell r="Q1692">
            <v>1</v>
          </cell>
          <cell r="R1692">
            <v>0</v>
          </cell>
          <cell r="S1692">
            <v>0</v>
          </cell>
          <cell r="T1692">
            <v>0</v>
          </cell>
          <cell r="U1692">
            <v>1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1</v>
          </cell>
          <cell r="AB1692">
            <v>0</v>
          </cell>
          <cell r="AC1692">
            <v>1964</v>
          </cell>
          <cell r="AF1692">
            <v>0</v>
          </cell>
          <cell r="AH1692" t="str">
            <v>n/a</v>
          </cell>
          <cell r="AL1692" t="str">
            <v>CN TC Tín dụng</v>
          </cell>
          <cell r="AM1692">
            <v>1</v>
          </cell>
          <cell r="AN1692">
            <v>1</v>
          </cell>
          <cell r="AP1692">
            <v>0</v>
          </cell>
          <cell r="AR1692">
            <v>0</v>
          </cell>
          <cell r="AS1692">
            <v>2</v>
          </cell>
          <cell r="AT1692">
            <v>0</v>
          </cell>
        </row>
        <row r="1693">
          <cell r="C1693" t="str">
            <v>HDB2007</v>
          </cell>
          <cell r="D1693" t="str">
            <v>HOSE</v>
          </cell>
          <cell r="E1693" t="str">
            <v>Ông</v>
          </cell>
          <cell r="F1693">
            <v>1</v>
          </cell>
          <cell r="G1693" t="str">
            <v>Phan Quốc Tiến</v>
          </cell>
          <cell r="H1693">
            <v>7</v>
          </cell>
          <cell r="I1693" t="str">
            <v>Phó TGĐ</v>
          </cell>
          <cell r="J1693" t="str">
            <v>Phó TGĐ</v>
          </cell>
          <cell r="M1693" t="str">
            <v>HDBPhanQuocTien</v>
          </cell>
          <cell r="N1693">
            <v>1</v>
          </cell>
          <cell r="P1693">
            <v>0</v>
          </cell>
          <cell r="Q1693">
            <v>1</v>
          </cell>
          <cell r="R1693">
            <v>0</v>
          </cell>
          <cell r="S1693">
            <v>0</v>
          </cell>
          <cell r="T1693">
            <v>0</v>
          </cell>
          <cell r="U1693">
            <v>1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F1693">
            <v>0</v>
          </cell>
          <cell r="AH1693" t="str">
            <v>n/a</v>
          </cell>
          <cell r="AN1693">
            <v>0</v>
          </cell>
          <cell r="AP1693">
            <v>0</v>
          </cell>
          <cell r="AR1693">
            <v>0</v>
          </cell>
          <cell r="AS1693">
            <v>2</v>
          </cell>
          <cell r="AT1693">
            <v>0</v>
          </cell>
        </row>
        <row r="1694">
          <cell r="C1694" t="str">
            <v>HDB2007</v>
          </cell>
          <cell r="D1694" t="str">
            <v>HOSE</v>
          </cell>
          <cell r="E1694" t="str">
            <v>Ông</v>
          </cell>
          <cell r="F1694">
            <v>1</v>
          </cell>
          <cell r="G1694" t="str">
            <v>Trần Anh Tuấn</v>
          </cell>
          <cell r="H1694">
            <v>7</v>
          </cell>
          <cell r="I1694" t="str">
            <v>TGĐ</v>
          </cell>
          <cell r="J1694" t="str">
            <v>TGĐ</v>
          </cell>
          <cell r="M1694" t="str">
            <v>HDBTranAnhTuan1964</v>
          </cell>
          <cell r="N1694">
            <v>3</v>
          </cell>
          <cell r="P1694">
            <v>0</v>
          </cell>
          <cell r="Q1694">
            <v>1</v>
          </cell>
          <cell r="R1694">
            <v>0</v>
          </cell>
          <cell r="S1694">
            <v>0</v>
          </cell>
          <cell r="T1694">
            <v>1</v>
          </cell>
          <cell r="U1694">
            <v>1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1</v>
          </cell>
          <cell r="AA1694">
            <v>0</v>
          </cell>
          <cell r="AB1694">
            <v>0</v>
          </cell>
          <cell r="AC1694">
            <v>1964</v>
          </cell>
          <cell r="AH1694" t="str">
            <v>n/a</v>
          </cell>
          <cell r="AN1694">
            <v>0</v>
          </cell>
          <cell r="AP1694">
            <v>0</v>
          </cell>
          <cell r="AR1694">
            <v>0</v>
          </cell>
          <cell r="AS1694">
            <v>2</v>
          </cell>
          <cell r="AT1694">
            <v>0</v>
          </cell>
        </row>
        <row r="1695">
          <cell r="C1695" t="str">
            <v>HDB2007</v>
          </cell>
          <cell r="D1695" t="str">
            <v>HOSE</v>
          </cell>
          <cell r="E1695" t="str">
            <v>Ông</v>
          </cell>
          <cell r="F1695">
            <v>1</v>
          </cell>
          <cell r="G1695" t="str">
            <v>Cao Duy Đông</v>
          </cell>
          <cell r="H1695">
            <v>7</v>
          </cell>
          <cell r="I1695" t="str">
            <v>TVHĐQT</v>
          </cell>
          <cell r="J1695" t="str">
            <v>TVHĐQT</v>
          </cell>
          <cell r="M1695" t="str">
            <v>HDBCaoDuyDong</v>
          </cell>
          <cell r="N1695">
            <v>1</v>
          </cell>
          <cell r="P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1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H1695" t="str">
            <v>n/a</v>
          </cell>
          <cell r="AN1695">
            <v>0</v>
          </cell>
          <cell r="AP1695">
            <v>0</v>
          </cell>
          <cell r="AR1695">
            <v>0</v>
          </cell>
          <cell r="AS1695">
            <v>2</v>
          </cell>
          <cell r="AT1695">
            <v>0</v>
          </cell>
        </row>
        <row r="1696">
          <cell r="C1696" t="str">
            <v>HDB2004</v>
          </cell>
          <cell r="D1696" t="str">
            <v>HOSE</v>
          </cell>
          <cell r="E1696" t="str">
            <v>Bà</v>
          </cell>
          <cell r="F1696">
            <v>0</v>
          </cell>
          <cell r="G1696" t="str">
            <v>Giao Thị Yến</v>
          </cell>
          <cell r="H1696">
            <v>8</v>
          </cell>
          <cell r="I1696" t="str">
            <v>Phó CTHĐQT</v>
          </cell>
          <cell r="J1696" t="str">
            <v>Phó CTHĐQT</v>
          </cell>
          <cell r="M1696" t="str">
            <v>HDBGiaoThiYen</v>
          </cell>
          <cell r="N1696">
            <v>2</v>
          </cell>
          <cell r="P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1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F1696">
            <v>0</v>
          </cell>
          <cell r="AH1696" t="str">
            <v>n/a</v>
          </cell>
          <cell r="AN1696">
            <v>0</v>
          </cell>
          <cell r="AP1696">
            <v>0</v>
          </cell>
          <cell r="AR1696">
            <v>0</v>
          </cell>
          <cell r="AS1696">
            <v>0</v>
          </cell>
          <cell r="AT1696">
            <v>0</v>
          </cell>
        </row>
        <row r="1697">
          <cell r="C1697" t="str">
            <v>HDB2004</v>
          </cell>
          <cell r="D1697" t="str">
            <v>HOSE</v>
          </cell>
          <cell r="E1697" t="str">
            <v>Ông</v>
          </cell>
          <cell r="F1697">
            <v>1</v>
          </cell>
          <cell r="G1697" t="str">
            <v>Nguyễn Hữu Thành</v>
          </cell>
          <cell r="H1697">
            <v>8</v>
          </cell>
          <cell r="I1697" t="str">
            <v>CTHĐQT</v>
          </cell>
          <cell r="J1697" t="str">
            <v>CTHĐQT</v>
          </cell>
          <cell r="M1697" t="str">
            <v>HDBNguyenHuuThanh1953</v>
          </cell>
          <cell r="N1697">
            <v>2</v>
          </cell>
          <cell r="P1697">
            <v>1</v>
          </cell>
          <cell r="Q1697">
            <v>0</v>
          </cell>
          <cell r="R1697">
            <v>0</v>
          </cell>
          <cell r="S1697">
            <v>1</v>
          </cell>
          <cell r="T1697">
            <v>0</v>
          </cell>
          <cell r="U1697">
            <v>1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1953</v>
          </cell>
          <cell r="AF1697">
            <v>0</v>
          </cell>
          <cell r="AH1697" t="str">
            <v>n/a</v>
          </cell>
          <cell r="AL1697" t="str">
            <v>CN Luật/KS Xây dựng/Cao cấp C.trị</v>
          </cell>
          <cell r="AN1697">
            <v>1</v>
          </cell>
          <cell r="AP1697">
            <v>0</v>
          </cell>
          <cell r="AQ1697">
            <v>2008</v>
          </cell>
          <cell r="AR1697">
            <v>0</v>
          </cell>
          <cell r="AS1697">
            <v>0</v>
          </cell>
          <cell r="AT1697">
            <v>0</v>
          </cell>
        </row>
        <row r="1698">
          <cell r="C1698" t="str">
            <v>HDB2004</v>
          </cell>
          <cell r="D1698" t="str">
            <v>HOSE</v>
          </cell>
          <cell r="E1698" t="str">
            <v>Bà</v>
          </cell>
          <cell r="F1698">
            <v>0</v>
          </cell>
          <cell r="G1698" t="str">
            <v>Đỗ Thị Hồng Dung</v>
          </cell>
          <cell r="H1698">
            <v>8</v>
          </cell>
          <cell r="I1698" t="str">
            <v>TGĐ</v>
          </cell>
          <cell r="J1698" t="str">
            <v>TGĐ</v>
          </cell>
          <cell r="M1698" t="str">
            <v>HDBDoThiHongDung1955</v>
          </cell>
          <cell r="N1698">
            <v>2</v>
          </cell>
          <cell r="P1698">
            <v>0</v>
          </cell>
          <cell r="Q1698">
            <v>1</v>
          </cell>
          <cell r="R1698">
            <v>0</v>
          </cell>
          <cell r="S1698">
            <v>0</v>
          </cell>
          <cell r="T1698">
            <v>1</v>
          </cell>
          <cell r="U1698">
            <v>1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1</v>
          </cell>
          <cell r="AA1698">
            <v>0</v>
          </cell>
          <cell r="AB1698">
            <v>0</v>
          </cell>
          <cell r="AC1698">
            <v>1955</v>
          </cell>
          <cell r="AF1698">
            <v>0</v>
          </cell>
          <cell r="AH1698" t="str">
            <v>n/a</v>
          </cell>
          <cell r="AL1698" t="str">
            <v>T.S Tài chính - Tín dụng</v>
          </cell>
          <cell r="AM1698">
            <v>1</v>
          </cell>
          <cell r="AN1698">
            <v>2</v>
          </cell>
          <cell r="AP1698">
            <v>0</v>
          </cell>
          <cell r="AQ1698">
            <v>1992</v>
          </cell>
          <cell r="AR1698">
            <v>1</v>
          </cell>
          <cell r="AS1698">
            <v>0</v>
          </cell>
          <cell r="AT1698">
            <v>0</v>
          </cell>
        </row>
        <row r="1699">
          <cell r="C1699" t="str">
            <v>HDB2004</v>
          </cell>
          <cell r="D1699" t="str">
            <v>HOSE</v>
          </cell>
          <cell r="E1699" t="str">
            <v>Bà</v>
          </cell>
          <cell r="F1699">
            <v>0</v>
          </cell>
          <cell r="G1699" t="str">
            <v>Lý Kim Vân</v>
          </cell>
          <cell r="H1699">
            <v>8</v>
          </cell>
          <cell r="I1699" t="str">
            <v>TBKS</v>
          </cell>
          <cell r="J1699" t="str">
            <v>TBKS</v>
          </cell>
          <cell r="M1699" t="str">
            <v>HDBLyKimVan</v>
          </cell>
          <cell r="N1699">
            <v>2</v>
          </cell>
          <cell r="P1699">
            <v>0</v>
          </cell>
          <cell r="Q1699">
            <v>0</v>
          </cell>
          <cell r="R1699">
            <v>1</v>
          </cell>
          <cell r="S1699">
            <v>0</v>
          </cell>
          <cell r="T1699">
            <v>0</v>
          </cell>
          <cell r="U1699">
            <v>1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1</v>
          </cell>
          <cell r="AF1699">
            <v>0</v>
          </cell>
          <cell r="AH1699" t="str">
            <v>n/a</v>
          </cell>
          <cell r="AN1699">
            <v>0</v>
          </cell>
          <cell r="AP1699">
            <v>0</v>
          </cell>
          <cell r="AR1699">
            <v>0</v>
          </cell>
          <cell r="AS1699">
            <v>0</v>
          </cell>
          <cell r="AT1699">
            <v>0</v>
          </cell>
        </row>
        <row r="1700">
          <cell r="C1700" t="str">
            <v>HDB2004</v>
          </cell>
          <cell r="D1700" t="str">
            <v>HOSE</v>
          </cell>
          <cell r="E1700" t="str">
            <v>Bà</v>
          </cell>
          <cell r="F1700">
            <v>0</v>
          </cell>
          <cell r="G1700" t="str">
            <v>Trần Thị Kim Anh</v>
          </cell>
          <cell r="H1700">
            <v>8</v>
          </cell>
          <cell r="I1700" t="str">
            <v>Phó TGĐ</v>
          </cell>
          <cell r="J1700" t="str">
            <v>Phó TGĐ</v>
          </cell>
          <cell r="M1700" t="str">
            <v>HDBTranThiKimAnh</v>
          </cell>
          <cell r="N1700">
            <v>2</v>
          </cell>
          <cell r="P1700">
            <v>0</v>
          </cell>
          <cell r="Q1700">
            <v>1</v>
          </cell>
          <cell r="R1700">
            <v>0</v>
          </cell>
          <cell r="S1700">
            <v>0</v>
          </cell>
          <cell r="T1700">
            <v>0</v>
          </cell>
          <cell r="U1700">
            <v>1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F1700">
            <v>0</v>
          </cell>
          <cell r="AH1700" t="str">
            <v>n/a</v>
          </cell>
          <cell r="AN1700">
            <v>0</v>
          </cell>
          <cell r="AP1700">
            <v>0</v>
          </cell>
          <cell r="AR1700">
            <v>0</v>
          </cell>
          <cell r="AS1700">
            <v>0</v>
          </cell>
          <cell r="AT1700">
            <v>0</v>
          </cell>
        </row>
        <row r="1701">
          <cell r="C1701" t="str">
            <v>HDB2004</v>
          </cell>
          <cell r="D1701" t="str">
            <v>HOSE</v>
          </cell>
          <cell r="E1701" t="str">
            <v>Ông</v>
          </cell>
          <cell r="F1701">
            <v>1</v>
          </cell>
          <cell r="G1701" t="str">
            <v>Nguyễn Lê Phong</v>
          </cell>
          <cell r="H1701">
            <v>8</v>
          </cell>
          <cell r="I1701" t="str">
            <v>TVHĐQT</v>
          </cell>
          <cell r="J1701" t="str">
            <v>TVHĐQT</v>
          </cell>
          <cell r="M1701" t="str">
            <v>HDBNguyenLePhong</v>
          </cell>
          <cell r="N1701">
            <v>2</v>
          </cell>
          <cell r="P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1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F1701">
            <v>0</v>
          </cell>
          <cell r="AH1701" t="str">
            <v>n/a</v>
          </cell>
          <cell r="AN1701">
            <v>0</v>
          </cell>
          <cell r="AP1701">
            <v>0</v>
          </cell>
          <cell r="AR1701">
            <v>0</v>
          </cell>
          <cell r="AS1701">
            <v>0</v>
          </cell>
          <cell r="AT1701">
            <v>0</v>
          </cell>
        </row>
        <row r="1702">
          <cell r="C1702" t="str">
            <v>HDB2004</v>
          </cell>
          <cell r="D1702" t="str">
            <v>HOSE</v>
          </cell>
          <cell r="E1702" t="str">
            <v>Bà</v>
          </cell>
          <cell r="F1702">
            <v>0</v>
          </cell>
          <cell r="G1702" t="str">
            <v>Trần Thị Ngọc Hạnh</v>
          </cell>
          <cell r="H1702">
            <v>8</v>
          </cell>
          <cell r="I1702" t="str">
            <v>Thành viên BKS</v>
          </cell>
          <cell r="J1702" t="str">
            <v>Thành viên BKS</v>
          </cell>
          <cell r="M1702" t="str">
            <v>HDBTranThiNgocHanh</v>
          </cell>
          <cell r="N1702">
            <v>1</v>
          </cell>
          <cell r="P1702">
            <v>0</v>
          </cell>
          <cell r="Q1702">
            <v>0</v>
          </cell>
          <cell r="R1702">
            <v>1</v>
          </cell>
          <cell r="S1702">
            <v>0</v>
          </cell>
          <cell r="T1702">
            <v>0</v>
          </cell>
          <cell r="U1702">
            <v>1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H1702" t="str">
            <v>n/a</v>
          </cell>
          <cell r="AN1702">
            <v>0</v>
          </cell>
          <cell r="AP1702">
            <v>0</v>
          </cell>
          <cell r="AR1702">
            <v>0</v>
          </cell>
          <cell r="AS1702">
            <v>0</v>
          </cell>
          <cell r="AT1702">
            <v>0</v>
          </cell>
        </row>
        <row r="1703">
          <cell r="C1703" t="str">
            <v>HDB2004</v>
          </cell>
          <cell r="D1703" t="str">
            <v>HOSE</v>
          </cell>
          <cell r="E1703" t="str">
            <v>Ông</v>
          </cell>
          <cell r="F1703">
            <v>1</v>
          </cell>
          <cell r="G1703" t="str">
            <v>Trần Văn Vĩnh</v>
          </cell>
          <cell r="H1703">
            <v>8</v>
          </cell>
          <cell r="I1703" t="str">
            <v>Phó CTHĐQT</v>
          </cell>
          <cell r="J1703" t="str">
            <v>Phó CTHĐQT</v>
          </cell>
          <cell r="M1703" t="str">
            <v>HDBTranVanVinh</v>
          </cell>
          <cell r="N1703">
            <v>2</v>
          </cell>
          <cell r="P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1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F1703">
            <v>0</v>
          </cell>
          <cell r="AH1703" t="str">
            <v>n/a</v>
          </cell>
          <cell r="AN1703">
            <v>0</v>
          </cell>
          <cell r="AP1703">
            <v>0</v>
          </cell>
          <cell r="AR1703">
            <v>0</v>
          </cell>
          <cell r="AS1703">
            <v>0</v>
          </cell>
          <cell r="AT1703">
            <v>0</v>
          </cell>
        </row>
        <row r="1704">
          <cell r="C1704" t="str">
            <v>HDB2004</v>
          </cell>
          <cell r="D1704" t="str">
            <v>HOSE</v>
          </cell>
          <cell r="E1704" t="str">
            <v>Bà</v>
          </cell>
          <cell r="F1704">
            <v>0</v>
          </cell>
          <cell r="G1704" t="str">
            <v>Lê Thị Tuyết Anh</v>
          </cell>
          <cell r="H1704">
            <v>8</v>
          </cell>
          <cell r="I1704" t="str">
            <v>Thành viên BKS</v>
          </cell>
          <cell r="J1704" t="str">
            <v>Thành viên BKS</v>
          </cell>
          <cell r="M1704" t="str">
            <v>HDBLeThiTuyetAnh</v>
          </cell>
          <cell r="N1704">
            <v>2</v>
          </cell>
          <cell r="P1704">
            <v>0</v>
          </cell>
          <cell r="Q1704">
            <v>0</v>
          </cell>
          <cell r="R1704">
            <v>1</v>
          </cell>
          <cell r="S1704">
            <v>0</v>
          </cell>
          <cell r="T1704">
            <v>0</v>
          </cell>
          <cell r="U1704">
            <v>1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F1704">
            <v>0</v>
          </cell>
          <cell r="AH1704" t="str">
            <v>n/a</v>
          </cell>
          <cell r="AN1704">
            <v>0</v>
          </cell>
          <cell r="AP1704">
            <v>0</v>
          </cell>
          <cell r="AR1704">
            <v>0</v>
          </cell>
          <cell r="AS1704">
            <v>0</v>
          </cell>
          <cell r="AT1704">
            <v>0</v>
          </cell>
        </row>
        <row r="1705">
          <cell r="C1705" t="str">
            <v>HDB2004</v>
          </cell>
          <cell r="D1705" t="str">
            <v>HOSE</v>
          </cell>
          <cell r="E1705" t="str">
            <v>Bà</v>
          </cell>
          <cell r="F1705">
            <v>0</v>
          </cell>
          <cell r="G1705" t="str">
            <v>Phạm Thị Mỹ Chi</v>
          </cell>
          <cell r="H1705">
            <v>8</v>
          </cell>
          <cell r="I1705" t="str">
            <v>KTT</v>
          </cell>
          <cell r="J1705" t="str">
            <v>KTT</v>
          </cell>
          <cell r="M1705" t="str">
            <v>HDBPhamThiMyChi1964</v>
          </cell>
          <cell r="N1705">
            <v>2</v>
          </cell>
          <cell r="O1705">
            <v>1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1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1</v>
          </cell>
          <cell r="AB1705">
            <v>0</v>
          </cell>
          <cell r="AC1705">
            <v>1964</v>
          </cell>
          <cell r="AF1705">
            <v>0</v>
          </cell>
          <cell r="AH1705" t="str">
            <v>n/a</v>
          </cell>
          <cell r="AL1705" t="str">
            <v>CN TC Tín dụng</v>
          </cell>
          <cell r="AM1705">
            <v>1</v>
          </cell>
          <cell r="AN1705">
            <v>1</v>
          </cell>
          <cell r="AP1705">
            <v>0</v>
          </cell>
          <cell r="AR1705">
            <v>0</v>
          </cell>
          <cell r="AS1705">
            <v>0</v>
          </cell>
          <cell r="AT1705">
            <v>0</v>
          </cell>
        </row>
        <row r="1706">
          <cell r="C1706" t="str">
            <v>HDB2004</v>
          </cell>
          <cell r="D1706" t="str">
            <v>HOSE</v>
          </cell>
          <cell r="E1706" t="str">
            <v>Ông</v>
          </cell>
          <cell r="F1706">
            <v>1</v>
          </cell>
          <cell r="G1706" t="str">
            <v>Trần Anh Tuấn</v>
          </cell>
          <cell r="H1706">
            <v>8</v>
          </cell>
          <cell r="I1706" t="str">
            <v>Phó TGĐ</v>
          </cell>
          <cell r="J1706" t="str">
            <v>Phó TGĐ</v>
          </cell>
          <cell r="M1706" t="str">
            <v>HDBTranAnhTuan1964</v>
          </cell>
          <cell r="N1706">
            <v>2</v>
          </cell>
          <cell r="P1706">
            <v>0</v>
          </cell>
          <cell r="Q1706">
            <v>1</v>
          </cell>
          <cell r="R1706">
            <v>0</v>
          </cell>
          <cell r="S1706">
            <v>0</v>
          </cell>
          <cell r="T1706">
            <v>0</v>
          </cell>
          <cell r="U1706">
            <v>1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1964</v>
          </cell>
          <cell r="AF1706">
            <v>0</v>
          </cell>
          <cell r="AH1706" t="str">
            <v>n/a</v>
          </cell>
          <cell r="AL1706" t="str">
            <v>CN Kinh tế</v>
          </cell>
          <cell r="AM1706">
            <v>1</v>
          </cell>
          <cell r="AN1706">
            <v>1</v>
          </cell>
          <cell r="AP1706">
            <v>0</v>
          </cell>
          <cell r="AQ1706">
            <v>1995</v>
          </cell>
          <cell r="AR1706">
            <v>0</v>
          </cell>
          <cell r="AS1706">
            <v>0</v>
          </cell>
          <cell r="AT1706">
            <v>0</v>
          </cell>
        </row>
        <row r="1707">
          <cell r="C1707" t="str">
            <v>HDB2004</v>
          </cell>
          <cell r="D1707" t="str">
            <v>HOSE</v>
          </cell>
          <cell r="E1707" t="str">
            <v>Ông</v>
          </cell>
          <cell r="F1707">
            <v>1</v>
          </cell>
          <cell r="G1707" t="str">
            <v>Trần Tấn Phước</v>
          </cell>
          <cell r="H1707">
            <v>8</v>
          </cell>
          <cell r="I1707" t="str">
            <v>TVHĐQT</v>
          </cell>
          <cell r="J1707" t="str">
            <v>TVHĐQT</v>
          </cell>
          <cell r="M1707" t="str">
            <v>HDBTranTanPhuoc</v>
          </cell>
          <cell r="N1707">
            <v>2</v>
          </cell>
          <cell r="P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1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F1707">
            <v>0</v>
          </cell>
          <cell r="AH1707" t="str">
            <v>n/a</v>
          </cell>
          <cell r="AN1707">
            <v>0</v>
          </cell>
          <cell r="AP1707">
            <v>0</v>
          </cell>
          <cell r="AR1707">
            <v>0</v>
          </cell>
          <cell r="AS1707">
            <v>0</v>
          </cell>
          <cell r="AT1707">
            <v>0</v>
          </cell>
        </row>
        <row r="1708">
          <cell r="C1708" t="str">
            <v>HDB2004</v>
          </cell>
          <cell r="D1708" t="str">
            <v>HOSE</v>
          </cell>
          <cell r="E1708" t="str">
            <v>Bà</v>
          </cell>
          <cell r="F1708">
            <v>0</v>
          </cell>
          <cell r="G1708" t="str">
            <v>Nguyễn Mai Bảo Trâm</v>
          </cell>
          <cell r="H1708">
            <v>8</v>
          </cell>
          <cell r="I1708" t="str">
            <v>TVHĐQT</v>
          </cell>
          <cell r="J1708" t="str">
            <v>TVHĐQT</v>
          </cell>
          <cell r="M1708" t="str">
            <v>HDBNguyenMaiBaoTram</v>
          </cell>
          <cell r="N1708">
            <v>2</v>
          </cell>
          <cell r="P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1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H1708" t="str">
            <v>n/a</v>
          </cell>
          <cell r="AN1708">
            <v>0</v>
          </cell>
          <cell r="AP1708">
            <v>0</v>
          </cell>
          <cell r="AR1708">
            <v>0</v>
          </cell>
          <cell r="AS1708">
            <v>0</v>
          </cell>
          <cell r="AT1708">
            <v>0</v>
          </cell>
        </row>
        <row r="1709">
          <cell r="C1709" t="str">
            <v>HDB2004</v>
          </cell>
          <cell r="D1709" t="str">
            <v>HOSE</v>
          </cell>
          <cell r="E1709" t="str">
            <v>Bà</v>
          </cell>
          <cell r="F1709">
            <v>0</v>
          </cell>
          <cell r="G1709" t="str">
            <v>Đoàn Trần Phương Lan</v>
          </cell>
          <cell r="H1709">
            <v>8</v>
          </cell>
          <cell r="I1709" t="str">
            <v>TVHĐQT</v>
          </cell>
          <cell r="J1709" t="str">
            <v>TVHĐQT</v>
          </cell>
          <cell r="M1709" t="str">
            <v>HDBDoanTranPhuongLan</v>
          </cell>
          <cell r="N1709">
            <v>2</v>
          </cell>
          <cell r="P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1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H1709" t="str">
            <v>n/a</v>
          </cell>
          <cell r="AN1709">
            <v>0</v>
          </cell>
          <cell r="AP1709">
            <v>0</v>
          </cell>
          <cell r="AR1709">
            <v>0</v>
          </cell>
          <cell r="AS1709">
            <v>0</v>
          </cell>
          <cell r="AT1709">
            <v>0</v>
          </cell>
        </row>
        <row r="1710">
          <cell r="C1710" t="str">
            <v>HDB2004</v>
          </cell>
          <cell r="D1710" t="str">
            <v>HOSE</v>
          </cell>
          <cell r="E1710" t="str">
            <v>Ông</v>
          </cell>
          <cell r="F1710">
            <v>1</v>
          </cell>
          <cell r="G1710" t="str">
            <v>Nguyễn Minh Tâm</v>
          </cell>
          <cell r="H1710">
            <v>8</v>
          </cell>
          <cell r="I1710" t="str">
            <v>TVHĐQT</v>
          </cell>
          <cell r="J1710" t="str">
            <v>TVHĐQT</v>
          </cell>
          <cell r="M1710" t="str">
            <v>HDBNguyenMinhTam</v>
          </cell>
          <cell r="N1710">
            <v>1</v>
          </cell>
          <cell r="P1710">
            <v>1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1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H1710" t="str">
            <v>n/a</v>
          </cell>
          <cell r="AN1710">
            <v>0</v>
          </cell>
          <cell r="AP1710">
            <v>0</v>
          </cell>
          <cell r="AR1710">
            <v>0</v>
          </cell>
          <cell r="AS1710">
            <v>0</v>
          </cell>
          <cell r="AT1710">
            <v>0</v>
          </cell>
        </row>
        <row r="1711">
          <cell r="C1711" t="str">
            <v>HDB2003</v>
          </cell>
          <cell r="D1711" t="str">
            <v>HOSE</v>
          </cell>
          <cell r="E1711" t="str">
            <v>Bà</v>
          </cell>
          <cell r="F1711">
            <v>0</v>
          </cell>
          <cell r="G1711" t="str">
            <v>Nguyễn Mai Bảo Trâm</v>
          </cell>
          <cell r="H1711">
            <v>7</v>
          </cell>
          <cell r="I1711" t="str">
            <v>TVHĐQT</v>
          </cell>
          <cell r="J1711" t="str">
            <v>TVHĐQT</v>
          </cell>
          <cell r="M1711" t="str">
            <v>HDBNguyenMaiBaoTram</v>
          </cell>
          <cell r="N1711">
            <v>1</v>
          </cell>
          <cell r="P1711">
            <v>1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1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H1711" t="str">
            <v>n/a</v>
          </cell>
          <cell r="AN1711">
            <v>0</v>
          </cell>
          <cell r="AP1711">
            <v>0</v>
          </cell>
          <cell r="AR1711">
            <v>0</v>
          </cell>
          <cell r="AS1711">
            <v>0</v>
          </cell>
          <cell r="AT1711">
            <v>0</v>
          </cell>
        </row>
        <row r="1712">
          <cell r="C1712" t="str">
            <v>HDB2003</v>
          </cell>
          <cell r="D1712" t="str">
            <v>HOSE</v>
          </cell>
          <cell r="E1712" t="str">
            <v>Bà</v>
          </cell>
          <cell r="F1712">
            <v>0</v>
          </cell>
          <cell r="G1712" t="str">
            <v>Đoàn Trần Phương Lan</v>
          </cell>
          <cell r="H1712">
            <v>7</v>
          </cell>
          <cell r="I1712" t="str">
            <v>TVHĐQT</v>
          </cell>
          <cell r="J1712" t="str">
            <v>TVHĐQT</v>
          </cell>
          <cell r="M1712" t="str">
            <v>HDBDoanTranPhuongLan</v>
          </cell>
          <cell r="N1712">
            <v>1</v>
          </cell>
          <cell r="P1712">
            <v>1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1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H1712" t="str">
            <v>n/a</v>
          </cell>
          <cell r="AN1712">
            <v>0</v>
          </cell>
          <cell r="AP1712">
            <v>0</v>
          </cell>
          <cell r="AR1712">
            <v>0</v>
          </cell>
          <cell r="AS1712">
            <v>0</v>
          </cell>
          <cell r="AT1712">
            <v>0</v>
          </cell>
        </row>
        <row r="1713">
          <cell r="C1713" t="str">
            <v>HDB2003</v>
          </cell>
          <cell r="D1713" t="str">
            <v>HOSE</v>
          </cell>
          <cell r="E1713" t="str">
            <v>Bà</v>
          </cell>
          <cell r="F1713">
            <v>0</v>
          </cell>
          <cell r="G1713" t="str">
            <v>Giao Thị Yến</v>
          </cell>
          <cell r="H1713">
            <v>7</v>
          </cell>
          <cell r="I1713" t="str">
            <v>Phó CTHĐQT</v>
          </cell>
          <cell r="J1713" t="str">
            <v>Phó CTHĐQT</v>
          </cell>
          <cell r="M1713" t="str">
            <v>HDBGiaoThiYen</v>
          </cell>
          <cell r="N1713">
            <v>1</v>
          </cell>
          <cell r="P1713">
            <v>1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1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H1713" t="str">
            <v>n/a</v>
          </cell>
          <cell r="AN1713">
            <v>0</v>
          </cell>
          <cell r="AP1713">
            <v>0</v>
          </cell>
          <cell r="AR1713">
            <v>0</v>
          </cell>
          <cell r="AS1713">
            <v>0</v>
          </cell>
          <cell r="AT1713">
            <v>0</v>
          </cell>
        </row>
        <row r="1714">
          <cell r="C1714" t="str">
            <v>HDB2003</v>
          </cell>
          <cell r="D1714" t="str">
            <v>HOSE</v>
          </cell>
          <cell r="E1714" t="str">
            <v>Ông</v>
          </cell>
          <cell r="F1714">
            <v>1</v>
          </cell>
          <cell r="G1714" t="str">
            <v>Nguyễn Hữu Thành</v>
          </cell>
          <cell r="H1714">
            <v>7</v>
          </cell>
          <cell r="I1714" t="str">
            <v>CTHĐQT</v>
          </cell>
          <cell r="J1714" t="str">
            <v>CTHĐQT</v>
          </cell>
          <cell r="M1714" t="str">
            <v>HDBNguyenHuuThanh1953</v>
          </cell>
          <cell r="N1714">
            <v>1</v>
          </cell>
          <cell r="P1714">
            <v>1</v>
          </cell>
          <cell r="Q1714">
            <v>0</v>
          </cell>
          <cell r="R1714">
            <v>0</v>
          </cell>
          <cell r="S1714">
            <v>1</v>
          </cell>
          <cell r="T1714">
            <v>0</v>
          </cell>
          <cell r="U1714">
            <v>1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1953</v>
          </cell>
          <cell r="AF1714">
            <v>0</v>
          </cell>
          <cell r="AH1714" t="str">
            <v>n/a</v>
          </cell>
          <cell r="AL1714" t="str">
            <v>CN Luật/KS Xây dựng/Cao cấp C.trị</v>
          </cell>
          <cell r="AN1714">
            <v>1</v>
          </cell>
          <cell r="AP1714">
            <v>0</v>
          </cell>
          <cell r="AQ1714">
            <v>2008</v>
          </cell>
          <cell r="AR1714">
            <v>0</v>
          </cell>
          <cell r="AS1714">
            <v>0</v>
          </cell>
          <cell r="AT1714">
            <v>0</v>
          </cell>
        </row>
        <row r="1715">
          <cell r="C1715" t="str">
            <v>HDB2003</v>
          </cell>
          <cell r="D1715" t="str">
            <v>HOSE</v>
          </cell>
          <cell r="E1715" t="str">
            <v>Bà</v>
          </cell>
          <cell r="F1715">
            <v>0</v>
          </cell>
          <cell r="G1715" t="str">
            <v>Đỗ Thị Hồng Dung</v>
          </cell>
          <cell r="H1715">
            <v>7</v>
          </cell>
          <cell r="I1715" t="str">
            <v>TGĐ</v>
          </cell>
          <cell r="J1715" t="str">
            <v>TGĐ</v>
          </cell>
          <cell r="M1715" t="str">
            <v>HDBDoThiHongDung1955</v>
          </cell>
          <cell r="N1715">
            <v>1</v>
          </cell>
          <cell r="P1715">
            <v>0</v>
          </cell>
          <cell r="Q1715">
            <v>1</v>
          </cell>
          <cell r="R1715">
            <v>0</v>
          </cell>
          <cell r="S1715">
            <v>0</v>
          </cell>
          <cell r="T1715">
            <v>1</v>
          </cell>
          <cell r="U1715">
            <v>1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1</v>
          </cell>
          <cell r="AA1715">
            <v>0</v>
          </cell>
          <cell r="AB1715">
            <v>0</v>
          </cell>
          <cell r="AC1715">
            <v>1955</v>
          </cell>
          <cell r="AH1715" t="str">
            <v>n/a</v>
          </cell>
          <cell r="AL1715" t="str">
            <v>T.S Tài chính - Tín dụng</v>
          </cell>
          <cell r="AM1715">
            <v>1</v>
          </cell>
          <cell r="AN1715">
            <v>2</v>
          </cell>
          <cell r="AP1715">
            <v>0</v>
          </cell>
          <cell r="AQ1715">
            <v>1992</v>
          </cell>
          <cell r="AR1715">
            <v>1</v>
          </cell>
          <cell r="AS1715">
            <v>0</v>
          </cell>
          <cell r="AT1715">
            <v>0</v>
          </cell>
        </row>
        <row r="1716">
          <cell r="C1716" t="str">
            <v>HDB2003</v>
          </cell>
          <cell r="D1716" t="str">
            <v>HOSE</v>
          </cell>
          <cell r="E1716" t="str">
            <v>Bà</v>
          </cell>
          <cell r="F1716">
            <v>0</v>
          </cell>
          <cell r="G1716" t="str">
            <v>Lý Kim Vân</v>
          </cell>
          <cell r="H1716">
            <v>7</v>
          </cell>
          <cell r="I1716" t="str">
            <v>TBKS</v>
          </cell>
          <cell r="J1716" t="str">
            <v>TBKS</v>
          </cell>
          <cell r="M1716" t="str">
            <v>HDBLyKimVan</v>
          </cell>
          <cell r="N1716">
            <v>1</v>
          </cell>
          <cell r="P1716">
            <v>0</v>
          </cell>
          <cell r="Q1716">
            <v>0</v>
          </cell>
          <cell r="R1716">
            <v>1</v>
          </cell>
          <cell r="S1716">
            <v>0</v>
          </cell>
          <cell r="T1716">
            <v>0</v>
          </cell>
          <cell r="U1716">
            <v>1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1</v>
          </cell>
          <cell r="AF1716">
            <v>0</v>
          </cell>
          <cell r="AH1716" t="str">
            <v>n/a</v>
          </cell>
          <cell r="AN1716">
            <v>0</v>
          </cell>
          <cell r="AP1716">
            <v>0</v>
          </cell>
          <cell r="AR1716">
            <v>0</v>
          </cell>
          <cell r="AS1716">
            <v>0</v>
          </cell>
          <cell r="AT1716">
            <v>0</v>
          </cell>
        </row>
        <row r="1717">
          <cell r="C1717" t="str">
            <v>HDB2003</v>
          </cell>
          <cell r="D1717" t="str">
            <v>HOSE</v>
          </cell>
          <cell r="E1717" t="str">
            <v>Bà</v>
          </cell>
          <cell r="F1717">
            <v>0</v>
          </cell>
          <cell r="G1717" t="str">
            <v>Trần Thị Kim Anh</v>
          </cell>
          <cell r="H1717">
            <v>7</v>
          </cell>
          <cell r="I1717" t="str">
            <v>Phó TGĐ</v>
          </cell>
          <cell r="J1717" t="str">
            <v>Phó TGĐ</v>
          </cell>
          <cell r="M1717" t="str">
            <v>HDBTranThiKimAnh</v>
          </cell>
          <cell r="N1717">
            <v>1</v>
          </cell>
          <cell r="P1717">
            <v>0</v>
          </cell>
          <cell r="Q1717">
            <v>1</v>
          </cell>
          <cell r="R1717">
            <v>0</v>
          </cell>
          <cell r="S1717">
            <v>0</v>
          </cell>
          <cell r="T1717">
            <v>0</v>
          </cell>
          <cell r="U1717">
            <v>1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H1717" t="str">
            <v>n/a</v>
          </cell>
          <cell r="AN1717">
            <v>0</v>
          </cell>
          <cell r="AP1717">
            <v>0</v>
          </cell>
          <cell r="AR1717">
            <v>0</v>
          </cell>
          <cell r="AS1717">
            <v>0</v>
          </cell>
          <cell r="AT1717">
            <v>0</v>
          </cell>
        </row>
        <row r="1718">
          <cell r="C1718" t="str">
            <v>HDB2003</v>
          </cell>
          <cell r="D1718" t="str">
            <v>HOSE</v>
          </cell>
          <cell r="E1718" t="str">
            <v>Ông</v>
          </cell>
          <cell r="F1718">
            <v>1</v>
          </cell>
          <cell r="G1718" t="str">
            <v>Nguyễn Lê Phong</v>
          </cell>
          <cell r="H1718">
            <v>7</v>
          </cell>
          <cell r="I1718" t="str">
            <v>TVHĐQT</v>
          </cell>
          <cell r="J1718" t="str">
            <v>TVHĐQT</v>
          </cell>
          <cell r="M1718" t="str">
            <v>HDBNguyenLePhong</v>
          </cell>
          <cell r="N1718">
            <v>1</v>
          </cell>
          <cell r="P1718">
            <v>1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1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H1718" t="str">
            <v>n/a</v>
          </cell>
          <cell r="AN1718">
            <v>0</v>
          </cell>
          <cell r="AP1718">
            <v>0</v>
          </cell>
          <cell r="AR1718">
            <v>0</v>
          </cell>
          <cell r="AS1718">
            <v>0</v>
          </cell>
          <cell r="AT1718">
            <v>0</v>
          </cell>
        </row>
        <row r="1719">
          <cell r="C1719" t="str">
            <v>HDB2003</v>
          </cell>
          <cell r="D1719" t="str">
            <v>HOSE</v>
          </cell>
          <cell r="E1719" t="str">
            <v>Bà</v>
          </cell>
          <cell r="F1719">
            <v>0</v>
          </cell>
          <cell r="G1719" t="str">
            <v>Lâm Thị Lan</v>
          </cell>
          <cell r="H1719">
            <v>7</v>
          </cell>
          <cell r="I1719" t="str">
            <v>Thành viên BKS</v>
          </cell>
          <cell r="J1719" t="str">
            <v>Thành viên BKS</v>
          </cell>
          <cell r="M1719" t="str">
            <v>HDBLamThiLan</v>
          </cell>
          <cell r="N1719">
            <v>1</v>
          </cell>
          <cell r="P1719">
            <v>0</v>
          </cell>
          <cell r="Q1719">
            <v>0</v>
          </cell>
          <cell r="R1719">
            <v>1</v>
          </cell>
          <cell r="S1719">
            <v>0</v>
          </cell>
          <cell r="T1719">
            <v>0</v>
          </cell>
          <cell r="U1719">
            <v>1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H1719" t="str">
            <v>n/a</v>
          </cell>
          <cell r="AN1719">
            <v>0</v>
          </cell>
          <cell r="AP1719">
            <v>0</v>
          </cell>
          <cell r="AR1719">
            <v>0</v>
          </cell>
          <cell r="AS1719">
            <v>0</v>
          </cell>
          <cell r="AT1719">
            <v>0</v>
          </cell>
        </row>
        <row r="1720">
          <cell r="C1720" t="str">
            <v>HDB2003</v>
          </cell>
          <cell r="D1720" t="str">
            <v>HOSE</v>
          </cell>
          <cell r="E1720" t="str">
            <v>Ông</v>
          </cell>
          <cell r="F1720">
            <v>1</v>
          </cell>
          <cell r="G1720" t="str">
            <v>Trần Văn Vĩnh</v>
          </cell>
          <cell r="H1720">
            <v>7</v>
          </cell>
          <cell r="I1720" t="str">
            <v>Phó CTHĐQT</v>
          </cell>
          <cell r="J1720" t="str">
            <v>Phó CTHĐQT</v>
          </cell>
          <cell r="M1720" t="str">
            <v>HDBTranVanVinh</v>
          </cell>
          <cell r="N1720">
            <v>1</v>
          </cell>
          <cell r="P1720">
            <v>1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1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F1720">
            <v>0</v>
          </cell>
          <cell r="AH1720" t="str">
            <v>n/a</v>
          </cell>
          <cell r="AN1720">
            <v>0</v>
          </cell>
          <cell r="AP1720">
            <v>0</v>
          </cell>
          <cell r="AR1720">
            <v>0</v>
          </cell>
          <cell r="AS1720">
            <v>0</v>
          </cell>
          <cell r="AT1720">
            <v>0</v>
          </cell>
        </row>
        <row r="1721">
          <cell r="C1721" t="str">
            <v>HDB2003</v>
          </cell>
          <cell r="D1721" t="str">
            <v>HOSE</v>
          </cell>
          <cell r="E1721" t="str">
            <v>Bà</v>
          </cell>
          <cell r="F1721">
            <v>0</v>
          </cell>
          <cell r="G1721" t="str">
            <v>Lê Thị Tuyết Anh</v>
          </cell>
          <cell r="H1721">
            <v>7</v>
          </cell>
          <cell r="I1721" t="str">
            <v>Thành viên BKS</v>
          </cell>
          <cell r="J1721" t="str">
            <v>Thành viên BKS</v>
          </cell>
          <cell r="M1721" t="str">
            <v>HDBLeThiTuyetAnh</v>
          </cell>
          <cell r="N1721">
            <v>1</v>
          </cell>
          <cell r="P1721">
            <v>0</v>
          </cell>
          <cell r="Q1721">
            <v>0</v>
          </cell>
          <cell r="R1721">
            <v>1</v>
          </cell>
          <cell r="S1721">
            <v>0</v>
          </cell>
          <cell r="T1721">
            <v>0</v>
          </cell>
          <cell r="U1721">
            <v>1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F1721">
            <v>0</v>
          </cell>
          <cell r="AH1721" t="str">
            <v>n/a</v>
          </cell>
          <cell r="AN1721">
            <v>0</v>
          </cell>
          <cell r="AP1721">
            <v>0</v>
          </cell>
          <cell r="AR1721">
            <v>0</v>
          </cell>
          <cell r="AS1721">
            <v>0</v>
          </cell>
          <cell r="AT1721">
            <v>0</v>
          </cell>
        </row>
        <row r="1722">
          <cell r="C1722" t="str">
            <v>HDB2003</v>
          </cell>
          <cell r="D1722" t="str">
            <v>HOSE</v>
          </cell>
          <cell r="E1722" t="str">
            <v>Bà</v>
          </cell>
          <cell r="F1722">
            <v>0</v>
          </cell>
          <cell r="G1722" t="str">
            <v>Phạm Thị Mỹ Chi</v>
          </cell>
          <cell r="H1722">
            <v>7</v>
          </cell>
          <cell r="I1722" t="str">
            <v>KTT</v>
          </cell>
          <cell r="J1722" t="str">
            <v>KTT</v>
          </cell>
          <cell r="M1722" t="str">
            <v>HDBPhamThiMyChi1964</v>
          </cell>
          <cell r="N1722">
            <v>1</v>
          </cell>
          <cell r="O1722">
            <v>1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1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1</v>
          </cell>
          <cell r="AB1722">
            <v>0</v>
          </cell>
          <cell r="AC1722">
            <v>1964</v>
          </cell>
          <cell r="AF1722">
            <v>0</v>
          </cell>
          <cell r="AH1722" t="str">
            <v>n/a</v>
          </cell>
          <cell r="AL1722" t="str">
            <v>CN TC Tín dụng</v>
          </cell>
          <cell r="AM1722">
            <v>1</v>
          </cell>
          <cell r="AN1722">
            <v>1</v>
          </cell>
          <cell r="AP1722">
            <v>0</v>
          </cell>
          <cell r="AR1722">
            <v>0</v>
          </cell>
          <cell r="AS1722">
            <v>0</v>
          </cell>
          <cell r="AT1722">
            <v>0</v>
          </cell>
        </row>
        <row r="1723">
          <cell r="C1723" t="str">
            <v>HDB2003</v>
          </cell>
          <cell r="D1723" t="str">
            <v>HOSE</v>
          </cell>
          <cell r="E1723" t="str">
            <v>Ông</v>
          </cell>
          <cell r="F1723">
            <v>1</v>
          </cell>
          <cell r="G1723" t="str">
            <v>Trần Anh Tuấn</v>
          </cell>
          <cell r="H1723">
            <v>7</v>
          </cell>
          <cell r="I1723" t="str">
            <v>Phó TGĐ</v>
          </cell>
          <cell r="J1723" t="str">
            <v>Phó TGĐ</v>
          </cell>
          <cell r="M1723" t="str">
            <v>HDBTranAnhTuan1964</v>
          </cell>
          <cell r="N1723">
            <v>1</v>
          </cell>
          <cell r="P1723">
            <v>0</v>
          </cell>
          <cell r="Q1723">
            <v>1</v>
          </cell>
          <cell r="R1723">
            <v>0</v>
          </cell>
          <cell r="S1723">
            <v>0</v>
          </cell>
          <cell r="T1723">
            <v>0</v>
          </cell>
          <cell r="U1723">
            <v>1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1964</v>
          </cell>
          <cell r="AH1723" t="str">
            <v>n/a</v>
          </cell>
          <cell r="AL1723" t="str">
            <v>CN Kinh tế</v>
          </cell>
          <cell r="AM1723">
            <v>1</v>
          </cell>
          <cell r="AN1723">
            <v>1</v>
          </cell>
          <cell r="AP1723">
            <v>0</v>
          </cell>
          <cell r="AQ1723">
            <v>1995</v>
          </cell>
          <cell r="AR1723">
            <v>0</v>
          </cell>
          <cell r="AS1723">
            <v>0</v>
          </cell>
          <cell r="AT1723">
            <v>0</v>
          </cell>
        </row>
        <row r="1724">
          <cell r="C1724" t="str">
            <v>HDB2003</v>
          </cell>
          <cell r="D1724" t="str">
            <v>HOSE</v>
          </cell>
          <cell r="E1724" t="str">
            <v>Ông</v>
          </cell>
          <cell r="F1724">
            <v>1</v>
          </cell>
          <cell r="G1724" t="str">
            <v>Trần Tấn Phước</v>
          </cell>
          <cell r="H1724">
            <v>7</v>
          </cell>
          <cell r="I1724" t="str">
            <v>TVHĐQT</v>
          </cell>
          <cell r="J1724" t="str">
            <v>TVHĐQT</v>
          </cell>
          <cell r="M1724" t="str">
            <v>HDBTranTanPhuoc</v>
          </cell>
          <cell r="N1724">
            <v>1</v>
          </cell>
          <cell r="P1724">
            <v>1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1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H1724" t="str">
            <v>n/a</v>
          </cell>
          <cell r="AN1724">
            <v>0</v>
          </cell>
          <cell r="AP1724">
            <v>0</v>
          </cell>
          <cell r="AR1724">
            <v>0</v>
          </cell>
          <cell r="AS1724">
            <v>0</v>
          </cell>
          <cell r="AT1724">
            <v>0</v>
          </cell>
        </row>
        <row r="1725">
          <cell r="C1725" t="str">
            <v>KLB2018</v>
          </cell>
          <cell r="D1725" t="str">
            <v>UpCom</v>
          </cell>
          <cell r="E1725" t="str">
            <v>Ông</v>
          </cell>
          <cell r="F1725">
            <v>1</v>
          </cell>
          <cell r="G1725" t="str">
            <v>Mai Hữu Tín</v>
          </cell>
          <cell r="H1725">
            <v>6</v>
          </cell>
          <cell r="I1725" t="str">
            <v>Phó CTHĐQT</v>
          </cell>
          <cell r="J1725" t="str">
            <v>Phó CTHĐQT</v>
          </cell>
          <cell r="M1725" t="str">
            <v>KLBMaiHuuTin1969</v>
          </cell>
          <cell r="N1725">
            <v>6</v>
          </cell>
          <cell r="P1725">
            <v>1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1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1969</v>
          </cell>
          <cell r="AD1725">
            <v>0</v>
          </cell>
          <cell r="AE1725">
            <v>0</v>
          </cell>
          <cell r="AF1725">
            <v>0</v>
          </cell>
          <cell r="AG1725">
            <v>0</v>
          </cell>
          <cell r="AH1725">
            <v>0</v>
          </cell>
          <cell r="AL1725" t="str">
            <v>T.S QTKD</v>
          </cell>
          <cell r="AM1725">
            <v>1</v>
          </cell>
          <cell r="AN1725">
            <v>2</v>
          </cell>
          <cell r="AP1725">
            <v>0</v>
          </cell>
          <cell r="AQ1725" t="str">
            <v xml:space="preserve">          </v>
          </cell>
          <cell r="AR1725">
            <v>0</v>
          </cell>
          <cell r="AS1725">
            <v>0</v>
          </cell>
          <cell r="AT1725">
            <v>4</v>
          </cell>
        </row>
        <row r="1726">
          <cell r="C1726" t="str">
            <v>KLB2018</v>
          </cell>
          <cell r="D1726" t="str">
            <v>UpCom</v>
          </cell>
          <cell r="E1726" t="str">
            <v>Ông</v>
          </cell>
          <cell r="F1726">
            <v>1</v>
          </cell>
          <cell r="G1726" t="str">
            <v>Phạm Trần Duy Huyền</v>
          </cell>
          <cell r="H1726">
            <v>6</v>
          </cell>
          <cell r="I1726" t="str">
            <v>Phó Chủ tịch</v>
          </cell>
          <cell r="J1726" t="str">
            <v>Phó Chủ tịch</v>
          </cell>
          <cell r="M1726" t="str">
            <v>KLBPhamTranDuyHuyen1979</v>
          </cell>
          <cell r="N1726">
            <v>6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1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1979</v>
          </cell>
          <cell r="AD1726">
            <v>14167300</v>
          </cell>
          <cell r="AE1726">
            <v>0</v>
          </cell>
          <cell r="AF1726">
            <v>0</v>
          </cell>
          <cell r="AG1726">
            <v>14167300</v>
          </cell>
          <cell r="AH1726">
            <v>4.4287234084189091</v>
          </cell>
          <cell r="AL1726" t="str">
            <v>CN Kế toán-Kiểm toán</v>
          </cell>
          <cell r="AM1726">
            <v>1</v>
          </cell>
          <cell r="AN1726">
            <v>1</v>
          </cell>
          <cell r="AP1726">
            <v>0</v>
          </cell>
          <cell r="AQ1726">
            <v>2012</v>
          </cell>
          <cell r="AR1726">
            <v>0</v>
          </cell>
          <cell r="AS1726">
            <v>0</v>
          </cell>
          <cell r="AT1726">
            <v>4</v>
          </cell>
        </row>
        <row r="1727">
          <cell r="C1727" t="str">
            <v>KLB2018</v>
          </cell>
          <cell r="D1727" t="str">
            <v>UpCom</v>
          </cell>
          <cell r="E1727" t="str">
            <v>Ông</v>
          </cell>
          <cell r="F1727">
            <v>1</v>
          </cell>
          <cell r="G1727" t="str">
            <v>Bùi Thanh Hải</v>
          </cell>
          <cell r="H1727">
            <v>6</v>
          </cell>
          <cell r="I1727" t="str">
            <v>TVHĐQT</v>
          </cell>
          <cell r="J1727" t="str">
            <v>TVHĐQT</v>
          </cell>
          <cell r="M1727" t="str">
            <v>KLBBuiThanhHai1975</v>
          </cell>
          <cell r="N1727">
            <v>6</v>
          </cell>
          <cell r="P1727">
            <v>1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1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1975</v>
          </cell>
          <cell r="AD1727">
            <v>13000000</v>
          </cell>
          <cell r="AE1727">
            <v>0</v>
          </cell>
          <cell r="AF1727">
            <v>0</v>
          </cell>
          <cell r="AG1727">
            <v>13000000</v>
          </cell>
          <cell r="AH1727">
            <v>4.0638233332706877</v>
          </cell>
          <cell r="AL1727" t="str">
            <v>CN Luật</v>
          </cell>
          <cell r="AN1727">
            <v>1</v>
          </cell>
          <cell r="AP1727">
            <v>0</v>
          </cell>
          <cell r="AQ1727">
            <v>2013</v>
          </cell>
          <cell r="AR1727">
            <v>0</v>
          </cell>
          <cell r="AS1727">
            <v>0</v>
          </cell>
          <cell r="AT1727">
            <v>4</v>
          </cell>
        </row>
        <row r="1728">
          <cell r="C1728" t="str">
            <v>KLB2018</v>
          </cell>
          <cell r="D1728" t="str">
            <v>UpCom</v>
          </cell>
          <cell r="E1728" t="str">
            <v>Bà</v>
          </cell>
          <cell r="F1728">
            <v>0</v>
          </cell>
          <cell r="G1728" t="str">
            <v>Nguyễn Thụy Quỳnh Hương</v>
          </cell>
          <cell r="H1728">
            <v>6</v>
          </cell>
          <cell r="I1728" t="str">
            <v>TVHĐQT</v>
          </cell>
          <cell r="J1728" t="str">
            <v>TVHĐQT</v>
          </cell>
          <cell r="M1728" t="str">
            <v>KLBNguyenThuyQuynhHuong1976</v>
          </cell>
          <cell r="N1728">
            <v>6</v>
          </cell>
          <cell r="P1728">
            <v>1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1976</v>
          </cell>
          <cell r="AD1728">
            <v>13216895</v>
          </cell>
          <cell r="AE1728">
            <v>0</v>
          </cell>
          <cell r="AF1728">
            <v>0</v>
          </cell>
          <cell r="AG1728">
            <v>13216895</v>
          </cell>
          <cell r="AH1728">
            <v>4.1316250995683603</v>
          </cell>
          <cell r="AL1728" t="str">
            <v>CN Kinh tế</v>
          </cell>
          <cell r="AM1728">
            <v>1</v>
          </cell>
          <cell r="AN1728">
            <v>1</v>
          </cell>
          <cell r="AP1728">
            <v>0</v>
          </cell>
          <cell r="AQ1728">
            <v>2014</v>
          </cell>
          <cell r="AR1728">
            <v>0</v>
          </cell>
          <cell r="AS1728">
            <v>0</v>
          </cell>
          <cell r="AT1728">
            <v>4</v>
          </cell>
        </row>
        <row r="1729">
          <cell r="C1729" t="str">
            <v>KLB2018</v>
          </cell>
          <cell r="D1729" t="str">
            <v>UpCom</v>
          </cell>
          <cell r="E1729" t="str">
            <v>Ông</v>
          </cell>
          <cell r="F1729">
            <v>1</v>
          </cell>
          <cell r="G1729" t="str">
            <v>Lê Khắc Gia Bảo</v>
          </cell>
          <cell r="H1729">
            <v>6</v>
          </cell>
          <cell r="I1729" t="str">
            <v>CTHĐQT</v>
          </cell>
          <cell r="J1729" t="str">
            <v>CTHĐQT</v>
          </cell>
          <cell r="M1729" t="str">
            <v>KLBLeKhacGiaBao1979</v>
          </cell>
          <cell r="N1729">
            <v>6</v>
          </cell>
          <cell r="P1729">
            <v>1</v>
          </cell>
          <cell r="Q1729">
            <v>0</v>
          </cell>
          <cell r="R1729">
            <v>0</v>
          </cell>
          <cell r="S1729">
            <v>1</v>
          </cell>
          <cell r="T1729">
            <v>0</v>
          </cell>
          <cell r="U1729">
            <v>1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1979</v>
          </cell>
          <cell r="AD1729">
            <v>0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L1729" t="str">
            <v>ThS QTKD</v>
          </cell>
          <cell r="AM1729">
            <v>1</v>
          </cell>
          <cell r="AN1729">
            <v>2</v>
          </cell>
          <cell r="AP1729">
            <v>0</v>
          </cell>
          <cell r="AQ1729">
            <v>2013</v>
          </cell>
          <cell r="AR1729">
            <v>0</v>
          </cell>
          <cell r="AS1729">
            <v>0</v>
          </cell>
          <cell r="AT1729">
            <v>4</v>
          </cell>
        </row>
        <row r="1730">
          <cell r="C1730" t="str">
            <v>KLB2018</v>
          </cell>
          <cell r="D1730" t="str">
            <v>UpCom</v>
          </cell>
          <cell r="E1730" t="str">
            <v>Ông</v>
          </cell>
          <cell r="F1730">
            <v>1</v>
          </cell>
          <cell r="G1730" t="str">
            <v>Nguyễn Thanh Minh</v>
          </cell>
          <cell r="H1730">
            <v>6</v>
          </cell>
          <cell r="I1730" t="str">
            <v>Thành viên BKS</v>
          </cell>
          <cell r="J1730" t="str">
            <v>Thành viên BKS</v>
          </cell>
          <cell r="M1730" t="str">
            <v>KLBNguyenThanhMinh1968</v>
          </cell>
          <cell r="N1730">
            <v>6</v>
          </cell>
          <cell r="P1730">
            <v>0</v>
          </cell>
          <cell r="Q1730">
            <v>0</v>
          </cell>
          <cell r="R1730">
            <v>1</v>
          </cell>
          <cell r="S1730">
            <v>0</v>
          </cell>
          <cell r="T1730">
            <v>0</v>
          </cell>
          <cell r="U1730">
            <v>1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1968</v>
          </cell>
          <cell r="AD1730">
            <v>0</v>
          </cell>
          <cell r="AE1730">
            <v>0</v>
          </cell>
          <cell r="AF1730">
            <v>0</v>
          </cell>
          <cell r="AG1730">
            <v>0</v>
          </cell>
          <cell r="AH1730">
            <v>0</v>
          </cell>
          <cell r="AL1730" t="str">
            <v>CN Luật/CN Kinh tế</v>
          </cell>
          <cell r="AM1730">
            <v>1</v>
          </cell>
          <cell r="AN1730">
            <v>1</v>
          </cell>
          <cell r="AP1730">
            <v>0</v>
          </cell>
          <cell r="AQ1730">
            <v>2013</v>
          </cell>
          <cell r="AR1730">
            <v>0</v>
          </cell>
          <cell r="AS1730">
            <v>0</v>
          </cell>
          <cell r="AT1730">
            <v>4</v>
          </cell>
        </row>
        <row r="1731">
          <cell r="C1731" t="str">
            <v>KLB2018</v>
          </cell>
          <cell r="D1731" t="str">
            <v>UpCom</v>
          </cell>
          <cell r="E1731" t="str">
            <v>Ông</v>
          </cell>
          <cell r="F1731">
            <v>1</v>
          </cell>
          <cell r="G1731" t="str">
            <v>Đặng Minh Quân</v>
          </cell>
          <cell r="H1731">
            <v>6</v>
          </cell>
          <cell r="I1731" t="str">
            <v>Thành viên BKS</v>
          </cell>
          <cell r="J1731" t="str">
            <v>Thành viên BKS</v>
          </cell>
          <cell r="M1731" t="str">
            <v>KLBDangMinhQuan1980</v>
          </cell>
          <cell r="N1731">
            <v>5</v>
          </cell>
          <cell r="P1731">
            <v>0</v>
          </cell>
          <cell r="Q1731">
            <v>0</v>
          </cell>
          <cell r="R1731">
            <v>1</v>
          </cell>
          <cell r="S1731">
            <v>0</v>
          </cell>
          <cell r="T1731">
            <v>0</v>
          </cell>
          <cell r="U1731">
            <v>1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1980</v>
          </cell>
          <cell r="AD1731">
            <v>0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L1731" t="str">
            <v>CN Luật/CN Sư phạm</v>
          </cell>
          <cell r="AN1731">
            <v>1</v>
          </cell>
          <cell r="AP1731">
            <v>0</v>
          </cell>
          <cell r="AQ1731">
            <v>2014</v>
          </cell>
          <cell r="AR1731">
            <v>0</v>
          </cell>
          <cell r="AS1731">
            <v>0</v>
          </cell>
          <cell r="AT1731">
            <v>4</v>
          </cell>
        </row>
        <row r="1732">
          <cell r="C1732" t="str">
            <v>KLB2018</v>
          </cell>
          <cell r="D1732" t="str">
            <v>UpCom</v>
          </cell>
          <cell r="E1732" t="str">
            <v>Ông</v>
          </cell>
          <cell r="F1732">
            <v>1</v>
          </cell>
          <cell r="G1732" t="str">
            <v>Vũ Đức Cần</v>
          </cell>
          <cell r="H1732">
            <v>6</v>
          </cell>
          <cell r="I1732" t="str">
            <v>Phó TGĐ</v>
          </cell>
          <cell r="J1732" t="str">
            <v>Phó TGĐ</v>
          </cell>
          <cell r="M1732" t="str">
            <v>KLBVuDucCan1964</v>
          </cell>
          <cell r="N1732">
            <v>10</v>
          </cell>
          <cell r="P1732">
            <v>0</v>
          </cell>
          <cell r="Q1732">
            <v>1</v>
          </cell>
          <cell r="R1732">
            <v>0</v>
          </cell>
          <cell r="S1732">
            <v>0</v>
          </cell>
          <cell r="T1732">
            <v>0</v>
          </cell>
          <cell r="U1732">
            <v>1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1964</v>
          </cell>
          <cell r="AD1732">
            <v>0</v>
          </cell>
          <cell r="AE1732">
            <v>0</v>
          </cell>
          <cell r="AF1732">
            <v>0</v>
          </cell>
          <cell r="AG1732">
            <v>0</v>
          </cell>
          <cell r="AH1732">
            <v>0</v>
          </cell>
          <cell r="AL1732" t="str">
            <v>Thạc sỹ Kinh tế</v>
          </cell>
          <cell r="AM1732">
            <v>1</v>
          </cell>
          <cell r="AN1732">
            <v>2</v>
          </cell>
          <cell r="AP1732">
            <v>0</v>
          </cell>
          <cell r="AQ1732">
            <v>1998</v>
          </cell>
          <cell r="AR1732">
            <v>0</v>
          </cell>
          <cell r="AS1732">
            <v>0</v>
          </cell>
          <cell r="AT1732">
            <v>4</v>
          </cell>
        </row>
        <row r="1733">
          <cell r="C1733" t="str">
            <v>KLB2018</v>
          </cell>
          <cell r="D1733" t="str">
            <v>UpCom</v>
          </cell>
          <cell r="E1733" t="str">
            <v>Ông</v>
          </cell>
          <cell r="F1733">
            <v>1</v>
          </cell>
          <cell r="G1733" t="str">
            <v>Lê Trung Việt</v>
          </cell>
          <cell r="H1733">
            <v>6</v>
          </cell>
          <cell r="I1733" t="str">
            <v>Phó TGĐ</v>
          </cell>
          <cell r="J1733" t="str">
            <v>Phó TGĐ</v>
          </cell>
          <cell r="M1733" t="str">
            <v>KLBLeTrungViet1966</v>
          </cell>
          <cell r="N1733">
            <v>7</v>
          </cell>
          <cell r="P1733">
            <v>0</v>
          </cell>
          <cell r="Q1733">
            <v>1</v>
          </cell>
          <cell r="R1733">
            <v>0</v>
          </cell>
          <cell r="S1733">
            <v>0</v>
          </cell>
          <cell r="T1733">
            <v>0</v>
          </cell>
          <cell r="U1733">
            <v>1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1966</v>
          </cell>
          <cell r="AD1733">
            <v>0</v>
          </cell>
          <cell r="AE1733">
            <v>0</v>
          </cell>
          <cell r="AF1733">
            <v>0</v>
          </cell>
          <cell r="AG1733">
            <v>0</v>
          </cell>
          <cell r="AH1733">
            <v>0</v>
          </cell>
          <cell r="AL1733" t="str">
            <v>CN Ngân hàng</v>
          </cell>
          <cell r="AM1733">
            <v>1</v>
          </cell>
          <cell r="AN1733">
            <v>1</v>
          </cell>
          <cell r="AP1733">
            <v>0</v>
          </cell>
          <cell r="AQ1733">
            <v>2012</v>
          </cell>
          <cell r="AR1733">
            <v>1</v>
          </cell>
          <cell r="AS1733">
            <v>0</v>
          </cell>
          <cell r="AT1733">
            <v>4</v>
          </cell>
        </row>
        <row r="1734">
          <cell r="C1734" t="str">
            <v>KLB2018</v>
          </cell>
          <cell r="D1734" t="str">
            <v>UpCom</v>
          </cell>
          <cell r="E1734" t="str">
            <v>Bà</v>
          </cell>
          <cell r="F1734">
            <v>0</v>
          </cell>
          <cell r="G1734" t="str">
            <v>Trần Tuấn Anh</v>
          </cell>
          <cell r="H1734">
            <v>6</v>
          </cell>
          <cell r="I1734" t="str">
            <v>TGĐ/TVHĐQT</v>
          </cell>
          <cell r="J1734" t="str">
            <v>TGĐ</v>
          </cell>
          <cell r="K1734" t="str">
            <v>TVHĐQT</v>
          </cell>
          <cell r="M1734" t="str">
            <v>KLBTranTuanAnh1976</v>
          </cell>
          <cell r="N1734">
            <v>5</v>
          </cell>
          <cell r="P1734">
            <v>1</v>
          </cell>
          <cell r="Q1734">
            <v>1</v>
          </cell>
          <cell r="R1734">
            <v>0</v>
          </cell>
          <cell r="S1734">
            <v>0</v>
          </cell>
          <cell r="T1734">
            <v>1</v>
          </cell>
          <cell r="U1734">
            <v>1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1</v>
          </cell>
          <cell r="AA1734">
            <v>0</v>
          </cell>
          <cell r="AB1734">
            <v>0</v>
          </cell>
          <cell r="AC1734">
            <v>1976</v>
          </cell>
          <cell r="AD1734">
            <v>0</v>
          </cell>
          <cell r="AE1734">
            <v>0</v>
          </cell>
          <cell r="AF1734">
            <v>0</v>
          </cell>
          <cell r="AG1734">
            <v>0</v>
          </cell>
          <cell r="AH1734">
            <v>0</v>
          </cell>
          <cell r="AL1734" t="str">
            <v>CN TC Tín dụng/ThS Luật</v>
          </cell>
          <cell r="AM1734">
            <v>1</v>
          </cell>
          <cell r="AN1734">
            <v>2</v>
          </cell>
          <cell r="AP1734">
            <v>0</v>
          </cell>
          <cell r="AQ1734">
            <v>2013</v>
          </cell>
          <cell r="AR1734">
            <v>0</v>
          </cell>
          <cell r="AS1734">
            <v>0</v>
          </cell>
          <cell r="AT1734">
            <v>4</v>
          </cell>
        </row>
        <row r="1735">
          <cell r="C1735" t="str">
            <v>KLB2018</v>
          </cell>
          <cell r="D1735" t="str">
            <v>UpCom</v>
          </cell>
          <cell r="E1735" t="str">
            <v>Ông</v>
          </cell>
          <cell r="F1735">
            <v>1</v>
          </cell>
          <cell r="G1735" t="str">
            <v>Nguyễn Hoàng An</v>
          </cell>
          <cell r="H1735">
            <v>6</v>
          </cell>
          <cell r="I1735" t="str">
            <v>Phó TGĐ</v>
          </cell>
          <cell r="J1735" t="str">
            <v>Phó TGĐ</v>
          </cell>
          <cell r="M1735" t="str">
            <v>KLBNguyenHoangAn1967</v>
          </cell>
          <cell r="N1735">
            <v>3</v>
          </cell>
          <cell r="P1735">
            <v>0</v>
          </cell>
          <cell r="Q1735">
            <v>1</v>
          </cell>
          <cell r="R1735">
            <v>0</v>
          </cell>
          <cell r="S1735">
            <v>0</v>
          </cell>
          <cell r="T1735">
            <v>0</v>
          </cell>
          <cell r="U1735">
            <v>1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1967</v>
          </cell>
          <cell r="AD1735">
            <v>5000</v>
          </cell>
          <cell r="AE1735">
            <v>0</v>
          </cell>
          <cell r="AF1735">
            <v>0</v>
          </cell>
          <cell r="AG1735">
            <v>5000</v>
          </cell>
          <cell r="AH1735">
            <v>1.56300897433488E-3</v>
          </cell>
          <cell r="AL1735" t="str">
            <v>CN Ngân hàng</v>
          </cell>
          <cell r="AM1735">
            <v>1</v>
          </cell>
          <cell r="AN1735">
            <v>1</v>
          </cell>
          <cell r="AP1735">
            <v>0</v>
          </cell>
          <cell r="AQ1735">
            <v>2009</v>
          </cell>
          <cell r="AR1735">
            <v>1</v>
          </cell>
          <cell r="AS1735">
            <v>0</v>
          </cell>
          <cell r="AT1735">
            <v>4</v>
          </cell>
        </row>
        <row r="1736">
          <cell r="C1736" t="str">
            <v>KLB2018</v>
          </cell>
          <cell r="D1736" t="str">
            <v>UpCom</v>
          </cell>
          <cell r="E1736" t="str">
            <v>Bà</v>
          </cell>
          <cell r="F1736">
            <v>0</v>
          </cell>
          <cell r="G1736" t="str">
            <v>Phạm Thị Mỹ Chi</v>
          </cell>
          <cell r="H1736">
            <v>6</v>
          </cell>
          <cell r="I1736" t="str">
            <v>Phó TGĐ</v>
          </cell>
          <cell r="J1736" t="str">
            <v>Phó TGĐ</v>
          </cell>
          <cell r="M1736" t="str">
            <v>KLBPhamThiMyChi1964</v>
          </cell>
          <cell r="N1736">
            <v>5</v>
          </cell>
          <cell r="P1736">
            <v>0</v>
          </cell>
          <cell r="Q1736">
            <v>1</v>
          </cell>
          <cell r="R1736">
            <v>0</v>
          </cell>
          <cell r="S1736">
            <v>0</v>
          </cell>
          <cell r="T1736">
            <v>0</v>
          </cell>
          <cell r="U1736">
            <v>1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1964</v>
          </cell>
          <cell r="AD1736">
            <v>0</v>
          </cell>
          <cell r="AE1736">
            <v>0</v>
          </cell>
          <cell r="AF1736">
            <v>0</v>
          </cell>
          <cell r="AG1736">
            <v>0</v>
          </cell>
          <cell r="AH1736">
            <v>0</v>
          </cell>
          <cell r="AL1736" t="str">
            <v>CN Ngân hàng</v>
          </cell>
          <cell r="AM1736">
            <v>1</v>
          </cell>
          <cell r="AN1736">
            <v>1</v>
          </cell>
          <cell r="AP1736">
            <v>0</v>
          </cell>
          <cell r="AQ1736">
            <v>2014</v>
          </cell>
          <cell r="AR1736">
            <v>1</v>
          </cell>
          <cell r="AS1736">
            <v>0</v>
          </cell>
          <cell r="AT1736">
            <v>4</v>
          </cell>
        </row>
        <row r="1737">
          <cell r="C1737" t="str">
            <v>KLB2018</v>
          </cell>
          <cell r="D1737" t="str">
            <v>UpCom</v>
          </cell>
          <cell r="E1737" t="str">
            <v>Ông</v>
          </cell>
          <cell r="F1737">
            <v>1</v>
          </cell>
          <cell r="G1737" t="str">
            <v>Trần Văn Trọng</v>
          </cell>
          <cell r="H1737">
            <v>6</v>
          </cell>
          <cell r="I1737" t="str">
            <v>TVHĐQT</v>
          </cell>
          <cell r="J1737" t="str">
            <v>TVHĐQT</v>
          </cell>
          <cell r="M1737" t="str">
            <v>KLBTranVanTrong1976</v>
          </cell>
          <cell r="N1737">
            <v>1</v>
          </cell>
          <cell r="P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1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1976</v>
          </cell>
          <cell r="AD1737">
            <v>0</v>
          </cell>
          <cell r="AE1737">
            <v>0</v>
          </cell>
          <cell r="AF1737">
            <v>0</v>
          </cell>
          <cell r="AG1737">
            <v>0</v>
          </cell>
          <cell r="AH1737">
            <v>0</v>
          </cell>
          <cell r="AL1737" t="str">
            <v>Thạc sỹ Quản trị</v>
          </cell>
          <cell r="AN1737">
            <v>2</v>
          </cell>
          <cell r="AP1737">
            <v>1</v>
          </cell>
          <cell r="AQ1737" t="str">
            <v xml:space="preserve">          </v>
          </cell>
          <cell r="AR1737">
            <v>0</v>
          </cell>
          <cell r="AS1737">
            <v>0</v>
          </cell>
          <cell r="AT1737">
            <v>4</v>
          </cell>
        </row>
        <row r="1738">
          <cell r="C1738" t="str">
            <v>KLB2018</v>
          </cell>
          <cell r="D1738" t="str">
            <v>UpCom</v>
          </cell>
          <cell r="E1738" t="str">
            <v>Ông</v>
          </cell>
          <cell r="F1738">
            <v>1</v>
          </cell>
          <cell r="G1738" t="str">
            <v>Nguyễn Cao Cường</v>
          </cell>
          <cell r="H1738">
            <v>6</v>
          </cell>
          <cell r="I1738" t="str">
            <v>TBKS</v>
          </cell>
          <cell r="J1738" t="str">
            <v>TBKS</v>
          </cell>
          <cell r="M1738" t="str">
            <v>KLBNguyenCaoCuong1985</v>
          </cell>
          <cell r="N1738">
            <v>1</v>
          </cell>
          <cell r="P1738">
            <v>0</v>
          </cell>
          <cell r="Q1738">
            <v>0</v>
          </cell>
          <cell r="R1738">
            <v>1</v>
          </cell>
          <cell r="S1738">
            <v>0</v>
          </cell>
          <cell r="T1738">
            <v>0</v>
          </cell>
          <cell r="U1738">
            <v>1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1</v>
          </cell>
          <cell r="AC1738">
            <v>1985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L1738" t="str">
            <v>CN Kinh tế</v>
          </cell>
          <cell r="AM1738">
            <v>1</v>
          </cell>
          <cell r="AN1738">
            <v>1</v>
          </cell>
          <cell r="AP1738">
            <v>0</v>
          </cell>
          <cell r="AQ1738">
            <v>2018</v>
          </cell>
          <cell r="AR1738">
            <v>0</v>
          </cell>
          <cell r="AS1738">
            <v>0</v>
          </cell>
          <cell r="AT1738">
            <v>4</v>
          </cell>
        </row>
        <row r="1739">
          <cell r="C1739" t="str">
            <v>KLB2017</v>
          </cell>
          <cell r="D1739" t="str">
            <v>UpCom</v>
          </cell>
          <cell r="E1739" t="str">
            <v>Ông</v>
          </cell>
          <cell r="F1739">
            <v>1</v>
          </cell>
          <cell r="G1739" t="str">
            <v>Võ Quốc Thắng</v>
          </cell>
          <cell r="H1739">
            <v>6</v>
          </cell>
          <cell r="I1739" t="str">
            <v>CTHĐQT</v>
          </cell>
          <cell r="J1739" t="str">
            <v>CTHĐQT</v>
          </cell>
          <cell r="M1739" t="str">
            <v>KLBVoQuocThang1967</v>
          </cell>
          <cell r="N1739">
            <v>5</v>
          </cell>
          <cell r="P1739">
            <v>1</v>
          </cell>
          <cell r="Q1739">
            <v>0</v>
          </cell>
          <cell r="R1739">
            <v>0</v>
          </cell>
          <cell r="S1739">
            <v>1</v>
          </cell>
          <cell r="T1739">
            <v>0</v>
          </cell>
          <cell r="U1739">
            <v>1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1967</v>
          </cell>
          <cell r="AD1739">
            <v>0</v>
          </cell>
          <cell r="AE1739">
            <v>0</v>
          </cell>
          <cell r="AF1739">
            <v>0</v>
          </cell>
          <cell r="AG1739">
            <v>0</v>
          </cell>
          <cell r="AH1739">
            <v>0</v>
          </cell>
          <cell r="AL1739" t="str">
            <v>QTKD Cao cấp</v>
          </cell>
          <cell r="AM1739">
            <v>1</v>
          </cell>
          <cell r="AN1739">
            <v>0</v>
          </cell>
          <cell r="AP1739">
            <v>0</v>
          </cell>
          <cell r="AQ1739">
            <v>2014</v>
          </cell>
          <cell r="AR1739">
            <v>0</v>
          </cell>
          <cell r="AS1739">
            <v>0</v>
          </cell>
          <cell r="AT1739">
            <v>3</v>
          </cell>
        </row>
        <row r="1740">
          <cell r="C1740" t="str">
            <v>KLB2017</v>
          </cell>
          <cell r="D1740" t="str">
            <v>UpCom</v>
          </cell>
          <cell r="E1740" t="str">
            <v>Ông</v>
          </cell>
          <cell r="F1740">
            <v>1</v>
          </cell>
          <cell r="G1740" t="str">
            <v>Mai Hữu Tín</v>
          </cell>
          <cell r="H1740">
            <v>6</v>
          </cell>
          <cell r="I1740" t="str">
            <v>Phó CTHĐQT</v>
          </cell>
          <cell r="J1740" t="str">
            <v>Phó CTHĐQT</v>
          </cell>
          <cell r="M1740" t="str">
            <v>KLBMaiHuuTin1969</v>
          </cell>
          <cell r="N1740">
            <v>5</v>
          </cell>
          <cell r="P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1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1969</v>
          </cell>
          <cell r="AD1740">
            <v>0</v>
          </cell>
          <cell r="AE1740">
            <v>0</v>
          </cell>
          <cell r="AF1740">
            <v>0</v>
          </cell>
          <cell r="AG1740">
            <v>0</v>
          </cell>
          <cell r="AH1740">
            <v>0</v>
          </cell>
          <cell r="AL1740" t="str">
            <v>T.S QTKD</v>
          </cell>
          <cell r="AM1740">
            <v>1</v>
          </cell>
          <cell r="AN1740">
            <v>2</v>
          </cell>
          <cell r="AP1740">
            <v>0</v>
          </cell>
          <cell r="AQ1740" t="str">
            <v xml:space="preserve">          </v>
          </cell>
          <cell r="AR1740">
            <v>0</v>
          </cell>
          <cell r="AS1740">
            <v>0</v>
          </cell>
          <cell r="AT1740">
            <v>3</v>
          </cell>
        </row>
        <row r="1741">
          <cell r="C1741" t="str">
            <v>KLB2017</v>
          </cell>
          <cell r="D1741" t="str">
            <v>UpCom</v>
          </cell>
          <cell r="E1741" t="str">
            <v>Ông</v>
          </cell>
          <cell r="F1741">
            <v>1</v>
          </cell>
          <cell r="G1741" t="str">
            <v>Phạm Trần Duy Huyền</v>
          </cell>
          <cell r="H1741">
            <v>6</v>
          </cell>
          <cell r="I1741" t="str">
            <v>TVHĐQT</v>
          </cell>
          <cell r="J1741" t="str">
            <v>TVHĐQT</v>
          </cell>
          <cell r="M1741" t="str">
            <v>KLBPhamTranDuyHuyen1979</v>
          </cell>
          <cell r="N1741">
            <v>5</v>
          </cell>
          <cell r="P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1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1979</v>
          </cell>
          <cell r="AD1741">
            <v>14167300</v>
          </cell>
          <cell r="AE1741">
            <v>0</v>
          </cell>
          <cell r="AF1741">
            <v>0</v>
          </cell>
          <cell r="AG1741">
            <v>14167300</v>
          </cell>
          <cell r="AH1741">
            <v>4.7830182309250509</v>
          </cell>
          <cell r="AL1741" t="str">
            <v>CN Kế toán-Kiểm toán</v>
          </cell>
          <cell r="AM1741">
            <v>1</v>
          </cell>
          <cell r="AN1741">
            <v>1</v>
          </cell>
          <cell r="AP1741">
            <v>0</v>
          </cell>
          <cell r="AQ1741">
            <v>2012</v>
          </cell>
          <cell r="AR1741">
            <v>0</v>
          </cell>
          <cell r="AS1741">
            <v>0</v>
          </cell>
          <cell r="AT1741">
            <v>3</v>
          </cell>
        </row>
        <row r="1742">
          <cell r="C1742" t="str">
            <v>KLB2017</v>
          </cell>
          <cell r="D1742" t="str">
            <v>UpCom</v>
          </cell>
          <cell r="E1742" t="str">
            <v>Ông</v>
          </cell>
          <cell r="F1742">
            <v>1</v>
          </cell>
          <cell r="G1742" t="str">
            <v>Bùi Thanh Hải</v>
          </cell>
          <cell r="H1742">
            <v>6</v>
          </cell>
          <cell r="I1742" t="str">
            <v>TVHĐQT</v>
          </cell>
          <cell r="J1742" t="str">
            <v>TVHĐQT</v>
          </cell>
          <cell r="M1742" t="str">
            <v>KLBBuiThanhHai1975</v>
          </cell>
          <cell r="N1742">
            <v>5</v>
          </cell>
          <cell r="P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1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1975</v>
          </cell>
          <cell r="AD1742">
            <v>13000000</v>
          </cell>
          <cell r="AE1742">
            <v>0</v>
          </cell>
          <cell r="AF1742">
            <v>0</v>
          </cell>
          <cell r="AG1742">
            <v>13000000</v>
          </cell>
          <cell r="AH1742">
            <v>4.3889264010803508</v>
          </cell>
          <cell r="AL1742" t="str">
            <v>CN Luật</v>
          </cell>
          <cell r="AN1742">
            <v>1</v>
          </cell>
          <cell r="AP1742">
            <v>0</v>
          </cell>
          <cell r="AQ1742">
            <v>2013</v>
          </cell>
          <cell r="AR1742">
            <v>0</v>
          </cell>
          <cell r="AS1742">
            <v>0</v>
          </cell>
          <cell r="AT1742">
            <v>3</v>
          </cell>
        </row>
        <row r="1743">
          <cell r="C1743" t="str">
            <v>KLB2017</v>
          </cell>
          <cell r="D1743" t="str">
            <v>UpCom</v>
          </cell>
          <cell r="E1743" t="str">
            <v>Ông</v>
          </cell>
          <cell r="F1743">
            <v>1</v>
          </cell>
          <cell r="G1743" t="str">
            <v>Võ Văn Châu</v>
          </cell>
          <cell r="H1743">
            <v>6</v>
          </cell>
          <cell r="I1743" t="str">
            <v>TGĐ/TVHĐQT</v>
          </cell>
          <cell r="J1743" t="str">
            <v>TGĐ</v>
          </cell>
          <cell r="K1743" t="str">
            <v>TVHĐQT</v>
          </cell>
          <cell r="M1743" t="str">
            <v>KLBVoVanChau1953</v>
          </cell>
          <cell r="N1743">
            <v>4</v>
          </cell>
          <cell r="P1743">
            <v>1</v>
          </cell>
          <cell r="Q1743">
            <v>1</v>
          </cell>
          <cell r="R1743">
            <v>0</v>
          </cell>
          <cell r="S1743">
            <v>0</v>
          </cell>
          <cell r="T1743">
            <v>1</v>
          </cell>
          <cell r="U1743">
            <v>1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1</v>
          </cell>
          <cell r="AA1743">
            <v>0</v>
          </cell>
          <cell r="AB1743">
            <v>0</v>
          </cell>
          <cell r="AC1743">
            <v>1953</v>
          </cell>
          <cell r="AD1743">
            <v>0</v>
          </cell>
          <cell r="AE1743">
            <v>0</v>
          </cell>
          <cell r="AF1743">
            <v>0</v>
          </cell>
          <cell r="AG1743">
            <v>0</v>
          </cell>
          <cell r="AH1743">
            <v>0</v>
          </cell>
          <cell r="AL1743" t="str">
            <v>ĐH Kinh tế</v>
          </cell>
          <cell r="AM1743">
            <v>1</v>
          </cell>
          <cell r="AN1743">
            <v>1</v>
          </cell>
          <cell r="AP1743">
            <v>0</v>
          </cell>
          <cell r="AQ1743">
            <v>2013</v>
          </cell>
          <cell r="AR1743">
            <v>0</v>
          </cell>
          <cell r="AS1743">
            <v>0</v>
          </cell>
          <cell r="AT1743">
            <v>3</v>
          </cell>
        </row>
        <row r="1744">
          <cell r="C1744" t="str">
            <v>KLB2017</v>
          </cell>
          <cell r="D1744" t="str">
            <v>UpCom</v>
          </cell>
          <cell r="E1744" t="str">
            <v>Bà</v>
          </cell>
          <cell r="F1744">
            <v>0</v>
          </cell>
          <cell r="G1744" t="str">
            <v>Nguyễn Thụy Quỳnh Hương</v>
          </cell>
          <cell r="H1744">
            <v>6</v>
          </cell>
          <cell r="I1744" t="str">
            <v>TVHĐQT</v>
          </cell>
          <cell r="J1744" t="str">
            <v>TVHĐQT</v>
          </cell>
          <cell r="M1744" t="str">
            <v>KLBNguyenThuyQuynhHuong1976</v>
          </cell>
          <cell r="N1744">
            <v>5</v>
          </cell>
          <cell r="P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1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1976</v>
          </cell>
          <cell r="AD1744">
            <v>13216895</v>
          </cell>
          <cell r="AE1744">
            <v>0</v>
          </cell>
          <cell r="AF1744">
            <v>0</v>
          </cell>
          <cell r="AG1744">
            <v>13216895</v>
          </cell>
          <cell r="AH1744">
            <v>4.4621522619851453</v>
          </cell>
          <cell r="AL1744" t="str">
            <v>CN Kinh tế</v>
          </cell>
          <cell r="AM1744">
            <v>1</v>
          </cell>
          <cell r="AN1744">
            <v>1</v>
          </cell>
          <cell r="AP1744">
            <v>0</v>
          </cell>
          <cell r="AQ1744">
            <v>2014</v>
          </cell>
          <cell r="AR1744">
            <v>0</v>
          </cell>
          <cell r="AS1744">
            <v>0</v>
          </cell>
          <cell r="AT1744">
            <v>3</v>
          </cell>
        </row>
        <row r="1745">
          <cell r="C1745" t="str">
            <v>KLB2017</v>
          </cell>
          <cell r="D1745" t="str">
            <v>UpCom</v>
          </cell>
          <cell r="E1745" t="str">
            <v>Ông</v>
          </cell>
          <cell r="F1745">
            <v>1</v>
          </cell>
          <cell r="G1745" t="str">
            <v>Lê Khắc Gia Bảo</v>
          </cell>
          <cell r="H1745">
            <v>6</v>
          </cell>
          <cell r="I1745" t="str">
            <v>TBKS</v>
          </cell>
          <cell r="J1745" t="str">
            <v>TBKS</v>
          </cell>
          <cell r="M1745" t="str">
            <v>KLBLeKhacGiaBao1979</v>
          </cell>
          <cell r="N1745">
            <v>5</v>
          </cell>
          <cell r="P1745">
            <v>0</v>
          </cell>
          <cell r="Q1745">
            <v>0</v>
          </cell>
          <cell r="R1745">
            <v>1</v>
          </cell>
          <cell r="S1745">
            <v>0</v>
          </cell>
          <cell r="T1745">
            <v>0</v>
          </cell>
          <cell r="U1745">
            <v>1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1</v>
          </cell>
          <cell r="AC1745">
            <v>1979</v>
          </cell>
          <cell r="AD1745">
            <v>0</v>
          </cell>
          <cell r="AE1745">
            <v>0</v>
          </cell>
          <cell r="AF1745">
            <v>0</v>
          </cell>
          <cell r="AG1745">
            <v>0</v>
          </cell>
          <cell r="AH1745">
            <v>0</v>
          </cell>
          <cell r="AL1745" t="str">
            <v>ThS QTKD</v>
          </cell>
          <cell r="AM1745">
            <v>1</v>
          </cell>
          <cell r="AN1745">
            <v>2</v>
          </cell>
          <cell r="AP1745">
            <v>0</v>
          </cell>
          <cell r="AQ1745">
            <v>2013</v>
          </cell>
          <cell r="AR1745">
            <v>0</v>
          </cell>
          <cell r="AS1745">
            <v>0</v>
          </cell>
          <cell r="AT1745">
            <v>3</v>
          </cell>
        </row>
        <row r="1746">
          <cell r="C1746" t="str">
            <v>KLB2017</v>
          </cell>
          <cell r="D1746" t="str">
            <v>UpCom</v>
          </cell>
          <cell r="E1746" t="str">
            <v>Ông</v>
          </cell>
          <cell r="F1746">
            <v>1</v>
          </cell>
          <cell r="G1746" t="str">
            <v>Nguyễn Thanh Minh</v>
          </cell>
          <cell r="H1746">
            <v>6</v>
          </cell>
          <cell r="I1746" t="str">
            <v>Thành viên BKS</v>
          </cell>
          <cell r="J1746" t="str">
            <v>Thành viên BKS</v>
          </cell>
          <cell r="M1746" t="str">
            <v>KLBNguyenThanhMinh1968</v>
          </cell>
          <cell r="N1746">
            <v>5</v>
          </cell>
          <cell r="P1746">
            <v>0</v>
          </cell>
          <cell r="Q1746">
            <v>0</v>
          </cell>
          <cell r="R1746">
            <v>1</v>
          </cell>
          <cell r="S1746">
            <v>0</v>
          </cell>
          <cell r="T1746">
            <v>0</v>
          </cell>
          <cell r="U1746">
            <v>1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1968</v>
          </cell>
          <cell r="AD1746">
            <v>0</v>
          </cell>
          <cell r="AE1746">
            <v>0</v>
          </cell>
          <cell r="AF1746">
            <v>0</v>
          </cell>
          <cell r="AG1746">
            <v>0</v>
          </cell>
          <cell r="AH1746">
            <v>0</v>
          </cell>
          <cell r="AL1746" t="str">
            <v>CN Luật/CN Kinh tế</v>
          </cell>
          <cell r="AM1746">
            <v>1</v>
          </cell>
          <cell r="AN1746">
            <v>1</v>
          </cell>
          <cell r="AP1746">
            <v>0</v>
          </cell>
          <cell r="AQ1746">
            <v>2013</v>
          </cell>
          <cell r="AR1746">
            <v>0</v>
          </cell>
          <cell r="AS1746">
            <v>0</v>
          </cell>
          <cell r="AT1746">
            <v>3</v>
          </cell>
        </row>
        <row r="1747">
          <cell r="C1747" t="str">
            <v>KLB2017</v>
          </cell>
          <cell r="D1747" t="str">
            <v>UpCom</v>
          </cell>
          <cell r="E1747" t="str">
            <v>Ông</v>
          </cell>
          <cell r="F1747">
            <v>1</v>
          </cell>
          <cell r="G1747" t="str">
            <v>Nguyễn Văn Phú</v>
          </cell>
          <cell r="H1747">
            <v>6</v>
          </cell>
          <cell r="I1747" t="str">
            <v>Thành viên BKS</v>
          </cell>
          <cell r="J1747" t="str">
            <v>Thành viên BKS</v>
          </cell>
          <cell r="M1747" t="str">
            <v>KLBNguyenVanPhu1975</v>
          </cell>
          <cell r="N1747">
            <v>8</v>
          </cell>
          <cell r="P1747">
            <v>0</v>
          </cell>
          <cell r="Q1747">
            <v>0</v>
          </cell>
          <cell r="R1747">
            <v>1</v>
          </cell>
          <cell r="S1747">
            <v>0</v>
          </cell>
          <cell r="T1747">
            <v>0</v>
          </cell>
          <cell r="U1747">
            <v>1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1975</v>
          </cell>
          <cell r="AD1747">
            <v>154400</v>
          </cell>
          <cell r="AE1747">
            <v>0</v>
          </cell>
          <cell r="AF1747">
            <v>0</v>
          </cell>
          <cell r="AG1747">
            <v>154400</v>
          </cell>
          <cell r="AH1747">
            <v>5.2126941255908173E-2</v>
          </cell>
          <cell r="AL1747" t="str">
            <v>CN Kinh tế</v>
          </cell>
          <cell r="AM1747">
            <v>1</v>
          </cell>
          <cell r="AN1747">
            <v>1</v>
          </cell>
          <cell r="AP1747">
            <v>0</v>
          </cell>
          <cell r="AQ1747">
            <v>2003</v>
          </cell>
          <cell r="AR1747">
            <v>0</v>
          </cell>
          <cell r="AS1747">
            <v>0</v>
          </cell>
          <cell r="AT1747">
            <v>3</v>
          </cell>
        </row>
        <row r="1748">
          <cell r="C1748" t="str">
            <v>KLB2017</v>
          </cell>
          <cell r="D1748" t="str">
            <v>UpCom</v>
          </cell>
          <cell r="E1748" t="str">
            <v>Ông</v>
          </cell>
          <cell r="F1748">
            <v>1</v>
          </cell>
          <cell r="G1748" t="str">
            <v>Đặng Minh Quân</v>
          </cell>
          <cell r="H1748">
            <v>6</v>
          </cell>
          <cell r="I1748" t="str">
            <v>Thành viên BKS</v>
          </cell>
          <cell r="J1748" t="str">
            <v>Thành viên BKS</v>
          </cell>
          <cell r="M1748" t="str">
            <v>KLBDangMinhQuan1980</v>
          </cell>
          <cell r="N1748">
            <v>4</v>
          </cell>
          <cell r="P1748">
            <v>0</v>
          </cell>
          <cell r="Q1748">
            <v>0</v>
          </cell>
          <cell r="R1748">
            <v>1</v>
          </cell>
          <cell r="S1748">
            <v>0</v>
          </cell>
          <cell r="T1748">
            <v>0</v>
          </cell>
          <cell r="U1748">
            <v>1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1980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L1748" t="str">
            <v>CN Luật/CN Sư phạm</v>
          </cell>
          <cell r="AN1748">
            <v>1</v>
          </cell>
          <cell r="AP1748">
            <v>0</v>
          </cell>
          <cell r="AQ1748">
            <v>2014</v>
          </cell>
          <cell r="AR1748">
            <v>0</v>
          </cell>
          <cell r="AS1748">
            <v>0</v>
          </cell>
          <cell r="AT1748">
            <v>3</v>
          </cell>
        </row>
        <row r="1749">
          <cell r="C1749" t="str">
            <v>KLB2017</v>
          </cell>
          <cell r="D1749" t="str">
            <v>UpCom</v>
          </cell>
          <cell r="E1749" t="str">
            <v>Ông</v>
          </cell>
          <cell r="F1749">
            <v>1</v>
          </cell>
          <cell r="G1749" t="str">
            <v>Nguyễn Quang Toan</v>
          </cell>
          <cell r="H1749">
            <v>6</v>
          </cell>
          <cell r="I1749" t="str">
            <v>Phó TGĐ</v>
          </cell>
          <cell r="J1749" t="str">
            <v>Phó TGĐ</v>
          </cell>
          <cell r="M1749" t="str">
            <v>KLBNguyenQuangToan1954</v>
          </cell>
          <cell r="N1749">
            <v>9</v>
          </cell>
          <cell r="P1749">
            <v>0</v>
          </cell>
          <cell r="Q1749">
            <v>1</v>
          </cell>
          <cell r="R1749">
            <v>0</v>
          </cell>
          <cell r="S1749">
            <v>0</v>
          </cell>
          <cell r="T1749">
            <v>0</v>
          </cell>
          <cell r="U1749">
            <v>1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1954</v>
          </cell>
          <cell r="AD1749">
            <v>4900</v>
          </cell>
          <cell r="AE1749">
            <v>0</v>
          </cell>
          <cell r="AF1749">
            <v>0</v>
          </cell>
          <cell r="AG1749">
            <v>4900</v>
          </cell>
          <cell r="AH1749">
            <v>1.6542876434841322E-3</v>
          </cell>
          <cell r="AL1749" t="str">
            <v>CN Tài chính - Ngân hàng</v>
          </cell>
          <cell r="AM1749">
            <v>1</v>
          </cell>
          <cell r="AN1749">
            <v>1</v>
          </cell>
          <cell r="AP1749">
            <v>0</v>
          </cell>
          <cell r="AQ1749">
            <v>1995</v>
          </cell>
          <cell r="AR1749">
            <v>1</v>
          </cell>
          <cell r="AS1749">
            <v>0</v>
          </cell>
          <cell r="AT1749">
            <v>3</v>
          </cell>
        </row>
        <row r="1750">
          <cell r="C1750" t="str">
            <v>KLB2017</v>
          </cell>
          <cell r="D1750" t="str">
            <v>UpCom</v>
          </cell>
          <cell r="E1750" t="str">
            <v>Ông</v>
          </cell>
          <cell r="F1750">
            <v>1</v>
          </cell>
          <cell r="G1750" t="str">
            <v>Vũ Đức Cần</v>
          </cell>
          <cell r="H1750">
            <v>6</v>
          </cell>
          <cell r="I1750" t="str">
            <v>Phó TGĐ</v>
          </cell>
          <cell r="J1750" t="str">
            <v>Phó TGĐ</v>
          </cell>
          <cell r="M1750" t="str">
            <v>KLBVuDucCan1964</v>
          </cell>
          <cell r="N1750">
            <v>9</v>
          </cell>
          <cell r="P1750">
            <v>0</v>
          </cell>
          <cell r="Q1750">
            <v>1</v>
          </cell>
          <cell r="R1750">
            <v>0</v>
          </cell>
          <cell r="S1750">
            <v>0</v>
          </cell>
          <cell r="T1750">
            <v>0</v>
          </cell>
          <cell r="U1750">
            <v>1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1964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L1750" t="str">
            <v>Thạc sỹ Kinh tế</v>
          </cell>
          <cell r="AM1750">
            <v>1</v>
          </cell>
          <cell r="AN1750">
            <v>2</v>
          </cell>
          <cell r="AP1750">
            <v>0</v>
          </cell>
          <cell r="AQ1750">
            <v>1998</v>
          </cell>
          <cell r="AR1750">
            <v>0</v>
          </cell>
          <cell r="AS1750">
            <v>0</v>
          </cell>
          <cell r="AT1750">
            <v>3</v>
          </cell>
        </row>
        <row r="1751">
          <cell r="C1751" t="str">
            <v>KLB2017</v>
          </cell>
          <cell r="D1751" t="str">
            <v>UpCom</v>
          </cell>
          <cell r="E1751" t="str">
            <v>Ông</v>
          </cell>
          <cell r="F1751">
            <v>1</v>
          </cell>
          <cell r="G1751" t="str">
            <v>Lê Trung Việt</v>
          </cell>
          <cell r="H1751">
            <v>6</v>
          </cell>
          <cell r="I1751" t="str">
            <v>Phó TGĐ</v>
          </cell>
          <cell r="J1751" t="str">
            <v>Phó TGĐ</v>
          </cell>
          <cell r="M1751" t="str">
            <v>KLBLeTrungViet1966</v>
          </cell>
          <cell r="N1751">
            <v>6</v>
          </cell>
          <cell r="P1751">
            <v>0</v>
          </cell>
          <cell r="Q1751">
            <v>1</v>
          </cell>
          <cell r="R1751">
            <v>0</v>
          </cell>
          <cell r="S1751">
            <v>0</v>
          </cell>
          <cell r="T1751">
            <v>0</v>
          </cell>
          <cell r="U1751">
            <v>1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1966</v>
          </cell>
          <cell r="AD1751">
            <v>0</v>
          </cell>
          <cell r="AE1751">
            <v>0</v>
          </cell>
          <cell r="AF1751">
            <v>0</v>
          </cell>
          <cell r="AG1751">
            <v>0</v>
          </cell>
          <cell r="AH1751">
            <v>0</v>
          </cell>
          <cell r="AL1751" t="str">
            <v>CN Ngân hàng</v>
          </cell>
          <cell r="AM1751">
            <v>1</v>
          </cell>
          <cell r="AN1751">
            <v>1</v>
          </cell>
          <cell r="AP1751">
            <v>0</v>
          </cell>
          <cell r="AQ1751">
            <v>2012</v>
          </cell>
          <cell r="AR1751">
            <v>1</v>
          </cell>
          <cell r="AS1751">
            <v>0</v>
          </cell>
          <cell r="AT1751">
            <v>3</v>
          </cell>
        </row>
        <row r="1752">
          <cell r="C1752" t="str">
            <v>KLB2017</v>
          </cell>
          <cell r="D1752" t="str">
            <v>UpCom</v>
          </cell>
          <cell r="E1752" t="str">
            <v>Bà</v>
          </cell>
          <cell r="F1752">
            <v>0</v>
          </cell>
          <cell r="G1752" t="str">
            <v>Trần Tuấn Anh</v>
          </cell>
          <cell r="H1752">
            <v>6</v>
          </cell>
          <cell r="I1752" t="str">
            <v>Phó TGĐ</v>
          </cell>
          <cell r="J1752" t="str">
            <v>Phó TGĐ</v>
          </cell>
          <cell r="M1752" t="str">
            <v>KLBTranTuanAnh1976</v>
          </cell>
          <cell r="N1752">
            <v>4</v>
          </cell>
          <cell r="P1752">
            <v>0</v>
          </cell>
          <cell r="Q1752">
            <v>1</v>
          </cell>
          <cell r="R1752">
            <v>0</v>
          </cell>
          <cell r="S1752">
            <v>0</v>
          </cell>
          <cell r="T1752">
            <v>0</v>
          </cell>
          <cell r="U1752">
            <v>1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1976</v>
          </cell>
          <cell r="AD1752">
            <v>0</v>
          </cell>
          <cell r="AE1752">
            <v>0</v>
          </cell>
          <cell r="AF1752">
            <v>0</v>
          </cell>
          <cell r="AG1752">
            <v>0</v>
          </cell>
          <cell r="AH1752">
            <v>0</v>
          </cell>
          <cell r="AL1752" t="str">
            <v>CN TC Tín dụng/ThS Luật</v>
          </cell>
          <cell r="AM1752">
            <v>1</v>
          </cell>
          <cell r="AN1752">
            <v>2</v>
          </cell>
          <cell r="AP1752">
            <v>0</v>
          </cell>
          <cell r="AQ1752">
            <v>2013</v>
          </cell>
          <cell r="AR1752">
            <v>0</v>
          </cell>
          <cell r="AS1752">
            <v>0</v>
          </cell>
          <cell r="AT1752">
            <v>3</v>
          </cell>
        </row>
        <row r="1753">
          <cell r="C1753" t="str">
            <v>KLB2017</v>
          </cell>
          <cell r="D1753" t="str">
            <v>UpCom</v>
          </cell>
          <cell r="E1753" t="str">
            <v>Ông</v>
          </cell>
          <cell r="F1753">
            <v>1</v>
          </cell>
          <cell r="G1753" t="str">
            <v>Nguyễn Hoàng An</v>
          </cell>
          <cell r="H1753">
            <v>6</v>
          </cell>
          <cell r="I1753" t="str">
            <v>Phó TGĐ</v>
          </cell>
          <cell r="J1753" t="str">
            <v>Phó TGĐ</v>
          </cell>
          <cell r="M1753" t="str">
            <v>KLBNguyenHoangAn1967</v>
          </cell>
          <cell r="N1753">
            <v>2</v>
          </cell>
          <cell r="P1753">
            <v>0</v>
          </cell>
          <cell r="Q1753">
            <v>1</v>
          </cell>
          <cell r="R1753">
            <v>0</v>
          </cell>
          <cell r="S1753">
            <v>0</v>
          </cell>
          <cell r="T1753">
            <v>0</v>
          </cell>
          <cell r="U1753">
            <v>1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1967</v>
          </cell>
          <cell r="AD1753">
            <v>5000</v>
          </cell>
          <cell r="AE1753">
            <v>0</v>
          </cell>
          <cell r="AF1753">
            <v>0</v>
          </cell>
          <cell r="AG1753">
            <v>5000</v>
          </cell>
          <cell r="AH1753">
            <v>1.688048615800135E-3</v>
          </cell>
          <cell r="AL1753" t="str">
            <v>CN Ngân hàng</v>
          </cell>
          <cell r="AM1753">
            <v>1</v>
          </cell>
          <cell r="AN1753">
            <v>1</v>
          </cell>
          <cell r="AP1753">
            <v>0</v>
          </cell>
          <cell r="AQ1753">
            <v>2009</v>
          </cell>
          <cell r="AR1753">
            <v>1</v>
          </cell>
          <cell r="AS1753">
            <v>0</v>
          </cell>
          <cell r="AT1753">
            <v>3</v>
          </cell>
        </row>
        <row r="1754">
          <cell r="C1754" t="str">
            <v>KLB2017</v>
          </cell>
          <cell r="D1754" t="str">
            <v>UpCom</v>
          </cell>
          <cell r="E1754" t="str">
            <v>Bà</v>
          </cell>
          <cell r="F1754">
            <v>0</v>
          </cell>
          <cell r="G1754" t="str">
            <v>Phạm Thị Mỹ Chi</v>
          </cell>
          <cell r="H1754">
            <v>6</v>
          </cell>
          <cell r="I1754" t="str">
            <v>KTT</v>
          </cell>
          <cell r="J1754" t="str">
            <v>KTT</v>
          </cell>
          <cell r="M1754" t="str">
            <v>KLBPhamThiMyChi1964</v>
          </cell>
          <cell r="N1754">
            <v>4</v>
          </cell>
          <cell r="O1754">
            <v>1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1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1</v>
          </cell>
          <cell r="AB1754">
            <v>0</v>
          </cell>
          <cell r="AC1754">
            <v>1964</v>
          </cell>
          <cell r="AD1754">
            <v>0</v>
          </cell>
          <cell r="AE1754">
            <v>0</v>
          </cell>
          <cell r="AF1754">
            <v>0</v>
          </cell>
          <cell r="AG1754">
            <v>0</v>
          </cell>
          <cell r="AH1754">
            <v>0</v>
          </cell>
          <cell r="AL1754" t="str">
            <v>CN Ngân hàng</v>
          </cell>
          <cell r="AM1754">
            <v>1</v>
          </cell>
          <cell r="AN1754">
            <v>1</v>
          </cell>
          <cell r="AP1754">
            <v>0</v>
          </cell>
          <cell r="AQ1754">
            <v>2014</v>
          </cell>
          <cell r="AR1754">
            <v>1</v>
          </cell>
          <cell r="AS1754">
            <v>0</v>
          </cell>
          <cell r="AT1754">
            <v>3</v>
          </cell>
        </row>
        <row r="1755">
          <cell r="C1755" t="str">
            <v>KLB2016</v>
          </cell>
          <cell r="D1755" t="str">
            <v>UpCom</v>
          </cell>
          <cell r="E1755" t="str">
            <v>Bà</v>
          </cell>
          <cell r="F1755">
            <v>0</v>
          </cell>
          <cell r="G1755" t="str">
            <v>Phạm Thị Mỹ Chi</v>
          </cell>
          <cell r="H1755">
            <v>6</v>
          </cell>
          <cell r="I1755" t="str">
            <v>KTT</v>
          </cell>
          <cell r="J1755" t="str">
            <v>KTT</v>
          </cell>
          <cell r="M1755" t="str">
            <v>KLBPhamThiMyChi1964</v>
          </cell>
          <cell r="N1755">
            <v>3</v>
          </cell>
          <cell r="O1755">
            <v>1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1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1</v>
          </cell>
          <cell r="AB1755">
            <v>0</v>
          </cell>
          <cell r="AC1755">
            <v>1964</v>
          </cell>
          <cell r="AH1755" t="str">
            <v>n/a</v>
          </cell>
          <cell r="AL1755" t="str">
            <v>CN Ngân hàng</v>
          </cell>
          <cell r="AM1755">
            <v>1</v>
          </cell>
          <cell r="AN1755">
            <v>1</v>
          </cell>
          <cell r="AP1755">
            <v>0</v>
          </cell>
          <cell r="AQ1755">
            <v>2014</v>
          </cell>
          <cell r="AR1755">
            <v>1</v>
          </cell>
          <cell r="AS1755">
            <v>0</v>
          </cell>
          <cell r="AT1755">
            <v>3</v>
          </cell>
        </row>
        <row r="1756">
          <cell r="C1756" t="str">
            <v>KLB2016</v>
          </cell>
          <cell r="D1756" t="str">
            <v>UpCom</v>
          </cell>
          <cell r="E1756" t="str">
            <v>Ông</v>
          </cell>
          <cell r="F1756">
            <v>1</v>
          </cell>
          <cell r="G1756" t="str">
            <v>Võ Quốc Thắng</v>
          </cell>
          <cell r="H1756">
            <v>6</v>
          </cell>
          <cell r="I1756" t="str">
            <v>CTHĐQT</v>
          </cell>
          <cell r="J1756" t="str">
            <v>CTHĐQT</v>
          </cell>
          <cell r="M1756" t="str">
            <v>KLBVoQuocThang1967</v>
          </cell>
          <cell r="N1756">
            <v>4</v>
          </cell>
          <cell r="P1756">
            <v>1</v>
          </cell>
          <cell r="Q1756">
            <v>0</v>
          </cell>
          <cell r="R1756">
            <v>0</v>
          </cell>
          <cell r="S1756">
            <v>1</v>
          </cell>
          <cell r="T1756">
            <v>0</v>
          </cell>
          <cell r="U1756">
            <v>1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1967</v>
          </cell>
          <cell r="AH1756" t="str">
            <v>n/a</v>
          </cell>
          <cell r="AL1756" t="str">
            <v>CN QTKD</v>
          </cell>
          <cell r="AM1756">
            <v>1</v>
          </cell>
          <cell r="AN1756">
            <v>1</v>
          </cell>
          <cell r="AP1756">
            <v>0</v>
          </cell>
          <cell r="AQ1756">
            <v>2014</v>
          </cell>
          <cell r="AR1756">
            <v>0</v>
          </cell>
          <cell r="AS1756">
            <v>0</v>
          </cell>
          <cell r="AT1756">
            <v>3</v>
          </cell>
        </row>
        <row r="1757">
          <cell r="C1757" t="str">
            <v>KLB2016</v>
          </cell>
          <cell r="D1757" t="str">
            <v>UpCom</v>
          </cell>
          <cell r="E1757" t="str">
            <v>Ông</v>
          </cell>
          <cell r="F1757">
            <v>1</v>
          </cell>
          <cell r="G1757" t="str">
            <v>Đặng Minh Quân</v>
          </cell>
          <cell r="H1757">
            <v>6</v>
          </cell>
          <cell r="I1757" t="str">
            <v>Thành viên BKS</v>
          </cell>
          <cell r="J1757" t="str">
            <v>Thành viên BKS</v>
          </cell>
          <cell r="M1757" t="str">
            <v>KLBDangMinhQuan1980</v>
          </cell>
          <cell r="N1757">
            <v>3</v>
          </cell>
          <cell r="P1757">
            <v>0</v>
          </cell>
          <cell r="Q1757">
            <v>0</v>
          </cell>
          <cell r="R1757">
            <v>1</v>
          </cell>
          <cell r="S1757">
            <v>0</v>
          </cell>
          <cell r="T1757">
            <v>0</v>
          </cell>
          <cell r="U1757">
            <v>1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1980</v>
          </cell>
          <cell r="AH1757" t="str">
            <v>n/a</v>
          </cell>
          <cell r="AL1757" t="str">
            <v>ThS Kinh tế</v>
          </cell>
          <cell r="AM1757">
            <v>1</v>
          </cell>
          <cell r="AN1757">
            <v>2</v>
          </cell>
          <cell r="AP1757">
            <v>0</v>
          </cell>
          <cell r="AQ1757">
            <v>2014</v>
          </cell>
          <cell r="AR1757">
            <v>0</v>
          </cell>
          <cell r="AS1757">
            <v>0</v>
          </cell>
          <cell r="AT1757">
            <v>3</v>
          </cell>
        </row>
        <row r="1758">
          <cell r="C1758" t="str">
            <v>KLB2016</v>
          </cell>
          <cell r="D1758" t="str">
            <v>UpCom</v>
          </cell>
          <cell r="E1758" t="str">
            <v>Ông</v>
          </cell>
          <cell r="F1758">
            <v>1</v>
          </cell>
          <cell r="G1758" t="str">
            <v>Nguyễn Quang Toan</v>
          </cell>
          <cell r="H1758">
            <v>6</v>
          </cell>
          <cell r="I1758" t="str">
            <v>Phó TGĐ</v>
          </cell>
          <cell r="J1758" t="str">
            <v>Phó TGĐ</v>
          </cell>
          <cell r="M1758" t="str">
            <v>KLBNguyenQuangToan1954</v>
          </cell>
          <cell r="N1758">
            <v>8</v>
          </cell>
          <cell r="P1758">
            <v>0</v>
          </cell>
          <cell r="Q1758">
            <v>1</v>
          </cell>
          <cell r="R1758">
            <v>0</v>
          </cell>
          <cell r="S1758">
            <v>0</v>
          </cell>
          <cell r="T1758">
            <v>0</v>
          </cell>
          <cell r="U1758">
            <v>1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1954</v>
          </cell>
          <cell r="AD1758">
            <v>4960</v>
          </cell>
          <cell r="AE1758">
            <v>0</v>
          </cell>
          <cell r="AF1758">
            <v>0</v>
          </cell>
          <cell r="AG1758">
            <v>4960</v>
          </cell>
          <cell r="AH1758" t="str">
            <v>n/a</v>
          </cell>
          <cell r="AL1758" t="str">
            <v>CN Luật/CN Tài chính - Ngân hàng</v>
          </cell>
          <cell r="AM1758">
            <v>1</v>
          </cell>
          <cell r="AN1758">
            <v>1</v>
          </cell>
          <cell r="AP1758">
            <v>0</v>
          </cell>
          <cell r="AQ1758">
            <v>1995</v>
          </cell>
          <cell r="AR1758">
            <v>1</v>
          </cell>
          <cell r="AS1758">
            <v>0</v>
          </cell>
          <cell r="AT1758">
            <v>3</v>
          </cell>
        </row>
        <row r="1759">
          <cell r="C1759" t="str">
            <v>KLB2016</v>
          </cell>
          <cell r="D1759" t="str">
            <v>UpCom</v>
          </cell>
          <cell r="E1759" t="str">
            <v>Ông</v>
          </cell>
          <cell r="F1759">
            <v>1</v>
          </cell>
          <cell r="G1759" t="str">
            <v>Vũ Đức Cần</v>
          </cell>
          <cell r="H1759">
            <v>6</v>
          </cell>
          <cell r="I1759" t="str">
            <v>Phó TGĐ</v>
          </cell>
          <cell r="J1759" t="str">
            <v>Phó TGĐ</v>
          </cell>
          <cell r="M1759" t="str">
            <v>KLBVuDucCan1964</v>
          </cell>
          <cell r="N1759">
            <v>8</v>
          </cell>
          <cell r="P1759">
            <v>0</v>
          </cell>
          <cell r="Q1759">
            <v>1</v>
          </cell>
          <cell r="R1759">
            <v>0</v>
          </cell>
          <cell r="S1759">
            <v>0</v>
          </cell>
          <cell r="T1759">
            <v>0</v>
          </cell>
          <cell r="U1759">
            <v>1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1964</v>
          </cell>
          <cell r="AH1759" t="str">
            <v>n/a</v>
          </cell>
          <cell r="AL1759" t="str">
            <v>CN CNTT/CN K.Tế Nông Nghiệp</v>
          </cell>
          <cell r="AM1759">
            <v>1</v>
          </cell>
          <cell r="AN1759">
            <v>1</v>
          </cell>
          <cell r="AP1759">
            <v>0</v>
          </cell>
          <cell r="AQ1759">
            <v>1998</v>
          </cell>
          <cell r="AR1759">
            <v>0</v>
          </cell>
          <cell r="AS1759">
            <v>0</v>
          </cell>
          <cell r="AT1759">
            <v>3</v>
          </cell>
        </row>
        <row r="1760">
          <cell r="C1760" t="str">
            <v>KLB2016</v>
          </cell>
          <cell r="D1760" t="str">
            <v>UpCom</v>
          </cell>
          <cell r="E1760" t="str">
            <v>Ông</v>
          </cell>
          <cell r="F1760">
            <v>1</v>
          </cell>
          <cell r="G1760" t="str">
            <v>Lê Trung Việt</v>
          </cell>
          <cell r="H1760">
            <v>6</v>
          </cell>
          <cell r="I1760" t="str">
            <v>Phó TGĐ</v>
          </cell>
          <cell r="J1760" t="str">
            <v>Phó TGĐ</v>
          </cell>
          <cell r="M1760" t="str">
            <v>KLBLeTrungViet1966</v>
          </cell>
          <cell r="N1760">
            <v>5</v>
          </cell>
          <cell r="P1760">
            <v>0</v>
          </cell>
          <cell r="Q1760">
            <v>1</v>
          </cell>
          <cell r="R1760">
            <v>0</v>
          </cell>
          <cell r="S1760">
            <v>0</v>
          </cell>
          <cell r="T1760">
            <v>0</v>
          </cell>
          <cell r="U1760">
            <v>1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1966</v>
          </cell>
          <cell r="AD1760">
            <v>0</v>
          </cell>
          <cell r="AE1760">
            <v>0</v>
          </cell>
          <cell r="AF1760">
            <v>0</v>
          </cell>
          <cell r="AG1760">
            <v>0</v>
          </cell>
          <cell r="AH1760" t="str">
            <v>n/a</v>
          </cell>
          <cell r="AL1760" t="str">
            <v>CN ĐH Ngân hàng</v>
          </cell>
          <cell r="AM1760">
            <v>1</v>
          </cell>
          <cell r="AN1760">
            <v>1</v>
          </cell>
          <cell r="AP1760">
            <v>0</v>
          </cell>
          <cell r="AQ1760">
            <v>2012</v>
          </cell>
          <cell r="AR1760">
            <v>1</v>
          </cell>
          <cell r="AS1760">
            <v>0</v>
          </cell>
          <cell r="AT1760">
            <v>3</v>
          </cell>
        </row>
        <row r="1761">
          <cell r="C1761" t="str">
            <v>KLB2016</v>
          </cell>
          <cell r="D1761" t="str">
            <v>UpCom</v>
          </cell>
          <cell r="E1761" t="str">
            <v>Bà</v>
          </cell>
          <cell r="F1761">
            <v>0</v>
          </cell>
          <cell r="G1761" t="str">
            <v>Trần Tuấn Anh</v>
          </cell>
          <cell r="H1761">
            <v>6</v>
          </cell>
          <cell r="I1761" t="str">
            <v>Phó TGĐ</v>
          </cell>
          <cell r="J1761" t="str">
            <v>Phó TGĐ</v>
          </cell>
          <cell r="M1761" t="str">
            <v>KLBTranTuanAnh1976</v>
          </cell>
          <cell r="N1761">
            <v>3</v>
          </cell>
          <cell r="P1761">
            <v>0</v>
          </cell>
          <cell r="Q1761">
            <v>1</v>
          </cell>
          <cell r="R1761">
            <v>0</v>
          </cell>
          <cell r="S1761">
            <v>0</v>
          </cell>
          <cell r="T1761">
            <v>0</v>
          </cell>
          <cell r="U1761">
            <v>1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1976</v>
          </cell>
          <cell r="AH1761" t="str">
            <v>n/a</v>
          </cell>
          <cell r="AL1761" t="str">
            <v>ThS Luật/CN Tài chính - Ngân hàng</v>
          </cell>
          <cell r="AM1761">
            <v>1</v>
          </cell>
          <cell r="AN1761">
            <v>2</v>
          </cell>
          <cell r="AP1761">
            <v>0</v>
          </cell>
          <cell r="AQ1761">
            <v>2013</v>
          </cell>
          <cell r="AR1761">
            <v>1</v>
          </cell>
          <cell r="AS1761">
            <v>0</v>
          </cell>
          <cell r="AT1761">
            <v>3</v>
          </cell>
        </row>
        <row r="1762">
          <cell r="C1762" t="str">
            <v>KLB2016</v>
          </cell>
          <cell r="D1762" t="str">
            <v>UpCom</v>
          </cell>
          <cell r="E1762" t="str">
            <v>Ông</v>
          </cell>
          <cell r="F1762">
            <v>1</v>
          </cell>
          <cell r="G1762" t="str">
            <v>Lê Khắc Gia Bảo</v>
          </cell>
          <cell r="H1762">
            <v>6</v>
          </cell>
          <cell r="I1762" t="str">
            <v>TBKS</v>
          </cell>
          <cell r="J1762" t="str">
            <v>TBKS</v>
          </cell>
          <cell r="M1762" t="str">
            <v>KLBLeKhacGiaBao1979</v>
          </cell>
          <cell r="N1762">
            <v>4</v>
          </cell>
          <cell r="P1762">
            <v>0</v>
          </cell>
          <cell r="Q1762">
            <v>0</v>
          </cell>
          <cell r="R1762">
            <v>1</v>
          </cell>
          <cell r="S1762">
            <v>0</v>
          </cell>
          <cell r="T1762">
            <v>0</v>
          </cell>
          <cell r="U1762">
            <v>1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1</v>
          </cell>
          <cell r="AC1762">
            <v>1979</v>
          </cell>
          <cell r="AD1762">
            <v>0</v>
          </cell>
          <cell r="AE1762">
            <v>0</v>
          </cell>
          <cell r="AF1762">
            <v>0</v>
          </cell>
          <cell r="AG1762">
            <v>0</v>
          </cell>
          <cell r="AH1762" t="str">
            <v>n/a</v>
          </cell>
          <cell r="AL1762" t="str">
            <v>ThS QTKD/CN Kinh tế</v>
          </cell>
          <cell r="AM1762">
            <v>1</v>
          </cell>
          <cell r="AN1762">
            <v>2</v>
          </cell>
          <cell r="AP1762">
            <v>0</v>
          </cell>
          <cell r="AQ1762">
            <v>2013</v>
          </cell>
          <cell r="AR1762">
            <v>0</v>
          </cell>
          <cell r="AS1762">
            <v>0</v>
          </cell>
          <cell r="AT1762">
            <v>3</v>
          </cell>
        </row>
        <row r="1763">
          <cell r="C1763" t="str">
            <v>KLB2016</v>
          </cell>
          <cell r="D1763" t="str">
            <v>UpCom</v>
          </cell>
          <cell r="E1763" t="str">
            <v>Ông</v>
          </cell>
          <cell r="F1763">
            <v>1</v>
          </cell>
          <cell r="G1763" t="str">
            <v>Nguyễn Thanh Minh</v>
          </cell>
          <cell r="H1763">
            <v>6</v>
          </cell>
          <cell r="I1763" t="str">
            <v>Thành viên BKS</v>
          </cell>
          <cell r="J1763" t="str">
            <v>Thành viên BKS</v>
          </cell>
          <cell r="M1763" t="str">
            <v>KLBNguyenThanhMinh1968</v>
          </cell>
          <cell r="N1763">
            <v>4</v>
          </cell>
          <cell r="P1763">
            <v>0</v>
          </cell>
          <cell r="Q1763">
            <v>0</v>
          </cell>
          <cell r="R1763">
            <v>1</v>
          </cell>
          <cell r="S1763">
            <v>0</v>
          </cell>
          <cell r="T1763">
            <v>0</v>
          </cell>
          <cell r="U1763">
            <v>1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1968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 t="str">
            <v>n/a</v>
          </cell>
          <cell r="AL1763" t="str">
            <v>CN Kinh tế</v>
          </cell>
          <cell r="AM1763">
            <v>1</v>
          </cell>
          <cell r="AN1763">
            <v>1</v>
          </cell>
          <cell r="AP1763">
            <v>0</v>
          </cell>
          <cell r="AQ1763">
            <v>2013</v>
          </cell>
          <cell r="AR1763">
            <v>0</v>
          </cell>
          <cell r="AS1763">
            <v>0</v>
          </cell>
          <cell r="AT1763">
            <v>3</v>
          </cell>
        </row>
        <row r="1764">
          <cell r="C1764" t="str">
            <v>KLB2016</v>
          </cell>
          <cell r="D1764" t="str">
            <v>UpCom</v>
          </cell>
          <cell r="E1764" t="str">
            <v>Ông</v>
          </cell>
          <cell r="F1764">
            <v>1</v>
          </cell>
          <cell r="G1764" t="str">
            <v>Nguyễn Văn Phú</v>
          </cell>
          <cell r="H1764">
            <v>6</v>
          </cell>
          <cell r="I1764" t="str">
            <v>Thành viên BKS</v>
          </cell>
          <cell r="J1764" t="str">
            <v>Thành viên BKS</v>
          </cell>
          <cell r="M1764" t="str">
            <v>KLBNguyenVanPhu1975</v>
          </cell>
          <cell r="N1764">
            <v>7</v>
          </cell>
          <cell r="P1764">
            <v>0</v>
          </cell>
          <cell r="Q1764">
            <v>0</v>
          </cell>
          <cell r="R1764">
            <v>1</v>
          </cell>
          <cell r="S1764">
            <v>0</v>
          </cell>
          <cell r="T1764">
            <v>0</v>
          </cell>
          <cell r="U1764">
            <v>1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1975</v>
          </cell>
          <cell r="AD1764">
            <v>154400</v>
          </cell>
          <cell r="AE1764">
            <v>0</v>
          </cell>
          <cell r="AF1764">
            <v>0</v>
          </cell>
          <cell r="AG1764">
            <v>154400</v>
          </cell>
          <cell r="AH1764" t="str">
            <v>n/a</v>
          </cell>
          <cell r="AL1764" t="str">
            <v>CN Kinh tế</v>
          </cell>
          <cell r="AM1764">
            <v>1</v>
          </cell>
          <cell r="AN1764">
            <v>1</v>
          </cell>
          <cell r="AP1764">
            <v>0</v>
          </cell>
          <cell r="AQ1764">
            <v>2003</v>
          </cell>
          <cell r="AR1764">
            <v>0</v>
          </cell>
          <cell r="AS1764">
            <v>0</v>
          </cell>
          <cell r="AT1764">
            <v>3</v>
          </cell>
        </row>
        <row r="1765">
          <cell r="C1765" t="str">
            <v>KLB2016</v>
          </cell>
          <cell r="D1765" t="str">
            <v>UpCom</v>
          </cell>
          <cell r="E1765" t="str">
            <v>Ông</v>
          </cell>
          <cell r="F1765">
            <v>1</v>
          </cell>
          <cell r="G1765" t="str">
            <v>Phạm Trần Duy Huyền</v>
          </cell>
          <cell r="H1765">
            <v>6</v>
          </cell>
          <cell r="I1765" t="str">
            <v>TVHĐQT</v>
          </cell>
          <cell r="J1765" t="str">
            <v>TVHĐQT</v>
          </cell>
          <cell r="M1765" t="str">
            <v>KLBPhamTranDuyHuyen1979</v>
          </cell>
          <cell r="N1765">
            <v>4</v>
          </cell>
          <cell r="P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1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1979</v>
          </cell>
          <cell r="AD1765">
            <v>14167300</v>
          </cell>
          <cell r="AG1765">
            <v>14167300</v>
          </cell>
          <cell r="AH1765" t="str">
            <v>n/a</v>
          </cell>
          <cell r="AL1765" t="str">
            <v>CN Kinh tế</v>
          </cell>
          <cell r="AM1765">
            <v>1</v>
          </cell>
          <cell r="AN1765">
            <v>1</v>
          </cell>
          <cell r="AP1765">
            <v>0</v>
          </cell>
          <cell r="AQ1765">
            <v>2012</v>
          </cell>
          <cell r="AR1765">
            <v>0</v>
          </cell>
          <cell r="AS1765">
            <v>0</v>
          </cell>
          <cell r="AT1765">
            <v>3</v>
          </cell>
        </row>
        <row r="1766">
          <cell r="C1766" t="str">
            <v>KLB2016</v>
          </cell>
          <cell r="D1766" t="str">
            <v>UpCom</v>
          </cell>
          <cell r="E1766" t="str">
            <v>Ông</v>
          </cell>
          <cell r="F1766">
            <v>1</v>
          </cell>
          <cell r="G1766" t="str">
            <v>Bùi Thanh Hải</v>
          </cell>
          <cell r="H1766">
            <v>6</v>
          </cell>
          <cell r="I1766" t="str">
            <v>TVHĐQT</v>
          </cell>
          <cell r="J1766" t="str">
            <v>TVHĐQT</v>
          </cell>
          <cell r="M1766" t="str">
            <v>KLBBuiThanhHai1975</v>
          </cell>
          <cell r="N1766">
            <v>4</v>
          </cell>
          <cell r="P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1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1975</v>
          </cell>
          <cell r="AD1766">
            <v>13000000</v>
          </cell>
          <cell r="AE1766">
            <v>0</v>
          </cell>
          <cell r="AF1766">
            <v>0</v>
          </cell>
          <cell r="AG1766">
            <v>13000000</v>
          </cell>
          <cell r="AH1766" t="str">
            <v>n/a</v>
          </cell>
          <cell r="AL1766" t="str">
            <v>CN Luật</v>
          </cell>
          <cell r="AN1766">
            <v>1</v>
          </cell>
          <cell r="AP1766">
            <v>0</v>
          </cell>
          <cell r="AQ1766">
            <v>2013</v>
          </cell>
          <cell r="AR1766">
            <v>0</v>
          </cell>
          <cell r="AS1766">
            <v>0</v>
          </cell>
          <cell r="AT1766">
            <v>3</v>
          </cell>
        </row>
        <row r="1767">
          <cell r="C1767" t="str">
            <v>KLB2016</v>
          </cell>
          <cell r="D1767" t="str">
            <v>UpCom</v>
          </cell>
          <cell r="E1767" t="str">
            <v>Ông</v>
          </cell>
          <cell r="F1767">
            <v>1</v>
          </cell>
          <cell r="G1767" t="str">
            <v>Mai Hữu Tín</v>
          </cell>
          <cell r="H1767">
            <v>6</v>
          </cell>
          <cell r="I1767" t="str">
            <v>Phó CTHĐQT</v>
          </cell>
          <cell r="J1767" t="str">
            <v>Phó CTHĐQT</v>
          </cell>
          <cell r="M1767" t="str">
            <v>KLBMaiHuuTin1969</v>
          </cell>
          <cell r="N1767">
            <v>4</v>
          </cell>
          <cell r="P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1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1969</v>
          </cell>
          <cell r="AH1767" t="str">
            <v>n/a</v>
          </cell>
          <cell r="AL1767" t="str">
            <v>T.S QTKD</v>
          </cell>
          <cell r="AM1767">
            <v>1</v>
          </cell>
          <cell r="AN1767">
            <v>2</v>
          </cell>
          <cell r="AP1767">
            <v>1</v>
          </cell>
          <cell r="AQ1767" t="str">
            <v xml:space="preserve">          </v>
          </cell>
          <cell r="AR1767">
            <v>0</v>
          </cell>
          <cell r="AS1767">
            <v>0</v>
          </cell>
          <cell r="AT1767">
            <v>3</v>
          </cell>
        </row>
        <row r="1768">
          <cell r="C1768" t="str">
            <v>KLB2016</v>
          </cell>
          <cell r="D1768" t="str">
            <v>UpCom</v>
          </cell>
          <cell r="E1768" t="str">
            <v>Ông</v>
          </cell>
          <cell r="F1768">
            <v>1</v>
          </cell>
          <cell r="G1768" t="str">
            <v>Võ Văn Châu</v>
          </cell>
          <cell r="H1768">
            <v>6</v>
          </cell>
          <cell r="I1768" t="str">
            <v>TGĐ/TVHĐQT</v>
          </cell>
          <cell r="J1768" t="str">
            <v>TGĐ</v>
          </cell>
          <cell r="K1768" t="str">
            <v>TVHĐQT</v>
          </cell>
          <cell r="M1768" t="str">
            <v>KLBVoVanChau1953</v>
          </cell>
          <cell r="N1768">
            <v>3</v>
          </cell>
          <cell r="P1768">
            <v>1</v>
          </cell>
          <cell r="Q1768">
            <v>1</v>
          </cell>
          <cell r="R1768">
            <v>0</v>
          </cell>
          <cell r="S1768">
            <v>0</v>
          </cell>
          <cell r="T1768">
            <v>1</v>
          </cell>
          <cell r="U1768">
            <v>1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1</v>
          </cell>
          <cell r="AA1768">
            <v>0</v>
          </cell>
          <cell r="AB1768">
            <v>0</v>
          </cell>
          <cell r="AC1768">
            <v>1953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  <cell r="AH1768" t="str">
            <v>n/a</v>
          </cell>
          <cell r="AL1768" t="str">
            <v>CN Kinh tế</v>
          </cell>
          <cell r="AM1768">
            <v>1</v>
          </cell>
          <cell r="AN1768">
            <v>1</v>
          </cell>
          <cell r="AP1768">
            <v>0</v>
          </cell>
          <cell r="AQ1768">
            <v>2013</v>
          </cell>
          <cell r="AR1768">
            <v>0</v>
          </cell>
          <cell r="AS1768">
            <v>0</v>
          </cell>
          <cell r="AT1768">
            <v>3</v>
          </cell>
        </row>
        <row r="1769">
          <cell r="C1769" t="str">
            <v>KLB2016</v>
          </cell>
          <cell r="D1769" t="str">
            <v>UpCom</v>
          </cell>
          <cell r="E1769" t="str">
            <v>Bà</v>
          </cell>
          <cell r="F1769">
            <v>0</v>
          </cell>
          <cell r="G1769" t="str">
            <v>Nguyễn Thụy Quỳnh Hương</v>
          </cell>
          <cell r="H1769">
            <v>6</v>
          </cell>
          <cell r="I1769" t="str">
            <v>TVHĐQT</v>
          </cell>
          <cell r="J1769" t="str">
            <v>TVHĐQT</v>
          </cell>
          <cell r="M1769" t="str">
            <v>KLBNguyenThuyQuynhHuong1976</v>
          </cell>
          <cell r="N1769">
            <v>4</v>
          </cell>
          <cell r="P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1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1976</v>
          </cell>
          <cell r="AD1769">
            <v>13216895</v>
          </cell>
          <cell r="AE1769">
            <v>0</v>
          </cell>
          <cell r="AF1769">
            <v>0</v>
          </cell>
          <cell r="AG1769">
            <v>13216895</v>
          </cell>
          <cell r="AH1769" t="str">
            <v>n/a</v>
          </cell>
          <cell r="AL1769" t="str">
            <v>CN Kinh tế</v>
          </cell>
          <cell r="AM1769">
            <v>1</v>
          </cell>
          <cell r="AN1769">
            <v>1</v>
          </cell>
          <cell r="AP1769">
            <v>0</v>
          </cell>
          <cell r="AQ1769">
            <v>2014</v>
          </cell>
          <cell r="AR1769">
            <v>0</v>
          </cell>
          <cell r="AS1769">
            <v>0</v>
          </cell>
          <cell r="AT1769">
            <v>3</v>
          </cell>
        </row>
        <row r="1770">
          <cell r="C1770" t="str">
            <v>KLB2016</v>
          </cell>
          <cell r="D1770" t="str">
            <v>UpCom</v>
          </cell>
          <cell r="E1770" t="str">
            <v>Ông</v>
          </cell>
          <cell r="F1770">
            <v>1</v>
          </cell>
          <cell r="G1770" t="str">
            <v>Nguyễn Hoàng An</v>
          </cell>
          <cell r="H1770">
            <v>6</v>
          </cell>
          <cell r="I1770" t="str">
            <v>Phó TGĐ</v>
          </cell>
          <cell r="J1770" t="str">
            <v>Phó TGĐ</v>
          </cell>
          <cell r="M1770" t="str">
            <v>KLBNguyenHoangAn1967</v>
          </cell>
          <cell r="N1770">
            <v>1</v>
          </cell>
          <cell r="P1770">
            <v>0</v>
          </cell>
          <cell r="Q1770">
            <v>1</v>
          </cell>
          <cell r="R1770">
            <v>0</v>
          </cell>
          <cell r="S1770">
            <v>0</v>
          </cell>
          <cell r="T1770">
            <v>0</v>
          </cell>
          <cell r="U1770">
            <v>1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1967</v>
          </cell>
          <cell r="AH1770" t="str">
            <v>n/a</v>
          </cell>
          <cell r="AL1770" t="str">
            <v>CN Ngân hàng</v>
          </cell>
          <cell r="AM1770">
            <v>1</v>
          </cell>
          <cell r="AN1770">
            <v>1</v>
          </cell>
          <cell r="AP1770">
            <v>0</v>
          </cell>
          <cell r="AQ1770">
            <v>2009</v>
          </cell>
          <cell r="AR1770">
            <v>1</v>
          </cell>
          <cell r="AS1770">
            <v>0</v>
          </cell>
          <cell r="AT1770">
            <v>3</v>
          </cell>
        </row>
        <row r="1771">
          <cell r="C1771" t="str">
            <v>KLB2015</v>
          </cell>
          <cell r="D1771" t="str">
            <v>UpCom</v>
          </cell>
          <cell r="E1771" t="str">
            <v>Ông</v>
          </cell>
          <cell r="F1771">
            <v>1</v>
          </cell>
          <cell r="G1771" t="str">
            <v>Vũ Đức Cần</v>
          </cell>
          <cell r="H1771">
            <v>6</v>
          </cell>
          <cell r="I1771" t="str">
            <v>Phó TGĐ</v>
          </cell>
          <cell r="J1771" t="str">
            <v>Phó TGĐ</v>
          </cell>
          <cell r="M1771" t="str">
            <v>KLBVuDucCan1964</v>
          </cell>
          <cell r="N1771">
            <v>7</v>
          </cell>
          <cell r="P1771">
            <v>0</v>
          </cell>
          <cell r="Q1771">
            <v>1</v>
          </cell>
          <cell r="R1771">
            <v>0</v>
          </cell>
          <cell r="S1771">
            <v>0</v>
          </cell>
          <cell r="T1771">
            <v>0</v>
          </cell>
          <cell r="U1771">
            <v>1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1964</v>
          </cell>
          <cell r="AF1771">
            <v>0</v>
          </cell>
          <cell r="AH1771" t="str">
            <v>n/a</v>
          </cell>
          <cell r="AL1771" t="str">
            <v>ThS Kinh tế</v>
          </cell>
          <cell r="AM1771">
            <v>1</v>
          </cell>
          <cell r="AN1771">
            <v>2</v>
          </cell>
          <cell r="AP1771">
            <v>0</v>
          </cell>
          <cell r="AQ1771">
            <v>1998</v>
          </cell>
          <cell r="AR1771">
            <v>0</v>
          </cell>
          <cell r="AS1771">
            <v>0</v>
          </cell>
          <cell r="AT1771">
            <v>3</v>
          </cell>
        </row>
        <row r="1772">
          <cell r="C1772" t="str">
            <v>KLB2015</v>
          </cell>
          <cell r="D1772" t="str">
            <v>UpCom</v>
          </cell>
          <cell r="E1772" t="str">
            <v>Ông</v>
          </cell>
          <cell r="F1772">
            <v>1</v>
          </cell>
          <cell r="G1772" t="str">
            <v>Võ Quốc Thắng</v>
          </cell>
          <cell r="H1772">
            <v>6</v>
          </cell>
          <cell r="I1772" t="str">
            <v>CTHĐQT</v>
          </cell>
          <cell r="J1772" t="str">
            <v>CTHĐQT</v>
          </cell>
          <cell r="M1772" t="str">
            <v>KLBVoQuocThang1967</v>
          </cell>
          <cell r="N1772">
            <v>3</v>
          </cell>
          <cell r="P1772">
            <v>1</v>
          </cell>
          <cell r="Q1772">
            <v>0</v>
          </cell>
          <cell r="R1772">
            <v>0</v>
          </cell>
          <cell r="S1772">
            <v>1</v>
          </cell>
          <cell r="T1772">
            <v>0</v>
          </cell>
          <cell r="U1772">
            <v>1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1967</v>
          </cell>
          <cell r="AF1772">
            <v>0</v>
          </cell>
          <cell r="AH1772" t="str">
            <v>n/a</v>
          </cell>
          <cell r="AL1772" t="str">
            <v>Đại học Quản Trị Kinh Doanh</v>
          </cell>
          <cell r="AM1772">
            <v>1</v>
          </cell>
          <cell r="AN1772">
            <v>1</v>
          </cell>
          <cell r="AP1772">
            <v>0</v>
          </cell>
          <cell r="AQ1772">
            <v>2014</v>
          </cell>
          <cell r="AR1772">
            <v>0</v>
          </cell>
          <cell r="AS1772">
            <v>0</v>
          </cell>
          <cell r="AT1772">
            <v>3</v>
          </cell>
        </row>
        <row r="1773">
          <cell r="C1773" t="str">
            <v>KLB2015</v>
          </cell>
          <cell r="D1773" t="str">
            <v>UpCom</v>
          </cell>
          <cell r="E1773" t="str">
            <v>Ông</v>
          </cell>
          <cell r="F1773">
            <v>1</v>
          </cell>
          <cell r="G1773" t="str">
            <v>Mai Hữu Tín</v>
          </cell>
          <cell r="H1773">
            <v>6</v>
          </cell>
          <cell r="I1773" t="str">
            <v>Phó CTHĐQT</v>
          </cell>
          <cell r="J1773" t="str">
            <v>Phó CTHĐQT</v>
          </cell>
          <cell r="M1773" t="str">
            <v>KLBMaiHuuTin1969</v>
          </cell>
          <cell r="N1773">
            <v>3</v>
          </cell>
          <cell r="P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1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1969</v>
          </cell>
          <cell r="AF1773">
            <v>0</v>
          </cell>
          <cell r="AH1773" t="str">
            <v>n/a</v>
          </cell>
          <cell r="AL1773" t="str">
            <v>T.S QTKD</v>
          </cell>
          <cell r="AM1773">
            <v>1</v>
          </cell>
          <cell r="AN1773">
            <v>2</v>
          </cell>
          <cell r="AP1773">
            <v>1</v>
          </cell>
          <cell r="AQ1773" t="str">
            <v xml:space="preserve">          </v>
          </cell>
          <cell r="AR1773">
            <v>0</v>
          </cell>
          <cell r="AS1773">
            <v>0</v>
          </cell>
          <cell r="AT1773">
            <v>3</v>
          </cell>
        </row>
        <row r="1774">
          <cell r="C1774" t="str">
            <v>KLB2015</v>
          </cell>
          <cell r="D1774" t="str">
            <v>UpCom</v>
          </cell>
          <cell r="E1774" t="str">
            <v>Ông</v>
          </cell>
          <cell r="F1774">
            <v>1</v>
          </cell>
          <cell r="G1774" t="str">
            <v>Phạm Trần Duy Huyền</v>
          </cell>
          <cell r="H1774">
            <v>6</v>
          </cell>
          <cell r="I1774" t="str">
            <v>TVHĐQT</v>
          </cell>
          <cell r="J1774" t="str">
            <v>TVHĐQT</v>
          </cell>
          <cell r="M1774" t="str">
            <v>KLBPhamTranDuyHuyen1979</v>
          </cell>
          <cell r="N1774">
            <v>3</v>
          </cell>
          <cell r="P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1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>
            <v>1979</v>
          </cell>
          <cell r="AD1774">
            <v>14167300</v>
          </cell>
          <cell r="AE1774">
            <v>0</v>
          </cell>
          <cell r="AF1774">
            <v>0</v>
          </cell>
          <cell r="AG1774">
            <v>14167300</v>
          </cell>
          <cell r="AH1774" t="str">
            <v>n/a</v>
          </cell>
          <cell r="AL1774" t="str">
            <v>CN Kế toán-Kiểm toán</v>
          </cell>
          <cell r="AM1774">
            <v>1</v>
          </cell>
          <cell r="AN1774">
            <v>1</v>
          </cell>
          <cell r="AP1774">
            <v>0</v>
          </cell>
          <cell r="AQ1774">
            <v>2012</v>
          </cell>
          <cell r="AR1774">
            <v>0</v>
          </cell>
          <cell r="AS1774">
            <v>0</v>
          </cell>
          <cell r="AT1774">
            <v>3</v>
          </cell>
        </row>
        <row r="1775">
          <cell r="C1775" t="str">
            <v>KLB2015</v>
          </cell>
          <cell r="D1775" t="str">
            <v>UpCom</v>
          </cell>
          <cell r="E1775" t="str">
            <v>Ông</v>
          </cell>
          <cell r="F1775">
            <v>1</v>
          </cell>
          <cell r="G1775" t="str">
            <v>Bùi Thanh Hải</v>
          </cell>
          <cell r="H1775">
            <v>6</v>
          </cell>
          <cell r="I1775" t="str">
            <v>TVHĐQT</v>
          </cell>
          <cell r="J1775" t="str">
            <v>TVHĐQT</v>
          </cell>
          <cell r="M1775" t="str">
            <v>KLBBuiThanhHai1975</v>
          </cell>
          <cell r="N1775">
            <v>3</v>
          </cell>
          <cell r="P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Z1775">
            <v>0</v>
          </cell>
          <cell r="AA1775">
            <v>0</v>
          </cell>
          <cell r="AB1775">
            <v>0</v>
          </cell>
          <cell r="AC1775">
            <v>1975</v>
          </cell>
          <cell r="AD1775">
            <v>13000000</v>
          </cell>
          <cell r="AE1775">
            <v>0</v>
          </cell>
          <cell r="AF1775">
            <v>0</v>
          </cell>
          <cell r="AG1775">
            <v>13000000</v>
          </cell>
          <cell r="AH1775" t="str">
            <v>n/a</v>
          </cell>
          <cell r="AL1775" t="str">
            <v>CN Luật</v>
          </cell>
          <cell r="AN1775">
            <v>1</v>
          </cell>
          <cell r="AP1775">
            <v>0</v>
          </cell>
          <cell r="AQ1775">
            <v>2013</v>
          </cell>
          <cell r="AR1775">
            <v>0</v>
          </cell>
          <cell r="AS1775">
            <v>0</v>
          </cell>
          <cell r="AT1775">
            <v>3</v>
          </cell>
        </row>
        <row r="1776">
          <cell r="C1776" t="str">
            <v>KLB2015</v>
          </cell>
          <cell r="D1776" t="str">
            <v>UpCom</v>
          </cell>
          <cell r="E1776" t="str">
            <v>Ông</v>
          </cell>
          <cell r="F1776">
            <v>1</v>
          </cell>
          <cell r="G1776" t="str">
            <v>Võ Văn Châu</v>
          </cell>
          <cell r="H1776">
            <v>6</v>
          </cell>
          <cell r="I1776" t="str">
            <v>TGĐ/TVHĐQT</v>
          </cell>
          <cell r="J1776" t="str">
            <v>TGĐ</v>
          </cell>
          <cell r="K1776" t="str">
            <v>TVHĐQT</v>
          </cell>
          <cell r="M1776" t="str">
            <v>KLBVoVanChau1953</v>
          </cell>
          <cell r="N1776">
            <v>2</v>
          </cell>
          <cell r="P1776">
            <v>1</v>
          </cell>
          <cell r="Q1776">
            <v>1</v>
          </cell>
          <cell r="R1776">
            <v>0</v>
          </cell>
          <cell r="S1776">
            <v>0</v>
          </cell>
          <cell r="T1776">
            <v>1</v>
          </cell>
          <cell r="U1776">
            <v>1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1</v>
          </cell>
          <cell r="AA1776">
            <v>0</v>
          </cell>
          <cell r="AB1776">
            <v>0</v>
          </cell>
          <cell r="AC1776">
            <v>1953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 t="str">
            <v>n/a</v>
          </cell>
          <cell r="AL1776" t="str">
            <v>ĐH Kinh tế</v>
          </cell>
          <cell r="AM1776">
            <v>1</v>
          </cell>
          <cell r="AN1776">
            <v>1</v>
          </cell>
          <cell r="AP1776">
            <v>0</v>
          </cell>
          <cell r="AQ1776">
            <v>2013</v>
          </cell>
          <cell r="AR1776">
            <v>0</v>
          </cell>
          <cell r="AS1776">
            <v>0</v>
          </cell>
          <cell r="AT1776">
            <v>3</v>
          </cell>
        </row>
        <row r="1777">
          <cell r="C1777" t="str">
            <v>KLB2015</v>
          </cell>
          <cell r="D1777" t="str">
            <v>UpCom</v>
          </cell>
          <cell r="E1777" t="str">
            <v>Bà</v>
          </cell>
          <cell r="F1777">
            <v>0</v>
          </cell>
          <cell r="G1777" t="str">
            <v>Nguyễn Thụy Quỳnh Hương</v>
          </cell>
          <cell r="H1777">
            <v>6</v>
          </cell>
          <cell r="I1777" t="str">
            <v>TVHĐQT</v>
          </cell>
          <cell r="J1777" t="str">
            <v>TVHĐQT</v>
          </cell>
          <cell r="M1777" t="str">
            <v>KLBNguyenThuyQuynhHuong1976</v>
          </cell>
          <cell r="N1777">
            <v>3</v>
          </cell>
          <cell r="P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0</v>
          </cell>
          <cell r="W1777">
            <v>0</v>
          </cell>
          <cell r="X1777">
            <v>0</v>
          </cell>
          <cell r="Y1777">
            <v>0</v>
          </cell>
          <cell r="Z1777">
            <v>0</v>
          </cell>
          <cell r="AA1777">
            <v>0</v>
          </cell>
          <cell r="AB1777">
            <v>0</v>
          </cell>
          <cell r="AC1777">
            <v>1976</v>
          </cell>
          <cell r="AD1777">
            <v>13216895</v>
          </cell>
          <cell r="AE1777">
            <v>0</v>
          </cell>
          <cell r="AF1777">
            <v>0</v>
          </cell>
          <cell r="AG1777">
            <v>13216895</v>
          </cell>
          <cell r="AH1777" t="str">
            <v>n/a</v>
          </cell>
          <cell r="AL1777" t="str">
            <v>CN Kinh tế</v>
          </cell>
          <cell r="AM1777">
            <v>1</v>
          </cell>
          <cell r="AN1777">
            <v>1</v>
          </cell>
          <cell r="AP1777">
            <v>0</v>
          </cell>
          <cell r="AQ1777">
            <v>2014</v>
          </cell>
          <cell r="AR1777">
            <v>0</v>
          </cell>
          <cell r="AS1777">
            <v>0</v>
          </cell>
          <cell r="AT1777">
            <v>3</v>
          </cell>
        </row>
        <row r="1778">
          <cell r="C1778" t="str">
            <v>KLB2015</v>
          </cell>
          <cell r="D1778" t="str">
            <v>UpCom</v>
          </cell>
          <cell r="E1778" t="str">
            <v>Ông</v>
          </cell>
          <cell r="F1778">
            <v>1</v>
          </cell>
          <cell r="G1778" t="str">
            <v>Lê Khắc Gia Bảo</v>
          </cell>
          <cell r="H1778">
            <v>6</v>
          </cell>
          <cell r="I1778" t="str">
            <v>TBKS</v>
          </cell>
          <cell r="J1778" t="str">
            <v>TBKS</v>
          </cell>
          <cell r="M1778" t="str">
            <v>KLBLeKhacGiaBao1979</v>
          </cell>
          <cell r="N1778">
            <v>3</v>
          </cell>
          <cell r="P1778">
            <v>0</v>
          </cell>
          <cell r="Q1778">
            <v>0</v>
          </cell>
          <cell r="R1778">
            <v>1</v>
          </cell>
          <cell r="S1778">
            <v>0</v>
          </cell>
          <cell r="T1778">
            <v>0</v>
          </cell>
          <cell r="U1778">
            <v>1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Z1778">
            <v>0</v>
          </cell>
          <cell r="AA1778">
            <v>0</v>
          </cell>
          <cell r="AB1778">
            <v>1</v>
          </cell>
          <cell r="AC1778">
            <v>1979</v>
          </cell>
          <cell r="AD1778">
            <v>0</v>
          </cell>
          <cell r="AE1778">
            <v>0</v>
          </cell>
          <cell r="AF1778">
            <v>0</v>
          </cell>
          <cell r="AG1778">
            <v>0</v>
          </cell>
          <cell r="AH1778" t="str">
            <v>n/a</v>
          </cell>
          <cell r="AL1778" t="str">
            <v>ThS QTKD</v>
          </cell>
          <cell r="AM1778">
            <v>1</v>
          </cell>
          <cell r="AN1778">
            <v>2</v>
          </cell>
          <cell r="AP1778">
            <v>0</v>
          </cell>
          <cell r="AQ1778">
            <v>2013</v>
          </cell>
          <cell r="AR1778">
            <v>0</v>
          </cell>
          <cell r="AS1778">
            <v>0</v>
          </cell>
          <cell r="AT1778">
            <v>3</v>
          </cell>
        </row>
        <row r="1779">
          <cell r="C1779" t="str">
            <v>KLB2015</v>
          </cell>
          <cell r="D1779" t="str">
            <v>UpCom</v>
          </cell>
          <cell r="E1779" t="str">
            <v>Ông</v>
          </cell>
          <cell r="F1779">
            <v>1</v>
          </cell>
          <cell r="G1779" t="str">
            <v>Nguyễn Thanh Minh</v>
          </cell>
          <cell r="H1779">
            <v>6</v>
          </cell>
          <cell r="I1779" t="str">
            <v>Thành viên BKS</v>
          </cell>
          <cell r="J1779" t="str">
            <v>Thành viên BKS</v>
          </cell>
          <cell r="M1779" t="str">
            <v>KLBNguyenThanhMinh1968</v>
          </cell>
          <cell r="N1779">
            <v>3</v>
          </cell>
          <cell r="P1779">
            <v>0</v>
          </cell>
          <cell r="Q1779">
            <v>0</v>
          </cell>
          <cell r="R1779">
            <v>1</v>
          </cell>
          <cell r="S1779">
            <v>0</v>
          </cell>
          <cell r="T1779">
            <v>0</v>
          </cell>
          <cell r="U1779">
            <v>1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0</v>
          </cell>
          <cell r="AB1779">
            <v>0</v>
          </cell>
          <cell r="AC1779">
            <v>1968</v>
          </cell>
          <cell r="AD1779">
            <v>0</v>
          </cell>
          <cell r="AE1779">
            <v>0</v>
          </cell>
          <cell r="AF1779">
            <v>0</v>
          </cell>
          <cell r="AG1779">
            <v>0</v>
          </cell>
          <cell r="AH1779" t="str">
            <v>n/a</v>
          </cell>
          <cell r="AL1779" t="str">
            <v>CN Luật/CN Kinh tế</v>
          </cell>
          <cell r="AM1779">
            <v>1</v>
          </cell>
          <cell r="AN1779">
            <v>1</v>
          </cell>
          <cell r="AP1779">
            <v>0</v>
          </cell>
          <cell r="AQ1779">
            <v>2013</v>
          </cell>
          <cell r="AR1779">
            <v>0</v>
          </cell>
          <cell r="AS1779">
            <v>0</v>
          </cell>
          <cell r="AT1779">
            <v>3</v>
          </cell>
        </row>
        <row r="1780">
          <cell r="C1780" t="str">
            <v>KLB2015</v>
          </cell>
          <cell r="D1780" t="str">
            <v>UpCom</v>
          </cell>
          <cell r="E1780" t="str">
            <v>Ông</v>
          </cell>
          <cell r="F1780">
            <v>1</v>
          </cell>
          <cell r="G1780" t="str">
            <v>Nguyễn Văn Phú</v>
          </cell>
          <cell r="H1780">
            <v>6</v>
          </cell>
          <cell r="I1780" t="str">
            <v>Thành viên BKS</v>
          </cell>
          <cell r="J1780" t="str">
            <v>Thành viên BKS</v>
          </cell>
          <cell r="M1780" t="str">
            <v>KLBNguyenVanPhu1975</v>
          </cell>
          <cell r="N1780">
            <v>6</v>
          </cell>
          <cell r="P1780">
            <v>0</v>
          </cell>
          <cell r="Q1780">
            <v>0</v>
          </cell>
          <cell r="R1780">
            <v>1</v>
          </cell>
          <cell r="S1780">
            <v>0</v>
          </cell>
          <cell r="T1780">
            <v>0</v>
          </cell>
          <cell r="U1780">
            <v>1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0</v>
          </cell>
          <cell r="AB1780">
            <v>0</v>
          </cell>
          <cell r="AC1780">
            <v>1975</v>
          </cell>
          <cell r="AD1780">
            <v>154400</v>
          </cell>
          <cell r="AE1780">
            <v>0</v>
          </cell>
          <cell r="AF1780">
            <v>0</v>
          </cell>
          <cell r="AG1780">
            <v>154400</v>
          </cell>
          <cell r="AH1780" t="str">
            <v>n/a</v>
          </cell>
          <cell r="AL1780" t="str">
            <v>CN Kinh tế</v>
          </cell>
          <cell r="AM1780">
            <v>1</v>
          </cell>
          <cell r="AN1780">
            <v>1</v>
          </cell>
          <cell r="AP1780">
            <v>0</v>
          </cell>
          <cell r="AQ1780">
            <v>2003</v>
          </cell>
          <cell r="AR1780">
            <v>0</v>
          </cell>
          <cell r="AS1780">
            <v>0</v>
          </cell>
          <cell r="AT1780">
            <v>3</v>
          </cell>
        </row>
        <row r="1781">
          <cell r="C1781" t="str">
            <v>KLB2015</v>
          </cell>
          <cell r="D1781" t="str">
            <v>UpCom</v>
          </cell>
          <cell r="E1781" t="str">
            <v>Ông</v>
          </cell>
          <cell r="F1781">
            <v>1</v>
          </cell>
          <cell r="G1781" t="str">
            <v>Đặng Minh Quân</v>
          </cell>
          <cell r="H1781">
            <v>6</v>
          </cell>
          <cell r="I1781" t="str">
            <v>Thành viên BKS</v>
          </cell>
          <cell r="J1781" t="str">
            <v>Thành viên BKS</v>
          </cell>
          <cell r="M1781" t="str">
            <v>KLBDangMinhQuan1980</v>
          </cell>
          <cell r="N1781">
            <v>2</v>
          </cell>
          <cell r="P1781">
            <v>0</v>
          </cell>
          <cell r="Q1781">
            <v>0</v>
          </cell>
          <cell r="R1781">
            <v>1</v>
          </cell>
          <cell r="S1781">
            <v>0</v>
          </cell>
          <cell r="T1781">
            <v>0</v>
          </cell>
          <cell r="U1781">
            <v>1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1980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 t="str">
            <v>n/a</v>
          </cell>
          <cell r="AL1781" t="str">
            <v>CN Luật/CN Sư phạm</v>
          </cell>
          <cell r="AN1781">
            <v>1</v>
          </cell>
          <cell r="AP1781">
            <v>0</v>
          </cell>
          <cell r="AQ1781">
            <v>2014</v>
          </cell>
          <cell r="AR1781">
            <v>0</v>
          </cell>
          <cell r="AS1781">
            <v>0</v>
          </cell>
          <cell r="AT1781">
            <v>3</v>
          </cell>
        </row>
        <row r="1782">
          <cell r="C1782" t="str">
            <v>KLB2015</v>
          </cell>
          <cell r="D1782" t="str">
            <v>UpCom</v>
          </cell>
          <cell r="E1782" t="str">
            <v>Ông</v>
          </cell>
          <cell r="F1782">
            <v>1</v>
          </cell>
          <cell r="G1782" t="str">
            <v>Nguyễn Quang Toan</v>
          </cell>
          <cell r="H1782">
            <v>6</v>
          </cell>
          <cell r="I1782" t="str">
            <v>Phó TGĐ</v>
          </cell>
          <cell r="J1782" t="str">
            <v>Phó TGĐ</v>
          </cell>
          <cell r="M1782" t="str">
            <v>KLBNguyenQuangToan1954</v>
          </cell>
          <cell r="N1782">
            <v>7</v>
          </cell>
          <cell r="P1782">
            <v>0</v>
          </cell>
          <cell r="Q1782">
            <v>1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0</v>
          </cell>
          <cell r="AB1782">
            <v>0</v>
          </cell>
          <cell r="AC1782">
            <v>1954</v>
          </cell>
          <cell r="AD1782">
            <v>4900</v>
          </cell>
          <cell r="AE1782">
            <v>0</v>
          </cell>
          <cell r="AF1782">
            <v>0</v>
          </cell>
          <cell r="AG1782">
            <v>4900</v>
          </cell>
          <cell r="AH1782" t="str">
            <v>n/a</v>
          </cell>
          <cell r="AL1782" t="str">
            <v>CN Tài chính - Ngân hàng</v>
          </cell>
          <cell r="AM1782">
            <v>1</v>
          </cell>
          <cell r="AN1782">
            <v>1</v>
          </cell>
          <cell r="AP1782">
            <v>0</v>
          </cell>
          <cell r="AQ1782">
            <v>1995</v>
          </cell>
          <cell r="AR1782">
            <v>1</v>
          </cell>
          <cell r="AS1782">
            <v>0</v>
          </cell>
          <cell r="AT1782">
            <v>3</v>
          </cell>
        </row>
        <row r="1783">
          <cell r="C1783" t="str">
            <v>KLB2015</v>
          </cell>
          <cell r="D1783" t="str">
            <v>UpCom</v>
          </cell>
          <cell r="E1783" t="str">
            <v>Ông</v>
          </cell>
          <cell r="F1783">
            <v>1</v>
          </cell>
          <cell r="G1783" t="str">
            <v>Lê Trung Việt</v>
          </cell>
          <cell r="H1783">
            <v>6</v>
          </cell>
          <cell r="I1783" t="str">
            <v>Phó TGĐ</v>
          </cell>
          <cell r="J1783" t="str">
            <v>Phó TGĐ</v>
          </cell>
          <cell r="M1783" t="str">
            <v>KLBLeTrungViet1966</v>
          </cell>
          <cell r="N1783">
            <v>4</v>
          </cell>
          <cell r="P1783">
            <v>0</v>
          </cell>
          <cell r="Q1783">
            <v>1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1966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 t="str">
            <v>n/a</v>
          </cell>
          <cell r="AL1783" t="str">
            <v>CN Ngân hàng</v>
          </cell>
          <cell r="AM1783">
            <v>1</v>
          </cell>
          <cell r="AN1783">
            <v>1</v>
          </cell>
          <cell r="AP1783">
            <v>0</v>
          </cell>
          <cell r="AQ1783">
            <v>2012</v>
          </cell>
          <cell r="AR1783">
            <v>1</v>
          </cell>
          <cell r="AS1783">
            <v>0</v>
          </cell>
          <cell r="AT1783">
            <v>3</v>
          </cell>
        </row>
        <row r="1784">
          <cell r="C1784" t="str">
            <v>KLB2015</v>
          </cell>
          <cell r="D1784" t="str">
            <v>UpCom</v>
          </cell>
          <cell r="E1784" t="str">
            <v>Bà</v>
          </cell>
          <cell r="F1784">
            <v>0</v>
          </cell>
          <cell r="G1784" t="str">
            <v>Trần Tuấn Anh</v>
          </cell>
          <cell r="H1784">
            <v>6</v>
          </cell>
          <cell r="I1784" t="str">
            <v>Phó TGĐ</v>
          </cell>
          <cell r="J1784" t="str">
            <v>Phó TGĐ</v>
          </cell>
          <cell r="M1784" t="str">
            <v>KLBTranTuanAnh1976</v>
          </cell>
          <cell r="N1784">
            <v>2</v>
          </cell>
          <cell r="P1784">
            <v>0</v>
          </cell>
          <cell r="Q1784">
            <v>1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1976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  <cell r="AH1784" t="str">
            <v>n/a</v>
          </cell>
          <cell r="AL1784" t="str">
            <v>CN TC Tín dụng/ThS Luật</v>
          </cell>
          <cell r="AM1784">
            <v>1</v>
          </cell>
          <cell r="AN1784">
            <v>2</v>
          </cell>
          <cell r="AP1784">
            <v>0</v>
          </cell>
          <cell r="AQ1784">
            <v>2013</v>
          </cell>
          <cell r="AR1784">
            <v>0</v>
          </cell>
          <cell r="AS1784">
            <v>0</v>
          </cell>
          <cell r="AT1784">
            <v>3</v>
          </cell>
        </row>
        <row r="1785">
          <cell r="C1785" t="str">
            <v>KLB2015</v>
          </cell>
          <cell r="D1785" t="str">
            <v>UpCom</v>
          </cell>
          <cell r="E1785" t="str">
            <v>Bà</v>
          </cell>
          <cell r="F1785">
            <v>0</v>
          </cell>
          <cell r="G1785" t="str">
            <v>Phạm Thị Mỹ Chi</v>
          </cell>
          <cell r="H1785">
            <v>6</v>
          </cell>
          <cell r="I1785" t="str">
            <v>KTT</v>
          </cell>
          <cell r="J1785" t="str">
            <v>KTT</v>
          </cell>
          <cell r="M1785" t="str">
            <v>KLBPhamThiMyChi1964</v>
          </cell>
          <cell r="N1785">
            <v>2</v>
          </cell>
          <cell r="O1785">
            <v>1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1</v>
          </cell>
          <cell r="AB1785">
            <v>0</v>
          </cell>
          <cell r="AC1785">
            <v>1964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 t="str">
            <v>n/a</v>
          </cell>
          <cell r="AL1785" t="str">
            <v>CN Ngân hàng</v>
          </cell>
          <cell r="AM1785">
            <v>1</v>
          </cell>
          <cell r="AN1785">
            <v>1</v>
          </cell>
          <cell r="AP1785">
            <v>0</v>
          </cell>
          <cell r="AQ1785">
            <v>2014</v>
          </cell>
          <cell r="AR1785">
            <v>1</v>
          </cell>
          <cell r="AS1785">
            <v>0</v>
          </cell>
          <cell r="AT1785">
            <v>3</v>
          </cell>
        </row>
        <row r="1786">
          <cell r="C1786" t="str">
            <v>KLB2015</v>
          </cell>
          <cell r="D1786" t="str">
            <v>UpCom</v>
          </cell>
          <cell r="E1786" t="str">
            <v>Ông</v>
          </cell>
          <cell r="F1786">
            <v>1</v>
          </cell>
          <cell r="G1786" t="str">
            <v>Nguyễn Châu</v>
          </cell>
          <cell r="H1786">
            <v>6</v>
          </cell>
          <cell r="I1786" t="str">
            <v>Phó TGĐ</v>
          </cell>
          <cell r="J1786" t="str">
            <v>Phó TGĐ</v>
          </cell>
          <cell r="M1786" t="str">
            <v>KLBNguyenChau1967</v>
          </cell>
          <cell r="N1786">
            <v>7</v>
          </cell>
          <cell r="P1786">
            <v>0</v>
          </cell>
          <cell r="Q1786">
            <v>1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0</v>
          </cell>
          <cell r="AB1786">
            <v>0</v>
          </cell>
          <cell r="AC1786">
            <v>1967</v>
          </cell>
          <cell r="AH1786" t="str">
            <v>n/a</v>
          </cell>
          <cell r="AL1786" t="str">
            <v>CN Kinh tế</v>
          </cell>
          <cell r="AM1786">
            <v>1</v>
          </cell>
          <cell r="AN1786">
            <v>1</v>
          </cell>
          <cell r="AP1786">
            <v>0</v>
          </cell>
          <cell r="AQ1786">
            <v>1995</v>
          </cell>
          <cell r="AR1786">
            <v>0</v>
          </cell>
          <cell r="AS1786">
            <v>0</v>
          </cell>
          <cell r="AT1786">
            <v>3</v>
          </cell>
        </row>
        <row r="1787">
          <cell r="C1787" t="str">
            <v>KLB2014</v>
          </cell>
          <cell r="D1787" t="str">
            <v>UpCom</v>
          </cell>
          <cell r="E1787" t="str">
            <v>Ông</v>
          </cell>
          <cell r="F1787">
            <v>1</v>
          </cell>
          <cell r="G1787" t="str">
            <v>Vũ Đức Cần</v>
          </cell>
          <cell r="H1787">
            <v>6</v>
          </cell>
          <cell r="I1787" t="str">
            <v>Phó TGĐ</v>
          </cell>
          <cell r="J1787" t="str">
            <v>Phó TGĐ</v>
          </cell>
          <cell r="M1787" t="str">
            <v>KLBVuDucCan1964</v>
          </cell>
          <cell r="N1787">
            <v>6</v>
          </cell>
          <cell r="P1787">
            <v>0</v>
          </cell>
          <cell r="Q1787">
            <v>1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0</v>
          </cell>
          <cell r="AB1787">
            <v>0</v>
          </cell>
          <cell r="AC1787">
            <v>1964</v>
          </cell>
          <cell r="AD1787">
            <v>0</v>
          </cell>
          <cell r="AE1787">
            <v>0</v>
          </cell>
          <cell r="AF1787">
            <v>0</v>
          </cell>
          <cell r="AG1787">
            <v>0</v>
          </cell>
          <cell r="AH1787" t="str">
            <v>n/a</v>
          </cell>
          <cell r="AL1787" t="str">
            <v>ThS Kinh tế</v>
          </cell>
          <cell r="AM1787">
            <v>1</v>
          </cell>
          <cell r="AN1787">
            <v>2</v>
          </cell>
          <cell r="AP1787">
            <v>0</v>
          </cell>
          <cell r="AQ1787">
            <v>1998</v>
          </cell>
          <cell r="AR1787">
            <v>0</v>
          </cell>
          <cell r="AS1787">
            <v>0</v>
          </cell>
          <cell r="AT1787">
            <v>3</v>
          </cell>
        </row>
        <row r="1788">
          <cell r="C1788" t="str">
            <v>KLB2014</v>
          </cell>
          <cell r="D1788" t="str">
            <v>UpCom</v>
          </cell>
          <cell r="E1788" t="str">
            <v>Ông</v>
          </cell>
          <cell r="F1788">
            <v>1</v>
          </cell>
          <cell r="G1788" t="str">
            <v>Nguyễn Châu</v>
          </cell>
          <cell r="H1788">
            <v>6</v>
          </cell>
          <cell r="I1788" t="str">
            <v>Phó TGĐ</v>
          </cell>
          <cell r="J1788" t="str">
            <v>Phó TGĐ</v>
          </cell>
          <cell r="M1788" t="str">
            <v>KLBNguyenChau1967</v>
          </cell>
          <cell r="N1788">
            <v>6</v>
          </cell>
          <cell r="P1788">
            <v>0</v>
          </cell>
          <cell r="Q1788">
            <v>1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0</v>
          </cell>
          <cell r="AB1788">
            <v>0</v>
          </cell>
          <cell r="AC1788">
            <v>1967</v>
          </cell>
          <cell r="AD1788">
            <v>0</v>
          </cell>
          <cell r="AE1788">
            <v>0</v>
          </cell>
          <cell r="AF1788">
            <v>0</v>
          </cell>
          <cell r="AG1788">
            <v>0</v>
          </cell>
          <cell r="AH1788" t="str">
            <v>n/a</v>
          </cell>
          <cell r="AL1788" t="str">
            <v>CN Kinh tế</v>
          </cell>
          <cell r="AM1788">
            <v>1</v>
          </cell>
          <cell r="AN1788">
            <v>1</v>
          </cell>
          <cell r="AP1788">
            <v>0</v>
          </cell>
          <cell r="AQ1788">
            <v>1995</v>
          </cell>
          <cell r="AR1788">
            <v>0</v>
          </cell>
          <cell r="AS1788">
            <v>0</v>
          </cell>
          <cell r="AT1788">
            <v>3</v>
          </cell>
        </row>
        <row r="1789">
          <cell r="C1789" t="str">
            <v>KLB2014</v>
          </cell>
          <cell r="D1789" t="str">
            <v>UpCom</v>
          </cell>
          <cell r="E1789" t="str">
            <v>Ông</v>
          </cell>
          <cell r="F1789">
            <v>1</v>
          </cell>
          <cell r="G1789" t="str">
            <v>Võ Quốc Thắng</v>
          </cell>
          <cell r="H1789">
            <v>6</v>
          </cell>
          <cell r="I1789" t="str">
            <v>CTHĐQT</v>
          </cell>
          <cell r="J1789" t="str">
            <v>CTHĐQT</v>
          </cell>
          <cell r="M1789" t="str">
            <v>KLBVoQuocThang1967</v>
          </cell>
          <cell r="N1789">
            <v>2</v>
          </cell>
          <cell r="P1789">
            <v>1</v>
          </cell>
          <cell r="Q1789">
            <v>0</v>
          </cell>
          <cell r="R1789">
            <v>0</v>
          </cell>
          <cell r="S1789">
            <v>1</v>
          </cell>
          <cell r="T1789">
            <v>0</v>
          </cell>
          <cell r="U1789">
            <v>1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0</v>
          </cell>
          <cell r="AB1789">
            <v>0</v>
          </cell>
          <cell r="AC1789">
            <v>1967</v>
          </cell>
          <cell r="AD1789">
            <v>0</v>
          </cell>
          <cell r="AE1789">
            <v>0</v>
          </cell>
          <cell r="AF1789">
            <v>0</v>
          </cell>
          <cell r="AG1789">
            <v>0</v>
          </cell>
          <cell r="AH1789" t="str">
            <v>n/a</v>
          </cell>
          <cell r="AL1789" t="str">
            <v>Đại học Quản Trị Kinh Doanh</v>
          </cell>
          <cell r="AM1789">
            <v>1</v>
          </cell>
          <cell r="AN1789">
            <v>1</v>
          </cell>
          <cell r="AP1789">
            <v>0</v>
          </cell>
          <cell r="AQ1789">
            <v>2014</v>
          </cell>
          <cell r="AR1789">
            <v>0</v>
          </cell>
          <cell r="AS1789">
            <v>0</v>
          </cell>
          <cell r="AT1789">
            <v>3</v>
          </cell>
        </row>
        <row r="1790">
          <cell r="C1790" t="str">
            <v>KLB2014</v>
          </cell>
          <cell r="D1790" t="str">
            <v>UpCom</v>
          </cell>
          <cell r="E1790" t="str">
            <v>Ông</v>
          </cell>
          <cell r="F1790">
            <v>1</v>
          </cell>
          <cell r="G1790" t="str">
            <v>Mai Hữu Tín</v>
          </cell>
          <cell r="H1790">
            <v>6</v>
          </cell>
          <cell r="I1790" t="str">
            <v>Phó CTHĐQT</v>
          </cell>
          <cell r="J1790" t="str">
            <v>Phó CTHĐQT</v>
          </cell>
          <cell r="M1790" t="str">
            <v>KLBMaiHuuTin1969</v>
          </cell>
          <cell r="N1790">
            <v>2</v>
          </cell>
          <cell r="P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0</v>
          </cell>
          <cell r="AB1790">
            <v>0</v>
          </cell>
          <cell r="AC1790">
            <v>1969</v>
          </cell>
          <cell r="AD1790">
            <v>0</v>
          </cell>
          <cell r="AE1790">
            <v>0</v>
          </cell>
          <cell r="AF1790">
            <v>0</v>
          </cell>
          <cell r="AG1790">
            <v>0</v>
          </cell>
          <cell r="AH1790" t="str">
            <v>n/a</v>
          </cell>
          <cell r="AL1790" t="str">
            <v>T.S QTKD</v>
          </cell>
          <cell r="AM1790">
            <v>1</v>
          </cell>
          <cell r="AN1790">
            <v>2</v>
          </cell>
          <cell r="AP1790">
            <v>1</v>
          </cell>
          <cell r="AQ1790" t="str">
            <v xml:space="preserve">          </v>
          </cell>
          <cell r="AR1790">
            <v>0</v>
          </cell>
          <cell r="AS1790">
            <v>0</v>
          </cell>
          <cell r="AT1790">
            <v>3</v>
          </cell>
        </row>
        <row r="1791">
          <cell r="C1791" t="str">
            <v>KLB2014</v>
          </cell>
          <cell r="D1791" t="str">
            <v>UpCom</v>
          </cell>
          <cell r="E1791" t="str">
            <v>Ông</v>
          </cell>
          <cell r="F1791">
            <v>1</v>
          </cell>
          <cell r="G1791" t="str">
            <v>Phạm Trần Duy Huyền</v>
          </cell>
          <cell r="H1791">
            <v>6</v>
          </cell>
          <cell r="I1791" t="str">
            <v>TVHĐQT</v>
          </cell>
          <cell r="J1791" t="str">
            <v>TVHĐQT</v>
          </cell>
          <cell r="M1791" t="str">
            <v>KLBPhamTranDuyHuyen1979</v>
          </cell>
          <cell r="N1791">
            <v>2</v>
          </cell>
          <cell r="P1791">
            <v>1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1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0</v>
          </cell>
          <cell r="AB1791">
            <v>0</v>
          </cell>
          <cell r="AC1791">
            <v>1979</v>
          </cell>
          <cell r="AD1791">
            <v>14167300</v>
          </cell>
          <cell r="AE1791">
            <v>0</v>
          </cell>
          <cell r="AF1791">
            <v>0</v>
          </cell>
          <cell r="AG1791">
            <v>14167300</v>
          </cell>
          <cell r="AH1791" t="str">
            <v>n/a</v>
          </cell>
          <cell r="AL1791" t="str">
            <v>CN Kế toán-Kiểm toán</v>
          </cell>
          <cell r="AM1791">
            <v>1</v>
          </cell>
          <cell r="AN1791">
            <v>1</v>
          </cell>
          <cell r="AP1791">
            <v>0</v>
          </cell>
          <cell r="AQ1791">
            <v>2012</v>
          </cell>
          <cell r="AR1791">
            <v>0</v>
          </cell>
          <cell r="AS1791">
            <v>0</v>
          </cell>
          <cell r="AT1791">
            <v>3</v>
          </cell>
        </row>
        <row r="1792">
          <cell r="C1792" t="str">
            <v>KLB2014</v>
          </cell>
          <cell r="D1792" t="str">
            <v>UpCom</v>
          </cell>
          <cell r="E1792" t="str">
            <v>Ông</v>
          </cell>
          <cell r="F1792">
            <v>1</v>
          </cell>
          <cell r="G1792" t="str">
            <v>Bùi Thanh Hải</v>
          </cell>
          <cell r="H1792">
            <v>6</v>
          </cell>
          <cell r="I1792" t="str">
            <v>TVHĐQT</v>
          </cell>
          <cell r="J1792" t="str">
            <v>TVHĐQT</v>
          </cell>
          <cell r="M1792" t="str">
            <v>KLBBuiThanhHai1975</v>
          </cell>
          <cell r="N1792">
            <v>2</v>
          </cell>
          <cell r="P1792">
            <v>1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1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0</v>
          </cell>
          <cell r="AB1792">
            <v>0</v>
          </cell>
          <cell r="AC1792">
            <v>1975</v>
          </cell>
          <cell r="AD1792">
            <v>13000000</v>
          </cell>
          <cell r="AE1792">
            <v>0</v>
          </cell>
          <cell r="AF1792">
            <v>0</v>
          </cell>
          <cell r="AG1792">
            <v>13000000</v>
          </cell>
          <cell r="AH1792" t="str">
            <v>n/a</v>
          </cell>
          <cell r="AL1792" t="str">
            <v>CN Luật</v>
          </cell>
          <cell r="AN1792">
            <v>1</v>
          </cell>
          <cell r="AP1792">
            <v>0</v>
          </cell>
          <cell r="AQ1792">
            <v>2013</v>
          </cell>
          <cell r="AR1792">
            <v>0</v>
          </cell>
          <cell r="AS1792">
            <v>0</v>
          </cell>
          <cell r="AT1792">
            <v>3</v>
          </cell>
        </row>
        <row r="1793">
          <cell r="C1793" t="str">
            <v>KLB2014</v>
          </cell>
          <cell r="D1793" t="str">
            <v>UpCom</v>
          </cell>
          <cell r="E1793" t="str">
            <v>Ông</v>
          </cell>
          <cell r="F1793">
            <v>1</v>
          </cell>
          <cell r="G1793" t="str">
            <v>Võ Văn Châu</v>
          </cell>
          <cell r="H1793">
            <v>6</v>
          </cell>
          <cell r="I1793" t="str">
            <v>TGĐ/TVHĐQT</v>
          </cell>
          <cell r="J1793" t="str">
            <v>TGĐ</v>
          </cell>
          <cell r="K1793" t="str">
            <v>TVHĐQT</v>
          </cell>
          <cell r="M1793" t="str">
            <v>KLBVoVanChau1953</v>
          </cell>
          <cell r="N1793">
            <v>1</v>
          </cell>
          <cell r="P1793">
            <v>1</v>
          </cell>
          <cell r="Q1793">
            <v>1</v>
          </cell>
          <cell r="R1793">
            <v>0</v>
          </cell>
          <cell r="S1793">
            <v>0</v>
          </cell>
          <cell r="T1793">
            <v>1</v>
          </cell>
          <cell r="U1793">
            <v>1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Z1793">
            <v>1</v>
          </cell>
          <cell r="AA1793">
            <v>0</v>
          </cell>
          <cell r="AB1793">
            <v>0</v>
          </cell>
          <cell r="AC1793">
            <v>1953</v>
          </cell>
          <cell r="AD1793">
            <v>0</v>
          </cell>
          <cell r="AE1793">
            <v>0</v>
          </cell>
          <cell r="AF1793">
            <v>0</v>
          </cell>
          <cell r="AG1793">
            <v>0</v>
          </cell>
          <cell r="AH1793" t="str">
            <v>n/a</v>
          </cell>
          <cell r="AL1793" t="str">
            <v>ĐH Kinh tế</v>
          </cell>
          <cell r="AM1793">
            <v>1</v>
          </cell>
          <cell r="AN1793">
            <v>1</v>
          </cell>
          <cell r="AP1793">
            <v>0</v>
          </cell>
          <cell r="AQ1793">
            <v>2013</v>
          </cell>
          <cell r="AR1793">
            <v>0</v>
          </cell>
          <cell r="AS1793">
            <v>0</v>
          </cell>
          <cell r="AT1793">
            <v>3</v>
          </cell>
        </row>
        <row r="1794">
          <cell r="C1794" t="str">
            <v>KLB2014</v>
          </cell>
          <cell r="D1794" t="str">
            <v>UpCom</v>
          </cell>
          <cell r="E1794" t="str">
            <v>Bà</v>
          </cell>
          <cell r="F1794">
            <v>0</v>
          </cell>
          <cell r="G1794" t="str">
            <v>Nguyễn Thụy Quỳnh Hương</v>
          </cell>
          <cell r="H1794">
            <v>6</v>
          </cell>
          <cell r="I1794" t="str">
            <v>TVHĐQT</v>
          </cell>
          <cell r="J1794" t="str">
            <v>TVHĐQT</v>
          </cell>
          <cell r="M1794" t="str">
            <v>KLBNguyenThuyQuynhHuong1976</v>
          </cell>
          <cell r="N1794">
            <v>2</v>
          </cell>
          <cell r="P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0</v>
          </cell>
          <cell r="AB1794">
            <v>0</v>
          </cell>
          <cell r="AC1794">
            <v>1976</v>
          </cell>
          <cell r="AD1794">
            <v>13216895</v>
          </cell>
          <cell r="AE1794">
            <v>0</v>
          </cell>
          <cell r="AF1794">
            <v>0</v>
          </cell>
          <cell r="AG1794">
            <v>13216895</v>
          </cell>
          <cell r="AH1794" t="str">
            <v>n/a</v>
          </cell>
          <cell r="AL1794" t="str">
            <v>CN Kinh tế</v>
          </cell>
          <cell r="AM1794">
            <v>1</v>
          </cell>
          <cell r="AN1794">
            <v>1</v>
          </cell>
          <cell r="AP1794">
            <v>0</v>
          </cell>
          <cell r="AQ1794">
            <v>2014</v>
          </cell>
          <cell r="AR1794">
            <v>0</v>
          </cell>
          <cell r="AS1794">
            <v>0</v>
          </cell>
          <cell r="AT1794">
            <v>3</v>
          </cell>
        </row>
        <row r="1795">
          <cell r="C1795" t="str">
            <v>KLB2014</v>
          </cell>
          <cell r="D1795" t="str">
            <v>UpCom</v>
          </cell>
          <cell r="E1795" t="str">
            <v>Ông</v>
          </cell>
          <cell r="F1795">
            <v>1</v>
          </cell>
          <cell r="G1795" t="str">
            <v>Lê Khắc Gia Bảo</v>
          </cell>
          <cell r="H1795">
            <v>6</v>
          </cell>
          <cell r="I1795" t="str">
            <v>TBKS</v>
          </cell>
          <cell r="J1795" t="str">
            <v>TBKS</v>
          </cell>
          <cell r="M1795" t="str">
            <v>KLBLeKhacGiaBao1979</v>
          </cell>
          <cell r="N1795">
            <v>2</v>
          </cell>
          <cell r="P1795">
            <v>0</v>
          </cell>
          <cell r="Q1795">
            <v>0</v>
          </cell>
          <cell r="R1795">
            <v>1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0</v>
          </cell>
          <cell r="AB1795">
            <v>1</v>
          </cell>
          <cell r="AC1795">
            <v>1979</v>
          </cell>
          <cell r="AD1795">
            <v>0</v>
          </cell>
          <cell r="AE1795">
            <v>0</v>
          </cell>
          <cell r="AF1795">
            <v>0</v>
          </cell>
          <cell r="AG1795">
            <v>0</v>
          </cell>
          <cell r="AH1795" t="str">
            <v>n/a</v>
          </cell>
          <cell r="AL1795" t="str">
            <v>ThS QTKD</v>
          </cell>
          <cell r="AM1795">
            <v>1</v>
          </cell>
          <cell r="AN1795">
            <v>2</v>
          </cell>
          <cell r="AP1795">
            <v>0</v>
          </cell>
          <cell r="AQ1795">
            <v>2013</v>
          </cell>
          <cell r="AR1795">
            <v>0</v>
          </cell>
          <cell r="AS1795">
            <v>0</v>
          </cell>
          <cell r="AT1795">
            <v>3</v>
          </cell>
        </row>
        <row r="1796">
          <cell r="C1796" t="str">
            <v>KLB2014</v>
          </cell>
          <cell r="D1796" t="str">
            <v>UpCom</v>
          </cell>
          <cell r="E1796" t="str">
            <v>Ông</v>
          </cell>
          <cell r="F1796">
            <v>1</v>
          </cell>
          <cell r="G1796" t="str">
            <v>Nguyễn Thanh Minh</v>
          </cell>
          <cell r="H1796">
            <v>6</v>
          </cell>
          <cell r="I1796" t="str">
            <v>Thành viên BKS</v>
          </cell>
          <cell r="J1796" t="str">
            <v>Thành viên BKS</v>
          </cell>
          <cell r="M1796" t="str">
            <v>KLBNguyenThanhMinh1968</v>
          </cell>
          <cell r="N1796">
            <v>2</v>
          </cell>
          <cell r="P1796">
            <v>0</v>
          </cell>
          <cell r="Q1796">
            <v>0</v>
          </cell>
          <cell r="R1796">
            <v>1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Z1796">
            <v>0</v>
          </cell>
          <cell r="AA1796">
            <v>0</v>
          </cell>
          <cell r="AB1796">
            <v>0</v>
          </cell>
          <cell r="AC1796">
            <v>1968</v>
          </cell>
          <cell r="AD1796">
            <v>0</v>
          </cell>
          <cell r="AE1796">
            <v>0</v>
          </cell>
          <cell r="AF1796">
            <v>0</v>
          </cell>
          <cell r="AG1796">
            <v>0</v>
          </cell>
          <cell r="AH1796" t="str">
            <v>n/a</v>
          </cell>
          <cell r="AL1796" t="str">
            <v>CN Luật/CN Kinh tế</v>
          </cell>
          <cell r="AM1796">
            <v>1</v>
          </cell>
          <cell r="AN1796">
            <v>1</v>
          </cell>
          <cell r="AP1796">
            <v>0</v>
          </cell>
          <cell r="AQ1796">
            <v>2013</v>
          </cell>
          <cell r="AR1796">
            <v>0</v>
          </cell>
          <cell r="AS1796">
            <v>0</v>
          </cell>
          <cell r="AT1796">
            <v>3</v>
          </cell>
        </row>
        <row r="1797">
          <cell r="C1797" t="str">
            <v>KLB2014</v>
          </cell>
          <cell r="D1797" t="str">
            <v>UpCom</v>
          </cell>
          <cell r="E1797" t="str">
            <v>Ông</v>
          </cell>
          <cell r="F1797">
            <v>1</v>
          </cell>
          <cell r="G1797" t="str">
            <v>Nguyễn Văn Phú</v>
          </cell>
          <cell r="H1797">
            <v>6</v>
          </cell>
          <cell r="I1797" t="str">
            <v>Thành viên BKS</v>
          </cell>
          <cell r="J1797" t="str">
            <v>Thành viên BKS</v>
          </cell>
          <cell r="M1797" t="str">
            <v>KLBNguyenVanPhu1975</v>
          </cell>
          <cell r="N1797">
            <v>5</v>
          </cell>
          <cell r="P1797">
            <v>0</v>
          </cell>
          <cell r="Q1797">
            <v>0</v>
          </cell>
          <cell r="R1797">
            <v>1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0</v>
          </cell>
          <cell r="AB1797">
            <v>0</v>
          </cell>
          <cell r="AC1797">
            <v>1975</v>
          </cell>
          <cell r="AD1797">
            <v>154400</v>
          </cell>
          <cell r="AE1797">
            <v>0</v>
          </cell>
          <cell r="AF1797">
            <v>0</v>
          </cell>
          <cell r="AG1797">
            <v>154400</v>
          </cell>
          <cell r="AH1797" t="str">
            <v>n/a</v>
          </cell>
          <cell r="AL1797" t="str">
            <v>CN Kinh tế</v>
          </cell>
          <cell r="AM1797">
            <v>1</v>
          </cell>
          <cell r="AN1797">
            <v>1</v>
          </cell>
          <cell r="AP1797">
            <v>0</v>
          </cell>
          <cell r="AQ1797">
            <v>2003</v>
          </cell>
          <cell r="AR1797">
            <v>0</v>
          </cell>
          <cell r="AS1797">
            <v>0</v>
          </cell>
          <cell r="AT1797">
            <v>3</v>
          </cell>
        </row>
        <row r="1798">
          <cell r="C1798" t="str">
            <v>KLB2014</v>
          </cell>
          <cell r="D1798" t="str">
            <v>UpCom</v>
          </cell>
          <cell r="E1798" t="str">
            <v>Ông</v>
          </cell>
          <cell r="F1798">
            <v>1</v>
          </cell>
          <cell r="G1798" t="str">
            <v>Đặng Minh Quân</v>
          </cell>
          <cell r="H1798">
            <v>6</v>
          </cell>
          <cell r="I1798" t="str">
            <v>Thành viên BKS</v>
          </cell>
          <cell r="J1798" t="str">
            <v>Thành viên BKS</v>
          </cell>
          <cell r="M1798" t="str">
            <v>KLBDangMinhQuan1980</v>
          </cell>
          <cell r="N1798">
            <v>1</v>
          </cell>
          <cell r="P1798">
            <v>0</v>
          </cell>
          <cell r="Q1798">
            <v>0</v>
          </cell>
          <cell r="R1798">
            <v>1</v>
          </cell>
          <cell r="S1798">
            <v>0</v>
          </cell>
          <cell r="T1798">
            <v>0</v>
          </cell>
          <cell r="U1798">
            <v>1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Z1798">
            <v>0</v>
          </cell>
          <cell r="AA1798">
            <v>0</v>
          </cell>
          <cell r="AB1798">
            <v>0</v>
          </cell>
          <cell r="AC1798">
            <v>1980</v>
          </cell>
          <cell r="AD1798">
            <v>0</v>
          </cell>
          <cell r="AE1798">
            <v>0</v>
          </cell>
          <cell r="AF1798">
            <v>0</v>
          </cell>
          <cell r="AG1798">
            <v>0</v>
          </cell>
          <cell r="AH1798" t="str">
            <v>n/a</v>
          </cell>
          <cell r="AL1798" t="str">
            <v>CN Luật/CN Sư phạm</v>
          </cell>
          <cell r="AN1798">
            <v>1</v>
          </cell>
          <cell r="AP1798">
            <v>0</v>
          </cell>
          <cell r="AQ1798">
            <v>2014</v>
          </cell>
          <cell r="AR1798">
            <v>0</v>
          </cell>
          <cell r="AS1798">
            <v>0</v>
          </cell>
          <cell r="AT1798">
            <v>3</v>
          </cell>
        </row>
        <row r="1799">
          <cell r="C1799" t="str">
            <v>KLB2014</v>
          </cell>
          <cell r="D1799" t="str">
            <v>UpCom</v>
          </cell>
          <cell r="E1799" t="str">
            <v>Ông</v>
          </cell>
          <cell r="F1799">
            <v>1</v>
          </cell>
          <cell r="G1799" t="str">
            <v>Nguyễn Quang Toan</v>
          </cell>
          <cell r="H1799">
            <v>6</v>
          </cell>
          <cell r="I1799" t="str">
            <v>Phó TGĐ</v>
          </cell>
          <cell r="J1799" t="str">
            <v>Phó TGĐ</v>
          </cell>
          <cell r="M1799" t="str">
            <v>KLBNguyenQuangToan1954</v>
          </cell>
          <cell r="N1799">
            <v>6</v>
          </cell>
          <cell r="P1799">
            <v>0</v>
          </cell>
          <cell r="Q1799">
            <v>1</v>
          </cell>
          <cell r="R1799">
            <v>0</v>
          </cell>
          <cell r="S1799">
            <v>0</v>
          </cell>
          <cell r="T1799">
            <v>0</v>
          </cell>
          <cell r="U1799">
            <v>1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Z1799">
            <v>0</v>
          </cell>
          <cell r="AA1799">
            <v>0</v>
          </cell>
          <cell r="AB1799">
            <v>0</v>
          </cell>
          <cell r="AC1799">
            <v>1954</v>
          </cell>
          <cell r="AD1799">
            <v>4900</v>
          </cell>
          <cell r="AE1799">
            <v>0</v>
          </cell>
          <cell r="AF1799">
            <v>0</v>
          </cell>
          <cell r="AG1799">
            <v>4900</v>
          </cell>
          <cell r="AH1799" t="str">
            <v>n/a</v>
          </cell>
          <cell r="AL1799" t="str">
            <v>CN Tài chính - Ngân hàng</v>
          </cell>
          <cell r="AM1799">
            <v>1</v>
          </cell>
          <cell r="AN1799">
            <v>1</v>
          </cell>
          <cell r="AP1799">
            <v>0</v>
          </cell>
          <cell r="AQ1799">
            <v>1995</v>
          </cell>
          <cell r="AR1799">
            <v>1</v>
          </cell>
          <cell r="AS1799">
            <v>0</v>
          </cell>
          <cell r="AT1799">
            <v>3</v>
          </cell>
        </row>
        <row r="1800">
          <cell r="C1800" t="str">
            <v>KLB2014</v>
          </cell>
          <cell r="D1800" t="str">
            <v>UpCom</v>
          </cell>
          <cell r="E1800" t="str">
            <v>Ông</v>
          </cell>
          <cell r="F1800">
            <v>1</v>
          </cell>
          <cell r="G1800" t="str">
            <v>Lê Trung Việt</v>
          </cell>
          <cell r="H1800">
            <v>6</v>
          </cell>
          <cell r="I1800" t="str">
            <v>Phó TGĐ</v>
          </cell>
          <cell r="J1800" t="str">
            <v>Phó TGĐ</v>
          </cell>
          <cell r="M1800" t="str">
            <v>KLBLeTrungViet1966</v>
          </cell>
          <cell r="N1800">
            <v>3</v>
          </cell>
          <cell r="P1800">
            <v>0</v>
          </cell>
          <cell r="Q1800">
            <v>1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>
            <v>1966</v>
          </cell>
          <cell r="AD1800">
            <v>0</v>
          </cell>
          <cell r="AE1800">
            <v>0</v>
          </cell>
          <cell r="AF1800">
            <v>0</v>
          </cell>
          <cell r="AG1800">
            <v>0</v>
          </cell>
          <cell r="AH1800" t="str">
            <v>n/a</v>
          </cell>
          <cell r="AL1800" t="str">
            <v>CN Ngân hàng</v>
          </cell>
          <cell r="AM1800">
            <v>1</v>
          </cell>
          <cell r="AN1800">
            <v>1</v>
          </cell>
          <cell r="AP1800">
            <v>0</v>
          </cell>
          <cell r="AQ1800">
            <v>2012</v>
          </cell>
          <cell r="AR1800">
            <v>1</v>
          </cell>
          <cell r="AS1800">
            <v>0</v>
          </cell>
          <cell r="AT1800">
            <v>3</v>
          </cell>
        </row>
        <row r="1801">
          <cell r="C1801" t="str">
            <v>KLB2014</v>
          </cell>
          <cell r="D1801" t="str">
            <v>UpCom</v>
          </cell>
          <cell r="E1801" t="str">
            <v>Bà</v>
          </cell>
          <cell r="F1801">
            <v>0</v>
          </cell>
          <cell r="G1801" t="str">
            <v>Trần Tuấn Anh</v>
          </cell>
          <cell r="H1801">
            <v>6</v>
          </cell>
          <cell r="I1801" t="str">
            <v>Phó TGĐ</v>
          </cell>
          <cell r="J1801" t="str">
            <v>Phó TGĐ</v>
          </cell>
          <cell r="M1801" t="str">
            <v>KLBTranTuanAnh1976</v>
          </cell>
          <cell r="N1801">
            <v>1</v>
          </cell>
          <cell r="P1801">
            <v>0</v>
          </cell>
          <cell r="Q1801">
            <v>1</v>
          </cell>
          <cell r="R1801">
            <v>0</v>
          </cell>
          <cell r="S1801">
            <v>0</v>
          </cell>
          <cell r="T1801">
            <v>0</v>
          </cell>
          <cell r="U1801">
            <v>1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0</v>
          </cell>
          <cell r="AB1801">
            <v>0</v>
          </cell>
          <cell r="AC1801">
            <v>1976</v>
          </cell>
          <cell r="AD1801">
            <v>0</v>
          </cell>
          <cell r="AE1801">
            <v>0</v>
          </cell>
          <cell r="AF1801">
            <v>0</v>
          </cell>
          <cell r="AG1801">
            <v>0</v>
          </cell>
          <cell r="AH1801" t="str">
            <v>n/a</v>
          </cell>
          <cell r="AL1801" t="str">
            <v>CN TC Tín dụng/ThS Luật</v>
          </cell>
          <cell r="AM1801">
            <v>1</v>
          </cell>
          <cell r="AN1801">
            <v>2</v>
          </cell>
          <cell r="AP1801">
            <v>0</v>
          </cell>
          <cell r="AQ1801">
            <v>2013</v>
          </cell>
          <cell r="AR1801">
            <v>0</v>
          </cell>
          <cell r="AS1801">
            <v>0</v>
          </cell>
          <cell r="AT1801">
            <v>3</v>
          </cell>
        </row>
        <row r="1802">
          <cell r="C1802" t="str">
            <v>KLB2014</v>
          </cell>
          <cell r="D1802" t="str">
            <v>UpCom</v>
          </cell>
          <cell r="E1802" t="str">
            <v>Bà</v>
          </cell>
          <cell r="F1802">
            <v>0</v>
          </cell>
          <cell r="G1802" t="str">
            <v>Phạm Thị Mỹ Chi</v>
          </cell>
          <cell r="H1802">
            <v>6</v>
          </cell>
          <cell r="I1802" t="str">
            <v>KTT</v>
          </cell>
          <cell r="J1802" t="str">
            <v>KTT</v>
          </cell>
          <cell r="M1802" t="str">
            <v>KLBPhamThiMyChi1964</v>
          </cell>
          <cell r="N1802">
            <v>1</v>
          </cell>
          <cell r="O1802">
            <v>1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1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1</v>
          </cell>
          <cell r="AB1802">
            <v>0</v>
          </cell>
          <cell r="AC1802">
            <v>1964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  <cell r="AH1802" t="str">
            <v>n/a</v>
          </cell>
          <cell r="AL1802" t="str">
            <v>CN Ngân hàng</v>
          </cell>
          <cell r="AM1802">
            <v>1</v>
          </cell>
          <cell r="AN1802">
            <v>1</v>
          </cell>
          <cell r="AP1802">
            <v>0</v>
          </cell>
          <cell r="AQ1802">
            <v>2014</v>
          </cell>
          <cell r="AR1802">
            <v>1</v>
          </cell>
          <cell r="AS1802">
            <v>0</v>
          </cell>
          <cell r="AT1802">
            <v>3</v>
          </cell>
        </row>
        <row r="1803">
          <cell r="C1803" t="str">
            <v>KLB2013</v>
          </cell>
          <cell r="D1803" t="str">
            <v>UpCom</v>
          </cell>
          <cell r="E1803" t="str">
            <v>Ông</v>
          </cell>
          <cell r="F1803">
            <v>1</v>
          </cell>
          <cell r="G1803" t="str">
            <v>Võ Quốc Thắng</v>
          </cell>
          <cell r="H1803">
            <v>6</v>
          </cell>
          <cell r="I1803" t="str">
            <v>CTHĐQT</v>
          </cell>
          <cell r="J1803" t="str">
            <v>CTHĐQT</v>
          </cell>
          <cell r="M1803" t="str">
            <v>KLBVoQuocThang1967</v>
          </cell>
          <cell r="N1803">
            <v>1</v>
          </cell>
          <cell r="P1803">
            <v>1</v>
          </cell>
          <cell r="Q1803">
            <v>0</v>
          </cell>
          <cell r="R1803">
            <v>0</v>
          </cell>
          <cell r="S1803">
            <v>1</v>
          </cell>
          <cell r="T1803">
            <v>0</v>
          </cell>
          <cell r="U1803">
            <v>1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1967</v>
          </cell>
          <cell r="AD1803">
            <v>0</v>
          </cell>
          <cell r="AE1803">
            <v>0</v>
          </cell>
          <cell r="AF1803">
            <v>0</v>
          </cell>
          <cell r="AG1803">
            <v>0</v>
          </cell>
          <cell r="AH1803" t="str">
            <v>n/a</v>
          </cell>
          <cell r="AL1803" t="str">
            <v>CN QTKD</v>
          </cell>
          <cell r="AM1803">
            <v>1</v>
          </cell>
          <cell r="AN1803">
            <v>1</v>
          </cell>
          <cell r="AP1803">
            <v>0</v>
          </cell>
          <cell r="AQ1803">
            <v>2014</v>
          </cell>
          <cell r="AR1803">
            <v>0</v>
          </cell>
          <cell r="AS1803">
            <v>0</v>
          </cell>
          <cell r="AT1803">
            <v>3</v>
          </cell>
        </row>
        <row r="1804">
          <cell r="C1804" t="str">
            <v>KLB2013</v>
          </cell>
          <cell r="D1804" t="str">
            <v>UpCom</v>
          </cell>
          <cell r="E1804" t="str">
            <v>Ông</v>
          </cell>
          <cell r="F1804">
            <v>1</v>
          </cell>
          <cell r="G1804" t="str">
            <v>Mai Hữu Tín</v>
          </cell>
          <cell r="H1804">
            <v>6</v>
          </cell>
          <cell r="I1804" t="str">
            <v>Phó CTHĐQT</v>
          </cell>
          <cell r="J1804" t="str">
            <v>Phó CTHĐQT</v>
          </cell>
          <cell r="M1804" t="str">
            <v>KLBMaiHuuTin1969</v>
          </cell>
          <cell r="N1804">
            <v>1</v>
          </cell>
          <cell r="P1804">
            <v>1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1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1969</v>
          </cell>
          <cell r="AD1804">
            <v>0</v>
          </cell>
          <cell r="AE1804">
            <v>0</v>
          </cell>
          <cell r="AF1804">
            <v>0</v>
          </cell>
          <cell r="AG1804">
            <v>0</v>
          </cell>
          <cell r="AH1804" t="str">
            <v>n/a</v>
          </cell>
          <cell r="AL1804" t="str">
            <v>T.S QTKD</v>
          </cell>
          <cell r="AM1804">
            <v>1</v>
          </cell>
          <cell r="AN1804">
            <v>2</v>
          </cell>
          <cell r="AP1804">
            <v>1</v>
          </cell>
          <cell r="AQ1804" t="str">
            <v xml:space="preserve">          </v>
          </cell>
          <cell r="AR1804">
            <v>0</v>
          </cell>
          <cell r="AS1804">
            <v>0</v>
          </cell>
          <cell r="AT1804">
            <v>3</v>
          </cell>
        </row>
        <row r="1805">
          <cell r="C1805" t="str">
            <v>KLB2013</v>
          </cell>
          <cell r="D1805" t="str">
            <v>UpCom</v>
          </cell>
          <cell r="E1805" t="str">
            <v>Ông</v>
          </cell>
          <cell r="F1805">
            <v>1</v>
          </cell>
          <cell r="G1805" t="str">
            <v>Phạm Khắc Khoan</v>
          </cell>
          <cell r="H1805">
            <v>6</v>
          </cell>
          <cell r="I1805" t="str">
            <v>TGĐ</v>
          </cell>
          <cell r="J1805" t="str">
            <v>TGĐ</v>
          </cell>
          <cell r="M1805" t="str">
            <v>KLBPhamKhacKhoan1960</v>
          </cell>
          <cell r="N1805">
            <v>5</v>
          </cell>
          <cell r="P1805">
            <v>0</v>
          </cell>
          <cell r="Q1805">
            <v>1</v>
          </cell>
          <cell r="R1805">
            <v>0</v>
          </cell>
          <cell r="S1805">
            <v>0</v>
          </cell>
          <cell r="T1805">
            <v>1</v>
          </cell>
          <cell r="U1805">
            <v>1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1</v>
          </cell>
          <cell r="AA1805">
            <v>0</v>
          </cell>
          <cell r="AB1805">
            <v>0</v>
          </cell>
          <cell r="AC1805">
            <v>1960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 t="str">
            <v>n/a</v>
          </cell>
          <cell r="AL1805" t="str">
            <v>CN Anh văn/CN Toán học</v>
          </cell>
          <cell r="AN1805">
            <v>1</v>
          </cell>
          <cell r="AP1805">
            <v>0</v>
          </cell>
          <cell r="AQ1805">
            <v>2008</v>
          </cell>
          <cell r="AR1805">
            <v>0</v>
          </cell>
          <cell r="AS1805">
            <v>0</v>
          </cell>
          <cell r="AT1805">
            <v>3</v>
          </cell>
        </row>
        <row r="1806">
          <cell r="C1806" t="str">
            <v>KLB2013</v>
          </cell>
          <cell r="D1806" t="str">
            <v>UpCom</v>
          </cell>
          <cell r="E1806" t="str">
            <v>Ông</v>
          </cell>
          <cell r="F1806">
            <v>1</v>
          </cell>
          <cell r="G1806" t="str">
            <v>Nguyễn Quang Toan</v>
          </cell>
          <cell r="H1806">
            <v>6</v>
          </cell>
          <cell r="I1806" t="str">
            <v>Phó TGĐ Thường trực</v>
          </cell>
          <cell r="J1806" t="str">
            <v>Phó TGĐ Thường trực</v>
          </cell>
          <cell r="M1806" t="str">
            <v>KLBNguyenQuangToan1954</v>
          </cell>
          <cell r="N1806">
            <v>5</v>
          </cell>
          <cell r="P1806">
            <v>0</v>
          </cell>
          <cell r="Q1806">
            <v>1</v>
          </cell>
          <cell r="R1806">
            <v>0</v>
          </cell>
          <cell r="S1806">
            <v>0</v>
          </cell>
          <cell r="T1806">
            <v>0</v>
          </cell>
          <cell r="U1806">
            <v>1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1954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 t="str">
            <v>n/a</v>
          </cell>
          <cell r="AL1806" t="str">
            <v>CN Luật/CN Kinh tế</v>
          </cell>
          <cell r="AM1806">
            <v>1</v>
          </cell>
          <cell r="AN1806">
            <v>1</v>
          </cell>
          <cell r="AP1806">
            <v>0</v>
          </cell>
          <cell r="AR1806">
            <v>0</v>
          </cell>
          <cell r="AS1806">
            <v>0</v>
          </cell>
          <cell r="AT1806">
            <v>3</v>
          </cell>
        </row>
        <row r="1807">
          <cell r="C1807" t="str">
            <v>KLB2013</v>
          </cell>
          <cell r="D1807" t="str">
            <v>UpCom</v>
          </cell>
          <cell r="E1807" t="str">
            <v>Ông</v>
          </cell>
          <cell r="F1807">
            <v>1</v>
          </cell>
          <cell r="G1807" t="str">
            <v>Phạm Trần Duy Huyền</v>
          </cell>
          <cell r="H1807">
            <v>6</v>
          </cell>
          <cell r="I1807" t="str">
            <v>TVHĐQT</v>
          </cell>
          <cell r="J1807" t="str">
            <v>TVHĐQT</v>
          </cell>
          <cell r="M1807" t="str">
            <v>KLBPhamTranDuyHuyen1979</v>
          </cell>
          <cell r="N1807">
            <v>1</v>
          </cell>
          <cell r="P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1979</v>
          </cell>
          <cell r="AD1807">
            <v>14167300</v>
          </cell>
          <cell r="AF1807">
            <v>0</v>
          </cell>
          <cell r="AG1807">
            <v>14167300</v>
          </cell>
          <cell r="AH1807" t="str">
            <v>n/a</v>
          </cell>
          <cell r="AN1807">
            <v>0</v>
          </cell>
          <cell r="AP1807">
            <v>0</v>
          </cell>
          <cell r="AQ1807">
            <v>2012</v>
          </cell>
          <cell r="AR1807">
            <v>0</v>
          </cell>
          <cell r="AS1807">
            <v>0</v>
          </cell>
          <cell r="AT1807">
            <v>3</v>
          </cell>
        </row>
        <row r="1808">
          <cell r="C1808" t="str">
            <v>KLB2013</v>
          </cell>
          <cell r="D1808" t="str">
            <v>UpCom</v>
          </cell>
          <cell r="E1808" t="str">
            <v>Ông</v>
          </cell>
          <cell r="F1808">
            <v>1</v>
          </cell>
          <cell r="G1808" t="str">
            <v>Bùi Thanh Hải</v>
          </cell>
          <cell r="H1808">
            <v>6</v>
          </cell>
          <cell r="I1808" t="str">
            <v>TVHĐQT</v>
          </cell>
          <cell r="J1808" t="str">
            <v>TVHĐQT</v>
          </cell>
          <cell r="M1808" t="str">
            <v>KLBBuiThanhHai1975</v>
          </cell>
          <cell r="N1808">
            <v>1</v>
          </cell>
          <cell r="P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1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1975</v>
          </cell>
          <cell r="AD1808">
            <v>13000000</v>
          </cell>
          <cell r="AF1808">
            <v>0</v>
          </cell>
          <cell r="AG1808">
            <v>13000000</v>
          </cell>
          <cell r="AH1808" t="str">
            <v>n/a</v>
          </cell>
          <cell r="AN1808">
            <v>0</v>
          </cell>
          <cell r="AP1808">
            <v>0</v>
          </cell>
          <cell r="AQ1808">
            <v>2013</v>
          </cell>
          <cell r="AR1808">
            <v>0</v>
          </cell>
          <cell r="AS1808">
            <v>0</v>
          </cell>
          <cell r="AT1808">
            <v>3</v>
          </cell>
        </row>
        <row r="1809">
          <cell r="C1809" t="str">
            <v>KLB2013</v>
          </cell>
          <cell r="D1809" t="str">
            <v>UpCom</v>
          </cell>
          <cell r="E1809" t="str">
            <v>Bà</v>
          </cell>
          <cell r="F1809">
            <v>0</v>
          </cell>
          <cell r="G1809" t="str">
            <v>Nguyễn Thụy Quỳnh Hương</v>
          </cell>
          <cell r="H1809">
            <v>6</v>
          </cell>
          <cell r="I1809" t="str">
            <v>TVHĐQT</v>
          </cell>
          <cell r="J1809" t="str">
            <v>TVHĐQT</v>
          </cell>
          <cell r="M1809" t="str">
            <v>KLBNguyenThuyQuynhHuong1976</v>
          </cell>
          <cell r="N1809">
            <v>1</v>
          </cell>
          <cell r="P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1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1976</v>
          </cell>
          <cell r="AD1809">
            <v>13216895</v>
          </cell>
          <cell r="AF1809">
            <v>0</v>
          </cell>
          <cell r="AG1809">
            <v>13216895</v>
          </cell>
          <cell r="AH1809" t="str">
            <v>n/a</v>
          </cell>
          <cell r="AN1809">
            <v>0</v>
          </cell>
          <cell r="AP1809">
            <v>0</v>
          </cell>
          <cell r="AQ1809">
            <v>2014</v>
          </cell>
          <cell r="AR1809">
            <v>0</v>
          </cell>
          <cell r="AS1809">
            <v>0</v>
          </cell>
          <cell r="AT1809">
            <v>3</v>
          </cell>
        </row>
        <row r="1810">
          <cell r="C1810" t="str">
            <v>KLB2013</v>
          </cell>
          <cell r="D1810" t="str">
            <v>UpCom</v>
          </cell>
          <cell r="E1810" t="str">
            <v>Ông</v>
          </cell>
          <cell r="F1810">
            <v>1</v>
          </cell>
          <cell r="G1810" t="str">
            <v>Lê Khắc Gia Bảo</v>
          </cell>
          <cell r="H1810">
            <v>6</v>
          </cell>
          <cell r="I1810" t="str">
            <v>TBKS</v>
          </cell>
          <cell r="J1810" t="str">
            <v>TBKS</v>
          </cell>
          <cell r="M1810" t="str">
            <v>KLBLeKhacGiaBao1979</v>
          </cell>
          <cell r="N1810">
            <v>1</v>
          </cell>
          <cell r="P1810">
            <v>0</v>
          </cell>
          <cell r="Q1810">
            <v>0</v>
          </cell>
          <cell r="R1810">
            <v>1</v>
          </cell>
          <cell r="S1810">
            <v>0</v>
          </cell>
          <cell r="T1810">
            <v>0</v>
          </cell>
          <cell r="U1810">
            <v>1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B1810">
            <v>1</v>
          </cell>
          <cell r="AC1810">
            <v>1979</v>
          </cell>
          <cell r="AH1810" t="str">
            <v>n/a</v>
          </cell>
          <cell r="AL1810" t="str">
            <v>ThS QTKD/CN Kinh tế</v>
          </cell>
          <cell r="AM1810">
            <v>1</v>
          </cell>
          <cell r="AN1810">
            <v>2</v>
          </cell>
          <cell r="AP1810">
            <v>0</v>
          </cell>
          <cell r="AQ1810">
            <v>2013</v>
          </cell>
          <cell r="AR1810">
            <v>0</v>
          </cell>
          <cell r="AS1810">
            <v>0</v>
          </cell>
          <cell r="AT1810">
            <v>3</v>
          </cell>
        </row>
        <row r="1811">
          <cell r="C1811" t="str">
            <v>KLB2013</v>
          </cell>
          <cell r="D1811" t="str">
            <v>UpCom</v>
          </cell>
          <cell r="E1811" t="str">
            <v>Ông</v>
          </cell>
          <cell r="F1811">
            <v>1</v>
          </cell>
          <cell r="G1811" t="str">
            <v>Nguyễn Thanh Minh</v>
          </cell>
          <cell r="H1811">
            <v>6</v>
          </cell>
          <cell r="I1811" t="str">
            <v>Thành viên BKS</v>
          </cell>
          <cell r="J1811" t="str">
            <v>Thành viên BKS</v>
          </cell>
          <cell r="M1811" t="str">
            <v>KLBNguyenThanhMinh1968</v>
          </cell>
          <cell r="N1811">
            <v>1</v>
          </cell>
          <cell r="P1811">
            <v>0</v>
          </cell>
          <cell r="Q1811">
            <v>0</v>
          </cell>
          <cell r="R1811">
            <v>1</v>
          </cell>
          <cell r="S1811">
            <v>0</v>
          </cell>
          <cell r="T1811">
            <v>0</v>
          </cell>
          <cell r="U1811">
            <v>1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B1811">
            <v>0</v>
          </cell>
          <cell r="AC1811">
            <v>1968</v>
          </cell>
          <cell r="AH1811" t="str">
            <v>n/a</v>
          </cell>
          <cell r="AL1811" t="str">
            <v>CN Luật/CN Kinh tế</v>
          </cell>
          <cell r="AM1811">
            <v>1</v>
          </cell>
          <cell r="AN1811">
            <v>1</v>
          </cell>
          <cell r="AP1811">
            <v>0</v>
          </cell>
          <cell r="AQ1811">
            <v>2013</v>
          </cell>
          <cell r="AR1811">
            <v>0</v>
          </cell>
          <cell r="AS1811">
            <v>0</v>
          </cell>
          <cell r="AT1811">
            <v>3</v>
          </cell>
        </row>
        <row r="1812">
          <cell r="C1812" t="str">
            <v>KLB2013</v>
          </cell>
          <cell r="D1812" t="str">
            <v>UpCom</v>
          </cell>
          <cell r="E1812" t="str">
            <v>Ông</v>
          </cell>
          <cell r="F1812">
            <v>1</v>
          </cell>
          <cell r="G1812" t="str">
            <v>Nguyễn Văn Phú</v>
          </cell>
          <cell r="H1812">
            <v>6</v>
          </cell>
          <cell r="I1812" t="str">
            <v>Thành viên BKS</v>
          </cell>
          <cell r="J1812" t="str">
            <v>Thành viên BKS</v>
          </cell>
          <cell r="M1812" t="str">
            <v>KLBNguyenVanPhu1975</v>
          </cell>
          <cell r="N1812">
            <v>4</v>
          </cell>
          <cell r="P1812">
            <v>0</v>
          </cell>
          <cell r="Q1812">
            <v>0</v>
          </cell>
          <cell r="R1812">
            <v>1</v>
          </cell>
          <cell r="S1812">
            <v>0</v>
          </cell>
          <cell r="T1812">
            <v>0</v>
          </cell>
          <cell r="U1812">
            <v>1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B1812">
            <v>0</v>
          </cell>
          <cell r="AC1812">
            <v>1975</v>
          </cell>
          <cell r="AD1812">
            <v>154400</v>
          </cell>
          <cell r="AE1812">
            <v>0</v>
          </cell>
          <cell r="AF1812">
            <v>0</v>
          </cell>
          <cell r="AG1812">
            <v>154400</v>
          </cell>
          <cell r="AH1812" t="str">
            <v>n/a</v>
          </cell>
          <cell r="AL1812" t="str">
            <v>CN Kinh tế</v>
          </cell>
          <cell r="AM1812">
            <v>1</v>
          </cell>
          <cell r="AN1812">
            <v>1</v>
          </cell>
          <cell r="AP1812">
            <v>0</v>
          </cell>
          <cell r="AQ1812">
            <v>2003</v>
          </cell>
          <cell r="AR1812">
            <v>0</v>
          </cell>
          <cell r="AS1812">
            <v>0</v>
          </cell>
          <cell r="AT1812">
            <v>3</v>
          </cell>
        </row>
        <row r="1813">
          <cell r="C1813" t="str">
            <v>KLB2013</v>
          </cell>
          <cell r="D1813" t="str">
            <v>UpCom</v>
          </cell>
          <cell r="E1813" t="str">
            <v>Ông</v>
          </cell>
          <cell r="F1813">
            <v>1</v>
          </cell>
          <cell r="G1813" t="str">
            <v>Vũ Đức Cần</v>
          </cell>
          <cell r="H1813">
            <v>6</v>
          </cell>
          <cell r="I1813" t="str">
            <v>Phó TGĐ</v>
          </cell>
          <cell r="J1813" t="str">
            <v>Phó TGĐ</v>
          </cell>
          <cell r="M1813" t="str">
            <v>KLBVuDucCan1964</v>
          </cell>
          <cell r="N1813">
            <v>5</v>
          </cell>
          <cell r="P1813">
            <v>0</v>
          </cell>
          <cell r="Q1813">
            <v>1</v>
          </cell>
          <cell r="R1813">
            <v>0</v>
          </cell>
          <cell r="S1813">
            <v>0</v>
          </cell>
          <cell r="T1813">
            <v>0</v>
          </cell>
          <cell r="U1813">
            <v>1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B1813">
            <v>0</v>
          </cell>
          <cell r="AC1813">
            <v>1964</v>
          </cell>
          <cell r="AH1813" t="str">
            <v>n/a</v>
          </cell>
          <cell r="AL1813" t="str">
            <v>CN CNTT</v>
          </cell>
          <cell r="AN1813">
            <v>1</v>
          </cell>
          <cell r="AP1813">
            <v>0</v>
          </cell>
          <cell r="AQ1813">
            <v>1998</v>
          </cell>
          <cell r="AR1813">
            <v>0</v>
          </cell>
          <cell r="AS1813">
            <v>0</v>
          </cell>
          <cell r="AT1813">
            <v>3</v>
          </cell>
        </row>
        <row r="1814">
          <cell r="C1814" t="str">
            <v>KLB2013</v>
          </cell>
          <cell r="D1814" t="str">
            <v>UpCom</v>
          </cell>
          <cell r="E1814" t="str">
            <v>Ông</v>
          </cell>
          <cell r="F1814">
            <v>1</v>
          </cell>
          <cell r="G1814" t="str">
            <v>Lê Trung Việt</v>
          </cell>
          <cell r="H1814">
            <v>6</v>
          </cell>
          <cell r="I1814" t="str">
            <v>Phó TGĐ</v>
          </cell>
          <cell r="J1814" t="str">
            <v>Phó TGĐ</v>
          </cell>
          <cell r="M1814" t="str">
            <v>KLBLeTrungViet1966</v>
          </cell>
          <cell r="N1814">
            <v>2</v>
          </cell>
          <cell r="P1814">
            <v>0</v>
          </cell>
          <cell r="Q1814">
            <v>1</v>
          </cell>
          <cell r="R1814">
            <v>0</v>
          </cell>
          <cell r="S1814">
            <v>0</v>
          </cell>
          <cell r="T1814">
            <v>0</v>
          </cell>
          <cell r="U1814">
            <v>1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B1814">
            <v>0</v>
          </cell>
          <cell r="AC1814">
            <v>1966</v>
          </cell>
          <cell r="AH1814" t="str">
            <v>n/a</v>
          </cell>
          <cell r="AL1814" t="str">
            <v>ĐH Ngân hàng</v>
          </cell>
          <cell r="AM1814">
            <v>1</v>
          </cell>
          <cell r="AN1814">
            <v>1</v>
          </cell>
          <cell r="AP1814">
            <v>0</v>
          </cell>
          <cell r="AQ1814">
            <v>2012</v>
          </cell>
          <cell r="AR1814">
            <v>1</v>
          </cell>
          <cell r="AS1814">
            <v>0</v>
          </cell>
          <cell r="AT1814">
            <v>3</v>
          </cell>
        </row>
        <row r="1815">
          <cell r="C1815" t="str">
            <v>KLB2013</v>
          </cell>
          <cell r="D1815" t="str">
            <v>UpCom</v>
          </cell>
          <cell r="E1815" t="str">
            <v>Ông</v>
          </cell>
          <cell r="F1815">
            <v>1</v>
          </cell>
          <cell r="G1815" t="str">
            <v>Nguyễn Châu</v>
          </cell>
          <cell r="H1815">
            <v>6</v>
          </cell>
          <cell r="I1815" t="str">
            <v>KTT</v>
          </cell>
          <cell r="J1815" t="str">
            <v>KTT</v>
          </cell>
          <cell r="M1815" t="str">
            <v>KLBNguyenChau1967</v>
          </cell>
          <cell r="N1815">
            <v>5</v>
          </cell>
          <cell r="O1815">
            <v>1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1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1</v>
          </cell>
          <cell r="AB1815">
            <v>0</v>
          </cell>
          <cell r="AC1815">
            <v>1967</v>
          </cell>
          <cell r="AH1815" t="str">
            <v>n/a</v>
          </cell>
          <cell r="AL1815" t="str">
            <v>CN Kinh tế</v>
          </cell>
          <cell r="AM1815">
            <v>1</v>
          </cell>
          <cell r="AN1815">
            <v>1</v>
          </cell>
          <cell r="AP1815">
            <v>0</v>
          </cell>
          <cell r="AQ1815">
            <v>1995</v>
          </cell>
          <cell r="AR1815">
            <v>0</v>
          </cell>
          <cell r="AS1815">
            <v>0</v>
          </cell>
          <cell r="AT1815">
            <v>3</v>
          </cell>
        </row>
        <row r="1816">
          <cell r="C1816" t="str">
            <v>KLB2013</v>
          </cell>
          <cell r="D1816" t="str">
            <v>UpCom</v>
          </cell>
          <cell r="E1816" t="str">
            <v>Ông</v>
          </cell>
          <cell r="F1816">
            <v>1</v>
          </cell>
          <cell r="G1816" t="str">
            <v>Trần Phát Minh</v>
          </cell>
          <cell r="H1816">
            <v>6</v>
          </cell>
          <cell r="I1816" t="str">
            <v>TVHĐQT</v>
          </cell>
          <cell r="J1816" t="str">
            <v>TVHĐQT</v>
          </cell>
          <cell r="M1816" t="str">
            <v>KLBTranPhatMinh1974</v>
          </cell>
          <cell r="N1816">
            <v>2</v>
          </cell>
          <cell r="P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1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B1816">
            <v>0</v>
          </cell>
          <cell r="AC1816">
            <v>1974</v>
          </cell>
          <cell r="AH1816" t="str">
            <v>n/a</v>
          </cell>
          <cell r="AN1816">
            <v>0</v>
          </cell>
          <cell r="AP1816">
            <v>0</v>
          </cell>
          <cell r="AR1816">
            <v>0</v>
          </cell>
          <cell r="AS1816">
            <v>0</v>
          </cell>
          <cell r="AT1816">
            <v>3</v>
          </cell>
        </row>
        <row r="1817">
          <cell r="C1817" t="str">
            <v>KLB2012</v>
          </cell>
          <cell r="D1817" t="str">
            <v>UpCom</v>
          </cell>
          <cell r="E1817" t="str">
            <v>Ông</v>
          </cell>
          <cell r="F1817">
            <v>1</v>
          </cell>
          <cell r="G1817" t="str">
            <v>Trương Hoàng Lương</v>
          </cell>
          <cell r="H1817">
            <v>7</v>
          </cell>
          <cell r="I1817" t="str">
            <v>Phó CTHĐQT</v>
          </cell>
          <cell r="J1817" t="str">
            <v>Phó CTHĐQT</v>
          </cell>
          <cell r="M1817" t="str">
            <v>KLBTruongHoangLuong1962</v>
          </cell>
          <cell r="N1817">
            <v>4</v>
          </cell>
          <cell r="P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1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B1817">
            <v>0</v>
          </cell>
          <cell r="AC1817">
            <v>1962</v>
          </cell>
          <cell r="AH1817" t="str">
            <v>n/a</v>
          </cell>
          <cell r="AL1817" t="str">
            <v>T.S QTKD/KS Nông nghiệp</v>
          </cell>
          <cell r="AM1817">
            <v>1</v>
          </cell>
          <cell r="AN1817">
            <v>2</v>
          </cell>
          <cell r="AP1817">
            <v>0</v>
          </cell>
          <cell r="AQ1817">
            <v>1995</v>
          </cell>
          <cell r="AR1817">
            <v>0</v>
          </cell>
          <cell r="AS1817">
            <v>2</v>
          </cell>
          <cell r="AT1817">
            <v>0</v>
          </cell>
        </row>
        <row r="1818">
          <cell r="C1818" t="str">
            <v>KLB2012</v>
          </cell>
          <cell r="D1818" t="str">
            <v>UpCom</v>
          </cell>
          <cell r="E1818" t="str">
            <v>Ông</v>
          </cell>
          <cell r="F1818">
            <v>1</v>
          </cell>
          <cell r="G1818" t="str">
            <v>Vũ Đức Cần</v>
          </cell>
          <cell r="H1818">
            <v>7</v>
          </cell>
          <cell r="I1818" t="str">
            <v>Phó TGĐ</v>
          </cell>
          <cell r="J1818" t="str">
            <v>Phó TGĐ</v>
          </cell>
          <cell r="M1818" t="str">
            <v>KLBVuDucCan1964</v>
          </cell>
          <cell r="N1818">
            <v>4</v>
          </cell>
          <cell r="P1818">
            <v>0</v>
          </cell>
          <cell r="Q1818">
            <v>1</v>
          </cell>
          <cell r="R1818">
            <v>0</v>
          </cell>
          <cell r="S1818">
            <v>0</v>
          </cell>
          <cell r="T1818">
            <v>0</v>
          </cell>
          <cell r="U1818">
            <v>1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B1818">
            <v>0</v>
          </cell>
          <cell r="AC1818">
            <v>1964</v>
          </cell>
          <cell r="AH1818" t="str">
            <v>n/a</v>
          </cell>
          <cell r="AL1818" t="str">
            <v>ThS Kinh tế</v>
          </cell>
          <cell r="AM1818">
            <v>1</v>
          </cell>
          <cell r="AN1818">
            <v>2</v>
          </cell>
          <cell r="AP1818">
            <v>0</v>
          </cell>
          <cell r="AQ1818">
            <v>1998</v>
          </cell>
          <cell r="AR1818">
            <v>0</v>
          </cell>
          <cell r="AS1818">
            <v>2</v>
          </cell>
          <cell r="AT1818">
            <v>0</v>
          </cell>
        </row>
        <row r="1819">
          <cell r="C1819" t="str">
            <v>KLB2012</v>
          </cell>
          <cell r="D1819" t="str">
            <v>UpCom</v>
          </cell>
          <cell r="E1819" t="str">
            <v>Ông</v>
          </cell>
          <cell r="F1819">
            <v>1</v>
          </cell>
          <cell r="G1819" t="str">
            <v>Nguyễn Quang Toan</v>
          </cell>
          <cell r="H1819">
            <v>7</v>
          </cell>
          <cell r="I1819" t="str">
            <v>Phó TGĐ</v>
          </cell>
          <cell r="J1819" t="str">
            <v>Phó TGĐ</v>
          </cell>
          <cell r="M1819" t="str">
            <v>KLBNguyenQuangToan1954</v>
          </cell>
          <cell r="N1819">
            <v>4</v>
          </cell>
          <cell r="P1819">
            <v>0</v>
          </cell>
          <cell r="Q1819">
            <v>1</v>
          </cell>
          <cell r="R1819">
            <v>0</v>
          </cell>
          <cell r="S1819">
            <v>0</v>
          </cell>
          <cell r="T1819">
            <v>0</v>
          </cell>
          <cell r="U1819">
            <v>1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B1819">
            <v>0</v>
          </cell>
          <cell r="AC1819">
            <v>1954</v>
          </cell>
          <cell r="AF1819">
            <v>0</v>
          </cell>
          <cell r="AH1819" t="str">
            <v>n/a</v>
          </cell>
          <cell r="AL1819" t="str">
            <v>Quản trị kinh doanh</v>
          </cell>
          <cell r="AM1819">
            <v>1</v>
          </cell>
          <cell r="AN1819">
            <v>0</v>
          </cell>
          <cell r="AP1819">
            <v>0</v>
          </cell>
          <cell r="AQ1819">
            <v>1995</v>
          </cell>
          <cell r="AR1819">
            <v>0</v>
          </cell>
          <cell r="AS1819">
            <v>2</v>
          </cell>
          <cell r="AT1819">
            <v>0</v>
          </cell>
        </row>
        <row r="1820">
          <cell r="C1820" t="str">
            <v>KLB2012</v>
          </cell>
          <cell r="D1820" t="str">
            <v>UpCom</v>
          </cell>
          <cell r="E1820" t="str">
            <v>Ông</v>
          </cell>
          <cell r="F1820">
            <v>1</v>
          </cell>
          <cell r="G1820" t="str">
            <v>Phạm Công Văn</v>
          </cell>
          <cell r="H1820">
            <v>7</v>
          </cell>
          <cell r="I1820" t="str">
            <v>Phó TGĐ</v>
          </cell>
          <cell r="J1820" t="str">
            <v>Phó TGĐ</v>
          </cell>
          <cell r="M1820" t="str">
            <v>KLBPhamCongVan1962</v>
          </cell>
          <cell r="N1820">
            <v>4</v>
          </cell>
          <cell r="P1820">
            <v>0</v>
          </cell>
          <cell r="Q1820">
            <v>1</v>
          </cell>
          <cell r="R1820">
            <v>0</v>
          </cell>
          <cell r="S1820">
            <v>0</v>
          </cell>
          <cell r="T1820">
            <v>0</v>
          </cell>
          <cell r="U1820">
            <v>1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B1820">
            <v>0</v>
          </cell>
          <cell r="AC1820">
            <v>1962</v>
          </cell>
          <cell r="AF1820">
            <v>0</v>
          </cell>
          <cell r="AH1820" t="str">
            <v>n/a</v>
          </cell>
          <cell r="AL1820" t="str">
            <v>ThS Kinh tế</v>
          </cell>
          <cell r="AM1820">
            <v>1</v>
          </cell>
          <cell r="AN1820">
            <v>2</v>
          </cell>
          <cell r="AP1820">
            <v>0</v>
          </cell>
          <cell r="AQ1820">
            <v>2007</v>
          </cell>
          <cell r="AR1820">
            <v>0</v>
          </cell>
          <cell r="AS1820">
            <v>2</v>
          </cell>
          <cell r="AT1820">
            <v>0</v>
          </cell>
        </row>
        <row r="1821">
          <cell r="C1821" t="str">
            <v>KLB2012</v>
          </cell>
          <cell r="D1821" t="str">
            <v>UpCom</v>
          </cell>
          <cell r="E1821" t="str">
            <v>Ông</v>
          </cell>
          <cell r="F1821">
            <v>1</v>
          </cell>
          <cell r="G1821" t="str">
            <v>Phạm Khắc Khoan</v>
          </cell>
          <cell r="H1821">
            <v>7</v>
          </cell>
          <cell r="I1821" t="str">
            <v>TGĐ</v>
          </cell>
          <cell r="J1821" t="str">
            <v>TGĐ</v>
          </cell>
          <cell r="M1821" t="str">
            <v>KLBPhamKhacKhoan1960</v>
          </cell>
          <cell r="N1821">
            <v>4</v>
          </cell>
          <cell r="P1821">
            <v>0</v>
          </cell>
          <cell r="Q1821">
            <v>1</v>
          </cell>
          <cell r="R1821">
            <v>0</v>
          </cell>
          <cell r="S1821">
            <v>0</v>
          </cell>
          <cell r="T1821">
            <v>1</v>
          </cell>
          <cell r="U1821">
            <v>1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1</v>
          </cell>
          <cell r="AA1821">
            <v>0</v>
          </cell>
          <cell r="AB1821">
            <v>0</v>
          </cell>
          <cell r="AC1821">
            <v>1960</v>
          </cell>
          <cell r="AH1821" t="str">
            <v>n/a</v>
          </cell>
          <cell r="AL1821" t="str">
            <v>ThS Kinh tế</v>
          </cell>
          <cell r="AM1821">
            <v>1</v>
          </cell>
          <cell r="AN1821">
            <v>2</v>
          </cell>
          <cell r="AP1821">
            <v>0</v>
          </cell>
          <cell r="AQ1821">
            <v>2008</v>
          </cell>
          <cell r="AR1821">
            <v>0</v>
          </cell>
          <cell r="AS1821">
            <v>2</v>
          </cell>
          <cell r="AT1821">
            <v>0</v>
          </cell>
        </row>
        <row r="1822">
          <cell r="C1822" t="str">
            <v>KLB2012</v>
          </cell>
          <cell r="D1822" t="str">
            <v>UpCom</v>
          </cell>
          <cell r="E1822" t="str">
            <v>Ông</v>
          </cell>
          <cell r="F1822">
            <v>1</v>
          </cell>
          <cell r="G1822" t="str">
            <v>Nguyễn Châu</v>
          </cell>
          <cell r="H1822">
            <v>7</v>
          </cell>
          <cell r="I1822" t="str">
            <v>KTT</v>
          </cell>
          <cell r="J1822" t="str">
            <v>KTT</v>
          </cell>
          <cell r="M1822" t="str">
            <v>KLBNguyenChau1967</v>
          </cell>
          <cell r="N1822">
            <v>4</v>
          </cell>
          <cell r="O1822">
            <v>1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1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1</v>
          </cell>
          <cell r="AB1822">
            <v>0</v>
          </cell>
          <cell r="AC1822">
            <v>1967</v>
          </cell>
          <cell r="AF1822">
            <v>0</v>
          </cell>
          <cell r="AH1822" t="str">
            <v>n/a</v>
          </cell>
          <cell r="AL1822" t="str">
            <v>CN Kinh tế</v>
          </cell>
          <cell r="AM1822">
            <v>1</v>
          </cell>
          <cell r="AN1822">
            <v>1</v>
          </cell>
          <cell r="AP1822">
            <v>0</v>
          </cell>
          <cell r="AQ1822">
            <v>1995</v>
          </cell>
          <cell r="AR1822">
            <v>0</v>
          </cell>
          <cell r="AS1822">
            <v>2</v>
          </cell>
          <cell r="AT1822">
            <v>0</v>
          </cell>
        </row>
        <row r="1823">
          <cell r="C1823" t="str">
            <v>KLB2012</v>
          </cell>
          <cell r="D1823" t="str">
            <v>UpCom</v>
          </cell>
          <cell r="E1823" t="str">
            <v>Ông</v>
          </cell>
          <cell r="F1823">
            <v>1</v>
          </cell>
          <cell r="G1823" t="str">
            <v>Trần Phát Minh</v>
          </cell>
          <cell r="H1823">
            <v>7</v>
          </cell>
          <cell r="I1823" t="str">
            <v>CTHĐQT</v>
          </cell>
          <cell r="J1823" t="str">
            <v>CTHĐQT</v>
          </cell>
          <cell r="M1823" t="str">
            <v>KLBTranPhatMinh1974</v>
          </cell>
          <cell r="N1823">
            <v>1</v>
          </cell>
          <cell r="P1823">
            <v>1</v>
          </cell>
          <cell r="Q1823">
            <v>0</v>
          </cell>
          <cell r="R1823">
            <v>0</v>
          </cell>
          <cell r="S1823">
            <v>1</v>
          </cell>
          <cell r="T1823">
            <v>0</v>
          </cell>
          <cell r="U1823">
            <v>1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1974</v>
          </cell>
          <cell r="AH1823" t="str">
            <v>n/a</v>
          </cell>
          <cell r="AL1823" t="str">
            <v>ĐH Tài chính Kế Toán</v>
          </cell>
          <cell r="AM1823">
            <v>1</v>
          </cell>
          <cell r="AN1823">
            <v>1</v>
          </cell>
          <cell r="AP1823">
            <v>0</v>
          </cell>
          <cell r="AQ1823">
            <v>2012</v>
          </cell>
          <cell r="AR1823">
            <v>1</v>
          </cell>
          <cell r="AS1823">
            <v>2</v>
          </cell>
          <cell r="AT1823">
            <v>0</v>
          </cell>
        </row>
        <row r="1824">
          <cell r="C1824" t="str">
            <v>KLB2012</v>
          </cell>
          <cell r="D1824" t="str">
            <v>UpCom</v>
          </cell>
          <cell r="E1824" t="str">
            <v>Ông</v>
          </cell>
          <cell r="F1824">
            <v>1</v>
          </cell>
          <cell r="G1824" t="str">
            <v>Phạm Văn Năng</v>
          </cell>
          <cell r="H1824">
            <v>7</v>
          </cell>
          <cell r="I1824" t="str">
            <v>TVHĐQT</v>
          </cell>
          <cell r="J1824" t="str">
            <v>TVHĐQT</v>
          </cell>
          <cell r="M1824" t="str">
            <v>KLBPhamVanNang1951</v>
          </cell>
          <cell r="N1824">
            <v>2</v>
          </cell>
          <cell r="P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1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1951</v>
          </cell>
          <cell r="AF1824">
            <v>0</v>
          </cell>
          <cell r="AH1824" t="str">
            <v>n/a</v>
          </cell>
          <cell r="AL1824" t="str">
            <v>T.S Tài chính</v>
          </cell>
          <cell r="AM1824">
            <v>1</v>
          </cell>
          <cell r="AN1824">
            <v>2</v>
          </cell>
          <cell r="AP1824">
            <v>0</v>
          </cell>
          <cell r="AR1824">
            <v>1</v>
          </cell>
          <cell r="AS1824">
            <v>2</v>
          </cell>
          <cell r="AT1824">
            <v>0</v>
          </cell>
        </row>
        <row r="1825">
          <cell r="C1825" t="str">
            <v>KLB2012</v>
          </cell>
          <cell r="D1825" t="str">
            <v>UpCom</v>
          </cell>
          <cell r="E1825" t="str">
            <v>Ông</v>
          </cell>
          <cell r="F1825">
            <v>1</v>
          </cell>
          <cell r="G1825" t="str">
            <v>Huỳnh Bá Lân</v>
          </cell>
          <cell r="H1825">
            <v>7</v>
          </cell>
          <cell r="I1825" t="str">
            <v>TVHĐQT</v>
          </cell>
          <cell r="J1825" t="str">
            <v>TVHĐQT</v>
          </cell>
          <cell r="M1825" t="str">
            <v>KLBHuynhBaLan1956</v>
          </cell>
          <cell r="N1825">
            <v>3</v>
          </cell>
          <cell r="P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1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1956</v>
          </cell>
          <cell r="AF1825">
            <v>0</v>
          </cell>
          <cell r="AH1825" t="str">
            <v>n/a</v>
          </cell>
          <cell r="AL1825" t="str">
            <v>T.S Toán học</v>
          </cell>
          <cell r="AN1825">
            <v>2</v>
          </cell>
          <cell r="AP1825">
            <v>0</v>
          </cell>
          <cell r="AR1825">
            <v>0</v>
          </cell>
          <cell r="AS1825">
            <v>2</v>
          </cell>
          <cell r="AT1825">
            <v>0</v>
          </cell>
        </row>
        <row r="1826">
          <cell r="C1826" t="str">
            <v>KLB2012</v>
          </cell>
          <cell r="D1826" t="str">
            <v>UpCom</v>
          </cell>
          <cell r="E1826" t="str">
            <v>Ông</v>
          </cell>
          <cell r="F1826">
            <v>1</v>
          </cell>
          <cell r="G1826" t="str">
            <v>Nguyễn Văn Hòa</v>
          </cell>
          <cell r="H1826">
            <v>7</v>
          </cell>
          <cell r="I1826" t="str">
            <v>TVHĐQT</v>
          </cell>
          <cell r="J1826" t="str">
            <v>TVHĐQT</v>
          </cell>
          <cell r="M1826" t="str">
            <v>KLBNguyenVanHoa1969</v>
          </cell>
          <cell r="N1826">
            <v>3</v>
          </cell>
          <cell r="P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1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1969</v>
          </cell>
          <cell r="AF1826">
            <v>0</v>
          </cell>
          <cell r="AH1826" t="str">
            <v>n/a</v>
          </cell>
          <cell r="AL1826" t="str">
            <v>CN Kinh tế</v>
          </cell>
          <cell r="AM1826">
            <v>1</v>
          </cell>
          <cell r="AN1826">
            <v>1</v>
          </cell>
          <cell r="AP1826">
            <v>0</v>
          </cell>
          <cell r="AR1826">
            <v>0</v>
          </cell>
          <cell r="AS1826">
            <v>2</v>
          </cell>
          <cell r="AT1826">
            <v>0</v>
          </cell>
        </row>
        <row r="1827">
          <cell r="C1827" t="str">
            <v>KLB2012</v>
          </cell>
          <cell r="D1827" t="str">
            <v>UpCom</v>
          </cell>
          <cell r="E1827" t="str">
            <v>Ông</v>
          </cell>
          <cell r="F1827">
            <v>1</v>
          </cell>
          <cell r="G1827" t="str">
            <v>Lê Quang Chính</v>
          </cell>
          <cell r="H1827">
            <v>7</v>
          </cell>
          <cell r="I1827" t="str">
            <v>TVHĐQT</v>
          </cell>
          <cell r="J1827" t="str">
            <v>TVHĐQT</v>
          </cell>
          <cell r="M1827" t="str">
            <v>KLBLeQuangChinh1969</v>
          </cell>
          <cell r="N1827">
            <v>2</v>
          </cell>
          <cell r="P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1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1969</v>
          </cell>
          <cell r="AF1827">
            <v>0</v>
          </cell>
          <cell r="AH1827" t="str">
            <v>n/a</v>
          </cell>
          <cell r="AL1827" t="str">
            <v>ThS Kinh tế</v>
          </cell>
          <cell r="AM1827">
            <v>1</v>
          </cell>
          <cell r="AN1827">
            <v>2</v>
          </cell>
          <cell r="AP1827">
            <v>0</v>
          </cell>
          <cell r="AR1827">
            <v>0</v>
          </cell>
          <cell r="AS1827">
            <v>2</v>
          </cell>
          <cell r="AT1827">
            <v>0</v>
          </cell>
        </row>
        <row r="1828">
          <cell r="C1828" t="str">
            <v>KLB2012</v>
          </cell>
          <cell r="D1828" t="str">
            <v>UpCom</v>
          </cell>
          <cell r="E1828" t="str">
            <v>Ông</v>
          </cell>
          <cell r="F1828">
            <v>1</v>
          </cell>
          <cell r="G1828" t="str">
            <v>Lê Thanh Hải</v>
          </cell>
          <cell r="H1828">
            <v>7</v>
          </cell>
          <cell r="I1828" t="str">
            <v>TVHĐQT</v>
          </cell>
          <cell r="J1828" t="str">
            <v>TVHĐQT</v>
          </cell>
          <cell r="M1828" t="str">
            <v>KLBLeThanhHai1978</v>
          </cell>
          <cell r="N1828">
            <v>2</v>
          </cell>
          <cell r="P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1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1978</v>
          </cell>
          <cell r="AF1828">
            <v>0</v>
          </cell>
          <cell r="AH1828" t="str">
            <v>n/a</v>
          </cell>
          <cell r="AL1828" t="str">
            <v>CN Luật</v>
          </cell>
          <cell r="AN1828">
            <v>1</v>
          </cell>
          <cell r="AP1828">
            <v>0</v>
          </cell>
          <cell r="AR1828">
            <v>0</v>
          </cell>
          <cell r="AS1828">
            <v>2</v>
          </cell>
          <cell r="AT1828">
            <v>0</v>
          </cell>
        </row>
        <row r="1829">
          <cell r="C1829" t="str">
            <v>KLB2012</v>
          </cell>
          <cell r="D1829" t="str">
            <v>UpCom</v>
          </cell>
          <cell r="E1829" t="str">
            <v>Ông</v>
          </cell>
          <cell r="F1829">
            <v>1</v>
          </cell>
          <cell r="G1829" t="str">
            <v>Nguyễn Chí Nhiều</v>
          </cell>
          <cell r="H1829">
            <v>7</v>
          </cell>
          <cell r="I1829" t="str">
            <v>TBKS</v>
          </cell>
          <cell r="J1829" t="str">
            <v>TBKS</v>
          </cell>
          <cell r="M1829" t="str">
            <v>KLBNguyenChiNhieu1964</v>
          </cell>
          <cell r="N1829">
            <v>3</v>
          </cell>
          <cell r="P1829">
            <v>0</v>
          </cell>
          <cell r="Q1829">
            <v>0</v>
          </cell>
          <cell r="R1829">
            <v>1</v>
          </cell>
          <cell r="S1829">
            <v>0</v>
          </cell>
          <cell r="T1829">
            <v>0</v>
          </cell>
          <cell r="U1829">
            <v>1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1</v>
          </cell>
          <cell r="AC1829">
            <v>1964</v>
          </cell>
          <cell r="AF1829">
            <v>0</v>
          </cell>
          <cell r="AH1829" t="str">
            <v>n/a</v>
          </cell>
          <cell r="AL1829" t="str">
            <v>CN Kinh tế</v>
          </cell>
          <cell r="AM1829">
            <v>1</v>
          </cell>
          <cell r="AN1829">
            <v>1</v>
          </cell>
          <cell r="AP1829">
            <v>0</v>
          </cell>
          <cell r="AR1829">
            <v>0</v>
          </cell>
          <cell r="AS1829">
            <v>2</v>
          </cell>
          <cell r="AT1829">
            <v>0</v>
          </cell>
        </row>
        <row r="1830">
          <cell r="C1830" t="str">
            <v>KLB2012</v>
          </cell>
          <cell r="D1830" t="str">
            <v>UpCom</v>
          </cell>
          <cell r="E1830" t="str">
            <v>Ông</v>
          </cell>
          <cell r="F1830">
            <v>1</v>
          </cell>
          <cell r="G1830" t="str">
            <v>Lê Thanh Hưng</v>
          </cell>
          <cell r="H1830">
            <v>7</v>
          </cell>
          <cell r="I1830" t="str">
            <v>Thành viên BKS</v>
          </cell>
          <cell r="J1830" t="str">
            <v>Thành viên BKS</v>
          </cell>
          <cell r="M1830" t="str">
            <v>KLBLeThanhHung1966</v>
          </cell>
          <cell r="N1830">
            <v>3</v>
          </cell>
          <cell r="P1830">
            <v>0</v>
          </cell>
          <cell r="Q1830">
            <v>0</v>
          </cell>
          <cell r="R1830">
            <v>1</v>
          </cell>
          <cell r="S1830">
            <v>0</v>
          </cell>
          <cell r="T1830">
            <v>0</v>
          </cell>
          <cell r="U1830">
            <v>1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1966</v>
          </cell>
          <cell r="AH1830" t="str">
            <v>n/a</v>
          </cell>
          <cell r="AL1830" t="str">
            <v>CN Kinh tế</v>
          </cell>
          <cell r="AM1830">
            <v>1</v>
          </cell>
          <cell r="AN1830">
            <v>1</v>
          </cell>
          <cell r="AP1830">
            <v>0</v>
          </cell>
          <cell r="AR1830">
            <v>0</v>
          </cell>
          <cell r="AS1830">
            <v>2</v>
          </cell>
          <cell r="AT1830">
            <v>0</v>
          </cell>
        </row>
        <row r="1831">
          <cell r="C1831" t="str">
            <v>KLB2012</v>
          </cell>
          <cell r="D1831" t="str">
            <v>UpCom</v>
          </cell>
          <cell r="E1831" t="str">
            <v>Ông</v>
          </cell>
          <cell r="F1831">
            <v>1</v>
          </cell>
          <cell r="G1831" t="str">
            <v>Nguyễn Văn Phú</v>
          </cell>
          <cell r="H1831">
            <v>7</v>
          </cell>
          <cell r="I1831" t="str">
            <v>Thành viên BKS</v>
          </cell>
          <cell r="J1831" t="str">
            <v>Thành viên BKS</v>
          </cell>
          <cell r="M1831" t="str">
            <v>KLBNguyenVanPhu1975</v>
          </cell>
          <cell r="N1831">
            <v>3</v>
          </cell>
          <cell r="P1831">
            <v>0</v>
          </cell>
          <cell r="Q1831">
            <v>0</v>
          </cell>
          <cell r="R1831">
            <v>1</v>
          </cell>
          <cell r="S1831">
            <v>0</v>
          </cell>
          <cell r="T1831">
            <v>0</v>
          </cell>
          <cell r="U1831">
            <v>1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1975</v>
          </cell>
          <cell r="AF1831">
            <v>0</v>
          </cell>
          <cell r="AH1831" t="str">
            <v>n/a</v>
          </cell>
          <cell r="AL1831" t="str">
            <v>CN Kinh tế</v>
          </cell>
          <cell r="AM1831">
            <v>1</v>
          </cell>
          <cell r="AN1831">
            <v>1</v>
          </cell>
          <cell r="AP1831">
            <v>0</v>
          </cell>
          <cell r="AQ1831">
            <v>2003</v>
          </cell>
          <cell r="AR1831">
            <v>0</v>
          </cell>
          <cell r="AS1831">
            <v>2</v>
          </cell>
          <cell r="AT1831">
            <v>0</v>
          </cell>
        </row>
        <row r="1832">
          <cell r="C1832" t="str">
            <v>KLB2012</v>
          </cell>
          <cell r="D1832" t="str">
            <v>UpCom</v>
          </cell>
          <cell r="E1832" t="str">
            <v>Ông</v>
          </cell>
          <cell r="F1832">
            <v>1</v>
          </cell>
          <cell r="G1832" t="str">
            <v>Lê Trung Việt</v>
          </cell>
          <cell r="H1832">
            <v>7</v>
          </cell>
          <cell r="I1832" t="str">
            <v>Phó TGĐ</v>
          </cell>
          <cell r="J1832" t="str">
            <v>Phó TGĐ</v>
          </cell>
          <cell r="M1832" t="str">
            <v>KLBLeTrungViet1966</v>
          </cell>
          <cell r="N1832">
            <v>1</v>
          </cell>
          <cell r="P1832">
            <v>0</v>
          </cell>
          <cell r="Q1832">
            <v>1</v>
          </cell>
          <cell r="R1832">
            <v>0</v>
          </cell>
          <cell r="S1832">
            <v>0</v>
          </cell>
          <cell r="T1832">
            <v>0</v>
          </cell>
          <cell r="U1832">
            <v>1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1966</v>
          </cell>
          <cell r="AH1832" t="str">
            <v>n/a</v>
          </cell>
          <cell r="AL1832" t="str">
            <v>ĐH Ngân hàng</v>
          </cell>
          <cell r="AM1832">
            <v>1</v>
          </cell>
          <cell r="AN1832">
            <v>1</v>
          </cell>
          <cell r="AP1832">
            <v>0</v>
          </cell>
          <cell r="AQ1832">
            <v>2012</v>
          </cell>
          <cell r="AR1832">
            <v>1</v>
          </cell>
          <cell r="AS1832">
            <v>2</v>
          </cell>
          <cell r="AT1832">
            <v>0</v>
          </cell>
        </row>
        <row r="1833">
          <cell r="C1833" t="str">
            <v>KLB2011</v>
          </cell>
          <cell r="D1833" t="str">
            <v>UpCom</v>
          </cell>
          <cell r="E1833" t="str">
            <v>Ông</v>
          </cell>
          <cell r="F1833">
            <v>1</v>
          </cell>
          <cell r="G1833" t="str">
            <v>Nguyễn Văn Phú</v>
          </cell>
          <cell r="H1833">
            <v>11</v>
          </cell>
          <cell r="I1833" t="str">
            <v>Thành viên BKS</v>
          </cell>
          <cell r="J1833" t="str">
            <v>Thành viên BKS</v>
          </cell>
          <cell r="M1833" t="str">
            <v>KLBNguyenVanPhu1975</v>
          </cell>
          <cell r="N1833">
            <v>2</v>
          </cell>
          <cell r="P1833">
            <v>0</v>
          </cell>
          <cell r="Q1833">
            <v>0</v>
          </cell>
          <cell r="R1833">
            <v>1</v>
          </cell>
          <cell r="S1833">
            <v>0</v>
          </cell>
          <cell r="T1833">
            <v>0</v>
          </cell>
          <cell r="U1833">
            <v>1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1975</v>
          </cell>
          <cell r="AH1833" t="str">
            <v>n/a</v>
          </cell>
          <cell r="AL1833" t="str">
            <v>CN Kinh tế</v>
          </cell>
          <cell r="AM1833">
            <v>1</v>
          </cell>
          <cell r="AN1833">
            <v>1</v>
          </cell>
          <cell r="AP1833">
            <v>0</v>
          </cell>
          <cell r="AQ1833">
            <v>2003</v>
          </cell>
          <cell r="AR1833">
            <v>0</v>
          </cell>
          <cell r="AS1833">
            <v>1</v>
          </cell>
          <cell r="AT1833">
            <v>0</v>
          </cell>
        </row>
        <row r="1834">
          <cell r="C1834" t="str">
            <v>KLB2011</v>
          </cell>
          <cell r="D1834" t="str">
            <v>UpCom</v>
          </cell>
          <cell r="E1834" t="str">
            <v>Ông</v>
          </cell>
          <cell r="F1834">
            <v>1</v>
          </cell>
          <cell r="G1834" t="str">
            <v>Vũ Thế Thanh</v>
          </cell>
          <cell r="H1834">
            <v>11</v>
          </cell>
          <cell r="I1834" t="str">
            <v>TVHĐQT</v>
          </cell>
          <cell r="J1834" t="str">
            <v>TVHĐQT</v>
          </cell>
          <cell r="M1834" t="str">
            <v>KLBVuTheThanh1967</v>
          </cell>
          <cell r="N1834">
            <v>2</v>
          </cell>
          <cell r="P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1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1967</v>
          </cell>
          <cell r="AH1834" t="str">
            <v>n/a</v>
          </cell>
          <cell r="AL1834" t="str">
            <v>CN Kinh tế</v>
          </cell>
          <cell r="AM1834">
            <v>1</v>
          </cell>
          <cell r="AN1834">
            <v>1</v>
          </cell>
          <cell r="AP1834">
            <v>0</v>
          </cell>
          <cell r="AR1834">
            <v>0</v>
          </cell>
          <cell r="AS1834">
            <v>1</v>
          </cell>
          <cell r="AT1834">
            <v>0</v>
          </cell>
        </row>
        <row r="1835">
          <cell r="C1835" t="str">
            <v>KLB2011</v>
          </cell>
          <cell r="D1835" t="str">
            <v>UpCom</v>
          </cell>
          <cell r="E1835" t="str">
            <v>Ông</v>
          </cell>
          <cell r="F1835">
            <v>1</v>
          </cell>
          <cell r="G1835" t="str">
            <v>Nguyễn Hữu Thọ</v>
          </cell>
          <cell r="H1835">
            <v>11</v>
          </cell>
          <cell r="I1835" t="str">
            <v>TVHĐQT</v>
          </cell>
          <cell r="J1835" t="str">
            <v>TVHĐQT</v>
          </cell>
          <cell r="M1835" t="str">
            <v>KLBNguyenHuuTho1951</v>
          </cell>
          <cell r="N1835">
            <v>2</v>
          </cell>
          <cell r="P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1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1951</v>
          </cell>
          <cell r="AH1835" t="str">
            <v>n/a</v>
          </cell>
          <cell r="AL1835" t="str">
            <v>KS Điện</v>
          </cell>
          <cell r="AN1835">
            <v>1</v>
          </cell>
          <cell r="AP1835">
            <v>0</v>
          </cell>
          <cell r="AR1835">
            <v>0</v>
          </cell>
          <cell r="AS1835">
            <v>1</v>
          </cell>
          <cell r="AT1835">
            <v>0</v>
          </cell>
        </row>
        <row r="1836">
          <cell r="C1836" t="str">
            <v>KLB2011</v>
          </cell>
          <cell r="D1836" t="str">
            <v>UpCom</v>
          </cell>
          <cell r="E1836" t="str">
            <v>Ông</v>
          </cell>
          <cell r="F1836">
            <v>1</v>
          </cell>
          <cell r="G1836" t="str">
            <v>Phạm Văn Năng</v>
          </cell>
          <cell r="H1836">
            <v>11</v>
          </cell>
          <cell r="I1836" t="str">
            <v>TVHĐQT</v>
          </cell>
          <cell r="J1836" t="str">
            <v>TVHĐQT</v>
          </cell>
          <cell r="M1836" t="str">
            <v>KLBPhamVanNang1951</v>
          </cell>
          <cell r="N1836">
            <v>1</v>
          </cell>
          <cell r="P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1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1951</v>
          </cell>
          <cell r="AH1836" t="str">
            <v>n/a</v>
          </cell>
          <cell r="AL1836" t="str">
            <v>T.S Tài chính</v>
          </cell>
          <cell r="AM1836">
            <v>1</v>
          </cell>
          <cell r="AN1836">
            <v>2</v>
          </cell>
          <cell r="AP1836">
            <v>0</v>
          </cell>
          <cell r="AR1836">
            <v>1</v>
          </cell>
          <cell r="AS1836">
            <v>1</v>
          </cell>
          <cell r="AT1836">
            <v>0</v>
          </cell>
        </row>
        <row r="1837">
          <cell r="C1837" t="str">
            <v>KLB2011</v>
          </cell>
          <cell r="D1837" t="str">
            <v>UpCom</v>
          </cell>
          <cell r="E1837" t="str">
            <v>Ông</v>
          </cell>
          <cell r="F1837">
            <v>1</v>
          </cell>
          <cell r="G1837" t="str">
            <v>Huỳnh Bá Lân</v>
          </cell>
          <cell r="H1837">
            <v>11</v>
          </cell>
          <cell r="I1837" t="str">
            <v>TVHĐQT</v>
          </cell>
          <cell r="J1837" t="str">
            <v>TVHĐQT</v>
          </cell>
          <cell r="M1837" t="str">
            <v>KLBHuynhBaLan1956</v>
          </cell>
          <cell r="N1837">
            <v>2</v>
          </cell>
          <cell r="P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1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B1837">
            <v>0</v>
          </cell>
          <cell r="AC1837">
            <v>1956</v>
          </cell>
          <cell r="AH1837" t="str">
            <v>n/a</v>
          </cell>
          <cell r="AL1837" t="str">
            <v>T.S Toán học</v>
          </cell>
          <cell r="AN1837">
            <v>2</v>
          </cell>
          <cell r="AP1837">
            <v>0</v>
          </cell>
          <cell r="AR1837">
            <v>0</v>
          </cell>
          <cell r="AS1837">
            <v>1</v>
          </cell>
          <cell r="AT1837">
            <v>0</v>
          </cell>
        </row>
        <row r="1838">
          <cell r="C1838" t="str">
            <v>KLB2011</v>
          </cell>
          <cell r="D1838" t="str">
            <v>UpCom</v>
          </cell>
          <cell r="E1838" t="str">
            <v>Ông</v>
          </cell>
          <cell r="F1838">
            <v>1</v>
          </cell>
          <cell r="G1838" t="str">
            <v>Nguyễn Văn Hòa</v>
          </cell>
          <cell r="H1838">
            <v>11</v>
          </cell>
          <cell r="I1838" t="str">
            <v>TVHĐQT</v>
          </cell>
          <cell r="J1838" t="str">
            <v>TVHĐQT</v>
          </cell>
          <cell r="M1838" t="str">
            <v>KLBNguyenVanHoa1969</v>
          </cell>
          <cell r="N1838">
            <v>2</v>
          </cell>
          <cell r="P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1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1969</v>
          </cell>
          <cell r="AH1838" t="str">
            <v>n/a</v>
          </cell>
          <cell r="AL1838" t="str">
            <v>CN Kinh tế</v>
          </cell>
          <cell r="AM1838">
            <v>1</v>
          </cell>
          <cell r="AN1838">
            <v>1</v>
          </cell>
          <cell r="AP1838">
            <v>0</v>
          </cell>
          <cell r="AR1838">
            <v>0</v>
          </cell>
          <cell r="AS1838">
            <v>1</v>
          </cell>
          <cell r="AT1838">
            <v>0</v>
          </cell>
        </row>
        <row r="1839">
          <cell r="C1839" t="str">
            <v>KLB2011</v>
          </cell>
          <cell r="D1839" t="str">
            <v>UpCom</v>
          </cell>
          <cell r="E1839" t="str">
            <v>Ông</v>
          </cell>
          <cell r="F1839">
            <v>1</v>
          </cell>
          <cell r="G1839" t="str">
            <v>Bùi Xuân Khu</v>
          </cell>
          <cell r="H1839">
            <v>11</v>
          </cell>
          <cell r="I1839" t="str">
            <v>TVHĐQT</v>
          </cell>
          <cell r="J1839" t="str">
            <v>TVHĐQT</v>
          </cell>
          <cell r="M1839" t="str">
            <v>KLBBuiXuanKhu1950</v>
          </cell>
          <cell r="N1839">
            <v>1</v>
          </cell>
          <cell r="P1839">
            <v>1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1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1950</v>
          </cell>
          <cell r="AH1839" t="str">
            <v>n/a</v>
          </cell>
          <cell r="AL1839" t="str">
            <v>CN Kinh tế</v>
          </cell>
          <cell r="AM1839">
            <v>1</v>
          </cell>
          <cell r="AN1839">
            <v>1</v>
          </cell>
          <cell r="AP1839">
            <v>0</v>
          </cell>
          <cell r="AR1839">
            <v>0</v>
          </cell>
          <cell r="AS1839">
            <v>1</v>
          </cell>
          <cell r="AT1839">
            <v>0</v>
          </cell>
        </row>
        <row r="1840">
          <cell r="C1840" t="str">
            <v>KLB2011</v>
          </cell>
          <cell r="D1840" t="str">
            <v>UpCom</v>
          </cell>
          <cell r="E1840" t="str">
            <v>Ông</v>
          </cell>
          <cell r="F1840">
            <v>1</v>
          </cell>
          <cell r="G1840" t="str">
            <v>Lê Quang Chính</v>
          </cell>
          <cell r="H1840">
            <v>11</v>
          </cell>
          <cell r="I1840" t="str">
            <v>TVHĐQT</v>
          </cell>
          <cell r="J1840" t="str">
            <v>TVHĐQT</v>
          </cell>
          <cell r="M1840" t="str">
            <v>KLBLeQuangChinh1969</v>
          </cell>
          <cell r="N1840">
            <v>1</v>
          </cell>
          <cell r="P1840">
            <v>1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1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1969</v>
          </cell>
          <cell r="AH1840" t="str">
            <v>n/a</v>
          </cell>
          <cell r="AL1840" t="str">
            <v>ThS Kinh tế</v>
          </cell>
          <cell r="AM1840">
            <v>1</v>
          </cell>
          <cell r="AN1840">
            <v>2</v>
          </cell>
          <cell r="AP1840">
            <v>0</v>
          </cell>
          <cell r="AR1840">
            <v>0</v>
          </cell>
          <cell r="AS1840">
            <v>1</v>
          </cell>
          <cell r="AT1840">
            <v>0</v>
          </cell>
        </row>
        <row r="1841">
          <cell r="C1841" t="str">
            <v>KLB2011</v>
          </cell>
          <cell r="D1841" t="str">
            <v>UpCom</v>
          </cell>
          <cell r="E1841" t="str">
            <v>Ông</v>
          </cell>
          <cell r="F1841">
            <v>1</v>
          </cell>
          <cell r="G1841" t="str">
            <v>Lê Thanh Hải</v>
          </cell>
          <cell r="H1841">
            <v>11</v>
          </cell>
          <cell r="I1841" t="str">
            <v>TVHĐQT</v>
          </cell>
          <cell r="J1841" t="str">
            <v>TVHĐQT</v>
          </cell>
          <cell r="M1841" t="str">
            <v>KLBLeThanhHai1978</v>
          </cell>
          <cell r="N1841">
            <v>1</v>
          </cell>
          <cell r="P1841">
            <v>1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1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1978</v>
          </cell>
          <cell r="AH1841" t="str">
            <v>n/a</v>
          </cell>
          <cell r="AL1841" t="str">
            <v>CN Luật</v>
          </cell>
          <cell r="AN1841">
            <v>1</v>
          </cell>
          <cell r="AP1841">
            <v>0</v>
          </cell>
          <cell r="AR1841">
            <v>0</v>
          </cell>
          <cell r="AS1841">
            <v>1</v>
          </cell>
          <cell r="AT1841">
            <v>0</v>
          </cell>
        </row>
        <row r="1842">
          <cell r="C1842" t="str">
            <v>KLB2011</v>
          </cell>
          <cell r="D1842" t="str">
            <v>UpCom</v>
          </cell>
          <cell r="E1842" t="str">
            <v>Ông</v>
          </cell>
          <cell r="F1842">
            <v>1</v>
          </cell>
          <cell r="G1842" t="str">
            <v>Nguyễn Chí Nhiều</v>
          </cell>
          <cell r="H1842">
            <v>11</v>
          </cell>
          <cell r="I1842" t="str">
            <v>TBKS</v>
          </cell>
          <cell r="J1842" t="str">
            <v>TBKS</v>
          </cell>
          <cell r="M1842" t="str">
            <v>KLBNguyenChiNhieu1964</v>
          </cell>
          <cell r="N1842">
            <v>2</v>
          </cell>
          <cell r="P1842">
            <v>0</v>
          </cell>
          <cell r="Q1842">
            <v>0</v>
          </cell>
          <cell r="R1842">
            <v>1</v>
          </cell>
          <cell r="S1842">
            <v>0</v>
          </cell>
          <cell r="T1842">
            <v>0</v>
          </cell>
          <cell r="U1842">
            <v>1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1</v>
          </cell>
          <cell r="AC1842">
            <v>1964</v>
          </cell>
          <cell r="AH1842" t="str">
            <v>n/a</v>
          </cell>
          <cell r="AL1842" t="str">
            <v>CN Kinh tế</v>
          </cell>
          <cell r="AM1842">
            <v>1</v>
          </cell>
          <cell r="AN1842">
            <v>1</v>
          </cell>
          <cell r="AP1842">
            <v>0</v>
          </cell>
          <cell r="AR1842">
            <v>0</v>
          </cell>
          <cell r="AS1842">
            <v>1</v>
          </cell>
          <cell r="AT1842">
            <v>0</v>
          </cell>
        </row>
        <row r="1843">
          <cell r="C1843" t="str">
            <v>KLB2011</v>
          </cell>
          <cell r="D1843" t="str">
            <v>UpCom</v>
          </cell>
          <cell r="E1843" t="str">
            <v>Ông</v>
          </cell>
          <cell r="F1843">
            <v>1</v>
          </cell>
          <cell r="G1843" t="str">
            <v>Lê Thanh Hưng</v>
          </cell>
          <cell r="H1843">
            <v>11</v>
          </cell>
          <cell r="I1843" t="str">
            <v>Thành viên BKS</v>
          </cell>
          <cell r="J1843" t="str">
            <v>Thành viên BKS</v>
          </cell>
          <cell r="M1843" t="str">
            <v>KLBLeThanhHung1966</v>
          </cell>
          <cell r="N1843">
            <v>2</v>
          </cell>
          <cell r="P1843">
            <v>0</v>
          </cell>
          <cell r="Q1843">
            <v>0</v>
          </cell>
          <cell r="R1843">
            <v>1</v>
          </cell>
          <cell r="S1843">
            <v>0</v>
          </cell>
          <cell r="T1843">
            <v>0</v>
          </cell>
          <cell r="U1843">
            <v>1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1966</v>
          </cell>
          <cell r="AH1843" t="str">
            <v>n/a</v>
          </cell>
          <cell r="AL1843" t="str">
            <v>CN Kinh tế</v>
          </cell>
          <cell r="AM1843">
            <v>1</v>
          </cell>
          <cell r="AN1843">
            <v>1</v>
          </cell>
          <cell r="AP1843">
            <v>0</v>
          </cell>
          <cell r="AR1843">
            <v>0</v>
          </cell>
          <cell r="AS1843">
            <v>1</v>
          </cell>
          <cell r="AT1843">
            <v>0</v>
          </cell>
        </row>
        <row r="1844">
          <cell r="C1844" t="str">
            <v>KLB2011</v>
          </cell>
          <cell r="D1844" t="str">
            <v>UpCom</v>
          </cell>
          <cell r="E1844" t="str">
            <v>Ông</v>
          </cell>
          <cell r="F1844">
            <v>1</v>
          </cell>
          <cell r="G1844" t="str">
            <v>Trương Hoàng Lương</v>
          </cell>
          <cell r="H1844">
            <v>11</v>
          </cell>
          <cell r="I1844" t="str">
            <v>TGĐ/Phó CTHĐQT</v>
          </cell>
          <cell r="J1844" t="str">
            <v>TGĐ</v>
          </cell>
          <cell r="K1844" t="str">
            <v>Phó CTHĐQT</v>
          </cell>
          <cell r="M1844" t="str">
            <v>KLBTruongHoangLuong1962</v>
          </cell>
          <cell r="N1844">
            <v>3</v>
          </cell>
          <cell r="P1844">
            <v>1</v>
          </cell>
          <cell r="Q1844">
            <v>1</v>
          </cell>
          <cell r="R1844">
            <v>0</v>
          </cell>
          <cell r="S1844">
            <v>0</v>
          </cell>
          <cell r="T1844">
            <v>1</v>
          </cell>
          <cell r="U1844">
            <v>1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1</v>
          </cell>
          <cell r="AA1844">
            <v>0</v>
          </cell>
          <cell r="AB1844">
            <v>0</v>
          </cell>
          <cell r="AC1844">
            <v>1962</v>
          </cell>
          <cell r="AF1844">
            <v>0</v>
          </cell>
          <cell r="AH1844" t="str">
            <v>n/a</v>
          </cell>
          <cell r="AL1844" t="str">
            <v>T.S QTKD/KS Nông nghiệp</v>
          </cell>
          <cell r="AM1844">
            <v>1</v>
          </cell>
          <cell r="AN1844">
            <v>2</v>
          </cell>
          <cell r="AP1844">
            <v>0</v>
          </cell>
          <cell r="AQ1844">
            <v>1995</v>
          </cell>
          <cell r="AR1844">
            <v>0</v>
          </cell>
          <cell r="AS1844">
            <v>1</v>
          </cell>
          <cell r="AT1844">
            <v>0</v>
          </cell>
        </row>
        <row r="1845">
          <cell r="C1845" t="str">
            <v>KLB2011</v>
          </cell>
          <cell r="D1845" t="str">
            <v>UpCom</v>
          </cell>
          <cell r="E1845" t="str">
            <v>Ông</v>
          </cell>
          <cell r="F1845">
            <v>1</v>
          </cell>
          <cell r="G1845" t="str">
            <v>Vũ Đức Cần</v>
          </cell>
          <cell r="H1845">
            <v>11</v>
          </cell>
          <cell r="I1845" t="str">
            <v>TVHĐQT/Phó TGĐ</v>
          </cell>
          <cell r="J1845" t="str">
            <v>TVHĐQT</v>
          </cell>
          <cell r="K1845" t="str">
            <v>Phó TGĐ</v>
          </cell>
          <cell r="M1845" t="str">
            <v>KLBVuDucCan1964</v>
          </cell>
          <cell r="N1845">
            <v>3</v>
          </cell>
          <cell r="P1845">
            <v>1</v>
          </cell>
          <cell r="Q1845">
            <v>1</v>
          </cell>
          <cell r="R1845">
            <v>0</v>
          </cell>
          <cell r="S1845">
            <v>0</v>
          </cell>
          <cell r="T1845">
            <v>0</v>
          </cell>
          <cell r="U1845">
            <v>1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1964</v>
          </cell>
          <cell r="AH1845" t="str">
            <v>n/a</v>
          </cell>
          <cell r="AL1845" t="str">
            <v>ThS Kinh tế</v>
          </cell>
          <cell r="AM1845">
            <v>1</v>
          </cell>
          <cell r="AN1845">
            <v>2</v>
          </cell>
          <cell r="AP1845">
            <v>0</v>
          </cell>
          <cell r="AQ1845">
            <v>1988</v>
          </cell>
          <cell r="AR1845">
            <v>0</v>
          </cell>
          <cell r="AS1845">
            <v>1</v>
          </cell>
          <cell r="AT1845">
            <v>0</v>
          </cell>
        </row>
        <row r="1846">
          <cell r="C1846" t="str">
            <v>KLB2011</v>
          </cell>
          <cell r="D1846" t="str">
            <v>UpCom</v>
          </cell>
          <cell r="E1846" t="str">
            <v>Ông</v>
          </cell>
          <cell r="F1846">
            <v>1</v>
          </cell>
          <cell r="G1846" t="str">
            <v>Nguyễn Quang Toan</v>
          </cell>
          <cell r="H1846">
            <v>11</v>
          </cell>
          <cell r="I1846" t="str">
            <v>Phó TGĐ</v>
          </cell>
          <cell r="J1846" t="str">
            <v>Phó TGĐ</v>
          </cell>
          <cell r="M1846" t="str">
            <v>KLBNguyenQuangToan1954</v>
          </cell>
          <cell r="N1846">
            <v>3</v>
          </cell>
          <cell r="P1846">
            <v>0</v>
          </cell>
          <cell r="Q1846">
            <v>1</v>
          </cell>
          <cell r="R1846">
            <v>0</v>
          </cell>
          <cell r="S1846">
            <v>0</v>
          </cell>
          <cell r="T1846">
            <v>0</v>
          </cell>
          <cell r="U1846">
            <v>1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1954</v>
          </cell>
          <cell r="AF1846">
            <v>0</v>
          </cell>
          <cell r="AH1846" t="str">
            <v>n/a</v>
          </cell>
          <cell r="AL1846" t="str">
            <v>Quản trị kinh doanh</v>
          </cell>
          <cell r="AM1846">
            <v>1</v>
          </cell>
          <cell r="AN1846">
            <v>0</v>
          </cell>
          <cell r="AP1846">
            <v>0</v>
          </cell>
          <cell r="AQ1846">
            <v>1995</v>
          </cell>
          <cell r="AR1846">
            <v>0</v>
          </cell>
          <cell r="AS1846">
            <v>1</v>
          </cell>
          <cell r="AT1846">
            <v>0</v>
          </cell>
        </row>
        <row r="1847">
          <cell r="C1847" t="str">
            <v>KLB2011</v>
          </cell>
          <cell r="D1847" t="str">
            <v>UpCom</v>
          </cell>
          <cell r="E1847" t="str">
            <v>Ông</v>
          </cell>
          <cell r="F1847">
            <v>1</v>
          </cell>
          <cell r="G1847" t="str">
            <v>Trịnh Phước Hùng</v>
          </cell>
          <cell r="H1847">
            <v>11</v>
          </cell>
          <cell r="I1847" t="str">
            <v>Phó TGĐ</v>
          </cell>
          <cell r="J1847" t="str">
            <v>Phó TGĐ</v>
          </cell>
          <cell r="M1847" t="str">
            <v>KLBTrinhPhuocHung1969</v>
          </cell>
          <cell r="N1847">
            <v>3</v>
          </cell>
          <cell r="P1847">
            <v>0</v>
          </cell>
          <cell r="Q1847">
            <v>1</v>
          </cell>
          <cell r="R1847">
            <v>0</v>
          </cell>
          <cell r="S1847">
            <v>0</v>
          </cell>
          <cell r="T1847">
            <v>0</v>
          </cell>
          <cell r="U1847">
            <v>1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1969</v>
          </cell>
          <cell r="AF1847">
            <v>0</v>
          </cell>
          <cell r="AH1847" t="str">
            <v>n/a</v>
          </cell>
          <cell r="AL1847" t="str">
            <v>CN ĐH Ngân hàng/TC Pháp lý</v>
          </cell>
          <cell r="AM1847">
            <v>1</v>
          </cell>
          <cell r="AN1847">
            <v>1</v>
          </cell>
          <cell r="AP1847">
            <v>0</v>
          </cell>
          <cell r="AQ1847">
            <v>2005</v>
          </cell>
          <cell r="AR1847">
            <v>1</v>
          </cell>
          <cell r="AS1847">
            <v>1</v>
          </cell>
          <cell r="AT1847">
            <v>0</v>
          </cell>
        </row>
        <row r="1848">
          <cell r="C1848" t="str">
            <v>KLB2011</v>
          </cell>
          <cell r="D1848" t="str">
            <v>UpCom</v>
          </cell>
          <cell r="E1848" t="str">
            <v>Ông</v>
          </cell>
          <cell r="F1848">
            <v>1</v>
          </cell>
          <cell r="G1848" t="str">
            <v>Phạm Công Văn</v>
          </cell>
          <cell r="H1848">
            <v>11</v>
          </cell>
          <cell r="I1848" t="str">
            <v>Phó TGĐ</v>
          </cell>
          <cell r="J1848" t="str">
            <v>Phó TGĐ</v>
          </cell>
          <cell r="M1848" t="str">
            <v>KLBPhamCongVan1962</v>
          </cell>
          <cell r="N1848">
            <v>3</v>
          </cell>
          <cell r="P1848">
            <v>0</v>
          </cell>
          <cell r="Q1848">
            <v>1</v>
          </cell>
          <cell r="R1848">
            <v>0</v>
          </cell>
          <cell r="S1848">
            <v>0</v>
          </cell>
          <cell r="T1848">
            <v>0</v>
          </cell>
          <cell r="U1848">
            <v>1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1962</v>
          </cell>
          <cell r="AF1848">
            <v>0</v>
          </cell>
          <cell r="AH1848" t="str">
            <v>n/a</v>
          </cell>
          <cell r="AL1848" t="str">
            <v>ThS Kinh tế</v>
          </cell>
          <cell r="AM1848">
            <v>1</v>
          </cell>
          <cell r="AN1848">
            <v>2</v>
          </cell>
          <cell r="AP1848">
            <v>0</v>
          </cell>
          <cell r="AQ1848">
            <v>2007</v>
          </cell>
          <cell r="AR1848">
            <v>0</v>
          </cell>
          <cell r="AS1848">
            <v>1</v>
          </cell>
          <cell r="AT1848">
            <v>0</v>
          </cell>
        </row>
        <row r="1849">
          <cell r="C1849" t="str">
            <v>KLB2011</v>
          </cell>
          <cell r="D1849" t="str">
            <v>UpCom</v>
          </cell>
          <cell r="E1849" t="str">
            <v>Ông</v>
          </cell>
          <cell r="F1849">
            <v>1</v>
          </cell>
          <cell r="G1849" t="str">
            <v>Phạm Khắc Khoan</v>
          </cell>
          <cell r="H1849">
            <v>11</v>
          </cell>
          <cell r="I1849" t="str">
            <v>Phó TGĐ</v>
          </cell>
          <cell r="J1849" t="str">
            <v>Phó TGĐ</v>
          </cell>
          <cell r="M1849" t="str">
            <v>KLBPhamKhacKhoan1960</v>
          </cell>
          <cell r="N1849">
            <v>3</v>
          </cell>
          <cell r="P1849">
            <v>0</v>
          </cell>
          <cell r="Q1849">
            <v>1</v>
          </cell>
          <cell r="R1849">
            <v>0</v>
          </cell>
          <cell r="S1849">
            <v>0</v>
          </cell>
          <cell r="T1849">
            <v>0</v>
          </cell>
          <cell r="U1849">
            <v>1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1960</v>
          </cell>
          <cell r="AF1849">
            <v>0</v>
          </cell>
          <cell r="AH1849" t="str">
            <v>n/a</v>
          </cell>
          <cell r="AL1849" t="str">
            <v>ThS Kinh tế</v>
          </cell>
          <cell r="AM1849">
            <v>1</v>
          </cell>
          <cell r="AN1849">
            <v>2</v>
          </cell>
          <cell r="AP1849">
            <v>0</v>
          </cell>
          <cell r="AQ1849">
            <v>2008</v>
          </cell>
          <cell r="AR1849">
            <v>0</v>
          </cell>
          <cell r="AS1849">
            <v>1</v>
          </cell>
          <cell r="AT1849">
            <v>0</v>
          </cell>
        </row>
        <row r="1850">
          <cell r="C1850" t="str">
            <v>KLB2011</v>
          </cell>
          <cell r="D1850" t="str">
            <v>UpCom</v>
          </cell>
          <cell r="E1850" t="str">
            <v>Ông</v>
          </cell>
          <cell r="F1850">
            <v>1</v>
          </cell>
          <cell r="G1850" t="str">
            <v>Nguyễn Châu</v>
          </cell>
          <cell r="H1850">
            <v>11</v>
          </cell>
          <cell r="I1850" t="str">
            <v>KTT</v>
          </cell>
          <cell r="J1850" t="str">
            <v>KTT</v>
          </cell>
          <cell r="M1850" t="str">
            <v>KLBNguyenChau1967</v>
          </cell>
          <cell r="N1850">
            <v>3</v>
          </cell>
          <cell r="O1850">
            <v>1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1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1</v>
          </cell>
          <cell r="AB1850">
            <v>0</v>
          </cell>
          <cell r="AC1850">
            <v>1967</v>
          </cell>
          <cell r="AF1850">
            <v>0</v>
          </cell>
          <cell r="AH1850" t="str">
            <v>n/a</v>
          </cell>
          <cell r="AL1850" t="str">
            <v>CN Kinh tế</v>
          </cell>
          <cell r="AM1850">
            <v>1</v>
          </cell>
          <cell r="AN1850">
            <v>1</v>
          </cell>
          <cell r="AP1850">
            <v>0</v>
          </cell>
          <cell r="AQ1850">
            <v>1995</v>
          </cell>
          <cell r="AR1850">
            <v>0</v>
          </cell>
          <cell r="AS1850">
            <v>1</v>
          </cell>
          <cell r="AT1850">
            <v>0</v>
          </cell>
        </row>
        <row r="1851">
          <cell r="C1851" t="str">
            <v>KLB2011</v>
          </cell>
          <cell r="D1851" t="str">
            <v>UpCom</v>
          </cell>
          <cell r="E1851" t="str">
            <v>Ông</v>
          </cell>
          <cell r="F1851">
            <v>1</v>
          </cell>
          <cell r="G1851" t="str">
            <v>Trần Hưng Thịnh</v>
          </cell>
          <cell r="H1851">
            <v>11</v>
          </cell>
          <cell r="I1851" t="str">
            <v>CTHĐQT</v>
          </cell>
          <cell r="J1851" t="str">
            <v>CTHĐQT</v>
          </cell>
          <cell r="M1851" t="str">
            <v>KLBTranHungThinh1951</v>
          </cell>
          <cell r="N1851">
            <v>3</v>
          </cell>
          <cell r="P1851">
            <v>1</v>
          </cell>
          <cell r="Q1851">
            <v>0</v>
          </cell>
          <cell r="R1851">
            <v>0</v>
          </cell>
          <cell r="S1851">
            <v>1</v>
          </cell>
          <cell r="T1851">
            <v>0</v>
          </cell>
          <cell r="U1851">
            <v>1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1951</v>
          </cell>
          <cell r="AF1851">
            <v>0</v>
          </cell>
          <cell r="AH1851" t="str">
            <v>n/a</v>
          </cell>
          <cell r="AL1851" t="str">
            <v>CN Kinh tế</v>
          </cell>
          <cell r="AM1851">
            <v>1</v>
          </cell>
          <cell r="AN1851">
            <v>1</v>
          </cell>
          <cell r="AP1851">
            <v>0</v>
          </cell>
          <cell r="AQ1851">
            <v>1995</v>
          </cell>
          <cell r="AR1851">
            <v>0</v>
          </cell>
          <cell r="AS1851">
            <v>1</v>
          </cell>
          <cell r="AT1851">
            <v>0</v>
          </cell>
        </row>
        <row r="1852">
          <cell r="C1852" t="str">
            <v>KLB2010</v>
          </cell>
          <cell r="D1852" t="str">
            <v>UpCom</v>
          </cell>
          <cell r="E1852" t="str">
            <v>Ông</v>
          </cell>
          <cell r="F1852">
            <v>1</v>
          </cell>
          <cell r="G1852" t="str">
            <v>Trương Hoàng Lương</v>
          </cell>
          <cell r="H1852">
            <v>8</v>
          </cell>
          <cell r="I1852" t="str">
            <v>TGĐ/Phó CTHĐQT</v>
          </cell>
          <cell r="J1852" t="str">
            <v>TGĐ</v>
          </cell>
          <cell r="K1852" t="str">
            <v>Phó CTHĐQT</v>
          </cell>
          <cell r="M1852" t="str">
            <v>KLBTruongHoangLuong1962</v>
          </cell>
          <cell r="N1852">
            <v>2</v>
          </cell>
          <cell r="P1852">
            <v>1</v>
          </cell>
          <cell r="Q1852">
            <v>1</v>
          </cell>
          <cell r="R1852">
            <v>0</v>
          </cell>
          <cell r="S1852">
            <v>0</v>
          </cell>
          <cell r="T1852">
            <v>1</v>
          </cell>
          <cell r="U1852">
            <v>1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1</v>
          </cell>
          <cell r="AA1852">
            <v>0</v>
          </cell>
          <cell r="AB1852">
            <v>0</v>
          </cell>
          <cell r="AC1852">
            <v>1962</v>
          </cell>
          <cell r="AF1852">
            <v>0</v>
          </cell>
          <cell r="AH1852" t="str">
            <v>n/a</v>
          </cell>
          <cell r="AL1852" t="str">
            <v>T.S QTKD/KS Nông nghiệp</v>
          </cell>
          <cell r="AM1852">
            <v>1</v>
          </cell>
          <cell r="AN1852">
            <v>2</v>
          </cell>
          <cell r="AP1852">
            <v>0</v>
          </cell>
          <cell r="AQ1852">
            <v>1995</v>
          </cell>
          <cell r="AR1852">
            <v>0</v>
          </cell>
          <cell r="AS1852">
            <v>0</v>
          </cell>
          <cell r="AT1852">
            <v>0</v>
          </cell>
        </row>
        <row r="1853">
          <cell r="C1853" t="str">
            <v>KLB2010</v>
          </cell>
          <cell r="D1853" t="str">
            <v>UpCom</v>
          </cell>
          <cell r="E1853" t="str">
            <v>Ông</v>
          </cell>
          <cell r="F1853">
            <v>1</v>
          </cell>
          <cell r="G1853" t="str">
            <v>Vũ Đức Cần</v>
          </cell>
          <cell r="H1853">
            <v>8</v>
          </cell>
          <cell r="I1853" t="str">
            <v>TVHĐQT/Phó TGĐ</v>
          </cell>
          <cell r="J1853" t="str">
            <v>TVHĐQT</v>
          </cell>
          <cell r="K1853" t="str">
            <v>Phó TGĐ</v>
          </cell>
          <cell r="M1853" t="str">
            <v>KLBVuDucCan1964</v>
          </cell>
          <cell r="N1853">
            <v>2</v>
          </cell>
          <cell r="P1853">
            <v>1</v>
          </cell>
          <cell r="Q1853">
            <v>1</v>
          </cell>
          <cell r="R1853">
            <v>0</v>
          </cell>
          <cell r="S1853">
            <v>0</v>
          </cell>
          <cell r="T1853">
            <v>0</v>
          </cell>
          <cell r="U1853">
            <v>1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1964</v>
          </cell>
          <cell r="AF1853">
            <v>0</v>
          </cell>
          <cell r="AH1853" t="str">
            <v>n/a</v>
          </cell>
          <cell r="AL1853" t="str">
            <v>ThS Kinh tế</v>
          </cell>
          <cell r="AM1853">
            <v>1</v>
          </cell>
          <cell r="AN1853">
            <v>2</v>
          </cell>
          <cell r="AP1853">
            <v>0</v>
          </cell>
          <cell r="AQ1853">
            <v>1988</v>
          </cell>
          <cell r="AR1853">
            <v>0</v>
          </cell>
          <cell r="AS1853">
            <v>0</v>
          </cell>
          <cell r="AT1853">
            <v>0</v>
          </cell>
        </row>
        <row r="1854">
          <cell r="C1854" t="str">
            <v>KLB2010</v>
          </cell>
          <cell r="D1854" t="str">
            <v>UpCom</v>
          </cell>
          <cell r="E1854" t="str">
            <v>Ông</v>
          </cell>
          <cell r="F1854">
            <v>1</v>
          </cell>
          <cell r="G1854" t="str">
            <v>Nguyễn Quang Toan</v>
          </cell>
          <cell r="H1854">
            <v>8</v>
          </cell>
          <cell r="I1854" t="str">
            <v>Phó TGĐ</v>
          </cell>
          <cell r="J1854" t="str">
            <v>Phó TGĐ</v>
          </cell>
          <cell r="M1854" t="str">
            <v>KLBNguyenQuangToan1954</v>
          </cell>
          <cell r="N1854">
            <v>2</v>
          </cell>
          <cell r="P1854">
            <v>0</v>
          </cell>
          <cell r="Q1854">
            <v>1</v>
          </cell>
          <cell r="R1854">
            <v>0</v>
          </cell>
          <cell r="S1854">
            <v>0</v>
          </cell>
          <cell r="T1854">
            <v>0</v>
          </cell>
          <cell r="U1854">
            <v>1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1954</v>
          </cell>
          <cell r="AF1854">
            <v>0</v>
          </cell>
          <cell r="AH1854" t="str">
            <v>n/a</v>
          </cell>
          <cell r="AL1854" t="str">
            <v>Quản trị kinh doanh</v>
          </cell>
          <cell r="AM1854">
            <v>1</v>
          </cell>
          <cell r="AN1854">
            <v>0</v>
          </cell>
          <cell r="AP1854">
            <v>0</v>
          </cell>
          <cell r="AQ1854">
            <v>1995</v>
          </cell>
          <cell r="AR1854">
            <v>0</v>
          </cell>
          <cell r="AS1854">
            <v>0</v>
          </cell>
          <cell r="AT1854">
            <v>0</v>
          </cell>
        </row>
        <row r="1855">
          <cell r="C1855" t="str">
            <v>KLB2010</v>
          </cell>
          <cell r="D1855" t="str">
            <v>UpCom</v>
          </cell>
          <cell r="E1855" t="str">
            <v>Ông</v>
          </cell>
          <cell r="F1855">
            <v>1</v>
          </cell>
          <cell r="G1855" t="str">
            <v>Trịnh Phước Hùng</v>
          </cell>
          <cell r="H1855">
            <v>8</v>
          </cell>
          <cell r="I1855" t="str">
            <v>Phó TGĐ</v>
          </cell>
          <cell r="J1855" t="str">
            <v>Phó TGĐ</v>
          </cell>
          <cell r="M1855" t="str">
            <v>KLBTrinhPhuocHung1969</v>
          </cell>
          <cell r="N1855">
            <v>2</v>
          </cell>
          <cell r="P1855">
            <v>0</v>
          </cell>
          <cell r="Q1855">
            <v>1</v>
          </cell>
          <cell r="R1855">
            <v>0</v>
          </cell>
          <cell r="S1855">
            <v>0</v>
          </cell>
          <cell r="T1855">
            <v>0</v>
          </cell>
          <cell r="U1855">
            <v>1</v>
          </cell>
          <cell r="V1855">
            <v>0</v>
          </cell>
          <cell r="W1855">
            <v>0</v>
          </cell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1969</v>
          </cell>
          <cell r="AF1855">
            <v>0</v>
          </cell>
          <cell r="AH1855" t="str">
            <v>n/a</v>
          </cell>
          <cell r="AL1855" t="str">
            <v>CN ĐH Ngân hàng/TC Pháp lý</v>
          </cell>
          <cell r="AM1855">
            <v>1</v>
          </cell>
          <cell r="AN1855">
            <v>1</v>
          </cell>
          <cell r="AP1855">
            <v>0</v>
          </cell>
          <cell r="AQ1855">
            <v>2005</v>
          </cell>
          <cell r="AR1855">
            <v>1</v>
          </cell>
          <cell r="AS1855">
            <v>0</v>
          </cell>
          <cell r="AT1855">
            <v>0</v>
          </cell>
        </row>
        <row r="1856">
          <cell r="C1856" t="str">
            <v>KLB2010</v>
          </cell>
          <cell r="D1856" t="str">
            <v>UpCom</v>
          </cell>
          <cell r="E1856" t="str">
            <v>Ông</v>
          </cell>
          <cell r="F1856">
            <v>1</v>
          </cell>
          <cell r="G1856" t="str">
            <v>Phạm Công Văn</v>
          </cell>
          <cell r="H1856">
            <v>8</v>
          </cell>
          <cell r="I1856" t="str">
            <v>Phó TGĐ</v>
          </cell>
          <cell r="J1856" t="str">
            <v>Phó TGĐ</v>
          </cell>
          <cell r="M1856" t="str">
            <v>KLBPhamCongVan1962</v>
          </cell>
          <cell r="N1856">
            <v>2</v>
          </cell>
          <cell r="P1856">
            <v>0</v>
          </cell>
          <cell r="Q1856">
            <v>1</v>
          </cell>
          <cell r="R1856">
            <v>0</v>
          </cell>
          <cell r="S1856">
            <v>0</v>
          </cell>
          <cell r="T1856">
            <v>0</v>
          </cell>
          <cell r="U1856">
            <v>1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1962</v>
          </cell>
          <cell r="AF1856">
            <v>0</v>
          </cell>
          <cell r="AH1856" t="str">
            <v>n/a</v>
          </cell>
          <cell r="AL1856" t="str">
            <v>ThS Kinh tế</v>
          </cell>
          <cell r="AM1856">
            <v>1</v>
          </cell>
          <cell r="AN1856">
            <v>2</v>
          </cell>
          <cell r="AP1856">
            <v>0</v>
          </cell>
          <cell r="AQ1856">
            <v>2007</v>
          </cell>
          <cell r="AR1856">
            <v>0</v>
          </cell>
          <cell r="AS1856">
            <v>0</v>
          </cell>
          <cell r="AT1856">
            <v>0</v>
          </cell>
        </row>
        <row r="1857">
          <cell r="C1857" t="str">
            <v>KLB2010</v>
          </cell>
          <cell r="D1857" t="str">
            <v>UpCom</v>
          </cell>
          <cell r="E1857" t="str">
            <v>Ông</v>
          </cell>
          <cell r="F1857">
            <v>1</v>
          </cell>
          <cell r="G1857" t="str">
            <v>Phạm Khắc Khoan</v>
          </cell>
          <cell r="H1857">
            <v>8</v>
          </cell>
          <cell r="I1857" t="str">
            <v>Phó TGĐ</v>
          </cell>
          <cell r="J1857" t="str">
            <v>Phó TGĐ</v>
          </cell>
          <cell r="M1857" t="str">
            <v>KLBPhamKhacKhoan1960</v>
          </cell>
          <cell r="N1857">
            <v>2</v>
          </cell>
          <cell r="P1857">
            <v>0</v>
          </cell>
          <cell r="Q1857">
            <v>1</v>
          </cell>
          <cell r="R1857">
            <v>0</v>
          </cell>
          <cell r="S1857">
            <v>0</v>
          </cell>
          <cell r="T1857">
            <v>0</v>
          </cell>
          <cell r="U1857">
            <v>1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1960</v>
          </cell>
          <cell r="AF1857">
            <v>0</v>
          </cell>
          <cell r="AH1857" t="str">
            <v>n/a</v>
          </cell>
          <cell r="AL1857" t="str">
            <v>ThS Kinh tế</v>
          </cell>
          <cell r="AM1857">
            <v>1</v>
          </cell>
          <cell r="AN1857">
            <v>2</v>
          </cell>
          <cell r="AP1857">
            <v>0</v>
          </cell>
          <cell r="AQ1857">
            <v>2008</v>
          </cell>
          <cell r="AR1857">
            <v>0</v>
          </cell>
          <cell r="AS1857">
            <v>0</v>
          </cell>
          <cell r="AT1857">
            <v>0</v>
          </cell>
        </row>
        <row r="1858">
          <cell r="C1858" t="str">
            <v>KLB2010</v>
          </cell>
          <cell r="D1858" t="str">
            <v>UpCom</v>
          </cell>
          <cell r="E1858" t="str">
            <v>Ông</v>
          </cell>
          <cell r="F1858">
            <v>1</v>
          </cell>
          <cell r="G1858" t="str">
            <v>Nguyễn Châu</v>
          </cell>
          <cell r="H1858">
            <v>8</v>
          </cell>
          <cell r="I1858" t="str">
            <v>KTT</v>
          </cell>
          <cell r="J1858" t="str">
            <v>KTT</v>
          </cell>
          <cell r="M1858" t="str">
            <v>KLBNguyenChau1967</v>
          </cell>
          <cell r="N1858">
            <v>2</v>
          </cell>
          <cell r="O1858">
            <v>1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1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1</v>
          </cell>
          <cell r="AB1858">
            <v>0</v>
          </cell>
          <cell r="AC1858">
            <v>1967</v>
          </cell>
          <cell r="AF1858">
            <v>0</v>
          </cell>
          <cell r="AH1858" t="str">
            <v>n/a</v>
          </cell>
          <cell r="AL1858" t="str">
            <v>CN Kinh tế</v>
          </cell>
          <cell r="AM1858">
            <v>1</v>
          </cell>
          <cell r="AN1858">
            <v>1</v>
          </cell>
          <cell r="AP1858">
            <v>0</v>
          </cell>
          <cell r="AQ1858">
            <v>1995</v>
          </cell>
          <cell r="AR1858">
            <v>0</v>
          </cell>
          <cell r="AS1858">
            <v>0</v>
          </cell>
          <cell r="AT1858">
            <v>0</v>
          </cell>
        </row>
        <row r="1859">
          <cell r="C1859" t="str">
            <v>KLB2010</v>
          </cell>
          <cell r="D1859" t="str">
            <v>UpCom</v>
          </cell>
          <cell r="E1859" t="str">
            <v>Ông</v>
          </cell>
          <cell r="F1859">
            <v>1</v>
          </cell>
          <cell r="G1859" t="str">
            <v>Trần Hưng Thịnh</v>
          </cell>
          <cell r="H1859">
            <v>8</v>
          </cell>
          <cell r="I1859" t="str">
            <v>CTHĐQT</v>
          </cell>
          <cell r="J1859" t="str">
            <v>CTHĐQT</v>
          </cell>
          <cell r="M1859" t="str">
            <v>KLBTranHungThinh1951</v>
          </cell>
          <cell r="N1859">
            <v>2</v>
          </cell>
          <cell r="P1859">
            <v>1</v>
          </cell>
          <cell r="Q1859">
            <v>0</v>
          </cell>
          <cell r="R1859">
            <v>0</v>
          </cell>
          <cell r="S1859">
            <v>1</v>
          </cell>
          <cell r="T1859">
            <v>0</v>
          </cell>
          <cell r="U1859">
            <v>1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1951</v>
          </cell>
          <cell r="AF1859">
            <v>0</v>
          </cell>
          <cell r="AH1859" t="str">
            <v>n/a</v>
          </cell>
          <cell r="AL1859" t="str">
            <v>CN Kinh tế</v>
          </cell>
          <cell r="AM1859">
            <v>1</v>
          </cell>
          <cell r="AN1859">
            <v>1</v>
          </cell>
          <cell r="AP1859">
            <v>0</v>
          </cell>
          <cell r="AQ1859">
            <v>1995</v>
          </cell>
          <cell r="AR1859">
            <v>0</v>
          </cell>
          <cell r="AS1859">
            <v>0</v>
          </cell>
          <cell r="AT1859">
            <v>0</v>
          </cell>
        </row>
        <row r="1860">
          <cell r="C1860" t="str">
            <v>KLB2010</v>
          </cell>
          <cell r="D1860" t="str">
            <v>UpCom</v>
          </cell>
          <cell r="E1860" t="str">
            <v>Ông</v>
          </cell>
          <cell r="F1860">
            <v>1</v>
          </cell>
          <cell r="G1860" t="str">
            <v>Vũ Thế Thanh</v>
          </cell>
          <cell r="H1860">
            <v>8</v>
          </cell>
          <cell r="I1860" t="str">
            <v>TVHĐQT</v>
          </cell>
          <cell r="J1860" t="str">
            <v>TVHĐQT</v>
          </cell>
          <cell r="M1860" t="str">
            <v>KLBVuTheThanh1967</v>
          </cell>
          <cell r="N1860">
            <v>1</v>
          </cell>
          <cell r="P1860">
            <v>1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1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1967</v>
          </cell>
          <cell r="AF1860">
            <v>0</v>
          </cell>
          <cell r="AH1860" t="str">
            <v>n/a</v>
          </cell>
          <cell r="AL1860" t="str">
            <v>CN Kinh tế</v>
          </cell>
          <cell r="AM1860">
            <v>1</v>
          </cell>
          <cell r="AN1860">
            <v>1</v>
          </cell>
          <cell r="AP1860">
            <v>0</v>
          </cell>
          <cell r="AR1860">
            <v>0</v>
          </cell>
          <cell r="AS1860">
            <v>0</v>
          </cell>
          <cell r="AT1860">
            <v>0</v>
          </cell>
        </row>
        <row r="1861">
          <cell r="C1861" t="str">
            <v>KLB2010</v>
          </cell>
          <cell r="D1861" t="str">
            <v>UpCom</v>
          </cell>
          <cell r="E1861" t="str">
            <v>Ông</v>
          </cell>
          <cell r="F1861">
            <v>1</v>
          </cell>
          <cell r="G1861" t="str">
            <v>Nguyễn Hữu Thọ</v>
          </cell>
          <cell r="H1861">
            <v>8</v>
          </cell>
          <cell r="I1861" t="str">
            <v>TVHĐQT</v>
          </cell>
          <cell r="J1861" t="str">
            <v>TVHĐQT</v>
          </cell>
          <cell r="M1861" t="str">
            <v>KLBNguyenHuuTho1951</v>
          </cell>
          <cell r="N1861">
            <v>1</v>
          </cell>
          <cell r="P1861">
            <v>1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1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1951</v>
          </cell>
          <cell r="AF1861">
            <v>0</v>
          </cell>
          <cell r="AH1861" t="str">
            <v>n/a</v>
          </cell>
          <cell r="AL1861" t="str">
            <v>KS Điện</v>
          </cell>
          <cell r="AN1861">
            <v>1</v>
          </cell>
          <cell r="AP1861">
            <v>0</v>
          </cell>
          <cell r="AR1861">
            <v>0</v>
          </cell>
          <cell r="AS1861">
            <v>0</v>
          </cell>
          <cell r="AT1861">
            <v>0</v>
          </cell>
        </row>
        <row r="1862">
          <cell r="C1862" t="str">
            <v>KLB2010</v>
          </cell>
          <cell r="D1862" t="str">
            <v>UpCom</v>
          </cell>
          <cell r="E1862" t="str">
            <v>Ông</v>
          </cell>
          <cell r="F1862">
            <v>1</v>
          </cell>
          <cell r="G1862" t="str">
            <v>Huỳnh Bá Lân</v>
          </cell>
          <cell r="H1862">
            <v>8</v>
          </cell>
          <cell r="I1862" t="str">
            <v>TVHĐQT</v>
          </cell>
          <cell r="J1862" t="str">
            <v>TVHĐQT</v>
          </cell>
          <cell r="M1862" t="str">
            <v>KLBHuynhBaLan1956</v>
          </cell>
          <cell r="N1862">
            <v>1</v>
          </cell>
          <cell r="P1862">
            <v>1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1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1956</v>
          </cell>
          <cell r="AF1862">
            <v>0</v>
          </cell>
          <cell r="AH1862" t="str">
            <v>n/a</v>
          </cell>
          <cell r="AL1862" t="str">
            <v>T.S Toán học</v>
          </cell>
          <cell r="AN1862">
            <v>2</v>
          </cell>
          <cell r="AP1862">
            <v>0</v>
          </cell>
          <cell r="AR1862">
            <v>0</v>
          </cell>
          <cell r="AS1862">
            <v>0</v>
          </cell>
          <cell r="AT1862">
            <v>0</v>
          </cell>
        </row>
        <row r="1863">
          <cell r="C1863" t="str">
            <v>KLB2010</v>
          </cell>
          <cell r="D1863" t="str">
            <v>UpCom</v>
          </cell>
          <cell r="E1863" t="str">
            <v>Ông</v>
          </cell>
          <cell r="F1863">
            <v>1</v>
          </cell>
          <cell r="G1863" t="str">
            <v>Nguyễn Văn Hòa</v>
          </cell>
          <cell r="H1863">
            <v>8</v>
          </cell>
          <cell r="I1863" t="str">
            <v>TVHĐQT</v>
          </cell>
          <cell r="J1863" t="str">
            <v>TVHĐQT</v>
          </cell>
          <cell r="M1863" t="str">
            <v>KLBNguyenVanHoa1969</v>
          </cell>
          <cell r="N1863">
            <v>1</v>
          </cell>
          <cell r="P1863">
            <v>1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1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0</v>
          </cell>
          <cell r="AB1863">
            <v>0</v>
          </cell>
          <cell r="AC1863">
            <v>1969</v>
          </cell>
          <cell r="AF1863">
            <v>0</v>
          </cell>
          <cell r="AH1863" t="str">
            <v>n/a</v>
          </cell>
          <cell r="AL1863" t="str">
            <v>CN Kinh tế</v>
          </cell>
          <cell r="AM1863">
            <v>1</v>
          </cell>
          <cell r="AN1863">
            <v>1</v>
          </cell>
          <cell r="AP1863">
            <v>0</v>
          </cell>
          <cell r="AR1863">
            <v>0</v>
          </cell>
          <cell r="AS1863">
            <v>0</v>
          </cell>
          <cell r="AT1863">
            <v>0</v>
          </cell>
        </row>
        <row r="1864">
          <cell r="C1864" t="str">
            <v>KLB2010</v>
          </cell>
          <cell r="D1864" t="str">
            <v>UpCom</v>
          </cell>
          <cell r="E1864" t="str">
            <v>Ông</v>
          </cell>
          <cell r="F1864">
            <v>1</v>
          </cell>
          <cell r="G1864" t="str">
            <v>Nguyễn Chí Nhiều</v>
          </cell>
          <cell r="H1864">
            <v>8</v>
          </cell>
          <cell r="I1864" t="str">
            <v>TBKS</v>
          </cell>
          <cell r="J1864" t="str">
            <v>TBKS</v>
          </cell>
          <cell r="M1864" t="str">
            <v>KLBNguyenChiNhieu1964</v>
          </cell>
          <cell r="N1864">
            <v>1</v>
          </cell>
          <cell r="P1864">
            <v>0</v>
          </cell>
          <cell r="Q1864">
            <v>0</v>
          </cell>
          <cell r="R1864">
            <v>1</v>
          </cell>
          <cell r="S1864">
            <v>0</v>
          </cell>
          <cell r="T1864">
            <v>0</v>
          </cell>
          <cell r="U1864">
            <v>1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0</v>
          </cell>
          <cell r="AB1864">
            <v>1</v>
          </cell>
          <cell r="AC1864">
            <v>1964</v>
          </cell>
          <cell r="AF1864">
            <v>0</v>
          </cell>
          <cell r="AH1864" t="str">
            <v>n/a</v>
          </cell>
          <cell r="AL1864" t="str">
            <v>CN Kinh tế</v>
          </cell>
          <cell r="AM1864">
            <v>1</v>
          </cell>
          <cell r="AN1864">
            <v>1</v>
          </cell>
          <cell r="AP1864">
            <v>0</v>
          </cell>
          <cell r="AR1864">
            <v>0</v>
          </cell>
          <cell r="AS1864">
            <v>0</v>
          </cell>
          <cell r="AT1864">
            <v>0</v>
          </cell>
        </row>
        <row r="1865">
          <cell r="C1865" t="str">
            <v>KLB2010</v>
          </cell>
          <cell r="D1865" t="str">
            <v>UpCom</v>
          </cell>
          <cell r="E1865" t="str">
            <v>Ông</v>
          </cell>
          <cell r="F1865">
            <v>1</v>
          </cell>
          <cell r="G1865" t="str">
            <v>Lê Thanh Hưng</v>
          </cell>
          <cell r="H1865">
            <v>8</v>
          </cell>
          <cell r="I1865" t="str">
            <v>Thành viên BKS</v>
          </cell>
          <cell r="J1865" t="str">
            <v>Thành viên BKS</v>
          </cell>
          <cell r="M1865" t="str">
            <v>KLBLeThanhHung1966</v>
          </cell>
          <cell r="N1865">
            <v>1</v>
          </cell>
          <cell r="P1865">
            <v>0</v>
          </cell>
          <cell r="Q1865">
            <v>0</v>
          </cell>
          <cell r="R1865">
            <v>1</v>
          </cell>
          <cell r="S1865">
            <v>0</v>
          </cell>
          <cell r="T1865">
            <v>0</v>
          </cell>
          <cell r="U1865">
            <v>1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0</v>
          </cell>
          <cell r="AB1865">
            <v>0</v>
          </cell>
          <cell r="AC1865">
            <v>1966</v>
          </cell>
          <cell r="AF1865">
            <v>0</v>
          </cell>
          <cell r="AH1865" t="str">
            <v>n/a</v>
          </cell>
          <cell r="AL1865" t="str">
            <v>CN Kinh tế</v>
          </cell>
          <cell r="AM1865">
            <v>1</v>
          </cell>
          <cell r="AN1865">
            <v>1</v>
          </cell>
          <cell r="AP1865">
            <v>0</v>
          </cell>
          <cell r="AR1865">
            <v>0</v>
          </cell>
          <cell r="AS1865">
            <v>0</v>
          </cell>
          <cell r="AT1865">
            <v>0</v>
          </cell>
        </row>
        <row r="1866">
          <cell r="C1866" t="str">
            <v>KLB2010</v>
          </cell>
          <cell r="D1866" t="str">
            <v>UpCom</v>
          </cell>
          <cell r="E1866" t="str">
            <v>Ông</v>
          </cell>
          <cell r="F1866">
            <v>1</v>
          </cell>
          <cell r="G1866" t="str">
            <v>Nguyễn Văn Phú</v>
          </cell>
          <cell r="H1866">
            <v>8</v>
          </cell>
          <cell r="I1866" t="str">
            <v>Thành viên BKS</v>
          </cell>
          <cell r="J1866" t="str">
            <v>Thành viên BKS</v>
          </cell>
          <cell r="M1866" t="str">
            <v>KLBNguyenVanPhu1975</v>
          </cell>
          <cell r="N1866">
            <v>1</v>
          </cell>
          <cell r="P1866">
            <v>0</v>
          </cell>
          <cell r="Q1866">
            <v>0</v>
          </cell>
          <cell r="R1866">
            <v>1</v>
          </cell>
          <cell r="S1866">
            <v>0</v>
          </cell>
          <cell r="T1866">
            <v>0</v>
          </cell>
          <cell r="U1866">
            <v>1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0</v>
          </cell>
          <cell r="AB1866">
            <v>0</v>
          </cell>
          <cell r="AC1866">
            <v>1975</v>
          </cell>
          <cell r="AF1866">
            <v>0</v>
          </cell>
          <cell r="AH1866" t="str">
            <v>n/a</v>
          </cell>
          <cell r="AL1866" t="str">
            <v>CN Kinh tế</v>
          </cell>
          <cell r="AM1866">
            <v>1</v>
          </cell>
          <cell r="AN1866">
            <v>1</v>
          </cell>
          <cell r="AP1866">
            <v>0</v>
          </cell>
          <cell r="AQ1866">
            <v>2003</v>
          </cell>
          <cell r="AR1866">
            <v>0</v>
          </cell>
          <cell r="AS1866">
            <v>0</v>
          </cell>
          <cell r="AT1866">
            <v>0</v>
          </cell>
        </row>
        <row r="1867">
          <cell r="C1867" t="str">
            <v>KLB2010</v>
          </cell>
          <cell r="D1867" t="str">
            <v>UpCom</v>
          </cell>
          <cell r="E1867" t="str">
            <v>Ông</v>
          </cell>
          <cell r="F1867">
            <v>1</v>
          </cell>
          <cell r="G1867" t="str">
            <v>Bùi Tấn Tài</v>
          </cell>
          <cell r="H1867">
            <v>8</v>
          </cell>
          <cell r="I1867" t="str">
            <v>TVHĐQT</v>
          </cell>
          <cell r="J1867" t="str">
            <v>TVHĐQT</v>
          </cell>
          <cell r="M1867" t="str">
            <v>KLBBuiTanTai1973</v>
          </cell>
          <cell r="N1867">
            <v>1</v>
          </cell>
          <cell r="P1867">
            <v>1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1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>
            <v>1973</v>
          </cell>
          <cell r="AH1867" t="str">
            <v>n/a</v>
          </cell>
          <cell r="AL1867" t="str">
            <v>CN Kinh tế</v>
          </cell>
          <cell r="AM1867">
            <v>1</v>
          </cell>
          <cell r="AN1867">
            <v>1</v>
          </cell>
          <cell r="AP1867">
            <v>0</v>
          </cell>
          <cell r="AR1867">
            <v>0</v>
          </cell>
          <cell r="AS1867">
            <v>0</v>
          </cell>
          <cell r="AT1867">
            <v>0</v>
          </cell>
        </row>
        <row r="1868">
          <cell r="C1868" t="str">
            <v>KLB2009</v>
          </cell>
          <cell r="D1868" t="str">
            <v>UpCom</v>
          </cell>
          <cell r="E1868" t="str">
            <v>Ông</v>
          </cell>
          <cell r="F1868">
            <v>1</v>
          </cell>
          <cell r="G1868" t="str">
            <v>Trương Hoàng Lương</v>
          </cell>
          <cell r="H1868">
            <v>2</v>
          </cell>
          <cell r="I1868" t="str">
            <v>TGĐ/Phó CTHĐQT</v>
          </cell>
          <cell r="J1868" t="str">
            <v>TGĐ</v>
          </cell>
          <cell r="K1868" t="str">
            <v>Phó CTHĐQT</v>
          </cell>
          <cell r="M1868" t="str">
            <v>KLBTruongHoangLuong1962</v>
          </cell>
          <cell r="N1868">
            <v>1</v>
          </cell>
          <cell r="P1868">
            <v>1</v>
          </cell>
          <cell r="Q1868">
            <v>1</v>
          </cell>
          <cell r="R1868">
            <v>0</v>
          </cell>
          <cell r="S1868">
            <v>0</v>
          </cell>
          <cell r="T1868">
            <v>1</v>
          </cell>
          <cell r="U1868">
            <v>1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1</v>
          </cell>
          <cell r="AA1868">
            <v>0</v>
          </cell>
          <cell r="AB1868">
            <v>0</v>
          </cell>
          <cell r="AC1868">
            <v>1962</v>
          </cell>
          <cell r="AH1868" t="str">
            <v>n/a</v>
          </cell>
          <cell r="AL1868" t="str">
            <v>T.S QTKD/KS Nông nghiệp</v>
          </cell>
          <cell r="AM1868">
            <v>1</v>
          </cell>
          <cell r="AN1868">
            <v>2</v>
          </cell>
          <cell r="AP1868">
            <v>0</v>
          </cell>
          <cell r="AQ1868">
            <v>1995</v>
          </cell>
          <cell r="AR1868">
            <v>0</v>
          </cell>
          <cell r="AS1868">
            <v>0</v>
          </cell>
          <cell r="AT1868">
            <v>0</v>
          </cell>
        </row>
        <row r="1869">
          <cell r="C1869" t="str">
            <v>KLB2009</v>
          </cell>
          <cell r="D1869" t="str">
            <v>UpCom</v>
          </cell>
          <cell r="E1869" t="str">
            <v>Ông</v>
          </cell>
          <cell r="F1869">
            <v>1</v>
          </cell>
          <cell r="G1869" t="str">
            <v>Vũ Đức Cần</v>
          </cell>
          <cell r="H1869">
            <v>2</v>
          </cell>
          <cell r="I1869" t="str">
            <v>Phó TGĐ</v>
          </cell>
          <cell r="J1869" t="str">
            <v>Phó TGĐ</v>
          </cell>
          <cell r="M1869" t="str">
            <v>KLBVuDucCan1964</v>
          </cell>
          <cell r="N1869">
            <v>1</v>
          </cell>
          <cell r="P1869">
            <v>0</v>
          </cell>
          <cell r="Q1869">
            <v>1</v>
          </cell>
          <cell r="R1869">
            <v>0</v>
          </cell>
          <cell r="S1869">
            <v>0</v>
          </cell>
          <cell r="T1869">
            <v>0</v>
          </cell>
          <cell r="U1869">
            <v>1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0</v>
          </cell>
          <cell r="AB1869">
            <v>0</v>
          </cell>
          <cell r="AC1869">
            <v>1964</v>
          </cell>
          <cell r="AH1869" t="str">
            <v>n/a</v>
          </cell>
          <cell r="AL1869" t="str">
            <v>ThS Kinh tế</v>
          </cell>
          <cell r="AM1869">
            <v>1</v>
          </cell>
          <cell r="AN1869">
            <v>2</v>
          </cell>
          <cell r="AP1869">
            <v>0</v>
          </cell>
          <cell r="AQ1869">
            <v>1998</v>
          </cell>
          <cell r="AR1869">
            <v>0</v>
          </cell>
          <cell r="AS1869">
            <v>0</v>
          </cell>
          <cell r="AT1869">
            <v>0</v>
          </cell>
        </row>
        <row r="1870">
          <cell r="C1870" t="str">
            <v>KLB2009</v>
          </cell>
          <cell r="D1870" t="str">
            <v>UpCom</v>
          </cell>
          <cell r="E1870" t="str">
            <v>Ông</v>
          </cell>
          <cell r="F1870">
            <v>1</v>
          </cell>
          <cell r="G1870" t="str">
            <v>Nguyễn Quang Toan</v>
          </cell>
          <cell r="H1870">
            <v>2</v>
          </cell>
          <cell r="I1870" t="str">
            <v>Phó TGĐ</v>
          </cell>
          <cell r="J1870" t="str">
            <v>Phó TGĐ</v>
          </cell>
          <cell r="M1870" t="str">
            <v>KLBNguyenQuangToan1954</v>
          </cell>
          <cell r="N1870">
            <v>1</v>
          </cell>
          <cell r="P1870">
            <v>0</v>
          </cell>
          <cell r="Q1870">
            <v>1</v>
          </cell>
          <cell r="R1870">
            <v>0</v>
          </cell>
          <cell r="S1870">
            <v>0</v>
          </cell>
          <cell r="T1870">
            <v>0</v>
          </cell>
          <cell r="U1870">
            <v>1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0</v>
          </cell>
          <cell r="AB1870">
            <v>0</v>
          </cell>
          <cell r="AC1870">
            <v>1954</v>
          </cell>
          <cell r="AH1870" t="str">
            <v>n/a</v>
          </cell>
          <cell r="AL1870" t="str">
            <v>Quản trị kinh doanh</v>
          </cell>
          <cell r="AM1870">
            <v>1</v>
          </cell>
          <cell r="AN1870">
            <v>0</v>
          </cell>
          <cell r="AP1870">
            <v>0</v>
          </cell>
          <cell r="AQ1870">
            <v>1995</v>
          </cell>
          <cell r="AR1870">
            <v>0</v>
          </cell>
          <cell r="AS1870">
            <v>0</v>
          </cell>
          <cell r="AT1870">
            <v>0</v>
          </cell>
        </row>
        <row r="1871">
          <cell r="C1871" t="str">
            <v>KLB2009</v>
          </cell>
          <cell r="D1871" t="str">
            <v>UpCom</v>
          </cell>
          <cell r="E1871" t="str">
            <v>Ông</v>
          </cell>
          <cell r="F1871">
            <v>1</v>
          </cell>
          <cell r="G1871" t="str">
            <v>Trịnh Phước Hùng</v>
          </cell>
          <cell r="H1871">
            <v>2</v>
          </cell>
          <cell r="I1871" t="str">
            <v>Phó TGĐ</v>
          </cell>
          <cell r="J1871" t="str">
            <v>Phó TGĐ</v>
          </cell>
          <cell r="M1871" t="str">
            <v>KLBTrinhPhuocHung1969</v>
          </cell>
          <cell r="N1871">
            <v>1</v>
          </cell>
          <cell r="P1871">
            <v>0</v>
          </cell>
          <cell r="Q1871">
            <v>1</v>
          </cell>
          <cell r="R1871">
            <v>0</v>
          </cell>
          <cell r="S1871">
            <v>0</v>
          </cell>
          <cell r="T1871">
            <v>0</v>
          </cell>
          <cell r="U1871">
            <v>1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0</v>
          </cell>
          <cell r="AB1871">
            <v>0</v>
          </cell>
          <cell r="AC1871">
            <v>1969</v>
          </cell>
          <cell r="AH1871" t="str">
            <v>n/a</v>
          </cell>
          <cell r="AL1871" t="str">
            <v>CN ĐH Ngân hàng/TC Pháp lý</v>
          </cell>
          <cell r="AM1871">
            <v>1</v>
          </cell>
          <cell r="AN1871">
            <v>1</v>
          </cell>
          <cell r="AP1871">
            <v>0</v>
          </cell>
          <cell r="AQ1871">
            <v>2005</v>
          </cell>
          <cell r="AR1871">
            <v>1</v>
          </cell>
          <cell r="AS1871">
            <v>0</v>
          </cell>
          <cell r="AT1871">
            <v>0</v>
          </cell>
        </row>
        <row r="1872">
          <cell r="C1872" t="str">
            <v>KLB2009</v>
          </cell>
          <cell r="D1872" t="str">
            <v>UpCom</v>
          </cell>
          <cell r="E1872" t="str">
            <v>Ông</v>
          </cell>
          <cell r="F1872">
            <v>1</v>
          </cell>
          <cell r="G1872" t="str">
            <v>Nguyễn Quốc Tuấn</v>
          </cell>
          <cell r="H1872">
            <v>2</v>
          </cell>
          <cell r="I1872" t="str">
            <v>Phó TGĐ</v>
          </cell>
          <cell r="J1872" t="str">
            <v>Phó TGĐ</v>
          </cell>
          <cell r="M1872" t="str">
            <v>KLBNguyenQuocTuan1962</v>
          </cell>
          <cell r="N1872">
            <v>1</v>
          </cell>
          <cell r="P1872">
            <v>0</v>
          </cell>
          <cell r="Q1872">
            <v>1</v>
          </cell>
          <cell r="R1872">
            <v>0</v>
          </cell>
          <cell r="S1872">
            <v>0</v>
          </cell>
          <cell r="T1872">
            <v>0</v>
          </cell>
          <cell r="U1872">
            <v>1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0</v>
          </cell>
          <cell r="AB1872">
            <v>0</v>
          </cell>
          <cell r="AC1872">
            <v>1962</v>
          </cell>
          <cell r="AH1872" t="str">
            <v>n/a</v>
          </cell>
          <cell r="AL1872" t="str">
            <v>CN Kinh tế</v>
          </cell>
          <cell r="AM1872">
            <v>1</v>
          </cell>
          <cell r="AN1872">
            <v>1</v>
          </cell>
          <cell r="AP1872">
            <v>0</v>
          </cell>
          <cell r="AQ1872">
            <v>2007</v>
          </cell>
          <cell r="AR1872">
            <v>0</v>
          </cell>
          <cell r="AS1872">
            <v>0</v>
          </cell>
          <cell r="AT1872">
            <v>0</v>
          </cell>
        </row>
        <row r="1873">
          <cell r="C1873" t="str">
            <v>KLB2009</v>
          </cell>
          <cell r="D1873" t="str">
            <v>UpCom</v>
          </cell>
          <cell r="E1873" t="str">
            <v>Ông</v>
          </cell>
          <cell r="F1873">
            <v>1</v>
          </cell>
          <cell r="G1873" t="str">
            <v>Phạm Công Văn</v>
          </cell>
          <cell r="H1873">
            <v>2</v>
          </cell>
          <cell r="I1873" t="str">
            <v>Phó TGĐ</v>
          </cell>
          <cell r="J1873" t="str">
            <v>Phó TGĐ</v>
          </cell>
          <cell r="M1873" t="str">
            <v>KLBPhamCongVan1962</v>
          </cell>
          <cell r="N1873">
            <v>1</v>
          </cell>
          <cell r="P1873">
            <v>0</v>
          </cell>
          <cell r="Q1873">
            <v>1</v>
          </cell>
          <cell r="R1873">
            <v>0</v>
          </cell>
          <cell r="S1873">
            <v>0</v>
          </cell>
          <cell r="T1873">
            <v>0</v>
          </cell>
          <cell r="U1873">
            <v>1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0</v>
          </cell>
          <cell r="AB1873">
            <v>0</v>
          </cell>
          <cell r="AC1873">
            <v>1962</v>
          </cell>
          <cell r="AH1873" t="str">
            <v>n/a</v>
          </cell>
          <cell r="AL1873" t="str">
            <v>ThS Kinh tế</v>
          </cell>
          <cell r="AM1873">
            <v>1</v>
          </cell>
          <cell r="AN1873">
            <v>2</v>
          </cell>
          <cell r="AP1873">
            <v>0</v>
          </cell>
          <cell r="AQ1873">
            <v>2007</v>
          </cell>
          <cell r="AR1873">
            <v>0</v>
          </cell>
          <cell r="AS1873">
            <v>0</v>
          </cell>
          <cell r="AT1873">
            <v>0</v>
          </cell>
        </row>
        <row r="1874">
          <cell r="C1874" t="str">
            <v>KLB2009</v>
          </cell>
          <cell r="D1874" t="str">
            <v>UpCom</v>
          </cell>
          <cell r="E1874" t="str">
            <v>Ông</v>
          </cell>
          <cell r="F1874">
            <v>1</v>
          </cell>
          <cell r="G1874" t="str">
            <v>Phạm Khắc Khoan</v>
          </cell>
          <cell r="H1874">
            <v>2</v>
          </cell>
          <cell r="I1874" t="str">
            <v>Phó TGĐ</v>
          </cell>
          <cell r="J1874" t="str">
            <v>Phó TGĐ</v>
          </cell>
          <cell r="M1874" t="str">
            <v>KLBPhamKhacKhoan1960</v>
          </cell>
          <cell r="N1874">
            <v>1</v>
          </cell>
          <cell r="P1874">
            <v>0</v>
          </cell>
          <cell r="Q1874">
            <v>1</v>
          </cell>
          <cell r="R1874">
            <v>0</v>
          </cell>
          <cell r="S1874">
            <v>0</v>
          </cell>
          <cell r="T1874">
            <v>0</v>
          </cell>
          <cell r="U1874">
            <v>1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0</v>
          </cell>
          <cell r="AB1874">
            <v>0</v>
          </cell>
          <cell r="AC1874">
            <v>1960</v>
          </cell>
          <cell r="AH1874" t="str">
            <v>n/a</v>
          </cell>
          <cell r="AL1874" t="str">
            <v>ThS Kinh tế</v>
          </cell>
          <cell r="AM1874">
            <v>1</v>
          </cell>
          <cell r="AN1874">
            <v>2</v>
          </cell>
          <cell r="AP1874">
            <v>0</v>
          </cell>
          <cell r="AQ1874">
            <v>2008</v>
          </cell>
          <cell r="AR1874">
            <v>0</v>
          </cell>
          <cell r="AS1874">
            <v>0</v>
          </cell>
          <cell r="AT1874">
            <v>0</v>
          </cell>
        </row>
        <row r="1875">
          <cell r="C1875" t="str">
            <v>KLB2009</v>
          </cell>
          <cell r="D1875" t="str">
            <v>UpCom</v>
          </cell>
          <cell r="E1875" t="str">
            <v>Ông</v>
          </cell>
          <cell r="F1875">
            <v>1</v>
          </cell>
          <cell r="G1875" t="str">
            <v>Nguyễn Châu</v>
          </cell>
          <cell r="H1875">
            <v>2</v>
          </cell>
          <cell r="I1875" t="str">
            <v>KTT</v>
          </cell>
          <cell r="J1875" t="str">
            <v>KTT</v>
          </cell>
          <cell r="M1875" t="str">
            <v>KLBNguyenChau1967</v>
          </cell>
          <cell r="N1875">
            <v>1</v>
          </cell>
          <cell r="O1875">
            <v>1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1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1</v>
          </cell>
          <cell r="AB1875">
            <v>0</v>
          </cell>
          <cell r="AC1875">
            <v>1967</v>
          </cell>
          <cell r="AH1875" t="str">
            <v>n/a</v>
          </cell>
          <cell r="AL1875" t="str">
            <v>CN Kinh tế</v>
          </cell>
          <cell r="AM1875">
            <v>1</v>
          </cell>
          <cell r="AN1875">
            <v>1</v>
          </cell>
          <cell r="AP1875">
            <v>0</v>
          </cell>
          <cell r="AQ1875">
            <v>1995</v>
          </cell>
          <cell r="AR1875">
            <v>0</v>
          </cell>
          <cell r="AS1875">
            <v>0</v>
          </cell>
          <cell r="AT1875">
            <v>0</v>
          </cell>
        </row>
        <row r="1876">
          <cell r="C1876" t="str">
            <v>KLB2009</v>
          </cell>
          <cell r="D1876" t="str">
            <v>UpCom</v>
          </cell>
          <cell r="E1876" t="str">
            <v>Ông</v>
          </cell>
          <cell r="F1876">
            <v>1</v>
          </cell>
          <cell r="G1876" t="str">
            <v>Trần Hưng Thịnh</v>
          </cell>
          <cell r="H1876">
            <v>2</v>
          </cell>
          <cell r="I1876" t="str">
            <v>CTHĐQT</v>
          </cell>
          <cell r="J1876" t="str">
            <v>CTHĐQT</v>
          </cell>
          <cell r="M1876" t="str">
            <v>KLBTranHungThinh1951</v>
          </cell>
          <cell r="N1876">
            <v>1</v>
          </cell>
          <cell r="P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0</v>
          </cell>
          <cell r="U1876">
            <v>1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0</v>
          </cell>
          <cell r="AB1876">
            <v>0</v>
          </cell>
          <cell r="AC1876">
            <v>1951</v>
          </cell>
          <cell r="AH1876" t="str">
            <v>n/a</v>
          </cell>
          <cell r="AL1876" t="str">
            <v>CN Kinh tế</v>
          </cell>
          <cell r="AM1876">
            <v>1</v>
          </cell>
          <cell r="AN1876">
            <v>1</v>
          </cell>
          <cell r="AP1876">
            <v>0</v>
          </cell>
          <cell r="AQ1876">
            <v>1995</v>
          </cell>
          <cell r="AR1876">
            <v>0</v>
          </cell>
          <cell r="AS1876">
            <v>0</v>
          </cell>
          <cell r="AT1876">
            <v>0</v>
          </cell>
        </row>
        <row r="1877">
          <cell r="C1877" t="str">
            <v>LPB2018</v>
          </cell>
          <cell r="D1877" t="str">
            <v>UpCom</v>
          </cell>
          <cell r="E1877" t="str">
            <v>Bà</v>
          </cell>
          <cell r="F1877">
            <v>0</v>
          </cell>
          <cell r="G1877" t="str">
            <v>Dương Hoài Liên</v>
          </cell>
          <cell r="H1877">
            <v>8</v>
          </cell>
          <cell r="I1877" t="str">
            <v>TVHĐQT</v>
          </cell>
          <cell r="J1877" t="str">
            <v>TVHĐQT</v>
          </cell>
          <cell r="M1877" t="str">
            <v>LPBDuongHoaiLien</v>
          </cell>
          <cell r="N1877">
            <v>1</v>
          </cell>
          <cell r="P1877">
            <v>1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1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D1877">
            <v>0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N1877">
            <v>0</v>
          </cell>
          <cell r="AP1877">
            <v>1</v>
          </cell>
          <cell r="AQ1877" t="str">
            <v xml:space="preserve">          </v>
          </cell>
          <cell r="AR1877">
            <v>0</v>
          </cell>
          <cell r="AS1877">
            <v>1</v>
          </cell>
          <cell r="AT1877">
            <v>14</v>
          </cell>
        </row>
        <row r="1878">
          <cell r="C1878" t="str">
            <v>LPB2018</v>
          </cell>
          <cell r="D1878" t="str">
            <v>UpCom</v>
          </cell>
          <cell r="E1878" t="str">
            <v>Ông</v>
          </cell>
          <cell r="F1878">
            <v>1</v>
          </cell>
          <cell r="G1878" t="str">
            <v>Phạm Doãn Sơn</v>
          </cell>
          <cell r="H1878">
            <v>8</v>
          </cell>
          <cell r="I1878" t="str">
            <v>TGĐ/TVHĐQT</v>
          </cell>
          <cell r="J1878" t="str">
            <v>TGĐ</v>
          </cell>
          <cell r="K1878" t="str">
            <v>TVHĐQT</v>
          </cell>
          <cell r="M1878" t="str">
            <v>LPBPhamDoanSon1967</v>
          </cell>
          <cell r="N1878">
            <v>10</v>
          </cell>
          <cell r="P1878">
            <v>1</v>
          </cell>
          <cell r="Q1878">
            <v>1</v>
          </cell>
          <cell r="R1878">
            <v>0</v>
          </cell>
          <cell r="S1878">
            <v>0</v>
          </cell>
          <cell r="T1878">
            <v>1</v>
          </cell>
          <cell r="U1878">
            <v>1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B1878">
            <v>0</v>
          </cell>
          <cell r="AC1878">
            <v>1967</v>
          </cell>
          <cell r="AD1878">
            <v>12817490</v>
          </cell>
          <cell r="AE1878">
            <v>0</v>
          </cell>
          <cell r="AF1878">
            <v>0</v>
          </cell>
          <cell r="AG1878">
            <v>12817490</v>
          </cell>
          <cell r="AH1878">
            <v>1.7089999700639771</v>
          </cell>
          <cell r="AL1878" t="str">
            <v>ThS QTKD</v>
          </cell>
          <cell r="AM1878">
            <v>1</v>
          </cell>
          <cell r="AN1878">
            <v>2</v>
          </cell>
          <cell r="AP1878">
            <v>0</v>
          </cell>
          <cell r="AQ1878">
            <v>2008</v>
          </cell>
          <cell r="AR1878">
            <v>0</v>
          </cell>
          <cell r="AS1878">
            <v>1</v>
          </cell>
          <cell r="AT1878">
            <v>14</v>
          </cell>
        </row>
        <row r="1879">
          <cell r="C1879" t="str">
            <v>LPB2018</v>
          </cell>
          <cell r="D1879" t="str">
            <v>UpCom</v>
          </cell>
          <cell r="E1879" t="str">
            <v>Ông</v>
          </cell>
          <cell r="F1879">
            <v>1</v>
          </cell>
          <cell r="G1879" t="str">
            <v>Nguyễn Đức Cử</v>
          </cell>
          <cell r="H1879">
            <v>8</v>
          </cell>
          <cell r="I1879" t="str">
            <v>Phó CTHĐQT</v>
          </cell>
          <cell r="J1879" t="str">
            <v>Phó CTHĐQT</v>
          </cell>
          <cell r="M1879" t="str">
            <v>LPBNguyenDucCu1957</v>
          </cell>
          <cell r="N1879">
            <v>9</v>
          </cell>
          <cell r="P1879">
            <v>1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1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1957</v>
          </cell>
          <cell r="AD1879">
            <v>10132492</v>
          </cell>
          <cell r="AE1879">
            <v>0</v>
          </cell>
          <cell r="AF1879">
            <v>0</v>
          </cell>
          <cell r="AG1879">
            <v>10132492</v>
          </cell>
          <cell r="AH1879">
            <v>1.3509999636959724</v>
          </cell>
          <cell r="AL1879" t="str">
            <v>CN Ngân hàng</v>
          </cell>
          <cell r="AM1879">
            <v>1</v>
          </cell>
          <cell r="AN1879">
            <v>1</v>
          </cell>
          <cell r="AP1879">
            <v>0</v>
          </cell>
          <cell r="AQ1879">
            <v>2008</v>
          </cell>
          <cell r="AR1879">
            <v>1</v>
          </cell>
          <cell r="AS1879">
            <v>1</v>
          </cell>
          <cell r="AT1879">
            <v>14</v>
          </cell>
        </row>
        <row r="1880">
          <cell r="C1880" t="str">
            <v>LPB2018</v>
          </cell>
          <cell r="D1880" t="str">
            <v>UpCom</v>
          </cell>
          <cell r="E1880" t="str">
            <v>Ông</v>
          </cell>
          <cell r="F1880">
            <v>1</v>
          </cell>
          <cell r="G1880" t="str">
            <v>Nguyễn Đình Thắng</v>
          </cell>
          <cell r="H1880">
            <v>8</v>
          </cell>
          <cell r="I1880" t="str">
            <v>CTHĐQT</v>
          </cell>
          <cell r="J1880" t="str">
            <v>CTHĐQT</v>
          </cell>
          <cell r="M1880" t="str">
            <v>LPBNguyenDinhThang1957</v>
          </cell>
          <cell r="N1880">
            <v>9</v>
          </cell>
          <cell r="P1880">
            <v>1</v>
          </cell>
          <cell r="Q1880">
            <v>0</v>
          </cell>
          <cell r="R1880">
            <v>0</v>
          </cell>
          <cell r="S1880">
            <v>1</v>
          </cell>
          <cell r="T1880">
            <v>0</v>
          </cell>
          <cell r="U1880">
            <v>1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1957</v>
          </cell>
          <cell r="AD1880">
            <v>32197475</v>
          </cell>
          <cell r="AE1880">
            <v>0</v>
          </cell>
          <cell r="AF1880">
            <v>0</v>
          </cell>
          <cell r="AG1880">
            <v>32197475</v>
          </cell>
          <cell r="AH1880">
            <v>4.2929999407946218</v>
          </cell>
          <cell r="AL1880" t="str">
            <v>Cử nhân</v>
          </cell>
          <cell r="AN1880">
            <v>1</v>
          </cell>
          <cell r="AP1880">
            <v>0</v>
          </cell>
          <cell r="AQ1880">
            <v>2008</v>
          </cell>
          <cell r="AR1880">
            <v>0</v>
          </cell>
          <cell r="AS1880">
            <v>1</v>
          </cell>
          <cell r="AT1880">
            <v>14</v>
          </cell>
        </row>
        <row r="1881">
          <cell r="C1881" t="str">
            <v>LPB2018</v>
          </cell>
          <cell r="D1881" t="str">
            <v>UpCom</v>
          </cell>
          <cell r="E1881" t="str">
            <v>Ông</v>
          </cell>
          <cell r="F1881">
            <v>1</v>
          </cell>
          <cell r="G1881" t="str">
            <v>Lê Hồng Phong</v>
          </cell>
          <cell r="H1881">
            <v>8</v>
          </cell>
          <cell r="I1881" t="str">
            <v>TVHĐQT</v>
          </cell>
          <cell r="J1881" t="str">
            <v>TVHĐQT</v>
          </cell>
          <cell r="M1881" t="str">
            <v>LPBLeHongPhong1962</v>
          </cell>
          <cell r="N1881">
            <v>9</v>
          </cell>
          <cell r="P1881">
            <v>1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1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1962</v>
          </cell>
          <cell r="AD1881">
            <v>60000</v>
          </cell>
          <cell r="AE1881">
            <v>0</v>
          </cell>
          <cell r="AF1881">
            <v>0</v>
          </cell>
          <cell r="AG1881">
            <v>60000</v>
          </cell>
          <cell r="AH1881">
            <v>8.0000061013379871E-3</v>
          </cell>
          <cell r="AL1881" t="str">
            <v>T.S K.Tế</v>
          </cell>
          <cell r="AM1881">
            <v>1</v>
          </cell>
          <cell r="AN1881">
            <v>2</v>
          </cell>
          <cell r="AP1881">
            <v>0</v>
          </cell>
          <cell r="AQ1881">
            <v>2009</v>
          </cell>
          <cell r="AR1881">
            <v>0</v>
          </cell>
          <cell r="AS1881">
            <v>1</v>
          </cell>
          <cell r="AT1881">
            <v>14</v>
          </cell>
        </row>
        <row r="1882">
          <cell r="C1882" t="str">
            <v>LPB2018</v>
          </cell>
          <cell r="D1882" t="str">
            <v>UpCom</v>
          </cell>
          <cell r="E1882" t="str">
            <v>Bà</v>
          </cell>
          <cell r="F1882">
            <v>0</v>
          </cell>
          <cell r="G1882" t="str">
            <v>Chu Thị Lan Hương</v>
          </cell>
          <cell r="H1882">
            <v>8</v>
          </cell>
          <cell r="I1882" t="str">
            <v>TVHĐQT</v>
          </cell>
          <cell r="J1882" t="str">
            <v>TVHĐQT</v>
          </cell>
          <cell r="M1882" t="str">
            <v>LPBChuThiLanHuong1970</v>
          </cell>
          <cell r="N1882">
            <v>4</v>
          </cell>
          <cell r="P1882">
            <v>1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1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1970</v>
          </cell>
          <cell r="AD1882">
            <v>75000</v>
          </cell>
          <cell r="AE1882">
            <v>85859935</v>
          </cell>
          <cell r="AF1882">
            <v>0</v>
          </cell>
          <cell r="AG1882">
            <v>85934935</v>
          </cell>
          <cell r="AH1882">
            <v>1.0000007626672483E-2</v>
          </cell>
          <cell r="AL1882" t="str">
            <v>Cao Cấp lý luận Chính Trị/CN Tiếng Anh</v>
          </cell>
          <cell r="AN1882">
            <v>1</v>
          </cell>
          <cell r="AP1882">
            <v>0</v>
          </cell>
          <cell r="AQ1882">
            <v>2016</v>
          </cell>
          <cell r="AR1882">
            <v>0</v>
          </cell>
          <cell r="AS1882">
            <v>1</v>
          </cell>
          <cell r="AT1882">
            <v>14</v>
          </cell>
        </row>
        <row r="1883">
          <cell r="C1883" t="str">
            <v>LPB2018</v>
          </cell>
          <cell r="D1883" t="str">
            <v>UpCom</v>
          </cell>
          <cell r="E1883" t="str">
            <v>Ông</v>
          </cell>
          <cell r="F1883">
            <v>1</v>
          </cell>
          <cell r="G1883" t="str">
            <v>Huỳnh Ngọc Huy</v>
          </cell>
          <cell r="H1883">
            <v>8</v>
          </cell>
          <cell r="I1883" t="str">
            <v>TVHĐQT</v>
          </cell>
          <cell r="J1883" t="str">
            <v>TVHĐQT</v>
          </cell>
          <cell r="M1883" t="str">
            <v>LPBHuynhNgocHuy1966</v>
          </cell>
          <cell r="N1883">
            <v>3</v>
          </cell>
          <cell r="P1883">
            <v>1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1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1966</v>
          </cell>
          <cell r="AD1883">
            <v>75000</v>
          </cell>
          <cell r="AE1883">
            <v>0</v>
          </cell>
          <cell r="AF1883">
            <v>0</v>
          </cell>
          <cell r="AG1883">
            <v>75000</v>
          </cell>
          <cell r="AH1883">
            <v>1.0000007626672483E-2</v>
          </cell>
          <cell r="AL1883" t="str">
            <v>KS Máy tính/KS Máy tàu biển</v>
          </cell>
          <cell r="AN1883">
            <v>1</v>
          </cell>
          <cell r="AP1883">
            <v>0</v>
          </cell>
          <cell r="AQ1883" t="str">
            <v xml:space="preserve">          </v>
          </cell>
          <cell r="AR1883">
            <v>0</v>
          </cell>
          <cell r="AS1883">
            <v>1</v>
          </cell>
          <cell r="AT1883">
            <v>14</v>
          </cell>
        </row>
        <row r="1884">
          <cell r="C1884" t="str">
            <v>LPB2018</v>
          </cell>
          <cell r="D1884" t="str">
            <v>UpCom</v>
          </cell>
          <cell r="E1884" t="str">
            <v>Ông</v>
          </cell>
          <cell r="F1884">
            <v>1</v>
          </cell>
          <cell r="G1884" t="str">
            <v>Trần Thanh Tùng</v>
          </cell>
          <cell r="H1884">
            <v>8</v>
          </cell>
          <cell r="I1884" t="str">
            <v>TBKS</v>
          </cell>
          <cell r="J1884" t="str">
            <v>TBKS</v>
          </cell>
          <cell r="M1884" t="str">
            <v>LPBTranThanhTung1967</v>
          </cell>
          <cell r="N1884">
            <v>9</v>
          </cell>
          <cell r="P1884">
            <v>0</v>
          </cell>
          <cell r="Q1884">
            <v>0</v>
          </cell>
          <cell r="R1884">
            <v>1</v>
          </cell>
          <cell r="S1884">
            <v>0</v>
          </cell>
          <cell r="T1884">
            <v>0</v>
          </cell>
          <cell r="U1884">
            <v>1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1</v>
          </cell>
          <cell r="AC1884">
            <v>1967</v>
          </cell>
          <cell r="AD1884">
            <v>67500</v>
          </cell>
          <cell r="AE1884">
            <v>0</v>
          </cell>
          <cell r="AF1884">
            <v>0</v>
          </cell>
          <cell r="AG1884">
            <v>67500</v>
          </cell>
          <cell r="AH1884">
            <v>9.000006864005235E-3</v>
          </cell>
          <cell r="AL1884" t="str">
            <v>CN Tài chính - Ngân hàng/CN Kế toán Ngân hàng</v>
          </cell>
          <cell r="AM1884">
            <v>1</v>
          </cell>
          <cell r="AN1884">
            <v>1</v>
          </cell>
          <cell r="AP1884">
            <v>0</v>
          </cell>
          <cell r="AQ1884">
            <v>2008</v>
          </cell>
          <cell r="AR1884">
            <v>1</v>
          </cell>
          <cell r="AS1884">
            <v>1</v>
          </cell>
          <cell r="AT1884">
            <v>14</v>
          </cell>
        </row>
        <row r="1885">
          <cell r="C1885" t="str">
            <v>LPB2018</v>
          </cell>
          <cell r="D1885" t="str">
            <v>UpCom</v>
          </cell>
          <cell r="E1885" t="str">
            <v>Ông</v>
          </cell>
          <cell r="F1885">
            <v>1</v>
          </cell>
          <cell r="G1885" t="str">
            <v>Phùng Thế Việt</v>
          </cell>
          <cell r="H1885">
            <v>8</v>
          </cell>
          <cell r="I1885" t="str">
            <v>Thành viên BKS</v>
          </cell>
          <cell r="J1885" t="str">
            <v>Thành viên BKS</v>
          </cell>
          <cell r="M1885" t="str">
            <v>LPBPhungTheViet1989</v>
          </cell>
          <cell r="N1885">
            <v>2</v>
          </cell>
          <cell r="P1885">
            <v>0</v>
          </cell>
          <cell r="Q1885">
            <v>0</v>
          </cell>
          <cell r="R1885">
            <v>1</v>
          </cell>
          <cell r="S1885">
            <v>0</v>
          </cell>
          <cell r="T1885">
            <v>0</v>
          </cell>
          <cell r="U1885">
            <v>1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1989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L1885" t="str">
            <v>CN Tài chính - Ngân hàng</v>
          </cell>
          <cell r="AM1885">
            <v>1</v>
          </cell>
          <cell r="AN1885">
            <v>1</v>
          </cell>
          <cell r="AP1885">
            <v>0</v>
          </cell>
          <cell r="AQ1885">
            <v>2013</v>
          </cell>
          <cell r="AR1885">
            <v>1</v>
          </cell>
          <cell r="AS1885">
            <v>1</v>
          </cell>
          <cell r="AT1885">
            <v>14</v>
          </cell>
        </row>
        <row r="1886">
          <cell r="C1886" t="str">
            <v>LPB2018</v>
          </cell>
          <cell r="D1886" t="str">
            <v>UpCom</v>
          </cell>
          <cell r="E1886" t="str">
            <v>Bà</v>
          </cell>
          <cell r="F1886">
            <v>0</v>
          </cell>
          <cell r="G1886" t="str">
            <v>Nguyễn Thị Lan Anh</v>
          </cell>
          <cell r="H1886">
            <v>8</v>
          </cell>
          <cell r="I1886" t="str">
            <v>Thành viên BKS</v>
          </cell>
          <cell r="J1886" t="str">
            <v>Thành viên BKS</v>
          </cell>
          <cell r="M1886" t="str">
            <v>LPBNguyenThiLanAnh1958</v>
          </cell>
          <cell r="N1886">
            <v>5</v>
          </cell>
          <cell r="P1886">
            <v>0</v>
          </cell>
          <cell r="Q1886">
            <v>0</v>
          </cell>
          <cell r="R1886">
            <v>1</v>
          </cell>
          <cell r="S1886">
            <v>0</v>
          </cell>
          <cell r="T1886">
            <v>0</v>
          </cell>
          <cell r="U1886">
            <v>1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1958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  <cell r="AL1886" t="str">
            <v>Thạc sỹ Kinh tế</v>
          </cell>
          <cell r="AM1886">
            <v>1</v>
          </cell>
          <cell r="AN1886">
            <v>2</v>
          </cell>
          <cell r="AP1886">
            <v>0</v>
          </cell>
          <cell r="AQ1886">
            <v>2013</v>
          </cell>
          <cell r="AR1886">
            <v>0</v>
          </cell>
          <cell r="AS1886">
            <v>1</v>
          </cell>
          <cell r="AT1886">
            <v>14</v>
          </cell>
        </row>
        <row r="1887">
          <cell r="C1887" t="str">
            <v>LPB2018</v>
          </cell>
          <cell r="D1887" t="str">
            <v>UpCom</v>
          </cell>
          <cell r="E1887" t="str">
            <v>Bà</v>
          </cell>
          <cell r="F1887">
            <v>0</v>
          </cell>
          <cell r="G1887" t="str">
            <v>Nguyễn Thu Hoa</v>
          </cell>
          <cell r="H1887">
            <v>8</v>
          </cell>
          <cell r="I1887" t="str">
            <v>Phó TGĐ</v>
          </cell>
          <cell r="J1887" t="str">
            <v>Phó TGĐ</v>
          </cell>
          <cell r="M1887" t="str">
            <v>LPBNguyenThuHoa1976</v>
          </cell>
          <cell r="N1887">
            <v>10</v>
          </cell>
          <cell r="P1887">
            <v>0</v>
          </cell>
          <cell r="Q1887">
            <v>1</v>
          </cell>
          <cell r="R1887">
            <v>0</v>
          </cell>
          <cell r="S1887">
            <v>0</v>
          </cell>
          <cell r="T1887">
            <v>0</v>
          </cell>
          <cell r="U1887">
            <v>1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0</v>
          </cell>
          <cell r="AA1887">
            <v>0</v>
          </cell>
          <cell r="AB1887">
            <v>0</v>
          </cell>
          <cell r="AC1887">
            <v>1976</v>
          </cell>
          <cell r="AD1887">
            <v>0</v>
          </cell>
          <cell r="AE1887">
            <v>0</v>
          </cell>
          <cell r="AF1887">
            <v>0</v>
          </cell>
          <cell r="AG1887">
            <v>0</v>
          </cell>
          <cell r="AH1887">
            <v>0</v>
          </cell>
          <cell r="AL1887" t="str">
            <v>Ths Tài chính ứng dụng</v>
          </cell>
          <cell r="AM1887">
            <v>1</v>
          </cell>
          <cell r="AN1887">
            <v>2</v>
          </cell>
          <cell r="AP1887">
            <v>0</v>
          </cell>
          <cell r="AQ1887">
            <v>2008</v>
          </cell>
          <cell r="AR1887">
            <v>1</v>
          </cell>
          <cell r="AS1887">
            <v>1</v>
          </cell>
          <cell r="AT1887">
            <v>14</v>
          </cell>
        </row>
        <row r="1888">
          <cell r="C1888" t="str">
            <v>LPB2018</v>
          </cell>
          <cell r="D1888" t="str">
            <v>UpCom</v>
          </cell>
          <cell r="E1888" t="str">
            <v>Bà</v>
          </cell>
          <cell r="F1888">
            <v>0</v>
          </cell>
          <cell r="G1888" t="str">
            <v>Nguyễn Thị Gấm</v>
          </cell>
          <cell r="H1888">
            <v>8</v>
          </cell>
          <cell r="I1888" t="str">
            <v>KTT/Phó TGĐ</v>
          </cell>
          <cell r="J1888" t="str">
            <v>KTT</v>
          </cell>
          <cell r="K1888" t="str">
            <v>Phó TGĐ</v>
          </cell>
          <cell r="M1888" t="str">
            <v>LPBNguyenThiGam1970</v>
          </cell>
          <cell r="N1888">
            <v>10</v>
          </cell>
          <cell r="P1888">
            <v>0</v>
          </cell>
          <cell r="Q1888">
            <v>1</v>
          </cell>
          <cell r="R1888">
            <v>0</v>
          </cell>
          <cell r="S1888">
            <v>0</v>
          </cell>
          <cell r="T1888">
            <v>0</v>
          </cell>
          <cell r="U1888">
            <v>1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1</v>
          </cell>
          <cell r="AB1888">
            <v>0</v>
          </cell>
          <cell r="AC1888">
            <v>1970</v>
          </cell>
          <cell r="AD1888">
            <v>7500</v>
          </cell>
          <cell r="AE1888">
            <v>0</v>
          </cell>
          <cell r="AF1888">
            <v>0</v>
          </cell>
          <cell r="AG1888">
            <v>7500</v>
          </cell>
          <cell r="AH1888">
            <v>1.0000007626672484E-3</v>
          </cell>
          <cell r="AL1888" t="str">
            <v>ThS Tài chính</v>
          </cell>
          <cell r="AM1888">
            <v>1</v>
          </cell>
          <cell r="AN1888">
            <v>2</v>
          </cell>
          <cell r="AP1888">
            <v>0</v>
          </cell>
          <cell r="AQ1888">
            <v>2008</v>
          </cell>
          <cell r="AR1888">
            <v>1</v>
          </cell>
          <cell r="AS1888">
            <v>1</v>
          </cell>
          <cell r="AT1888">
            <v>14</v>
          </cell>
        </row>
        <row r="1889">
          <cell r="C1889" t="str">
            <v>LPB2018</v>
          </cell>
          <cell r="D1889" t="str">
            <v>UpCom</v>
          </cell>
          <cell r="E1889" t="str">
            <v>Bà</v>
          </cell>
          <cell r="F1889">
            <v>0</v>
          </cell>
          <cell r="G1889" t="str">
            <v>Nguyễn Thị Bích Lộc</v>
          </cell>
          <cell r="H1889">
            <v>8</v>
          </cell>
          <cell r="I1889" t="str">
            <v>Phó TGĐ</v>
          </cell>
          <cell r="J1889" t="str">
            <v>Phó TGĐ</v>
          </cell>
          <cell r="M1889" t="str">
            <v>LPBNguyenThiBichLoc1972</v>
          </cell>
          <cell r="N1889">
            <v>8</v>
          </cell>
          <cell r="P1889">
            <v>0</v>
          </cell>
          <cell r="Q1889">
            <v>1</v>
          </cell>
          <cell r="R1889">
            <v>0</v>
          </cell>
          <cell r="S1889">
            <v>0</v>
          </cell>
          <cell r="T1889">
            <v>0</v>
          </cell>
          <cell r="U1889">
            <v>1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0</v>
          </cell>
          <cell r="AB1889">
            <v>0</v>
          </cell>
          <cell r="AC1889">
            <v>1972</v>
          </cell>
          <cell r="AD1889">
            <v>0</v>
          </cell>
          <cell r="AE1889">
            <v>0</v>
          </cell>
          <cell r="AF1889">
            <v>0</v>
          </cell>
          <cell r="AG1889">
            <v>0</v>
          </cell>
          <cell r="AH1889">
            <v>0</v>
          </cell>
          <cell r="AL1889" t="str">
            <v>ThS QTKD</v>
          </cell>
          <cell r="AM1889">
            <v>1</v>
          </cell>
          <cell r="AN1889">
            <v>2</v>
          </cell>
          <cell r="AP1889">
            <v>0</v>
          </cell>
          <cell r="AQ1889">
            <v>2008</v>
          </cell>
          <cell r="AR1889">
            <v>0</v>
          </cell>
          <cell r="AS1889">
            <v>1</v>
          </cell>
          <cell r="AT1889">
            <v>14</v>
          </cell>
        </row>
        <row r="1890">
          <cell r="C1890" t="str">
            <v>LPB2018</v>
          </cell>
          <cell r="D1890" t="str">
            <v>UpCom</v>
          </cell>
          <cell r="E1890" t="str">
            <v>Bà</v>
          </cell>
          <cell r="F1890">
            <v>0</v>
          </cell>
          <cell r="G1890" t="str">
            <v>Nguyễn Ánh Vân</v>
          </cell>
          <cell r="H1890">
            <v>8</v>
          </cell>
          <cell r="I1890" t="str">
            <v>Phó TGĐ</v>
          </cell>
          <cell r="J1890" t="str">
            <v>Phó TGĐ</v>
          </cell>
          <cell r="M1890" t="str">
            <v>LPBNguyenAnhVan1972</v>
          </cell>
          <cell r="N1890">
            <v>9</v>
          </cell>
          <cell r="P1890">
            <v>0</v>
          </cell>
          <cell r="Q1890">
            <v>1</v>
          </cell>
          <cell r="R1890">
            <v>0</v>
          </cell>
          <cell r="S1890">
            <v>0</v>
          </cell>
          <cell r="T1890">
            <v>0</v>
          </cell>
          <cell r="U1890">
            <v>1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0</v>
          </cell>
          <cell r="AB1890">
            <v>0</v>
          </cell>
          <cell r="AC1890">
            <v>1972</v>
          </cell>
          <cell r="AD1890">
            <v>97500</v>
          </cell>
          <cell r="AE1890">
            <v>0</v>
          </cell>
          <cell r="AF1890">
            <v>0</v>
          </cell>
          <cell r="AG1890">
            <v>97500</v>
          </cell>
          <cell r="AH1890">
            <v>1.3000009914674229E-2</v>
          </cell>
          <cell r="AL1890" t="str">
            <v>ThS Tài chính Ngân hàng</v>
          </cell>
          <cell r="AM1890">
            <v>1</v>
          </cell>
          <cell r="AN1890">
            <v>2</v>
          </cell>
          <cell r="AP1890">
            <v>0</v>
          </cell>
          <cell r="AQ1890">
            <v>2008</v>
          </cell>
          <cell r="AR1890">
            <v>1</v>
          </cell>
          <cell r="AS1890">
            <v>1</v>
          </cell>
          <cell r="AT1890">
            <v>14</v>
          </cell>
        </row>
        <row r="1891">
          <cell r="C1891" t="str">
            <v>LPB2018</v>
          </cell>
          <cell r="D1891" t="str">
            <v>UpCom</v>
          </cell>
          <cell r="E1891" t="str">
            <v>Bà</v>
          </cell>
          <cell r="F1891">
            <v>0</v>
          </cell>
          <cell r="G1891" t="str">
            <v>Nguyễn Thị Thanh Sơn</v>
          </cell>
          <cell r="H1891">
            <v>8</v>
          </cell>
          <cell r="I1891" t="str">
            <v>Phó TGĐ</v>
          </cell>
          <cell r="J1891" t="str">
            <v>Phó TGĐ</v>
          </cell>
          <cell r="M1891" t="str">
            <v>LPBNguyenThiThanhSon1979</v>
          </cell>
          <cell r="N1891">
            <v>8</v>
          </cell>
          <cell r="P1891">
            <v>0</v>
          </cell>
          <cell r="Q1891">
            <v>1</v>
          </cell>
          <cell r="R1891">
            <v>0</v>
          </cell>
          <cell r="S1891">
            <v>0</v>
          </cell>
          <cell r="T1891">
            <v>0</v>
          </cell>
          <cell r="U1891">
            <v>1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0</v>
          </cell>
          <cell r="AB1891">
            <v>0</v>
          </cell>
          <cell r="AC1891">
            <v>1979</v>
          </cell>
          <cell r="AD1891">
            <v>82500</v>
          </cell>
          <cell r="AE1891">
            <v>0</v>
          </cell>
          <cell r="AF1891">
            <v>0</v>
          </cell>
          <cell r="AG1891">
            <v>82500</v>
          </cell>
          <cell r="AH1891">
            <v>1.1000008389339731E-2</v>
          </cell>
          <cell r="AL1891" t="str">
            <v>ThS QTKD</v>
          </cell>
          <cell r="AM1891">
            <v>1</v>
          </cell>
          <cell r="AN1891">
            <v>2</v>
          </cell>
          <cell r="AP1891">
            <v>0</v>
          </cell>
          <cell r="AQ1891">
            <v>2008</v>
          </cell>
          <cell r="AR1891">
            <v>0</v>
          </cell>
          <cell r="AS1891">
            <v>1</v>
          </cell>
          <cell r="AT1891">
            <v>14</v>
          </cell>
        </row>
        <row r="1892">
          <cell r="C1892" t="str">
            <v>LPB2018</v>
          </cell>
          <cell r="D1892" t="str">
            <v>UpCom</v>
          </cell>
          <cell r="E1892" t="str">
            <v>Ông</v>
          </cell>
          <cell r="F1892">
            <v>1</v>
          </cell>
          <cell r="G1892" t="str">
            <v>Vũ Quốc Khánh</v>
          </cell>
          <cell r="H1892">
            <v>8</v>
          </cell>
          <cell r="I1892" t="str">
            <v>Phó TGĐ</v>
          </cell>
          <cell r="J1892" t="str">
            <v>Phó TGĐ</v>
          </cell>
          <cell r="M1892" t="str">
            <v>LPBVuQuocKhanh1981</v>
          </cell>
          <cell r="N1892">
            <v>8</v>
          </cell>
          <cell r="P1892">
            <v>0</v>
          </cell>
          <cell r="Q1892">
            <v>1</v>
          </cell>
          <cell r="R1892">
            <v>0</v>
          </cell>
          <cell r="S1892">
            <v>0</v>
          </cell>
          <cell r="T1892">
            <v>0</v>
          </cell>
          <cell r="U1892">
            <v>1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0</v>
          </cell>
          <cell r="AB1892">
            <v>0</v>
          </cell>
          <cell r="AC1892">
            <v>1981</v>
          </cell>
          <cell r="AD1892">
            <v>82500</v>
          </cell>
          <cell r="AE1892">
            <v>0</v>
          </cell>
          <cell r="AF1892">
            <v>0</v>
          </cell>
          <cell r="AG1892">
            <v>82500</v>
          </cell>
          <cell r="AH1892">
            <v>1.1000008389339731E-2</v>
          </cell>
          <cell r="AL1892" t="str">
            <v>CN QTKD</v>
          </cell>
          <cell r="AM1892">
            <v>1</v>
          </cell>
          <cell r="AN1892">
            <v>1</v>
          </cell>
          <cell r="AP1892">
            <v>0</v>
          </cell>
          <cell r="AQ1892">
            <v>2008</v>
          </cell>
          <cell r="AR1892">
            <v>0</v>
          </cell>
          <cell r="AS1892">
            <v>1</v>
          </cell>
          <cell r="AT1892">
            <v>14</v>
          </cell>
        </row>
        <row r="1893">
          <cell r="C1893" t="str">
            <v>LPB2018</v>
          </cell>
          <cell r="D1893" t="str">
            <v>UpCom</v>
          </cell>
          <cell r="E1893" t="str">
            <v>Ông</v>
          </cell>
          <cell r="F1893">
            <v>1</v>
          </cell>
          <cell r="G1893" t="str">
            <v>Nguyễn Thanh Tùng</v>
          </cell>
          <cell r="H1893">
            <v>8</v>
          </cell>
          <cell r="I1893" t="str">
            <v>Phó TGĐ</v>
          </cell>
          <cell r="J1893" t="str">
            <v>Phó TGĐ</v>
          </cell>
          <cell r="M1893" t="str">
            <v>LPBNguyenThanhTung1973</v>
          </cell>
          <cell r="N1893">
            <v>6</v>
          </cell>
          <cell r="P1893">
            <v>0</v>
          </cell>
          <cell r="Q1893">
            <v>1</v>
          </cell>
          <cell r="R1893">
            <v>0</v>
          </cell>
          <cell r="S1893">
            <v>0</v>
          </cell>
          <cell r="T1893">
            <v>0</v>
          </cell>
          <cell r="U1893">
            <v>1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0</v>
          </cell>
          <cell r="AB1893">
            <v>0</v>
          </cell>
          <cell r="AC1893">
            <v>1973</v>
          </cell>
          <cell r="AD1893">
            <v>7500</v>
          </cell>
          <cell r="AE1893">
            <v>0</v>
          </cell>
          <cell r="AF1893">
            <v>0</v>
          </cell>
          <cell r="AG1893">
            <v>7500</v>
          </cell>
          <cell r="AH1893">
            <v>1.0000007626672484E-3</v>
          </cell>
          <cell r="AL1893" t="str">
            <v>CN TC Tín dụng</v>
          </cell>
          <cell r="AM1893">
            <v>1</v>
          </cell>
          <cell r="AN1893">
            <v>1</v>
          </cell>
          <cell r="AP1893">
            <v>0</v>
          </cell>
          <cell r="AQ1893">
            <v>2009</v>
          </cell>
          <cell r="AR1893">
            <v>0</v>
          </cell>
          <cell r="AS1893">
            <v>1</v>
          </cell>
          <cell r="AT1893">
            <v>14</v>
          </cell>
        </row>
        <row r="1894">
          <cell r="C1894" t="str">
            <v>LPB2018</v>
          </cell>
          <cell r="D1894" t="str">
            <v>UpCom</v>
          </cell>
          <cell r="E1894" t="str">
            <v>Ông</v>
          </cell>
          <cell r="F1894">
            <v>1</v>
          </cell>
          <cell r="G1894" t="str">
            <v>Nguyễn Quốc Thành</v>
          </cell>
          <cell r="H1894">
            <v>8</v>
          </cell>
          <cell r="I1894" t="str">
            <v>Phó TGĐ</v>
          </cell>
          <cell r="J1894" t="str">
            <v>Phó TGĐ</v>
          </cell>
          <cell r="M1894" t="str">
            <v>LPBNguyenQuocThanh1983</v>
          </cell>
          <cell r="N1894">
            <v>5</v>
          </cell>
          <cell r="P1894">
            <v>0</v>
          </cell>
          <cell r="Q1894">
            <v>1</v>
          </cell>
          <cell r="R1894">
            <v>0</v>
          </cell>
          <cell r="S1894">
            <v>0</v>
          </cell>
          <cell r="T1894">
            <v>0</v>
          </cell>
          <cell r="U1894">
            <v>1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0</v>
          </cell>
          <cell r="AB1894">
            <v>0</v>
          </cell>
          <cell r="AC1894">
            <v>1983</v>
          </cell>
          <cell r="AD1894">
            <v>0</v>
          </cell>
          <cell r="AE1894">
            <v>0</v>
          </cell>
          <cell r="AF1894">
            <v>0</v>
          </cell>
          <cell r="AG1894">
            <v>0</v>
          </cell>
          <cell r="AH1894">
            <v>0</v>
          </cell>
          <cell r="AL1894" t="str">
            <v>ThS CNTT</v>
          </cell>
          <cell r="AN1894">
            <v>2</v>
          </cell>
          <cell r="AP1894">
            <v>0</v>
          </cell>
          <cell r="AQ1894">
            <v>2014</v>
          </cell>
          <cell r="AR1894">
            <v>0</v>
          </cell>
          <cell r="AS1894">
            <v>1</v>
          </cell>
          <cell r="AT1894">
            <v>14</v>
          </cell>
        </row>
        <row r="1895">
          <cell r="C1895" t="str">
            <v>LPB2018</v>
          </cell>
          <cell r="D1895" t="str">
            <v>UpCom</v>
          </cell>
          <cell r="E1895" t="str">
            <v>Ông</v>
          </cell>
          <cell r="F1895">
            <v>1</v>
          </cell>
          <cell r="G1895" t="str">
            <v>Bùi Thái Hà</v>
          </cell>
          <cell r="H1895">
            <v>8</v>
          </cell>
          <cell r="I1895" t="str">
            <v>Phó TGĐ Thường trực</v>
          </cell>
          <cell r="J1895" t="str">
            <v>Phó TGĐ Thường trực</v>
          </cell>
          <cell r="M1895" t="str">
            <v>LPBBuiThaiHa1976</v>
          </cell>
          <cell r="N1895">
            <v>5</v>
          </cell>
          <cell r="P1895">
            <v>0</v>
          </cell>
          <cell r="Q1895">
            <v>1</v>
          </cell>
          <cell r="R1895">
            <v>0</v>
          </cell>
          <cell r="S1895">
            <v>0</v>
          </cell>
          <cell r="T1895">
            <v>0</v>
          </cell>
          <cell r="U1895">
            <v>1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1976</v>
          </cell>
          <cell r="AD1895">
            <v>75000</v>
          </cell>
          <cell r="AE1895">
            <v>0</v>
          </cell>
          <cell r="AF1895">
            <v>0</v>
          </cell>
          <cell r="AG1895">
            <v>75000</v>
          </cell>
          <cell r="AH1895">
            <v>1.0000007626672483E-2</v>
          </cell>
          <cell r="AL1895" t="str">
            <v>ThS QTKD</v>
          </cell>
          <cell r="AM1895">
            <v>1</v>
          </cell>
          <cell r="AN1895">
            <v>2</v>
          </cell>
          <cell r="AP1895">
            <v>0</v>
          </cell>
          <cell r="AQ1895">
            <v>2011</v>
          </cell>
          <cell r="AR1895">
            <v>0</v>
          </cell>
          <cell r="AS1895">
            <v>1</v>
          </cell>
          <cell r="AT1895">
            <v>14</v>
          </cell>
        </row>
        <row r="1896">
          <cell r="C1896" t="str">
            <v>LPB2018</v>
          </cell>
          <cell r="D1896" t="str">
            <v>UpCom</v>
          </cell>
          <cell r="E1896" t="str">
            <v>Ông</v>
          </cell>
          <cell r="F1896">
            <v>1</v>
          </cell>
          <cell r="G1896" t="str">
            <v>Dương Trọng Chữ</v>
          </cell>
          <cell r="H1896">
            <v>8</v>
          </cell>
          <cell r="I1896" t="str">
            <v>Phó TGĐ</v>
          </cell>
          <cell r="J1896" t="str">
            <v>Phó TGĐ</v>
          </cell>
          <cell r="M1896" t="str">
            <v>LPBDuongTrongChu1983</v>
          </cell>
          <cell r="N1896">
            <v>5</v>
          </cell>
          <cell r="P1896">
            <v>0</v>
          </cell>
          <cell r="Q1896">
            <v>1</v>
          </cell>
          <cell r="R1896">
            <v>0</v>
          </cell>
          <cell r="S1896">
            <v>0</v>
          </cell>
          <cell r="T1896">
            <v>0</v>
          </cell>
          <cell r="U1896">
            <v>1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1983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L1896" t="str">
            <v>ThS QTKD</v>
          </cell>
          <cell r="AM1896">
            <v>1</v>
          </cell>
          <cell r="AN1896">
            <v>2</v>
          </cell>
          <cell r="AP1896">
            <v>0</v>
          </cell>
          <cell r="AQ1896">
            <v>2014</v>
          </cell>
          <cell r="AR1896">
            <v>0</v>
          </cell>
          <cell r="AS1896">
            <v>1</v>
          </cell>
          <cell r="AT1896">
            <v>14</v>
          </cell>
        </row>
        <row r="1897">
          <cell r="C1897" t="str">
            <v>LPB2018</v>
          </cell>
          <cell r="D1897" t="str">
            <v>UpCom</v>
          </cell>
          <cell r="E1897" t="str">
            <v>Ông</v>
          </cell>
          <cell r="F1897">
            <v>1</v>
          </cell>
          <cell r="G1897" t="str">
            <v>Kim Minh Tuấn</v>
          </cell>
          <cell r="H1897">
            <v>8</v>
          </cell>
          <cell r="I1897" t="str">
            <v>Phó TGĐ</v>
          </cell>
          <cell r="J1897" t="str">
            <v>Phó TGĐ</v>
          </cell>
          <cell r="M1897" t="str">
            <v>LPBKimMinhTuan1975</v>
          </cell>
          <cell r="N1897">
            <v>5</v>
          </cell>
          <cell r="P1897">
            <v>0</v>
          </cell>
          <cell r="Q1897">
            <v>1</v>
          </cell>
          <cell r="R1897">
            <v>0</v>
          </cell>
          <cell r="S1897">
            <v>0</v>
          </cell>
          <cell r="T1897">
            <v>0</v>
          </cell>
          <cell r="U1897">
            <v>1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1975</v>
          </cell>
          <cell r="AD1897">
            <v>0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L1897" t="str">
            <v>ThS Tài chính Ngân hàng</v>
          </cell>
          <cell r="AM1897">
            <v>1</v>
          </cell>
          <cell r="AN1897">
            <v>2</v>
          </cell>
          <cell r="AP1897">
            <v>0</v>
          </cell>
          <cell r="AQ1897">
            <v>2008</v>
          </cell>
          <cell r="AR1897">
            <v>1</v>
          </cell>
          <cell r="AS1897">
            <v>1</v>
          </cell>
          <cell r="AT1897">
            <v>14</v>
          </cell>
        </row>
        <row r="1898">
          <cell r="C1898" t="str">
            <v>LPB2018</v>
          </cell>
          <cell r="D1898" t="str">
            <v>UpCom</v>
          </cell>
          <cell r="E1898" t="str">
            <v>Ông</v>
          </cell>
          <cell r="F1898">
            <v>1</v>
          </cell>
          <cell r="G1898" t="str">
            <v>Nguyễn Ngọc Nam</v>
          </cell>
          <cell r="H1898">
            <v>8</v>
          </cell>
          <cell r="I1898" t="str">
            <v>Phó TGĐ</v>
          </cell>
          <cell r="J1898" t="str">
            <v>Phó TGĐ</v>
          </cell>
          <cell r="M1898" t="str">
            <v>LPBNguyenNgocNam1966</v>
          </cell>
          <cell r="N1898">
            <v>5</v>
          </cell>
          <cell r="P1898">
            <v>0</v>
          </cell>
          <cell r="Q1898">
            <v>1</v>
          </cell>
          <cell r="R1898">
            <v>0</v>
          </cell>
          <cell r="S1898">
            <v>0</v>
          </cell>
          <cell r="T1898">
            <v>0</v>
          </cell>
          <cell r="U1898">
            <v>1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1966</v>
          </cell>
          <cell r="AD1898">
            <v>7500</v>
          </cell>
          <cell r="AE1898">
            <v>0</v>
          </cell>
          <cell r="AF1898">
            <v>0</v>
          </cell>
          <cell r="AG1898">
            <v>7500</v>
          </cell>
          <cell r="AH1898">
            <v>1.0000007626672484E-3</v>
          </cell>
          <cell r="AL1898" t="str">
            <v>Ths Ngân hàng</v>
          </cell>
          <cell r="AM1898">
            <v>1</v>
          </cell>
          <cell r="AN1898">
            <v>2</v>
          </cell>
          <cell r="AP1898">
            <v>0</v>
          </cell>
          <cell r="AQ1898">
            <v>2009</v>
          </cell>
          <cell r="AR1898">
            <v>1</v>
          </cell>
          <cell r="AS1898">
            <v>1</v>
          </cell>
          <cell r="AT1898">
            <v>14</v>
          </cell>
        </row>
        <row r="1899">
          <cell r="C1899" t="str">
            <v>LPB2018</v>
          </cell>
          <cell r="D1899" t="str">
            <v>UpCom</v>
          </cell>
          <cell r="E1899" t="str">
            <v>Ông</v>
          </cell>
          <cell r="F1899">
            <v>1</v>
          </cell>
          <cell r="G1899" t="str">
            <v>Dương Công Toàn</v>
          </cell>
          <cell r="H1899">
            <v>8</v>
          </cell>
          <cell r="I1899" t="str">
            <v>TVHĐQT/Phó GĐ</v>
          </cell>
          <cell r="J1899" t="str">
            <v>TVHĐQT</v>
          </cell>
          <cell r="K1899" t="str">
            <v>Phó GĐ</v>
          </cell>
          <cell r="M1899" t="str">
            <v>LPBDuongCongToan1979</v>
          </cell>
          <cell r="N1899">
            <v>4</v>
          </cell>
          <cell r="P1899">
            <v>1</v>
          </cell>
          <cell r="Q1899">
            <v>1</v>
          </cell>
          <cell r="R1899">
            <v>0</v>
          </cell>
          <cell r="S1899">
            <v>0</v>
          </cell>
          <cell r="T1899">
            <v>0</v>
          </cell>
          <cell r="U1899">
            <v>1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1979</v>
          </cell>
          <cell r="AD1899">
            <v>112500</v>
          </cell>
          <cell r="AE1899">
            <v>0</v>
          </cell>
          <cell r="AF1899">
            <v>0</v>
          </cell>
          <cell r="AG1899">
            <v>112500</v>
          </cell>
          <cell r="AH1899">
            <v>1.5000011440008724E-2</v>
          </cell>
          <cell r="AL1899" t="str">
            <v>CN QTKD</v>
          </cell>
          <cell r="AM1899">
            <v>1</v>
          </cell>
          <cell r="AN1899">
            <v>1</v>
          </cell>
          <cell r="AP1899">
            <v>0</v>
          </cell>
          <cell r="AQ1899">
            <v>2008</v>
          </cell>
          <cell r="AR1899">
            <v>0</v>
          </cell>
          <cell r="AS1899">
            <v>1</v>
          </cell>
          <cell r="AT1899">
            <v>14</v>
          </cell>
        </row>
        <row r="1900">
          <cell r="C1900" t="str">
            <v>LPB2018</v>
          </cell>
          <cell r="D1900" t="str">
            <v>UpCom</v>
          </cell>
          <cell r="E1900" t="str">
            <v>Ông</v>
          </cell>
          <cell r="F1900">
            <v>1</v>
          </cell>
          <cell r="G1900" t="str">
            <v>Hồ Nam Tiến</v>
          </cell>
          <cell r="H1900">
            <v>8</v>
          </cell>
          <cell r="I1900" t="str">
            <v>Phó TGĐ</v>
          </cell>
          <cell r="J1900" t="str">
            <v>Phó TGĐ</v>
          </cell>
          <cell r="M1900" t="str">
            <v>LPBHoNamTien1971</v>
          </cell>
          <cell r="N1900">
            <v>8</v>
          </cell>
          <cell r="P1900">
            <v>0</v>
          </cell>
          <cell r="Q1900">
            <v>1</v>
          </cell>
          <cell r="R1900">
            <v>0</v>
          </cell>
          <cell r="S1900">
            <v>0</v>
          </cell>
          <cell r="T1900">
            <v>0</v>
          </cell>
          <cell r="U1900">
            <v>1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0</v>
          </cell>
          <cell r="AA1900">
            <v>0</v>
          </cell>
          <cell r="AB1900">
            <v>0</v>
          </cell>
          <cell r="AC1900">
            <v>1971</v>
          </cell>
          <cell r="AD1900">
            <v>75000</v>
          </cell>
          <cell r="AE1900">
            <v>0</v>
          </cell>
          <cell r="AF1900">
            <v>0</v>
          </cell>
          <cell r="AG1900">
            <v>75000</v>
          </cell>
          <cell r="AH1900">
            <v>1.0000007626672483E-2</v>
          </cell>
          <cell r="AL1900" t="str">
            <v>ThS Tài chính Ngân hàng</v>
          </cell>
          <cell r="AM1900">
            <v>1</v>
          </cell>
          <cell r="AN1900">
            <v>2</v>
          </cell>
          <cell r="AP1900">
            <v>0</v>
          </cell>
          <cell r="AQ1900">
            <v>2010</v>
          </cell>
          <cell r="AR1900">
            <v>1</v>
          </cell>
          <cell r="AS1900">
            <v>1</v>
          </cell>
          <cell r="AT1900">
            <v>14</v>
          </cell>
        </row>
        <row r="1901">
          <cell r="C1901" t="str">
            <v>LPB2018</v>
          </cell>
          <cell r="D1901" t="str">
            <v>UpCom</v>
          </cell>
          <cell r="E1901" t="str">
            <v>Bà</v>
          </cell>
          <cell r="F1901">
            <v>0</v>
          </cell>
          <cell r="G1901" t="str">
            <v>Lê Thị Thanh Nga</v>
          </cell>
          <cell r="H1901">
            <v>8</v>
          </cell>
          <cell r="I1901" t="str">
            <v>Phó TGĐ</v>
          </cell>
          <cell r="J1901" t="str">
            <v>Phó TGĐ</v>
          </cell>
          <cell r="M1901" t="str">
            <v>LPBLeThiThanhNga1980</v>
          </cell>
          <cell r="N1901">
            <v>4</v>
          </cell>
          <cell r="P1901">
            <v>0</v>
          </cell>
          <cell r="Q1901">
            <v>1</v>
          </cell>
          <cell r="R1901">
            <v>0</v>
          </cell>
          <cell r="S1901">
            <v>0</v>
          </cell>
          <cell r="T1901">
            <v>0</v>
          </cell>
          <cell r="U1901">
            <v>1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1980</v>
          </cell>
          <cell r="AD1901">
            <v>15000</v>
          </cell>
          <cell r="AE1901">
            <v>0</v>
          </cell>
          <cell r="AF1901">
            <v>0</v>
          </cell>
          <cell r="AG1901">
            <v>15000</v>
          </cell>
          <cell r="AH1901">
            <v>2.0000015253344968E-3</v>
          </cell>
          <cell r="AL1901" t="str">
            <v>ThS QTKD</v>
          </cell>
          <cell r="AM1901">
            <v>1</v>
          </cell>
          <cell r="AN1901">
            <v>2</v>
          </cell>
          <cell r="AP1901">
            <v>0</v>
          </cell>
          <cell r="AQ1901">
            <v>2008</v>
          </cell>
          <cell r="AR1901">
            <v>0</v>
          </cell>
          <cell r="AS1901">
            <v>1</v>
          </cell>
          <cell r="AT1901">
            <v>14</v>
          </cell>
        </row>
        <row r="1902">
          <cell r="C1902" t="str">
            <v>LPB2017</v>
          </cell>
          <cell r="D1902" t="str">
            <v>UpCom</v>
          </cell>
          <cell r="E1902" t="str">
            <v>Ông</v>
          </cell>
          <cell r="F1902">
            <v>1</v>
          </cell>
          <cell r="G1902" t="str">
            <v>Nguyễn Đức Hưởng</v>
          </cell>
          <cell r="H1902">
            <v>8</v>
          </cell>
          <cell r="I1902" t="str">
            <v>CTHĐQT</v>
          </cell>
          <cell r="J1902" t="str">
            <v>CTHĐQT</v>
          </cell>
          <cell r="M1902" t="str">
            <v>LPBNguyenDucHuong1962</v>
          </cell>
          <cell r="N1902">
            <v>8</v>
          </cell>
          <cell r="P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0</v>
          </cell>
          <cell r="U1902">
            <v>1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1962</v>
          </cell>
          <cell r="AD1902">
            <v>32005200</v>
          </cell>
          <cell r="AE1902">
            <v>0</v>
          </cell>
          <cell r="AF1902">
            <v>0</v>
          </cell>
          <cell r="AG1902">
            <v>32005200</v>
          </cell>
          <cell r="AH1902">
            <v>4.9543653250773998</v>
          </cell>
          <cell r="AL1902" t="str">
            <v>T.S K.Tế</v>
          </cell>
          <cell r="AM1902">
            <v>1</v>
          </cell>
          <cell r="AN1902">
            <v>2</v>
          </cell>
          <cell r="AP1902">
            <v>0</v>
          </cell>
          <cell r="AQ1902">
            <v>2008</v>
          </cell>
          <cell r="AR1902">
            <v>0</v>
          </cell>
          <cell r="AS1902">
            <v>1</v>
          </cell>
          <cell r="AT1902">
            <v>9</v>
          </cell>
        </row>
        <row r="1903">
          <cell r="C1903" t="str">
            <v>LPB2017</v>
          </cell>
          <cell r="D1903" t="str">
            <v>UpCom</v>
          </cell>
          <cell r="E1903" t="str">
            <v>Ông</v>
          </cell>
          <cell r="F1903">
            <v>1</v>
          </cell>
          <cell r="G1903" t="str">
            <v>Phạm Doãn Sơn</v>
          </cell>
          <cell r="H1903">
            <v>8</v>
          </cell>
          <cell r="I1903" t="str">
            <v>TGĐ/TVHĐQT</v>
          </cell>
          <cell r="J1903" t="str">
            <v>TGĐ</v>
          </cell>
          <cell r="K1903" t="str">
            <v>TVHĐQT</v>
          </cell>
          <cell r="M1903" t="str">
            <v>LPBPhamDoanSon1967</v>
          </cell>
          <cell r="N1903">
            <v>9</v>
          </cell>
          <cell r="P1903">
            <v>1</v>
          </cell>
          <cell r="Q1903">
            <v>1</v>
          </cell>
          <cell r="R1903">
            <v>0</v>
          </cell>
          <cell r="S1903">
            <v>0</v>
          </cell>
          <cell r="T1903">
            <v>1</v>
          </cell>
          <cell r="U1903">
            <v>1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B1903">
            <v>0</v>
          </cell>
          <cell r="AC1903">
            <v>1967</v>
          </cell>
          <cell r="AD1903">
            <v>11783755</v>
          </cell>
          <cell r="AE1903">
            <v>0</v>
          </cell>
          <cell r="AF1903">
            <v>0</v>
          </cell>
          <cell r="AG1903">
            <v>11783755</v>
          </cell>
          <cell r="AH1903">
            <v>1.8241106811145511</v>
          </cell>
          <cell r="AL1903" t="str">
            <v>ThS QTKD</v>
          </cell>
          <cell r="AM1903">
            <v>1</v>
          </cell>
          <cell r="AN1903">
            <v>2</v>
          </cell>
          <cell r="AP1903">
            <v>0</v>
          </cell>
          <cell r="AQ1903">
            <v>2008</v>
          </cell>
          <cell r="AR1903">
            <v>0</v>
          </cell>
          <cell r="AS1903">
            <v>1</v>
          </cell>
          <cell r="AT1903">
            <v>9</v>
          </cell>
        </row>
        <row r="1904">
          <cell r="C1904" t="str">
            <v>LPB2017</v>
          </cell>
          <cell r="D1904" t="str">
            <v>UpCom</v>
          </cell>
          <cell r="E1904" t="str">
            <v>Ông</v>
          </cell>
          <cell r="F1904">
            <v>1</v>
          </cell>
          <cell r="G1904" t="str">
            <v>Nguyễn Văn Huynh</v>
          </cell>
          <cell r="H1904">
            <v>8</v>
          </cell>
          <cell r="I1904" t="str">
            <v>Phó CTHĐQT</v>
          </cell>
          <cell r="J1904" t="str">
            <v>Phó CTHĐQT</v>
          </cell>
          <cell r="M1904" t="str">
            <v>LPBNguyenVanHuynh1953</v>
          </cell>
          <cell r="N1904">
            <v>5</v>
          </cell>
          <cell r="P1904">
            <v>1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1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1953</v>
          </cell>
          <cell r="AD1904">
            <v>4520835</v>
          </cell>
          <cell r="AE1904">
            <v>0</v>
          </cell>
          <cell r="AF1904">
            <v>0</v>
          </cell>
          <cell r="AG1904">
            <v>4520835</v>
          </cell>
          <cell r="AH1904">
            <v>0.69981965944272451</v>
          </cell>
          <cell r="AL1904" t="str">
            <v>CN Kinh tế/CN Kế hoạch - Vật giá</v>
          </cell>
          <cell r="AM1904">
            <v>1</v>
          </cell>
          <cell r="AN1904">
            <v>1</v>
          </cell>
          <cell r="AP1904">
            <v>0</v>
          </cell>
          <cell r="AQ1904">
            <v>2008</v>
          </cell>
          <cell r="AR1904">
            <v>0</v>
          </cell>
          <cell r="AS1904">
            <v>1</v>
          </cell>
          <cell r="AT1904">
            <v>9</v>
          </cell>
        </row>
        <row r="1905">
          <cell r="C1905" t="str">
            <v>LPB2017</v>
          </cell>
          <cell r="D1905" t="str">
            <v>UpCom</v>
          </cell>
          <cell r="E1905" t="str">
            <v>Ông</v>
          </cell>
          <cell r="F1905">
            <v>1</v>
          </cell>
          <cell r="G1905" t="str">
            <v>Nguyễn Đức Cử</v>
          </cell>
          <cell r="H1905">
            <v>8</v>
          </cell>
          <cell r="I1905" t="str">
            <v>Phó CTHĐQT</v>
          </cell>
          <cell r="J1905" t="str">
            <v>Phó CTHĐQT</v>
          </cell>
          <cell r="M1905" t="str">
            <v>LPBNguyenDucCu1957</v>
          </cell>
          <cell r="N1905">
            <v>8</v>
          </cell>
          <cell r="P1905">
            <v>1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1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1957</v>
          </cell>
          <cell r="AD1905">
            <v>9484000</v>
          </cell>
          <cell r="AE1905">
            <v>0</v>
          </cell>
          <cell r="AF1905">
            <v>0</v>
          </cell>
          <cell r="AG1905">
            <v>9484000</v>
          </cell>
          <cell r="AH1905">
            <v>1.4681114551083592</v>
          </cell>
          <cell r="AL1905" t="str">
            <v>CN Ngân hàng</v>
          </cell>
          <cell r="AM1905">
            <v>1</v>
          </cell>
          <cell r="AN1905">
            <v>1</v>
          </cell>
          <cell r="AP1905">
            <v>0</v>
          </cell>
          <cell r="AQ1905">
            <v>2008</v>
          </cell>
          <cell r="AR1905">
            <v>1</v>
          </cell>
          <cell r="AS1905">
            <v>1</v>
          </cell>
          <cell r="AT1905">
            <v>9</v>
          </cell>
        </row>
        <row r="1906">
          <cell r="C1906" t="str">
            <v>LPB2017</v>
          </cell>
          <cell r="D1906" t="str">
            <v>UpCom</v>
          </cell>
          <cell r="E1906" t="str">
            <v>Ông</v>
          </cell>
          <cell r="F1906">
            <v>1</v>
          </cell>
          <cell r="G1906" t="str">
            <v>Nguyễn Đình Thắng</v>
          </cell>
          <cell r="H1906">
            <v>8</v>
          </cell>
          <cell r="I1906" t="str">
            <v>Phó CTHĐQT</v>
          </cell>
          <cell r="J1906" t="str">
            <v>Phó CTHĐQT</v>
          </cell>
          <cell r="M1906" t="str">
            <v>LPBNguyenDinhThang1957</v>
          </cell>
          <cell r="N1906">
            <v>8</v>
          </cell>
          <cell r="P1906">
            <v>1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1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1957</v>
          </cell>
          <cell r="AD1906">
            <v>27823560</v>
          </cell>
          <cell r="AE1906">
            <v>0</v>
          </cell>
          <cell r="AF1906">
            <v>0</v>
          </cell>
          <cell r="AG1906">
            <v>27823560</v>
          </cell>
          <cell r="AH1906">
            <v>4.307052631578947</v>
          </cell>
          <cell r="AL1906" t="str">
            <v>Cử nhân</v>
          </cell>
          <cell r="AN1906">
            <v>1</v>
          </cell>
          <cell r="AP1906">
            <v>0</v>
          </cell>
          <cell r="AQ1906">
            <v>2008</v>
          </cell>
          <cell r="AR1906">
            <v>0</v>
          </cell>
          <cell r="AS1906">
            <v>1</v>
          </cell>
          <cell r="AT1906">
            <v>9</v>
          </cell>
        </row>
        <row r="1907">
          <cell r="C1907" t="str">
            <v>LPB2017</v>
          </cell>
          <cell r="D1907" t="str">
            <v>UpCom</v>
          </cell>
          <cell r="E1907" t="str">
            <v>Ông</v>
          </cell>
          <cell r="F1907">
            <v>1</v>
          </cell>
          <cell r="G1907" t="str">
            <v>Lê Hồng Phong</v>
          </cell>
          <cell r="H1907">
            <v>8</v>
          </cell>
          <cell r="I1907" t="str">
            <v>TVHĐQT</v>
          </cell>
          <cell r="J1907" t="str">
            <v>TVHĐQT</v>
          </cell>
          <cell r="M1907" t="str">
            <v>LPBLeHongPhong1962</v>
          </cell>
          <cell r="N1907">
            <v>8</v>
          </cell>
          <cell r="P1907">
            <v>1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1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1962</v>
          </cell>
          <cell r="AD1907">
            <v>51000</v>
          </cell>
          <cell r="AE1907">
            <v>0</v>
          </cell>
          <cell r="AF1907">
            <v>0</v>
          </cell>
          <cell r="AG1907">
            <v>51000</v>
          </cell>
          <cell r="AH1907">
            <v>7.8947368421052634E-3</v>
          </cell>
          <cell r="AL1907" t="str">
            <v>T.S K.Tế</v>
          </cell>
          <cell r="AM1907">
            <v>1</v>
          </cell>
          <cell r="AN1907">
            <v>2</v>
          </cell>
          <cell r="AP1907">
            <v>0</v>
          </cell>
          <cell r="AQ1907">
            <v>2009</v>
          </cell>
          <cell r="AR1907">
            <v>0</v>
          </cell>
          <cell r="AS1907">
            <v>1</v>
          </cell>
          <cell r="AT1907">
            <v>9</v>
          </cell>
        </row>
        <row r="1908">
          <cell r="C1908" t="str">
            <v>LPB2017</v>
          </cell>
          <cell r="D1908" t="str">
            <v>UpCom</v>
          </cell>
          <cell r="E1908" t="str">
            <v>Bà</v>
          </cell>
          <cell r="F1908">
            <v>0</v>
          </cell>
          <cell r="G1908" t="str">
            <v>Chu Thị Lan Hương</v>
          </cell>
          <cell r="H1908">
            <v>8</v>
          </cell>
          <cell r="I1908" t="str">
            <v>TVHĐQT</v>
          </cell>
          <cell r="J1908" t="str">
            <v>TVHĐQT</v>
          </cell>
          <cell r="M1908" t="str">
            <v>LPBChuThiLanHuong1970</v>
          </cell>
          <cell r="N1908">
            <v>3</v>
          </cell>
          <cell r="P1908">
            <v>1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1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1970</v>
          </cell>
          <cell r="AD1908">
            <v>0</v>
          </cell>
          <cell r="AE1908">
            <v>30000000</v>
          </cell>
          <cell r="AF1908">
            <v>0</v>
          </cell>
          <cell r="AG1908">
            <v>30000000</v>
          </cell>
          <cell r="AH1908">
            <v>0</v>
          </cell>
          <cell r="AL1908" t="str">
            <v>Cao Cấp lý luận Chính Trị/CN Tiếng Anh</v>
          </cell>
          <cell r="AN1908">
            <v>1</v>
          </cell>
          <cell r="AP1908">
            <v>0</v>
          </cell>
          <cell r="AQ1908">
            <v>2016</v>
          </cell>
          <cell r="AR1908">
            <v>0</v>
          </cell>
          <cell r="AS1908">
            <v>1</v>
          </cell>
          <cell r="AT1908">
            <v>9</v>
          </cell>
        </row>
        <row r="1909">
          <cell r="C1909" t="str">
            <v>LPB2017</v>
          </cell>
          <cell r="D1909" t="str">
            <v>UpCom</v>
          </cell>
          <cell r="E1909" t="str">
            <v>Ông</v>
          </cell>
          <cell r="F1909">
            <v>1</v>
          </cell>
          <cell r="G1909" t="str">
            <v>Huỳnh Ngọc Huy</v>
          </cell>
          <cell r="H1909">
            <v>8</v>
          </cell>
          <cell r="I1909" t="str">
            <v>TVHĐQT</v>
          </cell>
          <cell r="J1909" t="str">
            <v>TVHĐQT</v>
          </cell>
          <cell r="M1909" t="str">
            <v>LPBHuynhNgocHuy1966</v>
          </cell>
          <cell r="N1909">
            <v>2</v>
          </cell>
          <cell r="P1909">
            <v>1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1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1966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L1909" t="str">
            <v>KS Máy tính/KS Máy tàu biển</v>
          </cell>
          <cell r="AN1909">
            <v>1</v>
          </cell>
          <cell r="AP1909">
            <v>1</v>
          </cell>
          <cell r="AQ1909" t="str">
            <v xml:space="preserve">          </v>
          </cell>
          <cell r="AR1909">
            <v>0</v>
          </cell>
          <cell r="AS1909">
            <v>1</v>
          </cell>
          <cell r="AT1909">
            <v>9</v>
          </cell>
        </row>
        <row r="1910">
          <cell r="C1910" t="str">
            <v>LPB2017</v>
          </cell>
          <cell r="D1910" t="str">
            <v>UpCom</v>
          </cell>
          <cell r="E1910" t="str">
            <v>Ông</v>
          </cell>
          <cell r="F1910">
            <v>1</v>
          </cell>
          <cell r="G1910" t="str">
            <v>Trần Thanh Tùng</v>
          </cell>
          <cell r="H1910">
            <v>8</v>
          </cell>
          <cell r="I1910" t="str">
            <v>TBKS</v>
          </cell>
          <cell r="J1910" t="str">
            <v>TBKS</v>
          </cell>
          <cell r="M1910" t="str">
            <v>LPBTranThanhTung1967</v>
          </cell>
          <cell r="N1910">
            <v>8</v>
          </cell>
          <cell r="P1910">
            <v>0</v>
          </cell>
          <cell r="Q1910">
            <v>0</v>
          </cell>
          <cell r="R1910">
            <v>1</v>
          </cell>
          <cell r="S1910">
            <v>0</v>
          </cell>
          <cell r="T1910">
            <v>0</v>
          </cell>
          <cell r="U1910">
            <v>1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1</v>
          </cell>
          <cell r="AC1910">
            <v>1967</v>
          </cell>
          <cell r="AD1910">
            <v>44904</v>
          </cell>
          <cell r="AE1910">
            <v>0</v>
          </cell>
          <cell r="AF1910">
            <v>0</v>
          </cell>
          <cell r="AG1910">
            <v>44904</v>
          </cell>
          <cell r="AH1910">
            <v>6.9510835913312689E-3</v>
          </cell>
          <cell r="AL1910" t="str">
            <v>CN Tài chính - Ngân hàng/CN Kế toán Ngân hàng</v>
          </cell>
          <cell r="AM1910">
            <v>1</v>
          </cell>
          <cell r="AN1910">
            <v>1</v>
          </cell>
          <cell r="AP1910">
            <v>0</v>
          </cell>
          <cell r="AQ1910">
            <v>2008</v>
          </cell>
          <cell r="AR1910">
            <v>1</v>
          </cell>
          <cell r="AS1910">
            <v>1</v>
          </cell>
          <cell r="AT1910">
            <v>9</v>
          </cell>
        </row>
        <row r="1911">
          <cell r="C1911" t="str">
            <v>LPB2017</v>
          </cell>
          <cell r="D1911" t="str">
            <v>UpCom</v>
          </cell>
          <cell r="E1911" t="str">
            <v>Ông</v>
          </cell>
          <cell r="F1911">
            <v>1</v>
          </cell>
          <cell r="G1911" t="str">
            <v>Phùng Thế Việt</v>
          </cell>
          <cell r="H1911">
            <v>8</v>
          </cell>
          <cell r="I1911" t="str">
            <v>Thành viên BKS</v>
          </cell>
          <cell r="J1911" t="str">
            <v>Thành viên BKS</v>
          </cell>
          <cell r="M1911" t="str">
            <v>LPBPhungTheViet1989</v>
          </cell>
          <cell r="N1911">
            <v>1</v>
          </cell>
          <cell r="P1911">
            <v>0</v>
          </cell>
          <cell r="Q1911">
            <v>0</v>
          </cell>
          <cell r="R1911">
            <v>1</v>
          </cell>
          <cell r="S1911">
            <v>0</v>
          </cell>
          <cell r="T1911">
            <v>0</v>
          </cell>
          <cell r="U1911">
            <v>1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1989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L1911" t="str">
            <v>CN Tài chính - Ngân hàng</v>
          </cell>
          <cell r="AM1911">
            <v>1</v>
          </cell>
          <cell r="AN1911">
            <v>1</v>
          </cell>
          <cell r="AP1911">
            <v>0</v>
          </cell>
          <cell r="AQ1911">
            <v>2013</v>
          </cell>
          <cell r="AR1911">
            <v>1</v>
          </cell>
          <cell r="AS1911">
            <v>1</v>
          </cell>
          <cell r="AT1911">
            <v>9</v>
          </cell>
        </row>
        <row r="1912">
          <cell r="C1912" t="str">
            <v>LPB2017</v>
          </cell>
          <cell r="D1912" t="str">
            <v>UpCom</v>
          </cell>
          <cell r="E1912" t="str">
            <v>Bà</v>
          </cell>
          <cell r="F1912">
            <v>0</v>
          </cell>
          <cell r="G1912" t="str">
            <v>Nguyễn Thị Lan Anh</v>
          </cell>
          <cell r="H1912">
            <v>8</v>
          </cell>
          <cell r="I1912" t="str">
            <v>Thành viên BKS</v>
          </cell>
          <cell r="J1912" t="str">
            <v>Thành viên BKS</v>
          </cell>
          <cell r="M1912" t="str">
            <v>LPBNguyenThiLanAnh1958</v>
          </cell>
          <cell r="N1912">
            <v>4</v>
          </cell>
          <cell r="P1912">
            <v>0</v>
          </cell>
          <cell r="Q1912">
            <v>0</v>
          </cell>
          <cell r="R1912">
            <v>1</v>
          </cell>
          <cell r="S1912">
            <v>0</v>
          </cell>
          <cell r="T1912">
            <v>0</v>
          </cell>
          <cell r="U1912">
            <v>1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1958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L1912" t="str">
            <v>Thạc sỹ Kinh tế</v>
          </cell>
          <cell r="AM1912">
            <v>1</v>
          </cell>
          <cell r="AN1912">
            <v>2</v>
          </cell>
          <cell r="AP1912">
            <v>0</v>
          </cell>
          <cell r="AQ1912">
            <v>2013</v>
          </cell>
          <cell r="AR1912">
            <v>0</v>
          </cell>
          <cell r="AS1912">
            <v>1</v>
          </cell>
          <cell r="AT1912">
            <v>9</v>
          </cell>
        </row>
        <row r="1913">
          <cell r="C1913" t="str">
            <v>LPB2017</v>
          </cell>
          <cell r="D1913" t="str">
            <v>UpCom</v>
          </cell>
          <cell r="E1913" t="str">
            <v>Bà</v>
          </cell>
          <cell r="F1913">
            <v>0</v>
          </cell>
          <cell r="G1913" t="str">
            <v>Nguyễn Thu Hoa</v>
          </cell>
          <cell r="H1913">
            <v>8</v>
          </cell>
          <cell r="I1913" t="str">
            <v>Phó TGĐ</v>
          </cell>
          <cell r="J1913" t="str">
            <v>Phó TGĐ</v>
          </cell>
          <cell r="M1913" t="str">
            <v>LPBNguyenThuHoa1976</v>
          </cell>
          <cell r="N1913">
            <v>9</v>
          </cell>
          <cell r="P1913">
            <v>0</v>
          </cell>
          <cell r="Q1913">
            <v>1</v>
          </cell>
          <cell r="R1913">
            <v>0</v>
          </cell>
          <cell r="S1913">
            <v>0</v>
          </cell>
          <cell r="T1913">
            <v>0</v>
          </cell>
          <cell r="U1913">
            <v>1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B1913">
            <v>0</v>
          </cell>
          <cell r="AC1913">
            <v>1976</v>
          </cell>
          <cell r="AD1913">
            <v>0</v>
          </cell>
          <cell r="AE1913">
            <v>0</v>
          </cell>
          <cell r="AF1913">
            <v>0</v>
          </cell>
          <cell r="AG1913">
            <v>0</v>
          </cell>
          <cell r="AH1913">
            <v>0</v>
          </cell>
          <cell r="AL1913" t="str">
            <v>Ths Tài chính ứng dụng</v>
          </cell>
          <cell r="AM1913">
            <v>1</v>
          </cell>
          <cell r="AN1913">
            <v>2</v>
          </cell>
          <cell r="AP1913">
            <v>0</v>
          </cell>
          <cell r="AQ1913">
            <v>2008</v>
          </cell>
          <cell r="AR1913">
            <v>1</v>
          </cell>
          <cell r="AS1913">
            <v>1</v>
          </cell>
          <cell r="AT1913">
            <v>9</v>
          </cell>
        </row>
        <row r="1914">
          <cell r="C1914" t="str">
            <v>LPB2017</v>
          </cell>
          <cell r="D1914" t="str">
            <v>UpCom</v>
          </cell>
          <cell r="E1914" t="str">
            <v>Bà</v>
          </cell>
          <cell r="F1914">
            <v>0</v>
          </cell>
          <cell r="G1914" t="str">
            <v>Nguyễn Thị Gấm</v>
          </cell>
          <cell r="H1914">
            <v>8</v>
          </cell>
          <cell r="I1914" t="str">
            <v>KTT/Phó TGĐ</v>
          </cell>
          <cell r="J1914" t="str">
            <v>KTT</v>
          </cell>
          <cell r="K1914" t="str">
            <v>Phó TGĐ</v>
          </cell>
          <cell r="M1914" t="str">
            <v>LPBNguyenThiGam1970</v>
          </cell>
          <cell r="N1914">
            <v>9</v>
          </cell>
          <cell r="P1914">
            <v>0</v>
          </cell>
          <cell r="Q1914">
            <v>1</v>
          </cell>
          <cell r="R1914">
            <v>0</v>
          </cell>
          <cell r="S1914">
            <v>0</v>
          </cell>
          <cell r="T1914">
            <v>0</v>
          </cell>
          <cell r="U1914">
            <v>1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1</v>
          </cell>
          <cell r="AB1914">
            <v>0</v>
          </cell>
          <cell r="AC1914">
            <v>1970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L1914" t="str">
            <v>ThS Tài chính</v>
          </cell>
          <cell r="AM1914">
            <v>1</v>
          </cell>
          <cell r="AN1914">
            <v>2</v>
          </cell>
          <cell r="AP1914">
            <v>0</v>
          </cell>
          <cell r="AQ1914">
            <v>2008</v>
          </cell>
          <cell r="AR1914">
            <v>1</v>
          </cell>
          <cell r="AS1914">
            <v>1</v>
          </cell>
          <cell r="AT1914">
            <v>9</v>
          </cell>
        </row>
        <row r="1915">
          <cell r="C1915" t="str">
            <v>LPB2017</v>
          </cell>
          <cell r="D1915" t="str">
            <v>UpCom</v>
          </cell>
          <cell r="E1915" t="str">
            <v>Bà</v>
          </cell>
          <cell r="F1915">
            <v>0</v>
          </cell>
          <cell r="G1915" t="str">
            <v>Nguyễn Thị Bích Lộc</v>
          </cell>
          <cell r="H1915">
            <v>8</v>
          </cell>
          <cell r="I1915" t="str">
            <v>Phó TGĐ</v>
          </cell>
          <cell r="J1915" t="str">
            <v>Phó TGĐ</v>
          </cell>
          <cell r="M1915" t="str">
            <v>LPBNguyenThiBichLoc1972</v>
          </cell>
          <cell r="N1915">
            <v>7</v>
          </cell>
          <cell r="P1915">
            <v>0</v>
          </cell>
          <cell r="Q1915">
            <v>1</v>
          </cell>
          <cell r="R1915">
            <v>0</v>
          </cell>
          <cell r="S1915">
            <v>0</v>
          </cell>
          <cell r="T1915">
            <v>0</v>
          </cell>
          <cell r="U1915">
            <v>1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1972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L1915" t="str">
            <v>ThS QTKD</v>
          </cell>
          <cell r="AM1915">
            <v>1</v>
          </cell>
          <cell r="AN1915">
            <v>2</v>
          </cell>
          <cell r="AP1915">
            <v>0</v>
          </cell>
          <cell r="AQ1915">
            <v>2008</v>
          </cell>
          <cell r="AR1915">
            <v>0</v>
          </cell>
          <cell r="AS1915">
            <v>1</v>
          </cell>
          <cell r="AT1915">
            <v>9</v>
          </cell>
        </row>
        <row r="1916">
          <cell r="C1916" t="str">
            <v>LPB2017</v>
          </cell>
          <cell r="D1916" t="str">
            <v>UpCom</v>
          </cell>
          <cell r="E1916" t="str">
            <v>Bà</v>
          </cell>
          <cell r="F1916">
            <v>0</v>
          </cell>
          <cell r="G1916" t="str">
            <v>Nguyễn Ánh Vân</v>
          </cell>
          <cell r="H1916">
            <v>8</v>
          </cell>
          <cell r="I1916" t="str">
            <v>Phó TGĐ</v>
          </cell>
          <cell r="J1916" t="str">
            <v>Phó TGĐ</v>
          </cell>
          <cell r="M1916" t="str">
            <v>LPBNguyenAnhVan1972</v>
          </cell>
          <cell r="N1916">
            <v>8</v>
          </cell>
          <cell r="P1916">
            <v>0</v>
          </cell>
          <cell r="Q1916">
            <v>1</v>
          </cell>
          <cell r="R1916">
            <v>0</v>
          </cell>
          <cell r="S1916">
            <v>0</v>
          </cell>
          <cell r="T1916">
            <v>0</v>
          </cell>
          <cell r="U1916">
            <v>1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1972</v>
          </cell>
          <cell r="AD1916">
            <v>20400</v>
          </cell>
          <cell r="AE1916">
            <v>0</v>
          </cell>
          <cell r="AF1916">
            <v>0</v>
          </cell>
          <cell r="AG1916">
            <v>20400</v>
          </cell>
          <cell r="AH1916">
            <v>3.1578947368421052E-3</v>
          </cell>
          <cell r="AL1916" t="str">
            <v>ThS Tài chính Ngân hàng</v>
          </cell>
          <cell r="AM1916">
            <v>1</v>
          </cell>
          <cell r="AN1916">
            <v>2</v>
          </cell>
          <cell r="AP1916">
            <v>0</v>
          </cell>
          <cell r="AQ1916">
            <v>2008</v>
          </cell>
          <cell r="AR1916">
            <v>1</v>
          </cell>
          <cell r="AS1916">
            <v>1</v>
          </cell>
          <cell r="AT1916">
            <v>9</v>
          </cell>
        </row>
        <row r="1917">
          <cell r="C1917" t="str">
            <v>LPB2017</v>
          </cell>
          <cell r="D1917" t="str">
            <v>UpCom</v>
          </cell>
          <cell r="E1917" t="str">
            <v>Bà</v>
          </cell>
          <cell r="F1917">
            <v>0</v>
          </cell>
          <cell r="G1917" t="str">
            <v>Nguyễn Thị Thanh Sơn</v>
          </cell>
          <cell r="H1917">
            <v>8</v>
          </cell>
          <cell r="I1917" t="str">
            <v>Phó TGĐ</v>
          </cell>
          <cell r="J1917" t="str">
            <v>Phó TGĐ</v>
          </cell>
          <cell r="M1917" t="str">
            <v>LPBNguyenThiThanhSon1979</v>
          </cell>
          <cell r="N1917">
            <v>7</v>
          </cell>
          <cell r="P1917">
            <v>0</v>
          </cell>
          <cell r="Q1917">
            <v>1</v>
          </cell>
          <cell r="R1917">
            <v>0</v>
          </cell>
          <cell r="S1917">
            <v>0</v>
          </cell>
          <cell r="T1917">
            <v>0</v>
          </cell>
          <cell r="U1917">
            <v>1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1979</v>
          </cell>
          <cell r="AD1917">
            <v>35814</v>
          </cell>
          <cell r="AE1917">
            <v>0</v>
          </cell>
          <cell r="AF1917">
            <v>0</v>
          </cell>
          <cell r="AG1917">
            <v>35814</v>
          </cell>
          <cell r="AH1917">
            <v>5.5439628482972132E-3</v>
          </cell>
          <cell r="AL1917" t="str">
            <v>ThS QTKD</v>
          </cell>
          <cell r="AM1917">
            <v>1</v>
          </cell>
          <cell r="AN1917">
            <v>2</v>
          </cell>
          <cell r="AP1917">
            <v>0</v>
          </cell>
          <cell r="AQ1917">
            <v>2008</v>
          </cell>
          <cell r="AR1917">
            <v>0</v>
          </cell>
          <cell r="AS1917">
            <v>1</v>
          </cell>
          <cell r="AT1917">
            <v>9</v>
          </cell>
        </row>
        <row r="1918">
          <cell r="C1918" t="str">
            <v>LPB2017</v>
          </cell>
          <cell r="D1918" t="str">
            <v>UpCom</v>
          </cell>
          <cell r="E1918" t="str">
            <v>Ông</v>
          </cell>
          <cell r="F1918">
            <v>1</v>
          </cell>
          <cell r="G1918" t="str">
            <v>Vũ Quốc Khánh</v>
          </cell>
          <cell r="H1918">
            <v>8</v>
          </cell>
          <cell r="I1918" t="str">
            <v>Phó TGĐ</v>
          </cell>
          <cell r="J1918" t="str">
            <v>Phó TGĐ</v>
          </cell>
          <cell r="M1918" t="str">
            <v>LPBVuQuocKhanh1981</v>
          </cell>
          <cell r="N1918">
            <v>7</v>
          </cell>
          <cell r="P1918">
            <v>0</v>
          </cell>
          <cell r="Q1918">
            <v>1</v>
          </cell>
          <cell r="R1918">
            <v>0</v>
          </cell>
          <cell r="S1918">
            <v>0</v>
          </cell>
          <cell r="T1918">
            <v>0</v>
          </cell>
          <cell r="U1918">
            <v>1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B1918">
            <v>0</v>
          </cell>
          <cell r="AC1918">
            <v>1981</v>
          </cell>
          <cell r="AD1918">
            <v>7104</v>
          </cell>
          <cell r="AE1918">
            <v>0</v>
          </cell>
          <cell r="AF1918">
            <v>0</v>
          </cell>
          <cell r="AG1918">
            <v>7104</v>
          </cell>
          <cell r="AH1918">
            <v>1.0996904024767802E-3</v>
          </cell>
          <cell r="AL1918" t="str">
            <v>CN QTKD</v>
          </cell>
          <cell r="AM1918">
            <v>1</v>
          </cell>
          <cell r="AN1918">
            <v>1</v>
          </cell>
          <cell r="AP1918">
            <v>0</v>
          </cell>
          <cell r="AQ1918">
            <v>2008</v>
          </cell>
          <cell r="AR1918">
            <v>0</v>
          </cell>
          <cell r="AS1918">
            <v>1</v>
          </cell>
          <cell r="AT1918">
            <v>9</v>
          </cell>
        </row>
        <row r="1919">
          <cell r="C1919" t="str">
            <v>LPB2017</v>
          </cell>
          <cell r="D1919" t="str">
            <v>UpCom</v>
          </cell>
          <cell r="E1919" t="str">
            <v>Ông</v>
          </cell>
          <cell r="F1919">
            <v>1</v>
          </cell>
          <cell r="G1919" t="str">
            <v>Nguyễn Thanh Tùng</v>
          </cell>
          <cell r="H1919">
            <v>8</v>
          </cell>
          <cell r="I1919" t="str">
            <v>Phó TGĐ</v>
          </cell>
          <cell r="J1919" t="str">
            <v>Phó TGĐ</v>
          </cell>
          <cell r="M1919" t="str">
            <v>LPBNguyenThanhTung1973</v>
          </cell>
          <cell r="N1919">
            <v>5</v>
          </cell>
          <cell r="P1919">
            <v>0</v>
          </cell>
          <cell r="Q1919">
            <v>1</v>
          </cell>
          <cell r="R1919">
            <v>0</v>
          </cell>
          <cell r="S1919">
            <v>0</v>
          </cell>
          <cell r="T1919">
            <v>0</v>
          </cell>
          <cell r="U1919">
            <v>1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1973</v>
          </cell>
          <cell r="AD1919">
            <v>69332</v>
          </cell>
          <cell r="AE1919">
            <v>0</v>
          </cell>
          <cell r="AF1919">
            <v>0</v>
          </cell>
          <cell r="AG1919">
            <v>69332</v>
          </cell>
          <cell r="AH1919">
            <v>1.073250773993808E-2</v>
          </cell>
          <cell r="AL1919" t="str">
            <v>CN TC Tín dụng</v>
          </cell>
          <cell r="AM1919">
            <v>1</v>
          </cell>
          <cell r="AN1919">
            <v>1</v>
          </cell>
          <cell r="AP1919">
            <v>0</v>
          </cell>
          <cell r="AQ1919">
            <v>2009</v>
          </cell>
          <cell r="AR1919">
            <v>0</v>
          </cell>
          <cell r="AS1919">
            <v>1</v>
          </cell>
          <cell r="AT1919">
            <v>9</v>
          </cell>
        </row>
        <row r="1920">
          <cell r="C1920" t="str">
            <v>LPB2017</v>
          </cell>
          <cell r="D1920" t="str">
            <v>UpCom</v>
          </cell>
          <cell r="E1920" t="str">
            <v>Ông</v>
          </cell>
          <cell r="F1920">
            <v>1</v>
          </cell>
          <cell r="G1920" t="str">
            <v>Nguyễn Quốc Thành</v>
          </cell>
          <cell r="H1920">
            <v>8</v>
          </cell>
          <cell r="I1920" t="str">
            <v>Phó TGĐ</v>
          </cell>
          <cell r="J1920" t="str">
            <v>Phó TGĐ</v>
          </cell>
          <cell r="M1920" t="str">
            <v>LPBNguyenQuocThanh1983</v>
          </cell>
          <cell r="N1920">
            <v>4</v>
          </cell>
          <cell r="P1920">
            <v>0</v>
          </cell>
          <cell r="Q1920">
            <v>1</v>
          </cell>
          <cell r="R1920">
            <v>0</v>
          </cell>
          <cell r="S1920">
            <v>0</v>
          </cell>
          <cell r="T1920">
            <v>0</v>
          </cell>
          <cell r="U1920">
            <v>1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1983</v>
          </cell>
          <cell r="AD1920">
            <v>0</v>
          </cell>
          <cell r="AE1920">
            <v>0</v>
          </cell>
          <cell r="AF1920">
            <v>0</v>
          </cell>
          <cell r="AG1920">
            <v>0</v>
          </cell>
          <cell r="AH1920">
            <v>0</v>
          </cell>
          <cell r="AL1920" t="str">
            <v>ThS CNTT</v>
          </cell>
          <cell r="AN1920">
            <v>2</v>
          </cell>
          <cell r="AP1920">
            <v>0</v>
          </cell>
          <cell r="AQ1920">
            <v>2014</v>
          </cell>
          <cell r="AR1920">
            <v>0</v>
          </cell>
          <cell r="AS1920">
            <v>1</v>
          </cell>
          <cell r="AT1920">
            <v>9</v>
          </cell>
        </row>
        <row r="1921">
          <cell r="C1921" t="str">
            <v>LPB2017</v>
          </cell>
          <cell r="D1921" t="str">
            <v>UpCom</v>
          </cell>
          <cell r="E1921" t="str">
            <v>Ông</v>
          </cell>
          <cell r="F1921">
            <v>1</v>
          </cell>
          <cell r="G1921" t="str">
            <v>Bùi Thái Hà</v>
          </cell>
          <cell r="H1921">
            <v>8</v>
          </cell>
          <cell r="I1921" t="str">
            <v>Phó TGĐ Thường trực</v>
          </cell>
          <cell r="J1921" t="str">
            <v>Phó TGĐ Thường trực</v>
          </cell>
          <cell r="M1921" t="str">
            <v>LPBBuiThaiHa1976</v>
          </cell>
          <cell r="N1921">
            <v>4</v>
          </cell>
          <cell r="P1921">
            <v>0</v>
          </cell>
          <cell r="Q1921">
            <v>1</v>
          </cell>
          <cell r="R1921">
            <v>0</v>
          </cell>
          <cell r="S1921">
            <v>0</v>
          </cell>
          <cell r="T1921">
            <v>0</v>
          </cell>
          <cell r="U1921">
            <v>1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1976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L1921" t="str">
            <v>ThS QTKD</v>
          </cell>
          <cell r="AM1921">
            <v>1</v>
          </cell>
          <cell r="AN1921">
            <v>2</v>
          </cell>
          <cell r="AP1921">
            <v>0</v>
          </cell>
          <cell r="AQ1921">
            <v>2011</v>
          </cell>
          <cell r="AR1921">
            <v>0</v>
          </cell>
          <cell r="AS1921">
            <v>1</v>
          </cell>
          <cell r="AT1921">
            <v>9</v>
          </cell>
        </row>
        <row r="1922">
          <cell r="C1922" t="str">
            <v>LPB2017</v>
          </cell>
          <cell r="D1922" t="str">
            <v>UpCom</v>
          </cell>
          <cell r="E1922" t="str">
            <v>Ông</v>
          </cell>
          <cell r="F1922">
            <v>1</v>
          </cell>
          <cell r="G1922" t="str">
            <v>Dương Trọng Chữ</v>
          </cell>
          <cell r="H1922">
            <v>8</v>
          </cell>
          <cell r="I1922" t="str">
            <v>Phó TGĐ</v>
          </cell>
          <cell r="J1922" t="str">
            <v>Phó TGĐ</v>
          </cell>
          <cell r="M1922" t="str">
            <v>LPBDuongTrongChu1983</v>
          </cell>
          <cell r="N1922">
            <v>4</v>
          </cell>
          <cell r="P1922">
            <v>0</v>
          </cell>
          <cell r="Q1922">
            <v>1</v>
          </cell>
          <cell r="R1922">
            <v>0</v>
          </cell>
          <cell r="S1922">
            <v>0</v>
          </cell>
          <cell r="T1922">
            <v>0</v>
          </cell>
          <cell r="U1922">
            <v>1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1983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L1922" t="str">
            <v>ThS QTKD</v>
          </cell>
          <cell r="AM1922">
            <v>1</v>
          </cell>
          <cell r="AN1922">
            <v>2</v>
          </cell>
          <cell r="AP1922">
            <v>0</v>
          </cell>
          <cell r="AQ1922">
            <v>2014</v>
          </cell>
          <cell r="AR1922">
            <v>0</v>
          </cell>
          <cell r="AS1922">
            <v>1</v>
          </cell>
          <cell r="AT1922">
            <v>9</v>
          </cell>
        </row>
        <row r="1923">
          <cell r="C1923" t="str">
            <v>LPB2017</v>
          </cell>
          <cell r="D1923" t="str">
            <v>UpCom</v>
          </cell>
          <cell r="E1923" t="str">
            <v>Ông</v>
          </cell>
          <cell r="F1923">
            <v>1</v>
          </cell>
          <cell r="G1923" t="str">
            <v>Kim Minh Tuấn</v>
          </cell>
          <cell r="H1923">
            <v>8</v>
          </cell>
          <cell r="I1923" t="str">
            <v>Phó TGĐ</v>
          </cell>
          <cell r="J1923" t="str">
            <v>Phó TGĐ</v>
          </cell>
          <cell r="M1923" t="str">
            <v>LPBKimMinhTuan1975</v>
          </cell>
          <cell r="N1923">
            <v>4</v>
          </cell>
          <cell r="P1923">
            <v>0</v>
          </cell>
          <cell r="Q1923">
            <v>1</v>
          </cell>
          <cell r="R1923">
            <v>0</v>
          </cell>
          <cell r="S1923">
            <v>0</v>
          </cell>
          <cell r="T1923">
            <v>0</v>
          </cell>
          <cell r="U1923">
            <v>1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1975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L1923" t="str">
            <v>ThS Tài chính Ngân hàng</v>
          </cell>
          <cell r="AM1923">
            <v>1</v>
          </cell>
          <cell r="AN1923">
            <v>2</v>
          </cell>
          <cell r="AP1923">
            <v>0</v>
          </cell>
          <cell r="AQ1923">
            <v>2008</v>
          </cell>
          <cell r="AR1923">
            <v>1</v>
          </cell>
          <cell r="AS1923">
            <v>1</v>
          </cell>
          <cell r="AT1923">
            <v>9</v>
          </cell>
        </row>
        <row r="1924">
          <cell r="C1924" t="str">
            <v>LPB2017</v>
          </cell>
          <cell r="D1924" t="str">
            <v>UpCom</v>
          </cell>
          <cell r="E1924" t="str">
            <v>Ông</v>
          </cell>
          <cell r="F1924">
            <v>1</v>
          </cell>
          <cell r="G1924" t="str">
            <v>Nguyễn Ngọc Nam</v>
          </cell>
          <cell r="H1924">
            <v>8</v>
          </cell>
          <cell r="I1924" t="str">
            <v>Phó TGĐ</v>
          </cell>
          <cell r="J1924" t="str">
            <v>Phó TGĐ</v>
          </cell>
          <cell r="M1924" t="str">
            <v>LPBNguyenNgocNam1966</v>
          </cell>
          <cell r="N1924">
            <v>4</v>
          </cell>
          <cell r="P1924">
            <v>0</v>
          </cell>
          <cell r="Q1924">
            <v>1</v>
          </cell>
          <cell r="R1924">
            <v>0</v>
          </cell>
          <cell r="S1924">
            <v>0</v>
          </cell>
          <cell r="T1924">
            <v>0</v>
          </cell>
          <cell r="U1924">
            <v>1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1966</v>
          </cell>
          <cell r="AD1924">
            <v>3438</v>
          </cell>
          <cell r="AE1924">
            <v>0</v>
          </cell>
          <cell r="AF1924">
            <v>0</v>
          </cell>
          <cell r="AG1924">
            <v>3438</v>
          </cell>
          <cell r="AH1924">
            <v>5.3219814241486072E-4</v>
          </cell>
          <cell r="AL1924" t="str">
            <v>Ths Ngân hàng</v>
          </cell>
          <cell r="AM1924">
            <v>1</v>
          </cell>
          <cell r="AN1924">
            <v>2</v>
          </cell>
          <cell r="AP1924">
            <v>0</v>
          </cell>
          <cell r="AQ1924">
            <v>2009</v>
          </cell>
          <cell r="AR1924">
            <v>1</v>
          </cell>
          <cell r="AS1924">
            <v>1</v>
          </cell>
          <cell r="AT1924">
            <v>9</v>
          </cell>
        </row>
        <row r="1925">
          <cell r="C1925" t="str">
            <v>LPB2017</v>
          </cell>
          <cell r="D1925" t="str">
            <v>UpCom</v>
          </cell>
          <cell r="E1925" t="str">
            <v>Ông</v>
          </cell>
          <cell r="F1925">
            <v>1</v>
          </cell>
          <cell r="G1925" t="str">
            <v>Dương Công Toàn</v>
          </cell>
          <cell r="H1925">
            <v>8</v>
          </cell>
          <cell r="I1925" t="str">
            <v>Phó TGĐ</v>
          </cell>
          <cell r="J1925" t="str">
            <v>Phó TGĐ</v>
          </cell>
          <cell r="M1925" t="str">
            <v>LPBDuongCongToan1979</v>
          </cell>
          <cell r="N1925">
            <v>3</v>
          </cell>
          <cell r="P1925">
            <v>0</v>
          </cell>
          <cell r="Q1925">
            <v>1</v>
          </cell>
          <cell r="R1925">
            <v>0</v>
          </cell>
          <cell r="S1925">
            <v>0</v>
          </cell>
          <cell r="T1925">
            <v>0</v>
          </cell>
          <cell r="U1925">
            <v>1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1979</v>
          </cell>
          <cell r="AD1925">
            <v>324004</v>
          </cell>
          <cell r="AE1925">
            <v>0</v>
          </cell>
          <cell r="AF1925">
            <v>0</v>
          </cell>
          <cell r="AG1925">
            <v>324004</v>
          </cell>
          <cell r="AH1925">
            <v>5.0155417956656345E-2</v>
          </cell>
          <cell r="AL1925" t="str">
            <v>CN QTKD</v>
          </cell>
          <cell r="AM1925">
            <v>1</v>
          </cell>
          <cell r="AN1925">
            <v>1</v>
          </cell>
          <cell r="AP1925">
            <v>0</v>
          </cell>
          <cell r="AQ1925">
            <v>2008</v>
          </cell>
          <cell r="AR1925">
            <v>0</v>
          </cell>
          <cell r="AS1925">
            <v>1</v>
          </cell>
          <cell r="AT1925">
            <v>9</v>
          </cell>
        </row>
        <row r="1926">
          <cell r="C1926" t="str">
            <v>LPB2017</v>
          </cell>
          <cell r="D1926" t="str">
            <v>UpCom</v>
          </cell>
          <cell r="E1926" t="str">
            <v>Ông</v>
          </cell>
          <cell r="F1926">
            <v>1</v>
          </cell>
          <cell r="G1926" t="str">
            <v>Hồ Nam Tiến</v>
          </cell>
          <cell r="H1926">
            <v>8</v>
          </cell>
          <cell r="I1926" t="str">
            <v>Phó TGĐ</v>
          </cell>
          <cell r="J1926" t="str">
            <v>Phó TGĐ</v>
          </cell>
          <cell r="M1926" t="str">
            <v>LPBHoNamTien1971</v>
          </cell>
          <cell r="N1926">
            <v>7</v>
          </cell>
          <cell r="P1926">
            <v>0</v>
          </cell>
          <cell r="Q1926">
            <v>1</v>
          </cell>
          <cell r="R1926">
            <v>0</v>
          </cell>
          <cell r="S1926">
            <v>0</v>
          </cell>
          <cell r="T1926">
            <v>0</v>
          </cell>
          <cell r="U1926">
            <v>1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0</v>
          </cell>
          <cell r="AB1926">
            <v>0</v>
          </cell>
          <cell r="AC1926">
            <v>1971</v>
          </cell>
          <cell r="AD1926">
            <v>0</v>
          </cell>
          <cell r="AE1926">
            <v>0</v>
          </cell>
          <cell r="AF1926">
            <v>0</v>
          </cell>
          <cell r="AG1926">
            <v>0</v>
          </cell>
          <cell r="AH1926">
            <v>0</v>
          </cell>
          <cell r="AL1926" t="str">
            <v>ThS Tài chính Ngân hàng</v>
          </cell>
          <cell r="AM1926">
            <v>1</v>
          </cell>
          <cell r="AN1926">
            <v>2</v>
          </cell>
          <cell r="AP1926">
            <v>0</v>
          </cell>
          <cell r="AQ1926">
            <v>2010</v>
          </cell>
          <cell r="AR1926">
            <v>1</v>
          </cell>
          <cell r="AS1926">
            <v>1</v>
          </cell>
          <cell r="AT1926">
            <v>9</v>
          </cell>
        </row>
        <row r="1927">
          <cell r="C1927" t="str">
            <v>LPB2017</v>
          </cell>
          <cell r="D1927" t="str">
            <v>UpCom</v>
          </cell>
          <cell r="E1927" t="str">
            <v>Bà</v>
          </cell>
          <cell r="F1927">
            <v>0</v>
          </cell>
          <cell r="G1927" t="str">
            <v>Lê Thị Thanh Nga</v>
          </cell>
          <cell r="H1927">
            <v>8</v>
          </cell>
          <cell r="I1927" t="str">
            <v>Phó TGĐ</v>
          </cell>
          <cell r="J1927" t="str">
            <v>Phó TGĐ</v>
          </cell>
          <cell r="M1927" t="str">
            <v>LPBLeThiThanhNga1980</v>
          </cell>
          <cell r="N1927">
            <v>3</v>
          </cell>
          <cell r="P1927">
            <v>0</v>
          </cell>
          <cell r="Q1927">
            <v>1</v>
          </cell>
          <cell r="R1927">
            <v>0</v>
          </cell>
          <cell r="S1927">
            <v>0</v>
          </cell>
          <cell r="T1927">
            <v>0</v>
          </cell>
          <cell r="U1927">
            <v>1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1980</v>
          </cell>
          <cell r="AD1927">
            <v>141874</v>
          </cell>
          <cell r="AE1927">
            <v>0</v>
          </cell>
          <cell r="AF1927">
            <v>0</v>
          </cell>
          <cell r="AG1927">
            <v>141874</v>
          </cell>
          <cell r="AH1927">
            <v>2.1961919504643962E-2</v>
          </cell>
          <cell r="AL1927" t="str">
            <v>ThS QTKD</v>
          </cell>
          <cell r="AM1927">
            <v>1</v>
          </cell>
          <cell r="AN1927">
            <v>2</v>
          </cell>
          <cell r="AP1927">
            <v>0</v>
          </cell>
          <cell r="AQ1927">
            <v>2008</v>
          </cell>
          <cell r="AR1927">
            <v>0</v>
          </cell>
          <cell r="AS1927">
            <v>1</v>
          </cell>
          <cell r="AT1927">
            <v>9</v>
          </cell>
        </row>
        <row r="1928">
          <cell r="C1928" t="str">
            <v>LPB2016</v>
          </cell>
          <cell r="D1928" t="str">
            <v>UpCom</v>
          </cell>
          <cell r="E1928" t="str">
            <v>Ông</v>
          </cell>
          <cell r="F1928">
            <v>1</v>
          </cell>
          <cell r="G1928" t="str">
            <v>Huỳnh Ngọc Huy</v>
          </cell>
          <cell r="H1928">
            <v>10</v>
          </cell>
          <cell r="I1928" t="str">
            <v>TVHĐQT</v>
          </cell>
          <cell r="J1928" t="str">
            <v>TVHĐQT</v>
          </cell>
          <cell r="M1928" t="str">
            <v>LPBHuynhNgocHuy1966</v>
          </cell>
          <cell r="N1928">
            <v>1</v>
          </cell>
          <cell r="P1928">
            <v>1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1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1966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  <cell r="AH1928" t="str">
            <v>n/a</v>
          </cell>
          <cell r="AL1928" t="str">
            <v>KS Hàng Hải/KS Phần mềm</v>
          </cell>
          <cell r="AN1928">
            <v>1</v>
          </cell>
          <cell r="AP1928">
            <v>0</v>
          </cell>
          <cell r="AQ1928" t="str">
            <v xml:space="preserve">          </v>
          </cell>
          <cell r="AR1928">
            <v>0</v>
          </cell>
          <cell r="AS1928">
            <v>1</v>
          </cell>
          <cell r="AT1928">
            <v>8</v>
          </cell>
        </row>
        <row r="1929">
          <cell r="C1929" t="str">
            <v>LPB2016</v>
          </cell>
          <cell r="D1929" t="str">
            <v>UpCom</v>
          </cell>
          <cell r="E1929" t="str">
            <v>Ông</v>
          </cell>
          <cell r="F1929">
            <v>1</v>
          </cell>
          <cell r="G1929" t="str">
            <v>Trần Thanh Tùng</v>
          </cell>
          <cell r="H1929">
            <v>10</v>
          </cell>
          <cell r="I1929" t="str">
            <v>Thành viên BKS</v>
          </cell>
          <cell r="J1929" t="str">
            <v>Thành viên BKS</v>
          </cell>
          <cell r="M1929" t="str">
            <v>LPBTranThanhTung1967</v>
          </cell>
          <cell r="N1929">
            <v>7</v>
          </cell>
          <cell r="P1929">
            <v>0</v>
          </cell>
          <cell r="Q1929">
            <v>0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1967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  <cell r="AH1929" t="str">
            <v>n/a</v>
          </cell>
          <cell r="AL1929" t="str">
            <v>CN Kế toán Ngân hàng</v>
          </cell>
          <cell r="AM1929">
            <v>1</v>
          </cell>
          <cell r="AN1929">
            <v>1</v>
          </cell>
          <cell r="AP1929">
            <v>0</v>
          </cell>
          <cell r="AQ1929">
            <v>2008</v>
          </cell>
          <cell r="AR1929">
            <v>1</v>
          </cell>
          <cell r="AS1929">
            <v>1</v>
          </cell>
          <cell r="AT1929">
            <v>8</v>
          </cell>
        </row>
        <row r="1930">
          <cell r="C1930" t="str">
            <v>LPB2016</v>
          </cell>
          <cell r="D1930" t="str">
            <v>UpCom</v>
          </cell>
          <cell r="E1930" t="str">
            <v>Ông</v>
          </cell>
          <cell r="F1930">
            <v>1</v>
          </cell>
          <cell r="G1930" t="str">
            <v>Phạm Doãn Sơn</v>
          </cell>
          <cell r="H1930">
            <v>10</v>
          </cell>
          <cell r="I1930" t="str">
            <v>TGĐ/TVHĐQT</v>
          </cell>
          <cell r="J1930" t="str">
            <v>TGĐ</v>
          </cell>
          <cell r="K1930" t="str">
            <v>TVHĐQT</v>
          </cell>
          <cell r="M1930" t="str">
            <v>LPBPhamDoanSon1967</v>
          </cell>
          <cell r="N1930">
            <v>8</v>
          </cell>
          <cell r="P1930">
            <v>1</v>
          </cell>
          <cell r="Q1930">
            <v>1</v>
          </cell>
          <cell r="R1930">
            <v>0</v>
          </cell>
          <cell r="S1930">
            <v>0</v>
          </cell>
          <cell r="T1930">
            <v>1</v>
          </cell>
          <cell r="U1930">
            <v>1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1</v>
          </cell>
          <cell r="AA1930">
            <v>0</v>
          </cell>
          <cell r="AB1930">
            <v>0</v>
          </cell>
          <cell r="AC1930">
            <v>1967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  <cell r="AH1930" t="str">
            <v>n/a</v>
          </cell>
          <cell r="AL1930" t="str">
            <v>ThS QTKD</v>
          </cell>
          <cell r="AM1930">
            <v>1</v>
          </cell>
          <cell r="AN1930">
            <v>2</v>
          </cell>
          <cell r="AP1930">
            <v>0</v>
          </cell>
          <cell r="AQ1930">
            <v>2008</v>
          </cell>
          <cell r="AR1930">
            <v>0</v>
          </cell>
          <cell r="AS1930">
            <v>1</v>
          </cell>
          <cell r="AT1930">
            <v>8</v>
          </cell>
        </row>
        <row r="1931">
          <cell r="C1931" t="str">
            <v>LPB2016</v>
          </cell>
          <cell r="D1931" t="str">
            <v>UpCom</v>
          </cell>
          <cell r="E1931" t="str">
            <v>Bà</v>
          </cell>
          <cell r="F1931">
            <v>0</v>
          </cell>
          <cell r="G1931" t="str">
            <v>Nguyễn Thị Gấm</v>
          </cell>
          <cell r="H1931">
            <v>10</v>
          </cell>
          <cell r="I1931" t="str">
            <v>KTT/Phó TGĐ</v>
          </cell>
          <cell r="J1931" t="str">
            <v>KTT</v>
          </cell>
          <cell r="K1931" t="str">
            <v>Phó TGĐ</v>
          </cell>
          <cell r="M1931" t="str">
            <v>LPBNguyenThiGam1970</v>
          </cell>
          <cell r="N1931">
            <v>8</v>
          </cell>
          <cell r="P1931">
            <v>0</v>
          </cell>
          <cell r="Q1931">
            <v>1</v>
          </cell>
          <cell r="R1931">
            <v>0</v>
          </cell>
          <cell r="S1931">
            <v>0</v>
          </cell>
          <cell r="T1931">
            <v>0</v>
          </cell>
          <cell r="U1931">
            <v>1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B1931">
            <v>0</v>
          </cell>
          <cell r="AC1931">
            <v>1970</v>
          </cell>
          <cell r="AD1931">
            <v>0</v>
          </cell>
          <cell r="AE1931">
            <v>0</v>
          </cell>
          <cell r="AF1931">
            <v>0</v>
          </cell>
          <cell r="AG1931">
            <v>0</v>
          </cell>
          <cell r="AH1931" t="str">
            <v>n/a</v>
          </cell>
          <cell r="AL1931" t="str">
            <v>CN Tài chính - Ngân hàng</v>
          </cell>
          <cell r="AM1931">
            <v>1</v>
          </cell>
          <cell r="AN1931">
            <v>1</v>
          </cell>
          <cell r="AP1931">
            <v>0</v>
          </cell>
          <cell r="AQ1931">
            <v>2008</v>
          </cell>
          <cell r="AR1931">
            <v>1</v>
          </cell>
          <cell r="AS1931">
            <v>1</v>
          </cell>
          <cell r="AT1931">
            <v>8</v>
          </cell>
        </row>
        <row r="1932">
          <cell r="C1932" t="str">
            <v>LPB2016</v>
          </cell>
          <cell r="D1932" t="str">
            <v>UpCom</v>
          </cell>
          <cell r="E1932" t="str">
            <v>Bà</v>
          </cell>
          <cell r="F1932">
            <v>0</v>
          </cell>
          <cell r="G1932" t="str">
            <v>Nguyễn Ánh Vân</v>
          </cell>
          <cell r="H1932">
            <v>10</v>
          </cell>
          <cell r="I1932" t="str">
            <v>Phó TGĐ</v>
          </cell>
          <cell r="J1932" t="str">
            <v>Phó TGĐ</v>
          </cell>
          <cell r="M1932" t="str">
            <v>LPBNguyenAnhVan1972</v>
          </cell>
          <cell r="N1932">
            <v>7</v>
          </cell>
          <cell r="P1932">
            <v>0</v>
          </cell>
          <cell r="Q1932">
            <v>1</v>
          </cell>
          <cell r="R1932">
            <v>0</v>
          </cell>
          <cell r="S1932">
            <v>0</v>
          </cell>
          <cell r="T1932">
            <v>0</v>
          </cell>
          <cell r="U1932">
            <v>1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1972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  <cell r="AH1932" t="str">
            <v>n/a</v>
          </cell>
          <cell r="AL1932" t="str">
            <v>CN Luật/ThS Tài chính Ngân hàng</v>
          </cell>
          <cell r="AM1932">
            <v>1</v>
          </cell>
          <cell r="AN1932">
            <v>2</v>
          </cell>
          <cell r="AP1932">
            <v>0</v>
          </cell>
          <cell r="AQ1932">
            <v>2008</v>
          </cell>
          <cell r="AR1932">
            <v>1</v>
          </cell>
          <cell r="AS1932">
            <v>1</v>
          </cell>
          <cell r="AT1932">
            <v>8</v>
          </cell>
        </row>
        <row r="1933">
          <cell r="C1933" t="str">
            <v>LPB2016</v>
          </cell>
          <cell r="D1933" t="str">
            <v>UpCom</v>
          </cell>
          <cell r="E1933" t="str">
            <v>Bà</v>
          </cell>
          <cell r="F1933">
            <v>0</v>
          </cell>
          <cell r="G1933" t="str">
            <v>Nguyễn Thị Thanh Sơn</v>
          </cell>
          <cell r="H1933">
            <v>10</v>
          </cell>
          <cell r="I1933" t="str">
            <v>Phó TGĐ</v>
          </cell>
          <cell r="J1933" t="str">
            <v>Phó TGĐ</v>
          </cell>
          <cell r="M1933" t="str">
            <v>LPBNguyenThiThanhSon1979</v>
          </cell>
          <cell r="N1933">
            <v>6</v>
          </cell>
          <cell r="P1933">
            <v>0</v>
          </cell>
          <cell r="Q1933">
            <v>1</v>
          </cell>
          <cell r="R1933">
            <v>0</v>
          </cell>
          <cell r="S1933">
            <v>0</v>
          </cell>
          <cell r="T1933">
            <v>0</v>
          </cell>
          <cell r="U1933">
            <v>1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0</v>
          </cell>
          <cell r="AB1933">
            <v>0</v>
          </cell>
          <cell r="AC1933">
            <v>1979</v>
          </cell>
          <cell r="AD1933">
            <v>0</v>
          </cell>
          <cell r="AE1933">
            <v>0</v>
          </cell>
          <cell r="AF1933">
            <v>0</v>
          </cell>
          <cell r="AG1933">
            <v>0</v>
          </cell>
          <cell r="AH1933" t="str">
            <v>n/a</v>
          </cell>
          <cell r="AL1933" t="str">
            <v>ThS QTKD/CN Kinh tế</v>
          </cell>
          <cell r="AM1933">
            <v>1</v>
          </cell>
          <cell r="AN1933">
            <v>2</v>
          </cell>
          <cell r="AP1933">
            <v>0</v>
          </cell>
          <cell r="AQ1933">
            <v>2008</v>
          </cell>
          <cell r="AR1933">
            <v>0</v>
          </cell>
          <cell r="AS1933">
            <v>1</v>
          </cell>
          <cell r="AT1933">
            <v>8</v>
          </cell>
        </row>
        <row r="1934">
          <cell r="C1934" t="str">
            <v>LPB2016</v>
          </cell>
          <cell r="D1934" t="str">
            <v>UpCom</v>
          </cell>
          <cell r="E1934" t="str">
            <v>Bà</v>
          </cell>
          <cell r="F1934">
            <v>0</v>
          </cell>
          <cell r="G1934" t="str">
            <v>Nguyễn Thu Hoa</v>
          </cell>
          <cell r="H1934">
            <v>10</v>
          </cell>
          <cell r="I1934" t="str">
            <v>Phó TGĐ</v>
          </cell>
          <cell r="J1934" t="str">
            <v>Phó TGĐ</v>
          </cell>
          <cell r="M1934" t="str">
            <v>LPBNguyenThuHoa1976</v>
          </cell>
          <cell r="N1934">
            <v>8</v>
          </cell>
          <cell r="P1934">
            <v>0</v>
          </cell>
          <cell r="Q1934">
            <v>1</v>
          </cell>
          <cell r="R1934">
            <v>0</v>
          </cell>
          <cell r="S1934">
            <v>0</v>
          </cell>
          <cell r="T1934">
            <v>0</v>
          </cell>
          <cell r="U1934">
            <v>1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1976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  <cell r="AH1934" t="str">
            <v>n/a</v>
          </cell>
          <cell r="AL1934" t="str">
            <v>Ths Tài chính ứng dụng</v>
          </cell>
          <cell r="AM1934">
            <v>1</v>
          </cell>
          <cell r="AN1934">
            <v>2</v>
          </cell>
          <cell r="AP1934">
            <v>0</v>
          </cell>
          <cell r="AQ1934">
            <v>2008</v>
          </cell>
          <cell r="AR1934">
            <v>1</v>
          </cell>
          <cell r="AS1934">
            <v>1</v>
          </cell>
          <cell r="AT1934">
            <v>8</v>
          </cell>
        </row>
        <row r="1935">
          <cell r="C1935" t="str">
            <v>LPB2016</v>
          </cell>
          <cell r="D1935" t="str">
            <v>UpCom</v>
          </cell>
          <cell r="E1935" t="str">
            <v>Ông</v>
          </cell>
          <cell r="F1935">
            <v>1</v>
          </cell>
          <cell r="G1935" t="str">
            <v>Hồ Nam Tiến</v>
          </cell>
          <cell r="H1935">
            <v>10</v>
          </cell>
          <cell r="I1935" t="str">
            <v>Phó TGĐ</v>
          </cell>
          <cell r="J1935" t="str">
            <v>Phó TGĐ</v>
          </cell>
          <cell r="M1935" t="str">
            <v>LPBHoNamTien1971</v>
          </cell>
          <cell r="N1935">
            <v>6</v>
          </cell>
          <cell r="P1935">
            <v>0</v>
          </cell>
          <cell r="Q1935">
            <v>1</v>
          </cell>
          <cell r="R1935">
            <v>0</v>
          </cell>
          <cell r="S1935">
            <v>0</v>
          </cell>
          <cell r="T1935">
            <v>0</v>
          </cell>
          <cell r="U1935">
            <v>1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1971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  <cell r="AH1935" t="str">
            <v>n/a</v>
          </cell>
          <cell r="AL1935" t="str">
            <v>ThS Tài chính Ngân hàng</v>
          </cell>
          <cell r="AM1935">
            <v>1</v>
          </cell>
          <cell r="AN1935">
            <v>2</v>
          </cell>
          <cell r="AP1935">
            <v>0</v>
          </cell>
          <cell r="AQ1935">
            <v>2010</v>
          </cell>
          <cell r="AR1935">
            <v>1</v>
          </cell>
          <cell r="AS1935">
            <v>1</v>
          </cell>
          <cell r="AT1935">
            <v>8</v>
          </cell>
        </row>
        <row r="1936">
          <cell r="C1936" t="str">
            <v>LPB2016</v>
          </cell>
          <cell r="D1936" t="str">
            <v>UpCom</v>
          </cell>
          <cell r="E1936" t="str">
            <v>Ông</v>
          </cell>
          <cell r="F1936">
            <v>1</v>
          </cell>
          <cell r="G1936" t="str">
            <v>Nguyễn Văn Huynh</v>
          </cell>
          <cell r="H1936">
            <v>10</v>
          </cell>
          <cell r="I1936" t="str">
            <v>Phó CTHĐQT</v>
          </cell>
          <cell r="J1936" t="str">
            <v>Phó CTHĐQT</v>
          </cell>
          <cell r="M1936" t="str">
            <v>LPBNguyenVanHuynh1953</v>
          </cell>
          <cell r="N1936">
            <v>4</v>
          </cell>
          <cell r="P1936">
            <v>1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1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1953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  <cell r="AH1936" t="str">
            <v>n/a</v>
          </cell>
          <cell r="AL1936" t="str">
            <v>CN Kinh tế</v>
          </cell>
          <cell r="AM1936">
            <v>1</v>
          </cell>
          <cell r="AN1936">
            <v>1</v>
          </cell>
          <cell r="AP1936">
            <v>0</v>
          </cell>
          <cell r="AQ1936">
            <v>2008</v>
          </cell>
          <cell r="AR1936">
            <v>0</v>
          </cell>
          <cell r="AS1936">
            <v>1</v>
          </cell>
          <cell r="AT1936">
            <v>8</v>
          </cell>
        </row>
        <row r="1937">
          <cell r="C1937" t="str">
            <v>LPB2016</v>
          </cell>
          <cell r="D1937" t="str">
            <v>UpCom</v>
          </cell>
          <cell r="E1937" t="str">
            <v>Ông</v>
          </cell>
          <cell r="F1937">
            <v>1</v>
          </cell>
          <cell r="G1937" t="str">
            <v>Nguyễn Đức Cử</v>
          </cell>
          <cell r="H1937">
            <v>10</v>
          </cell>
          <cell r="I1937" t="str">
            <v>Phó CTHĐQT</v>
          </cell>
          <cell r="J1937" t="str">
            <v>Phó CTHĐQT</v>
          </cell>
          <cell r="M1937" t="str">
            <v>LPBNguyenDucCu1957</v>
          </cell>
          <cell r="N1937">
            <v>7</v>
          </cell>
          <cell r="P1937">
            <v>1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1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1957</v>
          </cell>
          <cell r="AD1937">
            <v>9484000</v>
          </cell>
          <cell r="AE1937">
            <v>0</v>
          </cell>
          <cell r="AF1937">
            <v>0</v>
          </cell>
          <cell r="AG1937">
            <v>9484000</v>
          </cell>
          <cell r="AH1937" t="str">
            <v>n/a</v>
          </cell>
          <cell r="AL1937" t="str">
            <v>CN Kinh tế</v>
          </cell>
          <cell r="AM1937">
            <v>1</v>
          </cell>
          <cell r="AN1937">
            <v>1</v>
          </cell>
          <cell r="AP1937">
            <v>0</v>
          </cell>
          <cell r="AQ1937">
            <v>2008</v>
          </cell>
          <cell r="AR1937">
            <v>0</v>
          </cell>
          <cell r="AS1937">
            <v>1</v>
          </cell>
          <cell r="AT1937">
            <v>8</v>
          </cell>
        </row>
        <row r="1938">
          <cell r="C1938" t="str">
            <v>LPB2016</v>
          </cell>
          <cell r="D1938" t="str">
            <v>UpCom</v>
          </cell>
          <cell r="E1938" t="str">
            <v>Ông</v>
          </cell>
          <cell r="F1938">
            <v>1</v>
          </cell>
          <cell r="G1938" t="str">
            <v>Nguyễn Đức Hưởng</v>
          </cell>
          <cell r="H1938">
            <v>10</v>
          </cell>
          <cell r="I1938" t="str">
            <v>Phó CTHĐQT</v>
          </cell>
          <cell r="J1938" t="str">
            <v>Phó CTHĐQT</v>
          </cell>
          <cell r="M1938" t="str">
            <v>LPBNguyenDucHuong1962</v>
          </cell>
          <cell r="N1938">
            <v>7</v>
          </cell>
          <cell r="P1938">
            <v>1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1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1962</v>
          </cell>
          <cell r="AD1938">
            <v>32005200</v>
          </cell>
          <cell r="AE1938">
            <v>0</v>
          </cell>
          <cell r="AF1938">
            <v>0</v>
          </cell>
          <cell r="AG1938">
            <v>32005200</v>
          </cell>
          <cell r="AH1938" t="str">
            <v>n/a</v>
          </cell>
          <cell r="AL1938" t="str">
            <v>T.S Tài chính - Tín dụng</v>
          </cell>
          <cell r="AM1938">
            <v>1</v>
          </cell>
          <cell r="AN1938">
            <v>2</v>
          </cell>
          <cell r="AP1938">
            <v>0</v>
          </cell>
          <cell r="AQ1938">
            <v>2007</v>
          </cell>
          <cell r="AR1938">
            <v>1</v>
          </cell>
          <cell r="AS1938">
            <v>1</v>
          </cell>
          <cell r="AT1938">
            <v>8</v>
          </cell>
        </row>
        <row r="1939">
          <cell r="C1939" t="str">
            <v>LPB2016</v>
          </cell>
          <cell r="D1939" t="str">
            <v>UpCom</v>
          </cell>
          <cell r="E1939" t="str">
            <v>Ông</v>
          </cell>
          <cell r="F1939">
            <v>1</v>
          </cell>
          <cell r="G1939" t="str">
            <v>Vũ Quốc Khánh</v>
          </cell>
          <cell r="H1939">
            <v>10</v>
          </cell>
          <cell r="I1939" t="str">
            <v>Phó TGĐ</v>
          </cell>
          <cell r="J1939" t="str">
            <v>Phó TGĐ</v>
          </cell>
          <cell r="M1939" t="str">
            <v>LPBVuQuocKhanh1981</v>
          </cell>
          <cell r="N1939">
            <v>6</v>
          </cell>
          <cell r="P1939">
            <v>0</v>
          </cell>
          <cell r="Q1939">
            <v>1</v>
          </cell>
          <cell r="R1939">
            <v>0</v>
          </cell>
          <cell r="S1939">
            <v>0</v>
          </cell>
          <cell r="T1939">
            <v>0</v>
          </cell>
          <cell r="U1939">
            <v>1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B1939">
            <v>0</v>
          </cell>
          <cell r="AC1939">
            <v>1981</v>
          </cell>
          <cell r="AD1939">
            <v>0</v>
          </cell>
          <cell r="AE1939">
            <v>0</v>
          </cell>
          <cell r="AF1939">
            <v>0</v>
          </cell>
          <cell r="AG1939">
            <v>0</v>
          </cell>
          <cell r="AH1939" t="str">
            <v>n/a</v>
          </cell>
          <cell r="AL1939" t="str">
            <v>CN QTKD</v>
          </cell>
          <cell r="AM1939">
            <v>1</v>
          </cell>
          <cell r="AN1939">
            <v>1</v>
          </cell>
          <cell r="AP1939">
            <v>0</v>
          </cell>
          <cell r="AQ1939">
            <v>2008</v>
          </cell>
          <cell r="AR1939">
            <v>0</v>
          </cell>
          <cell r="AS1939">
            <v>1</v>
          </cell>
          <cell r="AT1939">
            <v>8</v>
          </cell>
        </row>
        <row r="1940">
          <cell r="C1940" t="str">
            <v>LPB2016</v>
          </cell>
          <cell r="D1940" t="str">
            <v>UpCom</v>
          </cell>
          <cell r="E1940" t="str">
            <v>Ông</v>
          </cell>
          <cell r="F1940">
            <v>1</v>
          </cell>
          <cell r="G1940" t="str">
            <v>Dương Công Minh</v>
          </cell>
          <cell r="H1940">
            <v>10</v>
          </cell>
          <cell r="I1940" t="str">
            <v>CTHĐQT</v>
          </cell>
          <cell r="J1940" t="str">
            <v>CTHĐQT</v>
          </cell>
          <cell r="M1940" t="str">
            <v>LPBDuongCongMinh1960</v>
          </cell>
          <cell r="N1940">
            <v>7</v>
          </cell>
          <cell r="P1940">
            <v>1</v>
          </cell>
          <cell r="Q1940">
            <v>0</v>
          </cell>
          <cell r="R1940">
            <v>0</v>
          </cell>
          <cell r="S1940">
            <v>1</v>
          </cell>
          <cell r="T1940">
            <v>0</v>
          </cell>
          <cell r="U1940">
            <v>1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B1940">
            <v>0</v>
          </cell>
          <cell r="AC1940">
            <v>1960</v>
          </cell>
          <cell r="AD1940">
            <v>0</v>
          </cell>
          <cell r="AE1940">
            <v>0</v>
          </cell>
          <cell r="AF1940">
            <v>96770800</v>
          </cell>
          <cell r="AG1940">
            <v>96770800</v>
          </cell>
          <cell r="AH1940" t="str">
            <v>n/a</v>
          </cell>
          <cell r="AL1940" t="str">
            <v>CN Kinh tế</v>
          </cell>
          <cell r="AM1940">
            <v>1</v>
          </cell>
          <cell r="AN1940">
            <v>1</v>
          </cell>
          <cell r="AP1940">
            <v>0</v>
          </cell>
          <cell r="AQ1940">
            <v>2008</v>
          </cell>
          <cell r="AR1940">
            <v>0</v>
          </cell>
          <cell r="AS1940">
            <v>1</v>
          </cell>
          <cell r="AT1940">
            <v>8</v>
          </cell>
        </row>
        <row r="1941">
          <cell r="C1941" t="str">
            <v>LPB2016</v>
          </cell>
          <cell r="D1941" t="str">
            <v>UpCom</v>
          </cell>
          <cell r="E1941" t="str">
            <v>Ông</v>
          </cell>
          <cell r="F1941">
            <v>1</v>
          </cell>
          <cell r="G1941" t="str">
            <v>Nguyễn Thanh Tùng</v>
          </cell>
          <cell r="H1941">
            <v>10</v>
          </cell>
          <cell r="I1941" t="str">
            <v>Phó TGĐ</v>
          </cell>
          <cell r="J1941" t="str">
            <v>Phó TGĐ</v>
          </cell>
          <cell r="M1941" t="str">
            <v>LPBNguyenThanhTung1973</v>
          </cell>
          <cell r="N1941">
            <v>4</v>
          </cell>
          <cell r="P1941">
            <v>0</v>
          </cell>
          <cell r="Q1941">
            <v>1</v>
          </cell>
          <cell r="R1941">
            <v>0</v>
          </cell>
          <cell r="S1941">
            <v>0</v>
          </cell>
          <cell r="T1941">
            <v>0</v>
          </cell>
          <cell r="U1941">
            <v>1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1973</v>
          </cell>
          <cell r="AD1941">
            <v>0</v>
          </cell>
          <cell r="AE1941">
            <v>0</v>
          </cell>
          <cell r="AF1941">
            <v>0</v>
          </cell>
          <cell r="AG1941">
            <v>0</v>
          </cell>
          <cell r="AH1941" t="str">
            <v>n/a</v>
          </cell>
          <cell r="AL1941" t="str">
            <v>CN Ngân hàng</v>
          </cell>
          <cell r="AM1941">
            <v>1</v>
          </cell>
          <cell r="AN1941">
            <v>1</v>
          </cell>
          <cell r="AP1941">
            <v>0</v>
          </cell>
          <cell r="AQ1941">
            <v>2009</v>
          </cell>
          <cell r="AR1941">
            <v>1</v>
          </cell>
          <cell r="AS1941">
            <v>1</v>
          </cell>
          <cell r="AT1941">
            <v>8</v>
          </cell>
        </row>
        <row r="1942">
          <cell r="C1942" t="str">
            <v>LPB2016</v>
          </cell>
          <cell r="D1942" t="str">
            <v>UpCom</v>
          </cell>
          <cell r="E1942" t="str">
            <v>Bà</v>
          </cell>
          <cell r="F1942">
            <v>0</v>
          </cell>
          <cell r="G1942" t="str">
            <v>Nguyễn Thị Bích Lộc</v>
          </cell>
          <cell r="H1942">
            <v>10</v>
          </cell>
          <cell r="I1942" t="str">
            <v>Phó TGĐ</v>
          </cell>
          <cell r="J1942" t="str">
            <v>Phó TGĐ</v>
          </cell>
          <cell r="M1942" t="str">
            <v>LPBNguyenThiBichLoc1972</v>
          </cell>
          <cell r="N1942">
            <v>6</v>
          </cell>
          <cell r="P1942">
            <v>0</v>
          </cell>
          <cell r="Q1942">
            <v>1</v>
          </cell>
          <cell r="R1942">
            <v>0</v>
          </cell>
          <cell r="S1942">
            <v>0</v>
          </cell>
          <cell r="T1942">
            <v>0</v>
          </cell>
          <cell r="U1942">
            <v>1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>
            <v>1972</v>
          </cell>
          <cell r="AD1942">
            <v>0</v>
          </cell>
          <cell r="AE1942">
            <v>0</v>
          </cell>
          <cell r="AF1942">
            <v>0</v>
          </cell>
          <cell r="AG1942">
            <v>0</v>
          </cell>
          <cell r="AH1942" t="str">
            <v>n/a</v>
          </cell>
          <cell r="AL1942" t="str">
            <v>ThS QTKD</v>
          </cell>
          <cell r="AM1942">
            <v>1</v>
          </cell>
          <cell r="AN1942">
            <v>2</v>
          </cell>
          <cell r="AP1942">
            <v>0</v>
          </cell>
          <cell r="AQ1942">
            <v>2008</v>
          </cell>
          <cell r="AR1942">
            <v>0</v>
          </cell>
          <cell r="AS1942">
            <v>1</v>
          </cell>
          <cell r="AT1942">
            <v>8</v>
          </cell>
        </row>
        <row r="1943">
          <cell r="C1943" t="str">
            <v>LPB2016</v>
          </cell>
          <cell r="D1943" t="str">
            <v>UpCom</v>
          </cell>
          <cell r="E1943" t="str">
            <v>Ông</v>
          </cell>
          <cell r="F1943">
            <v>1</v>
          </cell>
          <cell r="G1943" t="str">
            <v>Bùi Thái Hà</v>
          </cell>
          <cell r="H1943">
            <v>10</v>
          </cell>
          <cell r="I1943" t="str">
            <v>Phó TGĐ</v>
          </cell>
          <cell r="J1943" t="str">
            <v>Phó TGĐ</v>
          </cell>
          <cell r="M1943" t="str">
            <v>LPBBuiThaiHa1976</v>
          </cell>
          <cell r="N1943">
            <v>3</v>
          </cell>
          <cell r="P1943">
            <v>0</v>
          </cell>
          <cell r="Q1943">
            <v>1</v>
          </cell>
          <cell r="R1943">
            <v>0</v>
          </cell>
          <cell r="S1943">
            <v>0</v>
          </cell>
          <cell r="T1943">
            <v>0</v>
          </cell>
          <cell r="U1943">
            <v>1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1976</v>
          </cell>
          <cell r="AD1943">
            <v>0</v>
          </cell>
          <cell r="AE1943">
            <v>0</v>
          </cell>
          <cell r="AF1943">
            <v>0</v>
          </cell>
          <cell r="AG1943">
            <v>0</v>
          </cell>
          <cell r="AH1943" t="str">
            <v>n/a</v>
          </cell>
          <cell r="AL1943" t="str">
            <v>CN Ngân hàng/ThS QTKD</v>
          </cell>
          <cell r="AM1943">
            <v>1</v>
          </cell>
          <cell r="AN1943">
            <v>2</v>
          </cell>
          <cell r="AP1943">
            <v>0</v>
          </cell>
          <cell r="AQ1943">
            <v>2011</v>
          </cell>
          <cell r="AR1943">
            <v>1</v>
          </cell>
          <cell r="AS1943">
            <v>1</v>
          </cell>
          <cell r="AT1943">
            <v>8</v>
          </cell>
        </row>
        <row r="1944">
          <cell r="C1944" t="str">
            <v>LPB2016</v>
          </cell>
          <cell r="D1944" t="str">
            <v>UpCom</v>
          </cell>
          <cell r="E1944" t="str">
            <v>Ông</v>
          </cell>
          <cell r="F1944">
            <v>1</v>
          </cell>
          <cell r="G1944" t="str">
            <v>Kim Minh Tuấn</v>
          </cell>
          <cell r="H1944">
            <v>10</v>
          </cell>
          <cell r="I1944" t="str">
            <v>Phó TGĐ</v>
          </cell>
          <cell r="J1944" t="str">
            <v>Phó TGĐ</v>
          </cell>
          <cell r="M1944" t="str">
            <v>LPBKimMinhTuan1975</v>
          </cell>
          <cell r="N1944">
            <v>3</v>
          </cell>
          <cell r="P1944">
            <v>0</v>
          </cell>
          <cell r="Q1944">
            <v>1</v>
          </cell>
          <cell r="R1944">
            <v>0</v>
          </cell>
          <cell r="S1944">
            <v>0</v>
          </cell>
          <cell r="T1944">
            <v>0</v>
          </cell>
          <cell r="U1944">
            <v>1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0</v>
          </cell>
          <cell r="AB1944">
            <v>0</v>
          </cell>
          <cell r="AC1944">
            <v>1975</v>
          </cell>
          <cell r="AD1944">
            <v>0</v>
          </cell>
          <cell r="AE1944">
            <v>0</v>
          </cell>
          <cell r="AF1944">
            <v>0</v>
          </cell>
          <cell r="AG1944">
            <v>0</v>
          </cell>
          <cell r="AH1944" t="str">
            <v>n/a</v>
          </cell>
          <cell r="AL1944" t="str">
            <v>Cử nhân</v>
          </cell>
          <cell r="AN1944">
            <v>1</v>
          </cell>
          <cell r="AP1944">
            <v>0</v>
          </cell>
          <cell r="AQ1944">
            <v>2008</v>
          </cell>
          <cell r="AR1944">
            <v>0</v>
          </cell>
          <cell r="AS1944">
            <v>1</v>
          </cell>
          <cell r="AT1944">
            <v>8</v>
          </cell>
        </row>
        <row r="1945">
          <cell r="C1945" t="str">
            <v>LPB2016</v>
          </cell>
          <cell r="D1945" t="str">
            <v>UpCom</v>
          </cell>
          <cell r="E1945" t="str">
            <v>Ông</v>
          </cell>
          <cell r="F1945">
            <v>1</v>
          </cell>
          <cell r="G1945" t="str">
            <v>Dương Trọng Chữ</v>
          </cell>
          <cell r="H1945">
            <v>10</v>
          </cell>
          <cell r="I1945" t="str">
            <v>Phó TGĐ</v>
          </cell>
          <cell r="J1945" t="str">
            <v>Phó TGĐ</v>
          </cell>
          <cell r="M1945" t="str">
            <v>LPBDuongTrongChu1983</v>
          </cell>
          <cell r="N1945">
            <v>3</v>
          </cell>
          <cell r="P1945">
            <v>0</v>
          </cell>
          <cell r="Q1945">
            <v>1</v>
          </cell>
          <cell r="R1945">
            <v>0</v>
          </cell>
          <cell r="S1945">
            <v>0</v>
          </cell>
          <cell r="T1945">
            <v>0</v>
          </cell>
          <cell r="U1945">
            <v>1</v>
          </cell>
          <cell r="V1945">
            <v>0</v>
          </cell>
          <cell r="W1945">
            <v>0</v>
          </cell>
          <cell r="X1945">
            <v>0</v>
          </cell>
          <cell r="Y1945">
            <v>0</v>
          </cell>
          <cell r="Z1945">
            <v>0</v>
          </cell>
          <cell r="AA1945">
            <v>0</v>
          </cell>
          <cell r="AB1945">
            <v>0</v>
          </cell>
          <cell r="AC1945">
            <v>1983</v>
          </cell>
          <cell r="AD1945">
            <v>0</v>
          </cell>
          <cell r="AE1945">
            <v>0</v>
          </cell>
          <cell r="AF1945">
            <v>0</v>
          </cell>
          <cell r="AG1945">
            <v>0</v>
          </cell>
          <cell r="AH1945" t="str">
            <v>n/a</v>
          </cell>
          <cell r="AL1945" t="str">
            <v>ThS QTKD/CN Đ.Tử V.Thông</v>
          </cell>
          <cell r="AM1945">
            <v>1</v>
          </cell>
          <cell r="AN1945">
            <v>2</v>
          </cell>
          <cell r="AP1945">
            <v>0</v>
          </cell>
          <cell r="AQ1945">
            <v>2014</v>
          </cell>
          <cell r="AR1945">
            <v>0</v>
          </cell>
          <cell r="AS1945">
            <v>1</v>
          </cell>
          <cell r="AT1945">
            <v>8</v>
          </cell>
        </row>
        <row r="1946">
          <cell r="C1946" t="str">
            <v>LPB2016</v>
          </cell>
          <cell r="D1946" t="str">
            <v>UpCom</v>
          </cell>
          <cell r="E1946" t="str">
            <v>Ông</v>
          </cell>
          <cell r="F1946">
            <v>1</v>
          </cell>
          <cell r="G1946" t="str">
            <v>Nguyễn Quốc Thành</v>
          </cell>
          <cell r="H1946">
            <v>10</v>
          </cell>
          <cell r="I1946" t="str">
            <v>Phó TGĐ</v>
          </cell>
          <cell r="J1946" t="str">
            <v>Phó TGĐ</v>
          </cell>
          <cell r="M1946" t="str">
            <v>LPBNguyenQuocThanh1983</v>
          </cell>
          <cell r="N1946">
            <v>3</v>
          </cell>
          <cell r="P1946">
            <v>0</v>
          </cell>
          <cell r="Q1946">
            <v>1</v>
          </cell>
          <cell r="R1946">
            <v>0</v>
          </cell>
          <cell r="S1946">
            <v>0</v>
          </cell>
          <cell r="T1946">
            <v>0</v>
          </cell>
          <cell r="U1946">
            <v>1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0</v>
          </cell>
          <cell r="AB1946">
            <v>0</v>
          </cell>
          <cell r="AC1946">
            <v>1983</v>
          </cell>
          <cell r="AD1946">
            <v>0</v>
          </cell>
          <cell r="AE1946">
            <v>0</v>
          </cell>
          <cell r="AF1946">
            <v>0</v>
          </cell>
          <cell r="AG1946">
            <v>0</v>
          </cell>
          <cell r="AH1946" t="str">
            <v>n/a</v>
          </cell>
          <cell r="AL1946" t="str">
            <v>KS Công nghệ</v>
          </cell>
          <cell r="AN1946">
            <v>1</v>
          </cell>
          <cell r="AP1946">
            <v>0</v>
          </cell>
          <cell r="AQ1946">
            <v>2014</v>
          </cell>
          <cell r="AR1946">
            <v>0</v>
          </cell>
          <cell r="AS1946">
            <v>1</v>
          </cell>
          <cell r="AT1946">
            <v>8</v>
          </cell>
        </row>
        <row r="1947">
          <cell r="C1947" t="str">
            <v>LPB2016</v>
          </cell>
          <cell r="D1947" t="str">
            <v>UpCom</v>
          </cell>
          <cell r="E1947" t="str">
            <v>Ông</v>
          </cell>
          <cell r="F1947">
            <v>1</v>
          </cell>
          <cell r="G1947" t="str">
            <v>Nguyễn Ngọc Nam</v>
          </cell>
          <cell r="H1947">
            <v>10</v>
          </cell>
          <cell r="I1947" t="str">
            <v>Phó TGĐ</v>
          </cell>
          <cell r="J1947" t="str">
            <v>Phó TGĐ</v>
          </cell>
          <cell r="M1947" t="str">
            <v>LPBNguyenNgocNam1966</v>
          </cell>
          <cell r="N1947">
            <v>3</v>
          </cell>
          <cell r="P1947">
            <v>0</v>
          </cell>
          <cell r="Q1947">
            <v>1</v>
          </cell>
          <cell r="R1947">
            <v>0</v>
          </cell>
          <cell r="S1947">
            <v>0</v>
          </cell>
          <cell r="T1947">
            <v>0</v>
          </cell>
          <cell r="U1947">
            <v>1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0</v>
          </cell>
          <cell r="AB1947">
            <v>0</v>
          </cell>
          <cell r="AC1947">
            <v>1966</v>
          </cell>
          <cell r="AD1947">
            <v>0</v>
          </cell>
          <cell r="AE1947">
            <v>0</v>
          </cell>
          <cell r="AF1947">
            <v>0</v>
          </cell>
          <cell r="AG1947">
            <v>0</v>
          </cell>
          <cell r="AH1947" t="str">
            <v>n/a</v>
          </cell>
          <cell r="AL1947" t="str">
            <v>CN Luật/CN QTKD</v>
          </cell>
          <cell r="AM1947">
            <v>1</v>
          </cell>
          <cell r="AN1947">
            <v>1</v>
          </cell>
          <cell r="AP1947">
            <v>0</v>
          </cell>
          <cell r="AQ1947">
            <v>2009</v>
          </cell>
          <cell r="AR1947">
            <v>0</v>
          </cell>
          <cell r="AS1947">
            <v>1</v>
          </cell>
          <cell r="AT1947">
            <v>8</v>
          </cell>
        </row>
        <row r="1948">
          <cell r="C1948" t="str">
            <v>LPB2016</v>
          </cell>
          <cell r="D1948" t="str">
            <v>UpCom</v>
          </cell>
          <cell r="E1948" t="str">
            <v>Ông</v>
          </cell>
          <cell r="F1948">
            <v>1</v>
          </cell>
          <cell r="G1948" t="str">
            <v>Dương Công Toàn</v>
          </cell>
          <cell r="H1948">
            <v>10</v>
          </cell>
          <cell r="I1948" t="str">
            <v>Phó TGĐ</v>
          </cell>
          <cell r="J1948" t="str">
            <v>Phó TGĐ</v>
          </cell>
          <cell r="M1948" t="str">
            <v>LPBDuongCongToan1979</v>
          </cell>
          <cell r="N1948">
            <v>2</v>
          </cell>
          <cell r="P1948">
            <v>0</v>
          </cell>
          <cell r="Q1948">
            <v>1</v>
          </cell>
          <cell r="R1948">
            <v>0</v>
          </cell>
          <cell r="S1948">
            <v>0</v>
          </cell>
          <cell r="T1948">
            <v>0</v>
          </cell>
          <cell r="U1948">
            <v>1</v>
          </cell>
          <cell r="V1948">
            <v>0</v>
          </cell>
          <cell r="W1948">
            <v>0</v>
          </cell>
          <cell r="X1948">
            <v>0</v>
          </cell>
          <cell r="Y1948">
            <v>0</v>
          </cell>
          <cell r="Z1948">
            <v>0</v>
          </cell>
          <cell r="AA1948">
            <v>0</v>
          </cell>
          <cell r="AB1948">
            <v>0</v>
          </cell>
          <cell r="AC1948">
            <v>1979</v>
          </cell>
          <cell r="AD1948">
            <v>0</v>
          </cell>
          <cell r="AE1948">
            <v>0</v>
          </cell>
          <cell r="AF1948">
            <v>0</v>
          </cell>
          <cell r="AG1948">
            <v>0</v>
          </cell>
          <cell r="AH1948" t="str">
            <v>n/a</v>
          </cell>
          <cell r="AL1948" t="str">
            <v>CN QTKD</v>
          </cell>
          <cell r="AM1948">
            <v>1</v>
          </cell>
          <cell r="AN1948">
            <v>1</v>
          </cell>
          <cell r="AP1948">
            <v>0</v>
          </cell>
          <cell r="AQ1948">
            <v>2008</v>
          </cell>
          <cell r="AR1948">
            <v>0</v>
          </cell>
          <cell r="AS1948">
            <v>1</v>
          </cell>
          <cell r="AT1948">
            <v>8</v>
          </cell>
        </row>
        <row r="1949">
          <cell r="C1949" t="str">
            <v>LPB2016</v>
          </cell>
          <cell r="D1949" t="str">
            <v>UpCom</v>
          </cell>
          <cell r="E1949" t="str">
            <v>Ông</v>
          </cell>
          <cell r="F1949">
            <v>1</v>
          </cell>
          <cell r="G1949" t="str">
            <v>Nguyễn Đình Thắng</v>
          </cell>
          <cell r="H1949">
            <v>10</v>
          </cell>
          <cell r="I1949" t="str">
            <v>TVHĐQT</v>
          </cell>
          <cell r="J1949" t="str">
            <v>TVHĐQT</v>
          </cell>
          <cell r="M1949" t="str">
            <v>LPBNguyenDinhThang1957</v>
          </cell>
          <cell r="N1949">
            <v>7</v>
          </cell>
          <cell r="P1949">
            <v>1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1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0</v>
          </cell>
          <cell r="AB1949">
            <v>0</v>
          </cell>
          <cell r="AC1949">
            <v>1957</v>
          </cell>
          <cell r="AD1949">
            <v>0</v>
          </cell>
          <cell r="AE1949">
            <v>0</v>
          </cell>
          <cell r="AF1949">
            <v>0</v>
          </cell>
          <cell r="AG1949">
            <v>0</v>
          </cell>
          <cell r="AH1949" t="str">
            <v>n/a</v>
          </cell>
          <cell r="AL1949" t="str">
            <v>CN Kinh tế</v>
          </cell>
          <cell r="AM1949">
            <v>1</v>
          </cell>
          <cell r="AN1949">
            <v>1</v>
          </cell>
          <cell r="AP1949">
            <v>0</v>
          </cell>
          <cell r="AQ1949">
            <v>2008</v>
          </cell>
          <cell r="AR1949">
            <v>0</v>
          </cell>
          <cell r="AS1949">
            <v>1</v>
          </cell>
          <cell r="AT1949">
            <v>8</v>
          </cell>
        </row>
        <row r="1950">
          <cell r="C1950" t="str">
            <v>LPB2016</v>
          </cell>
          <cell r="D1950" t="str">
            <v>UpCom</v>
          </cell>
          <cell r="E1950" t="str">
            <v>Ông</v>
          </cell>
          <cell r="F1950">
            <v>1</v>
          </cell>
          <cell r="G1950" t="str">
            <v>Lê Hồng Phong</v>
          </cell>
          <cell r="H1950">
            <v>10</v>
          </cell>
          <cell r="I1950" t="str">
            <v>TVHĐQT</v>
          </cell>
          <cell r="J1950" t="str">
            <v>TVHĐQT</v>
          </cell>
          <cell r="M1950" t="str">
            <v>LPBLeHongPhong1962</v>
          </cell>
          <cell r="N1950">
            <v>7</v>
          </cell>
          <cell r="P1950">
            <v>1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1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0</v>
          </cell>
          <cell r="AB1950">
            <v>0</v>
          </cell>
          <cell r="AC1950">
            <v>1962</v>
          </cell>
          <cell r="AD1950">
            <v>0</v>
          </cell>
          <cell r="AE1950">
            <v>0</v>
          </cell>
          <cell r="AF1950">
            <v>0</v>
          </cell>
          <cell r="AG1950">
            <v>0</v>
          </cell>
          <cell r="AH1950" t="str">
            <v>n/a</v>
          </cell>
          <cell r="AL1950" t="str">
            <v>T.S K.Tế</v>
          </cell>
          <cell r="AM1950">
            <v>1</v>
          </cell>
          <cell r="AN1950">
            <v>2</v>
          </cell>
          <cell r="AP1950">
            <v>0</v>
          </cell>
          <cell r="AQ1950">
            <v>2009</v>
          </cell>
          <cell r="AR1950">
            <v>0</v>
          </cell>
          <cell r="AS1950">
            <v>1</v>
          </cell>
          <cell r="AT1950">
            <v>8</v>
          </cell>
        </row>
        <row r="1951">
          <cell r="C1951" t="str">
            <v>LPB2016</v>
          </cell>
          <cell r="D1951" t="str">
            <v>UpCom</v>
          </cell>
          <cell r="E1951" t="str">
            <v>Bà</v>
          </cell>
          <cell r="F1951">
            <v>0</v>
          </cell>
          <cell r="G1951" t="str">
            <v>Chu Thị Lan Hương</v>
          </cell>
          <cell r="H1951">
            <v>10</v>
          </cell>
          <cell r="I1951" t="str">
            <v>TVHĐQT</v>
          </cell>
          <cell r="J1951" t="str">
            <v>TVHĐQT</v>
          </cell>
          <cell r="M1951" t="str">
            <v>LPBChuThiLanHuong1970</v>
          </cell>
          <cell r="N1951">
            <v>2</v>
          </cell>
          <cell r="P1951">
            <v>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1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1970</v>
          </cell>
          <cell r="AD1951">
            <v>0</v>
          </cell>
          <cell r="AE1951">
            <v>0</v>
          </cell>
          <cell r="AF1951">
            <v>0</v>
          </cell>
          <cell r="AG1951">
            <v>0</v>
          </cell>
          <cell r="AH1951" t="str">
            <v>n/a</v>
          </cell>
          <cell r="AL1951" t="str">
            <v>ThS QTKD/Cao Cấp lý luận Chính Trị</v>
          </cell>
          <cell r="AM1951">
            <v>1</v>
          </cell>
          <cell r="AN1951">
            <v>2</v>
          </cell>
          <cell r="AP1951">
            <v>0</v>
          </cell>
          <cell r="AQ1951">
            <v>2016</v>
          </cell>
          <cell r="AR1951">
            <v>0</v>
          </cell>
          <cell r="AS1951">
            <v>1</v>
          </cell>
          <cell r="AT1951">
            <v>8</v>
          </cell>
        </row>
        <row r="1952">
          <cell r="C1952" t="str">
            <v>LPB2016</v>
          </cell>
          <cell r="D1952" t="str">
            <v>UpCom</v>
          </cell>
          <cell r="E1952" t="str">
            <v>Bà</v>
          </cell>
          <cell r="F1952">
            <v>0</v>
          </cell>
          <cell r="G1952" t="str">
            <v>Đỗ Thị Nhiên</v>
          </cell>
          <cell r="H1952">
            <v>10</v>
          </cell>
          <cell r="I1952" t="str">
            <v>TVHĐQT</v>
          </cell>
          <cell r="J1952" t="str">
            <v>TVHĐQT</v>
          </cell>
          <cell r="M1952" t="str">
            <v>LPBDoThiNhien1954</v>
          </cell>
          <cell r="N1952">
            <v>3</v>
          </cell>
          <cell r="P1952">
            <v>1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1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1954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  <cell r="AH1952" t="str">
            <v>n/a</v>
          </cell>
          <cell r="AL1952" t="str">
            <v>ThS QTKD/CN Kế toán</v>
          </cell>
          <cell r="AM1952">
            <v>1</v>
          </cell>
          <cell r="AN1952">
            <v>2</v>
          </cell>
          <cell r="AP1952">
            <v>1</v>
          </cell>
          <cell r="AQ1952" t="str">
            <v xml:space="preserve">          </v>
          </cell>
          <cell r="AR1952">
            <v>0</v>
          </cell>
          <cell r="AS1952">
            <v>1</v>
          </cell>
          <cell r="AT1952">
            <v>8</v>
          </cell>
        </row>
        <row r="1953">
          <cell r="C1953" t="str">
            <v>LPB2016</v>
          </cell>
          <cell r="D1953" t="str">
            <v>UpCom</v>
          </cell>
          <cell r="E1953" t="str">
            <v>Ông</v>
          </cell>
          <cell r="F1953">
            <v>1</v>
          </cell>
          <cell r="G1953" t="str">
            <v>Phạm Hải Âu</v>
          </cell>
          <cell r="H1953">
            <v>10</v>
          </cell>
          <cell r="I1953" t="str">
            <v>TBKS</v>
          </cell>
          <cell r="J1953" t="str">
            <v>TBKS</v>
          </cell>
          <cell r="M1953" t="str">
            <v>LPBPhamHaiAu1979</v>
          </cell>
          <cell r="N1953">
            <v>3</v>
          </cell>
          <cell r="P1953">
            <v>0</v>
          </cell>
          <cell r="Q1953">
            <v>0</v>
          </cell>
          <cell r="R1953">
            <v>1</v>
          </cell>
          <cell r="S1953">
            <v>0</v>
          </cell>
          <cell r="T1953">
            <v>0</v>
          </cell>
          <cell r="U1953">
            <v>1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1</v>
          </cell>
          <cell r="AC1953">
            <v>1979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 t="str">
            <v>n/a</v>
          </cell>
          <cell r="AL1953" t="str">
            <v>CN Ngoại ngữ/CN Tài chính - Ngân hàng</v>
          </cell>
          <cell r="AM1953">
            <v>1</v>
          </cell>
          <cell r="AN1953">
            <v>1</v>
          </cell>
          <cell r="AP1953">
            <v>0</v>
          </cell>
          <cell r="AQ1953">
            <v>2014</v>
          </cell>
          <cell r="AR1953">
            <v>1</v>
          </cell>
          <cell r="AS1953">
            <v>1</v>
          </cell>
          <cell r="AT1953">
            <v>8</v>
          </cell>
        </row>
        <row r="1954">
          <cell r="C1954" t="str">
            <v>LPB2016</v>
          </cell>
          <cell r="D1954" t="str">
            <v>UpCom</v>
          </cell>
          <cell r="E1954" t="str">
            <v>Bà</v>
          </cell>
          <cell r="F1954">
            <v>0</v>
          </cell>
          <cell r="G1954" t="str">
            <v>Nguyễn Thị Lan Anh</v>
          </cell>
          <cell r="H1954">
            <v>10</v>
          </cell>
          <cell r="I1954" t="str">
            <v>Thành viên BKS</v>
          </cell>
          <cell r="J1954" t="str">
            <v>Thành viên BKS</v>
          </cell>
          <cell r="M1954" t="str">
            <v>LPBNguyenThiLanAnh1958</v>
          </cell>
          <cell r="N1954">
            <v>3</v>
          </cell>
          <cell r="P1954">
            <v>0</v>
          </cell>
          <cell r="Q1954">
            <v>0</v>
          </cell>
          <cell r="R1954">
            <v>1</v>
          </cell>
          <cell r="S1954">
            <v>0</v>
          </cell>
          <cell r="T1954">
            <v>0</v>
          </cell>
          <cell r="U1954">
            <v>1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1958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  <cell r="AH1954" t="str">
            <v>n/a</v>
          </cell>
          <cell r="AL1954" t="str">
            <v>ThS K.Tế Tài chính</v>
          </cell>
          <cell r="AM1954">
            <v>1</v>
          </cell>
          <cell r="AN1954">
            <v>2</v>
          </cell>
          <cell r="AP1954">
            <v>0</v>
          </cell>
          <cell r="AQ1954">
            <v>2013</v>
          </cell>
          <cell r="AR1954">
            <v>1</v>
          </cell>
          <cell r="AS1954">
            <v>1</v>
          </cell>
          <cell r="AT1954">
            <v>8</v>
          </cell>
        </row>
        <row r="1955">
          <cell r="C1955" t="str">
            <v>LPB2015</v>
          </cell>
          <cell r="D1955" t="str">
            <v>UpCom</v>
          </cell>
          <cell r="E1955" t="str">
            <v>Ông</v>
          </cell>
          <cell r="F1955">
            <v>1</v>
          </cell>
          <cell r="G1955" t="str">
            <v>Phạm Doãn Sơn</v>
          </cell>
          <cell r="H1955">
            <v>9</v>
          </cell>
          <cell r="I1955" t="str">
            <v>TGĐ/TVHĐQT</v>
          </cell>
          <cell r="J1955" t="str">
            <v>TGĐ</v>
          </cell>
          <cell r="K1955" t="str">
            <v>TVHĐQT</v>
          </cell>
          <cell r="M1955" t="str">
            <v>LPBPhamDoanSon1967</v>
          </cell>
          <cell r="N1955">
            <v>7</v>
          </cell>
          <cell r="P1955">
            <v>1</v>
          </cell>
          <cell r="Q1955">
            <v>1</v>
          </cell>
          <cell r="R1955">
            <v>0</v>
          </cell>
          <cell r="S1955">
            <v>0</v>
          </cell>
          <cell r="T1955">
            <v>1</v>
          </cell>
          <cell r="U1955">
            <v>1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B1955">
            <v>0</v>
          </cell>
          <cell r="AC1955">
            <v>1967</v>
          </cell>
          <cell r="AH1955" t="str">
            <v>n/a</v>
          </cell>
          <cell r="AL1955" t="str">
            <v>ThS QTKD</v>
          </cell>
          <cell r="AM1955">
            <v>1</v>
          </cell>
          <cell r="AN1955">
            <v>2</v>
          </cell>
          <cell r="AP1955">
            <v>0</v>
          </cell>
          <cell r="AQ1955">
            <v>2008</v>
          </cell>
          <cell r="AR1955">
            <v>0</v>
          </cell>
          <cell r="AS1955">
            <v>0</v>
          </cell>
          <cell r="AT1955">
            <v>8</v>
          </cell>
        </row>
        <row r="1956">
          <cell r="C1956" t="str">
            <v>LPB2015</v>
          </cell>
          <cell r="D1956" t="str">
            <v>UpCom</v>
          </cell>
          <cell r="E1956" t="str">
            <v>Bà</v>
          </cell>
          <cell r="F1956">
            <v>0</v>
          </cell>
          <cell r="G1956" t="str">
            <v>Nguyễn Thị Gấm</v>
          </cell>
          <cell r="H1956">
            <v>9</v>
          </cell>
          <cell r="I1956" t="str">
            <v>KTT/Phó TGĐ</v>
          </cell>
          <cell r="J1956" t="str">
            <v>KTT</v>
          </cell>
          <cell r="K1956" t="str">
            <v>Phó TGĐ</v>
          </cell>
          <cell r="M1956" t="str">
            <v>LPBNguyenThiGam1970</v>
          </cell>
          <cell r="N1956">
            <v>7</v>
          </cell>
          <cell r="P1956">
            <v>0</v>
          </cell>
          <cell r="Q1956">
            <v>1</v>
          </cell>
          <cell r="R1956">
            <v>0</v>
          </cell>
          <cell r="S1956">
            <v>0</v>
          </cell>
          <cell r="T1956">
            <v>0</v>
          </cell>
          <cell r="U1956">
            <v>1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1</v>
          </cell>
          <cell r="AB1956">
            <v>0</v>
          </cell>
          <cell r="AC1956">
            <v>1970</v>
          </cell>
          <cell r="AD1956">
            <v>0</v>
          </cell>
          <cell r="AE1956">
            <v>0</v>
          </cell>
          <cell r="AF1956">
            <v>0</v>
          </cell>
          <cell r="AG1956">
            <v>0</v>
          </cell>
          <cell r="AH1956" t="str">
            <v>n/a</v>
          </cell>
          <cell r="AL1956" t="str">
            <v>CN Tài chính - Ngân hàng</v>
          </cell>
          <cell r="AM1956">
            <v>1</v>
          </cell>
          <cell r="AN1956">
            <v>1</v>
          </cell>
          <cell r="AP1956">
            <v>0</v>
          </cell>
          <cell r="AQ1956">
            <v>2008</v>
          </cell>
          <cell r="AR1956">
            <v>1</v>
          </cell>
          <cell r="AS1956">
            <v>0</v>
          </cell>
          <cell r="AT1956">
            <v>8</v>
          </cell>
        </row>
        <row r="1957">
          <cell r="C1957" t="str">
            <v>LPB2015</v>
          </cell>
          <cell r="D1957" t="str">
            <v>UpCom</v>
          </cell>
          <cell r="E1957" t="str">
            <v>Bà</v>
          </cell>
          <cell r="F1957">
            <v>0</v>
          </cell>
          <cell r="G1957" t="str">
            <v>Nguyễn Ánh Vân</v>
          </cell>
          <cell r="H1957">
            <v>9</v>
          </cell>
          <cell r="I1957" t="str">
            <v>Phó TGĐ</v>
          </cell>
          <cell r="J1957" t="str">
            <v>Phó TGĐ</v>
          </cell>
          <cell r="M1957" t="str">
            <v>LPBNguyenAnhVan1972</v>
          </cell>
          <cell r="N1957">
            <v>6</v>
          </cell>
          <cell r="P1957">
            <v>0</v>
          </cell>
          <cell r="Q1957">
            <v>1</v>
          </cell>
          <cell r="R1957">
            <v>0</v>
          </cell>
          <cell r="S1957">
            <v>0</v>
          </cell>
          <cell r="T1957">
            <v>0</v>
          </cell>
          <cell r="U1957">
            <v>1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1972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 t="str">
            <v>n/a</v>
          </cell>
          <cell r="AL1957" t="str">
            <v>CN Luật/ThS Tài chính Ngân hàng</v>
          </cell>
          <cell r="AM1957">
            <v>1</v>
          </cell>
          <cell r="AN1957">
            <v>2</v>
          </cell>
          <cell r="AP1957">
            <v>0</v>
          </cell>
          <cell r="AQ1957">
            <v>2008</v>
          </cell>
          <cell r="AR1957">
            <v>1</v>
          </cell>
          <cell r="AS1957">
            <v>0</v>
          </cell>
          <cell r="AT1957">
            <v>8</v>
          </cell>
        </row>
        <row r="1958">
          <cell r="C1958" t="str">
            <v>LPB2015</v>
          </cell>
          <cell r="D1958" t="str">
            <v>UpCom</v>
          </cell>
          <cell r="E1958" t="str">
            <v>Bà</v>
          </cell>
          <cell r="F1958">
            <v>0</v>
          </cell>
          <cell r="G1958" t="str">
            <v>Nguyễn Thị Thanh Sơn</v>
          </cell>
          <cell r="H1958">
            <v>9</v>
          </cell>
          <cell r="I1958" t="str">
            <v>Phó TGĐ</v>
          </cell>
          <cell r="J1958" t="str">
            <v>Phó TGĐ</v>
          </cell>
          <cell r="M1958" t="str">
            <v>LPBNguyenThiThanhSon1979</v>
          </cell>
          <cell r="N1958">
            <v>5</v>
          </cell>
          <cell r="P1958">
            <v>0</v>
          </cell>
          <cell r="Q1958">
            <v>1</v>
          </cell>
          <cell r="R1958">
            <v>0</v>
          </cell>
          <cell r="S1958">
            <v>0</v>
          </cell>
          <cell r="T1958">
            <v>0</v>
          </cell>
          <cell r="U1958">
            <v>1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1979</v>
          </cell>
          <cell r="AD1958">
            <v>0</v>
          </cell>
          <cell r="AE1958">
            <v>0</v>
          </cell>
          <cell r="AF1958">
            <v>0</v>
          </cell>
          <cell r="AG1958">
            <v>0</v>
          </cell>
          <cell r="AH1958" t="str">
            <v>n/a</v>
          </cell>
          <cell r="AL1958" t="str">
            <v>ThS QTKD/CN Kinh tế</v>
          </cell>
          <cell r="AM1958">
            <v>1</v>
          </cell>
          <cell r="AN1958">
            <v>2</v>
          </cell>
          <cell r="AP1958">
            <v>0</v>
          </cell>
          <cell r="AQ1958">
            <v>2008</v>
          </cell>
          <cell r="AR1958">
            <v>0</v>
          </cell>
          <cell r="AS1958">
            <v>0</v>
          </cell>
          <cell r="AT1958">
            <v>8</v>
          </cell>
        </row>
        <row r="1959">
          <cell r="C1959" t="str">
            <v>LPB2015</v>
          </cell>
          <cell r="D1959" t="str">
            <v>UpCom</v>
          </cell>
          <cell r="E1959" t="str">
            <v>Bà</v>
          </cell>
          <cell r="F1959">
            <v>0</v>
          </cell>
          <cell r="G1959" t="str">
            <v>Nguyễn Thu Hoa</v>
          </cell>
          <cell r="H1959">
            <v>9</v>
          </cell>
          <cell r="I1959" t="str">
            <v>Phó TGĐ</v>
          </cell>
          <cell r="J1959" t="str">
            <v>Phó TGĐ</v>
          </cell>
          <cell r="M1959" t="str">
            <v>LPBNguyenThuHoa1976</v>
          </cell>
          <cell r="N1959">
            <v>7</v>
          </cell>
          <cell r="P1959">
            <v>0</v>
          </cell>
          <cell r="Q1959">
            <v>1</v>
          </cell>
          <cell r="R1959">
            <v>0</v>
          </cell>
          <cell r="S1959">
            <v>0</v>
          </cell>
          <cell r="T1959">
            <v>0</v>
          </cell>
          <cell r="U1959">
            <v>1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1976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  <cell r="AH1959" t="str">
            <v>n/a</v>
          </cell>
          <cell r="AL1959" t="str">
            <v>Ths Tài chính ứng dụng</v>
          </cell>
          <cell r="AM1959">
            <v>1</v>
          </cell>
          <cell r="AN1959">
            <v>2</v>
          </cell>
          <cell r="AP1959">
            <v>0</v>
          </cell>
          <cell r="AQ1959">
            <v>2008</v>
          </cell>
          <cell r="AR1959">
            <v>1</v>
          </cell>
          <cell r="AS1959">
            <v>0</v>
          </cell>
          <cell r="AT1959">
            <v>8</v>
          </cell>
        </row>
        <row r="1960">
          <cell r="C1960" t="str">
            <v>LPB2015</v>
          </cell>
          <cell r="D1960" t="str">
            <v>UpCom</v>
          </cell>
          <cell r="E1960" t="str">
            <v>Ông</v>
          </cell>
          <cell r="F1960">
            <v>1</v>
          </cell>
          <cell r="G1960" t="str">
            <v>Hồ Nam Tiến</v>
          </cell>
          <cell r="H1960">
            <v>9</v>
          </cell>
          <cell r="I1960" t="str">
            <v>Phó TGĐ</v>
          </cell>
          <cell r="J1960" t="str">
            <v>Phó TGĐ</v>
          </cell>
          <cell r="M1960" t="str">
            <v>LPBHoNamTien1971</v>
          </cell>
          <cell r="N1960">
            <v>5</v>
          </cell>
          <cell r="P1960">
            <v>0</v>
          </cell>
          <cell r="Q1960">
            <v>1</v>
          </cell>
          <cell r="R1960">
            <v>0</v>
          </cell>
          <cell r="S1960">
            <v>0</v>
          </cell>
          <cell r="T1960">
            <v>0</v>
          </cell>
          <cell r="U1960">
            <v>1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1971</v>
          </cell>
          <cell r="AD1960">
            <v>0</v>
          </cell>
          <cell r="AE1960">
            <v>0</v>
          </cell>
          <cell r="AF1960">
            <v>0</v>
          </cell>
          <cell r="AG1960">
            <v>0</v>
          </cell>
          <cell r="AH1960" t="str">
            <v>n/a</v>
          </cell>
          <cell r="AL1960" t="str">
            <v>ThS Tài chính Ngân hàng</v>
          </cell>
          <cell r="AM1960">
            <v>1</v>
          </cell>
          <cell r="AN1960">
            <v>2</v>
          </cell>
          <cell r="AP1960">
            <v>0</v>
          </cell>
          <cell r="AQ1960">
            <v>2010</v>
          </cell>
          <cell r="AR1960">
            <v>1</v>
          </cell>
          <cell r="AS1960">
            <v>0</v>
          </cell>
          <cell r="AT1960">
            <v>8</v>
          </cell>
        </row>
        <row r="1961">
          <cell r="C1961" t="str">
            <v>LPB2015</v>
          </cell>
          <cell r="D1961" t="str">
            <v>UpCom</v>
          </cell>
          <cell r="E1961" t="str">
            <v>Ông</v>
          </cell>
          <cell r="F1961">
            <v>1</v>
          </cell>
          <cell r="G1961" t="str">
            <v>Nguyễn Văn Huynh</v>
          </cell>
          <cell r="H1961">
            <v>9</v>
          </cell>
          <cell r="I1961" t="str">
            <v>TVHĐQT</v>
          </cell>
          <cell r="J1961" t="str">
            <v>TVHĐQT</v>
          </cell>
          <cell r="M1961" t="str">
            <v>LPBNguyenVanHuynh1953</v>
          </cell>
          <cell r="N1961">
            <v>3</v>
          </cell>
          <cell r="P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1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B1961">
            <v>0</v>
          </cell>
          <cell r="AC1961">
            <v>1953</v>
          </cell>
          <cell r="AH1961" t="str">
            <v>n/a</v>
          </cell>
          <cell r="AN1961">
            <v>0</v>
          </cell>
          <cell r="AP1961">
            <v>0</v>
          </cell>
          <cell r="AR1961">
            <v>0</v>
          </cell>
          <cell r="AS1961">
            <v>0</v>
          </cell>
          <cell r="AT1961">
            <v>8</v>
          </cell>
        </row>
        <row r="1962">
          <cell r="C1962" t="str">
            <v>LPB2015</v>
          </cell>
          <cell r="D1962" t="str">
            <v>UpCom</v>
          </cell>
          <cell r="E1962" t="str">
            <v>Ông</v>
          </cell>
          <cell r="F1962">
            <v>1</v>
          </cell>
          <cell r="G1962" t="str">
            <v>Nguyễn Đức Cử</v>
          </cell>
          <cell r="H1962">
            <v>9</v>
          </cell>
          <cell r="I1962" t="str">
            <v>Phó CTHĐQT</v>
          </cell>
          <cell r="J1962" t="str">
            <v>Phó CTHĐQT</v>
          </cell>
          <cell r="M1962" t="str">
            <v>LPBNguyenDucCu1957</v>
          </cell>
          <cell r="N1962">
            <v>6</v>
          </cell>
          <cell r="P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1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1957</v>
          </cell>
          <cell r="AH1962" t="str">
            <v>n/a</v>
          </cell>
          <cell r="AN1962">
            <v>0</v>
          </cell>
          <cell r="AP1962">
            <v>0</v>
          </cell>
          <cell r="AQ1962">
            <v>2008</v>
          </cell>
          <cell r="AR1962">
            <v>0</v>
          </cell>
          <cell r="AS1962">
            <v>0</v>
          </cell>
          <cell r="AT1962">
            <v>8</v>
          </cell>
        </row>
        <row r="1963">
          <cell r="C1963" t="str">
            <v>LPB2015</v>
          </cell>
          <cell r="D1963" t="str">
            <v>UpCom</v>
          </cell>
          <cell r="E1963" t="str">
            <v>Ông</v>
          </cell>
          <cell r="F1963">
            <v>1</v>
          </cell>
          <cell r="G1963" t="str">
            <v>Nguyễn Đức Hưởng</v>
          </cell>
          <cell r="H1963">
            <v>9</v>
          </cell>
          <cell r="I1963" t="str">
            <v>Phó CTHĐQT</v>
          </cell>
          <cell r="J1963" t="str">
            <v>Phó CTHĐQT</v>
          </cell>
          <cell r="M1963" t="str">
            <v>LPBNguyenDucHuong1962</v>
          </cell>
          <cell r="N1963">
            <v>6</v>
          </cell>
          <cell r="P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1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1962</v>
          </cell>
          <cell r="AH1963" t="str">
            <v>n/a</v>
          </cell>
          <cell r="AN1963">
            <v>0</v>
          </cell>
          <cell r="AP1963">
            <v>0</v>
          </cell>
          <cell r="AQ1963">
            <v>2007</v>
          </cell>
          <cell r="AR1963">
            <v>0</v>
          </cell>
          <cell r="AS1963">
            <v>0</v>
          </cell>
          <cell r="AT1963">
            <v>8</v>
          </cell>
        </row>
        <row r="1964">
          <cell r="C1964" t="str">
            <v>LPB2015</v>
          </cell>
          <cell r="D1964" t="str">
            <v>UpCom</v>
          </cell>
          <cell r="E1964" t="str">
            <v>Ông</v>
          </cell>
          <cell r="F1964">
            <v>1</v>
          </cell>
          <cell r="G1964" t="str">
            <v>Vũ Quốc Khánh</v>
          </cell>
          <cell r="H1964">
            <v>9</v>
          </cell>
          <cell r="I1964" t="str">
            <v>Phó TGĐ</v>
          </cell>
          <cell r="J1964" t="str">
            <v>Phó TGĐ</v>
          </cell>
          <cell r="M1964" t="str">
            <v>LPBVuQuocKhanh1981</v>
          </cell>
          <cell r="N1964">
            <v>5</v>
          </cell>
          <cell r="P1964">
            <v>0</v>
          </cell>
          <cell r="Q1964">
            <v>1</v>
          </cell>
          <cell r="R1964">
            <v>0</v>
          </cell>
          <cell r="S1964">
            <v>0</v>
          </cell>
          <cell r="T1964">
            <v>0</v>
          </cell>
          <cell r="U1964">
            <v>1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B1964">
            <v>0</v>
          </cell>
          <cell r="AC1964">
            <v>1981</v>
          </cell>
          <cell r="AD1964">
            <v>0</v>
          </cell>
          <cell r="AE1964">
            <v>0</v>
          </cell>
          <cell r="AF1964">
            <v>0</v>
          </cell>
          <cell r="AG1964">
            <v>0</v>
          </cell>
          <cell r="AH1964" t="str">
            <v>n/a</v>
          </cell>
          <cell r="AL1964" t="str">
            <v>CN QTKD</v>
          </cell>
          <cell r="AM1964">
            <v>1</v>
          </cell>
          <cell r="AN1964">
            <v>1</v>
          </cell>
          <cell r="AP1964">
            <v>0</v>
          </cell>
          <cell r="AQ1964">
            <v>2008</v>
          </cell>
          <cell r="AR1964">
            <v>0</v>
          </cell>
          <cell r="AS1964">
            <v>0</v>
          </cell>
          <cell r="AT1964">
            <v>8</v>
          </cell>
        </row>
        <row r="1965">
          <cell r="C1965" t="str">
            <v>LPB2015</v>
          </cell>
          <cell r="D1965" t="str">
            <v>UpCom</v>
          </cell>
          <cell r="E1965" t="str">
            <v>Ông</v>
          </cell>
          <cell r="F1965">
            <v>1</v>
          </cell>
          <cell r="G1965" t="str">
            <v>Dương Công Minh</v>
          </cell>
          <cell r="H1965">
            <v>9</v>
          </cell>
          <cell r="I1965" t="str">
            <v>CTHĐQT</v>
          </cell>
          <cell r="J1965" t="str">
            <v>CTHĐQT</v>
          </cell>
          <cell r="M1965" t="str">
            <v>LPBDuongCongMinh1960</v>
          </cell>
          <cell r="N1965">
            <v>6</v>
          </cell>
          <cell r="P1965">
            <v>1</v>
          </cell>
          <cell r="Q1965">
            <v>0</v>
          </cell>
          <cell r="R1965">
            <v>0</v>
          </cell>
          <cell r="S1965">
            <v>1</v>
          </cell>
          <cell r="T1965">
            <v>0</v>
          </cell>
          <cell r="U1965">
            <v>1</v>
          </cell>
          <cell r="V1965">
            <v>0</v>
          </cell>
          <cell r="W1965">
            <v>0</v>
          </cell>
          <cell r="X1965">
            <v>0</v>
          </cell>
          <cell r="Y1965">
            <v>0</v>
          </cell>
          <cell r="Z1965">
            <v>0</v>
          </cell>
          <cell r="AA1965">
            <v>0</v>
          </cell>
          <cell r="AB1965">
            <v>0</v>
          </cell>
          <cell r="AC1965">
            <v>1960</v>
          </cell>
          <cell r="AH1965" t="str">
            <v>n/a</v>
          </cell>
          <cell r="AN1965">
            <v>0</v>
          </cell>
          <cell r="AP1965">
            <v>0</v>
          </cell>
          <cell r="AQ1965">
            <v>2008</v>
          </cell>
          <cell r="AR1965">
            <v>0</v>
          </cell>
          <cell r="AS1965">
            <v>0</v>
          </cell>
          <cell r="AT1965">
            <v>8</v>
          </cell>
        </row>
        <row r="1966">
          <cell r="C1966" t="str">
            <v>LPB2015</v>
          </cell>
          <cell r="D1966" t="str">
            <v>UpCom</v>
          </cell>
          <cell r="E1966" t="str">
            <v>Ông</v>
          </cell>
          <cell r="F1966">
            <v>1</v>
          </cell>
          <cell r="G1966" t="str">
            <v>Nguyễn Thanh Tùng</v>
          </cell>
          <cell r="H1966">
            <v>9</v>
          </cell>
          <cell r="I1966" t="str">
            <v>Phó TGĐ</v>
          </cell>
          <cell r="J1966" t="str">
            <v>Phó TGĐ</v>
          </cell>
          <cell r="M1966" t="str">
            <v>LPBNguyenThanhTung1973</v>
          </cell>
          <cell r="N1966">
            <v>3</v>
          </cell>
          <cell r="P1966">
            <v>0</v>
          </cell>
          <cell r="Q1966">
            <v>1</v>
          </cell>
          <cell r="R1966">
            <v>0</v>
          </cell>
          <cell r="S1966">
            <v>0</v>
          </cell>
          <cell r="T1966">
            <v>0</v>
          </cell>
          <cell r="U1966">
            <v>1</v>
          </cell>
          <cell r="V1966">
            <v>0</v>
          </cell>
          <cell r="W1966">
            <v>0</v>
          </cell>
          <cell r="X1966">
            <v>0</v>
          </cell>
          <cell r="Y1966">
            <v>0</v>
          </cell>
          <cell r="Z1966">
            <v>0</v>
          </cell>
          <cell r="AA1966">
            <v>0</v>
          </cell>
          <cell r="AB1966">
            <v>0</v>
          </cell>
          <cell r="AC1966">
            <v>1973</v>
          </cell>
          <cell r="AD1966">
            <v>0</v>
          </cell>
          <cell r="AE1966">
            <v>0</v>
          </cell>
          <cell r="AF1966">
            <v>0</v>
          </cell>
          <cell r="AG1966">
            <v>0</v>
          </cell>
          <cell r="AH1966" t="str">
            <v>n/a</v>
          </cell>
          <cell r="AL1966" t="str">
            <v>CN Ngân hàng</v>
          </cell>
          <cell r="AM1966">
            <v>1</v>
          </cell>
          <cell r="AN1966">
            <v>1</v>
          </cell>
          <cell r="AP1966">
            <v>0</v>
          </cell>
          <cell r="AQ1966">
            <v>2009</v>
          </cell>
          <cell r="AR1966">
            <v>1</v>
          </cell>
          <cell r="AS1966">
            <v>0</v>
          </cell>
          <cell r="AT1966">
            <v>8</v>
          </cell>
        </row>
        <row r="1967">
          <cell r="C1967" t="str">
            <v>LPB2015</v>
          </cell>
          <cell r="D1967" t="str">
            <v>UpCom</v>
          </cell>
          <cell r="E1967" t="str">
            <v>Bà</v>
          </cell>
          <cell r="F1967">
            <v>0</v>
          </cell>
          <cell r="G1967" t="str">
            <v>Nguyễn Thị Bích Lộc</v>
          </cell>
          <cell r="H1967">
            <v>9</v>
          </cell>
          <cell r="I1967" t="str">
            <v>Phó TGĐ</v>
          </cell>
          <cell r="J1967" t="str">
            <v>Phó TGĐ</v>
          </cell>
          <cell r="M1967" t="str">
            <v>LPBNguyenThiBichLoc1972</v>
          </cell>
          <cell r="N1967">
            <v>5</v>
          </cell>
          <cell r="P1967">
            <v>0</v>
          </cell>
          <cell r="Q1967">
            <v>1</v>
          </cell>
          <cell r="R1967">
            <v>0</v>
          </cell>
          <cell r="S1967">
            <v>0</v>
          </cell>
          <cell r="T1967">
            <v>0</v>
          </cell>
          <cell r="U1967">
            <v>1</v>
          </cell>
          <cell r="V1967">
            <v>0</v>
          </cell>
          <cell r="W1967">
            <v>0</v>
          </cell>
          <cell r="X1967">
            <v>0</v>
          </cell>
          <cell r="Y1967">
            <v>0</v>
          </cell>
          <cell r="Z1967">
            <v>0</v>
          </cell>
          <cell r="AA1967">
            <v>0</v>
          </cell>
          <cell r="AB1967">
            <v>0</v>
          </cell>
          <cell r="AC1967">
            <v>1972</v>
          </cell>
          <cell r="AH1967" t="str">
            <v>n/a</v>
          </cell>
          <cell r="AL1967" t="str">
            <v>TC QTKD</v>
          </cell>
          <cell r="AM1967">
            <v>1</v>
          </cell>
          <cell r="AN1967">
            <v>0</v>
          </cell>
          <cell r="AP1967">
            <v>0</v>
          </cell>
          <cell r="AQ1967">
            <v>2008</v>
          </cell>
          <cell r="AR1967">
            <v>0</v>
          </cell>
          <cell r="AS1967">
            <v>0</v>
          </cell>
          <cell r="AT1967">
            <v>8</v>
          </cell>
        </row>
        <row r="1968">
          <cell r="C1968" t="str">
            <v>LPB2015</v>
          </cell>
          <cell r="D1968" t="str">
            <v>UpCom</v>
          </cell>
          <cell r="E1968" t="str">
            <v>Ông</v>
          </cell>
          <cell r="F1968">
            <v>1</v>
          </cell>
          <cell r="G1968" t="str">
            <v>Bùi Thái Hà</v>
          </cell>
          <cell r="H1968">
            <v>9</v>
          </cell>
          <cell r="I1968" t="str">
            <v>Phó TGĐ</v>
          </cell>
          <cell r="J1968" t="str">
            <v>Phó TGĐ</v>
          </cell>
          <cell r="M1968" t="str">
            <v>LPBBuiThaiHa1976</v>
          </cell>
          <cell r="N1968">
            <v>2</v>
          </cell>
          <cell r="P1968">
            <v>0</v>
          </cell>
          <cell r="Q1968">
            <v>1</v>
          </cell>
          <cell r="R1968">
            <v>0</v>
          </cell>
          <cell r="S1968">
            <v>0</v>
          </cell>
          <cell r="T1968">
            <v>0</v>
          </cell>
          <cell r="U1968">
            <v>1</v>
          </cell>
          <cell r="V1968">
            <v>0</v>
          </cell>
          <cell r="W1968">
            <v>0</v>
          </cell>
          <cell r="X1968">
            <v>0</v>
          </cell>
          <cell r="Y1968">
            <v>0</v>
          </cell>
          <cell r="Z1968">
            <v>0</v>
          </cell>
          <cell r="AA1968">
            <v>0</v>
          </cell>
          <cell r="AB1968">
            <v>0</v>
          </cell>
          <cell r="AC1968">
            <v>1976</v>
          </cell>
          <cell r="AH1968" t="str">
            <v>n/a</v>
          </cell>
          <cell r="AL1968" t="str">
            <v>CN Ngân hàng</v>
          </cell>
          <cell r="AM1968">
            <v>1</v>
          </cell>
          <cell r="AN1968">
            <v>1</v>
          </cell>
          <cell r="AP1968">
            <v>0</v>
          </cell>
          <cell r="AQ1968">
            <v>2011</v>
          </cell>
          <cell r="AR1968">
            <v>1</v>
          </cell>
          <cell r="AS1968">
            <v>0</v>
          </cell>
          <cell r="AT1968">
            <v>8</v>
          </cell>
        </row>
        <row r="1969">
          <cell r="C1969" t="str">
            <v>LPB2015</v>
          </cell>
          <cell r="D1969" t="str">
            <v>UpCom</v>
          </cell>
          <cell r="E1969" t="str">
            <v>Ông</v>
          </cell>
          <cell r="F1969">
            <v>1</v>
          </cell>
          <cell r="G1969" t="str">
            <v>Kim Minh Tuấn</v>
          </cell>
          <cell r="H1969">
            <v>9</v>
          </cell>
          <cell r="I1969" t="str">
            <v>Phó TGĐ</v>
          </cell>
          <cell r="J1969" t="str">
            <v>Phó TGĐ</v>
          </cell>
          <cell r="M1969" t="str">
            <v>LPBKimMinhTuan1975</v>
          </cell>
          <cell r="N1969">
            <v>2</v>
          </cell>
          <cell r="P1969">
            <v>0</v>
          </cell>
          <cell r="Q1969">
            <v>1</v>
          </cell>
          <cell r="R1969">
            <v>0</v>
          </cell>
          <cell r="S1969">
            <v>0</v>
          </cell>
          <cell r="T1969">
            <v>0</v>
          </cell>
          <cell r="U1969">
            <v>1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1975</v>
          </cell>
          <cell r="AH1969" t="str">
            <v>n/a</v>
          </cell>
          <cell r="AL1969" t="str">
            <v>Cử nhân</v>
          </cell>
          <cell r="AN1969">
            <v>1</v>
          </cell>
          <cell r="AP1969">
            <v>0</v>
          </cell>
          <cell r="AQ1969">
            <v>2008</v>
          </cell>
          <cell r="AR1969">
            <v>0</v>
          </cell>
          <cell r="AS1969">
            <v>0</v>
          </cell>
          <cell r="AT1969">
            <v>8</v>
          </cell>
        </row>
        <row r="1970">
          <cell r="C1970" t="str">
            <v>LPB2015</v>
          </cell>
          <cell r="D1970" t="str">
            <v>UpCom</v>
          </cell>
          <cell r="E1970" t="str">
            <v>Ông</v>
          </cell>
          <cell r="F1970">
            <v>1</v>
          </cell>
          <cell r="G1970" t="str">
            <v>Dương Trọng Chữ</v>
          </cell>
          <cell r="H1970">
            <v>9</v>
          </cell>
          <cell r="I1970" t="str">
            <v>Phó TGĐ</v>
          </cell>
          <cell r="J1970" t="str">
            <v>Phó TGĐ</v>
          </cell>
          <cell r="M1970" t="str">
            <v>LPBDuongTrongChu1983</v>
          </cell>
          <cell r="N1970">
            <v>2</v>
          </cell>
          <cell r="P1970">
            <v>0</v>
          </cell>
          <cell r="Q1970">
            <v>1</v>
          </cell>
          <cell r="R1970">
            <v>0</v>
          </cell>
          <cell r="S1970">
            <v>0</v>
          </cell>
          <cell r="T1970">
            <v>0</v>
          </cell>
          <cell r="U1970">
            <v>1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>
            <v>1983</v>
          </cell>
          <cell r="AH1970" t="str">
            <v>n/a</v>
          </cell>
          <cell r="AL1970" t="str">
            <v>Cử nhân</v>
          </cell>
          <cell r="AN1970">
            <v>1</v>
          </cell>
          <cell r="AP1970">
            <v>0</v>
          </cell>
          <cell r="AQ1970">
            <v>2014</v>
          </cell>
          <cell r="AR1970">
            <v>0</v>
          </cell>
          <cell r="AS1970">
            <v>0</v>
          </cell>
          <cell r="AT1970">
            <v>8</v>
          </cell>
        </row>
        <row r="1971">
          <cell r="C1971" t="str">
            <v>LPB2015</v>
          </cell>
          <cell r="D1971" t="str">
            <v>UpCom</v>
          </cell>
          <cell r="E1971" t="str">
            <v>Ông</v>
          </cell>
          <cell r="F1971">
            <v>1</v>
          </cell>
          <cell r="G1971" t="str">
            <v>Nguyễn Quốc Thành</v>
          </cell>
          <cell r="H1971">
            <v>9</v>
          </cell>
          <cell r="I1971" t="str">
            <v>Phó TGĐ</v>
          </cell>
          <cell r="J1971" t="str">
            <v>Phó TGĐ</v>
          </cell>
          <cell r="M1971" t="str">
            <v>LPBNguyenQuocThanh1983</v>
          </cell>
          <cell r="N1971">
            <v>2</v>
          </cell>
          <cell r="P1971">
            <v>0</v>
          </cell>
          <cell r="Q1971">
            <v>1</v>
          </cell>
          <cell r="R1971">
            <v>0</v>
          </cell>
          <cell r="S1971">
            <v>0</v>
          </cell>
          <cell r="T1971">
            <v>0</v>
          </cell>
          <cell r="U1971">
            <v>1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1983</v>
          </cell>
          <cell r="AH1971" t="str">
            <v>n/a</v>
          </cell>
          <cell r="AL1971" t="str">
            <v>Kỹ sư</v>
          </cell>
          <cell r="AN1971">
            <v>1</v>
          </cell>
          <cell r="AP1971">
            <v>0</v>
          </cell>
          <cell r="AQ1971">
            <v>2014</v>
          </cell>
          <cell r="AR1971">
            <v>0</v>
          </cell>
          <cell r="AS1971">
            <v>0</v>
          </cell>
          <cell r="AT1971">
            <v>8</v>
          </cell>
        </row>
        <row r="1972">
          <cell r="C1972" t="str">
            <v>LPB2015</v>
          </cell>
          <cell r="D1972" t="str">
            <v>UpCom</v>
          </cell>
          <cell r="E1972" t="str">
            <v>Ông</v>
          </cell>
          <cell r="F1972">
            <v>1</v>
          </cell>
          <cell r="G1972" t="str">
            <v>Nguyễn Ngọc Nam</v>
          </cell>
          <cell r="H1972">
            <v>9</v>
          </cell>
          <cell r="I1972" t="str">
            <v>Phó TGĐ</v>
          </cell>
          <cell r="J1972" t="str">
            <v>Phó TGĐ</v>
          </cell>
          <cell r="M1972" t="str">
            <v>LPBNguyenNgocNam1966</v>
          </cell>
          <cell r="N1972">
            <v>2</v>
          </cell>
          <cell r="P1972">
            <v>0</v>
          </cell>
          <cell r="Q1972">
            <v>1</v>
          </cell>
          <cell r="R1972">
            <v>0</v>
          </cell>
          <cell r="S1972">
            <v>0</v>
          </cell>
          <cell r="T1972">
            <v>0</v>
          </cell>
          <cell r="U1972">
            <v>1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1966</v>
          </cell>
          <cell r="AH1972" t="str">
            <v>n/a</v>
          </cell>
          <cell r="AL1972" t="str">
            <v>Cử nhân</v>
          </cell>
          <cell r="AN1972">
            <v>1</v>
          </cell>
          <cell r="AP1972">
            <v>0</v>
          </cell>
          <cell r="AQ1972">
            <v>2009</v>
          </cell>
          <cell r="AR1972">
            <v>0</v>
          </cell>
          <cell r="AS1972">
            <v>0</v>
          </cell>
          <cell r="AT1972">
            <v>8</v>
          </cell>
        </row>
        <row r="1973">
          <cell r="C1973" t="str">
            <v>LPB2015</v>
          </cell>
          <cell r="D1973" t="str">
            <v>UpCom</v>
          </cell>
          <cell r="E1973" t="str">
            <v>Ông</v>
          </cell>
          <cell r="F1973">
            <v>1</v>
          </cell>
          <cell r="G1973" t="str">
            <v>Dương Công Toàn</v>
          </cell>
          <cell r="H1973">
            <v>9</v>
          </cell>
          <cell r="I1973" t="str">
            <v>Phó TGĐ</v>
          </cell>
          <cell r="J1973" t="str">
            <v>Phó TGĐ</v>
          </cell>
          <cell r="M1973" t="str">
            <v>LPBDuongCongToan1979</v>
          </cell>
          <cell r="N1973">
            <v>1</v>
          </cell>
          <cell r="P1973">
            <v>0</v>
          </cell>
          <cell r="Q1973">
            <v>1</v>
          </cell>
          <cell r="R1973">
            <v>0</v>
          </cell>
          <cell r="S1973">
            <v>0</v>
          </cell>
          <cell r="T1973">
            <v>0</v>
          </cell>
          <cell r="U1973">
            <v>1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1979</v>
          </cell>
          <cell r="AH1973" t="str">
            <v>n/a</v>
          </cell>
          <cell r="AL1973" t="str">
            <v>Cử nhân</v>
          </cell>
          <cell r="AN1973">
            <v>1</v>
          </cell>
          <cell r="AP1973">
            <v>0</v>
          </cell>
          <cell r="AQ1973">
            <v>2008</v>
          </cell>
          <cell r="AR1973">
            <v>0</v>
          </cell>
          <cell r="AS1973">
            <v>0</v>
          </cell>
          <cell r="AT1973">
            <v>8</v>
          </cell>
        </row>
        <row r="1974">
          <cell r="C1974" t="str">
            <v>LPB2015</v>
          </cell>
          <cell r="D1974" t="str">
            <v>UpCom</v>
          </cell>
          <cell r="E1974" t="str">
            <v>Ông</v>
          </cell>
          <cell r="F1974">
            <v>1</v>
          </cell>
          <cell r="G1974" t="str">
            <v>Nguyễn Đình Thắng</v>
          </cell>
          <cell r="H1974">
            <v>9</v>
          </cell>
          <cell r="I1974" t="str">
            <v>TVHĐQT</v>
          </cell>
          <cell r="J1974" t="str">
            <v>TVHĐQT</v>
          </cell>
          <cell r="M1974" t="str">
            <v>LPBNguyenDinhThang1957</v>
          </cell>
          <cell r="N1974">
            <v>6</v>
          </cell>
          <cell r="P1974">
            <v>1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1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1957</v>
          </cell>
          <cell r="AD1974">
            <v>4097691</v>
          </cell>
          <cell r="AE1974">
            <v>0</v>
          </cell>
          <cell r="AF1974">
            <v>0</v>
          </cell>
          <cell r="AG1974">
            <v>4097691</v>
          </cell>
          <cell r="AH1974" t="str">
            <v>n/a</v>
          </cell>
          <cell r="AN1974">
            <v>0</v>
          </cell>
          <cell r="AP1974">
            <v>0</v>
          </cell>
          <cell r="AQ1974">
            <v>2008</v>
          </cell>
          <cell r="AR1974">
            <v>0</v>
          </cell>
          <cell r="AS1974">
            <v>0</v>
          </cell>
          <cell r="AT1974">
            <v>8</v>
          </cell>
        </row>
        <row r="1975">
          <cell r="C1975" t="str">
            <v>LPB2015</v>
          </cell>
          <cell r="D1975" t="str">
            <v>UpCom</v>
          </cell>
          <cell r="E1975" t="str">
            <v>Ông</v>
          </cell>
          <cell r="F1975">
            <v>1</v>
          </cell>
          <cell r="G1975" t="str">
            <v>Lê Hồng Phong</v>
          </cell>
          <cell r="H1975">
            <v>9</v>
          </cell>
          <cell r="I1975" t="str">
            <v>TVHĐQT</v>
          </cell>
          <cell r="J1975" t="str">
            <v>TVHĐQT</v>
          </cell>
          <cell r="M1975" t="str">
            <v>LPBLeHongPhong1962</v>
          </cell>
          <cell r="N1975">
            <v>6</v>
          </cell>
          <cell r="P1975">
            <v>1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1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1962</v>
          </cell>
          <cell r="AH1975" t="str">
            <v>n/a</v>
          </cell>
          <cell r="AN1975">
            <v>0</v>
          </cell>
          <cell r="AP1975">
            <v>0</v>
          </cell>
          <cell r="AQ1975">
            <v>2009</v>
          </cell>
          <cell r="AR1975">
            <v>0</v>
          </cell>
          <cell r="AS1975">
            <v>0</v>
          </cell>
          <cell r="AT1975">
            <v>8</v>
          </cell>
        </row>
        <row r="1976">
          <cell r="C1976" t="str">
            <v>LPB2015</v>
          </cell>
          <cell r="D1976" t="str">
            <v>UpCom</v>
          </cell>
          <cell r="E1976" t="str">
            <v>Bà</v>
          </cell>
          <cell r="F1976">
            <v>0</v>
          </cell>
          <cell r="G1976" t="str">
            <v>Chu Thị Lan Hương</v>
          </cell>
          <cell r="H1976">
            <v>9</v>
          </cell>
          <cell r="I1976" t="str">
            <v>TVHĐQT</v>
          </cell>
          <cell r="J1976" t="str">
            <v>TVHĐQT</v>
          </cell>
          <cell r="M1976" t="str">
            <v>LPBChuThiLanHuong1970</v>
          </cell>
          <cell r="N1976">
            <v>1</v>
          </cell>
          <cell r="P1976">
            <v>1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1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1970</v>
          </cell>
          <cell r="AH1976" t="str">
            <v>n/a</v>
          </cell>
          <cell r="AN1976">
            <v>0</v>
          </cell>
          <cell r="AP1976">
            <v>0</v>
          </cell>
          <cell r="AQ1976">
            <v>2016</v>
          </cell>
          <cell r="AR1976">
            <v>0</v>
          </cell>
          <cell r="AS1976">
            <v>0</v>
          </cell>
          <cell r="AT1976">
            <v>8</v>
          </cell>
        </row>
        <row r="1977">
          <cell r="C1977" t="str">
            <v>LPB2015</v>
          </cell>
          <cell r="D1977" t="str">
            <v>UpCom</v>
          </cell>
          <cell r="E1977" t="str">
            <v>Bà</v>
          </cell>
          <cell r="F1977">
            <v>0</v>
          </cell>
          <cell r="G1977" t="str">
            <v>Đỗ Thị Nhiên</v>
          </cell>
          <cell r="H1977">
            <v>9</v>
          </cell>
          <cell r="I1977" t="str">
            <v>TVHĐQT</v>
          </cell>
          <cell r="J1977" t="str">
            <v>TVHĐQT</v>
          </cell>
          <cell r="M1977" t="str">
            <v>LPBDoThiNhien1954</v>
          </cell>
          <cell r="N1977">
            <v>2</v>
          </cell>
          <cell r="P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1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1954</v>
          </cell>
          <cell r="AH1977" t="str">
            <v>n/a</v>
          </cell>
          <cell r="AN1977">
            <v>0</v>
          </cell>
          <cell r="AP1977">
            <v>1</v>
          </cell>
          <cell r="AQ1977" t="str">
            <v xml:space="preserve">          </v>
          </cell>
          <cell r="AR1977">
            <v>0</v>
          </cell>
          <cell r="AS1977">
            <v>0</v>
          </cell>
          <cell r="AT1977">
            <v>8</v>
          </cell>
        </row>
        <row r="1978">
          <cell r="C1978" t="str">
            <v>LPB2015</v>
          </cell>
          <cell r="D1978" t="str">
            <v>UpCom</v>
          </cell>
          <cell r="E1978" t="str">
            <v>Ông</v>
          </cell>
          <cell r="F1978">
            <v>1</v>
          </cell>
          <cell r="G1978" t="str">
            <v>Phạm Hải Âu</v>
          </cell>
          <cell r="H1978">
            <v>9</v>
          </cell>
          <cell r="I1978" t="str">
            <v>TBKS</v>
          </cell>
          <cell r="J1978" t="str">
            <v>TBKS</v>
          </cell>
          <cell r="M1978" t="str">
            <v>LPBPhamHaiAu1979</v>
          </cell>
          <cell r="N1978">
            <v>2</v>
          </cell>
          <cell r="P1978">
            <v>0</v>
          </cell>
          <cell r="Q1978">
            <v>0</v>
          </cell>
          <cell r="R1978">
            <v>1</v>
          </cell>
          <cell r="S1978">
            <v>0</v>
          </cell>
          <cell r="T1978">
            <v>0</v>
          </cell>
          <cell r="U1978">
            <v>1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1</v>
          </cell>
          <cell r="AC1978">
            <v>1979</v>
          </cell>
          <cell r="AH1978" t="str">
            <v>n/a</v>
          </cell>
          <cell r="AN1978">
            <v>0</v>
          </cell>
          <cell r="AP1978">
            <v>0</v>
          </cell>
          <cell r="AQ1978">
            <v>2014</v>
          </cell>
          <cell r="AR1978">
            <v>0</v>
          </cell>
          <cell r="AS1978">
            <v>0</v>
          </cell>
          <cell r="AT1978">
            <v>8</v>
          </cell>
        </row>
        <row r="1979">
          <cell r="C1979" t="str">
            <v>LPB2015</v>
          </cell>
          <cell r="D1979" t="str">
            <v>UpCom</v>
          </cell>
          <cell r="E1979" t="str">
            <v>Bà</v>
          </cell>
          <cell r="F1979">
            <v>0</v>
          </cell>
          <cell r="G1979" t="str">
            <v>Nguyễn Thị Lan Anh</v>
          </cell>
          <cell r="H1979">
            <v>9</v>
          </cell>
          <cell r="I1979" t="str">
            <v>Thành viên BKS</v>
          </cell>
          <cell r="J1979" t="str">
            <v>Thành viên BKS</v>
          </cell>
          <cell r="M1979" t="str">
            <v>LPBNguyenThiLanAnh1958</v>
          </cell>
          <cell r="N1979">
            <v>2</v>
          </cell>
          <cell r="P1979">
            <v>0</v>
          </cell>
          <cell r="Q1979">
            <v>0</v>
          </cell>
          <cell r="R1979">
            <v>1</v>
          </cell>
          <cell r="S1979">
            <v>0</v>
          </cell>
          <cell r="T1979">
            <v>0</v>
          </cell>
          <cell r="U1979">
            <v>1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1958</v>
          </cell>
          <cell r="AH1979" t="str">
            <v>n/a</v>
          </cell>
          <cell r="AN1979">
            <v>0</v>
          </cell>
          <cell r="AP1979">
            <v>0</v>
          </cell>
          <cell r="AQ1979">
            <v>2013</v>
          </cell>
          <cell r="AR1979">
            <v>0</v>
          </cell>
          <cell r="AS1979">
            <v>0</v>
          </cell>
          <cell r="AT1979">
            <v>8</v>
          </cell>
        </row>
        <row r="1980">
          <cell r="C1980" t="str">
            <v>LPB2015</v>
          </cell>
          <cell r="D1980" t="str">
            <v>UpCom</v>
          </cell>
          <cell r="E1980" t="str">
            <v>Ông</v>
          </cell>
          <cell r="F1980">
            <v>1</v>
          </cell>
          <cell r="G1980" t="str">
            <v>Trần Thanh Tùng</v>
          </cell>
          <cell r="H1980">
            <v>9</v>
          </cell>
          <cell r="I1980" t="str">
            <v>Thành viên BKS</v>
          </cell>
          <cell r="J1980" t="str">
            <v>Thành viên BKS</v>
          </cell>
          <cell r="M1980" t="str">
            <v>LPBTranThanhTung1967</v>
          </cell>
          <cell r="N1980">
            <v>6</v>
          </cell>
          <cell r="P1980">
            <v>0</v>
          </cell>
          <cell r="Q1980">
            <v>0</v>
          </cell>
          <cell r="R1980">
            <v>1</v>
          </cell>
          <cell r="S1980">
            <v>0</v>
          </cell>
          <cell r="T1980">
            <v>0</v>
          </cell>
          <cell r="U1980">
            <v>1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1967</v>
          </cell>
          <cell r="AH1980" t="str">
            <v>n/a</v>
          </cell>
          <cell r="AN1980">
            <v>0</v>
          </cell>
          <cell r="AP1980">
            <v>0</v>
          </cell>
          <cell r="AQ1980">
            <v>2008</v>
          </cell>
          <cell r="AR1980">
            <v>0</v>
          </cell>
          <cell r="AS1980">
            <v>0</v>
          </cell>
          <cell r="AT1980">
            <v>8</v>
          </cell>
        </row>
        <row r="1981">
          <cell r="C1981" t="str">
            <v>LPB2014</v>
          </cell>
          <cell r="D1981" t="str">
            <v>UpCom</v>
          </cell>
          <cell r="E1981" t="str">
            <v>Ông</v>
          </cell>
          <cell r="F1981">
            <v>1</v>
          </cell>
          <cell r="G1981" t="str">
            <v>Trần Thanh Hải</v>
          </cell>
          <cell r="H1981">
            <v>8</v>
          </cell>
          <cell r="I1981" t="str">
            <v>Phó TGĐ</v>
          </cell>
          <cell r="J1981" t="str">
            <v>Phó TGĐ</v>
          </cell>
          <cell r="M1981" t="str">
            <v>LPBTranThanhHai1960</v>
          </cell>
          <cell r="N1981">
            <v>1</v>
          </cell>
          <cell r="P1981">
            <v>0</v>
          </cell>
          <cell r="Q1981">
            <v>1</v>
          </cell>
          <cell r="R1981">
            <v>0</v>
          </cell>
          <cell r="S1981">
            <v>0</v>
          </cell>
          <cell r="T1981">
            <v>0</v>
          </cell>
          <cell r="U1981">
            <v>1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1960</v>
          </cell>
          <cell r="AD1981">
            <v>0</v>
          </cell>
          <cell r="AE1981">
            <v>0</v>
          </cell>
          <cell r="AF1981">
            <v>0</v>
          </cell>
          <cell r="AG1981">
            <v>0</v>
          </cell>
          <cell r="AH1981" t="str">
            <v>n/a</v>
          </cell>
          <cell r="AL1981" t="str">
            <v>CN TC Tín dụng</v>
          </cell>
          <cell r="AM1981">
            <v>1</v>
          </cell>
          <cell r="AN1981">
            <v>1</v>
          </cell>
          <cell r="AP1981">
            <v>0</v>
          </cell>
          <cell r="AR1981">
            <v>0</v>
          </cell>
          <cell r="AS1981">
            <v>0</v>
          </cell>
          <cell r="AT1981">
            <v>5</v>
          </cell>
        </row>
        <row r="1982">
          <cell r="C1982" t="str">
            <v>LPB2014</v>
          </cell>
          <cell r="D1982" t="str">
            <v>UpCom</v>
          </cell>
          <cell r="E1982" t="str">
            <v>Ông</v>
          </cell>
          <cell r="F1982">
            <v>1</v>
          </cell>
          <cell r="G1982" t="str">
            <v>Nguyễn Ngọc Nam</v>
          </cell>
          <cell r="H1982">
            <v>8</v>
          </cell>
          <cell r="I1982" t="str">
            <v>Phó TGĐ</v>
          </cell>
          <cell r="J1982" t="str">
            <v>Phó TGĐ</v>
          </cell>
          <cell r="M1982" t="str">
            <v>LPBNguyenNgocNam1966</v>
          </cell>
          <cell r="N1982">
            <v>1</v>
          </cell>
          <cell r="P1982">
            <v>0</v>
          </cell>
          <cell r="Q1982">
            <v>1</v>
          </cell>
          <cell r="R1982">
            <v>0</v>
          </cell>
          <cell r="S1982">
            <v>0</v>
          </cell>
          <cell r="T1982">
            <v>0</v>
          </cell>
          <cell r="U1982">
            <v>1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1966</v>
          </cell>
          <cell r="AD1982">
            <v>6460</v>
          </cell>
          <cell r="AE1982">
            <v>0</v>
          </cell>
          <cell r="AF1982">
            <v>0</v>
          </cell>
          <cell r="AG1982">
            <v>6460</v>
          </cell>
          <cell r="AH1982" t="str">
            <v>n/a</v>
          </cell>
          <cell r="AL1982" t="str">
            <v>CN Luật/CN QTKD</v>
          </cell>
          <cell r="AM1982">
            <v>1</v>
          </cell>
          <cell r="AN1982">
            <v>1</v>
          </cell>
          <cell r="AP1982">
            <v>0</v>
          </cell>
          <cell r="AQ1982">
            <v>2009</v>
          </cell>
          <cell r="AR1982">
            <v>0</v>
          </cell>
          <cell r="AS1982">
            <v>0</v>
          </cell>
          <cell r="AT1982">
            <v>5</v>
          </cell>
        </row>
        <row r="1983">
          <cell r="C1983" t="str">
            <v>LPB2014</v>
          </cell>
          <cell r="D1983" t="str">
            <v>UpCom</v>
          </cell>
          <cell r="E1983" t="str">
            <v>Ông</v>
          </cell>
          <cell r="F1983">
            <v>1</v>
          </cell>
          <cell r="G1983" t="str">
            <v>Phạm Hải Âu</v>
          </cell>
          <cell r="H1983">
            <v>8</v>
          </cell>
          <cell r="I1983" t="str">
            <v>Phó TGĐ</v>
          </cell>
          <cell r="J1983" t="str">
            <v>Phó TGĐ</v>
          </cell>
          <cell r="M1983" t="str">
            <v>LPBPhamHaiAu1979</v>
          </cell>
          <cell r="N1983">
            <v>1</v>
          </cell>
          <cell r="P1983">
            <v>0</v>
          </cell>
          <cell r="Q1983">
            <v>1</v>
          </cell>
          <cell r="R1983">
            <v>0</v>
          </cell>
          <cell r="S1983">
            <v>0</v>
          </cell>
          <cell r="T1983">
            <v>0</v>
          </cell>
          <cell r="U1983">
            <v>1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1979</v>
          </cell>
          <cell r="AD1983">
            <v>71060</v>
          </cell>
          <cell r="AE1983">
            <v>0</v>
          </cell>
          <cell r="AF1983">
            <v>0</v>
          </cell>
          <cell r="AG1983">
            <v>71060</v>
          </cell>
          <cell r="AH1983" t="str">
            <v>n/a</v>
          </cell>
          <cell r="AL1983" t="str">
            <v>CN Ngoại ngữ/CN Tài chính - Ngân hàng</v>
          </cell>
          <cell r="AM1983">
            <v>1</v>
          </cell>
          <cell r="AN1983">
            <v>1</v>
          </cell>
          <cell r="AP1983">
            <v>0</v>
          </cell>
          <cell r="AR1983">
            <v>1</v>
          </cell>
          <cell r="AS1983">
            <v>0</v>
          </cell>
          <cell r="AT1983">
            <v>5</v>
          </cell>
        </row>
        <row r="1984">
          <cell r="C1984" t="str">
            <v>LPB2014</v>
          </cell>
          <cell r="D1984" t="str">
            <v>UpCom</v>
          </cell>
          <cell r="E1984" t="str">
            <v>Bà</v>
          </cell>
          <cell r="F1984">
            <v>0</v>
          </cell>
          <cell r="G1984" t="str">
            <v>Đỗ Thị Nhiên</v>
          </cell>
          <cell r="H1984">
            <v>8</v>
          </cell>
          <cell r="I1984" t="str">
            <v>TVHĐQT</v>
          </cell>
          <cell r="J1984" t="str">
            <v>TVHĐQT</v>
          </cell>
          <cell r="M1984" t="str">
            <v>LPBDoThiNhien1954</v>
          </cell>
          <cell r="N1984">
            <v>1</v>
          </cell>
          <cell r="P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1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1954</v>
          </cell>
          <cell r="AD1984">
            <v>96900</v>
          </cell>
          <cell r="AE1984">
            <v>0</v>
          </cell>
          <cell r="AF1984">
            <v>0</v>
          </cell>
          <cell r="AG1984">
            <v>96900</v>
          </cell>
          <cell r="AH1984" t="str">
            <v>n/a</v>
          </cell>
          <cell r="AN1984">
            <v>0</v>
          </cell>
          <cell r="AP1984">
            <v>1</v>
          </cell>
          <cell r="AQ1984" t="str">
            <v xml:space="preserve">          </v>
          </cell>
          <cell r="AR1984">
            <v>0</v>
          </cell>
          <cell r="AS1984">
            <v>0</v>
          </cell>
          <cell r="AT1984">
            <v>5</v>
          </cell>
        </row>
        <row r="1985">
          <cell r="C1985" t="str">
            <v>LPB2014</v>
          </cell>
          <cell r="D1985" t="str">
            <v>UpCom</v>
          </cell>
          <cell r="E1985" t="str">
            <v>Ông</v>
          </cell>
          <cell r="F1985">
            <v>1</v>
          </cell>
          <cell r="G1985" t="str">
            <v>Dương Công Minh</v>
          </cell>
          <cell r="H1985">
            <v>8</v>
          </cell>
          <cell r="I1985" t="str">
            <v>CTHĐQT</v>
          </cell>
          <cell r="J1985" t="str">
            <v>CTHĐQT</v>
          </cell>
          <cell r="M1985" t="str">
            <v>LPBDuongCongMinh1960</v>
          </cell>
          <cell r="N1985">
            <v>5</v>
          </cell>
          <cell r="P1985">
            <v>1</v>
          </cell>
          <cell r="Q1985">
            <v>0</v>
          </cell>
          <cell r="R1985">
            <v>0</v>
          </cell>
          <cell r="S1985">
            <v>1</v>
          </cell>
          <cell r="T1985">
            <v>0</v>
          </cell>
          <cell r="U1985">
            <v>1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1960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  <cell r="AH1985" t="str">
            <v>n/a</v>
          </cell>
          <cell r="AL1985" t="str">
            <v>CN Kinh tế</v>
          </cell>
          <cell r="AM1985">
            <v>1</v>
          </cell>
          <cell r="AN1985">
            <v>1</v>
          </cell>
          <cell r="AP1985">
            <v>0</v>
          </cell>
          <cell r="AQ1985">
            <v>2008</v>
          </cell>
          <cell r="AR1985">
            <v>0</v>
          </cell>
          <cell r="AS1985">
            <v>0</v>
          </cell>
          <cell r="AT1985">
            <v>5</v>
          </cell>
        </row>
        <row r="1986">
          <cell r="C1986" t="str">
            <v>LPB2014</v>
          </cell>
          <cell r="D1986" t="str">
            <v>UpCom</v>
          </cell>
          <cell r="E1986" t="str">
            <v>Ông</v>
          </cell>
          <cell r="F1986">
            <v>1</v>
          </cell>
          <cell r="G1986" t="str">
            <v>Nguyễn Đức Hưởng</v>
          </cell>
          <cell r="H1986">
            <v>8</v>
          </cell>
          <cell r="I1986" t="str">
            <v>Phó CTHĐQT</v>
          </cell>
          <cell r="J1986" t="str">
            <v>Phó CTHĐQT</v>
          </cell>
          <cell r="M1986" t="str">
            <v>LPBNguyenDucHuong1962</v>
          </cell>
          <cell r="N1986">
            <v>5</v>
          </cell>
          <cell r="P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1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1962</v>
          </cell>
          <cell r="AD1986">
            <v>21763740</v>
          </cell>
          <cell r="AE1986">
            <v>0</v>
          </cell>
          <cell r="AF1986">
            <v>0</v>
          </cell>
          <cell r="AG1986">
            <v>21763740</v>
          </cell>
          <cell r="AH1986" t="str">
            <v>n/a</v>
          </cell>
          <cell r="AL1986" t="str">
            <v>T.S K.Tế</v>
          </cell>
          <cell r="AM1986">
            <v>1</v>
          </cell>
          <cell r="AN1986">
            <v>2</v>
          </cell>
          <cell r="AP1986">
            <v>0</v>
          </cell>
          <cell r="AQ1986">
            <v>2007</v>
          </cell>
          <cell r="AR1986">
            <v>0</v>
          </cell>
          <cell r="AS1986">
            <v>0</v>
          </cell>
          <cell r="AT1986">
            <v>5</v>
          </cell>
        </row>
        <row r="1987">
          <cell r="C1987" t="str">
            <v>LPB2014</v>
          </cell>
          <cell r="D1987" t="str">
            <v>UpCom</v>
          </cell>
          <cell r="E1987" t="str">
            <v>Ông</v>
          </cell>
          <cell r="F1987">
            <v>1</v>
          </cell>
          <cell r="G1987" t="str">
            <v>Nguyễn Đức Cử</v>
          </cell>
          <cell r="H1987">
            <v>8</v>
          </cell>
          <cell r="I1987" t="str">
            <v>TVHĐQT</v>
          </cell>
          <cell r="J1987" t="str">
            <v>TVHĐQT</v>
          </cell>
          <cell r="M1987" t="str">
            <v>LPBNguyenDucCu1957</v>
          </cell>
          <cell r="N1987">
            <v>5</v>
          </cell>
          <cell r="P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1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1957</v>
          </cell>
          <cell r="AD1987">
            <v>8483280</v>
          </cell>
          <cell r="AE1987">
            <v>0</v>
          </cell>
          <cell r="AF1987">
            <v>0</v>
          </cell>
          <cell r="AG1987">
            <v>8483280</v>
          </cell>
          <cell r="AH1987" t="str">
            <v>n/a</v>
          </cell>
          <cell r="AL1987" t="str">
            <v>CN Kinh tế</v>
          </cell>
          <cell r="AM1987">
            <v>1</v>
          </cell>
          <cell r="AN1987">
            <v>1</v>
          </cell>
          <cell r="AP1987">
            <v>0</v>
          </cell>
          <cell r="AR1987">
            <v>0</v>
          </cell>
          <cell r="AS1987">
            <v>0</v>
          </cell>
          <cell r="AT1987">
            <v>5</v>
          </cell>
        </row>
        <row r="1988">
          <cell r="C1988" t="str">
            <v>LPB2014</v>
          </cell>
          <cell r="D1988" t="str">
            <v>UpCom</v>
          </cell>
          <cell r="E1988" t="str">
            <v>Ông</v>
          </cell>
          <cell r="F1988">
            <v>1</v>
          </cell>
          <cell r="G1988" t="str">
            <v>Nguyễn Đình Thắng</v>
          </cell>
          <cell r="H1988">
            <v>8</v>
          </cell>
          <cell r="I1988" t="str">
            <v>TVHĐQT</v>
          </cell>
          <cell r="J1988" t="str">
            <v>TVHĐQT</v>
          </cell>
          <cell r="M1988" t="str">
            <v>LPBNguyenDinhThang1957</v>
          </cell>
          <cell r="N1988">
            <v>5</v>
          </cell>
          <cell r="P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1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1957</v>
          </cell>
          <cell r="AD1988">
            <v>2713200</v>
          </cell>
          <cell r="AE1988">
            <v>0</v>
          </cell>
          <cell r="AF1988">
            <v>0</v>
          </cell>
          <cell r="AG1988">
            <v>2713200</v>
          </cell>
          <cell r="AH1988" t="str">
            <v>n/a</v>
          </cell>
          <cell r="AL1988" t="str">
            <v>CN Kinh tế</v>
          </cell>
          <cell r="AM1988">
            <v>1</v>
          </cell>
          <cell r="AN1988">
            <v>1</v>
          </cell>
          <cell r="AP1988">
            <v>0</v>
          </cell>
          <cell r="AQ1988">
            <v>2008</v>
          </cell>
          <cell r="AR1988">
            <v>0</v>
          </cell>
          <cell r="AS1988">
            <v>0</v>
          </cell>
          <cell r="AT1988">
            <v>5</v>
          </cell>
        </row>
        <row r="1989">
          <cell r="C1989" t="str">
            <v>LPB2014</v>
          </cell>
          <cell r="D1989" t="str">
            <v>UpCom</v>
          </cell>
          <cell r="E1989" t="str">
            <v>Bà</v>
          </cell>
          <cell r="F1989">
            <v>0</v>
          </cell>
          <cell r="G1989" t="str">
            <v>Lê Thị Thanh Nga</v>
          </cell>
          <cell r="H1989">
            <v>8</v>
          </cell>
          <cell r="I1989" t="str">
            <v>TBKS</v>
          </cell>
          <cell r="J1989" t="str">
            <v>TBKS</v>
          </cell>
          <cell r="M1989" t="str">
            <v>LPBLeThiThanhNga1980</v>
          </cell>
          <cell r="N1989">
            <v>2</v>
          </cell>
          <cell r="P1989">
            <v>0</v>
          </cell>
          <cell r="Q1989">
            <v>0</v>
          </cell>
          <cell r="R1989">
            <v>1</v>
          </cell>
          <cell r="S1989">
            <v>0</v>
          </cell>
          <cell r="T1989">
            <v>0</v>
          </cell>
          <cell r="U1989">
            <v>1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1</v>
          </cell>
          <cell r="AC1989">
            <v>1980</v>
          </cell>
          <cell r="AD1989">
            <v>142120</v>
          </cell>
          <cell r="AE1989">
            <v>0</v>
          </cell>
          <cell r="AF1989">
            <v>0</v>
          </cell>
          <cell r="AG1989">
            <v>142120</v>
          </cell>
          <cell r="AH1989" t="str">
            <v>n/a</v>
          </cell>
          <cell r="AN1989">
            <v>0</v>
          </cell>
          <cell r="AP1989">
            <v>0</v>
          </cell>
          <cell r="AR1989">
            <v>0</v>
          </cell>
          <cell r="AS1989">
            <v>0</v>
          </cell>
          <cell r="AT1989">
            <v>5</v>
          </cell>
        </row>
        <row r="1990">
          <cell r="C1990" t="str">
            <v>LPB2014</v>
          </cell>
          <cell r="D1990" t="str">
            <v>UpCom</v>
          </cell>
          <cell r="E1990" t="str">
            <v>Ông</v>
          </cell>
          <cell r="F1990">
            <v>1</v>
          </cell>
          <cell r="G1990" t="str">
            <v>Trần Thanh Tùng</v>
          </cell>
          <cell r="H1990">
            <v>8</v>
          </cell>
          <cell r="I1990" t="str">
            <v>Thành viên BKS</v>
          </cell>
          <cell r="J1990" t="str">
            <v>Thành viên BKS</v>
          </cell>
          <cell r="M1990" t="str">
            <v>LPBTranThanhTung1967</v>
          </cell>
          <cell r="N1990">
            <v>5</v>
          </cell>
          <cell r="P1990">
            <v>0</v>
          </cell>
          <cell r="Q1990">
            <v>0</v>
          </cell>
          <cell r="R1990">
            <v>1</v>
          </cell>
          <cell r="S1990">
            <v>0</v>
          </cell>
          <cell r="T1990">
            <v>0</v>
          </cell>
          <cell r="U1990">
            <v>1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1967</v>
          </cell>
          <cell r="AD1990">
            <v>45220</v>
          </cell>
          <cell r="AE1990">
            <v>0</v>
          </cell>
          <cell r="AF1990">
            <v>0</v>
          </cell>
          <cell r="AG1990">
            <v>45220</v>
          </cell>
          <cell r="AH1990" t="str">
            <v>n/a</v>
          </cell>
          <cell r="AL1990" t="str">
            <v>CN Kinh tế</v>
          </cell>
          <cell r="AM1990">
            <v>1</v>
          </cell>
          <cell r="AN1990">
            <v>1</v>
          </cell>
          <cell r="AP1990">
            <v>0</v>
          </cell>
          <cell r="AQ1990">
            <v>2008</v>
          </cell>
          <cell r="AR1990">
            <v>0</v>
          </cell>
          <cell r="AS1990">
            <v>0</v>
          </cell>
          <cell r="AT1990">
            <v>5</v>
          </cell>
        </row>
        <row r="1991">
          <cell r="C1991" t="str">
            <v>LPB2014</v>
          </cell>
          <cell r="D1991" t="str">
            <v>UpCom</v>
          </cell>
          <cell r="E1991" t="str">
            <v>Bà</v>
          </cell>
          <cell r="F1991">
            <v>0</v>
          </cell>
          <cell r="G1991" t="str">
            <v>Nguyễn Thị Lan Anh</v>
          </cell>
          <cell r="H1991">
            <v>8</v>
          </cell>
          <cell r="I1991" t="str">
            <v>Thành viên BKS</v>
          </cell>
          <cell r="J1991" t="str">
            <v>Thành viên BKS</v>
          </cell>
          <cell r="M1991" t="str">
            <v>LPBNguyenThiLanAnh1958</v>
          </cell>
          <cell r="N1991">
            <v>1</v>
          </cell>
          <cell r="P1991">
            <v>0</v>
          </cell>
          <cell r="Q1991">
            <v>0</v>
          </cell>
          <cell r="R1991">
            <v>1</v>
          </cell>
          <cell r="S1991">
            <v>0</v>
          </cell>
          <cell r="T1991">
            <v>0</v>
          </cell>
          <cell r="U1991">
            <v>1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1958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  <cell r="AH1991" t="str">
            <v>n/a</v>
          </cell>
          <cell r="AL1991" t="str">
            <v>CN Ngân hàng</v>
          </cell>
          <cell r="AM1991">
            <v>1</v>
          </cell>
          <cell r="AN1991">
            <v>1</v>
          </cell>
          <cell r="AP1991">
            <v>0</v>
          </cell>
          <cell r="AQ1991">
            <v>2013</v>
          </cell>
          <cell r="AR1991">
            <v>1</v>
          </cell>
          <cell r="AS1991">
            <v>0</v>
          </cell>
          <cell r="AT1991">
            <v>5</v>
          </cell>
        </row>
        <row r="1992">
          <cell r="C1992" t="str">
            <v>LPB2014</v>
          </cell>
          <cell r="D1992" t="str">
            <v>UpCom</v>
          </cell>
          <cell r="E1992" t="str">
            <v>Bà</v>
          </cell>
          <cell r="F1992">
            <v>0</v>
          </cell>
          <cell r="G1992" t="str">
            <v>Nguyễn Thu Hoa</v>
          </cell>
          <cell r="H1992">
            <v>8</v>
          </cell>
          <cell r="I1992" t="str">
            <v>Phó TGĐ</v>
          </cell>
          <cell r="J1992" t="str">
            <v>Phó TGĐ</v>
          </cell>
          <cell r="M1992" t="str">
            <v>LPBNguyenThuHoa1976</v>
          </cell>
          <cell r="N1992">
            <v>6</v>
          </cell>
          <cell r="P1992">
            <v>0</v>
          </cell>
          <cell r="Q1992">
            <v>1</v>
          </cell>
          <cell r="R1992">
            <v>0</v>
          </cell>
          <cell r="S1992">
            <v>0</v>
          </cell>
          <cell r="T1992">
            <v>0</v>
          </cell>
          <cell r="U1992">
            <v>1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1976</v>
          </cell>
          <cell r="AD1992">
            <v>167960</v>
          </cell>
          <cell r="AE1992">
            <v>0</v>
          </cell>
          <cell r="AF1992">
            <v>0</v>
          </cell>
          <cell r="AG1992">
            <v>167960</v>
          </cell>
          <cell r="AH1992" t="str">
            <v>n/a</v>
          </cell>
          <cell r="AL1992" t="str">
            <v>Ths Tài chính ứng dụng</v>
          </cell>
          <cell r="AM1992">
            <v>1</v>
          </cell>
          <cell r="AN1992">
            <v>2</v>
          </cell>
          <cell r="AP1992">
            <v>0</v>
          </cell>
          <cell r="AQ1992">
            <v>2008</v>
          </cell>
          <cell r="AR1992">
            <v>1</v>
          </cell>
          <cell r="AS1992">
            <v>0</v>
          </cell>
          <cell r="AT1992">
            <v>5</v>
          </cell>
        </row>
        <row r="1993">
          <cell r="C1993" t="str">
            <v>LPB2014</v>
          </cell>
          <cell r="D1993" t="str">
            <v>UpCom</v>
          </cell>
          <cell r="E1993" t="str">
            <v>Ông</v>
          </cell>
          <cell r="F1993">
            <v>1</v>
          </cell>
          <cell r="G1993" t="str">
            <v>Tô Văn Chánh</v>
          </cell>
          <cell r="H1993">
            <v>8</v>
          </cell>
          <cell r="I1993" t="str">
            <v>Phó TGĐ</v>
          </cell>
          <cell r="J1993" t="str">
            <v>Phó TGĐ</v>
          </cell>
          <cell r="M1993" t="str">
            <v>LPBToVanChanh1981</v>
          </cell>
          <cell r="N1993">
            <v>6</v>
          </cell>
          <cell r="P1993">
            <v>0</v>
          </cell>
          <cell r="Q1993">
            <v>1</v>
          </cell>
          <cell r="R1993">
            <v>0</v>
          </cell>
          <cell r="S1993">
            <v>0</v>
          </cell>
          <cell r="T1993">
            <v>0</v>
          </cell>
          <cell r="U1993">
            <v>1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1981</v>
          </cell>
          <cell r="AD1993">
            <v>600780</v>
          </cell>
          <cell r="AE1993">
            <v>0</v>
          </cell>
          <cell r="AF1993">
            <v>0</v>
          </cell>
          <cell r="AG1993">
            <v>600780</v>
          </cell>
          <cell r="AH1993" t="str">
            <v>n/a</v>
          </cell>
          <cell r="AL1993" t="str">
            <v>CN Chính trị/CN Kinh tế</v>
          </cell>
          <cell r="AM1993">
            <v>1</v>
          </cell>
          <cell r="AN1993">
            <v>1</v>
          </cell>
          <cell r="AP1993">
            <v>0</v>
          </cell>
          <cell r="AR1993">
            <v>0</v>
          </cell>
          <cell r="AS1993">
            <v>0</v>
          </cell>
          <cell r="AT1993">
            <v>5</v>
          </cell>
        </row>
        <row r="1994">
          <cell r="C1994" t="str">
            <v>LPB2014</v>
          </cell>
          <cell r="D1994" t="str">
            <v>UpCom</v>
          </cell>
          <cell r="E1994" t="str">
            <v>Bà</v>
          </cell>
          <cell r="F1994">
            <v>0</v>
          </cell>
          <cell r="G1994" t="str">
            <v>Nguyễn Thị Bích Lộc</v>
          </cell>
          <cell r="H1994">
            <v>8</v>
          </cell>
          <cell r="I1994" t="str">
            <v>Phó TGĐ</v>
          </cell>
          <cell r="J1994" t="str">
            <v>Phó TGĐ</v>
          </cell>
          <cell r="M1994" t="str">
            <v>LPBNguyenThiBichLoc1972</v>
          </cell>
          <cell r="N1994">
            <v>4</v>
          </cell>
          <cell r="P1994">
            <v>0</v>
          </cell>
          <cell r="Q1994">
            <v>1</v>
          </cell>
          <cell r="R1994">
            <v>0</v>
          </cell>
          <cell r="S1994">
            <v>0</v>
          </cell>
          <cell r="T1994">
            <v>0</v>
          </cell>
          <cell r="U1994">
            <v>1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1972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  <cell r="AH1994" t="str">
            <v>n/a</v>
          </cell>
          <cell r="AL1994" t="str">
            <v>CN Ngân hàng/ThS QTKD</v>
          </cell>
          <cell r="AM1994">
            <v>1</v>
          </cell>
          <cell r="AN1994">
            <v>2</v>
          </cell>
          <cell r="AP1994">
            <v>0</v>
          </cell>
          <cell r="AQ1994">
            <v>2008</v>
          </cell>
          <cell r="AR1994">
            <v>1</v>
          </cell>
          <cell r="AS1994">
            <v>0</v>
          </cell>
          <cell r="AT1994">
            <v>5</v>
          </cell>
        </row>
        <row r="1995">
          <cell r="C1995" t="str">
            <v>LPB2014</v>
          </cell>
          <cell r="D1995" t="str">
            <v>UpCom</v>
          </cell>
          <cell r="E1995" t="str">
            <v>Bà</v>
          </cell>
          <cell r="F1995">
            <v>0</v>
          </cell>
          <cell r="G1995" t="str">
            <v>Nguyễn Thị Gấm</v>
          </cell>
          <cell r="H1995">
            <v>8</v>
          </cell>
          <cell r="I1995" t="str">
            <v>KTT/Phó TGĐ</v>
          </cell>
          <cell r="J1995" t="str">
            <v>KTT</v>
          </cell>
          <cell r="K1995" t="str">
            <v>Phó TGĐ</v>
          </cell>
          <cell r="M1995" t="str">
            <v>LPBNguyenThiGam1970</v>
          </cell>
          <cell r="N1995">
            <v>6</v>
          </cell>
          <cell r="P1995">
            <v>0</v>
          </cell>
          <cell r="Q1995">
            <v>1</v>
          </cell>
          <cell r="R1995">
            <v>0</v>
          </cell>
          <cell r="S1995">
            <v>0</v>
          </cell>
          <cell r="T1995">
            <v>0</v>
          </cell>
          <cell r="U1995">
            <v>1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1</v>
          </cell>
          <cell r="AB1995">
            <v>0</v>
          </cell>
          <cell r="AC1995">
            <v>1970</v>
          </cell>
          <cell r="AD1995">
            <v>6460</v>
          </cell>
          <cell r="AE1995">
            <v>0</v>
          </cell>
          <cell r="AF1995">
            <v>0</v>
          </cell>
          <cell r="AG1995">
            <v>6460</v>
          </cell>
          <cell r="AH1995" t="str">
            <v>n/a</v>
          </cell>
          <cell r="AL1995" t="str">
            <v>CN Luật/CN Kinh tế</v>
          </cell>
          <cell r="AM1995">
            <v>1</v>
          </cell>
          <cell r="AN1995">
            <v>1</v>
          </cell>
          <cell r="AP1995">
            <v>0</v>
          </cell>
          <cell r="AQ1995">
            <v>2008</v>
          </cell>
          <cell r="AR1995">
            <v>0</v>
          </cell>
          <cell r="AS1995">
            <v>0</v>
          </cell>
          <cell r="AT1995">
            <v>5</v>
          </cell>
        </row>
        <row r="1996">
          <cell r="C1996" t="str">
            <v>LPB2014</v>
          </cell>
          <cell r="D1996" t="str">
            <v>UpCom</v>
          </cell>
          <cell r="E1996" t="str">
            <v>Bà</v>
          </cell>
          <cell r="F1996">
            <v>0</v>
          </cell>
          <cell r="G1996" t="str">
            <v>Nguyễn Ánh Vân</v>
          </cell>
          <cell r="H1996">
            <v>8</v>
          </cell>
          <cell r="I1996" t="str">
            <v>Phó TGĐ</v>
          </cell>
          <cell r="J1996" t="str">
            <v>Phó TGĐ</v>
          </cell>
          <cell r="M1996" t="str">
            <v>LPBNguyenAnhVan1972</v>
          </cell>
          <cell r="N1996">
            <v>5</v>
          </cell>
          <cell r="P1996">
            <v>0</v>
          </cell>
          <cell r="Q1996">
            <v>1</v>
          </cell>
          <cell r="R1996">
            <v>0</v>
          </cell>
          <cell r="S1996">
            <v>0</v>
          </cell>
          <cell r="T1996">
            <v>0</v>
          </cell>
          <cell r="U1996">
            <v>1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1972</v>
          </cell>
          <cell r="AD1996">
            <v>122740</v>
          </cell>
          <cell r="AE1996">
            <v>0</v>
          </cell>
          <cell r="AF1996">
            <v>0</v>
          </cell>
          <cell r="AG1996">
            <v>122740</v>
          </cell>
          <cell r="AH1996" t="str">
            <v>n/a</v>
          </cell>
          <cell r="AL1996" t="str">
            <v>CN Luật/ThS Tài chính Ngân hàng</v>
          </cell>
          <cell r="AM1996">
            <v>1</v>
          </cell>
          <cell r="AN1996">
            <v>2</v>
          </cell>
          <cell r="AP1996">
            <v>0</v>
          </cell>
          <cell r="AQ1996">
            <v>2008</v>
          </cell>
          <cell r="AR1996">
            <v>1</v>
          </cell>
          <cell r="AS1996">
            <v>0</v>
          </cell>
          <cell r="AT1996">
            <v>5</v>
          </cell>
        </row>
        <row r="1997">
          <cell r="C1997" t="str">
            <v>LPB2014</v>
          </cell>
          <cell r="D1997" t="str">
            <v>UpCom</v>
          </cell>
          <cell r="E1997" t="str">
            <v>Bà</v>
          </cell>
          <cell r="F1997">
            <v>0</v>
          </cell>
          <cell r="G1997" t="str">
            <v>Nguyễn Thị Thanh Sơn</v>
          </cell>
          <cell r="H1997">
            <v>8</v>
          </cell>
          <cell r="I1997" t="str">
            <v>Phó TGĐ</v>
          </cell>
          <cell r="J1997" t="str">
            <v>Phó TGĐ</v>
          </cell>
          <cell r="M1997" t="str">
            <v>LPBNguyenThiThanhSon1979</v>
          </cell>
          <cell r="N1997">
            <v>4</v>
          </cell>
          <cell r="P1997">
            <v>0</v>
          </cell>
          <cell r="Q1997">
            <v>1</v>
          </cell>
          <cell r="R1997">
            <v>0</v>
          </cell>
          <cell r="S1997">
            <v>0</v>
          </cell>
          <cell r="T1997">
            <v>0</v>
          </cell>
          <cell r="U1997">
            <v>1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1979</v>
          </cell>
          <cell r="AD1997">
            <v>38760</v>
          </cell>
          <cell r="AE1997">
            <v>0</v>
          </cell>
          <cell r="AF1997">
            <v>0</v>
          </cell>
          <cell r="AG1997">
            <v>38760</v>
          </cell>
          <cell r="AH1997" t="str">
            <v>n/a</v>
          </cell>
          <cell r="AL1997" t="str">
            <v>ThS QTKD/CN Kinh tế</v>
          </cell>
          <cell r="AM1997">
            <v>1</v>
          </cell>
          <cell r="AN1997">
            <v>2</v>
          </cell>
          <cell r="AP1997">
            <v>0</v>
          </cell>
          <cell r="AQ1997">
            <v>2008</v>
          </cell>
          <cell r="AR1997">
            <v>0</v>
          </cell>
          <cell r="AS1997">
            <v>0</v>
          </cell>
          <cell r="AT1997">
            <v>5</v>
          </cell>
        </row>
        <row r="1998">
          <cell r="C1998" t="str">
            <v>LPB2014</v>
          </cell>
          <cell r="D1998" t="str">
            <v>UpCom</v>
          </cell>
          <cell r="E1998" t="str">
            <v>Ông</v>
          </cell>
          <cell r="F1998">
            <v>1</v>
          </cell>
          <cell r="G1998" t="str">
            <v>Vũ Quốc Khánh</v>
          </cell>
          <cell r="H1998">
            <v>8</v>
          </cell>
          <cell r="I1998" t="str">
            <v>Phó TGĐ</v>
          </cell>
          <cell r="J1998" t="str">
            <v>Phó TGĐ</v>
          </cell>
          <cell r="M1998" t="str">
            <v>LPBVuQuocKhanh1981</v>
          </cell>
          <cell r="N1998">
            <v>4</v>
          </cell>
          <cell r="P1998">
            <v>0</v>
          </cell>
          <cell r="Q1998">
            <v>1</v>
          </cell>
          <cell r="R1998">
            <v>0</v>
          </cell>
          <cell r="S1998">
            <v>0</v>
          </cell>
          <cell r="T1998">
            <v>0</v>
          </cell>
          <cell r="U1998">
            <v>1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1981</v>
          </cell>
          <cell r="AD1998">
            <v>64600</v>
          </cell>
          <cell r="AE1998">
            <v>0</v>
          </cell>
          <cell r="AF1998">
            <v>0</v>
          </cell>
          <cell r="AG1998">
            <v>64600</v>
          </cell>
          <cell r="AH1998" t="str">
            <v>n/a</v>
          </cell>
          <cell r="AL1998" t="str">
            <v>CN QTKD</v>
          </cell>
          <cell r="AM1998">
            <v>1</v>
          </cell>
          <cell r="AN1998">
            <v>1</v>
          </cell>
          <cell r="AP1998">
            <v>0</v>
          </cell>
          <cell r="AQ1998">
            <v>2008</v>
          </cell>
          <cell r="AR1998">
            <v>0</v>
          </cell>
          <cell r="AS1998">
            <v>0</v>
          </cell>
          <cell r="AT1998">
            <v>5</v>
          </cell>
        </row>
        <row r="1999">
          <cell r="C1999" t="str">
            <v>LPB2014</v>
          </cell>
          <cell r="D1999" t="str">
            <v>UpCom</v>
          </cell>
          <cell r="E1999" t="str">
            <v>Ông</v>
          </cell>
          <cell r="F1999">
            <v>1</v>
          </cell>
          <cell r="G1999" t="str">
            <v>Nguyễn Văn Huynh</v>
          </cell>
          <cell r="H1999">
            <v>8</v>
          </cell>
          <cell r="I1999" t="str">
            <v>TVHĐQT</v>
          </cell>
          <cell r="J1999" t="str">
            <v>TVHĐQT</v>
          </cell>
          <cell r="M1999" t="str">
            <v>LPBNguyenVanHuynh1953</v>
          </cell>
          <cell r="N1999">
            <v>2</v>
          </cell>
          <cell r="P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1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1953</v>
          </cell>
          <cell r="AD1999">
            <v>4522000</v>
          </cell>
          <cell r="AE1999">
            <v>0</v>
          </cell>
          <cell r="AF1999">
            <v>0</v>
          </cell>
          <cell r="AG1999">
            <v>4522000</v>
          </cell>
          <cell r="AH1999" t="str">
            <v>n/a</v>
          </cell>
          <cell r="AL1999" t="str">
            <v>CN Kinh tế</v>
          </cell>
          <cell r="AM1999">
            <v>1</v>
          </cell>
          <cell r="AN1999">
            <v>1</v>
          </cell>
          <cell r="AP1999">
            <v>0</v>
          </cell>
          <cell r="AR1999">
            <v>0</v>
          </cell>
          <cell r="AS1999">
            <v>0</v>
          </cell>
          <cell r="AT1999">
            <v>5</v>
          </cell>
        </row>
        <row r="2000">
          <cell r="C2000" t="str">
            <v>LPB2014</v>
          </cell>
          <cell r="D2000" t="str">
            <v>UpCom</v>
          </cell>
          <cell r="E2000" t="str">
            <v>Ông</v>
          </cell>
          <cell r="F2000">
            <v>1</v>
          </cell>
          <cell r="G2000" t="str">
            <v>Lê Hồng Phong</v>
          </cell>
          <cell r="H2000">
            <v>8</v>
          </cell>
          <cell r="I2000" t="str">
            <v>TVHĐQT</v>
          </cell>
          <cell r="J2000" t="str">
            <v>TVHĐQT</v>
          </cell>
          <cell r="M2000" t="str">
            <v>LPBLeHongPhong1962</v>
          </cell>
          <cell r="N2000">
            <v>5</v>
          </cell>
          <cell r="P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1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1962</v>
          </cell>
          <cell r="AD2000">
            <v>51680</v>
          </cell>
          <cell r="AE2000">
            <v>0</v>
          </cell>
          <cell r="AF2000">
            <v>0</v>
          </cell>
          <cell r="AG2000">
            <v>51680</v>
          </cell>
          <cell r="AH2000" t="str">
            <v>n/a</v>
          </cell>
          <cell r="AL2000" t="str">
            <v>CN Luật/T.S K.Tế</v>
          </cell>
          <cell r="AM2000">
            <v>1</v>
          </cell>
          <cell r="AN2000">
            <v>2</v>
          </cell>
          <cell r="AP2000">
            <v>0</v>
          </cell>
          <cell r="AQ2000">
            <v>2009</v>
          </cell>
          <cell r="AR2000">
            <v>0</v>
          </cell>
          <cell r="AS2000">
            <v>0</v>
          </cell>
          <cell r="AT2000">
            <v>5</v>
          </cell>
        </row>
        <row r="2001">
          <cell r="C2001" t="str">
            <v>LPB2014</v>
          </cell>
          <cell r="D2001" t="str">
            <v>UpCom</v>
          </cell>
          <cell r="E2001" t="str">
            <v>Ông</v>
          </cell>
          <cell r="F2001">
            <v>1</v>
          </cell>
          <cell r="G2001" t="str">
            <v>Phạm Doãn Sơn</v>
          </cell>
          <cell r="H2001">
            <v>8</v>
          </cell>
          <cell r="I2001" t="str">
            <v>TGĐ</v>
          </cell>
          <cell r="J2001" t="str">
            <v>TGĐ</v>
          </cell>
          <cell r="M2001" t="str">
            <v>LPBPhamDoanSon1967</v>
          </cell>
          <cell r="N2001">
            <v>6</v>
          </cell>
          <cell r="P2001">
            <v>0</v>
          </cell>
          <cell r="Q2001">
            <v>1</v>
          </cell>
          <cell r="R2001">
            <v>0</v>
          </cell>
          <cell r="S2001">
            <v>0</v>
          </cell>
          <cell r="T2001">
            <v>1</v>
          </cell>
          <cell r="U2001">
            <v>1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1</v>
          </cell>
          <cell r="AA2001">
            <v>0</v>
          </cell>
          <cell r="AB2001">
            <v>0</v>
          </cell>
          <cell r="AC2001">
            <v>1967</v>
          </cell>
          <cell r="AD2001">
            <v>135660</v>
          </cell>
          <cell r="AE2001">
            <v>0</v>
          </cell>
          <cell r="AF2001">
            <v>0</v>
          </cell>
          <cell r="AG2001">
            <v>135660</v>
          </cell>
          <cell r="AH2001" t="str">
            <v>n/a</v>
          </cell>
          <cell r="AL2001" t="str">
            <v>ThS QTKD</v>
          </cell>
          <cell r="AM2001">
            <v>1</v>
          </cell>
          <cell r="AN2001">
            <v>2</v>
          </cell>
          <cell r="AP2001">
            <v>0</v>
          </cell>
          <cell r="AR2001">
            <v>0</v>
          </cell>
          <cell r="AS2001">
            <v>0</v>
          </cell>
          <cell r="AT2001">
            <v>5</v>
          </cell>
        </row>
        <row r="2002">
          <cell r="C2002" t="str">
            <v>LPB2014</v>
          </cell>
          <cell r="D2002" t="str">
            <v>UpCom</v>
          </cell>
          <cell r="E2002" t="str">
            <v>Ông</v>
          </cell>
          <cell r="F2002">
            <v>1</v>
          </cell>
          <cell r="G2002" t="str">
            <v>Phạm Anh Tuấn</v>
          </cell>
          <cell r="H2002">
            <v>8</v>
          </cell>
          <cell r="I2002" t="str">
            <v>TVHĐQT</v>
          </cell>
          <cell r="J2002" t="str">
            <v>TVHĐQT</v>
          </cell>
          <cell r="M2002" t="str">
            <v>LPBPhamAnhTuan</v>
          </cell>
          <cell r="N2002">
            <v>2</v>
          </cell>
          <cell r="P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1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D2002">
            <v>0</v>
          </cell>
          <cell r="AE2002">
            <v>0</v>
          </cell>
          <cell r="AF2002">
            <v>0</v>
          </cell>
          <cell r="AG2002">
            <v>0</v>
          </cell>
          <cell r="AH2002" t="str">
            <v>n/a</v>
          </cell>
          <cell r="AN2002">
            <v>0</v>
          </cell>
          <cell r="AP2002">
            <v>0</v>
          </cell>
          <cell r="AR2002">
            <v>0</v>
          </cell>
          <cell r="AS2002">
            <v>0</v>
          </cell>
          <cell r="AT2002">
            <v>5</v>
          </cell>
        </row>
        <row r="2003">
          <cell r="C2003" t="str">
            <v>LPB2014</v>
          </cell>
          <cell r="D2003" t="str">
            <v>UpCom</v>
          </cell>
          <cell r="E2003" t="str">
            <v>Ông</v>
          </cell>
          <cell r="F2003">
            <v>1</v>
          </cell>
          <cell r="G2003" t="str">
            <v>Nguyễn Thanh Tùng</v>
          </cell>
          <cell r="H2003">
            <v>8</v>
          </cell>
          <cell r="I2003" t="str">
            <v>Phó TGĐ</v>
          </cell>
          <cell r="J2003" t="str">
            <v>Phó TGĐ</v>
          </cell>
          <cell r="M2003" t="str">
            <v>LPBNguyenThanhTung1973</v>
          </cell>
          <cell r="N2003">
            <v>2</v>
          </cell>
          <cell r="P2003">
            <v>0</v>
          </cell>
          <cell r="Q2003">
            <v>1</v>
          </cell>
          <cell r="R2003">
            <v>0</v>
          </cell>
          <cell r="S2003">
            <v>0</v>
          </cell>
          <cell r="T2003">
            <v>0</v>
          </cell>
          <cell r="U2003">
            <v>1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1973</v>
          </cell>
          <cell r="AD2003">
            <v>122740</v>
          </cell>
          <cell r="AE2003">
            <v>0</v>
          </cell>
          <cell r="AF2003">
            <v>0</v>
          </cell>
          <cell r="AG2003">
            <v>122740</v>
          </cell>
          <cell r="AH2003" t="str">
            <v>n/a</v>
          </cell>
          <cell r="AL2003" t="str">
            <v>CN Ngân hàng/CN TC Tín dụng</v>
          </cell>
          <cell r="AM2003">
            <v>1</v>
          </cell>
          <cell r="AN2003">
            <v>1</v>
          </cell>
          <cell r="AP2003">
            <v>0</v>
          </cell>
          <cell r="AQ2003">
            <v>2009</v>
          </cell>
          <cell r="AR2003">
            <v>1</v>
          </cell>
          <cell r="AS2003">
            <v>0</v>
          </cell>
          <cell r="AT2003">
            <v>5</v>
          </cell>
        </row>
        <row r="2004">
          <cell r="C2004" t="str">
            <v>LPB2014</v>
          </cell>
          <cell r="D2004" t="str">
            <v>UpCom</v>
          </cell>
          <cell r="E2004" t="str">
            <v>Ông</v>
          </cell>
          <cell r="F2004">
            <v>1</v>
          </cell>
          <cell r="G2004" t="str">
            <v>Bùi Thái Hà</v>
          </cell>
          <cell r="H2004">
            <v>8</v>
          </cell>
          <cell r="I2004" t="str">
            <v>Phó TGĐ</v>
          </cell>
          <cell r="J2004" t="str">
            <v>Phó TGĐ</v>
          </cell>
          <cell r="M2004" t="str">
            <v>LPBBuiThaiHa1976</v>
          </cell>
          <cell r="N2004">
            <v>1</v>
          </cell>
          <cell r="P2004">
            <v>0</v>
          </cell>
          <cell r="Q2004">
            <v>1</v>
          </cell>
          <cell r="R2004">
            <v>0</v>
          </cell>
          <cell r="S2004">
            <v>0</v>
          </cell>
          <cell r="T2004">
            <v>0</v>
          </cell>
          <cell r="U2004">
            <v>1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1976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  <cell r="AH2004" t="str">
            <v>n/a</v>
          </cell>
          <cell r="AL2004" t="str">
            <v>ThS QTKD/CN Tài chính - Ngân hàng</v>
          </cell>
          <cell r="AM2004">
            <v>1</v>
          </cell>
          <cell r="AN2004">
            <v>2</v>
          </cell>
          <cell r="AP2004">
            <v>0</v>
          </cell>
          <cell r="AQ2004">
            <v>2011</v>
          </cell>
          <cell r="AR2004">
            <v>1</v>
          </cell>
          <cell r="AS2004">
            <v>0</v>
          </cell>
          <cell r="AT2004">
            <v>5</v>
          </cell>
        </row>
        <row r="2005">
          <cell r="C2005" t="str">
            <v>LPB2014</v>
          </cell>
          <cell r="D2005" t="str">
            <v>UpCom</v>
          </cell>
          <cell r="E2005" t="str">
            <v>Ông</v>
          </cell>
          <cell r="F2005">
            <v>1</v>
          </cell>
          <cell r="G2005" t="str">
            <v>Kim Minh Tuấn</v>
          </cell>
          <cell r="H2005">
            <v>8</v>
          </cell>
          <cell r="I2005" t="str">
            <v>Phó TGĐ</v>
          </cell>
          <cell r="J2005" t="str">
            <v>Phó TGĐ</v>
          </cell>
          <cell r="M2005" t="str">
            <v>LPBKimMinhTuan1975</v>
          </cell>
          <cell r="N2005">
            <v>1</v>
          </cell>
          <cell r="P2005">
            <v>0</v>
          </cell>
          <cell r="Q2005">
            <v>1</v>
          </cell>
          <cell r="R2005">
            <v>0</v>
          </cell>
          <cell r="S2005">
            <v>0</v>
          </cell>
          <cell r="T2005">
            <v>0</v>
          </cell>
          <cell r="U2005">
            <v>1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1975</v>
          </cell>
          <cell r="AD2005">
            <v>135660</v>
          </cell>
          <cell r="AE2005">
            <v>0</v>
          </cell>
          <cell r="AF2005">
            <v>0</v>
          </cell>
          <cell r="AG2005">
            <v>135660</v>
          </cell>
          <cell r="AH2005" t="str">
            <v>n/a</v>
          </cell>
          <cell r="AL2005" t="str">
            <v>CN Ngoại ngữ/CN Tài chính - Ngân hàng</v>
          </cell>
          <cell r="AM2005">
            <v>1</v>
          </cell>
          <cell r="AN2005">
            <v>1</v>
          </cell>
          <cell r="AP2005">
            <v>0</v>
          </cell>
          <cell r="AQ2005">
            <v>2008</v>
          </cell>
          <cell r="AR2005">
            <v>1</v>
          </cell>
          <cell r="AS2005">
            <v>0</v>
          </cell>
          <cell r="AT2005">
            <v>5</v>
          </cell>
        </row>
        <row r="2006">
          <cell r="C2006" t="str">
            <v>LPB2014</v>
          </cell>
          <cell r="D2006" t="str">
            <v>UpCom</v>
          </cell>
          <cell r="E2006" t="str">
            <v>Bà</v>
          </cell>
          <cell r="F2006">
            <v>0</v>
          </cell>
          <cell r="G2006" t="str">
            <v>Nguyễn Thu Mai</v>
          </cell>
          <cell r="H2006">
            <v>8</v>
          </cell>
          <cell r="I2006" t="str">
            <v>Phó TGĐ</v>
          </cell>
          <cell r="J2006" t="str">
            <v>Phó TGĐ</v>
          </cell>
          <cell r="M2006" t="str">
            <v>LPBNguyenThuMai1978</v>
          </cell>
          <cell r="N2006">
            <v>1</v>
          </cell>
          <cell r="P2006">
            <v>0</v>
          </cell>
          <cell r="Q2006">
            <v>1</v>
          </cell>
          <cell r="R2006">
            <v>0</v>
          </cell>
          <cell r="S2006">
            <v>0</v>
          </cell>
          <cell r="T2006">
            <v>0</v>
          </cell>
          <cell r="U2006">
            <v>1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1978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  <cell r="AH2006" t="str">
            <v>n/a</v>
          </cell>
          <cell r="AL2006" t="str">
            <v>CN Ngân hàng/ThS Tài chính</v>
          </cell>
          <cell r="AM2006">
            <v>1</v>
          </cell>
          <cell r="AN2006">
            <v>2</v>
          </cell>
          <cell r="AP2006">
            <v>0</v>
          </cell>
          <cell r="AR2006">
            <v>1</v>
          </cell>
          <cell r="AS2006">
            <v>0</v>
          </cell>
          <cell r="AT2006">
            <v>5</v>
          </cell>
        </row>
        <row r="2007">
          <cell r="C2007" t="str">
            <v>LPB2014</v>
          </cell>
          <cell r="D2007" t="str">
            <v>UpCom</v>
          </cell>
          <cell r="E2007" t="str">
            <v>Ông</v>
          </cell>
          <cell r="F2007">
            <v>1</v>
          </cell>
          <cell r="G2007" t="str">
            <v>Dương Trọng Chữ</v>
          </cell>
          <cell r="H2007">
            <v>8</v>
          </cell>
          <cell r="I2007" t="str">
            <v>Phó TGĐ</v>
          </cell>
          <cell r="J2007" t="str">
            <v>Phó TGĐ</v>
          </cell>
          <cell r="M2007" t="str">
            <v>LPBDuongTrongChu1983</v>
          </cell>
          <cell r="N2007">
            <v>1</v>
          </cell>
          <cell r="P2007">
            <v>0</v>
          </cell>
          <cell r="Q2007">
            <v>1</v>
          </cell>
          <cell r="R2007">
            <v>0</v>
          </cell>
          <cell r="S2007">
            <v>0</v>
          </cell>
          <cell r="T2007">
            <v>0</v>
          </cell>
          <cell r="U2007">
            <v>1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1983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  <cell r="AH2007" t="str">
            <v>n/a</v>
          </cell>
          <cell r="AL2007" t="str">
            <v>ThS QTKD/CN Đ.Tử V.Thông</v>
          </cell>
          <cell r="AM2007">
            <v>1</v>
          </cell>
          <cell r="AN2007">
            <v>2</v>
          </cell>
          <cell r="AP2007">
            <v>0</v>
          </cell>
          <cell r="AQ2007">
            <v>2014</v>
          </cell>
          <cell r="AR2007">
            <v>0</v>
          </cell>
          <cell r="AS2007">
            <v>0</v>
          </cell>
          <cell r="AT2007">
            <v>5</v>
          </cell>
        </row>
        <row r="2008">
          <cell r="C2008" t="str">
            <v>LPB2014</v>
          </cell>
          <cell r="D2008" t="str">
            <v>UpCom</v>
          </cell>
          <cell r="E2008" t="str">
            <v>Ông</v>
          </cell>
          <cell r="F2008">
            <v>1</v>
          </cell>
          <cell r="G2008" t="str">
            <v>Nguyễn Quốc Thành</v>
          </cell>
          <cell r="H2008">
            <v>8</v>
          </cell>
          <cell r="I2008" t="str">
            <v>Phó TGĐ</v>
          </cell>
          <cell r="J2008" t="str">
            <v>Phó TGĐ</v>
          </cell>
          <cell r="M2008" t="str">
            <v>LPBNguyenQuocThanh1983</v>
          </cell>
          <cell r="N2008">
            <v>1</v>
          </cell>
          <cell r="P2008">
            <v>0</v>
          </cell>
          <cell r="Q2008">
            <v>1</v>
          </cell>
          <cell r="R2008">
            <v>0</v>
          </cell>
          <cell r="S2008">
            <v>0</v>
          </cell>
          <cell r="T2008">
            <v>0</v>
          </cell>
          <cell r="U2008">
            <v>1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1983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  <cell r="AH2008" t="str">
            <v>n/a</v>
          </cell>
          <cell r="AL2008" t="str">
            <v>ThS CNTT</v>
          </cell>
          <cell r="AN2008">
            <v>2</v>
          </cell>
          <cell r="AP2008">
            <v>0</v>
          </cell>
          <cell r="AQ2008">
            <v>2014</v>
          </cell>
          <cell r="AR2008">
            <v>0</v>
          </cell>
          <cell r="AS2008">
            <v>0</v>
          </cell>
          <cell r="AT2008">
            <v>5</v>
          </cell>
        </row>
        <row r="2009">
          <cell r="C2009" t="str">
            <v>LPB2013</v>
          </cell>
          <cell r="D2009" t="str">
            <v>UpCom</v>
          </cell>
          <cell r="E2009" t="str">
            <v>Ông</v>
          </cell>
          <cell r="F2009">
            <v>1</v>
          </cell>
          <cell r="G2009" t="str">
            <v>Phạm Doãn Sơn</v>
          </cell>
          <cell r="H2009">
            <v>0</v>
          </cell>
          <cell r="I2009" t="str">
            <v>TGĐ</v>
          </cell>
          <cell r="J2009" t="str">
            <v>TGĐ</v>
          </cell>
          <cell r="M2009" t="str">
            <v>LPBPhamDoanSon1967</v>
          </cell>
          <cell r="N2009">
            <v>5</v>
          </cell>
          <cell r="P2009">
            <v>0</v>
          </cell>
          <cell r="Q2009">
            <v>1</v>
          </cell>
          <cell r="R2009">
            <v>0</v>
          </cell>
          <cell r="S2009">
            <v>0</v>
          </cell>
          <cell r="T2009">
            <v>1</v>
          </cell>
          <cell r="U2009">
            <v>1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1</v>
          </cell>
          <cell r="AA2009">
            <v>0</v>
          </cell>
          <cell r="AB2009">
            <v>0</v>
          </cell>
          <cell r="AC2009">
            <v>1967</v>
          </cell>
          <cell r="AH2009" t="str">
            <v>n/a</v>
          </cell>
          <cell r="AL2009" t="str">
            <v>ThS QTKD</v>
          </cell>
          <cell r="AM2009">
            <v>1</v>
          </cell>
          <cell r="AN2009">
            <v>2</v>
          </cell>
          <cell r="AP2009">
            <v>0</v>
          </cell>
          <cell r="AR2009">
            <v>0</v>
          </cell>
          <cell r="AS2009">
            <v>0</v>
          </cell>
          <cell r="AT2009">
            <v>4</v>
          </cell>
        </row>
        <row r="2010">
          <cell r="C2010" t="str">
            <v>LPB2013</v>
          </cell>
          <cell r="D2010" t="str">
            <v>UpCom</v>
          </cell>
          <cell r="E2010" t="str">
            <v>Bà</v>
          </cell>
          <cell r="F2010">
            <v>0</v>
          </cell>
          <cell r="G2010" t="str">
            <v>Nguyễn Thị Gấm</v>
          </cell>
          <cell r="H2010">
            <v>0</v>
          </cell>
          <cell r="I2010" t="str">
            <v>KTT/Phó TGĐ</v>
          </cell>
          <cell r="J2010" t="str">
            <v>KTT</v>
          </cell>
          <cell r="K2010" t="str">
            <v>Phó TGĐ</v>
          </cell>
          <cell r="M2010" t="str">
            <v>LPBNguyenThiGam1970</v>
          </cell>
          <cell r="N2010">
            <v>5</v>
          </cell>
          <cell r="P2010">
            <v>0</v>
          </cell>
          <cell r="Q2010">
            <v>1</v>
          </cell>
          <cell r="R2010">
            <v>0</v>
          </cell>
          <cell r="S2010">
            <v>0</v>
          </cell>
          <cell r="T2010">
            <v>0</v>
          </cell>
          <cell r="U2010">
            <v>1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1</v>
          </cell>
          <cell r="AB2010">
            <v>0</v>
          </cell>
          <cell r="AC2010">
            <v>1970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  <cell r="AH2010" t="str">
            <v>n/a</v>
          </cell>
          <cell r="AL2010" t="str">
            <v>CN Tài chính - Ngân hàng</v>
          </cell>
          <cell r="AM2010">
            <v>1</v>
          </cell>
          <cell r="AN2010">
            <v>1</v>
          </cell>
          <cell r="AP2010">
            <v>0</v>
          </cell>
          <cell r="AQ2010">
            <v>2008</v>
          </cell>
          <cell r="AR2010">
            <v>1</v>
          </cell>
          <cell r="AS2010">
            <v>0</v>
          </cell>
          <cell r="AT2010">
            <v>4</v>
          </cell>
        </row>
        <row r="2011">
          <cell r="C2011" t="str">
            <v>LPB2013</v>
          </cell>
          <cell r="D2011" t="str">
            <v>UpCom</v>
          </cell>
          <cell r="E2011" t="str">
            <v>Bà</v>
          </cell>
          <cell r="F2011">
            <v>0</v>
          </cell>
          <cell r="G2011" t="str">
            <v>Nguyễn Ánh Vân</v>
          </cell>
          <cell r="H2011">
            <v>0</v>
          </cell>
          <cell r="I2011" t="str">
            <v>Phó TGĐ</v>
          </cell>
          <cell r="J2011" t="str">
            <v>Phó TGĐ</v>
          </cell>
          <cell r="M2011" t="str">
            <v>LPBNguyenAnhVan1972</v>
          </cell>
          <cell r="N2011">
            <v>4</v>
          </cell>
          <cell r="P2011">
            <v>0</v>
          </cell>
          <cell r="Q2011">
            <v>1</v>
          </cell>
          <cell r="R2011">
            <v>0</v>
          </cell>
          <cell r="S2011">
            <v>0</v>
          </cell>
          <cell r="T2011">
            <v>0</v>
          </cell>
          <cell r="U2011">
            <v>1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1972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 t="str">
            <v>n/a</v>
          </cell>
          <cell r="AL2011" t="str">
            <v>CN Luật/ThS Tài chính Ngân hàng</v>
          </cell>
          <cell r="AM2011">
            <v>1</v>
          </cell>
          <cell r="AN2011">
            <v>2</v>
          </cell>
          <cell r="AP2011">
            <v>0</v>
          </cell>
          <cell r="AQ2011">
            <v>2008</v>
          </cell>
          <cell r="AR2011">
            <v>1</v>
          </cell>
          <cell r="AS2011">
            <v>0</v>
          </cell>
          <cell r="AT2011">
            <v>4</v>
          </cell>
        </row>
        <row r="2012">
          <cell r="C2012" t="str">
            <v>LPB2013</v>
          </cell>
          <cell r="D2012" t="str">
            <v>UpCom</v>
          </cell>
          <cell r="E2012" t="str">
            <v>Bà</v>
          </cell>
          <cell r="F2012">
            <v>0</v>
          </cell>
          <cell r="G2012" t="str">
            <v>Nguyễn Thị Thanh Sơn</v>
          </cell>
          <cell r="H2012">
            <v>0</v>
          </cell>
          <cell r="I2012" t="str">
            <v>Phó TGĐ</v>
          </cell>
          <cell r="J2012" t="str">
            <v>Phó TGĐ</v>
          </cell>
          <cell r="M2012" t="str">
            <v>LPBNguyenThiThanhSon1979</v>
          </cell>
          <cell r="N2012">
            <v>3</v>
          </cell>
          <cell r="P2012">
            <v>0</v>
          </cell>
          <cell r="Q2012">
            <v>1</v>
          </cell>
          <cell r="R2012">
            <v>0</v>
          </cell>
          <cell r="S2012">
            <v>0</v>
          </cell>
          <cell r="T2012">
            <v>0</v>
          </cell>
          <cell r="U2012">
            <v>1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1979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  <cell r="AH2012" t="str">
            <v>n/a</v>
          </cell>
          <cell r="AL2012" t="str">
            <v>ThS QTKD/CN Kinh tế</v>
          </cell>
          <cell r="AM2012">
            <v>1</v>
          </cell>
          <cell r="AN2012">
            <v>2</v>
          </cell>
          <cell r="AP2012">
            <v>0</v>
          </cell>
          <cell r="AQ2012">
            <v>2008</v>
          </cell>
          <cell r="AR2012">
            <v>0</v>
          </cell>
          <cell r="AS2012">
            <v>0</v>
          </cell>
          <cell r="AT2012">
            <v>4</v>
          </cell>
        </row>
        <row r="2013">
          <cell r="C2013" t="str">
            <v>LPB2013</v>
          </cell>
          <cell r="D2013" t="str">
            <v>UpCom</v>
          </cell>
          <cell r="E2013" t="str">
            <v>Bà</v>
          </cell>
          <cell r="F2013">
            <v>0</v>
          </cell>
          <cell r="G2013" t="str">
            <v>Nguyễn Thu Hoa</v>
          </cell>
          <cell r="H2013">
            <v>0</v>
          </cell>
          <cell r="I2013" t="str">
            <v>Phó TGĐ</v>
          </cell>
          <cell r="J2013" t="str">
            <v>Phó TGĐ</v>
          </cell>
          <cell r="M2013" t="str">
            <v>LPBNguyenThuHoa1976</v>
          </cell>
          <cell r="N2013">
            <v>5</v>
          </cell>
          <cell r="P2013">
            <v>0</v>
          </cell>
          <cell r="Q2013">
            <v>1</v>
          </cell>
          <cell r="R2013">
            <v>0</v>
          </cell>
          <cell r="S2013">
            <v>0</v>
          </cell>
          <cell r="T2013">
            <v>0</v>
          </cell>
          <cell r="U2013">
            <v>1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1976</v>
          </cell>
          <cell r="AD2013">
            <v>0</v>
          </cell>
          <cell r="AE2013">
            <v>0</v>
          </cell>
          <cell r="AF2013">
            <v>0</v>
          </cell>
          <cell r="AG2013">
            <v>0</v>
          </cell>
          <cell r="AH2013" t="str">
            <v>n/a</v>
          </cell>
          <cell r="AL2013" t="str">
            <v>Ths Tài chính ứng dụng</v>
          </cell>
          <cell r="AM2013">
            <v>1</v>
          </cell>
          <cell r="AN2013">
            <v>2</v>
          </cell>
          <cell r="AP2013">
            <v>0</v>
          </cell>
          <cell r="AQ2013">
            <v>2008</v>
          </cell>
          <cell r="AR2013">
            <v>1</v>
          </cell>
          <cell r="AS2013">
            <v>0</v>
          </cell>
          <cell r="AT2013">
            <v>4</v>
          </cell>
        </row>
        <row r="2014">
          <cell r="C2014" t="str">
            <v>LPB2013</v>
          </cell>
          <cell r="D2014" t="str">
            <v>UpCom</v>
          </cell>
          <cell r="E2014" t="str">
            <v>Ông</v>
          </cell>
          <cell r="F2014">
            <v>1</v>
          </cell>
          <cell r="G2014" t="str">
            <v>Hồ Nam Tiến</v>
          </cell>
          <cell r="H2014">
            <v>0</v>
          </cell>
          <cell r="I2014" t="str">
            <v>Phó TGĐ</v>
          </cell>
          <cell r="J2014" t="str">
            <v>Phó TGĐ</v>
          </cell>
          <cell r="M2014" t="str">
            <v>LPBHoNamTien1971</v>
          </cell>
          <cell r="N2014">
            <v>4</v>
          </cell>
          <cell r="P2014">
            <v>0</v>
          </cell>
          <cell r="Q2014">
            <v>1</v>
          </cell>
          <cell r="R2014">
            <v>0</v>
          </cell>
          <cell r="S2014">
            <v>0</v>
          </cell>
          <cell r="T2014">
            <v>0</v>
          </cell>
          <cell r="U2014">
            <v>1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1971</v>
          </cell>
          <cell r="AD2014">
            <v>0</v>
          </cell>
          <cell r="AE2014">
            <v>0</v>
          </cell>
          <cell r="AF2014">
            <v>0</v>
          </cell>
          <cell r="AG2014">
            <v>0</v>
          </cell>
          <cell r="AH2014" t="str">
            <v>n/a</v>
          </cell>
          <cell r="AL2014" t="str">
            <v>ThS Tài chính Ngân hàng</v>
          </cell>
          <cell r="AM2014">
            <v>1</v>
          </cell>
          <cell r="AN2014">
            <v>2</v>
          </cell>
          <cell r="AP2014">
            <v>0</v>
          </cell>
          <cell r="AQ2014">
            <v>2010</v>
          </cell>
          <cell r="AR2014">
            <v>1</v>
          </cell>
          <cell r="AS2014">
            <v>0</v>
          </cell>
          <cell r="AT2014">
            <v>4</v>
          </cell>
        </row>
        <row r="2015">
          <cell r="C2015" t="str">
            <v>LPB2013</v>
          </cell>
          <cell r="D2015" t="str">
            <v>UpCom</v>
          </cell>
          <cell r="E2015" t="str">
            <v>Ông</v>
          </cell>
          <cell r="F2015">
            <v>1</v>
          </cell>
          <cell r="G2015" t="str">
            <v>Nghiêm Sỹ Thắng</v>
          </cell>
          <cell r="H2015">
            <v>0</v>
          </cell>
          <cell r="I2015" t="str">
            <v>Phó TGĐ</v>
          </cell>
          <cell r="J2015" t="str">
            <v>Phó TGĐ</v>
          </cell>
          <cell r="M2015" t="str">
            <v>LPBNghiemSyThang1978</v>
          </cell>
          <cell r="N2015">
            <v>3</v>
          </cell>
          <cell r="P2015">
            <v>0</v>
          </cell>
          <cell r="Q2015">
            <v>1</v>
          </cell>
          <cell r="R2015">
            <v>0</v>
          </cell>
          <cell r="S2015">
            <v>0</v>
          </cell>
          <cell r="T2015">
            <v>0</v>
          </cell>
          <cell r="U2015">
            <v>1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1978</v>
          </cell>
          <cell r="AD2015">
            <v>0</v>
          </cell>
          <cell r="AE2015">
            <v>0</v>
          </cell>
          <cell r="AF2015">
            <v>0</v>
          </cell>
          <cell r="AG2015">
            <v>0</v>
          </cell>
          <cell r="AH2015" t="str">
            <v>n/a</v>
          </cell>
          <cell r="AL2015" t="str">
            <v>KS Công nghệ</v>
          </cell>
          <cell r="AN2015">
            <v>1</v>
          </cell>
          <cell r="AP2015">
            <v>0</v>
          </cell>
          <cell r="AR2015">
            <v>0</v>
          </cell>
          <cell r="AS2015">
            <v>0</v>
          </cell>
          <cell r="AT2015">
            <v>4</v>
          </cell>
        </row>
        <row r="2016">
          <cell r="C2016" t="str">
            <v>LPB2013</v>
          </cell>
          <cell r="D2016" t="str">
            <v>UpCom</v>
          </cell>
          <cell r="E2016" t="str">
            <v>Ông</v>
          </cell>
          <cell r="F2016">
            <v>1</v>
          </cell>
          <cell r="G2016" t="str">
            <v>Nguyễn Văn Gắm</v>
          </cell>
          <cell r="H2016">
            <v>0</v>
          </cell>
          <cell r="I2016" t="str">
            <v>Phó TGĐ</v>
          </cell>
          <cell r="J2016" t="str">
            <v>Phó TGĐ</v>
          </cell>
          <cell r="M2016" t="str">
            <v>LPBNguyenVanGam1954</v>
          </cell>
          <cell r="N2016">
            <v>3</v>
          </cell>
          <cell r="P2016">
            <v>0</v>
          </cell>
          <cell r="Q2016">
            <v>1</v>
          </cell>
          <cell r="R2016">
            <v>0</v>
          </cell>
          <cell r="S2016">
            <v>0</v>
          </cell>
          <cell r="T2016">
            <v>0</v>
          </cell>
          <cell r="U2016">
            <v>1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1954</v>
          </cell>
          <cell r="AD2016">
            <v>0</v>
          </cell>
          <cell r="AE2016">
            <v>0</v>
          </cell>
          <cell r="AF2016">
            <v>0</v>
          </cell>
          <cell r="AG2016">
            <v>0</v>
          </cell>
          <cell r="AH2016" t="str">
            <v>n/a</v>
          </cell>
          <cell r="AL2016" t="str">
            <v>KS Cơ Điện</v>
          </cell>
          <cell r="AN2016">
            <v>1</v>
          </cell>
          <cell r="AP2016">
            <v>0</v>
          </cell>
          <cell r="AR2016">
            <v>0</v>
          </cell>
          <cell r="AS2016">
            <v>0</v>
          </cell>
          <cell r="AT2016">
            <v>4</v>
          </cell>
        </row>
        <row r="2017">
          <cell r="C2017" t="str">
            <v>LPB2013</v>
          </cell>
          <cell r="D2017" t="str">
            <v>UpCom</v>
          </cell>
          <cell r="E2017" t="str">
            <v>Ông</v>
          </cell>
          <cell r="F2017">
            <v>1</v>
          </cell>
          <cell r="G2017" t="str">
            <v>Tô Văn Chánh</v>
          </cell>
          <cell r="H2017">
            <v>0</v>
          </cell>
          <cell r="I2017" t="str">
            <v>Phó TGĐ</v>
          </cell>
          <cell r="J2017" t="str">
            <v>Phó TGĐ</v>
          </cell>
          <cell r="M2017" t="str">
            <v>LPBToVanChanh1981</v>
          </cell>
          <cell r="N2017">
            <v>5</v>
          </cell>
          <cell r="P2017">
            <v>0</v>
          </cell>
          <cell r="Q2017">
            <v>1</v>
          </cell>
          <cell r="R2017">
            <v>0</v>
          </cell>
          <cell r="S2017">
            <v>0</v>
          </cell>
          <cell r="T2017">
            <v>0</v>
          </cell>
          <cell r="U2017">
            <v>1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1981</v>
          </cell>
          <cell r="AD2017">
            <v>0</v>
          </cell>
          <cell r="AE2017">
            <v>0</v>
          </cell>
          <cell r="AF2017">
            <v>0</v>
          </cell>
          <cell r="AG2017">
            <v>0</v>
          </cell>
          <cell r="AH2017" t="str">
            <v>n/a</v>
          </cell>
          <cell r="AL2017" t="str">
            <v>CN Chính trị/CN Kinh tế</v>
          </cell>
          <cell r="AM2017">
            <v>1</v>
          </cell>
          <cell r="AN2017">
            <v>1</v>
          </cell>
          <cell r="AP2017">
            <v>0</v>
          </cell>
          <cell r="AR2017">
            <v>0</v>
          </cell>
          <cell r="AS2017">
            <v>0</v>
          </cell>
          <cell r="AT2017">
            <v>4</v>
          </cell>
        </row>
        <row r="2018">
          <cell r="C2018" t="str">
            <v>LPB2013</v>
          </cell>
          <cell r="D2018" t="str">
            <v>UpCom</v>
          </cell>
          <cell r="E2018" t="str">
            <v>Ông</v>
          </cell>
          <cell r="F2018">
            <v>1</v>
          </cell>
          <cell r="G2018" t="str">
            <v>Vũ Quốc Khánh</v>
          </cell>
          <cell r="H2018">
            <v>0</v>
          </cell>
          <cell r="I2018" t="str">
            <v>Phó TGĐ</v>
          </cell>
          <cell r="J2018" t="str">
            <v>Phó TGĐ</v>
          </cell>
          <cell r="M2018" t="str">
            <v>LPBVuQuocKhanh1981</v>
          </cell>
          <cell r="N2018">
            <v>3</v>
          </cell>
          <cell r="P2018">
            <v>0</v>
          </cell>
          <cell r="Q2018">
            <v>1</v>
          </cell>
          <cell r="R2018">
            <v>0</v>
          </cell>
          <cell r="S2018">
            <v>0</v>
          </cell>
          <cell r="T2018">
            <v>0</v>
          </cell>
          <cell r="U2018">
            <v>1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1981</v>
          </cell>
          <cell r="AD2018">
            <v>0</v>
          </cell>
          <cell r="AE2018">
            <v>0</v>
          </cell>
          <cell r="AF2018">
            <v>0</v>
          </cell>
          <cell r="AG2018">
            <v>0</v>
          </cell>
          <cell r="AH2018" t="str">
            <v>n/a</v>
          </cell>
          <cell r="AL2018" t="str">
            <v>CN QTKD</v>
          </cell>
          <cell r="AM2018">
            <v>1</v>
          </cell>
          <cell r="AN2018">
            <v>1</v>
          </cell>
          <cell r="AP2018">
            <v>0</v>
          </cell>
          <cell r="AQ2018">
            <v>2008</v>
          </cell>
          <cell r="AR2018">
            <v>0</v>
          </cell>
          <cell r="AS2018">
            <v>0</v>
          </cell>
          <cell r="AT2018">
            <v>4</v>
          </cell>
        </row>
        <row r="2019">
          <cell r="C2019" t="str">
            <v>LPB2013</v>
          </cell>
          <cell r="D2019" t="str">
            <v>UpCom</v>
          </cell>
          <cell r="E2019" t="str">
            <v>Ông</v>
          </cell>
          <cell r="F2019">
            <v>1</v>
          </cell>
          <cell r="G2019" t="str">
            <v>Lê Hồng Phương</v>
          </cell>
          <cell r="H2019">
            <v>0</v>
          </cell>
          <cell r="I2019" t="str">
            <v>Phó TGĐ</v>
          </cell>
          <cell r="J2019" t="str">
            <v>Phó TGĐ</v>
          </cell>
          <cell r="M2019" t="str">
            <v>LPBLeHongPhuong1976</v>
          </cell>
          <cell r="N2019">
            <v>1</v>
          </cell>
          <cell r="P2019">
            <v>0</v>
          </cell>
          <cell r="Q2019">
            <v>1</v>
          </cell>
          <cell r="R2019">
            <v>0</v>
          </cell>
          <cell r="S2019">
            <v>0</v>
          </cell>
          <cell r="T2019">
            <v>0</v>
          </cell>
          <cell r="U2019">
            <v>1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1976</v>
          </cell>
          <cell r="AD2019">
            <v>0</v>
          </cell>
          <cell r="AE2019">
            <v>0</v>
          </cell>
          <cell r="AF2019">
            <v>0</v>
          </cell>
          <cell r="AG2019">
            <v>0</v>
          </cell>
          <cell r="AH2019" t="str">
            <v>n/a</v>
          </cell>
          <cell r="AL2019" t="str">
            <v>CN Kinh tế đối ngoại</v>
          </cell>
          <cell r="AM2019">
            <v>1</v>
          </cell>
          <cell r="AN2019">
            <v>1</v>
          </cell>
          <cell r="AP2019">
            <v>0</v>
          </cell>
          <cell r="AR2019">
            <v>0</v>
          </cell>
          <cell r="AS2019">
            <v>0</v>
          </cell>
          <cell r="AT2019">
            <v>4</v>
          </cell>
        </row>
        <row r="2020">
          <cell r="C2020" t="str">
            <v>LPB2013</v>
          </cell>
          <cell r="D2020" t="str">
            <v>UpCom</v>
          </cell>
          <cell r="E2020" t="str">
            <v>Ông</v>
          </cell>
          <cell r="F2020">
            <v>1</v>
          </cell>
          <cell r="G2020" t="str">
            <v>Nguyễn Thanh Tùng</v>
          </cell>
          <cell r="H2020">
            <v>0</v>
          </cell>
          <cell r="I2020" t="str">
            <v>Phó TGĐ</v>
          </cell>
          <cell r="J2020" t="str">
            <v>Phó TGĐ</v>
          </cell>
          <cell r="M2020" t="str">
            <v>LPBNguyenThanhTung1973</v>
          </cell>
          <cell r="N2020">
            <v>1</v>
          </cell>
          <cell r="P2020">
            <v>0</v>
          </cell>
          <cell r="Q2020">
            <v>1</v>
          </cell>
          <cell r="R2020">
            <v>0</v>
          </cell>
          <cell r="S2020">
            <v>0</v>
          </cell>
          <cell r="T2020">
            <v>0</v>
          </cell>
          <cell r="U2020">
            <v>1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1973</v>
          </cell>
          <cell r="AD2020">
            <v>0</v>
          </cell>
          <cell r="AE2020">
            <v>0</v>
          </cell>
          <cell r="AF2020">
            <v>0</v>
          </cell>
          <cell r="AG2020">
            <v>0</v>
          </cell>
          <cell r="AH2020" t="str">
            <v>n/a</v>
          </cell>
          <cell r="AL2020" t="str">
            <v>CN Ngân hàng</v>
          </cell>
          <cell r="AM2020">
            <v>1</v>
          </cell>
          <cell r="AN2020">
            <v>1</v>
          </cell>
          <cell r="AP2020">
            <v>0</v>
          </cell>
          <cell r="AQ2020">
            <v>2009</v>
          </cell>
          <cell r="AR2020">
            <v>1</v>
          </cell>
          <cell r="AS2020">
            <v>0</v>
          </cell>
          <cell r="AT2020">
            <v>4</v>
          </cell>
        </row>
        <row r="2021">
          <cell r="C2021" t="str">
            <v>LPB2012</v>
          </cell>
          <cell r="D2021" t="str">
            <v>UpCom</v>
          </cell>
          <cell r="E2021" t="str">
            <v>Ông</v>
          </cell>
          <cell r="F2021">
            <v>1</v>
          </cell>
          <cell r="G2021" t="str">
            <v>Phạm Anh Tuấn</v>
          </cell>
          <cell r="H2021">
            <v>8</v>
          </cell>
          <cell r="I2021" t="str">
            <v>TVHĐQT</v>
          </cell>
          <cell r="J2021" t="str">
            <v>TVHĐQT</v>
          </cell>
          <cell r="M2021" t="str">
            <v>LPBPhamAnhTuan</v>
          </cell>
          <cell r="N2021">
            <v>1</v>
          </cell>
          <cell r="P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1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D2021">
            <v>0</v>
          </cell>
          <cell r="AE2021">
            <v>0</v>
          </cell>
          <cell r="AF2021">
            <v>0</v>
          </cell>
          <cell r="AG2021">
            <v>0</v>
          </cell>
          <cell r="AH2021" t="str">
            <v>n/a</v>
          </cell>
          <cell r="AN2021">
            <v>0</v>
          </cell>
          <cell r="AP2021">
            <v>0</v>
          </cell>
          <cell r="AR2021">
            <v>0</v>
          </cell>
          <cell r="AS2021">
            <v>0</v>
          </cell>
          <cell r="AT2021">
            <v>0</v>
          </cell>
        </row>
        <row r="2022">
          <cell r="C2022" t="str">
            <v>LPB2012</v>
          </cell>
          <cell r="D2022" t="str">
            <v>UpCom</v>
          </cell>
          <cell r="E2022" t="str">
            <v>Ông</v>
          </cell>
          <cell r="F2022">
            <v>1</v>
          </cell>
          <cell r="G2022" t="str">
            <v>Dương Công Minh</v>
          </cell>
          <cell r="H2022">
            <v>8</v>
          </cell>
          <cell r="I2022" t="str">
            <v>CTHĐQT</v>
          </cell>
          <cell r="J2022" t="str">
            <v>CTHĐQT</v>
          </cell>
          <cell r="M2022" t="str">
            <v>LPBDuongCongMinh1960</v>
          </cell>
          <cell r="N2022">
            <v>4</v>
          </cell>
          <cell r="P2022">
            <v>1</v>
          </cell>
          <cell r="Q2022">
            <v>0</v>
          </cell>
          <cell r="R2022">
            <v>0</v>
          </cell>
          <cell r="S2022">
            <v>1</v>
          </cell>
          <cell r="T2022">
            <v>0</v>
          </cell>
          <cell r="U2022">
            <v>1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1960</v>
          </cell>
          <cell r="AD2022">
            <v>0</v>
          </cell>
          <cell r="AE2022">
            <v>0</v>
          </cell>
          <cell r="AF2022">
            <v>0</v>
          </cell>
          <cell r="AG2022">
            <v>0</v>
          </cell>
          <cell r="AH2022" t="str">
            <v>n/a</v>
          </cell>
          <cell r="AL2022" t="str">
            <v>CN Kinh tế</v>
          </cell>
          <cell r="AM2022">
            <v>1</v>
          </cell>
          <cell r="AN2022">
            <v>1</v>
          </cell>
          <cell r="AP2022">
            <v>0</v>
          </cell>
          <cell r="AQ2022">
            <v>2008</v>
          </cell>
          <cell r="AR2022">
            <v>0</v>
          </cell>
          <cell r="AS2022">
            <v>0</v>
          </cell>
          <cell r="AT2022">
            <v>0</v>
          </cell>
        </row>
        <row r="2023">
          <cell r="C2023" t="str">
            <v>LPB2012</v>
          </cell>
          <cell r="D2023" t="str">
            <v>UpCom</v>
          </cell>
          <cell r="E2023" t="str">
            <v>Ông</v>
          </cell>
          <cell r="F2023">
            <v>1</v>
          </cell>
          <cell r="G2023" t="str">
            <v>Nguyễn Đức Hưởng</v>
          </cell>
          <cell r="H2023">
            <v>8</v>
          </cell>
          <cell r="I2023" t="str">
            <v>Phó CTHĐQT</v>
          </cell>
          <cell r="J2023" t="str">
            <v>Phó CTHĐQT</v>
          </cell>
          <cell r="M2023" t="str">
            <v>LPBNguyenDucHuong1962</v>
          </cell>
          <cell r="N2023">
            <v>4</v>
          </cell>
          <cell r="P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1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1962</v>
          </cell>
          <cell r="AD2023">
            <v>15497540</v>
          </cell>
          <cell r="AE2023">
            <v>0</v>
          </cell>
          <cell r="AF2023">
            <v>0</v>
          </cell>
          <cell r="AG2023">
            <v>15497540</v>
          </cell>
          <cell r="AH2023" t="str">
            <v>n/a</v>
          </cell>
          <cell r="AL2023" t="str">
            <v>T.S K.Tế</v>
          </cell>
          <cell r="AM2023">
            <v>1</v>
          </cell>
          <cell r="AN2023">
            <v>2</v>
          </cell>
          <cell r="AP2023">
            <v>0</v>
          </cell>
          <cell r="AQ2023">
            <v>2007</v>
          </cell>
          <cell r="AR2023">
            <v>0</v>
          </cell>
          <cell r="AS2023">
            <v>0</v>
          </cell>
          <cell r="AT2023">
            <v>0</v>
          </cell>
        </row>
        <row r="2024">
          <cell r="C2024" t="str">
            <v>LPB2012</v>
          </cell>
          <cell r="D2024" t="str">
            <v>UpCom</v>
          </cell>
          <cell r="E2024" t="str">
            <v>Ông</v>
          </cell>
          <cell r="F2024">
            <v>1</v>
          </cell>
          <cell r="G2024" t="str">
            <v>Trần Việt Trung</v>
          </cell>
          <cell r="H2024">
            <v>8</v>
          </cell>
          <cell r="I2024" t="str">
            <v>TVHĐQT</v>
          </cell>
          <cell r="J2024" t="str">
            <v>TVHĐQT</v>
          </cell>
          <cell r="M2024" t="str">
            <v>LPBTranVietTrung</v>
          </cell>
          <cell r="N2024">
            <v>4</v>
          </cell>
          <cell r="P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1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D2024">
            <v>2894080</v>
          </cell>
          <cell r="AE2024">
            <v>0</v>
          </cell>
          <cell r="AF2024">
            <v>0</v>
          </cell>
          <cell r="AG2024">
            <v>2894080</v>
          </cell>
          <cell r="AH2024" t="str">
            <v>n/a</v>
          </cell>
          <cell r="AL2024" t="str">
            <v>CN QTKD/CN Toán học</v>
          </cell>
          <cell r="AM2024">
            <v>1</v>
          </cell>
          <cell r="AN2024">
            <v>1</v>
          </cell>
          <cell r="AP2024">
            <v>0</v>
          </cell>
          <cell r="AR2024">
            <v>0</v>
          </cell>
          <cell r="AS2024">
            <v>0</v>
          </cell>
          <cell r="AT2024">
            <v>0</v>
          </cell>
        </row>
        <row r="2025">
          <cell r="C2025" t="str">
            <v>LPB2012</v>
          </cell>
          <cell r="D2025" t="str">
            <v>UpCom</v>
          </cell>
          <cell r="E2025" t="str">
            <v>Ông</v>
          </cell>
          <cell r="F2025">
            <v>1</v>
          </cell>
          <cell r="G2025" t="str">
            <v>Nguyễn Đức Cử</v>
          </cell>
          <cell r="H2025">
            <v>8</v>
          </cell>
          <cell r="I2025" t="str">
            <v>TVHĐQT</v>
          </cell>
          <cell r="J2025" t="str">
            <v>TVHĐQT</v>
          </cell>
          <cell r="M2025" t="str">
            <v>LPBNguyenDucCu1957</v>
          </cell>
          <cell r="N2025">
            <v>4</v>
          </cell>
          <cell r="P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1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1957</v>
          </cell>
          <cell r="AD2025">
            <v>9160280</v>
          </cell>
          <cell r="AE2025">
            <v>0</v>
          </cell>
          <cell r="AF2025">
            <v>0</v>
          </cell>
          <cell r="AG2025">
            <v>9160280</v>
          </cell>
          <cell r="AH2025" t="str">
            <v>n/a</v>
          </cell>
          <cell r="AL2025" t="str">
            <v>CN Kinh tế</v>
          </cell>
          <cell r="AM2025">
            <v>1</v>
          </cell>
          <cell r="AN2025">
            <v>1</v>
          </cell>
          <cell r="AP2025">
            <v>0</v>
          </cell>
          <cell r="AR2025">
            <v>0</v>
          </cell>
          <cell r="AS2025">
            <v>0</v>
          </cell>
          <cell r="AT2025">
            <v>0</v>
          </cell>
        </row>
        <row r="2026">
          <cell r="C2026" t="str">
            <v>LPB2012</v>
          </cell>
          <cell r="D2026" t="str">
            <v>UpCom</v>
          </cell>
          <cell r="E2026" t="str">
            <v>Ông</v>
          </cell>
          <cell r="F2026">
            <v>1</v>
          </cell>
          <cell r="G2026" t="str">
            <v>Nguyễn Đình Thắng</v>
          </cell>
          <cell r="H2026">
            <v>8</v>
          </cell>
          <cell r="I2026" t="str">
            <v>TVHĐQT</v>
          </cell>
          <cell r="J2026" t="str">
            <v>TVHĐQT</v>
          </cell>
          <cell r="M2026" t="str">
            <v>LPBNguyenDinhThang1957</v>
          </cell>
          <cell r="N2026">
            <v>4</v>
          </cell>
          <cell r="P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1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1957</v>
          </cell>
          <cell r="AD2026">
            <v>2021980</v>
          </cell>
          <cell r="AE2026">
            <v>0</v>
          </cell>
          <cell r="AF2026">
            <v>0</v>
          </cell>
          <cell r="AG2026">
            <v>2021980</v>
          </cell>
          <cell r="AH2026" t="str">
            <v>n/a</v>
          </cell>
          <cell r="AL2026" t="str">
            <v>CN Kinh tế</v>
          </cell>
          <cell r="AM2026">
            <v>1</v>
          </cell>
          <cell r="AN2026">
            <v>1</v>
          </cell>
          <cell r="AP2026">
            <v>0</v>
          </cell>
          <cell r="AQ2026">
            <v>2008</v>
          </cell>
          <cell r="AR2026">
            <v>0</v>
          </cell>
          <cell r="AS2026">
            <v>0</v>
          </cell>
          <cell r="AT2026">
            <v>0</v>
          </cell>
        </row>
        <row r="2027">
          <cell r="C2027" t="str">
            <v>LPB2012</v>
          </cell>
          <cell r="D2027" t="str">
            <v>UpCom</v>
          </cell>
          <cell r="E2027" t="str">
            <v>Ông</v>
          </cell>
          <cell r="F2027">
            <v>1</v>
          </cell>
          <cell r="G2027" t="str">
            <v>Trần Thanh Tùng</v>
          </cell>
          <cell r="H2027">
            <v>8</v>
          </cell>
          <cell r="I2027" t="str">
            <v>Thành viên BKS</v>
          </cell>
          <cell r="J2027" t="str">
            <v>Thành viên BKS</v>
          </cell>
          <cell r="M2027" t="str">
            <v>LPBTranThanhTung1967</v>
          </cell>
          <cell r="N2027">
            <v>4</v>
          </cell>
          <cell r="P2027">
            <v>0</v>
          </cell>
          <cell r="Q2027">
            <v>0</v>
          </cell>
          <cell r="R2027">
            <v>1</v>
          </cell>
          <cell r="S2027">
            <v>0</v>
          </cell>
          <cell r="T2027">
            <v>0</v>
          </cell>
          <cell r="U2027">
            <v>1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1967</v>
          </cell>
          <cell r="AF2027">
            <v>0</v>
          </cell>
          <cell r="AH2027" t="str">
            <v>n/a</v>
          </cell>
          <cell r="AL2027" t="str">
            <v>CN Kinh tế</v>
          </cell>
          <cell r="AM2027">
            <v>1</v>
          </cell>
          <cell r="AN2027">
            <v>1</v>
          </cell>
          <cell r="AP2027">
            <v>0</v>
          </cell>
          <cell r="AQ2027">
            <v>2008</v>
          </cell>
          <cell r="AR2027">
            <v>0</v>
          </cell>
          <cell r="AS2027">
            <v>0</v>
          </cell>
          <cell r="AT2027">
            <v>0</v>
          </cell>
        </row>
        <row r="2028">
          <cell r="C2028" t="str">
            <v>LPB2012</v>
          </cell>
          <cell r="D2028" t="str">
            <v>UpCom</v>
          </cell>
          <cell r="E2028" t="str">
            <v>Bà</v>
          </cell>
          <cell r="F2028">
            <v>0</v>
          </cell>
          <cell r="G2028" t="str">
            <v>Nguyễn Thị Liên</v>
          </cell>
          <cell r="H2028">
            <v>8</v>
          </cell>
          <cell r="I2028" t="str">
            <v>Thành viên BKS</v>
          </cell>
          <cell r="J2028" t="str">
            <v>Thành viên BKS</v>
          </cell>
          <cell r="M2028" t="str">
            <v>LPBNguyenThiLien</v>
          </cell>
          <cell r="N2028">
            <v>4</v>
          </cell>
          <cell r="P2028">
            <v>0</v>
          </cell>
          <cell r="Q2028">
            <v>0</v>
          </cell>
          <cell r="R2028">
            <v>1</v>
          </cell>
          <cell r="S2028">
            <v>0</v>
          </cell>
          <cell r="T2028">
            <v>0</v>
          </cell>
          <cell r="U2028">
            <v>1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F2028">
            <v>0</v>
          </cell>
          <cell r="AH2028" t="str">
            <v>n/a</v>
          </cell>
          <cell r="AL2028" t="str">
            <v>CN Ngân hàng</v>
          </cell>
          <cell r="AM2028">
            <v>1</v>
          </cell>
          <cell r="AN2028">
            <v>1</v>
          </cell>
          <cell r="AP2028">
            <v>0</v>
          </cell>
          <cell r="AR2028">
            <v>1</v>
          </cell>
          <cell r="AS2028">
            <v>0</v>
          </cell>
          <cell r="AT2028">
            <v>0</v>
          </cell>
        </row>
        <row r="2029">
          <cell r="C2029" t="str">
            <v>LPB2012</v>
          </cell>
          <cell r="D2029" t="str">
            <v>UpCom</v>
          </cell>
          <cell r="E2029" t="str">
            <v>Ông</v>
          </cell>
          <cell r="F2029">
            <v>1</v>
          </cell>
          <cell r="G2029" t="str">
            <v>Hồ Nam Tiến</v>
          </cell>
          <cell r="H2029">
            <v>8</v>
          </cell>
          <cell r="I2029" t="str">
            <v>Phó TGĐ</v>
          </cell>
          <cell r="J2029" t="str">
            <v>Phó TGĐ</v>
          </cell>
          <cell r="M2029" t="str">
            <v>LPBHoNamTien1971</v>
          </cell>
          <cell r="N2029">
            <v>3</v>
          </cell>
          <cell r="P2029">
            <v>0</v>
          </cell>
          <cell r="Q2029">
            <v>1</v>
          </cell>
          <cell r="R2029">
            <v>0</v>
          </cell>
          <cell r="S2029">
            <v>0</v>
          </cell>
          <cell r="T2029">
            <v>0</v>
          </cell>
          <cell r="U2029">
            <v>1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1971</v>
          </cell>
          <cell r="AD2029">
            <v>0</v>
          </cell>
          <cell r="AE2029">
            <v>0</v>
          </cell>
          <cell r="AF2029">
            <v>0</v>
          </cell>
          <cell r="AG2029">
            <v>0</v>
          </cell>
          <cell r="AH2029" t="str">
            <v>n/a</v>
          </cell>
          <cell r="AL2029" t="str">
            <v>ThS Tài chính Ngân hàng</v>
          </cell>
          <cell r="AM2029">
            <v>1</v>
          </cell>
          <cell r="AN2029">
            <v>2</v>
          </cell>
          <cell r="AP2029">
            <v>0</v>
          </cell>
          <cell r="AQ2029">
            <v>2010</v>
          </cell>
          <cell r="AR2029">
            <v>1</v>
          </cell>
          <cell r="AS2029">
            <v>0</v>
          </cell>
          <cell r="AT2029">
            <v>0</v>
          </cell>
        </row>
        <row r="2030">
          <cell r="C2030" t="str">
            <v>LPB2012</v>
          </cell>
          <cell r="D2030" t="str">
            <v>UpCom</v>
          </cell>
          <cell r="E2030" t="str">
            <v>Bà</v>
          </cell>
          <cell r="F2030">
            <v>0</v>
          </cell>
          <cell r="G2030" t="str">
            <v>Nguyễn Thu Hoa</v>
          </cell>
          <cell r="H2030">
            <v>8</v>
          </cell>
          <cell r="I2030" t="str">
            <v>Phó TGĐ</v>
          </cell>
          <cell r="J2030" t="str">
            <v>Phó TGĐ</v>
          </cell>
          <cell r="M2030" t="str">
            <v>LPBNguyenThuHoa1976</v>
          </cell>
          <cell r="N2030">
            <v>4</v>
          </cell>
          <cell r="P2030">
            <v>0</v>
          </cell>
          <cell r="Q2030">
            <v>1</v>
          </cell>
          <cell r="R2030">
            <v>0</v>
          </cell>
          <cell r="S2030">
            <v>0</v>
          </cell>
          <cell r="T2030">
            <v>0</v>
          </cell>
          <cell r="U2030">
            <v>1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1976</v>
          </cell>
          <cell r="AD2030">
            <v>167960</v>
          </cell>
          <cell r="AE2030">
            <v>0</v>
          </cell>
          <cell r="AF2030">
            <v>0</v>
          </cell>
          <cell r="AG2030">
            <v>167960</v>
          </cell>
          <cell r="AH2030" t="str">
            <v>n/a</v>
          </cell>
          <cell r="AL2030" t="str">
            <v>Ths Tài chính ứng dụng</v>
          </cell>
          <cell r="AM2030">
            <v>1</v>
          </cell>
          <cell r="AN2030">
            <v>2</v>
          </cell>
          <cell r="AP2030">
            <v>0</v>
          </cell>
          <cell r="AQ2030">
            <v>2008</v>
          </cell>
          <cell r="AR2030">
            <v>1</v>
          </cell>
          <cell r="AS2030">
            <v>0</v>
          </cell>
          <cell r="AT2030">
            <v>0</v>
          </cell>
        </row>
        <row r="2031">
          <cell r="C2031" t="str">
            <v>LPB2012</v>
          </cell>
          <cell r="D2031" t="str">
            <v>UpCom</v>
          </cell>
          <cell r="E2031" t="str">
            <v>Ông</v>
          </cell>
          <cell r="F2031">
            <v>1</v>
          </cell>
          <cell r="G2031" t="str">
            <v>Tô Văn Chánh</v>
          </cell>
          <cell r="H2031">
            <v>8</v>
          </cell>
          <cell r="I2031" t="str">
            <v>Phó TGĐ</v>
          </cell>
          <cell r="J2031" t="str">
            <v>Phó TGĐ</v>
          </cell>
          <cell r="M2031" t="str">
            <v>LPBToVanChanh1981</v>
          </cell>
          <cell r="N2031">
            <v>4</v>
          </cell>
          <cell r="P2031">
            <v>0</v>
          </cell>
          <cell r="Q2031">
            <v>1</v>
          </cell>
          <cell r="R2031">
            <v>0</v>
          </cell>
          <cell r="S2031">
            <v>0</v>
          </cell>
          <cell r="T2031">
            <v>0</v>
          </cell>
          <cell r="U2031">
            <v>1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1981</v>
          </cell>
          <cell r="AD2031">
            <v>600780</v>
          </cell>
          <cell r="AE2031">
            <v>0</v>
          </cell>
          <cell r="AF2031">
            <v>0</v>
          </cell>
          <cell r="AG2031">
            <v>600780</v>
          </cell>
          <cell r="AH2031" t="str">
            <v>n/a</v>
          </cell>
          <cell r="AL2031" t="str">
            <v>CN Chính trị/CN Kinh tế</v>
          </cell>
          <cell r="AM2031">
            <v>1</v>
          </cell>
          <cell r="AN2031">
            <v>1</v>
          </cell>
          <cell r="AP2031">
            <v>0</v>
          </cell>
          <cell r="AR2031">
            <v>0</v>
          </cell>
          <cell r="AS2031">
            <v>0</v>
          </cell>
          <cell r="AT2031">
            <v>0</v>
          </cell>
        </row>
        <row r="2032">
          <cell r="C2032" t="str">
            <v>LPB2012</v>
          </cell>
          <cell r="D2032" t="str">
            <v>UpCom</v>
          </cell>
          <cell r="E2032" t="str">
            <v>Ông</v>
          </cell>
          <cell r="F2032">
            <v>1</v>
          </cell>
          <cell r="G2032" t="str">
            <v>Đoàn Văn Thắng</v>
          </cell>
          <cell r="H2032">
            <v>8</v>
          </cell>
          <cell r="I2032" t="str">
            <v>Phó TGĐ</v>
          </cell>
          <cell r="J2032" t="str">
            <v>Phó TGĐ</v>
          </cell>
          <cell r="M2032" t="str">
            <v>LPBDoanVanThang1964</v>
          </cell>
          <cell r="N2032">
            <v>2</v>
          </cell>
          <cell r="P2032">
            <v>0</v>
          </cell>
          <cell r="Q2032">
            <v>1</v>
          </cell>
          <cell r="R2032">
            <v>0</v>
          </cell>
          <cell r="S2032">
            <v>0</v>
          </cell>
          <cell r="T2032">
            <v>0</v>
          </cell>
          <cell r="U2032">
            <v>1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1964</v>
          </cell>
          <cell r="AD2032">
            <v>0</v>
          </cell>
          <cell r="AE2032">
            <v>0</v>
          </cell>
          <cell r="AF2032">
            <v>0</v>
          </cell>
          <cell r="AG2032">
            <v>0</v>
          </cell>
          <cell r="AH2032" t="str">
            <v>n/a</v>
          </cell>
          <cell r="AL2032" t="str">
            <v>T.S Tài chính</v>
          </cell>
          <cell r="AM2032">
            <v>1</v>
          </cell>
          <cell r="AN2032">
            <v>2</v>
          </cell>
          <cell r="AP2032">
            <v>0</v>
          </cell>
          <cell r="AR2032">
            <v>1</v>
          </cell>
          <cell r="AS2032">
            <v>0</v>
          </cell>
          <cell r="AT2032">
            <v>0</v>
          </cell>
        </row>
        <row r="2033">
          <cell r="C2033" t="str">
            <v>LPB2012</v>
          </cell>
          <cell r="D2033" t="str">
            <v>UpCom</v>
          </cell>
          <cell r="E2033" t="str">
            <v>Bà</v>
          </cell>
          <cell r="F2033">
            <v>0</v>
          </cell>
          <cell r="G2033" t="str">
            <v>Nguyễn Thị Bích Lộc</v>
          </cell>
          <cell r="H2033">
            <v>8</v>
          </cell>
          <cell r="I2033" t="str">
            <v>Phó TGĐ</v>
          </cell>
          <cell r="J2033" t="str">
            <v>Phó TGĐ</v>
          </cell>
          <cell r="M2033" t="str">
            <v>LPBNguyenThiBichLoc1972</v>
          </cell>
          <cell r="N2033">
            <v>3</v>
          </cell>
          <cell r="P2033">
            <v>0</v>
          </cell>
          <cell r="Q2033">
            <v>1</v>
          </cell>
          <cell r="R2033">
            <v>0</v>
          </cell>
          <cell r="S2033">
            <v>0</v>
          </cell>
          <cell r="T2033">
            <v>0</v>
          </cell>
          <cell r="U2033">
            <v>1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1972</v>
          </cell>
          <cell r="AD2033">
            <v>0</v>
          </cell>
          <cell r="AE2033">
            <v>0</v>
          </cell>
          <cell r="AF2033">
            <v>0</v>
          </cell>
          <cell r="AG2033">
            <v>0</v>
          </cell>
          <cell r="AH2033" t="str">
            <v>n/a</v>
          </cell>
          <cell r="AL2033" t="str">
            <v>CN Ngân hàng/ThS QTKD</v>
          </cell>
          <cell r="AM2033">
            <v>1</v>
          </cell>
          <cell r="AN2033">
            <v>2</v>
          </cell>
          <cell r="AP2033">
            <v>0</v>
          </cell>
          <cell r="AQ2033">
            <v>2008</v>
          </cell>
          <cell r="AR2033">
            <v>1</v>
          </cell>
          <cell r="AS2033">
            <v>0</v>
          </cell>
          <cell r="AT2033">
            <v>0</v>
          </cell>
        </row>
        <row r="2034">
          <cell r="C2034" t="str">
            <v>LPB2012</v>
          </cell>
          <cell r="D2034" t="str">
            <v>UpCom</v>
          </cell>
          <cell r="E2034" t="str">
            <v>Ông</v>
          </cell>
          <cell r="F2034">
            <v>1</v>
          </cell>
          <cell r="G2034" t="str">
            <v>Nghiêm Sỹ Thắng</v>
          </cell>
          <cell r="H2034">
            <v>8</v>
          </cell>
          <cell r="I2034" t="str">
            <v>Phó TGĐ</v>
          </cell>
          <cell r="J2034" t="str">
            <v>Phó TGĐ</v>
          </cell>
          <cell r="M2034" t="str">
            <v>LPBNghiemSyThang1978</v>
          </cell>
          <cell r="N2034">
            <v>2</v>
          </cell>
          <cell r="P2034">
            <v>0</v>
          </cell>
          <cell r="Q2034">
            <v>1</v>
          </cell>
          <cell r="R2034">
            <v>0</v>
          </cell>
          <cell r="S2034">
            <v>0</v>
          </cell>
          <cell r="T2034">
            <v>0</v>
          </cell>
          <cell r="U2034">
            <v>1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B2034">
            <v>0</v>
          </cell>
          <cell r="AC2034">
            <v>1978</v>
          </cell>
          <cell r="AD2034">
            <v>1938</v>
          </cell>
          <cell r="AE2034">
            <v>0</v>
          </cell>
          <cell r="AF2034">
            <v>0</v>
          </cell>
          <cell r="AG2034">
            <v>1938</v>
          </cell>
          <cell r="AH2034" t="str">
            <v>n/a</v>
          </cell>
          <cell r="AL2034" t="str">
            <v>Kỹ sư CNTT</v>
          </cell>
          <cell r="AN2034">
            <v>1</v>
          </cell>
          <cell r="AP2034">
            <v>0</v>
          </cell>
          <cell r="AR2034">
            <v>0</v>
          </cell>
          <cell r="AS2034">
            <v>0</v>
          </cell>
          <cell r="AT2034">
            <v>0</v>
          </cell>
        </row>
        <row r="2035">
          <cell r="C2035" t="str">
            <v>LPB2012</v>
          </cell>
          <cell r="D2035" t="str">
            <v>UpCom</v>
          </cell>
          <cell r="E2035" t="str">
            <v>Bà</v>
          </cell>
          <cell r="F2035">
            <v>0</v>
          </cell>
          <cell r="G2035" t="str">
            <v>Nguyễn Thị Gấm</v>
          </cell>
          <cell r="H2035">
            <v>8</v>
          </cell>
          <cell r="I2035" t="str">
            <v>KTT/Phó TGĐ</v>
          </cell>
          <cell r="J2035" t="str">
            <v>KTT</v>
          </cell>
          <cell r="K2035" t="str">
            <v>Phó TGĐ</v>
          </cell>
          <cell r="M2035" t="str">
            <v>LPBNguyenThiGam1970</v>
          </cell>
          <cell r="N2035">
            <v>4</v>
          </cell>
          <cell r="P2035">
            <v>0</v>
          </cell>
          <cell r="Q2035">
            <v>1</v>
          </cell>
          <cell r="R2035">
            <v>0</v>
          </cell>
          <cell r="S2035">
            <v>0</v>
          </cell>
          <cell r="T2035">
            <v>0</v>
          </cell>
          <cell r="U2035">
            <v>1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1</v>
          </cell>
          <cell r="AB2035">
            <v>0</v>
          </cell>
          <cell r="AC2035">
            <v>1970</v>
          </cell>
          <cell r="AD2035">
            <v>8398</v>
          </cell>
          <cell r="AE2035">
            <v>0</v>
          </cell>
          <cell r="AF2035">
            <v>0</v>
          </cell>
          <cell r="AG2035">
            <v>8398</v>
          </cell>
          <cell r="AH2035" t="str">
            <v>n/a</v>
          </cell>
          <cell r="AL2035" t="str">
            <v>CN Luật/CN Kinh tế</v>
          </cell>
          <cell r="AM2035">
            <v>1</v>
          </cell>
          <cell r="AN2035">
            <v>1</v>
          </cell>
          <cell r="AP2035">
            <v>0</v>
          </cell>
          <cell r="AQ2035">
            <v>2008</v>
          </cell>
          <cell r="AR2035">
            <v>0</v>
          </cell>
          <cell r="AS2035">
            <v>0</v>
          </cell>
          <cell r="AT2035">
            <v>0</v>
          </cell>
        </row>
        <row r="2036">
          <cell r="C2036" t="str">
            <v>LPB2012</v>
          </cell>
          <cell r="D2036" t="str">
            <v>UpCom</v>
          </cell>
          <cell r="E2036" t="str">
            <v>Bà</v>
          </cell>
          <cell r="F2036">
            <v>0</v>
          </cell>
          <cell r="G2036" t="str">
            <v>Nguyễn Ánh Vân</v>
          </cell>
          <cell r="H2036">
            <v>8</v>
          </cell>
          <cell r="I2036" t="str">
            <v>Phó TGĐ</v>
          </cell>
          <cell r="J2036" t="str">
            <v>Phó TGĐ</v>
          </cell>
          <cell r="M2036" t="str">
            <v>LPBNguyenAnhVan1972</v>
          </cell>
          <cell r="N2036">
            <v>3</v>
          </cell>
          <cell r="P2036">
            <v>0</v>
          </cell>
          <cell r="Q2036">
            <v>1</v>
          </cell>
          <cell r="R2036">
            <v>0</v>
          </cell>
          <cell r="S2036">
            <v>0</v>
          </cell>
          <cell r="T2036">
            <v>0</v>
          </cell>
          <cell r="U2036">
            <v>1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B2036">
            <v>0</v>
          </cell>
          <cell r="AC2036">
            <v>1972</v>
          </cell>
          <cell r="AD2036">
            <v>19380</v>
          </cell>
          <cell r="AE2036">
            <v>0</v>
          </cell>
          <cell r="AF2036">
            <v>0</v>
          </cell>
          <cell r="AG2036">
            <v>19380</v>
          </cell>
          <cell r="AH2036" t="str">
            <v>n/a</v>
          </cell>
          <cell r="AL2036" t="str">
            <v>CN Luật/ThS Tài chính Ngân hàng</v>
          </cell>
          <cell r="AM2036">
            <v>1</v>
          </cell>
          <cell r="AN2036">
            <v>2</v>
          </cell>
          <cell r="AP2036">
            <v>0</v>
          </cell>
          <cell r="AQ2036">
            <v>2008</v>
          </cell>
          <cell r="AR2036">
            <v>1</v>
          </cell>
          <cell r="AS2036">
            <v>0</v>
          </cell>
          <cell r="AT2036">
            <v>0</v>
          </cell>
        </row>
        <row r="2037">
          <cell r="C2037" t="str">
            <v>LPB2012</v>
          </cell>
          <cell r="D2037" t="str">
            <v>UpCom</v>
          </cell>
          <cell r="E2037" t="str">
            <v>Ông</v>
          </cell>
          <cell r="F2037">
            <v>1</v>
          </cell>
          <cell r="G2037" t="str">
            <v>Nguyễn Văn Gắm</v>
          </cell>
          <cell r="H2037">
            <v>8</v>
          </cell>
          <cell r="I2037" t="str">
            <v>Phó TGĐ</v>
          </cell>
          <cell r="J2037" t="str">
            <v>Phó TGĐ</v>
          </cell>
          <cell r="M2037" t="str">
            <v>LPBNguyenVanGam1954</v>
          </cell>
          <cell r="N2037">
            <v>2</v>
          </cell>
          <cell r="P2037">
            <v>0</v>
          </cell>
          <cell r="Q2037">
            <v>1</v>
          </cell>
          <cell r="R2037">
            <v>0</v>
          </cell>
          <cell r="S2037">
            <v>0</v>
          </cell>
          <cell r="T2037">
            <v>0</v>
          </cell>
          <cell r="U2037">
            <v>1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B2037">
            <v>0</v>
          </cell>
          <cell r="AC2037">
            <v>1954</v>
          </cell>
          <cell r="AD2037">
            <v>0</v>
          </cell>
          <cell r="AE2037">
            <v>0</v>
          </cell>
          <cell r="AF2037">
            <v>0</v>
          </cell>
          <cell r="AG2037">
            <v>0</v>
          </cell>
          <cell r="AH2037" t="str">
            <v>n/a</v>
          </cell>
          <cell r="AL2037" t="str">
            <v>KS Cơ Điện</v>
          </cell>
          <cell r="AN2037">
            <v>1</v>
          </cell>
          <cell r="AP2037">
            <v>0</v>
          </cell>
          <cell r="AR2037">
            <v>0</v>
          </cell>
          <cell r="AS2037">
            <v>0</v>
          </cell>
          <cell r="AT2037">
            <v>0</v>
          </cell>
        </row>
        <row r="2038">
          <cell r="C2038" t="str">
            <v>LPB2012</v>
          </cell>
          <cell r="D2038" t="str">
            <v>UpCom</v>
          </cell>
          <cell r="E2038" t="str">
            <v>Bà</v>
          </cell>
          <cell r="F2038">
            <v>0</v>
          </cell>
          <cell r="G2038" t="str">
            <v>Nguyễn Thị Thanh Sơn</v>
          </cell>
          <cell r="H2038">
            <v>8</v>
          </cell>
          <cell r="I2038" t="str">
            <v>Phó TGĐ</v>
          </cell>
          <cell r="J2038" t="str">
            <v>Phó TGĐ</v>
          </cell>
          <cell r="M2038" t="str">
            <v>LPBNguyenThiThanhSon1979</v>
          </cell>
          <cell r="N2038">
            <v>2</v>
          </cell>
          <cell r="P2038">
            <v>0</v>
          </cell>
          <cell r="Q2038">
            <v>1</v>
          </cell>
          <cell r="R2038">
            <v>0</v>
          </cell>
          <cell r="S2038">
            <v>0</v>
          </cell>
          <cell r="T2038">
            <v>0</v>
          </cell>
          <cell r="U2038">
            <v>1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>
            <v>1979</v>
          </cell>
          <cell r="AD2038">
            <v>38760</v>
          </cell>
          <cell r="AE2038">
            <v>0</v>
          </cell>
          <cell r="AF2038">
            <v>0</v>
          </cell>
          <cell r="AG2038">
            <v>38760</v>
          </cell>
          <cell r="AH2038" t="str">
            <v>n/a</v>
          </cell>
          <cell r="AL2038" t="str">
            <v>ThS QTKD/CN Kinh tế</v>
          </cell>
          <cell r="AM2038">
            <v>1</v>
          </cell>
          <cell r="AN2038">
            <v>2</v>
          </cell>
          <cell r="AP2038">
            <v>0</v>
          </cell>
          <cell r="AQ2038">
            <v>2008</v>
          </cell>
          <cell r="AR2038">
            <v>0</v>
          </cell>
          <cell r="AS2038">
            <v>0</v>
          </cell>
          <cell r="AT2038">
            <v>0</v>
          </cell>
        </row>
        <row r="2039">
          <cell r="C2039" t="str">
            <v>LPB2012</v>
          </cell>
          <cell r="D2039" t="str">
            <v>UpCom</v>
          </cell>
          <cell r="E2039" t="str">
            <v>Ông</v>
          </cell>
          <cell r="F2039">
            <v>1</v>
          </cell>
          <cell r="G2039" t="str">
            <v>Vũ Quốc Khánh</v>
          </cell>
          <cell r="H2039">
            <v>8</v>
          </cell>
          <cell r="I2039" t="str">
            <v>Phó TGĐ</v>
          </cell>
          <cell r="J2039" t="str">
            <v>Phó TGĐ</v>
          </cell>
          <cell r="M2039" t="str">
            <v>LPBVuQuocKhanh1981</v>
          </cell>
          <cell r="N2039">
            <v>2</v>
          </cell>
          <cell r="P2039">
            <v>0</v>
          </cell>
          <cell r="Q2039">
            <v>1</v>
          </cell>
          <cell r="R2039">
            <v>0</v>
          </cell>
          <cell r="S2039">
            <v>0</v>
          </cell>
          <cell r="T2039">
            <v>0</v>
          </cell>
          <cell r="U2039">
            <v>1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B2039">
            <v>0</v>
          </cell>
          <cell r="AC2039">
            <v>1981</v>
          </cell>
          <cell r="AD2039">
            <v>64600</v>
          </cell>
          <cell r="AE2039">
            <v>0</v>
          </cell>
          <cell r="AF2039">
            <v>0</v>
          </cell>
          <cell r="AG2039">
            <v>64600</v>
          </cell>
          <cell r="AH2039" t="str">
            <v>n/a</v>
          </cell>
          <cell r="AL2039" t="str">
            <v>CN QTKD</v>
          </cell>
          <cell r="AM2039">
            <v>1</v>
          </cell>
          <cell r="AN2039">
            <v>1</v>
          </cell>
          <cell r="AP2039">
            <v>0</v>
          </cell>
          <cell r="AQ2039">
            <v>2008</v>
          </cell>
          <cell r="AR2039">
            <v>0</v>
          </cell>
          <cell r="AS2039">
            <v>0</v>
          </cell>
          <cell r="AT2039">
            <v>0</v>
          </cell>
        </row>
        <row r="2040">
          <cell r="C2040" t="str">
            <v>LPB2012</v>
          </cell>
          <cell r="D2040" t="str">
            <v>UpCom</v>
          </cell>
          <cell r="E2040" t="str">
            <v>Ông</v>
          </cell>
          <cell r="F2040">
            <v>1</v>
          </cell>
          <cell r="G2040" t="str">
            <v>Nguyễn Văn Huynh</v>
          </cell>
          <cell r="H2040">
            <v>8</v>
          </cell>
          <cell r="I2040" t="str">
            <v>TVHĐQT</v>
          </cell>
          <cell r="J2040" t="str">
            <v>TVHĐQT</v>
          </cell>
          <cell r="M2040" t="str">
            <v>LPBNguyenVanHuynh1953</v>
          </cell>
          <cell r="N2040">
            <v>1</v>
          </cell>
          <cell r="P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1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B2040">
            <v>0</v>
          </cell>
          <cell r="AC2040">
            <v>1953</v>
          </cell>
          <cell r="AD2040">
            <v>4470320</v>
          </cell>
          <cell r="AE2040">
            <v>0</v>
          </cell>
          <cell r="AF2040">
            <v>0</v>
          </cell>
          <cell r="AG2040">
            <v>4470320</v>
          </cell>
          <cell r="AH2040" t="str">
            <v>n/a</v>
          </cell>
          <cell r="AL2040" t="str">
            <v>CN Kinh tế</v>
          </cell>
          <cell r="AM2040">
            <v>1</v>
          </cell>
          <cell r="AN2040">
            <v>1</v>
          </cell>
          <cell r="AP2040">
            <v>0</v>
          </cell>
          <cell r="AR2040">
            <v>0</v>
          </cell>
          <cell r="AS2040">
            <v>0</v>
          </cell>
          <cell r="AT2040">
            <v>0</v>
          </cell>
        </row>
        <row r="2041">
          <cell r="C2041" t="str">
            <v>LPB2012</v>
          </cell>
          <cell r="D2041" t="str">
            <v>UpCom</v>
          </cell>
          <cell r="E2041" t="str">
            <v>Ông</v>
          </cell>
          <cell r="F2041">
            <v>1</v>
          </cell>
          <cell r="G2041" t="str">
            <v>Lê Hồng Phong</v>
          </cell>
          <cell r="H2041">
            <v>8</v>
          </cell>
          <cell r="I2041" t="str">
            <v>TVHĐQT</v>
          </cell>
          <cell r="J2041" t="str">
            <v>TVHĐQT</v>
          </cell>
          <cell r="M2041" t="str">
            <v>LPBLeHongPhong1962</v>
          </cell>
          <cell r="N2041">
            <v>4</v>
          </cell>
          <cell r="P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1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B2041">
            <v>0</v>
          </cell>
          <cell r="AC2041">
            <v>1962</v>
          </cell>
          <cell r="AD2041">
            <v>51680</v>
          </cell>
          <cell r="AE2041">
            <v>0</v>
          </cell>
          <cell r="AF2041">
            <v>0</v>
          </cell>
          <cell r="AG2041">
            <v>51680</v>
          </cell>
          <cell r="AH2041" t="str">
            <v>n/a</v>
          </cell>
          <cell r="AL2041" t="str">
            <v>CN Luật/T.S K.Tế</v>
          </cell>
          <cell r="AM2041">
            <v>1</v>
          </cell>
          <cell r="AN2041">
            <v>2</v>
          </cell>
          <cell r="AP2041">
            <v>0</v>
          </cell>
          <cell r="AQ2041">
            <v>2009</v>
          </cell>
          <cell r="AR2041">
            <v>0</v>
          </cell>
          <cell r="AS2041">
            <v>0</v>
          </cell>
          <cell r="AT2041">
            <v>0</v>
          </cell>
        </row>
        <row r="2042">
          <cell r="C2042" t="str">
            <v>LPB2012</v>
          </cell>
          <cell r="D2042" t="str">
            <v>UpCom</v>
          </cell>
          <cell r="E2042" t="str">
            <v>Ông</v>
          </cell>
          <cell r="F2042">
            <v>1</v>
          </cell>
          <cell r="G2042" t="str">
            <v>Nguyễn Minh Trí</v>
          </cell>
          <cell r="H2042">
            <v>8</v>
          </cell>
          <cell r="I2042" t="str">
            <v>Phó TGĐ</v>
          </cell>
          <cell r="J2042" t="str">
            <v>Phó TGĐ</v>
          </cell>
          <cell r="M2042" t="str">
            <v>LPBNguyenMinhTri1963</v>
          </cell>
          <cell r="N2042">
            <v>3</v>
          </cell>
          <cell r="P2042">
            <v>0</v>
          </cell>
          <cell r="Q2042">
            <v>1</v>
          </cell>
          <cell r="R2042">
            <v>0</v>
          </cell>
          <cell r="S2042">
            <v>0</v>
          </cell>
          <cell r="T2042">
            <v>0</v>
          </cell>
          <cell r="U2042">
            <v>1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1963</v>
          </cell>
          <cell r="AD2042">
            <v>38760</v>
          </cell>
          <cell r="AE2042">
            <v>0</v>
          </cell>
          <cell r="AF2042">
            <v>0</v>
          </cell>
          <cell r="AG2042">
            <v>38760</v>
          </cell>
          <cell r="AH2042" t="str">
            <v>n/a</v>
          </cell>
          <cell r="AL2042" t="str">
            <v>CN Tài chính - Ngân hàng/KS Máy tàu biển</v>
          </cell>
          <cell r="AM2042">
            <v>1</v>
          </cell>
          <cell r="AN2042">
            <v>1</v>
          </cell>
          <cell r="AP2042">
            <v>0</v>
          </cell>
          <cell r="AR2042">
            <v>1</v>
          </cell>
          <cell r="AS2042">
            <v>0</v>
          </cell>
          <cell r="AT2042">
            <v>0</v>
          </cell>
        </row>
        <row r="2043">
          <cell r="C2043" t="str">
            <v>LPB2012</v>
          </cell>
          <cell r="D2043" t="str">
            <v>UpCom</v>
          </cell>
          <cell r="E2043" t="str">
            <v>Ông</v>
          </cell>
          <cell r="F2043">
            <v>1</v>
          </cell>
          <cell r="G2043" t="str">
            <v>Phạm Doãn Sơn</v>
          </cell>
          <cell r="H2043">
            <v>8</v>
          </cell>
          <cell r="I2043" t="str">
            <v>TGĐ</v>
          </cell>
          <cell r="J2043" t="str">
            <v>TGĐ</v>
          </cell>
          <cell r="M2043" t="str">
            <v>LPBPhamDoanSon1967</v>
          </cell>
          <cell r="N2043">
            <v>4</v>
          </cell>
          <cell r="P2043">
            <v>0</v>
          </cell>
          <cell r="Q2043">
            <v>1</v>
          </cell>
          <cell r="R2043">
            <v>0</v>
          </cell>
          <cell r="S2043">
            <v>0</v>
          </cell>
          <cell r="T2043">
            <v>1</v>
          </cell>
          <cell r="U2043">
            <v>1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1</v>
          </cell>
          <cell r="AA2043">
            <v>0</v>
          </cell>
          <cell r="AB2043">
            <v>0</v>
          </cell>
          <cell r="AC2043">
            <v>1967</v>
          </cell>
          <cell r="AD2043">
            <v>135660</v>
          </cell>
          <cell r="AE2043">
            <v>0</v>
          </cell>
          <cell r="AF2043">
            <v>0</v>
          </cell>
          <cell r="AG2043">
            <v>135660</v>
          </cell>
          <cell r="AH2043" t="str">
            <v>n/a</v>
          </cell>
          <cell r="AL2043" t="str">
            <v>ThS QTKD</v>
          </cell>
          <cell r="AM2043">
            <v>1</v>
          </cell>
          <cell r="AN2043">
            <v>2</v>
          </cell>
          <cell r="AP2043">
            <v>0</v>
          </cell>
          <cell r="AR2043">
            <v>0</v>
          </cell>
          <cell r="AS2043">
            <v>0</v>
          </cell>
          <cell r="AT2043">
            <v>0</v>
          </cell>
        </row>
        <row r="2044">
          <cell r="C2044" t="str">
            <v>LPB2012</v>
          </cell>
          <cell r="D2044" t="str">
            <v>UpCom</v>
          </cell>
          <cell r="E2044" t="str">
            <v>Bà</v>
          </cell>
          <cell r="F2044">
            <v>0</v>
          </cell>
          <cell r="G2044" t="str">
            <v>Lê Thị Thanh Nga</v>
          </cell>
          <cell r="H2044">
            <v>8</v>
          </cell>
          <cell r="I2044" t="str">
            <v>TBKS</v>
          </cell>
          <cell r="J2044" t="str">
            <v>TBKS</v>
          </cell>
          <cell r="M2044" t="str">
            <v>LPBLeThiThanhNga1980</v>
          </cell>
          <cell r="N2044">
            <v>1</v>
          </cell>
          <cell r="P2044">
            <v>0</v>
          </cell>
          <cell r="Q2044">
            <v>0</v>
          </cell>
          <cell r="R2044">
            <v>1</v>
          </cell>
          <cell r="S2044">
            <v>0</v>
          </cell>
          <cell r="T2044">
            <v>0</v>
          </cell>
          <cell r="U2044">
            <v>1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B2044">
            <v>1</v>
          </cell>
          <cell r="AC2044">
            <v>1980</v>
          </cell>
          <cell r="AD2044">
            <v>142120</v>
          </cell>
          <cell r="AE2044">
            <v>0</v>
          </cell>
          <cell r="AF2044">
            <v>0</v>
          </cell>
          <cell r="AG2044">
            <v>142120</v>
          </cell>
          <cell r="AH2044" t="str">
            <v>n/a</v>
          </cell>
          <cell r="AN2044">
            <v>0</v>
          </cell>
          <cell r="AP2044">
            <v>0</v>
          </cell>
          <cell r="AR2044">
            <v>0</v>
          </cell>
          <cell r="AS2044">
            <v>0</v>
          </cell>
          <cell r="AT2044">
            <v>0</v>
          </cell>
        </row>
        <row r="2045">
          <cell r="C2045" t="str">
            <v>LPB2011</v>
          </cell>
          <cell r="D2045" t="str">
            <v>UpCom</v>
          </cell>
          <cell r="E2045" t="str">
            <v>Ông</v>
          </cell>
          <cell r="F2045">
            <v>1</v>
          </cell>
          <cell r="G2045" t="str">
            <v>Nguyễn văn Huynh</v>
          </cell>
          <cell r="H2045">
            <v>7</v>
          </cell>
          <cell r="I2045" t="str">
            <v>TVHĐQT</v>
          </cell>
          <cell r="J2045" t="str">
            <v>TVHĐQT</v>
          </cell>
          <cell r="M2045" t="str">
            <v>LPBNguyenvanHuynh</v>
          </cell>
          <cell r="N2045">
            <v>1</v>
          </cell>
          <cell r="P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1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B2045">
            <v>0</v>
          </cell>
          <cell r="AH2045" t="str">
            <v>n/a</v>
          </cell>
          <cell r="AL2045" t="str">
            <v>CN Kinh tế</v>
          </cell>
          <cell r="AM2045">
            <v>1</v>
          </cell>
          <cell r="AN2045">
            <v>1</v>
          </cell>
          <cell r="AP2045">
            <v>0</v>
          </cell>
          <cell r="AR2045">
            <v>0</v>
          </cell>
          <cell r="AS2045">
            <v>0</v>
          </cell>
          <cell r="AT2045">
            <v>0</v>
          </cell>
        </row>
        <row r="2046">
          <cell r="C2046" t="str">
            <v>LPB2011</v>
          </cell>
          <cell r="D2046" t="str">
            <v>UpCom</v>
          </cell>
          <cell r="E2046" t="str">
            <v>Ông</v>
          </cell>
          <cell r="F2046">
            <v>1</v>
          </cell>
          <cell r="G2046" t="str">
            <v>Lê Hồng Phong</v>
          </cell>
          <cell r="H2046">
            <v>7</v>
          </cell>
          <cell r="I2046" t="str">
            <v>TGĐ</v>
          </cell>
          <cell r="J2046" t="str">
            <v>TGĐ</v>
          </cell>
          <cell r="M2046" t="str">
            <v>LPBLeHongPhong1962</v>
          </cell>
          <cell r="N2046">
            <v>3</v>
          </cell>
          <cell r="P2046">
            <v>0</v>
          </cell>
          <cell r="Q2046">
            <v>1</v>
          </cell>
          <cell r="R2046">
            <v>0</v>
          </cell>
          <cell r="S2046">
            <v>0</v>
          </cell>
          <cell r="T2046">
            <v>1</v>
          </cell>
          <cell r="U2046">
            <v>1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1</v>
          </cell>
          <cell r="AA2046">
            <v>0</v>
          </cell>
          <cell r="AB2046">
            <v>0</v>
          </cell>
          <cell r="AC2046">
            <v>1962</v>
          </cell>
          <cell r="AH2046" t="str">
            <v>n/a</v>
          </cell>
          <cell r="AL2046" t="str">
            <v>CN Luật/T.S K.Tế</v>
          </cell>
          <cell r="AM2046">
            <v>1</v>
          </cell>
          <cell r="AN2046">
            <v>2</v>
          </cell>
          <cell r="AP2046">
            <v>0</v>
          </cell>
          <cell r="AR2046">
            <v>0</v>
          </cell>
          <cell r="AS2046">
            <v>0</v>
          </cell>
          <cell r="AT2046">
            <v>0</v>
          </cell>
        </row>
        <row r="2047">
          <cell r="C2047" t="str">
            <v>LPB2011</v>
          </cell>
          <cell r="D2047" t="str">
            <v>UpCom</v>
          </cell>
          <cell r="E2047" t="str">
            <v>Ông</v>
          </cell>
          <cell r="F2047">
            <v>1</v>
          </cell>
          <cell r="G2047" t="str">
            <v>Nguyễn Văn Hùng Cường</v>
          </cell>
          <cell r="H2047">
            <v>7</v>
          </cell>
          <cell r="I2047" t="str">
            <v>Thành viên BKS</v>
          </cell>
          <cell r="J2047" t="str">
            <v>Thành viên BKS</v>
          </cell>
          <cell r="M2047" t="str">
            <v>LPBNguyenVanHungCuong</v>
          </cell>
          <cell r="N2047">
            <v>3</v>
          </cell>
          <cell r="P2047">
            <v>0</v>
          </cell>
          <cell r="Q2047">
            <v>0</v>
          </cell>
          <cell r="R2047">
            <v>1</v>
          </cell>
          <cell r="S2047">
            <v>0</v>
          </cell>
          <cell r="T2047">
            <v>0</v>
          </cell>
          <cell r="U2047">
            <v>1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B2047">
            <v>0</v>
          </cell>
          <cell r="AH2047" t="str">
            <v>n/a</v>
          </cell>
          <cell r="AL2047" t="str">
            <v>CN Kinh tế</v>
          </cell>
          <cell r="AM2047">
            <v>1</v>
          </cell>
          <cell r="AN2047">
            <v>1</v>
          </cell>
          <cell r="AP2047">
            <v>0</v>
          </cell>
          <cell r="AR2047">
            <v>0</v>
          </cell>
          <cell r="AS2047">
            <v>0</v>
          </cell>
          <cell r="AT2047">
            <v>0</v>
          </cell>
        </row>
        <row r="2048">
          <cell r="C2048" t="str">
            <v>LPB2011</v>
          </cell>
          <cell r="D2048" t="str">
            <v>UpCom</v>
          </cell>
          <cell r="E2048" t="str">
            <v>Ông</v>
          </cell>
          <cell r="F2048">
            <v>1</v>
          </cell>
          <cell r="G2048" t="str">
            <v>Trần Thanh Tùng</v>
          </cell>
          <cell r="H2048">
            <v>7</v>
          </cell>
          <cell r="I2048" t="str">
            <v>Thành viên BKS</v>
          </cell>
          <cell r="J2048" t="str">
            <v>Thành viên BKS</v>
          </cell>
          <cell r="M2048" t="str">
            <v>LPBTranThanhTung1967</v>
          </cell>
          <cell r="N2048">
            <v>3</v>
          </cell>
          <cell r="P2048">
            <v>0</v>
          </cell>
          <cell r="Q2048">
            <v>0</v>
          </cell>
          <cell r="R2048">
            <v>1</v>
          </cell>
          <cell r="S2048">
            <v>0</v>
          </cell>
          <cell r="T2048">
            <v>0</v>
          </cell>
          <cell r="U2048">
            <v>1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B2048">
            <v>0</v>
          </cell>
          <cell r="AC2048">
            <v>1967</v>
          </cell>
          <cell r="AH2048" t="str">
            <v>n/a</v>
          </cell>
          <cell r="AL2048" t="str">
            <v>CN Kinh tế</v>
          </cell>
          <cell r="AM2048">
            <v>1</v>
          </cell>
          <cell r="AN2048">
            <v>1</v>
          </cell>
          <cell r="AP2048">
            <v>0</v>
          </cell>
          <cell r="AQ2048">
            <v>2008</v>
          </cell>
          <cell r="AR2048">
            <v>0</v>
          </cell>
          <cell r="AS2048">
            <v>0</v>
          </cell>
          <cell r="AT2048">
            <v>0</v>
          </cell>
        </row>
        <row r="2049">
          <cell r="C2049" t="str">
            <v>LPB2011</v>
          </cell>
          <cell r="D2049" t="str">
            <v>UpCom</v>
          </cell>
          <cell r="E2049" t="str">
            <v>Bà</v>
          </cell>
          <cell r="F2049">
            <v>0</v>
          </cell>
          <cell r="G2049" t="str">
            <v>Nguyễn Thị Liên</v>
          </cell>
          <cell r="H2049">
            <v>7</v>
          </cell>
          <cell r="I2049" t="str">
            <v>Thành viên BKS</v>
          </cell>
          <cell r="J2049" t="str">
            <v>Thành viên BKS</v>
          </cell>
          <cell r="M2049" t="str">
            <v>LPBNguyenThiLien</v>
          </cell>
          <cell r="N2049">
            <v>3</v>
          </cell>
          <cell r="P2049">
            <v>0</v>
          </cell>
          <cell r="Q2049">
            <v>0</v>
          </cell>
          <cell r="R2049">
            <v>1</v>
          </cell>
          <cell r="S2049">
            <v>0</v>
          </cell>
          <cell r="T2049">
            <v>0</v>
          </cell>
          <cell r="U2049">
            <v>1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H2049" t="str">
            <v>n/a</v>
          </cell>
          <cell r="AL2049" t="str">
            <v>CN Ngân hàng</v>
          </cell>
          <cell r="AM2049">
            <v>1</v>
          </cell>
          <cell r="AN2049">
            <v>1</v>
          </cell>
          <cell r="AP2049">
            <v>0</v>
          </cell>
          <cell r="AR2049">
            <v>1</v>
          </cell>
          <cell r="AS2049">
            <v>0</v>
          </cell>
          <cell r="AT2049">
            <v>0</v>
          </cell>
        </row>
        <row r="2050">
          <cell r="C2050" t="str">
            <v>LPB2011</v>
          </cell>
          <cell r="D2050" t="str">
            <v>UpCom</v>
          </cell>
          <cell r="E2050" t="str">
            <v>Ông</v>
          </cell>
          <cell r="F2050">
            <v>1</v>
          </cell>
          <cell r="G2050" t="str">
            <v>Hồ Nam Tiến</v>
          </cell>
          <cell r="H2050">
            <v>7</v>
          </cell>
          <cell r="I2050" t="str">
            <v>Phó TGĐ</v>
          </cell>
          <cell r="J2050" t="str">
            <v>Phó TGĐ</v>
          </cell>
          <cell r="M2050" t="str">
            <v>LPBHoNamTien1971</v>
          </cell>
          <cell r="N2050">
            <v>2</v>
          </cell>
          <cell r="P2050">
            <v>0</v>
          </cell>
          <cell r="Q2050">
            <v>1</v>
          </cell>
          <cell r="R2050">
            <v>0</v>
          </cell>
          <cell r="S2050">
            <v>0</v>
          </cell>
          <cell r="T2050">
            <v>0</v>
          </cell>
          <cell r="U2050">
            <v>1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B2050">
            <v>0</v>
          </cell>
          <cell r="AC2050">
            <v>1971</v>
          </cell>
          <cell r="AH2050" t="str">
            <v>n/a</v>
          </cell>
          <cell r="AL2050" t="str">
            <v>ThS Tài chính Ngân hàng</v>
          </cell>
          <cell r="AM2050">
            <v>1</v>
          </cell>
          <cell r="AN2050">
            <v>2</v>
          </cell>
          <cell r="AP2050">
            <v>0</v>
          </cell>
          <cell r="AQ2050">
            <v>2010</v>
          </cell>
          <cell r="AR2050">
            <v>1</v>
          </cell>
          <cell r="AS2050">
            <v>0</v>
          </cell>
          <cell r="AT2050">
            <v>0</v>
          </cell>
        </row>
        <row r="2051">
          <cell r="C2051" t="str">
            <v>LPB2011</v>
          </cell>
          <cell r="D2051" t="str">
            <v>UpCom</v>
          </cell>
          <cell r="E2051" t="str">
            <v>Bà</v>
          </cell>
          <cell r="F2051">
            <v>0</v>
          </cell>
          <cell r="G2051" t="str">
            <v>Nguyễn Thu Hoa</v>
          </cell>
          <cell r="H2051">
            <v>7</v>
          </cell>
          <cell r="I2051" t="str">
            <v>Phó TGĐ</v>
          </cell>
          <cell r="J2051" t="str">
            <v>Phó TGĐ</v>
          </cell>
          <cell r="M2051" t="str">
            <v>LPBNguyenThuHoa1976</v>
          </cell>
          <cell r="N2051">
            <v>3</v>
          </cell>
          <cell r="P2051">
            <v>0</v>
          </cell>
          <cell r="Q2051">
            <v>1</v>
          </cell>
          <cell r="R2051">
            <v>0</v>
          </cell>
          <cell r="S2051">
            <v>0</v>
          </cell>
          <cell r="T2051">
            <v>0</v>
          </cell>
          <cell r="U2051">
            <v>1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B2051">
            <v>0</v>
          </cell>
          <cell r="AC2051">
            <v>1976</v>
          </cell>
          <cell r="AH2051" t="str">
            <v>n/a</v>
          </cell>
          <cell r="AL2051" t="str">
            <v>Ths Tài chính ứng dụng</v>
          </cell>
          <cell r="AM2051">
            <v>1</v>
          </cell>
          <cell r="AN2051">
            <v>2</v>
          </cell>
          <cell r="AP2051">
            <v>0</v>
          </cell>
          <cell r="AQ2051">
            <v>2008</v>
          </cell>
          <cell r="AR2051">
            <v>1</v>
          </cell>
          <cell r="AS2051">
            <v>0</v>
          </cell>
          <cell r="AT2051">
            <v>0</v>
          </cell>
        </row>
        <row r="2052">
          <cell r="C2052" t="str">
            <v>LPB2011</v>
          </cell>
          <cell r="D2052" t="str">
            <v>UpCom</v>
          </cell>
          <cell r="E2052" t="str">
            <v>Ông</v>
          </cell>
          <cell r="F2052">
            <v>1</v>
          </cell>
          <cell r="G2052" t="str">
            <v>Tô Văn Chánh</v>
          </cell>
          <cell r="H2052">
            <v>7</v>
          </cell>
          <cell r="I2052" t="str">
            <v>Phó TGĐ</v>
          </cell>
          <cell r="J2052" t="str">
            <v>Phó TGĐ</v>
          </cell>
          <cell r="M2052" t="str">
            <v>LPBToVanChanh1981</v>
          </cell>
          <cell r="N2052">
            <v>3</v>
          </cell>
          <cell r="P2052">
            <v>0</v>
          </cell>
          <cell r="Q2052">
            <v>1</v>
          </cell>
          <cell r="R2052">
            <v>0</v>
          </cell>
          <cell r="S2052">
            <v>0</v>
          </cell>
          <cell r="T2052">
            <v>0</v>
          </cell>
          <cell r="U2052">
            <v>1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1981</v>
          </cell>
          <cell r="AH2052" t="str">
            <v>n/a</v>
          </cell>
          <cell r="AL2052" t="str">
            <v>CN Chính trị/CN Kinh tế</v>
          </cell>
          <cell r="AM2052">
            <v>1</v>
          </cell>
          <cell r="AN2052">
            <v>1</v>
          </cell>
          <cell r="AP2052">
            <v>0</v>
          </cell>
          <cell r="AR2052">
            <v>0</v>
          </cell>
          <cell r="AS2052">
            <v>0</v>
          </cell>
          <cell r="AT2052">
            <v>0</v>
          </cell>
        </row>
        <row r="2053">
          <cell r="C2053" t="str">
            <v>LPB2011</v>
          </cell>
          <cell r="D2053" t="str">
            <v>UpCom</v>
          </cell>
          <cell r="E2053" t="str">
            <v>Ông</v>
          </cell>
          <cell r="F2053">
            <v>1</v>
          </cell>
          <cell r="G2053" t="str">
            <v>Đoàn Văn Thắng</v>
          </cell>
          <cell r="H2053">
            <v>7</v>
          </cell>
          <cell r="I2053" t="str">
            <v>Phó TGĐ</v>
          </cell>
          <cell r="J2053" t="str">
            <v>Phó TGĐ</v>
          </cell>
          <cell r="M2053" t="str">
            <v>LPBDoanVanThang1964</v>
          </cell>
          <cell r="N2053">
            <v>1</v>
          </cell>
          <cell r="P2053">
            <v>0</v>
          </cell>
          <cell r="Q2053">
            <v>1</v>
          </cell>
          <cell r="R2053">
            <v>0</v>
          </cell>
          <cell r="S2053">
            <v>0</v>
          </cell>
          <cell r="T2053">
            <v>0</v>
          </cell>
          <cell r="U2053">
            <v>1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B2053">
            <v>0</v>
          </cell>
          <cell r="AC2053">
            <v>1964</v>
          </cell>
          <cell r="AH2053" t="str">
            <v>n/a</v>
          </cell>
          <cell r="AL2053" t="str">
            <v>T.S Tài chính</v>
          </cell>
          <cell r="AM2053">
            <v>1</v>
          </cell>
          <cell r="AN2053">
            <v>2</v>
          </cell>
          <cell r="AP2053">
            <v>0</v>
          </cell>
          <cell r="AR2053">
            <v>1</v>
          </cell>
          <cell r="AS2053">
            <v>0</v>
          </cell>
          <cell r="AT2053">
            <v>0</v>
          </cell>
        </row>
        <row r="2054">
          <cell r="C2054" t="str">
            <v>LPB2011</v>
          </cell>
          <cell r="D2054" t="str">
            <v>UpCom</v>
          </cell>
          <cell r="E2054" t="str">
            <v>Bà</v>
          </cell>
          <cell r="F2054">
            <v>0</v>
          </cell>
          <cell r="G2054" t="str">
            <v>Nguyễn Thị Bích Lộc</v>
          </cell>
          <cell r="H2054">
            <v>7</v>
          </cell>
          <cell r="I2054" t="str">
            <v>Phó TGĐ</v>
          </cell>
          <cell r="J2054" t="str">
            <v>Phó TGĐ</v>
          </cell>
          <cell r="M2054" t="str">
            <v>LPBNguyenThiBichLoc1972</v>
          </cell>
          <cell r="N2054">
            <v>2</v>
          </cell>
          <cell r="P2054">
            <v>0</v>
          </cell>
          <cell r="Q2054">
            <v>1</v>
          </cell>
          <cell r="R2054">
            <v>0</v>
          </cell>
          <cell r="S2054">
            <v>0</v>
          </cell>
          <cell r="T2054">
            <v>0</v>
          </cell>
          <cell r="U2054">
            <v>1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1972</v>
          </cell>
          <cell r="AH2054" t="str">
            <v>n/a</v>
          </cell>
          <cell r="AL2054" t="str">
            <v>CN Ngân hàng/ThS QTKD</v>
          </cell>
          <cell r="AM2054">
            <v>1</v>
          </cell>
          <cell r="AN2054">
            <v>2</v>
          </cell>
          <cell r="AP2054">
            <v>0</v>
          </cell>
          <cell r="AQ2054">
            <v>2008</v>
          </cell>
          <cell r="AR2054">
            <v>1</v>
          </cell>
          <cell r="AS2054">
            <v>0</v>
          </cell>
          <cell r="AT2054">
            <v>0</v>
          </cell>
        </row>
        <row r="2055">
          <cell r="C2055" t="str">
            <v>LPB2011</v>
          </cell>
          <cell r="D2055" t="str">
            <v>UpCom</v>
          </cell>
          <cell r="E2055" t="str">
            <v>Ông</v>
          </cell>
          <cell r="F2055">
            <v>1</v>
          </cell>
          <cell r="G2055" t="str">
            <v>Nghiêm Sỹ Thắng</v>
          </cell>
          <cell r="H2055">
            <v>7</v>
          </cell>
          <cell r="I2055" t="str">
            <v>Phó TGĐ</v>
          </cell>
          <cell r="J2055" t="str">
            <v>Phó TGĐ</v>
          </cell>
          <cell r="M2055" t="str">
            <v>LPBNghiemSyThang1978</v>
          </cell>
          <cell r="N2055">
            <v>1</v>
          </cell>
          <cell r="P2055">
            <v>0</v>
          </cell>
          <cell r="Q2055">
            <v>1</v>
          </cell>
          <cell r="R2055">
            <v>0</v>
          </cell>
          <cell r="S2055">
            <v>0</v>
          </cell>
          <cell r="T2055">
            <v>0</v>
          </cell>
          <cell r="U2055">
            <v>1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B2055">
            <v>0</v>
          </cell>
          <cell r="AC2055">
            <v>1978</v>
          </cell>
          <cell r="AH2055" t="str">
            <v>n/a</v>
          </cell>
          <cell r="AL2055" t="str">
            <v>Kỹ sư CNTT</v>
          </cell>
          <cell r="AN2055">
            <v>1</v>
          </cell>
          <cell r="AP2055">
            <v>0</v>
          </cell>
          <cell r="AR2055">
            <v>0</v>
          </cell>
          <cell r="AS2055">
            <v>0</v>
          </cell>
          <cell r="AT2055">
            <v>0</v>
          </cell>
        </row>
        <row r="2056">
          <cell r="C2056" t="str">
            <v>LPB2011</v>
          </cell>
          <cell r="D2056" t="str">
            <v>UpCom</v>
          </cell>
          <cell r="E2056" t="str">
            <v>Bà</v>
          </cell>
          <cell r="F2056">
            <v>0</v>
          </cell>
          <cell r="G2056" t="str">
            <v>Nguyễn Thị Gấm</v>
          </cell>
          <cell r="H2056">
            <v>7</v>
          </cell>
          <cell r="I2056" t="str">
            <v>KTT/Phó TGĐ</v>
          </cell>
          <cell r="J2056" t="str">
            <v>KTT</v>
          </cell>
          <cell r="K2056" t="str">
            <v>Phó TGĐ</v>
          </cell>
          <cell r="M2056" t="str">
            <v>LPBNguyenThiGam1970</v>
          </cell>
          <cell r="N2056">
            <v>3</v>
          </cell>
          <cell r="P2056">
            <v>0</v>
          </cell>
          <cell r="Q2056">
            <v>1</v>
          </cell>
          <cell r="R2056">
            <v>0</v>
          </cell>
          <cell r="S2056">
            <v>0</v>
          </cell>
          <cell r="T2056">
            <v>0</v>
          </cell>
          <cell r="U2056">
            <v>1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1</v>
          </cell>
          <cell r="AB2056">
            <v>0</v>
          </cell>
          <cell r="AC2056">
            <v>1970</v>
          </cell>
          <cell r="AH2056" t="str">
            <v>n/a</v>
          </cell>
          <cell r="AL2056" t="str">
            <v>CN Luật/CN Kinh tế</v>
          </cell>
          <cell r="AM2056">
            <v>1</v>
          </cell>
          <cell r="AN2056">
            <v>1</v>
          </cell>
          <cell r="AP2056">
            <v>0</v>
          </cell>
          <cell r="AQ2056">
            <v>2008</v>
          </cell>
          <cell r="AR2056">
            <v>0</v>
          </cell>
          <cell r="AS2056">
            <v>0</v>
          </cell>
          <cell r="AT2056">
            <v>0</v>
          </cell>
        </row>
        <row r="2057">
          <cell r="C2057" t="str">
            <v>LPB2011</v>
          </cell>
          <cell r="D2057" t="str">
            <v>UpCom</v>
          </cell>
          <cell r="E2057" t="str">
            <v>Bà</v>
          </cell>
          <cell r="F2057">
            <v>0</v>
          </cell>
          <cell r="G2057" t="str">
            <v>Nguyễn Ánh Vân</v>
          </cell>
          <cell r="H2057">
            <v>7</v>
          </cell>
          <cell r="I2057" t="str">
            <v>Phó TGĐ</v>
          </cell>
          <cell r="J2057" t="str">
            <v>Phó TGĐ</v>
          </cell>
          <cell r="M2057" t="str">
            <v>LPBNguyenAnhVan1972</v>
          </cell>
          <cell r="N2057">
            <v>2</v>
          </cell>
          <cell r="P2057">
            <v>0</v>
          </cell>
          <cell r="Q2057">
            <v>1</v>
          </cell>
          <cell r="R2057">
            <v>0</v>
          </cell>
          <cell r="S2057">
            <v>0</v>
          </cell>
          <cell r="T2057">
            <v>0</v>
          </cell>
          <cell r="U2057">
            <v>1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B2057">
            <v>0</v>
          </cell>
          <cell r="AC2057">
            <v>1972</v>
          </cell>
          <cell r="AH2057" t="str">
            <v>n/a</v>
          </cell>
          <cell r="AL2057" t="str">
            <v>CN Luật/ThS Tài chính Ngân hàng</v>
          </cell>
          <cell r="AM2057">
            <v>1</v>
          </cell>
          <cell r="AN2057">
            <v>2</v>
          </cell>
          <cell r="AP2057">
            <v>0</v>
          </cell>
          <cell r="AQ2057">
            <v>2008</v>
          </cell>
          <cell r="AR2057">
            <v>1</v>
          </cell>
          <cell r="AS2057">
            <v>0</v>
          </cell>
          <cell r="AT2057">
            <v>0</v>
          </cell>
        </row>
        <row r="2058">
          <cell r="C2058" t="str">
            <v>LPB2011</v>
          </cell>
          <cell r="D2058" t="str">
            <v>UpCom</v>
          </cell>
          <cell r="E2058" t="str">
            <v>Ông</v>
          </cell>
          <cell r="F2058">
            <v>1</v>
          </cell>
          <cell r="G2058" t="str">
            <v>Nguyễn Văn Gắm</v>
          </cell>
          <cell r="H2058">
            <v>7</v>
          </cell>
          <cell r="I2058" t="str">
            <v>Phó TGĐ</v>
          </cell>
          <cell r="J2058" t="str">
            <v>Phó TGĐ</v>
          </cell>
          <cell r="M2058" t="str">
            <v>LPBNguyenVanGam1954</v>
          </cell>
          <cell r="N2058">
            <v>1</v>
          </cell>
          <cell r="P2058">
            <v>0</v>
          </cell>
          <cell r="Q2058">
            <v>1</v>
          </cell>
          <cell r="R2058">
            <v>0</v>
          </cell>
          <cell r="S2058">
            <v>0</v>
          </cell>
          <cell r="T2058">
            <v>0</v>
          </cell>
          <cell r="U2058">
            <v>1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1954</v>
          </cell>
          <cell r="AH2058" t="str">
            <v>n/a</v>
          </cell>
          <cell r="AL2058" t="str">
            <v>KS Cơ Điện</v>
          </cell>
          <cell r="AN2058">
            <v>1</v>
          </cell>
          <cell r="AP2058">
            <v>0</v>
          </cell>
          <cell r="AR2058">
            <v>0</v>
          </cell>
          <cell r="AS2058">
            <v>0</v>
          </cell>
          <cell r="AT2058">
            <v>0</v>
          </cell>
        </row>
        <row r="2059">
          <cell r="C2059" t="str">
            <v>LPB2011</v>
          </cell>
          <cell r="D2059" t="str">
            <v>UpCom</v>
          </cell>
          <cell r="E2059" t="str">
            <v>Bà</v>
          </cell>
          <cell r="F2059">
            <v>0</v>
          </cell>
          <cell r="G2059" t="str">
            <v>Nguyễn Thị Thanh Sơn</v>
          </cell>
          <cell r="H2059">
            <v>7</v>
          </cell>
          <cell r="I2059" t="str">
            <v>Phó TGĐ</v>
          </cell>
          <cell r="J2059" t="str">
            <v>Phó TGĐ</v>
          </cell>
          <cell r="M2059" t="str">
            <v>LPBNguyenThiThanhSon1979</v>
          </cell>
          <cell r="N2059">
            <v>1</v>
          </cell>
          <cell r="P2059">
            <v>0</v>
          </cell>
          <cell r="Q2059">
            <v>1</v>
          </cell>
          <cell r="R2059">
            <v>0</v>
          </cell>
          <cell r="S2059">
            <v>0</v>
          </cell>
          <cell r="T2059">
            <v>0</v>
          </cell>
          <cell r="U2059">
            <v>1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B2059">
            <v>0</v>
          </cell>
          <cell r="AC2059">
            <v>1979</v>
          </cell>
          <cell r="AH2059" t="str">
            <v>n/a</v>
          </cell>
          <cell r="AL2059" t="str">
            <v>ThS QTKD/CN Kinh tế</v>
          </cell>
          <cell r="AM2059">
            <v>1</v>
          </cell>
          <cell r="AN2059">
            <v>2</v>
          </cell>
          <cell r="AP2059">
            <v>0</v>
          </cell>
          <cell r="AQ2059">
            <v>2008</v>
          </cell>
          <cell r="AR2059">
            <v>0</v>
          </cell>
          <cell r="AS2059">
            <v>0</v>
          </cell>
          <cell r="AT2059">
            <v>0</v>
          </cell>
        </row>
        <row r="2060">
          <cell r="C2060" t="str">
            <v>LPB2011</v>
          </cell>
          <cell r="D2060" t="str">
            <v>UpCom</v>
          </cell>
          <cell r="E2060" t="str">
            <v>Ông</v>
          </cell>
          <cell r="F2060">
            <v>1</v>
          </cell>
          <cell r="G2060" t="str">
            <v>Vũ Quốc Khánh</v>
          </cell>
          <cell r="H2060">
            <v>7</v>
          </cell>
          <cell r="I2060" t="str">
            <v>Phó TGĐ</v>
          </cell>
          <cell r="J2060" t="str">
            <v>Phó TGĐ</v>
          </cell>
          <cell r="M2060" t="str">
            <v>LPBVuQuocKhanh1981</v>
          </cell>
          <cell r="N2060">
            <v>1</v>
          </cell>
          <cell r="P2060">
            <v>0</v>
          </cell>
          <cell r="Q2060">
            <v>1</v>
          </cell>
          <cell r="R2060">
            <v>0</v>
          </cell>
          <cell r="S2060">
            <v>0</v>
          </cell>
          <cell r="T2060">
            <v>0</v>
          </cell>
          <cell r="U2060">
            <v>1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B2060">
            <v>0</v>
          </cell>
          <cell r="AC2060">
            <v>1981</v>
          </cell>
          <cell r="AH2060" t="str">
            <v>n/a</v>
          </cell>
          <cell r="AL2060" t="str">
            <v>CN QTKD</v>
          </cell>
          <cell r="AM2060">
            <v>1</v>
          </cell>
          <cell r="AN2060">
            <v>1</v>
          </cell>
          <cell r="AP2060">
            <v>0</v>
          </cell>
          <cell r="AQ2060">
            <v>2008</v>
          </cell>
          <cell r="AR2060">
            <v>0</v>
          </cell>
          <cell r="AS2060">
            <v>0</v>
          </cell>
          <cell r="AT2060">
            <v>0</v>
          </cell>
        </row>
        <row r="2061">
          <cell r="C2061" t="str">
            <v>LPB2011</v>
          </cell>
          <cell r="D2061" t="str">
            <v>UpCom</v>
          </cell>
          <cell r="E2061" t="str">
            <v>Ông</v>
          </cell>
          <cell r="F2061">
            <v>1</v>
          </cell>
          <cell r="G2061" t="str">
            <v>Dương Công Minh</v>
          </cell>
          <cell r="H2061">
            <v>7</v>
          </cell>
          <cell r="I2061" t="str">
            <v>CTHĐQT</v>
          </cell>
          <cell r="J2061" t="str">
            <v>CTHĐQT</v>
          </cell>
          <cell r="M2061" t="str">
            <v>LPBDuongCongMinh1960</v>
          </cell>
          <cell r="N2061">
            <v>3</v>
          </cell>
          <cell r="P2061">
            <v>1</v>
          </cell>
          <cell r="Q2061">
            <v>0</v>
          </cell>
          <cell r="R2061">
            <v>0</v>
          </cell>
          <cell r="S2061">
            <v>1</v>
          </cell>
          <cell r="T2061">
            <v>0</v>
          </cell>
          <cell r="U2061">
            <v>1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B2061">
            <v>0</v>
          </cell>
          <cell r="AC2061">
            <v>1960</v>
          </cell>
          <cell r="AH2061" t="str">
            <v>n/a</v>
          </cell>
          <cell r="AL2061" t="str">
            <v>CN Kinh tế</v>
          </cell>
          <cell r="AM2061">
            <v>1</v>
          </cell>
          <cell r="AN2061">
            <v>1</v>
          </cell>
          <cell r="AP2061">
            <v>0</v>
          </cell>
          <cell r="AQ2061">
            <v>2008</v>
          </cell>
          <cell r="AR2061">
            <v>0</v>
          </cell>
          <cell r="AS2061">
            <v>0</v>
          </cell>
          <cell r="AT2061">
            <v>0</v>
          </cell>
        </row>
        <row r="2062">
          <cell r="C2062" t="str">
            <v>LPB2011</v>
          </cell>
          <cell r="D2062" t="str">
            <v>UpCom</v>
          </cell>
          <cell r="E2062" t="str">
            <v>Ông</v>
          </cell>
          <cell r="F2062">
            <v>1</v>
          </cell>
          <cell r="G2062" t="str">
            <v>Nguyễn Đức Hưởng</v>
          </cell>
          <cell r="H2062">
            <v>7</v>
          </cell>
          <cell r="I2062" t="str">
            <v>Phó CTHĐQT</v>
          </cell>
          <cell r="J2062" t="str">
            <v>Phó CTHĐQT</v>
          </cell>
          <cell r="M2062" t="str">
            <v>LPBNguyenDucHuong1962</v>
          </cell>
          <cell r="N2062">
            <v>3</v>
          </cell>
          <cell r="P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1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1962</v>
          </cell>
          <cell r="AH2062" t="str">
            <v>n/a</v>
          </cell>
          <cell r="AL2062" t="str">
            <v>T.S K.Tế</v>
          </cell>
          <cell r="AM2062">
            <v>1</v>
          </cell>
          <cell r="AN2062">
            <v>2</v>
          </cell>
          <cell r="AP2062">
            <v>0</v>
          </cell>
          <cell r="AQ2062">
            <v>2007</v>
          </cell>
          <cell r="AR2062">
            <v>0</v>
          </cell>
          <cell r="AS2062">
            <v>0</v>
          </cell>
          <cell r="AT2062">
            <v>0</v>
          </cell>
        </row>
        <row r="2063">
          <cell r="C2063" t="str">
            <v>LPB2011</v>
          </cell>
          <cell r="D2063" t="str">
            <v>UpCom</v>
          </cell>
          <cell r="E2063" t="str">
            <v>Ông</v>
          </cell>
          <cell r="F2063">
            <v>1</v>
          </cell>
          <cell r="G2063" t="str">
            <v>Trần Việt Trung</v>
          </cell>
          <cell r="H2063">
            <v>7</v>
          </cell>
          <cell r="I2063" t="str">
            <v>TVHĐQT</v>
          </cell>
          <cell r="J2063" t="str">
            <v>TVHĐQT</v>
          </cell>
          <cell r="M2063" t="str">
            <v>LPBTranVietTrung</v>
          </cell>
          <cell r="N2063">
            <v>3</v>
          </cell>
          <cell r="P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1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B2063">
            <v>0</v>
          </cell>
          <cell r="AH2063" t="str">
            <v>n/a</v>
          </cell>
          <cell r="AL2063" t="str">
            <v>CN QTKD/CN Toán học</v>
          </cell>
          <cell r="AM2063">
            <v>1</v>
          </cell>
          <cell r="AN2063">
            <v>1</v>
          </cell>
          <cell r="AP2063">
            <v>0</v>
          </cell>
          <cell r="AR2063">
            <v>0</v>
          </cell>
          <cell r="AS2063">
            <v>0</v>
          </cell>
          <cell r="AT2063">
            <v>0</v>
          </cell>
        </row>
        <row r="2064">
          <cell r="C2064" t="str">
            <v>LPB2011</v>
          </cell>
          <cell r="D2064" t="str">
            <v>UpCom</v>
          </cell>
          <cell r="E2064" t="str">
            <v>Ông</v>
          </cell>
          <cell r="F2064">
            <v>1</v>
          </cell>
          <cell r="G2064" t="str">
            <v>Nguyễn Đức Cử</v>
          </cell>
          <cell r="H2064">
            <v>7</v>
          </cell>
          <cell r="I2064" t="str">
            <v>TVHĐQT</v>
          </cell>
          <cell r="J2064" t="str">
            <v>TVHĐQT</v>
          </cell>
          <cell r="M2064" t="str">
            <v>LPBNguyenDucCu1957</v>
          </cell>
          <cell r="N2064">
            <v>3</v>
          </cell>
          <cell r="P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1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B2064">
            <v>0</v>
          </cell>
          <cell r="AC2064">
            <v>1957</v>
          </cell>
          <cell r="AH2064" t="str">
            <v>n/a</v>
          </cell>
          <cell r="AL2064" t="str">
            <v>CN Kinh tế</v>
          </cell>
          <cell r="AM2064">
            <v>1</v>
          </cell>
          <cell r="AN2064">
            <v>1</v>
          </cell>
          <cell r="AP2064">
            <v>0</v>
          </cell>
          <cell r="AR2064">
            <v>0</v>
          </cell>
          <cell r="AS2064">
            <v>0</v>
          </cell>
          <cell r="AT2064">
            <v>0</v>
          </cell>
        </row>
        <row r="2065">
          <cell r="C2065" t="str">
            <v>LPB2011</v>
          </cell>
          <cell r="D2065" t="str">
            <v>UpCom</v>
          </cell>
          <cell r="E2065" t="str">
            <v>Ông</v>
          </cell>
          <cell r="F2065">
            <v>1</v>
          </cell>
          <cell r="G2065" t="str">
            <v>Nguyễn Đình Thắng</v>
          </cell>
          <cell r="H2065">
            <v>7</v>
          </cell>
          <cell r="I2065" t="str">
            <v>TVHĐQT</v>
          </cell>
          <cell r="J2065" t="str">
            <v>TVHĐQT</v>
          </cell>
          <cell r="M2065" t="str">
            <v>LPBNguyenDinhThang1957</v>
          </cell>
          <cell r="N2065">
            <v>3</v>
          </cell>
          <cell r="P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1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1957</v>
          </cell>
          <cell r="AH2065" t="str">
            <v>n/a</v>
          </cell>
          <cell r="AL2065" t="str">
            <v>CN Kinh tế</v>
          </cell>
          <cell r="AM2065">
            <v>1</v>
          </cell>
          <cell r="AN2065">
            <v>1</v>
          </cell>
          <cell r="AP2065">
            <v>0</v>
          </cell>
          <cell r="AQ2065">
            <v>2008</v>
          </cell>
          <cell r="AR2065">
            <v>0</v>
          </cell>
          <cell r="AS2065">
            <v>0</v>
          </cell>
          <cell r="AT2065">
            <v>0</v>
          </cell>
        </row>
        <row r="2066">
          <cell r="C2066" t="str">
            <v>LPB2011</v>
          </cell>
          <cell r="D2066" t="str">
            <v>UpCom</v>
          </cell>
          <cell r="E2066" t="str">
            <v>Ông</v>
          </cell>
          <cell r="F2066">
            <v>1</v>
          </cell>
          <cell r="G2066" t="str">
            <v>Nguyễn Ngọc Bình</v>
          </cell>
          <cell r="H2066">
            <v>7</v>
          </cell>
          <cell r="I2066" t="str">
            <v>TVHĐQT</v>
          </cell>
          <cell r="J2066" t="str">
            <v>TVHĐQT</v>
          </cell>
          <cell r="M2066" t="str">
            <v>LPBNguyenNgocBinh</v>
          </cell>
          <cell r="N2066">
            <v>1</v>
          </cell>
          <cell r="P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1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B2066">
            <v>0</v>
          </cell>
          <cell r="AH2066" t="str">
            <v>n/a</v>
          </cell>
          <cell r="AL2066" t="str">
            <v>Cử nhân</v>
          </cell>
          <cell r="AN2066">
            <v>1</v>
          </cell>
          <cell r="AP2066">
            <v>0</v>
          </cell>
          <cell r="AR2066">
            <v>0</v>
          </cell>
          <cell r="AS2066">
            <v>0</v>
          </cell>
          <cell r="AT2066">
            <v>0</v>
          </cell>
        </row>
        <row r="2067">
          <cell r="C2067" t="str">
            <v>LPB2011</v>
          </cell>
          <cell r="D2067" t="str">
            <v>UpCom</v>
          </cell>
          <cell r="E2067" t="str">
            <v>Ông</v>
          </cell>
          <cell r="F2067">
            <v>1</v>
          </cell>
          <cell r="G2067" t="str">
            <v>Phạm Doãn Sơn</v>
          </cell>
          <cell r="H2067">
            <v>7</v>
          </cell>
          <cell r="I2067" t="str">
            <v>TBKS</v>
          </cell>
          <cell r="J2067" t="str">
            <v>TBKS</v>
          </cell>
          <cell r="M2067" t="str">
            <v>LPBPhamDoanSon1967</v>
          </cell>
          <cell r="N2067">
            <v>3</v>
          </cell>
          <cell r="P2067">
            <v>0</v>
          </cell>
          <cell r="Q2067">
            <v>0</v>
          </cell>
          <cell r="R2067">
            <v>1</v>
          </cell>
          <cell r="S2067">
            <v>0</v>
          </cell>
          <cell r="T2067">
            <v>0</v>
          </cell>
          <cell r="U2067">
            <v>1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1</v>
          </cell>
          <cell r="AC2067">
            <v>1967</v>
          </cell>
          <cell r="AH2067" t="str">
            <v>n/a</v>
          </cell>
          <cell r="AL2067" t="str">
            <v>ThS QTKD</v>
          </cell>
          <cell r="AM2067">
            <v>1</v>
          </cell>
          <cell r="AN2067">
            <v>2</v>
          </cell>
          <cell r="AP2067">
            <v>0</v>
          </cell>
          <cell r="AR2067">
            <v>0</v>
          </cell>
          <cell r="AS2067">
            <v>0</v>
          </cell>
          <cell r="AT2067">
            <v>0</v>
          </cell>
        </row>
        <row r="2068">
          <cell r="C2068" t="str">
            <v>LPB2010</v>
          </cell>
          <cell r="D2068" t="str">
            <v>UpCom</v>
          </cell>
          <cell r="E2068" t="str">
            <v>Bà</v>
          </cell>
          <cell r="F2068">
            <v>0</v>
          </cell>
          <cell r="G2068" t="str">
            <v>Nguyễn Ánh Vân</v>
          </cell>
          <cell r="H2068">
            <v>8</v>
          </cell>
          <cell r="I2068" t="str">
            <v>Phó TGĐ</v>
          </cell>
          <cell r="J2068" t="str">
            <v>Phó TGĐ</v>
          </cell>
          <cell r="M2068" t="str">
            <v>LPBNguyenAnhVan1972</v>
          </cell>
          <cell r="N2068">
            <v>1</v>
          </cell>
          <cell r="P2068">
            <v>0</v>
          </cell>
          <cell r="Q2068">
            <v>1</v>
          </cell>
          <cell r="R2068">
            <v>0</v>
          </cell>
          <cell r="S2068">
            <v>0</v>
          </cell>
          <cell r="T2068">
            <v>0</v>
          </cell>
          <cell r="U2068">
            <v>1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B2068">
            <v>0</v>
          </cell>
          <cell r="AC2068">
            <v>1972</v>
          </cell>
          <cell r="AH2068" t="str">
            <v>n/a</v>
          </cell>
          <cell r="AL2068" t="str">
            <v>CN Luật/CN Tài chính - Ngân hàng</v>
          </cell>
          <cell r="AM2068">
            <v>1</v>
          </cell>
          <cell r="AN2068">
            <v>1</v>
          </cell>
          <cell r="AP2068">
            <v>0</v>
          </cell>
          <cell r="AQ2068">
            <v>2008</v>
          </cell>
          <cell r="AR2068">
            <v>1</v>
          </cell>
          <cell r="AS2068">
            <v>0</v>
          </cell>
          <cell r="AT2068">
            <v>0</v>
          </cell>
        </row>
        <row r="2069">
          <cell r="C2069" t="str">
            <v>LPB2010</v>
          </cell>
          <cell r="D2069" t="str">
            <v>UpCom</v>
          </cell>
          <cell r="E2069" t="str">
            <v>Bà</v>
          </cell>
          <cell r="F2069">
            <v>0</v>
          </cell>
          <cell r="G2069" t="str">
            <v>Nguyễn Thị Bích Lộc</v>
          </cell>
          <cell r="H2069">
            <v>8</v>
          </cell>
          <cell r="I2069" t="str">
            <v>Phó TGĐ</v>
          </cell>
          <cell r="J2069" t="str">
            <v>Phó TGĐ</v>
          </cell>
          <cell r="M2069" t="str">
            <v>LPBNguyenThiBichLoc1972</v>
          </cell>
          <cell r="N2069">
            <v>1</v>
          </cell>
          <cell r="P2069">
            <v>0</v>
          </cell>
          <cell r="Q2069">
            <v>1</v>
          </cell>
          <cell r="R2069">
            <v>0</v>
          </cell>
          <cell r="S2069">
            <v>0</v>
          </cell>
          <cell r="T2069">
            <v>0</v>
          </cell>
          <cell r="U2069">
            <v>1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B2069">
            <v>0</v>
          </cell>
          <cell r="AC2069">
            <v>1972</v>
          </cell>
          <cell r="AH2069" t="str">
            <v>n/a</v>
          </cell>
          <cell r="AL2069" t="str">
            <v>CN Ngoại ngữ/CN Tài chính - Ngân hàng</v>
          </cell>
          <cell r="AM2069">
            <v>1</v>
          </cell>
          <cell r="AN2069">
            <v>1</v>
          </cell>
          <cell r="AP2069">
            <v>0</v>
          </cell>
          <cell r="AQ2069">
            <v>2008</v>
          </cell>
          <cell r="AR2069">
            <v>1</v>
          </cell>
          <cell r="AS2069">
            <v>0</v>
          </cell>
          <cell r="AT2069">
            <v>0</v>
          </cell>
        </row>
        <row r="2070">
          <cell r="C2070" t="str">
            <v>LPB2010</v>
          </cell>
          <cell r="D2070" t="str">
            <v>UpCom</v>
          </cell>
          <cell r="E2070" t="str">
            <v>Ông</v>
          </cell>
          <cell r="F2070">
            <v>1</v>
          </cell>
          <cell r="G2070" t="str">
            <v>NGhiêm Sỹ Thắng</v>
          </cell>
          <cell r="H2070">
            <v>8</v>
          </cell>
          <cell r="I2070" t="str">
            <v>Phó TGĐ</v>
          </cell>
          <cell r="J2070" t="str">
            <v>Phó TGĐ</v>
          </cell>
          <cell r="M2070" t="str">
            <v>LPBNGhiemSyThang</v>
          </cell>
          <cell r="N2070">
            <v>1</v>
          </cell>
          <cell r="P2070">
            <v>0</v>
          </cell>
          <cell r="Q2070">
            <v>1</v>
          </cell>
          <cell r="R2070">
            <v>0</v>
          </cell>
          <cell r="S2070">
            <v>0</v>
          </cell>
          <cell r="T2070">
            <v>0</v>
          </cell>
          <cell r="U2070">
            <v>1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B2070">
            <v>0</v>
          </cell>
          <cell r="AH2070" t="str">
            <v>n/a</v>
          </cell>
          <cell r="AL2070" t="str">
            <v>KS Tin học</v>
          </cell>
          <cell r="AN2070">
            <v>1</v>
          </cell>
          <cell r="AP2070">
            <v>0</v>
          </cell>
          <cell r="AR2070">
            <v>0</v>
          </cell>
          <cell r="AS2070">
            <v>0</v>
          </cell>
          <cell r="AT2070">
            <v>0</v>
          </cell>
        </row>
        <row r="2071">
          <cell r="C2071" t="str">
            <v>LPB2010</v>
          </cell>
          <cell r="D2071" t="str">
            <v>UpCom</v>
          </cell>
          <cell r="E2071" t="str">
            <v>Ông</v>
          </cell>
          <cell r="F2071">
            <v>1</v>
          </cell>
          <cell r="G2071" t="str">
            <v>Dương Công Minh</v>
          </cell>
          <cell r="H2071">
            <v>8</v>
          </cell>
          <cell r="I2071" t="str">
            <v>CTHĐQT</v>
          </cell>
          <cell r="J2071" t="str">
            <v>CTHĐQT</v>
          </cell>
          <cell r="M2071" t="str">
            <v>LPBDuongCongMinh1960</v>
          </cell>
          <cell r="N2071">
            <v>2</v>
          </cell>
          <cell r="P2071">
            <v>1</v>
          </cell>
          <cell r="Q2071">
            <v>0</v>
          </cell>
          <cell r="R2071">
            <v>0</v>
          </cell>
          <cell r="S2071">
            <v>1</v>
          </cell>
          <cell r="T2071">
            <v>0</v>
          </cell>
          <cell r="U2071">
            <v>1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1960</v>
          </cell>
          <cell r="AF2071">
            <v>0</v>
          </cell>
          <cell r="AH2071" t="str">
            <v>n/a</v>
          </cell>
          <cell r="AL2071" t="str">
            <v>CN Kinh tế</v>
          </cell>
          <cell r="AM2071">
            <v>1</v>
          </cell>
          <cell r="AN2071">
            <v>1</v>
          </cell>
          <cell r="AP2071">
            <v>0</v>
          </cell>
          <cell r="AQ2071">
            <v>2008</v>
          </cell>
          <cell r="AR2071">
            <v>0</v>
          </cell>
          <cell r="AS2071">
            <v>0</v>
          </cell>
          <cell r="AT2071">
            <v>0</v>
          </cell>
        </row>
        <row r="2072">
          <cell r="C2072" t="str">
            <v>LPB2010</v>
          </cell>
          <cell r="D2072" t="str">
            <v>UpCom</v>
          </cell>
          <cell r="E2072" t="str">
            <v>Ông</v>
          </cell>
          <cell r="F2072">
            <v>1</v>
          </cell>
          <cell r="G2072" t="str">
            <v>Nguyễn Đức Hưởng</v>
          </cell>
          <cell r="H2072">
            <v>8</v>
          </cell>
          <cell r="I2072" t="str">
            <v>Phó CTHĐQT</v>
          </cell>
          <cell r="J2072" t="str">
            <v>Phó CTHĐQT</v>
          </cell>
          <cell r="M2072" t="str">
            <v>LPBNguyenDucHuong1962</v>
          </cell>
          <cell r="N2072">
            <v>2</v>
          </cell>
          <cell r="P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1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>
            <v>1962</v>
          </cell>
          <cell r="AH2072" t="str">
            <v>n/a</v>
          </cell>
          <cell r="AL2072" t="str">
            <v>T.S K.Tế</v>
          </cell>
          <cell r="AM2072">
            <v>1</v>
          </cell>
          <cell r="AN2072">
            <v>2</v>
          </cell>
          <cell r="AP2072">
            <v>0</v>
          </cell>
          <cell r="AQ2072">
            <v>2007</v>
          </cell>
          <cell r="AR2072">
            <v>0</v>
          </cell>
          <cell r="AS2072">
            <v>0</v>
          </cell>
          <cell r="AT2072">
            <v>0</v>
          </cell>
        </row>
        <row r="2073">
          <cell r="C2073" t="str">
            <v>LPB2010</v>
          </cell>
          <cell r="D2073" t="str">
            <v>UpCom</v>
          </cell>
          <cell r="E2073" t="str">
            <v>Ông</v>
          </cell>
          <cell r="F2073">
            <v>1</v>
          </cell>
          <cell r="G2073" t="str">
            <v>Trần Việt Trung</v>
          </cell>
          <cell r="H2073">
            <v>8</v>
          </cell>
          <cell r="I2073" t="str">
            <v>TVHĐQT</v>
          </cell>
          <cell r="J2073" t="str">
            <v>TVHĐQT</v>
          </cell>
          <cell r="M2073" t="str">
            <v>LPBTranVietTrung</v>
          </cell>
          <cell r="N2073">
            <v>2</v>
          </cell>
          <cell r="P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1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B2073">
            <v>0</v>
          </cell>
          <cell r="AF2073">
            <v>0</v>
          </cell>
          <cell r="AH2073" t="str">
            <v>n/a</v>
          </cell>
          <cell r="AL2073" t="str">
            <v>CN QTKD/CN Toán học</v>
          </cell>
          <cell r="AM2073">
            <v>1</v>
          </cell>
          <cell r="AN2073">
            <v>1</v>
          </cell>
          <cell r="AP2073">
            <v>0</v>
          </cell>
          <cell r="AR2073">
            <v>0</v>
          </cell>
          <cell r="AS2073">
            <v>0</v>
          </cell>
          <cell r="AT2073">
            <v>0</v>
          </cell>
        </row>
        <row r="2074">
          <cell r="C2074" t="str">
            <v>LPB2010</v>
          </cell>
          <cell r="D2074" t="str">
            <v>UpCom</v>
          </cell>
          <cell r="E2074" t="str">
            <v>Ông</v>
          </cell>
          <cell r="F2074">
            <v>1</v>
          </cell>
          <cell r="G2074" t="str">
            <v>Nguyễn Đức Cử</v>
          </cell>
          <cell r="H2074">
            <v>8</v>
          </cell>
          <cell r="I2074" t="str">
            <v>TVHĐQT</v>
          </cell>
          <cell r="J2074" t="str">
            <v>TVHĐQT</v>
          </cell>
          <cell r="M2074" t="str">
            <v>LPBNguyenDucCu1957</v>
          </cell>
          <cell r="N2074">
            <v>2</v>
          </cell>
          <cell r="P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1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B2074">
            <v>0</v>
          </cell>
          <cell r="AC2074">
            <v>1957</v>
          </cell>
          <cell r="AF2074">
            <v>0</v>
          </cell>
          <cell r="AH2074" t="str">
            <v>n/a</v>
          </cell>
          <cell r="AL2074" t="str">
            <v>CN Kinh tế</v>
          </cell>
          <cell r="AM2074">
            <v>1</v>
          </cell>
          <cell r="AN2074">
            <v>1</v>
          </cell>
          <cell r="AP2074">
            <v>0</v>
          </cell>
          <cell r="AR2074">
            <v>0</v>
          </cell>
          <cell r="AS2074">
            <v>0</v>
          </cell>
          <cell r="AT2074">
            <v>0</v>
          </cell>
        </row>
        <row r="2075">
          <cell r="C2075" t="str">
            <v>LPB2010</v>
          </cell>
          <cell r="D2075" t="str">
            <v>UpCom</v>
          </cell>
          <cell r="E2075" t="str">
            <v>Ông</v>
          </cell>
          <cell r="F2075">
            <v>1</v>
          </cell>
          <cell r="G2075" t="str">
            <v>Nguyễn Đình Thắng</v>
          </cell>
          <cell r="H2075">
            <v>8</v>
          </cell>
          <cell r="I2075" t="str">
            <v>TVHĐQT</v>
          </cell>
          <cell r="J2075" t="str">
            <v>TVHĐQT</v>
          </cell>
          <cell r="M2075" t="str">
            <v>LPBNguyenDinhThang1957</v>
          </cell>
          <cell r="N2075">
            <v>2</v>
          </cell>
          <cell r="P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1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1957</v>
          </cell>
          <cell r="AF2075">
            <v>0</v>
          </cell>
          <cell r="AH2075" t="str">
            <v>n/a</v>
          </cell>
          <cell r="AL2075" t="str">
            <v>CN Kinh tế</v>
          </cell>
          <cell r="AM2075">
            <v>1</v>
          </cell>
          <cell r="AN2075">
            <v>1</v>
          </cell>
          <cell r="AP2075">
            <v>0</v>
          </cell>
          <cell r="AQ2075">
            <v>2008</v>
          </cell>
          <cell r="AR2075">
            <v>0</v>
          </cell>
          <cell r="AS2075">
            <v>0</v>
          </cell>
          <cell r="AT2075">
            <v>0</v>
          </cell>
        </row>
        <row r="2076">
          <cell r="C2076" t="str">
            <v>LPB2010</v>
          </cell>
          <cell r="D2076" t="str">
            <v>UpCom</v>
          </cell>
          <cell r="E2076" t="str">
            <v>Ông</v>
          </cell>
          <cell r="F2076">
            <v>1</v>
          </cell>
          <cell r="G2076" t="str">
            <v>Phạm Doãn Sơn</v>
          </cell>
          <cell r="H2076">
            <v>8</v>
          </cell>
          <cell r="I2076" t="str">
            <v>TBKS</v>
          </cell>
          <cell r="J2076" t="str">
            <v>TBKS</v>
          </cell>
          <cell r="M2076" t="str">
            <v>LPBPhamDoanSon1967</v>
          </cell>
          <cell r="N2076">
            <v>2</v>
          </cell>
          <cell r="P2076">
            <v>0</v>
          </cell>
          <cell r="Q2076">
            <v>0</v>
          </cell>
          <cell r="R2076">
            <v>1</v>
          </cell>
          <cell r="S2076">
            <v>0</v>
          </cell>
          <cell r="T2076">
            <v>0</v>
          </cell>
          <cell r="U2076">
            <v>1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B2076">
            <v>1</v>
          </cell>
          <cell r="AC2076">
            <v>1967</v>
          </cell>
          <cell r="AF2076">
            <v>0</v>
          </cell>
          <cell r="AH2076" t="str">
            <v>n/a</v>
          </cell>
          <cell r="AL2076" t="str">
            <v>CN TCKT</v>
          </cell>
          <cell r="AM2076">
            <v>1</v>
          </cell>
          <cell r="AN2076">
            <v>1</v>
          </cell>
          <cell r="AP2076">
            <v>0</v>
          </cell>
          <cell r="AR2076">
            <v>0</v>
          </cell>
          <cell r="AS2076">
            <v>0</v>
          </cell>
          <cell r="AT2076">
            <v>0</v>
          </cell>
        </row>
        <row r="2077">
          <cell r="C2077" t="str">
            <v>LPB2010</v>
          </cell>
          <cell r="D2077" t="str">
            <v>UpCom</v>
          </cell>
          <cell r="E2077" t="str">
            <v>Ông</v>
          </cell>
          <cell r="F2077">
            <v>1</v>
          </cell>
          <cell r="G2077" t="str">
            <v>Nguyễn Văn Hùng Cường</v>
          </cell>
          <cell r="H2077">
            <v>8</v>
          </cell>
          <cell r="I2077" t="str">
            <v>Thành viên BKS</v>
          </cell>
          <cell r="J2077" t="str">
            <v>Thành viên BKS</v>
          </cell>
          <cell r="M2077" t="str">
            <v>LPBNguyenVanHungCuong</v>
          </cell>
          <cell r="N2077">
            <v>2</v>
          </cell>
          <cell r="P2077">
            <v>0</v>
          </cell>
          <cell r="Q2077">
            <v>0</v>
          </cell>
          <cell r="R2077">
            <v>1</v>
          </cell>
          <cell r="S2077">
            <v>0</v>
          </cell>
          <cell r="T2077">
            <v>0</v>
          </cell>
          <cell r="U2077">
            <v>1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B2077">
            <v>0</v>
          </cell>
          <cell r="AF2077">
            <v>0</v>
          </cell>
          <cell r="AH2077" t="str">
            <v>n/a</v>
          </cell>
          <cell r="AL2077" t="str">
            <v>CN Kinh tế</v>
          </cell>
          <cell r="AM2077">
            <v>1</v>
          </cell>
          <cell r="AN2077">
            <v>1</v>
          </cell>
          <cell r="AP2077">
            <v>0</v>
          </cell>
          <cell r="AR2077">
            <v>0</v>
          </cell>
          <cell r="AS2077">
            <v>0</v>
          </cell>
          <cell r="AT2077">
            <v>0</v>
          </cell>
        </row>
        <row r="2078">
          <cell r="C2078" t="str">
            <v>LPB2010</v>
          </cell>
          <cell r="D2078" t="str">
            <v>UpCom</v>
          </cell>
          <cell r="E2078" t="str">
            <v>Ông</v>
          </cell>
          <cell r="F2078">
            <v>1</v>
          </cell>
          <cell r="G2078" t="str">
            <v>Trần Thanh Tùng</v>
          </cell>
          <cell r="H2078">
            <v>8</v>
          </cell>
          <cell r="I2078" t="str">
            <v>Thành viên BKS</v>
          </cell>
          <cell r="J2078" t="str">
            <v>Thành viên BKS</v>
          </cell>
          <cell r="M2078" t="str">
            <v>LPBTranThanhTung1967</v>
          </cell>
          <cell r="N2078">
            <v>2</v>
          </cell>
          <cell r="P2078">
            <v>0</v>
          </cell>
          <cell r="Q2078">
            <v>0</v>
          </cell>
          <cell r="R2078">
            <v>1</v>
          </cell>
          <cell r="S2078">
            <v>0</v>
          </cell>
          <cell r="T2078">
            <v>0</v>
          </cell>
          <cell r="U2078">
            <v>1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1967</v>
          </cell>
          <cell r="AF2078">
            <v>0</v>
          </cell>
          <cell r="AH2078" t="str">
            <v>n/a</v>
          </cell>
          <cell r="AL2078" t="str">
            <v>CN Kinh tế</v>
          </cell>
          <cell r="AM2078">
            <v>1</v>
          </cell>
          <cell r="AN2078">
            <v>1</v>
          </cell>
          <cell r="AP2078">
            <v>0</v>
          </cell>
          <cell r="AQ2078">
            <v>2008</v>
          </cell>
          <cell r="AR2078">
            <v>0</v>
          </cell>
          <cell r="AS2078">
            <v>0</v>
          </cell>
          <cell r="AT2078">
            <v>0</v>
          </cell>
        </row>
        <row r="2079">
          <cell r="C2079" t="str">
            <v>LPB2010</v>
          </cell>
          <cell r="D2079" t="str">
            <v>UpCom</v>
          </cell>
          <cell r="E2079" t="str">
            <v>Bà</v>
          </cell>
          <cell r="F2079">
            <v>0</v>
          </cell>
          <cell r="G2079" t="str">
            <v>Nguyễn Thị Liên</v>
          </cell>
          <cell r="H2079">
            <v>8</v>
          </cell>
          <cell r="I2079" t="str">
            <v>Thành viên BKS</v>
          </cell>
          <cell r="J2079" t="str">
            <v>Thành viên BKS</v>
          </cell>
          <cell r="M2079" t="str">
            <v>LPBNguyenThiLien</v>
          </cell>
          <cell r="N2079">
            <v>2</v>
          </cell>
          <cell r="P2079">
            <v>0</v>
          </cell>
          <cell r="Q2079">
            <v>0</v>
          </cell>
          <cell r="R2079">
            <v>1</v>
          </cell>
          <cell r="S2079">
            <v>0</v>
          </cell>
          <cell r="T2079">
            <v>0</v>
          </cell>
          <cell r="U2079">
            <v>1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B2079">
            <v>0</v>
          </cell>
          <cell r="AF2079">
            <v>0</v>
          </cell>
          <cell r="AH2079" t="str">
            <v>n/a</v>
          </cell>
          <cell r="AL2079" t="str">
            <v>CN Ngân hàng</v>
          </cell>
          <cell r="AM2079">
            <v>1</v>
          </cell>
          <cell r="AN2079">
            <v>1</v>
          </cell>
          <cell r="AP2079">
            <v>0</v>
          </cell>
          <cell r="AR2079">
            <v>1</v>
          </cell>
          <cell r="AS2079">
            <v>0</v>
          </cell>
          <cell r="AT2079">
            <v>0</v>
          </cell>
        </row>
        <row r="2080">
          <cell r="C2080" t="str">
            <v>LPB2010</v>
          </cell>
          <cell r="D2080" t="str">
            <v>UpCom</v>
          </cell>
          <cell r="E2080" t="str">
            <v>Bà</v>
          </cell>
          <cell r="F2080">
            <v>0</v>
          </cell>
          <cell r="G2080" t="str">
            <v>Nguyễn Thu Hoa</v>
          </cell>
          <cell r="H2080">
            <v>8</v>
          </cell>
          <cell r="I2080" t="str">
            <v>Phó TGĐ</v>
          </cell>
          <cell r="J2080" t="str">
            <v>Phó TGĐ</v>
          </cell>
          <cell r="M2080" t="str">
            <v>LPBNguyenThuHoa1976</v>
          </cell>
          <cell r="N2080">
            <v>2</v>
          </cell>
          <cell r="P2080">
            <v>0</v>
          </cell>
          <cell r="Q2080">
            <v>1</v>
          </cell>
          <cell r="R2080">
            <v>0</v>
          </cell>
          <cell r="S2080">
            <v>0</v>
          </cell>
          <cell r="T2080">
            <v>0</v>
          </cell>
          <cell r="U2080">
            <v>1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1976</v>
          </cell>
          <cell r="AF2080">
            <v>0</v>
          </cell>
          <cell r="AH2080" t="str">
            <v>n/a</v>
          </cell>
          <cell r="AL2080" t="str">
            <v>Ths Tài chính ứng dụng</v>
          </cell>
          <cell r="AM2080">
            <v>1</v>
          </cell>
          <cell r="AN2080">
            <v>2</v>
          </cell>
          <cell r="AP2080">
            <v>0</v>
          </cell>
          <cell r="AQ2080">
            <v>2008</v>
          </cell>
          <cell r="AR2080">
            <v>1</v>
          </cell>
          <cell r="AS2080">
            <v>0</v>
          </cell>
          <cell r="AT2080">
            <v>0</v>
          </cell>
        </row>
        <row r="2081">
          <cell r="C2081" t="str">
            <v>LPB2010</v>
          </cell>
          <cell r="D2081" t="str">
            <v>UpCom</v>
          </cell>
          <cell r="E2081" t="str">
            <v>Ông</v>
          </cell>
          <cell r="F2081">
            <v>1</v>
          </cell>
          <cell r="G2081" t="str">
            <v>Tô Văn Chánh</v>
          </cell>
          <cell r="H2081">
            <v>8</v>
          </cell>
          <cell r="I2081" t="str">
            <v>Phó TGĐ</v>
          </cell>
          <cell r="J2081" t="str">
            <v>Phó TGĐ</v>
          </cell>
          <cell r="M2081" t="str">
            <v>LPBToVanChanh1981</v>
          </cell>
          <cell r="N2081">
            <v>2</v>
          </cell>
          <cell r="P2081">
            <v>0</v>
          </cell>
          <cell r="Q2081">
            <v>1</v>
          </cell>
          <cell r="R2081">
            <v>0</v>
          </cell>
          <cell r="S2081">
            <v>0</v>
          </cell>
          <cell r="T2081">
            <v>0</v>
          </cell>
          <cell r="U2081">
            <v>1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B2081">
            <v>0</v>
          </cell>
          <cell r="AC2081">
            <v>1981</v>
          </cell>
          <cell r="AF2081">
            <v>0</v>
          </cell>
          <cell r="AH2081" t="str">
            <v>n/a</v>
          </cell>
          <cell r="AL2081" t="str">
            <v>CN Chính trị/CN Kinh tế</v>
          </cell>
          <cell r="AM2081">
            <v>1</v>
          </cell>
          <cell r="AN2081">
            <v>1</v>
          </cell>
          <cell r="AP2081">
            <v>0</v>
          </cell>
          <cell r="AR2081">
            <v>0</v>
          </cell>
          <cell r="AS2081">
            <v>0</v>
          </cell>
          <cell r="AT2081">
            <v>0</v>
          </cell>
        </row>
        <row r="2082">
          <cell r="C2082" t="str">
            <v>LPB2010</v>
          </cell>
          <cell r="D2082" t="str">
            <v>UpCom</v>
          </cell>
          <cell r="E2082" t="str">
            <v>Ông</v>
          </cell>
          <cell r="F2082">
            <v>1</v>
          </cell>
          <cell r="G2082" t="str">
            <v>Trần Văn Tĩnh</v>
          </cell>
          <cell r="H2082">
            <v>8</v>
          </cell>
          <cell r="I2082" t="str">
            <v>TVHĐQT</v>
          </cell>
          <cell r="J2082" t="str">
            <v>TVHĐQT</v>
          </cell>
          <cell r="M2082" t="str">
            <v>LPBTranVanTinh</v>
          </cell>
          <cell r="N2082">
            <v>2</v>
          </cell>
          <cell r="P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1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B2082">
            <v>0</v>
          </cell>
          <cell r="AF2082">
            <v>0</v>
          </cell>
          <cell r="AH2082" t="str">
            <v>n/a</v>
          </cell>
          <cell r="AL2082" t="str">
            <v>CN Luật</v>
          </cell>
          <cell r="AN2082">
            <v>1</v>
          </cell>
          <cell r="AP2082">
            <v>0</v>
          </cell>
          <cell r="AR2082">
            <v>0</v>
          </cell>
          <cell r="AS2082">
            <v>0</v>
          </cell>
          <cell r="AT2082">
            <v>0</v>
          </cell>
        </row>
        <row r="2083">
          <cell r="C2083" t="str">
            <v>LPB2010</v>
          </cell>
          <cell r="D2083" t="str">
            <v>UpCom</v>
          </cell>
          <cell r="E2083" t="str">
            <v>Bà</v>
          </cell>
          <cell r="F2083">
            <v>0</v>
          </cell>
          <cell r="G2083" t="str">
            <v>Võ Thị Kim Hoàng</v>
          </cell>
          <cell r="H2083">
            <v>8</v>
          </cell>
          <cell r="I2083" t="str">
            <v>TVHĐQT</v>
          </cell>
          <cell r="J2083" t="str">
            <v>TVHĐQT</v>
          </cell>
          <cell r="M2083" t="str">
            <v>LPBVoThiKimHoang</v>
          </cell>
          <cell r="N2083">
            <v>2</v>
          </cell>
          <cell r="P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1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B2083">
            <v>0</v>
          </cell>
          <cell r="AF2083">
            <v>0</v>
          </cell>
          <cell r="AH2083" t="str">
            <v>n/a</v>
          </cell>
          <cell r="AL2083" t="str">
            <v>CN Luật</v>
          </cell>
          <cell r="AN2083">
            <v>1</v>
          </cell>
          <cell r="AP2083">
            <v>0</v>
          </cell>
          <cell r="AR2083">
            <v>0</v>
          </cell>
          <cell r="AS2083">
            <v>0</v>
          </cell>
          <cell r="AT2083">
            <v>0</v>
          </cell>
        </row>
        <row r="2084">
          <cell r="C2084" t="str">
            <v>LPB2010</v>
          </cell>
          <cell r="D2084" t="str">
            <v>UpCom</v>
          </cell>
          <cell r="E2084" t="str">
            <v>Ông</v>
          </cell>
          <cell r="F2084">
            <v>1</v>
          </cell>
          <cell r="G2084" t="str">
            <v>Đỗ Việt Hùng</v>
          </cell>
          <cell r="H2084">
            <v>8</v>
          </cell>
          <cell r="I2084" t="str">
            <v>TVHĐQT</v>
          </cell>
          <cell r="J2084" t="str">
            <v>TVHĐQT</v>
          </cell>
          <cell r="M2084" t="str">
            <v>LPBDoVietHung</v>
          </cell>
          <cell r="N2084">
            <v>2</v>
          </cell>
          <cell r="P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1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F2084">
            <v>0</v>
          </cell>
          <cell r="AH2084" t="str">
            <v>n/a</v>
          </cell>
          <cell r="AL2084" t="str">
            <v>KS Hóa</v>
          </cell>
          <cell r="AN2084">
            <v>1</v>
          </cell>
          <cell r="AP2084">
            <v>0</v>
          </cell>
          <cell r="AR2084">
            <v>0</v>
          </cell>
          <cell r="AS2084">
            <v>0</v>
          </cell>
          <cell r="AT2084">
            <v>0</v>
          </cell>
        </row>
        <row r="2085">
          <cell r="C2085" t="str">
            <v>LPB2010</v>
          </cell>
          <cell r="D2085" t="str">
            <v>UpCom</v>
          </cell>
          <cell r="E2085" t="str">
            <v>Bà</v>
          </cell>
          <cell r="F2085">
            <v>0</v>
          </cell>
          <cell r="G2085" t="str">
            <v>Đoàn Trần Phương Lan</v>
          </cell>
          <cell r="H2085">
            <v>8</v>
          </cell>
          <cell r="I2085" t="str">
            <v>Thành viên BKS</v>
          </cell>
          <cell r="J2085" t="str">
            <v>Thành viên BKS</v>
          </cell>
          <cell r="M2085" t="str">
            <v>LPBDoanTranPhuongLan</v>
          </cell>
          <cell r="N2085">
            <v>2</v>
          </cell>
          <cell r="P2085">
            <v>0</v>
          </cell>
          <cell r="Q2085">
            <v>0</v>
          </cell>
          <cell r="R2085">
            <v>1</v>
          </cell>
          <cell r="S2085">
            <v>0</v>
          </cell>
          <cell r="T2085">
            <v>0</v>
          </cell>
          <cell r="U2085">
            <v>1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B2085">
            <v>0</v>
          </cell>
          <cell r="AF2085">
            <v>0</v>
          </cell>
          <cell r="AH2085" t="str">
            <v>n/a</v>
          </cell>
          <cell r="AL2085" t="str">
            <v>CN Tài chính</v>
          </cell>
          <cell r="AM2085">
            <v>1</v>
          </cell>
          <cell r="AN2085">
            <v>1</v>
          </cell>
          <cell r="AP2085">
            <v>0</v>
          </cell>
          <cell r="AR2085">
            <v>1</v>
          </cell>
          <cell r="AS2085">
            <v>0</v>
          </cell>
          <cell r="AT2085">
            <v>0</v>
          </cell>
        </row>
        <row r="2086">
          <cell r="C2086" t="str">
            <v>LPB2010</v>
          </cell>
          <cell r="D2086" t="str">
            <v>UpCom</v>
          </cell>
          <cell r="E2086" t="str">
            <v>Ông</v>
          </cell>
          <cell r="F2086">
            <v>1</v>
          </cell>
          <cell r="G2086" t="str">
            <v>Lê Hồng Phong</v>
          </cell>
          <cell r="H2086">
            <v>8</v>
          </cell>
          <cell r="I2086" t="str">
            <v>TGĐ</v>
          </cell>
          <cell r="J2086" t="str">
            <v>TGĐ</v>
          </cell>
          <cell r="M2086" t="str">
            <v>LPBLeHongPhong1962</v>
          </cell>
          <cell r="N2086">
            <v>2</v>
          </cell>
          <cell r="P2086">
            <v>0</v>
          </cell>
          <cell r="Q2086">
            <v>1</v>
          </cell>
          <cell r="R2086">
            <v>0</v>
          </cell>
          <cell r="S2086">
            <v>0</v>
          </cell>
          <cell r="T2086">
            <v>1</v>
          </cell>
          <cell r="U2086">
            <v>1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1</v>
          </cell>
          <cell r="AA2086">
            <v>0</v>
          </cell>
          <cell r="AB2086">
            <v>0</v>
          </cell>
          <cell r="AC2086">
            <v>1962</v>
          </cell>
          <cell r="AH2086" t="str">
            <v>n/a</v>
          </cell>
          <cell r="AL2086" t="str">
            <v>CN Tài chính</v>
          </cell>
          <cell r="AM2086">
            <v>1</v>
          </cell>
          <cell r="AN2086">
            <v>1</v>
          </cell>
          <cell r="AP2086">
            <v>0</v>
          </cell>
          <cell r="AR2086">
            <v>1</v>
          </cell>
          <cell r="AS2086">
            <v>0</v>
          </cell>
          <cell r="AT2086">
            <v>0</v>
          </cell>
        </row>
        <row r="2087">
          <cell r="C2087" t="str">
            <v>LPB2010</v>
          </cell>
          <cell r="D2087" t="str">
            <v>UpCom</v>
          </cell>
          <cell r="E2087" t="str">
            <v>Ông</v>
          </cell>
          <cell r="F2087">
            <v>1</v>
          </cell>
          <cell r="G2087" t="str">
            <v>Đoàn văn Thắng</v>
          </cell>
          <cell r="H2087">
            <v>8</v>
          </cell>
          <cell r="I2087" t="str">
            <v>Phó TGĐ</v>
          </cell>
          <cell r="J2087" t="str">
            <v>Phó TGĐ</v>
          </cell>
          <cell r="M2087" t="str">
            <v>LPBDoanvanThang</v>
          </cell>
          <cell r="N2087">
            <v>2</v>
          </cell>
          <cell r="P2087">
            <v>0</v>
          </cell>
          <cell r="Q2087">
            <v>1</v>
          </cell>
          <cell r="R2087">
            <v>0</v>
          </cell>
          <cell r="S2087">
            <v>0</v>
          </cell>
          <cell r="T2087">
            <v>0</v>
          </cell>
          <cell r="U2087">
            <v>1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B2087">
            <v>0</v>
          </cell>
          <cell r="AF2087">
            <v>0</v>
          </cell>
          <cell r="AH2087" t="str">
            <v>n/a</v>
          </cell>
          <cell r="AL2087" t="str">
            <v>ThS Tài chính</v>
          </cell>
          <cell r="AM2087">
            <v>1</v>
          </cell>
          <cell r="AN2087">
            <v>2</v>
          </cell>
          <cell r="AP2087">
            <v>0</v>
          </cell>
          <cell r="AR2087">
            <v>1</v>
          </cell>
          <cell r="AS2087">
            <v>0</v>
          </cell>
          <cell r="AT2087">
            <v>0</v>
          </cell>
        </row>
        <row r="2088">
          <cell r="C2088" t="str">
            <v>LPB2010</v>
          </cell>
          <cell r="D2088" t="str">
            <v>UpCom</v>
          </cell>
          <cell r="E2088" t="str">
            <v>Ông</v>
          </cell>
          <cell r="F2088">
            <v>1</v>
          </cell>
          <cell r="G2088" t="str">
            <v>Nguyễn Minh Trí</v>
          </cell>
          <cell r="H2088">
            <v>8</v>
          </cell>
          <cell r="I2088" t="str">
            <v>Phó TGĐ</v>
          </cell>
          <cell r="J2088" t="str">
            <v>Phó TGĐ</v>
          </cell>
          <cell r="M2088" t="str">
            <v>LPBNguyenMinhTri1963</v>
          </cell>
          <cell r="N2088">
            <v>2</v>
          </cell>
          <cell r="P2088">
            <v>0</v>
          </cell>
          <cell r="Q2088">
            <v>1</v>
          </cell>
          <cell r="R2088">
            <v>0</v>
          </cell>
          <cell r="S2088">
            <v>0</v>
          </cell>
          <cell r="T2088">
            <v>0</v>
          </cell>
          <cell r="U2088">
            <v>1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1963</v>
          </cell>
          <cell r="AF2088">
            <v>0</v>
          </cell>
          <cell r="AH2088" t="str">
            <v>n/a</v>
          </cell>
          <cell r="AL2088" t="str">
            <v>KS K.Thác MTB</v>
          </cell>
          <cell r="AN2088">
            <v>1</v>
          </cell>
          <cell r="AP2088">
            <v>0</v>
          </cell>
          <cell r="AR2088">
            <v>0</v>
          </cell>
          <cell r="AS2088">
            <v>0</v>
          </cell>
          <cell r="AT2088">
            <v>0</v>
          </cell>
        </row>
        <row r="2089">
          <cell r="C2089" t="str">
            <v>LPB2010</v>
          </cell>
          <cell r="D2089" t="str">
            <v>UpCom</v>
          </cell>
          <cell r="E2089" t="str">
            <v>Ông</v>
          </cell>
          <cell r="F2089">
            <v>1</v>
          </cell>
          <cell r="G2089" t="str">
            <v>Hồ Nam Tiến</v>
          </cell>
          <cell r="H2089">
            <v>8</v>
          </cell>
          <cell r="I2089" t="str">
            <v>Phó TGĐ</v>
          </cell>
          <cell r="J2089" t="str">
            <v>Phó TGĐ</v>
          </cell>
          <cell r="M2089" t="str">
            <v>LPBHoNamTien1971</v>
          </cell>
          <cell r="N2089">
            <v>1</v>
          </cell>
          <cell r="P2089">
            <v>0</v>
          </cell>
          <cell r="Q2089">
            <v>1</v>
          </cell>
          <cell r="R2089">
            <v>0</v>
          </cell>
          <cell r="S2089">
            <v>0</v>
          </cell>
          <cell r="T2089">
            <v>0</v>
          </cell>
          <cell r="U2089">
            <v>1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B2089">
            <v>0</v>
          </cell>
          <cell r="AC2089">
            <v>1971</v>
          </cell>
          <cell r="AH2089" t="str">
            <v>n/a</v>
          </cell>
          <cell r="AL2089" t="str">
            <v>Ths Ngân hàng</v>
          </cell>
          <cell r="AM2089">
            <v>1</v>
          </cell>
          <cell r="AN2089">
            <v>2</v>
          </cell>
          <cell r="AP2089">
            <v>0</v>
          </cell>
          <cell r="AQ2089">
            <v>2010</v>
          </cell>
          <cell r="AR2089">
            <v>1</v>
          </cell>
          <cell r="AS2089">
            <v>0</v>
          </cell>
          <cell r="AT2089">
            <v>0</v>
          </cell>
        </row>
        <row r="2090">
          <cell r="C2090" t="str">
            <v>LPB2010</v>
          </cell>
          <cell r="D2090" t="str">
            <v>UpCom</v>
          </cell>
          <cell r="E2090" t="str">
            <v>Bà</v>
          </cell>
          <cell r="F2090">
            <v>0</v>
          </cell>
          <cell r="G2090" t="str">
            <v>Nguyễn Thị Gấm</v>
          </cell>
          <cell r="H2090">
            <v>8</v>
          </cell>
          <cell r="I2090" t="str">
            <v>Phó TGĐ</v>
          </cell>
          <cell r="J2090" t="str">
            <v>Phó TGĐ</v>
          </cell>
          <cell r="M2090" t="str">
            <v>LPBNguyenThiGam1970</v>
          </cell>
          <cell r="N2090">
            <v>2</v>
          </cell>
          <cell r="P2090">
            <v>0</v>
          </cell>
          <cell r="Q2090">
            <v>1</v>
          </cell>
          <cell r="R2090">
            <v>0</v>
          </cell>
          <cell r="S2090">
            <v>0</v>
          </cell>
          <cell r="T2090">
            <v>0</v>
          </cell>
          <cell r="U2090">
            <v>1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1970</v>
          </cell>
          <cell r="AH2090" t="str">
            <v>n/a</v>
          </cell>
          <cell r="AL2090" t="str">
            <v>CN Luật/CN Tài chính - Ngân hàng</v>
          </cell>
          <cell r="AM2090">
            <v>1</v>
          </cell>
          <cell r="AN2090">
            <v>1</v>
          </cell>
          <cell r="AP2090">
            <v>0</v>
          </cell>
          <cell r="AR2090">
            <v>1</v>
          </cell>
          <cell r="AS2090">
            <v>0</v>
          </cell>
          <cell r="AT2090">
            <v>0</v>
          </cell>
        </row>
        <row r="2091">
          <cell r="C2091" t="str">
            <v>LPB2009</v>
          </cell>
          <cell r="D2091" t="str">
            <v>UpCom</v>
          </cell>
          <cell r="E2091" t="str">
            <v>Bà</v>
          </cell>
          <cell r="F2091">
            <v>0</v>
          </cell>
          <cell r="G2091" t="str">
            <v>Nguyễn Thị Gấm</v>
          </cell>
          <cell r="H2091">
            <v>8</v>
          </cell>
          <cell r="I2091" t="str">
            <v>KTT</v>
          </cell>
          <cell r="J2091" t="str">
            <v>KTT</v>
          </cell>
          <cell r="M2091" t="str">
            <v>LPBNguyenThiGam1970</v>
          </cell>
          <cell r="N2091">
            <v>1</v>
          </cell>
          <cell r="O2091">
            <v>1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1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1</v>
          </cell>
          <cell r="AB2091">
            <v>0</v>
          </cell>
          <cell r="AC2091">
            <v>1970</v>
          </cell>
          <cell r="AH2091" t="str">
            <v>n/a</v>
          </cell>
          <cell r="AL2091" t="str">
            <v>CN Luật/CN Tài chính - Ngân hàng</v>
          </cell>
          <cell r="AM2091">
            <v>1</v>
          </cell>
          <cell r="AN2091">
            <v>1</v>
          </cell>
          <cell r="AP2091">
            <v>0</v>
          </cell>
          <cell r="AR2091">
            <v>1</v>
          </cell>
          <cell r="AS2091">
            <v>0</v>
          </cell>
          <cell r="AT2091">
            <v>0</v>
          </cell>
        </row>
        <row r="2092">
          <cell r="C2092" t="str">
            <v>LPB2009</v>
          </cell>
          <cell r="D2092" t="str">
            <v>UpCom</v>
          </cell>
          <cell r="E2092" t="str">
            <v>Ông</v>
          </cell>
          <cell r="F2092">
            <v>1</v>
          </cell>
          <cell r="G2092" t="str">
            <v>Dương Công Minh</v>
          </cell>
          <cell r="H2092">
            <v>8</v>
          </cell>
          <cell r="I2092" t="str">
            <v>CTHĐQT</v>
          </cell>
          <cell r="J2092" t="str">
            <v>CTHĐQT</v>
          </cell>
          <cell r="M2092" t="str">
            <v>LPBDuongCongMinh1960</v>
          </cell>
          <cell r="N2092">
            <v>1</v>
          </cell>
          <cell r="P2092">
            <v>1</v>
          </cell>
          <cell r="Q2092">
            <v>0</v>
          </cell>
          <cell r="R2092">
            <v>0</v>
          </cell>
          <cell r="S2092">
            <v>1</v>
          </cell>
          <cell r="T2092">
            <v>0</v>
          </cell>
          <cell r="U2092">
            <v>1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B2092">
            <v>0</v>
          </cell>
          <cell r="AC2092">
            <v>1960</v>
          </cell>
          <cell r="AH2092" t="str">
            <v>n/a</v>
          </cell>
          <cell r="AL2092" t="str">
            <v>CN Kinh tế</v>
          </cell>
          <cell r="AM2092">
            <v>1</v>
          </cell>
          <cell r="AN2092">
            <v>1</v>
          </cell>
          <cell r="AP2092">
            <v>0</v>
          </cell>
          <cell r="AQ2092">
            <v>2008</v>
          </cell>
          <cell r="AR2092">
            <v>0</v>
          </cell>
          <cell r="AS2092">
            <v>0</v>
          </cell>
          <cell r="AT2092">
            <v>0</v>
          </cell>
        </row>
        <row r="2093">
          <cell r="C2093" t="str">
            <v>LPB2009</v>
          </cell>
          <cell r="D2093" t="str">
            <v>UpCom</v>
          </cell>
          <cell r="E2093" t="str">
            <v>Ông</v>
          </cell>
          <cell r="F2093">
            <v>1</v>
          </cell>
          <cell r="G2093" t="str">
            <v>Nguyễn Đức Hưởng</v>
          </cell>
          <cell r="H2093">
            <v>8</v>
          </cell>
          <cell r="I2093" t="str">
            <v>TGĐ/Phó CTHĐQT</v>
          </cell>
          <cell r="J2093" t="str">
            <v>TGĐ</v>
          </cell>
          <cell r="K2093" t="str">
            <v>Phó CTHĐQT</v>
          </cell>
          <cell r="M2093" t="str">
            <v>LPBNguyenDucHuong1962</v>
          </cell>
          <cell r="N2093">
            <v>1</v>
          </cell>
          <cell r="P2093">
            <v>1</v>
          </cell>
          <cell r="Q2093">
            <v>1</v>
          </cell>
          <cell r="R2093">
            <v>0</v>
          </cell>
          <cell r="S2093">
            <v>0</v>
          </cell>
          <cell r="T2093">
            <v>1</v>
          </cell>
          <cell r="U2093">
            <v>1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1</v>
          </cell>
          <cell r="AA2093">
            <v>0</v>
          </cell>
          <cell r="AB2093">
            <v>0</v>
          </cell>
          <cell r="AC2093">
            <v>1962</v>
          </cell>
          <cell r="AH2093" t="str">
            <v>n/a</v>
          </cell>
          <cell r="AL2093" t="str">
            <v>T.S K.Tế</v>
          </cell>
          <cell r="AM2093">
            <v>1</v>
          </cell>
          <cell r="AN2093">
            <v>2</v>
          </cell>
          <cell r="AP2093">
            <v>0</v>
          </cell>
          <cell r="AR2093">
            <v>0</v>
          </cell>
          <cell r="AS2093">
            <v>0</v>
          </cell>
          <cell r="AT2093">
            <v>0</v>
          </cell>
        </row>
        <row r="2094">
          <cell r="C2094" t="str">
            <v>LPB2009</v>
          </cell>
          <cell r="D2094" t="str">
            <v>UpCom</v>
          </cell>
          <cell r="E2094" t="str">
            <v>Ông</v>
          </cell>
          <cell r="F2094">
            <v>1</v>
          </cell>
          <cell r="G2094" t="str">
            <v>Trần Việt Trung</v>
          </cell>
          <cell r="H2094">
            <v>8</v>
          </cell>
          <cell r="I2094" t="str">
            <v>TVHĐQT</v>
          </cell>
          <cell r="J2094" t="str">
            <v>TVHĐQT</v>
          </cell>
          <cell r="M2094" t="str">
            <v>LPBTranVietTrung</v>
          </cell>
          <cell r="N2094">
            <v>1</v>
          </cell>
          <cell r="P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1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B2094">
            <v>0</v>
          </cell>
          <cell r="AH2094" t="str">
            <v>n/a</v>
          </cell>
          <cell r="AL2094" t="str">
            <v>CN QTKD/CN Toán học</v>
          </cell>
          <cell r="AM2094">
            <v>1</v>
          </cell>
          <cell r="AN2094">
            <v>1</v>
          </cell>
          <cell r="AP2094">
            <v>0</v>
          </cell>
          <cell r="AR2094">
            <v>0</v>
          </cell>
          <cell r="AS2094">
            <v>0</v>
          </cell>
          <cell r="AT2094">
            <v>0</v>
          </cell>
        </row>
        <row r="2095">
          <cell r="C2095" t="str">
            <v>LPB2009</v>
          </cell>
          <cell r="D2095" t="str">
            <v>UpCom</v>
          </cell>
          <cell r="E2095" t="str">
            <v>Ông</v>
          </cell>
          <cell r="F2095">
            <v>1</v>
          </cell>
          <cell r="G2095" t="str">
            <v>Nguyễn Đức Cử</v>
          </cell>
          <cell r="H2095">
            <v>8</v>
          </cell>
          <cell r="I2095" t="str">
            <v>TVHĐQT</v>
          </cell>
          <cell r="J2095" t="str">
            <v>TVHĐQT</v>
          </cell>
          <cell r="M2095" t="str">
            <v>LPBNguyenDucCu1957</v>
          </cell>
          <cell r="N2095">
            <v>1</v>
          </cell>
          <cell r="P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1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B2095">
            <v>0</v>
          </cell>
          <cell r="AC2095">
            <v>1957</v>
          </cell>
          <cell r="AH2095" t="str">
            <v>n/a</v>
          </cell>
          <cell r="AL2095" t="str">
            <v>CN Kinh tế</v>
          </cell>
          <cell r="AM2095">
            <v>1</v>
          </cell>
          <cell r="AN2095">
            <v>1</v>
          </cell>
          <cell r="AP2095">
            <v>0</v>
          </cell>
          <cell r="AR2095">
            <v>0</v>
          </cell>
          <cell r="AS2095">
            <v>0</v>
          </cell>
          <cell r="AT2095">
            <v>0</v>
          </cell>
        </row>
        <row r="2096">
          <cell r="C2096" t="str">
            <v>LPB2009</v>
          </cell>
          <cell r="D2096" t="str">
            <v>UpCom</v>
          </cell>
          <cell r="E2096" t="str">
            <v>Ông</v>
          </cell>
          <cell r="F2096">
            <v>1</v>
          </cell>
          <cell r="G2096" t="str">
            <v>Nguyễn Đình Thắng</v>
          </cell>
          <cell r="H2096">
            <v>8</v>
          </cell>
          <cell r="I2096" t="str">
            <v>TVHĐQT</v>
          </cell>
          <cell r="J2096" t="str">
            <v>TVHĐQT</v>
          </cell>
          <cell r="M2096" t="str">
            <v>LPBNguyenDinhThang1957</v>
          </cell>
          <cell r="N2096">
            <v>1</v>
          </cell>
          <cell r="P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1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B2096">
            <v>0</v>
          </cell>
          <cell r="AC2096">
            <v>1957</v>
          </cell>
          <cell r="AH2096" t="str">
            <v>n/a</v>
          </cell>
          <cell r="AL2096" t="str">
            <v>CN Kinh tế</v>
          </cell>
          <cell r="AM2096">
            <v>1</v>
          </cell>
          <cell r="AN2096">
            <v>1</v>
          </cell>
          <cell r="AP2096">
            <v>0</v>
          </cell>
          <cell r="AQ2096">
            <v>2008</v>
          </cell>
          <cell r="AR2096">
            <v>0</v>
          </cell>
          <cell r="AS2096">
            <v>0</v>
          </cell>
          <cell r="AT2096">
            <v>0</v>
          </cell>
        </row>
        <row r="2097">
          <cell r="C2097" t="str">
            <v>LPB2009</v>
          </cell>
          <cell r="D2097" t="str">
            <v>UpCom</v>
          </cell>
          <cell r="E2097" t="str">
            <v>Ông</v>
          </cell>
          <cell r="F2097">
            <v>1</v>
          </cell>
          <cell r="G2097" t="str">
            <v>Phạm Doãn Sơn</v>
          </cell>
          <cell r="H2097">
            <v>8</v>
          </cell>
          <cell r="I2097" t="str">
            <v>TBKS</v>
          </cell>
          <cell r="J2097" t="str">
            <v>TBKS</v>
          </cell>
          <cell r="M2097" t="str">
            <v>LPBPhamDoanSon1967</v>
          </cell>
          <cell r="N2097">
            <v>1</v>
          </cell>
          <cell r="P2097">
            <v>0</v>
          </cell>
          <cell r="Q2097">
            <v>0</v>
          </cell>
          <cell r="R2097">
            <v>1</v>
          </cell>
          <cell r="S2097">
            <v>0</v>
          </cell>
          <cell r="T2097">
            <v>0</v>
          </cell>
          <cell r="U2097">
            <v>1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B2097">
            <v>1</v>
          </cell>
          <cell r="AC2097">
            <v>1967</v>
          </cell>
          <cell r="AH2097" t="str">
            <v>n/a</v>
          </cell>
          <cell r="AL2097" t="str">
            <v>CN TCKT</v>
          </cell>
          <cell r="AM2097">
            <v>1</v>
          </cell>
          <cell r="AN2097">
            <v>1</v>
          </cell>
          <cell r="AP2097">
            <v>0</v>
          </cell>
          <cell r="AR2097">
            <v>0</v>
          </cell>
          <cell r="AS2097">
            <v>0</v>
          </cell>
          <cell r="AT2097">
            <v>0</v>
          </cell>
        </row>
        <row r="2098">
          <cell r="C2098" t="str">
            <v>LPB2009</v>
          </cell>
          <cell r="D2098" t="str">
            <v>UpCom</v>
          </cell>
          <cell r="E2098" t="str">
            <v>Ông</v>
          </cell>
          <cell r="F2098">
            <v>1</v>
          </cell>
          <cell r="G2098" t="str">
            <v>Nguyễn Văn Hùng Cường</v>
          </cell>
          <cell r="H2098">
            <v>8</v>
          </cell>
          <cell r="I2098" t="str">
            <v>Thành viên BKS</v>
          </cell>
          <cell r="J2098" t="str">
            <v>Thành viên BKS</v>
          </cell>
          <cell r="M2098" t="str">
            <v>LPBNguyenVanHungCuong</v>
          </cell>
          <cell r="N2098">
            <v>1</v>
          </cell>
          <cell r="P2098">
            <v>0</v>
          </cell>
          <cell r="Q2098">
            <v>0</v>
          </cell>
          <cell r="R2098">
            <v>1</v>
          </cell>
          <cell r="S2098">
            <v>0</v>
          </cell>
          <cell r="T2098">
            <v>0</v>
          </cell>
          <cell r="U2098">
            <v>1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B2098">
            <v>0</v>
          </cell>
          <cell r="AH2098" t="str">
            <v>n/a</v>
          </cell>
          <cell r="AL2098" t="str">
            <v>CN Kinh tế</v>
          </cell>
          <cell r="AM2098">
            <v>1</v>
          </cell>
          <cell r="AN2098">
            <v>1</v>
          </cell>
          <cell r="AP2098">
            <v>0</v>
          </cell>
          <cell r="AR2098">
            <v>0</v>
          </cell>
          <cell r="AS2098">
            <v>0</v>
          </cell>
          <cell r="AT2098">
            <v>0</v>
          </cell>
        </row>
        <row r="2099">
          <cell r="C2099" t="str">
            <v>LPB2009</v>
          </cell>
          <cell r="D2099" t="str">
            <v>UpCom</v>
          </cell>
          <cell r="E2099" t="str">
            <v>Ông</v>
          </cell>
          <cell r="F2099">
            <v>1</v>
          </cell>
          <cell r="G2099" t="str">
            <v>Trần Thanh Tùng</v>
          </cell>
          <cell r="H2099">
            <v>8</v>
          </cell>
          <cell r="I2099" t="str">
            <v>Thành viên BKS</v>
          </cell>
          <cell r="J2099" t="str">
            <v>Thành viên BKS</v>
          </cell>
          <cell r="M2099" t="str">
            <v>LPBTranThanhTung1967</v>
          </cell>
          <cell r="N2099">
            <v>1</v>
          </cell>
          <cell r="P2099">
            <v>0</v>
          </cell>
          <cell r="Q2099">
            <v>0</v>
          </cell>
          <cell r="R2099">
            <v>1</v>
          </cell>
          <cell r="S2099">
            <v>0</v>
          </cell>
          <cell r="T2099">
            <v>0</v>
          </cell>
          <cell r="U2099">
            <v>1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B2099">
            <v>0</v>
          </cell>
          <cell r="AC2099">
            <v>1967</v>
          </cell>
          <cell r="AH2099" t="str">
            <v>n/a</v>
          </cell>
          <cell r="AL2099" t="str">
            <v>CN Kinh tế</v>
          </cell>
          <cell r="AM2099">
            <v>1</v>
          </cell>
          <cell r="AN2099">
            <v>1</v>
          </cell>
          <cell r="AP2099">
            <v>0</v>
          </cell>
          <cell r="AQ2099">
            <v>2008</v>
          </cell>
          <cell r="AR2099">
            <v>0</v>
          </cell>
          <cell r="AS2099">
            <v>0</v>
          </cell>
          <cell r="AT2099">
            <v>0</v>
          </cell>
        </row>
        <row r="2100">
          <cell r="C2100" t="str">
            <v>LPB2009</v>
          </cell>
          <cell r="D2100" t="str">
            <v>UpCom</v>
          </cell>
          <cell r="E2100" t="str">
            <v>Bà</v>
          </cell>
          <cell r="F2100">
            <v>0</v>
          </cell>
          <cell r="G2100" t="str">
            <v>Nguyễn Thị Liên</v>
          </cell>
          <cell r="H2100">
            <v>8</v>
          </cell>
          <cell r="I2100" t="str">
            <v>Thành viên BKS</v>
          </cell>
          <cell r="J2100" t="str">
            <v>Thành viên BKS</v>
          </cell>
          <cell r="M2100" t="str">
            <v>LPBNguyenThiLien</v>
          </cell>
          <cell r="N2100">
            <v>1</v>
          </cell>
          <cell r="P2100">
            <v>0</v>
          </cell>
          <cell r="Q2100">
            <v>0</v>
          </cell>
          <cell r="R2100">
            <v>1</v>
          </cell>
          <cell r="S2100">
            <v>0</v>
          </cell>
          <cell r="T2100">
            <v>0</v>
          </cell>
          <cell r="U2100">
            <v>1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B2100">
            <v>0</v>
          </cell>
          <cell r="AH2100" t="str">
            <v>n/a</v>
          </cell>
          <cell r="AL2100" t="str">
            <v>CN Ngân hàng</v>
          </cell>
          <cell r="AM2100">
            <v>1</v>
          </cell>
          <cell r="AN2100">
            <v>1</v>
          </cell>
          <cell r="AP2100">
            <v>0</v>
          </cell>
          <cell r="AR2100">
            <v>1</v>
          </cell>
          <cell r="AS2100">
            <v>0</v>
          </cell>
          <cell r="AT2100">
            <v>0</v>
          </cell>
        </row>
        <row r="2101">
          <cell r="C2101" t="str">
            <v>LPB2009</v>
          </cell>
          <cell r="D2101" t="str">
            <v>UpCom</v>
          </cell>
          <cell r="E2101" t="str">
            <v>Bà</v>
          </cell>
          <cell r="F2101">
            <v>0</v>
          </cell>
          <cell r="G2101" t="str">
            <v>Nguyễn Thu Hoa</v>
          </cell>
          <cell r="H2101">
            <v>8</v>
          </cell>
          <cell r="I2101" t="str">
            <v>Phó TGĐ</v>
          </cell>
          <cell r="J2101" t="str">
            <v>Phó TGĐ</v>
          </cell>
          <cell r="M2101" t="str">
            <v>LPBNguyenThuHoa1976</v>
          </cell>
          <cell r="N2101">
            <v>1</v>
          </cell>
          <cell r="P2101">
            <v>0</v>
          </cell>
          <cell r="Q2101">
            <v>1</v>
          </cell>
          <cell r="R2101">
            <v>0</v>
          </cell>
          <cell r="S2101">
            <v>0</v>
          </cell>
          <cell r="T2101">
            <v>0</v>
          </cell>
          <cell r="U2101">
            <v>1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B2101">
            <v>0</v>
          </cell>
          <cell r="AC2101">
            <v>1976</v>
          </cell>
          <cell r="AH2101" t="str">
            <v>n/a</v>
          </cell>
          <cell r="AL2101" t="str">
            <v>Ths Tài chính ứng dụng</v>
          </cell>
          <cell r="AM2101">
            <v>1</v>
          </cell>
          <cell r="AN2101">
            <v>2</v>
          </cell>
          <cell r="AP2101">
            <v>0</v>
          </cell>
          <cell r="AQ2101">
            <v>2008</v>
          </cell>
          <cell r="AR2101">
            <v>1</v>
          </cell>
          <cell r="AS2101">
            <v>0</v>
          </cell>
          <cell r="AT2101">
            <v>0</v>
          </cell>
        </row>
        <row r="2102">
          <cell r="C2102" t="str">
            <v>LPB2009</v>
          </cell>
          <cell r="D2102" t="str">
            <v>UpCom</v>
          </cell>
          <cell r="E2102" t="str">
            <v>Ông</v>
          </cell>
          <cell r="F2102">
            <v>1</v>
          </cell>
          <cell r="G2102" t="str">
            <v>Tô Văn Chánh</v>
          </cell>
          <cell r="H2102">
            <v>8</v>
          </cell>
          <cell r="I2102" t="str">
            <v>Phó TGĐ</v>
          </cell>
          <cell r="J2102" t="str">
            <v>Phó TGĐ</v>
          </cell>
          <cell r="M2102" t="str">
            <v>LPBToVanChanh1981</v>
          </cell>
          <cell r="N2102">
            <v>1</v>
          </cell>
          <cell r="P2102">
            <v>0</v>
          </cell>
          <cell r="Q2102">
            <v>1</v>
          </cell>
          <cell r="R2102">
            <v>0</v>
          </cell>
          <cell r="S2102">
            <v>0</v>
          </cell>
          <cell r="T2102">
            <v>0</v>
          </cell>
          <cell r="U2102">
            <v>1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B2102">
            <v>0</v>
          </cell>
          <cell r="AC2102">
            <v>1981</v>
          </cell>
          <cell r="AH2102" t="str">
            <v>n/a</v>
          </cell>
          <cell r="AL2102" t="str">
            <v>CN Chính trị/CN Kinh tế</v>
          </cell>
          <cell r="AM2102">
            <v>1</v>
          </cell>
          <cell r="AN2102">
            <v>1</v>
          </cell>
          <cell r="AP2102">
            <v>0</v>
          </cell>
          <cell r="AR2102">
            <v>0</v>
          </cell>
          <cell r="AS2102">
            <v>0</v>
          </cell>
          <cell r="AT2102">
            <v>0</v>
          </cell>
        </row>
        <row r="2103">
          <cell r="C2103" t="str">
            <v>LPB2009</v>
          </cell>
          <cell r="D2103" t="str">
            <v>UpCom</v>
          </cell>
          <cell r="E2103" t="str">
            <v>Bà</v>
          </cell>
          <cell r="F2103">
            <v>0</v>
          </cell>
          <cell r="G2103" t="str">
            <v>Võ Thị Kim Hoàng</v>
          </cell>
          <cell r="H2103">
            <v>8</v>
          </cell>
          <cell r="I2103" t="str">
            <v>TVHĐQT</v>
          </cell>
          <cell r="J2103" t="str">
            <v>TVHĐQT</v>
          </cell>
          <cell r="M2103" t="str">
            <v>LPBVoThiKimHoang</v>
          </cell>
          <cell r="N2103">
            <v>1</v>
          </cell>
          <cell r="P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1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</v>
          </cell>
          <cell r="AH2103" t="str">
            <v>n/a</v>
          </cell>
          <cell r="AL2103" t="str">
            <v>CN Luật</v>
          </cell>
          <cell r="AN2103">
            <v>1</v>
          </cell>
          <cell r="AP2103">
            <v>0</v>
          </cell>
          <cell r="AR2103">
            <v>0</v>
          </cell>
          <cell r="AS2103">
            <v>0</v>
          </cell>
          <cell r="AT2103">
            <v>0</v>
          </cell>
        </row>
        <row r="2104">
          <cell r="C2104" t="str">
            <v>LPB2009</v>
          </cell>
          <cell r="D2104" t="str">
            <v>UpCom</v>
          </cell>
          <cell r="E2104" t="str">
            <v>Ông</v>
          </cell>
          <cell r="F2104">
            <v>1</v>
          </cell>
          <cell r="G2104" t="str">
            <v>Đỗ Việt Hùng</v>
          </cell>
          <cell r="H2104">
            <v>8</v>
          </cell>
          <cell r="I2104" t="str">
            <v>TVHĐQT</v>
          </cell>
          <cell r="J2104" t="str">
            <v>TVHĐQT</v>
          </cell>
          <cell r="M2104" t="str">
            <v>LPBDoVietHung</v>
          </cell>
          <cell r="N2104">
            <v>1</v>
          </cell>
          <cell r="P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1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H2104" t="str">
            <v>n/a</v>
          </cell>
          <cell r="AL2104" t="str">
            <v>KS Hóa</v>
          </cell>
          <cell r="AN2104">
            <v>1</v>
          </cell>
          <cell r="AP2104">
            <v>0</v>
          </cell>
          <cell r="AR2104">
            <v>0</v>
          </cell>
          <cell r="AS2104">
            <v>0</v>
          </cell>
          <cell r="AT2104">
            <v>0</v>
          </cell>
        </row>
        <row r="2105">
          <cell r="C2105" t="str">
            <v>LPB2009</v>
          </cell>
          <cell r="D2105" t="str">
            <v>UpCom</v>
          </cell>
          <cell r="E2105" t="str">
            <v>Bà</v>
          </cell>
          <cell r="F2105">
            <v>0</v>
          </cell>
          <cell r="G2105" t="str">
            <v>Đoàn Trần Phương Lan</v>
          </cell>
          <cell r="H2105">
            <v>8</v>
          </cell>
          <cell r="I2105" t="str">
            <v>Thành viên BKS</v>
          </cell>
          <cell r="J2105" t="str">
            <v>Thành viên BKS</v>
          </cell>
          <cell r="M2105" t="str">
            <v>LPBDoanTranPhuongLan</v>
          </cell>
          <cell r="N2105">
            <v>1</v>
          </cell>
          <cell r="P2105">
            <v>0</v>
          </cell>
          <cell r="Q2105">
            <v>0</v>
          </cell>
          <cell r="R2105">
            <v>1</v>
          </cell>
          <cell r="S2105">
            <v>0</v>
          </cell>
          <cell r="T2105">
            <v>0</v>
          </cell>
          <cell r="U2105">
            <v>1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H2105" t="str">
            <v>n/a</v>
          </cell>
          <cell r="AL2105" t="str">
            <v>CN Tài chính</v>
          </cell>
          <cell r="AM2105">
            <v>1</v>
          </cell>
          <cell r="AN2105">
            <v>1</v>
          </cell>
          <cell r="AP2105">
            <v>0</v>
          </cell>
          <cell r="AR2105">
            <v>1</v>
          </cell>
          <cell r="AS2105">
            <v>0</v>
          </cell>
          <cell r="AT2105">
            <v>0</v>
          </cell>
        </row>
        <row r="2106">
          <cell r="C2106" t="str">
            <v>LPB2009</v>
          </cell>
          <cell r="D2106" t="str">
            <v>UpCom</v>
          </cell>
          <cell r="E2106" t="str">
            <v>Ông</v>
          </cell>
          <cell r="F2106">
            <v>1</v>
          </cell>
          <cell r="G2106" t="str">
            <v>Trần Văn Tĩnh</v>
          </cell>
          <cell r="H2106">
            <v>8</v>
          </cell>
          <cell r="I2106" t="str">
            <v>TVHĐQT</v>
          </cell>
          <cell r="J2106" t="str">
            <v>TVHĐQT</v>
          </cell>
          <cell r="M2106" t="str">
            <v>LPBTranVanTinh</v>
          </cell>
          <cell r="N2106">
            <v>1</v>
          </cell>
          <cell r="P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1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H2106" t="str">
            <v>n/a</v>
          </cell>
          <cell r="AL2106" t="str">
            <v>CN Luật</v>
          </cell>
          <cell r="AN2106">
            <v>1</v>
          </cell>
          <cell r="AP2106">
            <v>0</v>
          </cell>
          <cell r="AR2106">
            <v>0</v>
          </cell>
          <cell r="AS2106">
            <v>0</v>
          </cell>
          <cell r="AT2106">
            <v>0</v>
          </cell>
        </row>
        <row r="2107">
          <cell r="C2107" t="str">
            <v>LPB2009</v>
          </cell>
          <cell r="D2107" t="str">
            <v>UpCom</v>
          </cell>
          <cell r="E2107" t="str">
            <v>Ông</v>
          </cell>
          <cell r="F2107">
            <v>1</v>
          </cell>
          <cell r="G2107" t="str">
            <v>Lê Hồng Phong</v>
          </cell>
          <cell r="H2107">
            <v>8</v>
          </cell>
          <cell r="I2107" t="str">
            <v>Phó TGĐ</v>
          </cell>
          <cell r="J2107" t="str">
            <v>Phó TGĐ</v>
          </cell>
          <cell r="M2107" t="str">
            <v>LPBLeHongPhong1962</v>
          </cell>
          <cell r="N2107">
            <v>1</v>
          </cell>
          <cell r="P2107">
            <v>0</v>
          </cell>
          <cell r="Q2107">
            <v>1</v>
          </cell>
          <cell r="R2107">
            <v>0</v>
          </cell>
          <cell r="S2107">
            <v>0</v>
          </cell>
          <cell r="T2107">
            <v>0</v>
          </cell>
          <cell r="U2107">
            <v>1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1962</v>
          </cell>
          <cell r="AH2107" t="str">
            <v>n/a</v>
          </cell>
          <cell r="AL2107" t="str">
            <v>CN Tài chính</v>
          </cell>
          <cell r="AM2107">
            <v>1</v>
          </cell>
          <cell r="AN2107">
            <v>1</v>
          </cell>
          <cell r="AP2107">
            <v>0</v>
          </cell>
          <cell r="AR2107">
            <v>1</v>
          </cell>
          <cell r="AS2107">
            <v>0</v>
          </cell>
          <cell r="AT2107">
            <v>0</v>
          </cell>
        </row>
        <row r="2108">
          <cell r="C2108" t="str">
            <v>LPB2009</v>
          </cell>
          <cell r="D2108" t="str">
            <v>UpCom</v>
          </cell>
          <cell r="E2108" t="str">
            <v>Ông</v>
          </cell>
          <cell r="F2108">
            <v>1</v>
          </cell>
          <cell r="G2108" t="str">
            <v>Đoàn văn Thắng</v>
          </cell>
          <cell r="H2108">
            <v>8</v>
          </cell>
          <cell r="I2108" t="str">
            <v>Phó TGĐ</v>
          </cell>
          <cell r="J2108" t="str">
            <v>Phó TGĐ</v>
          </cell>
          <cell r="M2108" t="str">
            <v>LPBDoanvanThang</v>
          </cell>
          <cell r="N2108">
            <v>1</v>
          </cell>
          <cell r="P2108">
            <v>0</v>
          </cell>
          <cell r="Q2108">
            <v>1</v>
          </cell>
          <cell r="R2108">
            <v>0</v>
          </cell>
          <cell r="S2108">
            <v>0</v>
          </cell>
          <cell r="T2108">
            <v>0</v>
          </cell>
          <cell r="U2108">
            <v>1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B2108">
            <v>0</v>
          </cell>
          <cell r="AH2108" t="str">
            <v>n/a</v>
          </cell>
          <cell r="AL2108" t="str">
            <v>ThS Tài chính</v>
          </cell>
          <cell r="AM2108">
            <v>1</v>
          </cell>
          <cell r="AN2108">
            <v>2</v>
          </cell>
          <cell r="AP2108">
            <v>0</v>
          </cell>
          <cell r="AR2108">
            <v>1</v>
          </cell>
          <cell r="AS2108">
            <v>0</v>
          </cell>
          <cell r="AT2108">
            <v>0</v>
          </cell>
        </row>
        <row r="2109">
          <cell r="C2109" t="str">
            <v>LPB2009</v>
          </cell>
          <cell r="D2109" t="str">
            <v>UpCom</v>
          </cell>
          <cell r="E2109" t="str">
            <v>Ông</v>
          </cell>
          <cell r="F2109">
            <v>1</v>
          </cell>
          <cell r="G2109" t="str">
            <v>Nguyễn Minh Trí</v>
          </cell>
          <cell r="H2109">
            <v>8</v>
          </cell>
          <cell r="I2109" t="str">
            <v>Phó TGĐ</v>
          </cell>
          <cell r="J2109" t="str">
            <v>Phó TGĐ</v>
          </cell>
          <cell r="M2109" t="str">
            <v>LPBNguyenMinhTri1963</v>
          </cell>
          <cell r="N2109">
            <v>1</v>
          </cell>
          <cell r="P2109">
            <v>0</v>
          </cell>
          <cell r="Q2109">
            <v>1</v>
          </cell>
          <cell r="R2109">
            <v>0</v>
          </cell>
          <cell r="S2109">
            <v>0</v>
          </cell>
          <cell r="T2109">
            <v>0</v>
          </cell>
          <cell r="U2109">
            <v>1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B2109">
            <v>0</v>
          </cell>
          <cell r="AC2109">
            <v>1963</v>
          </cell>
          <cell r="AH2109" t="str">
            <v>n/a</v>
          </cell>
          <cell r="AL2109" t="str">
            <v>KS K.Thác MTB</v>
          </cell>
          <cell r="AN2109">
            <v>1</v>
          </cell>
          <cell r="AP2109">
            <v>0</v>
          </cell>
          <cell r="AR2109">
            <v>0</v>
          </cell>
          <cell r="AS2109">
            <v>0</v>
          </cell>
          <cell r="AT2109">
            <v>0</v>
          </cell>
        </row>
        <row r="2110">
          <cell r="C2110" t="str">
            <v>MBB2018</v>
          </cell>
          <cell r="D2110" t="str">
            <v>HOSE</v>
          </cell>
          <cell r="E2110" t="str">
            <v>Ông</v>
          </cell>
          <cell r="F2110">
            <v>1</v>
          </cell>
          <cell r="G2110" t="str">
            <v>Lê Hữu Đức</v>
          </cell>
          <cell r="H2110">
            <v>10</v>
          </cell>
          <cell r="I2110" t="str">
            <v>CTHĐQT</v>
          </cell>
          <cell r="J2110" t="str">
            <v>CTHĐQT</v>
          </cell>
          <cell r="M2110" t="str">
            <v>MBBLeHuuDuc1955</v>
          </cell>
          <cell r="N2110">
            <v>8</v>
          </cell>
          <cell r="P2110">
            <v>1</v>
          </cell>
          <cell r="Q2110">
            <v>0</v>
          </cell>
          <cell r="R2110">
            <v>0</v>
          </cell>
          <cell r="S2110">
            <v>1</v>
          </cell>
          <cell r="T2110">
            <v>0</v>
          </cell>
          <cell r="U2110">
            <v>1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>
            <v>1955</v>
          </cell>
          <cell r="AD2110">
            <v>143061</v>
          </cell>
          <cell r="AE2110">
            <v>0</v>
          </cell>
          <cell r="AF2110">
            <v>0</v>
          </cell>
          <cell r="AG2110">
            <v>143061</v>
          </cell>
          <cell r="AH2110">
            <v>6.621810666888597E-3</v>
          </cell>
          <cell r="AL2110" t="str">
            <v>T.S Quân sự</v>
          </cell>
          <cell r="AN2110">
            <v>2</v>
          </cell>
          <cell r="AP2110">
            <v>0</v>
          </cell>
          <cell r="AQ2110">
            <v>2011</v>
          </cell>
          <cell r="AR2110">
            <v>0</v>
          </cell>
          <cell r="AS2110">
            <v>1</v>
          </cell>
          <cell r="AT2110">
            <v>7</v>
          </cell>
        </row>
        <row r="2111">
          <cell r="C2111" t="str">
            <v>MBB2018</v>
          </cell>
          <cell r="D2111" t="str">
            <v>HOSE</v>
          </cell>
          <cell r="E2111" t="str">
            <v>Bà</v>
          </cell>
          <cell r="F2111">
            <v>0</v>
          </cell>
          <cell r="G2111" t="str">
            <v>Lê Minh Hồng</v>
          </cell>
          <cell r="H2111">
            <v>10</v>
          </cell>
          <cell r="I2111" t="str">
            <v>Thành viên BKS</v>
          </cell>
          <cell r="J2111" t="str">
            <v>Thành viên BKS</v>
          </cell>
          <cell r="M2111" t="str">
            <v>MBBLeMinhHong1957</v>
          </cell>
          <cell r="N2111">
            <v>6</v>
          </cell>
          <cell r="P2111">
            <v>0</v>
          </cell>
          <cell r="Q2111">
            <v>0</v>
          </cell>
          <cell r="R2111">
            <v>1</v>
          </cell>
          <cell r="S2111">
            <v>0</v>
          </cell>
          <cell r="T2111">
            <v>0</v>
          </cell>
          <cell r="U2111">
            <v>1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B2111">
            <v>0</v>
          </cell>
          <cell r="AC2111">
            <v>1957</v>
          </cell>
          <cell r="AD2111">
            <v>191284</v>
          </cell>
          <cell r="AE2111">
            <v>0</v>
          </cell>
          <cell r="AF2111">
            <v>0</v>
          </cell>
          <cell r="AG2111">
            <v>191284</v>
          </cell>
          <cell r="AH2111">
            <v>8.8538905194645526E-3</v>
          </cell>
          <cell r="AL2111" t="str">
            <v>T.S Tài chính - Ngân hàng</v>
          </cell>
          <cell r="AM2111">
            <v>1</v>
          </cell>
          <cell r="AN2111">
            <v>2</v>
          </cell>
          <cell r="AP2111">
            <v>0</v>
          </cell>
          <cell r="AQ2111">
            <v>2013</v>
          </cell>
          <cell r="AR2111">
            <v>1</v>
          </cell>
          <cell r="AS2111">
            <v>1</v>
          </cell>
          <cell r="AT2111">
            <v>7</v>
          </cell>
        </row>
        <row r="2112">
          <cell r="C2112" t="str">
            <v>MBB2018</v>
          </cell>
          <cell r="D2112" t="str">
            <v>HOSE</v>
          </cell>
          <cell r="E2112" t="str">
            <v>Ông</v>
          </cell>
          <cell r="F2112">
            <v>1</v>
          </cell>
          <cell r="G2112" t="str">
            <v>Lê Công</v>
          </cell>
          <cell r="H2112">
            <v>10</v>
          </cell>
          <cell r="I2112" t="str">
            <v>Phó CTHĐQT</v>
          </cell>
          <cell r="J2112" t="str">
            <v>Phó CTHĐQT</v>
          </cell>
          <cell r="M2112" t="str">
            <v>MBBLeCong1956</v>
          </cell>
          <cell r="N2112">
            <v>15</v>
          </cell>
          <cell r="P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1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B2112">
            <v>0</v>
          </cell>
          <cell r="AC2112">
            <v>1956</v>
          </cell>
          <cell r="AD2112">
            <v>2069358</v>
          </cell>
          <cell r="AE2112">
            <v>0</v>
          </cell>
          <cell r="AF2112">
            <v>0</v>
          </cell>
          <cell r="AG2112">
            <v>2069358</v>
          </cell>
          <cell r="AH2112">
            <v>9.5783594956076454E-2</v>
          </cell>
          <cell r="AL2112" t="str">
            <v>T.S Kinh tế</v>
          </cell>
          <cell r="AM2112">
            <v>1</v>
          </cell>
          <cell r="AN2112">
            <v>2</v>
          </cell>
          <cell r="AP2112">
            <v>0</v>
          </cell>
          <cell r="AQ2112">
            <v>1995</v>
          </cell>
          <cell r="AR2112">
            <v>0</v>
          </cell>
          <cell r="AS2112">
            <v>1</v>
          </cell>
          <cell r="AT2112">
            <v>7</v>
          </cell>
        </row>
        <row r="2113">
          <cell r="C2113" t="str">
            <v>MBB2018</v>
          </cell>
          <cell r="D2113" t="str">
            <v>HOSE</v>
          </cell>
          <cell r="E2113" t="str">
            <v>Bà</v>
          </cell>
          <cell r="F2113">
            <v>0</v>
          </cell>
          <cell r="G2113" t="str">
            <v>Lê Thị Lợi</v>
          </cell>
          <cell r="H2113">
            <v>10</v>
          </cell>
          <cell r="I2113" t="str">
            <v>Phó TGĐ/GĐ Tài chính</v>
          </cell>
          <cell r="J2113" t="str">
            <v>Phó TGĐ</v>
          </cell>
          <cell r="K2113" t="str">
            <v>GĐ Tài chính</v>
          </cell>
          <cell r="M2113" t="str">
            <v>MBBLeThiLoi1970</v>
          </cell>
          <cell r="N2113">
            <v>8</v>
          </cell>
          <cell r="P2113">
            <v>0</v>
          </cell>
          <cell r="Q2113">
            <v>1</v>
          </cell>
          <cell r="R2113">
            <v>0</v>
          </cell>
          <cell r="S2113">
            <v>0</v>
          </cell>
          <cell r="T2113">
            <v>0</v>
          </cell>
          <cell r="U2113">
            <v>1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B2113">
            <v>0</v>
          </cell>
          <cell r="AC2113">
            <v>1970</v>
          </cell>
          <cell r="AD2113">
            <v>678678</v>
          </cell>
          <cell r="AE2113">
            <v>0</v>
          </cell>
          <cell r="AF2113">
            <v>0</v>
          </cell>
          <cell r="AG2113">
            <v>678678</v>
          </cell>
          <cell r="AH2113">
            <v>3.141371316978505E-2</v>
          </cell>
          <cell r="AL2113" t="str">
            <v>Thạc sỹ</v>
          </cell>
          <cell r="AN2113">
            <v>2</v>
          </cell>
          <cell r="AP2113">
            <v>0</v>
          </cell>
          <cell r="AQ2113">
            <v>1994</v>
          </cell>
          <cell r="AR2113">
            <v>0</v>
          </cell>
          <cell r="AS2113">
            <v>1</v>
          </cell>
          <cell r="AT2113">
            <v>7</v>
          </cell>
        </row>
        <row r="2114">
          <cell r="C2114" t="str">
            <v>MBB2018</v>
          </cell>
          <cell r="D2114" t="str">
            <v>HOSE</v>
          </cell>
          <cell r="E2114" t="str">
            <v>Bà</v>
          </cell>
          <cell r="F2114">
            <v>0</v>
          </cell>
          <cell r="G2114" t="str">
            <v>Nguyễn Thị Ngọc</v>
          </cell>
          <cell r="H2114">
            <v>10</v>
          </cell>
          <cell r="I2114" t="str">
            <v>TVHĐQT</v>
          </cell>
          <cell r="J2114" t="str">
            <v>TVHĐQT</v>
          </cell>
          <cell r="M2114" t="str">
            <v>MBBNguyenThiNgoc1976</v>
          </cell>
          <cell r="N2114">
            <v>5</v>
          </cell>
          <cell r="P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1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>
            <v>1976</v>
          </cell>
          <cell r="AD2114">
            <v>89935</v>
          </cell>
          <cell r="AE2114">
            <v>0</v>
          </cell>
          <cell r="AF2114">
            <v>0</v>
          </cell>
          <cell r="AG2114">
            <v>89935</v>
          </cell>
          <cell r="AH2114">
            <v>4.1627874985259855E-3</v>
          </cell>
          <cell r="AL2114" t="str">
            <v>CN Luật/ThS QTKD</v>
          </cell>
          <cell r="AM2114">
            <v>1</v>
          </cell>
          <cell r="AN2114">
            <v>2</v>
          </cell>
          <cell r="AP2114">
            <v>0</v>
          </cell>
          <cell r="AQ2114">
            <v>1997</v>
          </cell>
          <cell r="AR2114">
            <v>0</v>
          </cell>
          <cell r="AS2114">
            <v>1</v>
          </cell>
          <cell r="AT2114">
            <v>7</v>
          </cell>
        </row>
        <row r="2115">
          <cell r="C2115" t="str">
            <v>MBB2018</v>
          </cell>
          <cell r="D2115" t="str">
            <v>HOSE</v>
          </cell>
          <cell r="E2115" t="str">
            <v>Bà</v>
          </cell>
          <cell r="F2115">
            <v>0</v>
          </cell>
          <cell r="G2115" t="str">
            <v>Nguyễn Thị Thủy</v>
          </cell>
          <cell r="H2115">
            <v>10</v>
          </cell>
          <cell r="I2115" t="str">
            <v>TVHĐQT</v>
          </cell>
          <cell r="J2115" t="str">
            <v>TVHĐQT</v>
          </cell>
          <cell r="M2115" t="str">
            <v>MBBNguyenThiThuy1974</v>
          </cell>
          <cell r="N2115">
            <v>5</v>
          </cell>
          <cell r="P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1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>
            <v>1974</v>
          </cell>
          <cell r="AD2115">
            <v>539556</v>
          </cell>
          <cell r="AE2115">
            <v>0</v>
          </cell>
          <cell r="AF2115">
            <v>0</v>
          </cell>
          <cell r="AG2115">
            <v>539556</v>
          </cell>
          <cell r="AH2115">
            <v>2.4974225513478474E-2</v>
          </cell>
          <cell r="AL2115" t="str">
            <v>ThS QTKD</v>
          </cell>
          <cell r="AM2115">
            <v>1</v>
          </cell>
          <cell r="AN2115">
            <v>2</v>
          </cell>
          <cell r="AP2115">
            <v>0</v>
          </cell>
          <cell r="AQ2115">
            <v>1997</v>
          </cell>
          <cell r="AR2115">
            <v>0</v>
          </cell>
          <cell r="AS2115">
            <v>1</v>
          </cell>
          <cell r="AT2115">
            <v>7</v>
          </cell>
        </row>
        <row r="2116">
          <cell r="C2116" t="str">
            <v>MBB2018</v>
          </cell>
          <cell r="D2116" t="str">
            <v>HOSE</v>
          </cell>
          <cell r="E2116" t="str">
            <v>Bà</v>
          </cell>
          <cell r="F2116">
            <v>0</v>
          </cell>
          <cell r="G2116" t="str">
            <v>Phạm Thị Trung Hà</v>
          </cell>
          <cell r="H2116">
            <v>10</v>
          </cell>
          <cell r="I2116" t="str">
            <v>Phó TGĐ</v>
          </cell>
          <cell r="J2116" t="str">
            <v>Phó TGĐ</v>
          </cell>
          <cell r="M2116" t="str">
            <v>MBBPhamThiTrungHa1975</v>
          </cell>
          <cell r="N2116">
            <v>8</v>
          </cell>
          <cell r="P2116">
            <v>0</v>
          </cell>
          <cell r="Q2116">
            <v>1</v>
          </cell>
          <cell r="R2116">
            <v>0</v>
          </cell>
          <cell r="S2116">
            <v>0</v>
          </cell>
          <cell r="T2116">
            <v>0</v>
          </cell>
          <cell r="U2116">
            <v>1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>
            <v>1975</v>
          </cell>
          <cell r="AD2116">
            <v>349498</v>
          </cell>
          <cell r="AE2116">
            <v>0</v>
          </cell>
          <cell r="AF2116">
            <v>0</v>
          </cell>
          <cell r="AG2116">
            <v>349498</v>
          </cell>
          <cell r="AH2116">
            <v>1.6177082394616498E-2</v>
          </cell>
          <cell r="AL2116" t="str">
            <v>ThS Kinh tế/ThS Tài chính Ngân hàng</v>
          </cell>
          <cell r="AM2116">
            <v>1</v>
          </cell>
          <cell r="AN2116">
            <v>2</v>
          </cell>
          <cell r="AP2116">
            <v>0</v>
          </cell>
          <cell r="AQ2116">
            <v>1997</v>
          </cell>
          <cell r="AR2116">
            <v>1</v>
          </cell>
          <cell r="AS2116">
            <v>1</v>
          </cell>
          <cell r="AT2116">
            <v>7</v>
          </cell>
        </row>
        <row r="2117">
          <cell r="C2117" t="str">
            <v>MBB2018</v>
          </cell>
          <cell r="D2117" t="str">
            <v>HOSE</v>
          </cell>
          <cell r="E2117" t="str">
            <v>Ông</v>
          </cell>
          <cell r="F2117">
            <v>1</v>
          </cell>
          <cell r="G2117" t="str">
            <v>Đặng Quốc Tiến</v>
          </cell>
          <cell r="H2117">
            <v>10</v>
          </cell>
          <cell r="I2117" t="str">
            <v>Thành viên BKS</v>
          </cell>
          <cell r="J2117" t="str">
            <v>Thành viên BKS</v>
          </cell>
          <cell r="M2117" t="str">
            <v>MBBDangQuocTien1955</v>
          </cell>
          <cell r="N2117">
            <v>15</v>
          </cell>
          <cell r="P2117">
            <v>0</v>
          </cell>
          <cell r="Q2117">
            <v>0</v>
          </cell>
          <cell r="R2117">
            <v>1</v>
          </cell>
          <cell r="S2117">
            <v>0</v>
          </cell>
          <cell r="T2117">
            <v>0</v>
          </cell>
          <cell r="U2117">
            <v>1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B2117">
            <v>0</v>
          </cell>
          <cell r="AC2117">
            <v>1955</v>
          </cell>
          <cell r="AD2117">
            <v>1123213</v>
          </cell>
          <cell r="AE2117">
            <v>0</v>
          </cell>
          <cell r="AF2117">
            <v>0</v>
          </cell>
          <cell r="AG2117">
            <v>1123213</v>
          </cell>
          <cell r="AH2117">
            <v>5.1989737416821787E-2</v>
          </cell>
          <cell r="AL2117" t="str">
            <v>ThS Kinh tế/CN Kinh tế</v>
          </cell>
          <cell r="AM2117">
            <v>1</v>
          </cell>
          <cell r="AN2117">
            <v>2</v>
          </cell>
          <cell r="AP2117">
            <v>0</v>
          </cell>
          <cell r="AQ2117">
            <v>1996</v>
          </cell>
          <cell r="AR2117">
            <v>0</v>
          </cell>
          <cell r="AS2117">
            <v>1</v>
          </cell>
          <cell r="AT2117">
            <v>7</v>
          </cell>
        </row>
        <row r="2118">
          <cell r="C2118" t="str">
            <v>MBB2018</v>
          </cell>
          <cell r="D2118" t="str">
            <v>HOSE</v>
          </cell>
          <cell r="E2118" t="str">
            <v>Bà</v>
          </cell>
          <cell r="F2118">
            <v>0</v>
          </cell>
          <cell r="G2118" t="str">
            <v>Nguyễn Thị An Bình</v>
          </cell>
          <cell r="H2118">
            <v>10</v>
          </cell>
          <cell r="I2118" t="str">
            <v>Phó TGĐ</v>
          </cell>
          <cell r="J2118" t="str">
            <v>Phó TGĐ</v>
          </cell>
          <cell r="M2118" t="str">
            <v>MBBNguyenThiAnBinh1972</v>
          </cell>
          <cell r="N2118">
            <v>10</v>
          </cell>
          <cell r="P2118">
            <v>0</v>
          </cell>
          <cell r="Q2118">
            <v>1</v>
          </cell>
          <cell r="R2118">
            <v>0</v>
          </cell>
          <cell r="S2118">
            <v>0</v>
          </cell>
          <cell r="T2118">
            <v>0</v>
          </cell>
          <cell r="U2118">
            <v>1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B2118">
            <v>0</v>
          </cell>
          <cell r="AC2118">
            <v>1972</v>
          </cell>
          <cell r="AD2118">
            <v>907394</v>
          </cell>
          <cell r="AE2118">
            <v>0</v>
          </cell>
          <cell r="AF2118">
            <v>0</v>
          </cell>
          <cell r="AG2118">
            <v>907394</v>
          </cell>
          <cell r="AH2118">
            <v>4.2000204585950829E-2</v>
          </cell>
          <cell r="AL2118" t="str">
            <v>ThS Kinh tế</v>
          </cell>
          <cell r="AM2118">
            <v>1</v>
          </cell>
          <cell r="AN2118">
            <v>2</v>
          </cell>
          <cell r="AP2118">
            <v>0</v>
          </cell>
          <cell r="AQ2118">
            <v>2009</v>
          </cell>
          <cell r="AR2118">
            <v>0</v>
          </cell>
          <cell r="AS2118">
            <v>1</v>
          </cell>
          <cell r="AT2118">
            <v>7</v>
          </cell>
        </row>
        <row r="2119">
          <cell r="C2119" t="str">
            <v>MBB2018</v>
          </cell>
          <cell r="D2119" t="str">
            <v>HOSE</v>
          </cell>
          <cell r="E2119" t="str">
            <v>Bà</v>
          </cell>
          <cell r="F2119">
            <v>0</v>
          </cell>
          <cell r="G2119" t="str">
            <v>Vũ Thị Hải Phượng</v>
          </cell>
          <cell r="H2119">
            <v>10</v>
          </cell>
          <cell r="I2119" t="str">
            <v>TBKS</v>
          </cell>
          <cell r="J2119" t="str">
            <v>TBKS</v>
          </cell>
          <cell r="M2119" t="str">
            <v>MBBVuThiHaiPhuong1970</v>
          </cell>
          <cell r="N2119">
            <v>12</v>
          </cell>
          <cell r="P2119">
            <v>0</v>
          </cell>
          <cell r="Q2119">
            <v>0</v>
          </cell>
          <cell r="R2119">
            <v>1</v>
          </cell>
          <cell r="S2119">
            <v>0</v>
          </cell>
          <cell r="T2119">
            <v>0</v>
          </cell>
          <cell r="U2119">
            <v>1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B2119">
            <v>1</v>
          </cell>
          <cell r="AC2119">
            <v>1970</v>
          </cell>
          <cell r="AD2119">
            <v>720491</v>
          </cell>
          <cell r="AE2119">
            <v>0</v>
          </cell>
          <cell r="AF2119">
            <v>0</v>
          </cell>
          <cell r="AG2119">
            <v>720491</v>
          </cell>
          <cell r="AH2119">
            <v>3.3349095764724362E-2</v>
          </cell>
          <cell r="AL2119" t="str">
            <v>ThS Tài chính</v>
          </cell>
          <cell r="AM2119">
            <v>1</v>
          </cell>
          <cell r="AN2119">
            <v>2</v>
          </cell>
          <cell r="AP2119">
            <v>0</v>
          </cell>
          <cell r="AQ2119">
            <v>1994</v>
          </cell>
          <cell r="AR2119">
            <v>1</v>
          </cell>
          <cell r="AS2119">
            <v>1</v>
          </cell>
          <cell r="AT2119">
            <v>7</v>
          </cell>
        </row>
        <row r="2120">
          <cell r="C2120" t="str">
            <v>MBB2018</v>
          </cell>
          <cell r="D2120" t="str">
            <v>HOSE</v>
          </cell>
          <cell r="E2120" t="str">
            <v>Ông</v>
          </cell>
          <cell r="F2120">
            <v>1</v>
          </cell>
          <cell r="G2120" t="str">
            <v>Đỗ Văn Hưng</v>
          </cell>
          <cell r="H2120">
            <v>10</v>
          </cell>
          <cell r="I2120" t="str">
            <v>Thành viên BKS</v>
          </cell>
          <cell r="J2120" t="str">
            <v>Thành viên BKS</v>
          </cell>
          <cell r="M2120" t="str">
            <v>MBBDoVanHung1960</v>
          </cell>
          <cell r="N2120">
            <v>14</v>
          </cell>
          <cell r="P2120">
            <v>0</v>
          </cell>
          <cell r="Q2120">
            <v>0</v>
          </cell>
          <cell r="R2120">
            <v>1</v>
          </cell>
          <cell r="S2120">
            <v>0</v>
          </cell>
          <cell r="T2120">
            <v>0</v>
          </cell>
          <cell r="U2120">
            <v>1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B2120">
            <v>0</v>
          </cell>
          <cell r="AC2120">
            <v>1960</v>
          </cell>
          <cell r="AD2120">
            <v>2045746</v>
          </cell>
          <cell r="AE2120">
            <v>0</v>
          </cell>
          <cell r="AF2120">
            <v>0</v>
          </cell>
          <cell r="AG2120">
            <v>2045746</v>
          </cell>
          <cell r="AH2120">
            <v>9.4690675198304777E-2</v>
          </cell>
          <cell r="AL2120" t="str">
            <v>CN Ngân hàng/CN Anh văn</v>
          </cell>
          <cell r="AM2120">
            <v>1</v>
          </cell>
          <cell r="AN2120">
            <v>1</v>
          </cell>
          <cell r="AP2120">
            <v>0</v>
          </cell>
          <cell r="AQ2120">
            <v>1999</v>
          </cell>
          <cell r="AR2120">
            <v>1</v>
          </cell>
          <cell r="AS2120">
            <v>1</v>
          </cell>
          <cell r="AT2120">
            <v>7</v>
          </cell>
        </row>
        <row r="2121">
          <cell r="C2121" t="str">
            <v>MBB2018</v>
          </cell>
          <cell r="D2121" t="str">
            <v>HOSE</v>
          </cell>
          <cell r="E2121" t="str">
            <v>Ông</v>
          </cell>
          <cell r="F2121">
            <v>1</v>
          </cell>
          <cell r="G2121" t="str">
            <v>Lưu Trung Thái</v>
          </cell>
          <cell r="H2121">
            <v>10</v>
          </cell>
          <cell r="I2121" t="str">
            <v>TGĐ/Phó CTHĐQT</v>
          </cell>
          <cell r="J2121" t="str">
            <v>TGĐ</v>
          </cell>
          <cell r="K2121" t="str">
            <v>Phó CTHĐQT</v>
          </cell>
          <cell r="M2121" t="str">
            <v>MBBLuuTrungThai1975</v>
          </cell>
          <cell r="N2121">
            <v>10</v>
          </cell>
          <cell r="P2121">
            <v>1</v>
          </cell>
          <cell r="Q2121">
            <v>1</v>
          </cell>
          <cell r="R2121">
            <v>0</v>
          </cell>
          <cell r="S2121">
            <v>0</v>
          </cell>
          <cell r="T2121">
            <v>1</v>
          </cell>
          <cell r="U2121">
            <v>1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1</v>
          </cell>
          <cell r="AA2121">
            <v>0</v>
          </cell>
          <cell r="AB2121">
            <v>0</v>
          </cell>
          <cell r="AC2121">
            <v>1975</v>
          </cell>
          <cell r="AD2121">
            <v>579498</v>
          </cell>
          <cell r="AE2121">
            <v>0</v>
          </cell>
          <cell r="AF2121">
            <v>0</v>
          </cell>
          <cell r="AG2121">
            <v>579498</v>
          </cell>
          <cell r="AH2121">
            <v>2.6823005835556916E-2</v>
          </cell>
          <cell r="AL2121" t="str">
            <v>ThS QTKD</v>
          </cell>
          <cell r="AM2121">
            <v>1</v>
          </cell>
          <cell r="AN2121">
            <v>2</v>
          </cell>
          <cell r="AP2121">
            <v>0</v>
          </cell>
          <cell r="AQ2121">
            <v>1997</v>
          </cell>
          <cell r="AR2121">
            <v>0</v>
          </cell>
          <cell r="AS2121">
            <v>1</v>
          </cell>
          <cell r="AT2121">
            <v>7</v>
          </cell>
        </row>
        <row r="2122">
          <cell r="C2122" t="str">
            <v>MBB2018</v>
          </cell>
          <cell r="D2122" t="str">
            <v>HOSE</v>
          </cell>
          <cell r="E2122" t="str">
            <v>Ông</v>
          </cell>
          <cell r="F2122">
            <v>1</v>
          </cell>
          <cell r="G2122" t="str">
            <v>Uông Đông Hưng</v>
          </cell>
          <cell r="H2122">
            <v>10</v>
          </cell>
          <cell r="I2122" t="str">
            <v>Phó TGĐ</v>
          </cell>
          <cell r="J2122" t="str">
            <v>Phó TGĐ</v>
          </cell>
          <cell r="M2122" t="str">
            <v>MBBUongDongHung1975</v>
          </cell>
          <cell r="N2122">
            <v>6</v>
          </cell>
          <cell r="P2122">
            <v>0</v>
          </cell>
          <cell r="Q2122">
            <v>1</v>
          </cell>
          <cell r="R2122">
            <v>0</v>
          </cell>
          <cell r="S2122">
            <v>0</v>
          </cell>
          <cell r="T2122">
            <v>0</v>
          </cell>
          <cell r="U2122">
            <v>1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0</v>
          </cell>
          <cell r="AC2122">
            <v>1975</v>
          </cell>
          <cell r="AD2122">
            <v>80458</v>
          </cell>
          <cell r="AE2122">
            <v>0</v>
          </cell>
          <cell r="AF2122">
            <v>0</v>
          </cell>
          <cell r="AG2122">
            <v>80458</v>
          </cell>
          <cell r="AH2122">
            <v>3.7241291661355837E-3</v>
          </cell>
          <cell r="AL2122" t="str">
            <v>ThS Kinh tế</v>
          </cell>
          <cell r="AM2122">
            <v>1</v>
          </cell>
          <cell r="AN2122">
            <v>2</v>
          </cell>
          <cell r="AP2122">
            <v>0</v>
          </cell>
          <cell r="AQ2122">
            <v>2013</v>
          </cell>
          <cell r="AR2122">
            <v>0</v>
          </cell>
          <cell r="AS2122">
            <v>1</v>
          </cell>
          <cell r="AT2122">
            <v>7</v>
          </cell>
        </row>
        <row r="2123">
          <cell r="C2123" t="str">
            <v>MBB2018</v>
          </cell>
          <cell r="D2123" t="str">
            <v>HOSE</v>
          </cell>
          <cell r="E2123" t="str">
            <v>Ông</v>
          </cell>
          <cell r="F2123">
            <v>1</v>
          </cell>
          <cell r="G2123" t="str">
            <v>Lê Hải</v>
          </cell>
          <cell r="H2123">
            <v>10</v>
          </cell>
          <cell r="I2123" t="str">
            <v>Phó TGĐ</v>
          </cell>
          <cell r="J2123" t="str">
            <v>Phó TGĐ</v>
          </cell>
          <cell r="M2123" t="str">
            <v>MBBLeHai1976</v>
          </cell>
          <cell r="N2123">
            <v>6</v>
          </cell>
          <cell r="P2123">
            <v>0</v>
          </cell>
          <cell r="Q2123">
            <v>1</v>
          </cell>
          <cell r="R2123">
            <v>0</v>
          </cell>
          <cell r="S2123">
            <v>0</v>
          </cell>
          <cell r="T2123">
            <v>0</v>
          </cell>
          <cell r="U2123">
            <v>1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1976</v>
          </cell>
          <cell r="AD2123">
            <v>10007</v>
          </cell>
          <cell r="AE2123">
            <v>0</v>
          </cell>
          <cell r="AF2123">
            <v>0</v>
          </cell>
          <cell r="AG2123">
            <v>10007</v>
          </cell>
          <cell r="AH2123">
            <v>4.6319024292822077E-4</v>
          </cell>
          <cell r="AL2123" t="str">
            <v>ThS Tài chính</v>
          </cell>
          <cell r="AM2123">
            <v>1</v>
          </cell>
          <cell r="AN2123">
            <v>2</v>
          </cell>
          <cell r="AP2123">
            <v>0</v>
          </cell>
          <cell r="AQ2123">
            <v>1998</v>
          </cell>
          <cell r="AR2123">
            <v>1</v>
          </cell>
          <cell r="AS2123">
            <v>1</v>
          </cell>
          <cell r="AT2123">
            <v>7</v>
          </cell>
        </row>
        <row r="2124">
          <cell r="C2124" t="str">
            <v>MBB2018</v>
          </cell>
          <cell r="D2124" t="str">
            <v>HOSE</v>
          </cell>
          <cell r="E2124" t="str">
            <v>Ông</v>
          </cell>
          <cell r="F2124">
            <v>1</v>
          </cell>
          <cell r="G2124" t="str">
            <v>Hà Tiến Dũng</v>
          </cell>
          <cell r="H2124">
            <v>10</v>
          </cell>
          <cell r="I2124" t="str">
            <v>TVHĐQT</v>
          </cell>
          <cell r="J2124" t="str">
            <v>TVHĐQT</v>
          </cell>
          <cell r="M2124" t="str">
            <v>MBBHaTienDung1958</v>
          </cell>
          <cell r="N2124">
            <v>10</v>
          </cell>
          <cell r="P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1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1958</v>
          </cell>
          <cell r="AD2124">
            <v>230098</v>
          </cell>
          <cell r="AE2124">
            <v>167736174</v>
          </cell>
          <cell r="AF2124">
            <v>780856</v>
          </cell>
          <cell r="AG2124">
            <v>168747128</v>
          </cell>
          <cell r="AH2124">
            <v>1.0650459530058732E-2</v>
          </cell>
          <cell r="AL2124" t="str">
            <v>Đại học</v>
          </cell>
          <cell r="AN2124">
            <v>1</v>
          </cell>
          <cell r="AP2124">
            <v>0</v>
          </cell>
          <cell r="AQ2124">
            <v>2009</v>
          </cell>
          <cell r="AR2124">
            <v>0</v>
          </cell>
          <cell r="AS2124">
            <v>1</v>
          </cell>
          <cell r="AT2124">
            <v>7</v>
          </cell>
        </row>
        <row r="2125">
          <cell r="C2125" t="str">
            <v>MBB2018</v>
          </cell>
          <cell r="D2125" t="str">
            <v>HOSE</v>
          </cell>
          <cell r="E2125" t="str">
            <v>Ông</v>
          </cell>
          <cell r="F2125">
            <v>1</v>
          </cell>
          <cell r="G2125" t="str">
            <v>Nguyễn Văn Hùng</v>
          </cell>
          <cell r="H2125">
            <v>10</v>
          </cell>
          <cell r="I2125" t="str">
            <v>Phó CTHĐQT</v>
          </cell>
          <cell r="J2125" t="str">
            <v>Phó CTHĐQT</v>
          </cell>
          <cell r="M2125" t="str">
            <v>MBBNguyenVanHung1964</v>
          </cell>
          <cell r="N2125">
            <v>5</v>
          </cell>
          <cell r="P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1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B2125">
            <v>0</v>
          </cell>
          <cell r="AC2125">
            <v>1964</v>
          </cell>
          <cell r="AD2125">
            <v>25051</v>
          </cell>
          <cell r="AE2125">
            <v>11591281</v>
          </cell>
          <cell r="AF2125">
            <v>0</v>
          </cell>
          <cell r="AG2125">
            <v>11616332</v>
          </cell>
          <cell r="AH2125">
            <v>1.1595262092130366E-3</v>
          </cell>
          <cell r="AL2125" t="str">
            <v>CN Kinh tế</v>
          </cell>
          <cell r="AM2125">
            <v>1</v>
          </cell>
          <cell r="AN2125">
            <v>1</v>
          </cell>
          <cell r="AP2125">
            <v>0</v>
          </cell>
          <cell r="AQ2125">
            <v>2014</v>
          </cell>
          <cell r="AR2125">
            <v>0</v>
          </cell>
          <cell r="AS2125">
            <v>1</v>
          </cell>
          <cell r="AT2125">
            <v>7</v>
          </cell>
        </row>
        <row r="2126">
          <cell r="C2126" t="str">
            <v>MBB2018</v>
          </cell>
          <cell r="D2126" t="str">
            <v>HOSE</v>
          </cell>
          <cell r="E2126" t="str">
            <v>Ông</v>
          </cell>
          <cell r="F2126">
            <v>1</v>
          </cell>
          <cell r="G2126" t="str">
            <v>Nguyễn Đăng Nghiêm</v>
          </cell>
          <cell r="H2126">
            <v>10</v>
          </cell>
          <cell r="I2126" t="str">
            <v>TVHĐQT</v>
          </cell>
          <cell r="J2126" t="str">
            <v>TVHĐQT</v>
          </cell>
          <cell r="M2126" t="str">
            <v>MBBNguyenDangNghiem1957</v>
          </cell>
          <cell r="N2126">
            <v>10</v>
          </cell>
          <cell r="P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1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1957</v>
          </cell>
          <cell r="AD2126">
            <v>201627</v>
          </cell>
          <cell r="AE2126">
            <v>161001285</v>
          </cell>
          <cell r="AF2126">
            <v>0</v>
          </cell>
          <cell r="AG2126">
            <v>161202912</v>
          </cell>
          <cell r="AH2126">
            <v>9.3326330679412775E-3</v>
          </cell>
          <cell r="AL2126" t="str">
            <v>CN Kinh tế</v>
          </cell>
          <cell r="AM2126">
            <v>1</v>
          </cell>
          <cell r="AN2126">
            <v>1</v>
          </cell>
          <cell r="AP2126">
            <v>0</v>
          </cell>
          <cell r="AQ2126">
            <v>2009</v>
          </cell>
          <cell r="AR2126">
            <v>0</v>
          </cell>
          <cell r="AS2126">
            <v>1</v>
          </cell>
          <cell r="AT2126">
            <v>7</v>
          </cell>
        </row>
        <row r="2127">
          <cell r="C2127" t="str">
            <v>MBB2018</v>
          </cell>
          <cell r="D2127" t="str">
            <v>HOSE</v>
          </cell>
          <cell r="E2127" t="str">
            <v>Ông</v>
          </cell>
          <cell r="F2127">
            <v>1</v>
          </cell>
          <cell r="G2127" t="str">
            <v>Nguyễn Văn Huệ</v>
          </cell>
          <cell r="H2127">
            <v>10</v>
          </cell>
          <cell r="I2127" t="str">
            <v>TVHĐQT</v>
          </cell>
          <cell r="J2127" t="str">
            <v>TVHĐQT</v>
          </cell>
          <cell r="M2127" t="str">
            <v>MBBNguyenVanHue1955</v>
          </cell>
          <cell r="N2127">
            <v>5</v>
          </cell>
          <cell r="P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1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1955</v>
          </cell>
          <cell r="AD2127">
            <v>25051</v>
          </cell>
          <cell r="AE2127">
            <v>0</v>
          </cell>
          <cell r="AF2127">
            <v>0</v>
          </cell>
          <cell r="AG2127">
            <v>25051</v>
          </cell>
          <cell r="AH2127">
            <v>1.1595262092130366E-3</v>
          </cell>
          <cell r="AL2127" t="str">
            <v>ThS Tài chính Ngân hàng</v>
          </cell>
          <cell r="AM2127">
            <v>1</v>
          </cell>
          <cell r="AN2127">
            <v>2</v>
          </cell>
          <cell r="AP2127">
            <v>1</v>
          </cell>
          <cell r="AQ2127" t="str">
            <v xml:space="preserve">          </v>
          </cell>
          <cell r="AR2127">
            <v>1</v>
          </cell>
          <cell r="AS2127">
            <v>1</v>
          </cell>
          <cell r="AT2127">
            <v>7</v>
          </cell>
        </row>
        <row r="2128">
          <cell r="C2128" t="str">
            <v>MBB2018</v>
          </cell>
          <cell r="D2128" t="str">
            <v>HOSE</v>
          </cell>
          <cell r="E2128" t="str">
            <v>Ông</v>
          </cell>
          <cell r="F2128">
            <v>1</v>
          </cell>
          <cell r="G2128" t="str">
            <v>Trần Minh Đạt</v>
          </cell>
          <cell r="H2128">
            <v>10</v>
          </cell>
          <cell r="I2128" t="str">
            <v>Phó TGĐ</v>
          </cell>
          <cell r="J2128" t="str">
            <v>Phó TGĐ</v>
          </cell>
          <cell r="M2128" t="str">
            <v>MBBTranMinhDat1968</v>
          </cell>
          <cell r="N2128">
            <v>5</v>
          </cell>
          <cell r="P2128">
            <v>0</v>
          </cell>
          <cell r="Q2128">
            <v>1</v>
          </cell>
          <cell r="R2128">
            <v>0</v>
          </cell>
          <cell r="S2128">
            <v>0</v>
          </cell>
          <cell r="T2128">
            <v>0</v>
          </cell>
          <cell r="U2128">
            <v>1</v>
          </cell>
          <cell r="V2128">
            <v>0</v>
          </cell>
          <cell r="W2128">
            <v>0</v>
          </cell>
          <cell r="X2128">
            <v>0</v>
          </cell>
          <cell r="Y2128">
            <v>0</v>
          </cell>
          <cell r="Z2128">
            <v>0</v>
          </cell>
          <cell r="AA2128">
            <v>0</v>
          </cell>
          <cell r="AB2128">
            <v>0</v>
          </cell>
          <cell r="AC2128">
            <v>1968</v>
          </cell>
          <cell r="AD2128">
            <v>345701</v>
          </cell>
          <cell r="AE2128">
            <v>0</v>
          </cell>
          <cell r="AF2128">
            <v>0</v>
          </cell>
          <cell r="AG2128">
            <v>345701</v>
          </cell>
          <cell r="AH2128">
            <v>1.6001332084593669E-2</v>
          </cell>
          <cell r="AL2128" t="str">
            <v>ThS Kinh tế</v>
          </cell>
          <cell r="AM2128">
            <v>1</v>
          </cell>
          <cell r="AN2128">
            <v>2</v>
          </cell>
          <cell r="AP2128">
            <v>0</v>
          </cell>
          <cell r="AQ2128">
            <v>2008</v>
          </cell>
          <cell r="AR2128">
            <v>0</v>
          </cell>
          <cell r="AS2128">
            <v>1</v>
          </cell>
          <cell r="AT2128">
            <v>7</v>
          </cell>
        </row>
        <row r="2129">
          <cell r="C2129" t="str">
            <v>MBB2018</v>
          </cell>
          <cell r="D2129" t="str">
            <v>HOSE</v>
          </cell>
          <cell r="E2129" t="str">
            <v>Ông</v>
          </cell>
          <cell r="F2129">
            <v>1</v>
          </cell>
          <cell r="G2129" t="str">
            <v>Hà Trọng Khiêm</v>
          </cell>
          <cell r="H2129">
            <v>10</v>
          </cell>
          <cell r="I2129" t="str">
            <v>Phó TGĐ</v>
          </cell>
          <cell r="J2129" t="str">
            <v>Phó TGĐ</v>
          </cell>
          <cell r="M2129" t="str">
            <v>MBBHaTrongKhiem</v>
          </cell>
          <cell r="N2129">
            <v>4</v>
          </cell>
          <cell r="P2129">
            <v>0</v>
          </cell>
          <cell r="Q2129">
            <v>1</v>
          </cell>
          <cell r="R2129">
            <v>0</v>
          </cell>
          <cell r="S2129">
            <v>0</v>
          </cell>
          <cell r="T2129">
            <v>0</v>
          </cell>
          <cell r="U2129">
            <v>1</v>
          </cell>
          <cell r="V2129">
            <v>0</v>
          </cell>
          <cell r="W2129">
            <v>0</v>
          </cell>
          <cell r="X2129">
            <v>0</v>
          </cell>
          <cell r="Y2129">
            <v>0</v>
          </cell>
          <cell r="Z2129">
            <v>0</v>
          </cell>
          <cell r="AA2129">
            <v>0</v>
          </cell>
          <cell r="AB2129">
            <v>0</v>
          </cell>
          <cell r="AD2129">
            <v>34946</v>
          </cell>
          <cell r="AE2129">
            <v>0</v>
          </cell>
          <cell r="AF2129">
            <v>0</v>
          </cell>
          <cell r="AG2129">
            <v>34946</v>
          </cell>
          <cell r="AH2129">
            <v>1.617532350291756E-3</v>
          </cell>
          <cell r="AL2129" t="str">
            <v>ThS QTKD</v>
          </cell>
          <cell r="AM2129">
            <v>1</v>
          </cell>
          <cell r="AN2129">
            <v>2</v>
          </cell>
          <cell r="AP2129">
            <v>0</v>
          </cell>
          <cell r="AQ2129">
            <v>1996</v>
          </cell>
          <cell r="AR2129">
            <v>0</v>
          </cell>
          <cell r="AS2129">
            <v>1</v>
          </cell>
          <cell r="AT2129">
            <v>7</v>
          </cell>
        </row>
        <row r="2130">
          <cell r="C2130" t="str">
            <v>MBB2018</v>
          </cell>
          <cell r="D2130" t="str">
            <v>HOSE</v>
          </cell>
          <cell r="E2130" t="str">
            <v>Ông</v>
          </cell>
          <cell r="F2130">
            <v>1</v>
          </cell>
          <cell r="G2130" t="str">
            <v>Lê Quốc Minh</v>
          </cell>
          <cell r="H2130">
            <v>10</v>
          </cell>
          <cell r="I2130" t="str">
            <v>Phó TGĐ</v>
          </cell>
          <cell r="J2130" t="str">
            <v>Phó TGĐ</v>
          </cell>
          <cell r="M2130" t="str">
            <v>MBBLeQuocMinh1979</v>
          </cell>
          <cell r="N2130">
            <v>4</v>
          </cell>
          <cell r="P2130">
            <v>0</v>
          </cell>
          <cell r="Q2130">
            <v>1</v>
          </cell>
          <cell r="R2130">
            <v>0</v>
          </cell>
          <cell r="S2130">
            <v>0</v>
          </cell>
          <cell r="T2130">
            <v>0</v>
          </cell>
          <cell r="U2130">
            <v>1</v>
          </cell>
          <cell r="V2130">
            <v>0</v>
          </cell>
          <cell r="W2130">
            <v>0</v>
          </cell>
          <cell r="X2130">
            <v>0</v>
          </cell>
          <cell r="Y2130">
            <v>0</v>
          </cell>
          <cell r="Z2130">
            <v>0</v>
          </cell>
          <cell r="AA2130">
            <v>0</v>
          </cell>
          <cell r="AB2130">
            <v>0</v>
          </cell>
          <cell r="AC2130">
            <v>1979</v>
          </cell>
          <cell r="AD2130">
            <v>433675</v>
          </cell>
          <cell r="AE2130">
            <v>0</v>
          </cell>
          <cell r="AF2130">
            <v>0</v>
          </cell>
          <cell r="AG2130">
            <v>433675</v>
          </cell>
          <cell r="AH2130">
            <v>2.0073351514129721E-2</v>
          </cell>
          <cell r="AL2130" t="str">
            <v>ThS Kinh tế/ThS QTKD</v>
          </cell>
          <cell r="AM2130">
            <v>1</v>
          </cell>
          <cell r="AN2130">
            <v>2</v>
          </cell>
          <cell r="AP2130">
            <v>0</v>
          </cell>
          <cell r="AQ2130">
            <v>2006</v>
          </cell>
          <cell r="AR2130">
            <v>0</v>
          </cell>
          <cell r="AS2130">
            <v>1</v>
          </cell>
          <cell r="AT2130">
            <v>7</v>
          </cell>
        </row>
        <row r="2131">
          <cell r="C2131" t="str">
            <v>MBB2018</v>
          </cell>
          <cell r="D2131" t="str">
            <v>HOSE</v>
          </cell>
          <cell r="E2131" t="str">
            <v>Ông</v>
          </cell>
          <cell r="F2131">
            <v>1</v>
          </cell>
          <cell r="G2131" t="str">
            <v>Nguyễn Chí Thành</v>
          </cell>
          <cell r="H2131">
            <v>10</v>
          </cell>
          <cell r="I2131" t="str">
            <v>TVHĐQT</v>
          </cell>
          <cell r="J2131" t="str">
            <v>TVHĐQT</v>
          </cell>
          <cell r="M2131" t="str">
            <v>MBBNguyenChiThanh</v>
          </cell>
          <cell r="N2131">
            <v>3</v>
          </cell>
          <cell r="P2131">
            <v>1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  <cell r="U2131">
            <v>1</v>
          </cell>
          <cell r="V2131">
            <v>0</v>
          </cell>
          <cell r="W2131">
            <v>0</v>
          </cell>
          <cell r="X2131">
            <v>0</v>
          </cell>
          <cell r="Y2131">
            <v>0</v>
          </cell>
          <cell r="Z2131">
            <v>0</v>
          </cell>
          <cell r="AA2131">
            <v>0</v>
          </cell>
          <cell r="AB2131">
            <v>0</v>
          </cell>
          <cell r="AD2131">
            <v>11900</v>
          </cell>
          <cell r="AE2131">
            <v>210440790</v>
          </cell>
          <cell r="AF2131">
            <v>0</v>
          </cell>
          <cell r="AG2131">
            <v>210452690</v>
          </cell>
          <cell r="AH2131">
            <v>5.5081082150952598E-4</v>
          </cell>
          <cell r="AN2131">
            <v>0</v>
          </cell>
          <cell r="AP2131">
            <v>0</v>
          </cell>
          <cell r="AR2131">
            <v>0</v>
          </cell>
          <cell r="AS2131">
            <v>1</v>
          </cell>
          <cell r="AT2131">
            <v>7</v>
          </cell>
        </row>
        <row r="2132">
          <cell r="C2132" t="str">
            <v>MBB2018</v>
          </cell>
          <cell r="D2132" t="str">
            <v>HOSE</v>
          </cell>
          <cell r="E2132" t="str">
            <v>Bà</v>
          </cell>
          <cell r="F2132">
            <v>0</v>
          </cell>
          <cell r="G2132" t="str">
            <v>Nguyễn Minh Châu</v>
          </cell>
          <cell r="H2132">
            <v>10</v>
          </cell>
          <cell r="I2132" t="str">
            <v>Thành viên cao cấp ban điều hành</v>
          </cell>
          <cell r="J2132" t="str">
            <v>Thành viên cao cấp ban điều hành</v>
          </cell>
          <cell r="M2132" t="str">
            <v>MBBNguyenMinhChau1973</v>
          </cell>
          <cell r="N2132">
            <v>10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1</v>
          </cell>
          <cell r="V2132">
            <v>0</v>
          </cell>
          <cell r="W2132">
            <v>0</v>
          </cell>
          <cell r="X2132">
            <v>0</v>
          </cell>
          <cell r="Y2132">
            <v>0</v>
          </cell>
          <cell r="Z2132">
            <v>0</v>
          </cell>
          <cell r="AA2132">
            <v>0</v>
          </cell>
          <cell r="AB2132">
            <v>0</v>
          </cell>
          <cell r="AC2132">
            <v>1973</v>
          </cell>
          <cell r="AD2132">
            <v>149135</v>
          </cell>
          <cell r="AE2132">
            <v>0</v>
          </cell>
          <cell r="AF2132">
            <v>0</v>
          </cell>
          <cell r="AG2132">
            <v>149135</v>
          </cell>
          <cell r="AH2132">
            <v>6.9029556189767367E-3</v>
          </cell>
          <cell r="AL2132" t="str">
            <v>ThS Tài chính Ngân hàng</v>
          </cell>
          <cell r="AM2132">
            <v>1</v>
          </cell>
          <cell r="AN2132">
            <v>2</v>
          </cell>
          <cell r="AP2132">
            <v>0</v>
          </cell>
          <cell r="AQ2132">
            <v>2009</v>
          </cell>
          <cell r="AR2132">
            <v>1</v>
          </cell>
          <cell r="AS2132">
            <v>1</v>
          </cell>
          <cell r="AT2132">
            <v>7</v>
          </cell>
        </row>
        <row r="2133">
          <cell r="C2133" t="str">
            <v>MBB2018</v>
          </cell>
          <cell r="D2133" t="str">
            <v>HOSE</v>
          </cell>
          <cell r="E2133" t="str">
            <v>Bà</v>
          </cell>
          <cell r="F2133">
            <v>0</v>
          </cell>
          <cell r="G2133" t="str">
            <v>Đặng Thúy Dung</v>
          </cell>
          <cell r="H2133">
            <v>10</v>
          </cell>
          <cell r="I2133" t="str">
            <v>KTT</v>
          </cell>
          <cell r="J2133" t="str">
            <v>KTT</v>
          </cell>
          <cell r="M2133" t="str">
            <v>MBBDangThuyDung1973</v>
          </cell>
          <cell r="N2133">
            <v>1</v>
          </cell>
          <cell r="O2133">
            <v>1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  <cell r="U2133">
            <v>1</v>
          </cell>
          <cell r="V2133">
            <v>0</v>
          </cell>
          <cell r="W2133">
            <v>0</v>
          </cell>
          <cell r="X2133">
            <v>0</v>
          </cell>
          <cell r="Y2133">
            <v>0</v>
          </cell>
          <cell r="Z2133">
            <v>0</v>
          </cell>
          <cell r="AA2133">
            <v>1</v>
          </cell>
          <cell r="AB2133">
            <v>0</v>
          </cell>
          <cell r="AC2133">
            <v>1973</v>
          </cell>
          <cell r="AD2133">
            <v>73181</v>
          </cell>
          <cell r="AE2133">
            <v>0</v>
          </cell>
          <cell r="AF2133">
            <v>0</v>
          </cell>
          <cell r="AG2133">
            <v>73181</v>
          </cell>
          <cell r="AH2133">
            <v>3.3873014057889598E-3</v>
          </cell>
          <cell r="AL2133" t="str">
            <v>ThS TCKT</v>
          </cell>
          <cell r="AM2133">
            <v>1</v>
          </cell>
          <cell r="AN2133">
            <v>2</v>
          </cell>
          <cell r="AP2133">
            <v>0</v>
          </cell>
          <cell r="AR2133">
            <v>0</v>
          </cell>
          <cell r="AS2133">
            <v>1</v>
          </cell>
          <cell r="AT2133">
            <v>7</v>
          </cell>
        </row>
        <row r="2134">
          <cell r="C2134" t="str">
            <v>MBB2017</v>
          </cell>
          <cell r="D2134" t="str">
            <v>HOSE</v>
          </cell>
          <cell r="E2134" t="str">
            <v>Bà</v>
          </cell>
          <cell r="F2134">
            <v>0</v>
          </cell>
          <cell r="G2134" t="str">
            <v>Nguyễn Minh Châu</v>
          </cell>
          <cell r="H2134">
            <v>11</v>
          </cell>
          <cell r="I2134" t="str">
            <v>Thành viên cao cấp ban điều hành</v>
          </cell>
          <cell r="J2134" t="str">
            <v>Thành viên cao cấp ban điều hành</v>
          </cell>
          <cell r="M2134" t="str">
            <v>MBBNguyenMinhChau1973</v>
          </cell>
          <cell r="N2134">
            <v>9</v>
          </cell>
          <cell r="P2134">
            <v>0</v>
          </cell>
          <cell r="Q2134">
            <v>0</v>
          </cell>
          <cell r="R2134">
            <v>0</v>
          </cell>
          <cell r="S2134">
            <v>0</v>
          </cell>
          <cell r="T2134">
            <v>0</v>
          </cell>
          <cell r="U2134">
            <v>1</v>
          </cell>
          <cell r="V2134">
            <v>0</v>
          </cell>
          <cell r="W2134">
            <v>0</v>
          </cell>
          <cell r="X2134">
            <v>0</v>
          </cell>
          <cell r="Y2134">
            <v>0</v>
          </cell>
          <cell r="Z2134">
            <v>0</v>
          </cell>
          <cell r="AA2134">
            <v>0</v>
          </cell>
          <cell r="AB2134">
            <v>0</v>
          </cell>
          <cell r="AC2134">
            <v>1973</v>
          </cell>
          <cell r="AD2134">
            <v>251375</v>
          </cell>
          <cell r="AE2134">
            <v>0</v>
          </cell>
          <cell r="AF2134">
            <v>0</v>
          </cell>
          <cell r="AG2134">
            <v>251375</v>
          </cell>
          <cell r="AH2134">
            <v>1.3846007019479127E-2</v>
          </cell>
          <cell r="AL2134" t="str">
            <v>ThS Tài chính Ngân hàng</v>
          </cell>
          <cell r="AM2134">
            <v>1</v>
          </cell>
          <cell r="AN2134">
            <v>2</v>
          </cell>
          <cell r="AP2134">
            <v>0</v>
          </cell>
          <cell r="AQ2134">
            <v>2009</v>
          </cell>
          <cell r="AR2134">
            <v>1</v>
          </cell>
          <cell r="AS2134">
            <v>1</v>
          </cell>
          <cell r="AT2134">
            <v>7</v>
          </cell>
        </row>
        <row r="2135">
          <cell r="C2135" t="str">
            <v>MBB2017</v>
          </cell>
          <cell r="D2135" t="str">
            <v>HOSE</v>
          </cell>
          <cell r="E2135" t="str">
            <v>Ông</v>
          </cell>
          <cell r="F2135">
            <v>1</v>
          </cell>
          <cell r="G2135" t="str">
            <v>Lê Hữu Đức</v>
          </cell>
          <cell r="H2135">
            <v>11</v>
          </cell>
          <cell r="I2135" t="str">
            <v>CTHĐQT</v>
          </cell>
          <cell r="J2135" t="str">
            <v>CTHĐQT</v>
          </cell>
          <cell r="M2135" t="str">
            <v>MBBLeHuuDuc1955</v>
          </cell>
          <cell r="N2135">
            <v>7</v>
          </cell>
          <cell r="P2135">
            <v>1</v>
          </cell>
          <cell r="Q2135">
            <v>0</v>
          </cell>
          <cell r="R2135">
            <v>0</v>
          </cell>
          <cell r="S2135">
            <v>1</v>
          </cell>
          <cell r="T2135">
            <v>0</v>
          </cell>
          <cell r="U2135">
            <v>1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1955</v>
          </cell>
          <cell r="AD2135">
            <v>120220</v>
          </cell>
          <cell r="AE2135">
            <v>0</v>
          </cell>
          <cell r="AF2135">
            <v>0</v>
          </cell>
          <cell r="AG2135">
            <v>120220</v>
          </cell>
          <cell r="AH2135">
            <v>6.6218476932144426E-3</v>
          </cell>
          <cell r="AL2135" t="str">
            <v>T.S Quân sự</v>
          </cell>
          <cell r="AN2135">
            <v>2</v>
          </cell>
          <cell r="AP2135">
            <v>0</v>
          </cell>
          <cell r="AQ2135">
            <v>2011</v>
          </cell>
          <cell r="AR2135">
            <v>0</v>
          </cell>
          <cell r="AS2135">
            <v>1</v>
          </cell>
          <cell r="AT2135">
            <v>7</v>
          </cell>
        </row>
        <row r="2136">
          <cell r="C2136" t="str">
            <v>MBB2017</v>
          </cell>
          <cell r="D2136" t="str">
            <v>HOSE</v>
          </cell>
          <cell r="E2136" t="str">
            <v>Ông</v>
          </cell>
          <cell r="F2136">
            <v>1</v>
          </cell>
          <cell r="G2136" t="str">
            <v>Nguyễn Mạnh Hùng</v>
          </cell>
          <cell r="H2136">
            <v>11</v>
          </cell>
          <cell r="I2136" t="str">
            <v>Phó CTHĐQT</v>
          </cell>
          <cell r="J2136" t="str">
            <v>Phó CTHĐQT</v>
          </cell>
          <cell r="M2136" t="str">
            <v>MBBNguyenManhHung1962</v>
          </cell>
          <cell r="N2136">
            <v>9</v>
          </cell>
          <cell r="P2136">
            <v>1</v>
          </cell>
          <cell r="Q2136">
            <v>0</v>
          </cell>
          <cell r="R2136">
            <v>0</v>
          </cell>
          <cell r="S2136">
            <v>0</v>
          </cell>
          <cell r="T2136">
            <v>0</v>
          </cell>
          <cell r="U2136">
            <v>1</v>
          </cell>
          <cell r="V2136">
            <v>0</v>
          </cell>
          <cell r="W2136">
            <v>0</v>
          </cell>
          <cell r="X2136">
            <v>0</v>
          </cell>
          <cell r="Y2136">
            <v>0</v>
          </cell>
          <cell r="Z2136">
            <v>0</v>
          </cell>
          <cell r="AA2136">
            <v>0</v>
          </cell>
          <cell r="AB2136">
            <v>0</v>
          </cell>
          <cell r="AC2136">
            <v>1962</v>
          </cell>
          <cell r="AD2136">
            <v>266475</v>
          </cell>
          <cell r="AG2136">
            <v>266475</v>
          </cell>
          <cell r="AH2136">
            <v>1.4677731359585083E-2</v>
          </cell>
          <cell r="AL2136" t="str">
            <v>Thạc sỹ</v>
          </cell>
          <cell r="AN2136">
            <v>2</v>
          </cell>
          <cell r="AP2136">
            <v>0</v>
          </cell>
          <cell r="AQ2136">
            <v>2009</v>
          </cell>
          <cell r="AR2136">
            <v>0</v>
          </cell>
          <cell r="AS2136">
            <v>1</v>
          </cell>
          <cell r="AT2136">
            <v>7</v>
          </cell>
        </row>
        <row r="2137">
          <cell r="C2137" t="str">
            <v>MBB2017</v>
          </cell>
          <cell r="D2137" t="str">
            <v>HOSE</v>
          </cell>
          <cell r="E2137" t="str">
            <v>Bà</v>
          </cell>
          <cell r="F2137">
            <v>0</v>
          </cell>
          <cell r="G2137" t="str">
            <v>Lê Minh Hồng</v>
          </cell>
          <cell r="H2137">
            <v>11</v>
          </cell>
          <cell r="I2137" t="str">
            <v>Thành viên BKS</v>
          </cell>
          <cell r="J2137" t="str">
            <v>Thành viên BKS</v>
          </cell>
          <cell r="M2137" t="str">
            <v>MBBLeMinhHong1957</v>
          </cell>
          <cell r="N2137">
            <v>5</v>
          </cell>
          <cell r="P2137">
            <v>0</v>
          </cell>
          <cell r="Q2137">
            <v>0</v>
          </cell>
          <cell r="R2137">
            <v>1</v>
          </cell>
          <cell r="S2137">
            <v>0</v>
          </cell>
          <cell r="T2137">
            <v>0</v>
          </cell>
          <cell r="U2137">
            <v>1</v>
          </cell>
          <cell r="V2137">
            <v>0</v>
          </cell>
          <cell r="W2137">
            <v>0</v>
          </cell>
          <cell r="X2137">
            <v>0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1957</v>
          </cell>
          <cell r="AD2137">
            <v>160743</v>
          </cell>
          <cell r="AE2137">
            <v>0</v>
          </cell>
          <cell r="AF2137">
            <v>0</v>
          </cell>
          <cell r="AG2137">
            <v>160743</v>
          </cell>
          <cell r="AH2137">
            <v>8.8538983842153494E-3</v>
          </cell>
          <cell r="AL2137" t="str">
            <v>T.S Tài chính - Ngân hàng</v>
          </cell>
          <cell r="AM2137">
            <v>1</v>
          </cell>
          <cell r="AN2137">
            <v>2</v>
          </cell>
          <cell r="AP2137">
            <v>0</v>
          </cell>
          <cell r="AQ2137">
            <v>2013</v>
          </cell>
          <cell r="AR2137">
            <v>1</v>
          </cell>
          <cell r="AS2137">
            <v>1</v>
          </cell>
          <cell r="AT2137">
            <v>7</v>
          </cell>
        </row>
        <row r="2138">
          <cell r="C2138" t="str">
            <v>MBB2017</v>
          </cell>
          <cell r="D2138" t="str">
            <v>HOSE</v>
          </cell>
          <cell r="E2138" t="str">
            <v>Ông</v>
          </cell>
          <cell r="F2138">
            <v>1</v>
          </cell>
          <cell r="G2138" t="str">
            <v>Lê Công</v>
          </cell>
          <cell r="H2138">
            <v>11</v>
          </cell>
          <cell r="I2138" t="str">
            <v>Phó CTHĐQT</v>
          </cell>
          <cell r="J2138" t="str">
            <v>Phó CTHĐQT</v>
          </cell>
          <cell r="M2138" t="str">
            <v>MBBLeCong1956</v>
          </cell>
          <cell r="N2138">
            <v>14</v>
          </cell>
          <cell r="P2138">
            <v>1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1</v>
          </cell>
          <cell r="V2138">
            <v>0</v>
          </cell>
          <cell r="W2138">
            <v>0</v>
          </cell>
          <cell r="X2138">
            <v>0</v>
          </cell>
          <cell r="Y2138">
            <v>0</v>
          </cell>
          <cell r="Z2138">
            <v>0</v>
          </cell>
          <cell r="AA2138">
            <v>0</v>
          </cell>
          <cell r="AB2138">
            <v>0</v>
          </cell>
          <cell r="AC2138">
            <v>1956</v>
          </cell>
          <cell r="AD2138">
            <v>1738958</v>
          </cell>
          <cell r="AE2138">
            <v>0</v>
          </cell>
          <cell r="AF2138">
            <v>0</v>
          </cell>
          <cell r="AG2138">
            <v>1738958</v>
          </cell>
          <cell r="AH2138">
            <v>9.5783688412051246E-2</v>
          </cell>
          <cell r="AL2138" t="str">
            <v>T.S Kinh tế</v>
          </cell>
          <cell r="AM2138">
            <v>1</v>
          </cell>
          <cell r="AN2138">
            <v>2</v>
          </cell>
          <cell r="AP2138">
            <v>0</v>
          </cell>
          <cell r="AQ2138">
            <v>1995</v>
          </cell>
          <cell r="AR2138">
            <v>0</v>
          </cell>
          <cell r="AS2138">
            <v>1</v>
          </cell>
          <cell r="AT2138">
            <v>7</v>
          </cell>
        </row>
        <row r="2139">
          <cell r="C2139" t="str">
            <v>MBB2017</v>
          </cell>
          <cell r="D2139" t="str">
            <v>HOSE</v>
          </cell>
          <cell r="E2139" t="str">
            <v>Bà</v>
          </cell>
          <cell r="F2139">
            <v>0</v>
          </cell>
          <cell r="G2139" t="str">
            <v>Lê Thị Lợi</v>
          </cell>
          <cell r="H2139">
            <v>11</v>
          </cell>
          <cell r="I2139" t="str">
            <v>Phó TGĐ/GĐ Tài chính</v>
          </cell>
          <cell r="J2139" t="str">
            <v>Phó TGĐ</v>
          </cell>
          <cell r="K2139" t="str">
            <v>GĐ Tài chính</v>
          </cell>
          <cell r="M2139" t="str">
            <v>MBBLeThiLoi1970</v>
          </cell>
          <cell r="N2139">
            <v>7</v>
          </cell>
          <cell r="P2139">
            <v>0</v>
          </cell>
          <cell r="Q2139">
            <v>1</v>
          </cell>
          <cell r="R2139">
            <v>0</v>
          </cell>
          <cell r="S2139">
            <v>0</v>
          </cell>
          <cell r="T2139">
            <v>0</v>
          </cell>
          <cell r="U2139">
            <v>1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1970</v>
          </cell>
          <cell r="AD2139">
            <v>570319</v>
          </cell>
          <cell r="AE2139">
            <v>0</v>
          </cell>
          <cell r="AF2139">
            <v>0</v>
          </cell>
          <cell r="AG2139">
            <v>570319</v>
          </cell>
          <cell r="AH2139">
            <v>3.1413787677144964E-2</v>
          </cell>
          <cell r="AL2139" t="str">
            <v>Thạc sỹ</v>
          </cell>
          <cell r="AN2139">
            <v>2</v>
          </cell>
          <cell r="AP2139">
            <v>0</v>
          </cell>
          <cell r="AQ2139">
            <v>1994</v>
          </cell>
          <cell r="AR2139">
            <v>0</v>
          </cell>
          <cell r="AS2139">
            <v>1</v>
          </cell>
          <cell r="AT2139">
            <v>7</v>
          </cell>
        </row>
        <row r="2140">
          <cell r="C2140" t="str">
            <v>MBB2017</v>
          </cell>
          <cell r="D2140" t="str">
            <v>HOSE</v>
          </cell>
          <cell r="E2140" t="str">
            <v>Bà</v>
          </cell>
          <cell r="F2140">
            <v>0</v>
          </cell>
          <cell r="G2140" t="str">
            <v>Nguyễn Thị Ngọc</v>
          </cell>
          <cell r="H2140">
            <v>11</v>
          </cell>
          <cell r="I2140" t="str">
            <v>TVHĐQT</v>
          </cell>
          <cell r="J2140" t="str">
            <v>TVHĐQT</v>
          </cell>
          <cell r="M2140" t="str">
            <v>MBBNguyenThiNgoc1976</v>
          </cell>
          <cell r="N2140">
            <v>4</v>
          </cell>
          <cell r="P2140">
            <v>1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1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1976</v>
          </cell>
          <cell r="AD2140">
            <v>75577</v>
          </cell>
          <cell r="AE2140">
            <v>0</v>
          </cell>
          <cell r="AF2140">
            <v>0</v>
          </cell>
          <cell r="AG2140">
            <v>75577</v>
          </cell>
          <cell r="AH2140">
            <v>4.1628629438535012E-3</v>
          </cell>
          <cell r="AL2140" t="str">
            <v>CN Luật/ThS QTKD</v>
          </cell>
          <cell r="AM2140">
            <v>1</v>
          </cell>
          <cell r="AN2140">
            <v>2</v>
          </cell>
          <cell r="AP2140">
            <v>0</v>
          </cell>
          <cell r="AQ2140">
            <v>1997</v>
          </cell>
          <cell r="AR2140">
            <v>0</v>
          </cell>
          <cell r="AS2140">
            <v>1</v>
          </cell>
          <cell r="AT2140">
            <v>7</v>
          </cell>
        </row>
        <row r="2141">
          <cell r="C2141" t="str">
            <v>MBB2017</v>
          </cell>
          <cell r="D2141" t="str">
            <v>HOSE</v>
          </cell>
          <cell r="E2141" t="str">
            <v>Bà</v>
          </cell>
          <cell r="F2141">
            <v>0</v>
          </cell>
          <cell r="G2141" t="str">
            <v>Nguyễn Thị Thủy</v>
          </cell>
          <cell r="H2141">
            <v>11</v>
          </cell>
          <cell r="I2141" t="str">
            <v>TVHĐQT</v>
          </cell>
          <cell r="J2141" t="str">
            <v>TVHĐQT</v>
          </cell>
          <cell r="M2141" t="str">
            <v>MBBNguyenThiThuy1974</v>
          </cell>
          <cell r="N2141">
            <v>4</v>
          </cell>
          <cell r="P2141">
            <v>1</v>
          </cell>
          <cell r="Q2141">
            <v>0</v>
          </cell>
          <cell r="R2141">
            <v>0</v>
          </cell>
          <cell r="S2141">
            <v>0</v>
          </cell>
          <cell r="T2141">
            <v>0</v>
          </cell>
          <cell r="U2141">
            <v>1</v>
          </cell>
          <cell r="V2141">
            <v>0</v>
          </cell>
          <cell r="W2141">
            <v>0</v>
          </cell>
          <cell r="X2141">
            <v>0</v>
          </cell>
          <cell r="Y2141">
            <v>0</v>
          </cell>
          <cell r="Z2141">
            <v>0</v>
          </cell>
          <cell r="AA2141">
            <v>0</v>
          </cell>
          <cell r="AB2141">
            <v>0</v>
          </cell>
          <cell r="AC2141">
            <v>1974</v>
          </cell>
          <cell r="AD2141">
            <v>453409</v>
          </cell>
          <cell r="AE2141">
            <v>0</v>
          </cell>
          <cell r="AF2141">
            <v>0</v>
          </cell>
          <cell r="AG2141">
            <v>453409</v>
          </cell>
          <cell r="AH2141">
            <v>2.4974258365768321E-2</v>
          </cell>
          <cell r="AL2141" t="str">
            <v>ThS QTKD</v>
          </cell>
          <cell r="AM2141">
            <v>1</v>
          </cell>
          <cell r="AN2141">
            <v>2</v>
          </cell>
          <cell r="AP2141">
            <v>0</v>
          </cell>
          <cell r="AQ2141">
            <v>1997</v>
          </cell>
          <cell r="AR2141">
            <v>0</v>
          </cell>
          <cell r="AS2141">
            <v>1</v>
          </cell>
          <cell r="AT2141">
            <v>7</v>
          </cell>
        </row>
        <row r="2142">
          <cell r="C2142" t="str">
            <v>MBB2017</v>
          </cell>
          <cell r="D2142" t="str">
            <v>HOSE</v>
          </cell>
          <cell r="E2142" t="str">
            <v>Bà</v>
          </cell>
          <cell r="F2142">
            <v>0</v>
          </cell>
          <cell r="G2142" t="str">
            <v>Phạm Thị Trung Hà</v>
          </cell>
          <cell r="H2142">
            <v>11</v>
          </cell>
          <cell r="I2142" t="str">
            <v>Phó TGĐ</v>
          </cell>
          <cell r="J2142" t="str">
            <v>Phó TGĐ</v>
          </cell>
          <cell r="M2142" t="str">
            <v>MBBPhamThiTrungHa1975</v>
          </cell>
          <cell r="N2142">
            <v>7</v>
          </cell>
          <cell r="P2142">
            <v>0</v>
          </cell>
          <cell r="Q2142">
            <v>1</v>
          </cell>
          <cell r="R2142">
            <v>0</v>
          </cell>
          <cell r="S2142">
            <v>0</v>
          </cell>
          <cell r="T2142">
            <v>0</v>
          </cell>
          <cell r="U2142">
            <v>1</v>
          </cell>
          <cell r="V2142">
            <v>0</v>
          </cell>
          <cell r="W2142">
            <v>0</v>
          </cell>
          <cell r="X2142">
            <v>0</v>
          </cell>
          <cell r="Y2142">
            <v>0</v>
          </cell>
          <cell r="Z2142">
            <v>0</v>
          </cell>
          <cell r="AA2142">
            <v>0</v>
          </cell>
          <cell r="AB2142">
            <v>0</v>
          </cell>
          <cell r="AC2142">
            <v>1975</v>
          </cell>
          <cell r="AD2142">
            <v>293697</v>
          </cell>
          <cell r="AE2142">
            <v>0</v>
          </cell>
          <cell r="AF2142">
            <v>0</v>
          </cell>
          <cell r="AG2142">
            <v>293697</v>
          </cell>
          <cell r="AH2142">
            <v>1.6177148577225107E-2</v>
          </cell>
          <cell r="AL2142" t="str">
            <v>ThS Kinh tế/ThS Tài chính Ngân hàng</v>
          </cell>
          <cell r="AM2142">
            <v>1</v>
          </cell>
          <cell r="AN2142">
            <v>2</v>
          </cell>
          <cell r="AP2142">
            <v>0</v>
          </cell>
          <cell r="AQ2142">
            <v>1997</v>
          </cell>
          <cell r="AR2142">
            <v>1</v>
          </cell>
          <cell r="AS2142">
            <v>1</v>
          </cell>
          <cell r="AT2142">
            <v>7</v>
          </cell>
        </row>
        <row r="2143">
          <cell r="C2143" t="str">
            <v>MBB2017</v>
          </cell>
          <cell r="D2143" t="str">
            <v>HOSE</v>
          </cell>
          <cell r="E2143" t="str">
            <v>Ông</v>
          </cell>
          <cell r="F2143">
            <v>1</v>
          </cell>
          <cell r="G2143" t="str">
            <v>Đặng Quốc Tiến</v>
          </cell>
          <cell r="H2143">
            <v>11</v>
          </cell>
          <cell r="I2143" t="str">
            <v>Thành viên BKS</v>
          </cell>
          <cell r="J2143" t="str">
            <v>Thành viên BKS</v>
          </cell>
          <cell r="M2143" t="str">
            <v>MBBDangQuocTien1955</v>
          </cell>
          <cell r="N2143">
            <v>14</v>
          </cell>
          <cell r="P2143">
            <v>0</v>
          </cell>
          <cell r="Q2143">
            <v>0</v>
          </cell>
          <cell r="R2143">
            <v>1</v>
          </cell>
          <cell r="S2143">
            <v>0</v>
          </cell>
          <cell r="T2143">
            <v>0</v>
          </cell>
          <cell r="U2143">
            <v>1</v>
          </cell>
          <cell r="V2143">
            <v>0</v>
          </cell>
          <cell r="W2143">
            <v>0</v>
          </cell>
          <cell r="X2143">
            <v>0</v>
          </cell>
          <cell r="Y2143">
            <v>0</v>
          </cell>
          <cell r="Z2143">
            <v>0</v>
          </cell>
          <cell r="AA2143">
            <v>0</v>
          </cell>
          <cell r="AB2143">
            <v>0</v>
          </cell>
          <cell r="AC2143">
            <v>1955</v>
          </cell>
          <cell r="AD2143">
            <v>943878</v>
          </cell>
          <cell r="AE2143">
            <v>0</v>
          </cell>
          <cell r="AF2143">
            <v>0</v>
          </cell>
          <cell r="AG2143">
            <v>943878</v>
          </cell>
          <cell r="AH2143">
            <v>5.1989821635134437E-2</v>
          </cell>
          <cell r="AL2143" t="str">
            <v>ThS Kinh tế/CN Kinh tế</v>
          </cell>
          <cell r="AM2143">
            <v>1</v>
          </cell>
          <cell r="AN2143">
            <v>2</v>
          </cell>
          <cell r="AP2143">
            <v>0</v>
          </cell>
          <cell r="AQ2143">
            <v>1996</v>
          </cell>
          <cell r="AR2143">
            <v>0</v>
          </cell>
          <cell r="AS2143">
            <v>1</v>
          </cell>
          <cell r="AT2143">
            <v>7</v>
          </cell>
        </row>
        <row r="2144">
          <cell r="C2144" t="str">
            <v>MBB2017</v>
          </cell>
          <cell r="D2144" t="str">
            <v>HOSE</v>
          </cell>
          <cell r="E2144" t="str">
            <v>Bà</v>
          </cell>
          <cell r="F2144">
            <v>0</v>
          </cell>
          <cell r="G2144" t="str">
            <v>Nguyễn Thị An Bình</v>
          </cell>
          <cell r="H2144">
            <v>11</v>
          </cell>
          <cell r="I2144" t="str">
            <v>Phó TGĐ</v>
          </cell>
          <cell r="J2144" t="str">
            <v>Phó TGĐ</v>
          </cell>
          <cell r="M2144" t="str">
            <v>MBBNguyenThiAnBinh1972</v>
          </cell>
          <cell r="N2144">
            <v>9</v>
          </cell>
          <cell r="P2144">
            <v>0</v>
          </cell>
          <cell r="Q2144">
            <v>1</v>
          </cell>
          <cell r="R2144">
            <v>0</v>
          </cell>
          <cell r="S2144">
            <v>0</v>
          </cell>
          <cell r="T2144">
            <v>0</v>
          </cell>
          <cell r="U2144">
            <v>1</v>
          </cell>
          <cell r="V2144">
            <v>0</v>
          </cell>
          <cell r="W2144">
            <v>0</v>
          </cell>
          <cell r="X2144">
            <v>0</v>
          </cell>
          <cell r="Y2144">
            <v>0</v>
          </cell>
          <cell r="Z2144">
            <v>0</v>
          </cell>
          <cell r="AA2144">
            <v>0</v>
          </cell>
          <cell r="AB2144">
            <v>0</v>
          </cell>
          <cell r="AC2144">
            <v>1972</v>
          </cell>
          <cell r="AD2144">
            <v>762517</v>
          </cell>
          <cell r="AE2144">
            <v>0</v>
          </cell>
          <cell r="AF2144">
            <v>0</v>
          </cell>
          <cell r="AG2144">
            <v>762517</v>
          </cell>
          <cell r="AH2144">
            <v>4.2000261499640638E-2</v>
          </cell>
          <cell r="AL2144" t="str">
            <v>ThS Kinh tế</v>
          </cell>
          <cell r="AM2144">
            <v>1</v>
          </cell>
          <cell r="AN2144">
            <v>2</v>
          </cell>
          <cell r="AP2144">
            <v>0</v>
          </cell>
          <cell r="AQ2144">
            <v>2009</v>
          </cell>
          <cell r="AR2144">
            <v>0</v>
          </cell>
          <cell r="AS2144">
            <v>1</v>
          </cell>
          <cell r="AT2144">
            <v>7</v>
          </cell>
        </row>
        <row r="2145">
          <cell r="C2145" t="str">
            <v>MBB2017</v>
          </cell>
          <cell r="D2145" t="str">
            <v>HOSE</v>
          </cell>
          <cell r="E2145" t="str">
            <v>Bà</v>
          </cell>
          <cell r="F2145">
            <v>0</v>
          </cell>
          <cell r="G2145" t="str">
            <v>Vũ Thị Hải Phượng</v>
          </cell>
          <cell r="H2145">
            <v>11</v>
          </cell>
          <cell r="I2145" t="str">
            <v>TBKS</v>
          </cell>
          <cell r="J2145" t="str">
            <v>TBKS</v>
          </cell>
          <cell r="M2145" t="str">
            <v>MBBVuThiHaiPhuong1970</v>
          </cell>
          <cell r="N2145">
            <v>11</v>
          </cell>
          <cell r="P2145">
            <v>0</v>
          </cell>
          <cell r="Q2145">
            <v>0</v>
          </cell>
          <cell r="R2145">
            <v>1</v>
          </cell>
          <cell r="S2145">
            <v>0</v>
          </cell>
          <cell r="T2145">
            <v>0</v>
          </cell>
          <cell r="U2145">
            <v>1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0</v>
          </cell>
          <cell r="AB2145">
            <v>1</v>
          </cell>
          <cell r="AC2145">
            <v>1970</v>
          </cell>
          <cell r="AD2145">
            <v>605456</v>
          </cell>
          <cell r="AE2145">
            <v>0</v>
          </cell>
          <cell r="AF2145">
            <v>0</v>
          </cell>
          <cell r="AG2145">
            <v>605456</v>
          </cell>
          <cell r="AH2145">
            <v>3.3349171659814041E-2</v>
          </cell>
          <cell r="AL2145" t="str">
            <v>ThS Tài chính</v>
          </cell>
          <cell r="AM2145">
            <v>1</v>
          </cell>
          <cell r="AN2145">
            <v>2</v>
          </cell>
          <cell r="AP2145">
            <v>0</v>
          </cell>
          <cell r="AQ2145">
            <v>1994</v>
          </cell>
          <cell r="AR2145">
            <v>1</v>
          </cell>
          <cell r="AS2145">
            <v>1</v>
          </cell>
          <cell r="AT2145">
            <v>7</v>
          </cell>
        </row>
        <row r="2146">
          <cell r="C2146" t="str">
            <v>MBB2017</v>
          </cell>
          <cell r="D2146" t="str">
            <v>HOSE</v>
          </cell>
          <cell r="E2146" t="str">
            <v>Ông</v>
          </cell>
          <cell r="F2146">
            <v>1</v>
          </cell>
          <cell r="G2146" t="str">
            <v>Đỗ Văn Hưng</v>
          </cell>
          <cell r="H2146">
            <v>11</v>
          </cell>
          <cell r="I2146" t="str">
            <v>Phó TGĐ</v>
          </cell>
          <cell r="J2146" t="str">
            <v>Phó TGĐ</v>
          </cell>
          <cell r="M2146" t="str">
            <v>MBBDoVanHung1960</v>
          </cell>
          <cell r="N2146">
            <v>13</v>
          </cell>
          <cell r="P2146">
            <v>0</v>
          </cell>
          <cell r="Q2146">
            <v>1</v>
          </cell>
          <cell r="R2146">
            <v>0</v>
          </cell>
          <cell r="S2146">
            <v>0</v>
          </cell>
          <cell r="T2146">
            <v>0</v>
          </cell>
          <cell r="U2146">
            <v>1</v>
          </cell>
          <cell r="V2146">
            <v>0</v>
          </cell>
          <cell r="W2146">
            <v>0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0</v>
          </cell>
          <cell r="AC2146">
            <v>1960</v>
          </cell>
          <cell r="AD2146">
            <v>17191115</v>
          </cell>
          <cell r="AE2146">
            <v>0</v>
          </cell>
          <cell r="AF2146">
            <v>0</v>
          </cell>
          <cell r="AG2146">
            <v>17191115</v>
          </cell>
          <cell r="AH2146">
            <v>0.9469052171563318</v>
          </cell>
          <cell r="AL2146" t="str">
            <v>CN Ngân hàng/CN Anh văn</v>
          </cell>
          <cell r="AM2146">
            <v>1</v>
          </cell>
          <cell r="AN2146">
            <v>1</v>
          </cell>
          <cell r="AP2146">
            <v>0</v>
          </cell>
          <cell r="AQ2146">
            <v>2005</v>
          </cell>
          <cell r="AR2146">
            <v>1</v>
          </cell>
          <cell r="AS2146">
            <v>1</v>
          </cell>
          <cell r="AT2146">
            <v>7</v>
          </cell>
        </row>
        <row r="2147">
          <cell r="C2147" t="str">
            <v>MBB2017</v>
          </cell>
          <cell r="D2147" t="str">
            <v>HOSE</v>
          </cell>
          <cell r="E2147" t="str">
            <v>Ông</v>
          </cell>
          <cell r="F2147">
            <v>1</v>
          </cell>
          <cell r="G2147" t="str">
            <v>Lưu Trung Thái</v>
          </cell>
          <cell r="H2147">
            <v>11</v>
          </cell>
          <cell r="I2147" t="str">
            <v>TGĐ/Phó CTHĐQT</v>
          </cell>
          <cell r="J2147" t="str">
            <v>TGĐ</v>
          </cell>
          <cell r="K2147" t="str">
            <v>Phó CTHĐQT</v>
          </cell>
          <cell r="M2147" t="str">
            <v>MBBLuuTrungThai1975</v>
          </cell>
          <cell r="N2147">
            <v>9</v>
          </cell>
          <cell r="P2147">
            <v>1</v>
          </cell>
          <cell r="Q2147">
            <v>1</v>
          </cell>
          <cell r="R2147">
            <v>0</v>
          </cell>
          <cell r="S2147">
            <v>0</v>
          </cell>
          <cell r="T2147">
            <v>1</v>
          </cell>
          <cell r="U2147">
            <v>1</v>
          </cell>
          <cell r="V2147">
            <v>0</v>
          </cell>
          <cell r="W2147">
            <v>0</v>
          </cell>
          <cell r="X2147">
            <v>0</v>
          </cell>
          <cell r="Y2147">
            <v>0</v>
          </cell>
          <cell r="Z2147">
            <v>1</v>
          </cell>
          <cell r="AA2147">
            <v>0</v>
          </cell>
          <cell r="AB2147">
            <v>0</v>
          </cell>
          <cell r="AC2147">
            <v>1975</v>
          </cell>
          <cell r="AD2147">
            <v>486974</v>
          </cell>
          <cell r="AG2147">
            <v>486974</v>
          </cell>
          <cell r="AH2147">
            <v>2.6823054887334972E-2</v>
          </cell>
          <cell r="AL2147" t="str">
            <v>ThS QTKD</v>
          </cell>
          <cell r="AM2147">
            <v>1</v>
          </cell>
          <cell r="AN2147">
            <v>2</v>
          </cell>
          <cell r="AP2147">
            <v>0</v>
          </cell>
          <cell r="AQ2147">
            <v>1997</v>
          </cell>
          <cell r="AR2147">
            <v>0</v>
          </cell>
          <cell r="AS2147">
            <v>1</v>
          </cell>
          <cell r="AT2147">
            <v>7</v>
          </cell>
        </row>
        <row r="2148">
          <cell r="C2148" t="str">
            <v>MBB2017</v>
          </cell>
          <cell r="D2148" t="str">
            <v>HOSE</v>
          </cell>
          <cell r="E2148" t="str">
            <v>Ông</v>
          </cell>
          <cell r="F2148">
            <v>1</v>
          </cell>
          <cell r="G2148" t="str">
            <v>Uông Đông Hưng</v>
          </cell>
          <cell r="H2148">
            <v>11</v>
          </cell>
          <cell r="I2148" t="str">
            <v>Phó TGĐ</v>
          </cell>
          <cell r="J2148" t="str">
            <v>Phó TGĐ</v>
          </cell>
          <cell r="M2148" t="str">
            <v>MBBUongDongHung1975</v>
          </cell>
          <cell r="N2148">
            <v>5</v>
          </cell>
          <cell r="P2148">
            <v>0</v>
          </cell>
          <cell r="Q2148">
            <v>1</v>
          </cell>
          <cell r="R2148">
            <v>0</v>
          </cell>
          <cell r="S2148">
            <v>0</v>
          </cell>
          <cell r="T2148">
            <v>0</v>
          </cell>
          <cell r="U2148">
            <v>1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1975</v>
          </cell>
          <cell r="AD2148">
            <v>67613</v>
          </cell>
          <cell r="AE2148">
            <v>0</v>
          </cell>
          <cell r="AF2148">
            <v>0</v>
          </cell>
          <cell r="AG2148">
            <v>67613</v>
          </cell>
          <cell r="AH2148">
            <v>3.7241972058002673E-3</v>
          </cell>
          <cell r="AL2148" t="str">
            <v>ThS Kinh tế</v>
          </cell>
          <cell r="AM2148">
            <v>1</v>
          </cell>
          <cell r="AN2148">
            <v>2</v>
          </cell>
          <cell r="AP2148">
            <v>0</v>
          </cell>
          <cell r="AQ2148">
            <v>2013</v>
          </cell>
          <cell r="AR2148">
            <v>0</v>
          </cell>
          <cell r="AS2148">
            <v>1</v>
          </cell>
          <cell r="AT2148">
            <v>7</v>
          </cell>
        </row>
        <row r="2149">
          <cell r="C2149" t="str">
            <v>MBB2017</v>
          </cell>
          <cell r="D2149" t="str">
            <v>HOSE</v>
          </cell>
          <cell r="E2149" t="str">
            <v>Ông</v>
          </cell>
          <cell r="F2149">
            <v>1</v>
          </cell>
          <cell r="G2149" t="str">
            <v>Lê Hải</v>
          </cell>
          <cell r="H2149">
            <v>11</v>
          </cell>
          <cell r="I2149" t="str">
            <v>Phó TGĐ</v>
          </cell>
          <cell r="J2149" t="str">
            <v>Phó TGĐ</v>
          </cell>
          <cell r="M2149" t="str">
            <v>MBBLeHai1976</v>
          </cell>
          <cell r="N2149">
            <v>5</v>
          </cell>
          <cell r="P2149">
            <v>0</v>
          </cell>
          <cell r="Q2149">
            <v>1</v>
          </cell>
          <cell r="R2149">
            <v>0</v>
          </cell>
          <cell r="S2149">
            <v>0</v>
          </cell>
          <cell r="T2149">
            <v>0</v>
          </cell>
          <cell r="U2149">
            <v>1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1976</v>
          </cell>
          <cell r="AD2149">
            <v>82023</v>
          </cell>
          <cell r="AE2149">
            <v>0</v>
          </cell>
          <cell r="AF2149">
            <v>0</v>
          </cell>
          <cell r="AG2149">
            <v>82023</v>
          </cell>
          <cell r="AH2149">
            <v>4.5179155992391305E-3</v>
          </cell>
          <cell r="AL2149" t="str">
            <v>ThS Tài chính</v>
          </cell>
          <cell r="AM2149">
            <v>1</v>
          </cell>
          <cell r="AN2149">
            <v>2</v>
          </cell>
          <cell r="AP2149">
            <v>0</v>
          </cell>
          <cell r="AQ2149">
            <v>1998</v>
          </cell>
          <cell r="AR2149">
            <v>1</v>
          </cell>
          <cell r="AS2149">
            <v>1</v>
          </cell>
          <cell r="AT2149">
            <v>7</v>
          </cell>
        </row>
        <row r="2150">
          <cell r="C2150" t="str">
            <v>MBB2017</v>
          </cell>
          <cell r="D2150" t="str">
            <v>HOSE</v>
          </cell>
          <cell r="E2150" t="str">
            <v>Bà</v>
          </cell>
          <cell r="F2150">
            <v>0</v>
          </cell>
          <cell r="G2150" t="str">
            <v>Nguyễn Thanh Bình</v>
          </cell>
          <cell r="H2150">
            <v>11</v>
          </cell>
          <cell r="I2150" t="str">
            <v>Thành viên BKS</v>
          </cell>
          <cell r="J2150" t="str">
            <v>Thành viên BKS</v>
          </cell>
          <cell r="M2150" t="str">
            <v>MBBNguyenThanhBinh1954</v>
          </cell>
          <cell r="N2150">
            <v>9</v>
          </cell>
          <cell r="P2150">
            <v>0</v>
          </cell>
          <cell r="Q2150">
            <v>0</v>
          </cell>
          <cell r="R2150">
            <v>1</v>
          </cell>
          <cell r="S2150">
            <v>0</v>
          </cell>
          <cell r="T2150">
            <v>0</v>
          </cell>
          <cell r="U2150">
            <v>1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1954</v>
          </cell>
          <cell r="AD2150">
            <v>256797</v>
          </cell>
          <cell r="AE2150">
            <v>0</v>
          </cell>
          <cell r="AF2150">
            <v>0</v>
          </cell>
          <cell r="AG2150">
            <v>256797</v>
          </cell>
          <cell r="AH2150">
            <v>1.4144656646767504E-2</v>
          </cell>
          <cell r="AL2150" t="str">
            <v>CN Kinh tế</v>
          </cell>
          <cell r="AM2150">
            <v>1</v>
          </cell>
          <cell r="AN2150">
            <v>1</v>
          </cell>
          <cell r="AP2150">
            <v>0</v>
          </cell>
          <cell r="AQ2150">
            <v>2009</v>
          </cell>
          <cell r="AR2150">
            <v>0</v>
          </cell>
          <cell r="AS2150">
            <v>1</v>
          </cell>
          <cell r="AT2150">
            <v>7</v>
          </cell>
        </row>
        <row r="2151">
          <cell r="C2151" t="str">
            <v>MBB2017</v>
          </cell>
          <cell r="D2151" t="str">
            <v>HOSE</v>
          </cell>
          <cell r="E2151" t="str">
            <v>Ông</v>
          </cell>
          <cell r="F2151">
            <v>1</v>
          </cell>
          <cell r="G2151" t="str">
            <v>Hà Tiến Dũng</v>
          </cell>
          <cell r="H2151">
            <v>11</v>
          </cell>
          <cell r="I2151" t="str">
            <v>TVHĐQT</v>
          </cell>
          <cell r="J2151" t="str">
            <v>TVHĐQT</v>
          </cell>
          <cell r="M2151" t="str">
            <v>MBBHaTienDung1958</v>
          </cell>
          <cell r="N2151">
            <v>9</v>
          </cell>
          <cell r="P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1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B2151">
            <v>0</v>
          </cell>
          <cell r="AC2151">
            <v>1958</v>
          </cell>
          <cell r="AD2151">
            <v>193360</v>
          </cell>
          <cell r="AG2151">
            <v>193360</v>
          </cell>
          <cell r="AH2151">
            <v>1.0650478039926341E-2</v>
          </cell>
          <cell r="AL2151" t="str">
            <v>Đại học</v>
          </cell>
          <cell r="AN2151">
            <v>1</v>
          </cell>
          <cell r="AP2151">
            <v>0</v>
          </cell>
          <cell r="AQ2151">
            <v>2009</v>
          </cell>
          <cell r="AR2151">
            <v>0</v>
          </cell>
          <cell r="AS2151">
            <v>1</v>
          </cell>
          <cell r="AT2151">
            <v>7</v>
          </cell>
        </row>
        <row r="2152">
          <cell r="C2152" t="str">
            <v>MBB2017</v>
          </cell>
          <cell r="D2152" t="str">
            <v>HOSE</v>
          </cell>
          <cell r="E2152" t="str">
            <v>Ông</v>
          </cell>
          <cell r="F2152">
            <v>1</v>
          </cell>
          <cell r="G2152" t="str">
            <v>Nguyễn Văn Hùng</v>
          </cell>
          <cell r="H2152">
            <v>11</v>
          </cell>
          <cell r="I2152" t="str">
            <v>TVHĐQT</v>
          </cell>
          <cell r="J2152" t="str">
            <v>TVHĐQT</v>
          </cell>
          <cell r="M2152" t="str">
            <v>MBBNguyenVanHung1964</v>
          </cell>
          <cell r="N2152">
            <v>4</v>
          </cell>
          <cell r="P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1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1964</v>
          </cell>
          <cell r="AD2152">
            <v>21052</v>
          </cell>
          <cell r="AE2152">
            <v>0</v>
          </cell>
          <cell r="AF2152">
            <v>0</v>
          </cell>
          <cell r="AG2152">
            <v>21052</v>
          </cell>
          <cell r="AH2152">
            <v>1.1595669409212314E-3</v>
          </cell>
          <cell r="AL2152" t="str">
            <v>CN Kinh tế</v>
          </cell>
          <cell r="AM2152">
            <v>1</v>
          </cell>
          <cell r="AN2152">
            <v>1</v>
          </cell>
          <cell r="AP2152">
            <v>0</v>
          </cell>
          <cell r="AQ2152">
            <v>2014</v>
          </cell>
          <cell r="AR2152">
            <v>0</v>
          </cell>
          <cell r="AS2152">
            <v>1</v>
          </cell>
          <cell r="AT2152">
            <v>7</v>
          </cell>
        </row>
        <row r="2153">
          <cell r="C2153" t="str">
            <v>MBB2017</v>
          </cell>
          <cell r="D2153" t="str">
            <v>HOSE</v>
          </cell>
          <cell r="E2153" t="str">
            <v>Ông</v>
          </cell>
          <cell r="F2153">
            <v>1</v>
          </cell>
          <cell r="G2153" t="str">
            <v>Nguyễn Đăng Nghiêm</v>
          </cell>
          <cell r="H2153">
            <v>11</v>
          </cell>
          <cell r="I2153" t="str">
            <v>TVHĐQT</v>
          </cell>
          <cell r="J2153" t="str">
            <v>TVHĐQT</v>
          </cell>
          <cell r="M2153" t="str">
            <v>MBBNguyenDangNghiem1957</v>
          </cell>
          <cell r="N2153">
            <v>9</v>
          </cell>
          <cell r="P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1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1957</v>
          </cell>
          <cell r="AD2153">
            <v>169436</v>
          </cell>
          <cell r="AG2153">
            <v>129022007</v>
          </cell>
          <cell r="AH2153">
            <v>9.3327182311385981E-3</v>
          </cell>
          <cell r="AL2153" t="str">
            <v>CN Kinh tế</v>
          </cell>
          <cell r="AM2153">
            <v>1</v>
          </cell>
          <cell r="AN2153">
            <v>1</v>
          </cell>
          <cell r="AP2153">
            <v>0</v>
          </cell>
          <cell r="AQ2153">
            <v>2009</v>
          </cell>
          <cell r="AR2153">
            <v>0</v>
          </cell>
          <cell r="AS2153">
            <v>1</v>
          </cell>
          <cell r="AT2153">
            <v>7</v>
          </cell>
        </row>
        <row r="2154">
          <cell r="C2154" t="str">
            <v>MBB2017</v>
          </cell>
          <cell r="D2154" t="str">
            <v>HOSE</v>
          </cell>
          <cell r="E2154" t="str">
            <v>Ông</v>
          </cell>
          <cell r="F2154">
            <v>1</v>
          </cell>
          <cell r="G2154" t="str">
            <v>Nguyễn Văn Huệ</v>
          </cell>
          <cell r="H2154">
            <v>11</v>
          </cell>
          <cell r="I2154" t="str">
            <v>TVHĐQT</v>
          </cell>
          <cell r="J2154" t="str">
            <v>TVHĐQT</v>
          </cell>
          <cell r="M2154" t="str">
            <v>MBBNguyenVanHue1955</v>
          </cell>
          <cell r="N2154">
            <v>4</v>
          </cell>
          <cell r="P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1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B2154">
            <v>0</v>
          </cell>
          <cell r="AC2154">
            <v>1955</v>
          </cell>
          <cell r="AD2154">
            <v>21052</v>
          </cell>
          <cell r="AE2154">
            <v>0</v>
          </cell>
          <cell r="AF2154">
            <v>0</v>
          </cell>
          <cell r="AG2154">
            <v>21052</v>
          </cell>
          <cell r="AH2154">
            <v>1.1595669409212314E-3</v>
          </cell>
          <cell r="AL2154" t="str">
            <v>ThS Tài chính Ngân hàng</v>
          </cell>
          <cell r="AM2154">
            <v>1</v>
          </cell>
          <cell r="AN2154">
            <v>2</v>
          </cell>
          <cell r="AP2154">
            <v>1</v>
          </cell>
          <cell r="AQ2154" t="str">
            <v xml:space="preserve">          </v>
          </cell>
          <cell r="AR2154">
            <v>1</v>
          </cell>
          <cell r="AS2154">
            <v>1</v>
          </cell>
          <cell r="AT2154">
            <v>7</v>
          </cell>
        </row>
        <row r="2155">
          <cell r="C2155" t="str">
            <v>MBB2017</v>
          </cell>
          <cell r="D2155" t="str">
            <v>HOSE</v>
          </cell>
          <cell r="E2155" t="str">
            <v>Ông</v>
          </cell>
          <cell r="F2155">
            <v>1</v>
          </cell>
          <cell r="G2155" t="str">
            <v>Trần Minh Đạt</v>
          </cell>
          <cell r="H2155">
            <v>11</v>
          </cell>
          <cell r="I2155" t="str">
            <v>Phó TGĐ</v>
          </cell>
          <cell r="J2155" t="str">
            <v>Phó TGĐ</v>
          </cell>
          <cell r="M2155" t="str">
            <v>MBBTranMinhDat1968</v>
          </cell>
          <cell r="N2155">
            <v>4</v>
          </cell>
          <cell r="P2155">
            <v>0</v>
          </cell>
          <cell r="Q2155">
            <v>1</v>
          </cell>
          <cell r="R2155">
            <v>0</v>
          </cell>
          <cell r="S2155">
            <v>0</v>
          </cell>
          <cell r="T2155">
            <v>0</v>
          </cell>
          <cell r="U2155">
            <v>1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B2155">
            <v>0</v>
          </cell>
          <cell r="AC2155">
            <v>1968</v>
          </cell>
          <cell r="AD2155">
            <v>290507</v>
          </cell>
          <cell r="AE2155">
            <v>0</v>
          </cell>
          <cell r="AF2155">
            <v>0</v>
          </cell>
          <cell r="AG2155">
            <v>290507</v>
          </cell>
          <cell r="AH2155">
            <v>1.6001439925242458E-2</v>
          </cell>
          <cell r="AL2155" t="str">
            <v>ThS Kinh tế</v>
          </cell>
          <cell r="AM2155">
            <v>1</v>
          </cell>
          <cell r="AN2155">
            <v>2</v>
          </cell>
          <cell r="AP2155">
            <v>0</v>
          </cell>
          <cell r="AQ2155">
            <v>2008</v>
          </cell>
          <cell r="AR2155">
            <v>0</v>
          </cell>
          <cell r="AS2155">
            <v>1</v>
          </cell>
          <cell r="AT2155">
            <v>7</v>
          </cell>
        </row>
        <row r="2156">
          <cell r="C2156" t="str">
            <v>MBB2017</v>
          </cell>
          <cell r="D2156" t="str">
            <v>HOSE</v>
          </cell>
          <cell r="E2156" t="str">
            <v>Ông</v>
          </cell>
          <cell r="F2156">
            <v>1</v>
          </cell>
          <cell r="G2156" t="str">
            <v>Hà Trọng Khiêm</v>
          </cell>
          <cell r="H2156">
            <v>11</v>
          </cell>
          <cell r="I2156" t="str">
            <v>Phó TGĐ</v>
          </cell>
          <cell r="J2156" t="str">
            <v>Phó TGĐ</v>
          </cell>
          <cell r="M2156" t="str">
            <v>MBBHaTrongKhiem</v>
          </cell>
          <cell r="N2156">
            <v>3</v>
          </cell>
          <cell r="P2156">
            <v>0</v>
          </cell>
          <cell r="Q2156">
            <v>1</v>
          </cell>
          <cell r="R2156">
            <v>0</v>
          </cell>
          <cell r="S2156">
            <v>0</v>
          </cell>
          <cell r="T2156">
            <v>0</v>
          </cell>
          <cell r="U2156">
            <v>1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D2156">
            <v>129367</v>
          </cell>
          <cell r="AE2156">
            <v>0</v>
          </cell>
          <cell r="AF2156">
            <v>0</v>
          </cell>
          <cell r="AG2156">
            <v>129367</v>
          </cell>
          <cell r="AH2156">
            <v>7.1256743514229986E-3</v>
          </cell>
          <cell r="AL2156" t="str">
            <v>ThS QTKD</v>
          </cell>
          <cell r="AM2156">
            <v>1</v>
          </cell>
          <cell r="AN2156">
            <v>2</v>
          </cell>
          <cell r="AP2156">
            <v>0</v>
          </cell>
          <cell r="AQ2156">
            <v>1996</v>
          </cell>
          <cell r="AR2156">
            <v>0</v>
          </cell>
          <cell r="AS2156">
            <v>1</v>
          </cell>
          <cell r="AT2156">
            <v>7</v>
          </cell>
        </row>
        <row r="2157">
          <cell r="C2157" t="str">
            <v>MBB2017</v>
          </cell>
          <cell r="D2157" t="str">
            <v>HOSE</v>
          </cell>
          <cell r="E2157" t="str">
            <v>Ông</v>
          </cell>
          <cell r="F2157">
            <v>1</v>
          </cell>
          <cell r="G2157" t="str">
            <v>Lê Quốc Minh</v>
          </cell>
          <cell r="H2157">
            <v>11</v>
          </cell>
          <cell r="I2157" t="str">
            <v>Phó TGĐ</v>
          </cell>
          <cell r="J2157" t="str">
            <v>Phó TGĐ</v>
          </cell>
          <cell r="M2157" t="str">
            <v>MBBLeQuocMinh1979</v>
          </cell>
          <cell r="N2157">
            <v>3</v>
          </cell>
          <cell r="P2157">
            <v>0</v>
          </cell>
          <cell r="Q2157">
            <v>1</v>
          </cell>
          <cell r="R2157">
            <v>0</v>
          </cell>
          <cell r="S2157">
            <v>0</v>
          </cell>
          <cell r="T2157">
            <v>0</v>
          </cell>
          <cell r="U2157">
            <v>1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</v>
          </cell>
          <cell r="AC2157">
            <v>1979</v>
          </cell>
          <cell r="AD2157">
            <v>364434</v>
          </cell>
          <cell r="AE2157">
            <v>0</v>
          </cell>
          <cell r="AF2157">
            <v>0</v>
          </cell>
          <cell r="AG2157">
            <v>364434</v>
          </cell>
          <cell r="AH2157">
            <v>2.0073419083587691E-2</v>
          </cell>
          <cell r="AL2157" t="str">
            <v>ThS Kinh tế/ThS QTKD</v>
          </cell>
          <cell r="AM2157">
            <v>1</v>
          </cell>
          <cell r="AN2157">
            <v>2</v>
          </cell>
          <cell r="AP2157">
            <v>0</v>
          </cell>
          <cell r="AQ2157">
            <v>2006</v>
          </cell>
          <cell r="AR2157">
            <v>0</v>
          </cell>
          <cell r="AS2157">
            <v>1</v>
          </cell>
          <cell r="AT2157">
            <v>7</v>
          </cell>
        </row>
        <row r="2158">
          <cell r="C2158" t="str">
            <v>MBB2017</v>
          </cell>
          <cell r="D2158" t="str">
            <v>HOSE</v>
          </cell>
          <cell r="E2158" t="str">
            <v>Ông</v>
          </cell>
          <cell r="F2158">
            <v>1</v>
          </cell>
          <cell r="G2158" t="str">
            <v>Nguyễn Chí Thành</v>
          </cell>
          <cell r="H2158">
            <v>11</v>
          </cell>
          <cell r="I2158" t="str">
            <v>TVHĐQT</v>
          </cell>
          <cell r="J2158" t="str">
            <v>TVHĐQT</v>
          </cell>
          <cell r="M2158" t="str">
            <v>MBBNguyenChiThanh</v>
          </cell>
          <cell r="N2158">
            <v>2</v>
          </cell>
          <cell r="P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1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B2158">
            <v>0</v>
          </cell>
          <cell r="AD2158">
            <v>10000</v>
          </cell>
          <cell r="AE2158">
            <v>1655093</v>
          </cell>
          <cell r="AF2158">
            <v>0</v>
          </cell>
          <cell r="AG2158">
            <v>1665093</v>
          </cell>
          <cell r="AH2158">
            <v>5.5081082126222283E-4</v>
          </cell>
          <cell r="AN2158">
            <v>0</v>
          </cell>
          <cell r="AP2158">
            <v>0</v>
          </cell>
          <cell r="AR2158">
            <v>0</v>
          </cell>
          <cell r="AS2158">
            <v>1</v>
          </cell>
          <cell r="AT2158">
            <v>7</v>
          </cell>
        </row>
        <row r="2159">
          <cell r="C2159" t="str">
            <v>MBB2017</v>
          </cell>
          <cell r="D2159" t="str">
            <v>HOSE</v>
          </cell>
          <cell r="E2159" t="str">
            <v>Ông</v>
          </cell>
          <cell r="F2159">
            <v>1</v>
          </cell>
          <cell r="G2159" t="str">
            <v>Lê Xuân Vũ</v>
          </cell>
          <cell r="H2159">
            <v>11</v>
          </cell>
          <cell r="I2159" t="str">
            <v>GĐ</v>
          </cell>
          <cell r="J2159" t="str">
            <v>GĐ</v>
          </cell>
          <cell r="M2159" t="str">
            <v>MBBLeXuanVu</v>
          </cell>
          <cell r="N2159">
            <v>1</v>
          </cell>
          <cell r="P2159">
            <v>0</v>
          </cell>
          <cell r="Q2159">
            <v>1</v>
          </cell>
          <cell r="R2159">
            <v>0</v>
          </cell>
          <cell r="S2159">
            <v>0</v>
          </cell>
          <cell r="T2159">
            <v>0</v>
          </cell>
          <cell r="U2159">
            <v>1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B2159">
            <v>0</v>
          </cell>
          <cell r="AH2159" t="str">
            <v>n/a</v>
          </cell>
          <cell r="AL2159" t="str">
            <v>ThS QTKD</v>
          </cell>
          <cell r="AM2159">
            <v>1</v>
          </cell>
          <cell r="AN2159">
            <v>2</v>
          </cell>
          <cell r="AP2159">
            <v>0</v>
          </cell>
          <cell r="AQ2159">
            <v>2017</v>
          </cell>
          <cell r="AR2159">
            <v>0</v>
          </cell>
          <cell r="AS2159">
            <v>1</v>
          </cell>
          <cell r="AT2159">
            <v>7</v>
          </cell>
        </row>
        <row r="2160">
          <cell r="C2160" t="str">
            <v>MBB2016</v>
          </cell>
          <cell r="D2160" t="str">
            <v>HOSE</v>
          </cell>
          <cell r="E2160" t="str">
            <v>Ông</v>
          </cell>
          <cell r="F2160">
            <v>1</v>
          </cell>
          <cell r="G2160" t="str">
            <v>Lê Hữu Đức</v>
          </cell>
          <cell r="H2160">
            <v>11</v>
          </cell>
          <cell r="I2160" t="str">
            <v>CTHĐQT</v>
          </cell>
          <cell r="J2160" t="str">
            <v>CTHĐQT</v>
          </cell>
          <cell r="M2160" t="str">
            <v>MBBLeHuuDuc1955</v>
          </cell>
          <cell r="N2160">
            <v>6</v>
          </cell>
          <cell r="P2160">
            <v>1</v>
          </cell>
          <cell r="Q2160">
            <v>0</v>
          </cell>
          <cell r="R2160">
            <v>0</v>
          </cell>
          <cell r="S2160">
            <v>1</v>
          </cell>
          <cell r="T2160">
            <v>0</v>
          </cell>
          <cell r="U2160">
            <v>1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>
            <v>1955</v>
          </cell>
          <cell r="AD2160">
            <v>104972</v>
          </cell>
          <cell r="AE2160">
            <v>0</v>
          </cell>
          <cell r="AF2160">
            <v>0</v>
          </cell>
          <cell r="AG2160">
            <v>104972</v>
          </cell>
          <cell r="AH2160">
            <v>6.1288896323080698E-3</v>
          </cell>
          <cell r="AL2160" t="str">
            <v>T.S Quân sự</v>
          </cell>
          <cell r="AN2160">
            <v>2</v>
          </cell>
          <cell r="AP2160">
            <v>0</v>
          </cell>
          <cell r="AQ2160">
            <v>2011</v>
          </cell>
          <cell r="AR2160">
            <v>0</v>
          </cell>
          <cell r="AS2160">
            <v>1</v>
          </cell>
          <cell r="AT2160">
            <v>6</v>
          </cell>
        </row>
        <row r="2161">
          <cell r="C2161" t="str">
            <v>MBB2016</v>
          </cell>
          <cell r="D2161" t="str">
            <v>HOSE</v>
          </cell>
          <cell r="E2161" t="str">
            <v>Ông</v>
          </cell>
          <cell r="F2161">
            <v>1</v>
          </cell>
          <cell r="G2161" t="str">
            <v>Nguyễn Mạnh Hùng</v>
          </cell>
          <cell r="H2161">
            <v>11</v>
          </cell>
          <cell r="I2161" t="str">
            <v>Phó CTHĐQT</v>
          </cell>
          <cell r="J2161" t="str">
            <v>Phó CTHĐQT</v>
          </cell>
          <cell r="M2161" t="str">
            <v>MBBNguyenManhHung1962</v>
          </cell>
          <cell r="N2161">
            <v>8</v>
          </cell>
          <cell r="P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1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1962</v>
          </cell>
          <cell r="AD2161">
            <v>244263</v>
          </cell>
          <cell r="AE2161">
            <v>0</v>
          </cell>
          <cell r="AF2161">
            <v>0</v>
          </cell>
          <cell r="AG2161">
            <v>244263</v>
          </cell>
          <cell r="AH2161">
            <v>1.4261526580959362E-2</v>
          </cell>
          <cell r="AL2161" t="str">
            <v>Thạc sỹ</v>
          </cell>
          <cell r="AN2161">
            <v>2</v>
          </cell>
          <cell r="AP2161">
            <v>0</v>
          </cell>
          <cell r="AQ2161">
            <v>2009</v>
          </cell>
          <cell r="AR2161">
            <v>0</v>
          </cell>
          <cell r="AS2161">
            <v>1</v>
          </cell>
          <cell r="AT2161">
            <v>6</v>
          </cell>
        </row>
        <row r="2162">
          <cell r="C2162" t="str">
            <v>MBB2016</v>
          </cell>
          <cell r="D2162" t="str">
            <v>HOSE</v>
          </cell>
          <cell r="E2162" t="str">
            <v>Bà</v>
          </cell>
          <cell r="F2162">
            <v>0</v>
          </cell>
          <cell r="G2162" t="str">
            <v>Lê Minh Hồng</v>
          </cell>
          <cell r="H2162">
            <v>11</v>
          </cell>
          <cell r="I2162" t="str">
            <v>Thành viên BKS</v>
          </cell>
          <cell r="J2162" t="str">
            <v>Thành viên BKS</v>
          </cell>
          <cell r="M2162" t="str">
            <v>MBBLeMinhHong1957</v>
          </cell>
          <cell r="N2162">
            <v>4</v>
          </cell>
          <cell r="P2162">
            <v>0</v>
          </cell>
          <cell r="Q2162">
            <v>0</v>
          </cell>
          <cell r="R2162">
            <v>1</v>
          </cell>
          <cell r="S2162">
            <v>0</v>
          </cell>
          <cell r="T2162">
            <v>0</v>
          </cell>
          <cell r="U2162">
            <v>1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>
            <v>1957</v>
          </cell>
          <cell r="AD2162">
            <v>98803</v>
          </cell>
          <cell r="AE2162">
            <v>0</v>
          </cell>
          <cell r="AF2162">
            <v>0</v>
          </cell>
          <cell r="AG2162">
            <v>98803</v>
          </cell>
          <cell r="AH2162">
            <v>5.768706725040337E-3</v>
          </cell>
          <cell r="AL2162" t="str">
            <v>T.S Tài chính - Ngân hàng</v>
          </cell>
          <cell r="AM2162">
            <v>1</v>
          </cell>
          <cell r="AN2162">
            <v>2</v>
          </cell>
          <cell r="AP2162">
            <v>0</v>
          </cell>
          <cell r="AQ2162">
            <v>2013</v>
          </cell>
          <cell r="AR2162">
            <v>1</v>
          </cell>
          <cell r="AS2162">
            <v>1</v>
          </cell>
          <cell r="AT2162">
            <v>6</v>
          </cell>
        </row>
        <row r="2163">
          <cell r="C2163" t="str">
            <v>MBB2016</v>
          </cell>
          <cell r="D2163" t="str">
            <v>HOSE</v>
          </cell>
          <cell r="E2163" t="str">
            <v>Ông</v>
          </cell>
          <cell r="F2163">
            <v>1</v>
          </cell>
          <cell r="G2163" t="str">
            <v>Lê Công</v>
          </cell>
          <cell r="H2163">
            <v>11</v>
          </cell>
          <cell r="I2163" t="str">
            <v>TGĐ/TVHĐQT</v>
          </cell>
          <cell r="J2163" t="str">
            <v>TGĐ</v>
          </cell>
          <cell r="K2163" t="str">
            <v>TVHĐQT</v>
          </cell>
          <cell r="M2163" t="str">
            <v>MBBLeCong1956</v>
          </cell>
          <cell r="N2163">
            <v>13</v>
          </cell>
          <cell r="P2163">
            <v>1</v>
          </cell>
          <cell r="Q2163">
            <v>1</v>
          </cell>
          <cell r="R2163">
            <v>0</v>
          </cell>
          <cell r="S2163">
            <v>0</v>
          </cell>
          <cell r="T2163">
            <v>1</v>
          </cell>
          <cell r="U2163">
            <v>1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1</v>
          </cell>
          <cell r="AA2163">
            <v>0</v>
          </cell>
          <cell r="AB2163">
            <v>0</v>
          </cell>
          <cell r="AC2163">
            <v>1956</v>
          </cell>
          <cell r="AD2163">
            <v>1499009</v>
          </cell>
          <cell r="AE2163">
            <v>0</v>
          </cell>
          <cell r="AF2163">
            <v>0</v>
          </cell>
          <cell r="AG2163">
            <v>1499009</v>
          </cell>
          <cell r="AH2163">
            <v>8.7521060081131044E-2</v>
          </cell>
          <cell r="AL2163" t="str">
            <v>T.S Kinh tế</v>
          </cell>
          <cell r="AM2163">
            <v>1</v>
          </cell>
          <cell r="AN2163">
            <v>2</v>
          </cell>
          <cell r="AP2163">
            <v>0</v>
          </cell>
          <cell r="AQ2163">
            <v>1995</v>
          </cell>
          <cell r="AR2163">
            <v>0</v>
          </cell>
          <cell r="AS2163">
            <v>1</v>
          </cell>
          <cell r="AT2163">
            <v>6</v>
          </cell>
        </row>
        <row r="2164">
          <cell r="C2164" t="str">
            <v>MBB2016</v>
          </cell>
          <cell r="D2164" t="str">
            <v>HOSE</v>
          </cell>
          <cell r="E2164" t="str">
            <v>Bà</v>
          </cell>
          <cell r="F2164">
            <v>0</v>
          </cell>
          <cell r="G2164" t="str">
            <v>Lê Thị Lợi</v>
          </cell>
          <cell r="H2164">
            <v>11</v>
          </cell>
          <cell r="I2164" t="str">
            <v>Phó TGĐ/GĐ Tài chính</v>
          </cell>
          <cell r="J2164" t="str">
            <v>Phó TGĐ</v>
          </cell>
          <cell r="K2164" t="str">
            <v>GĐ Tài chính</v>
          </cell>
          <cell r="M2164" t="str">
            <v>MBBLeThiLoi1970</v>
          </cell>
          <cell r="N2164">
            <v>6</v>
          </cell>
          <cell r="P2164">
            <v>0</v>
          </cell>
          <cell r="Q2164">
            <v>1</v>
          </cell>
          <cell r="R2164">
            <v>0</v>
          </cell>
          <cell r="S2164">
            <v>0</v>
          </cell>
          <cell r="T2164">
            <v>0</v>
          </cell>
          <cell r="U2164">
            <v>1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B2164">
            <v>0</v>
          </cell>
          <cell r="AC2164">
            <v>1970</v>
          </cell>
          <cell r="AD2164">
            <v>279352</v>
          </cell>
          <cell r="AE2164">
            <v>0</v>
          </cell>
          <cell r="AF2164">
            <v>0</v>
          </cell>
          <cell r="AG2164">
            <v>279352</v>
          </cell>
          <cell r="AH2164">
            <v>1.6310231076520635E-2</v>
          </cell>
          <cell r="AL2164" t="str">
            <v>Thạc sỹ</v>
          </cell>
          <cell r="AN2164">
            <v>2</v>
          </cell>
          <cell r="AP2164">
            <v>0</v>
          </cell>
          <cell r="AQ2164">
            <v>1994</v>
          </cell>
          <cell r="AR2164">
            <v>0</v>
          </cell>
          <cell r="AS2164">
            <v>1</v>
          </cell>
          <cell r="AT2164">
            <v>6</v>
          </cell>
        </row>
        <row r="2165">
          <cell r="C2165" t="str">
            <v>MBB2016</v>
          </cell>
          <cell r="D2165" t="str">
            <v>HOSE</v>
          </cell>
          <cell r="E2165" t="str">
            <v>Bà</v>
          </cell>
          <cell r="F2165">
            <v>0</v>
          </cell>
          <cell r="G2165" t="str">
            <v>Nguyễn Thị Ngọc</v>
          </cell>
          <cell r="H2165">
            <v>11</v>
          </cell>
          <cell r="I2165" t="str">
            <v>TVHĐQT</v>
          </cell>
          <cell r="J2165" t="str">
            <v>TVHĐQT</v>
          </cell>
          <cell r="M2165" t="str">
            <v>MBBNguyenThiNgoc1976</v>
          </cell>
          <cell r="N2165">
            <v>3</v>
          </cell>
          <cell r="P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1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B2165">
            <v>0</v>
          </cell>
          <cell r="AC2165">
            <v>1976</v>
          </cell>
          <cell r="AD2165">
            <v>62455</v>
          </cell>
          <cell r="AE2165">
            <v>0</v>
          </cell>
          <cell r="AF2165">
            <v>0</v>
          </cell>
          <cell r="AG2165">
            <v>62455</v>
          </cell>
          <cell r="AH2165">
            <v>3.6464943221602001E-3</v>
          </cell>
          <cell r="AL2165" t="str">
            <v>CN Luật/ThS QTKD</v>
          </cell>
          <cell r="AM2165">
            <v>1</v>
          </cell>
          <cell r="AN2165">
            <v>2</v>
          </cell>
          <cell r="AP2165">
            <v>0</v>
          </cell>
          <cell r="AQ2165">
            <v>1997</v>
          </cell>
          <cell r="AR2165">
            <v>0</v>
          </cell>
          <cell r="AS2165">
            <v>1</v>
          </cell>
          <cell r="AT2165">
            <v>6</v>
          </cell>
        </row>
        <row r="2166">
          <cell r="C2166" t="str">
            <v>MBB2016</v>
          </cell>
          <cell r="D2166" t="str">
            <v>HOSE</v>
          </cell>
          <cell r="E2166" t="str">
            <v>Bà</v>
          </cell>
          <cell r="F2166">
            <v>0</v>
          </cell>
          <cell r="G2166" t="str">
            <v>Nguyễn Thị Thủy</v>
          </cell>
          <cell r="H2166">
            <v>11</v>
          </cell>
          <cell r="I2166" t="str">
            <v>TVHĐQT</v>
          </cell>
          <cell r="J2166" t="str">
            <v>TVHĐQT</v>
          </cell>
          <cell r="M2166" t="str">
            <v>MBBNguyenThiThuy1974</v>
          </cell>
          <cell r="N2166">
            <v>3</v>
          </cell>
          <cell r="P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1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>
            <v>1974</v>
          </cell>
          <cell r="AD2166">
            <v>422295</v>
          </cell>
          <cell r="AE2166">
            <v>0</v>
          </cell>
          <cell r="AF2166">
            <v>0</v>
          </cell>
          <cell r="AG2166">
            <v>422295</v>
          </cell>
          <cell r="AH2166">
            <v>2.4656093503748967E-2</v>
          </cell>
          <cell r="AL2166" t="str">
            <v>ThS QTKD</v>
          </cell>
          <cell r="AM2166">
            <v>1</v>
          </cell>
          <cell r="AN2166">
            <v>2</v>
          </cell>
          <cell r="AP2166">
            <v>0</v>
          </cell>
          <cell r="AQ2166">
            <v>1997</v>
          </cell>
          <cell r="AR2166">
            <v>0</v>
          </cell>
          <cell r="AS2166">
            <v>1</v>
          </cell>
          <cell r="AT2166">
            <v>6</v>
          </cell>
        </row>
        <row r="2167">
          <cell r="C2167" t="str">
            <v>MBB2016</v>
          </cell>
          <cell r="D2167" t="str">
            <v>HOSE</v>
          </cell>
          <cell r="E2167" t="str">
            <v>Bà</v>
          </cell>
          <cell r="F2167">
            <v>0</v>
          </cell>
          <cell r="G2167" t="str">
            <v>Nguyễn Minh Châu</v>
          </cell>
          <cell r="H2167">
            <v>11</v>
          </cell>
          <cell r="I2167" t="str">
            <v>Phó TGĐ</v>
          </cell>
          <cell r="J2167" t="str">
            <v>Phó TGĐ</v>
          </cell>
          <cell r="M2167" t="str">
            <v>MBBNguyenMinhChau1973</v>
          </cell>
          <cell r="N2167">
            <v>8</v>
          </cell>
          <cell r="P2167">
            <v>0</v>
          </cell>
          <cell r="Q2167">
            <v>1</v>
          </cell>
          <cell r="R2167">
            <v>0</v>
          </cell>
          <cell r="S2167">
            <v>0</v>
          </cell>
          <cell r="T2167">
            <v>0</v>
          </cell>
          <cell r="U2167">
            <v>1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>
            <v>1973</v>
          </cell>
          <cell r="AD2167">
            <v>229881</v>
          </cell>
          <cell r="AE2167">
            <v>0</v>
          </cell>
          <cell r="AF2167">
            <v>0</v>
          </cell>
          <cell r="AG2167">
            <v>229881</v>
          </cell>
          <cell r="AH2167">
            <v>1.3421819890681435E-2</v>
          </cell>
          <cell r="AL2167" t="str">
            <v>ThS Tài chính Ngân hàng</v>
          </cell>
          <cell r="AM2167">
            <v>1</v>
          </cell>
          <cell r="AN2167">
            <v>2</v>
          </cell>
          <cell r="AP2167">
            <v>0</v>
          </cell>
          <cell r="AQ2167">
            <v>2009</v>
          </cell>
          <cell r="AR2167">
            <v>1</v>
          </cell>
          <cell r="AS2167">
            <v>1</v>
          </cell>
          <cell r="AT2167">
            <v>6</v>
          </cell>
        </row>
        <row r="2168">
          <cell r="C2168" t="str">
            <v>MBB2016</v>
          </cell>
          <cell r="D2168" t="str">
            <v>HOSE</v>
          </cell>
          <cell r="E2168" t="str">
            <v>Bà</v>
          </cell>
          <cell r="F2168">
            <v>0</v>
          </cell>
          <cell r="G2168" t="str">
            <v>Phạm Thị Trung Hà</v>
          </cell>
          <cell r="H2168">
            <v>11</v>
          </cell>
          <cell r="I2168" t="str">
            <v>Phó TGĐ</v>
          </cell>
          <cell r="J2168" t="str">
            <v>Phó TGĐ</v>
          </cell>
          <cell r="M2168" t="str">
            <v>MBBPhamThiTrungHa1975</v>
          </cell>
          <cell r="N2168">
            <v>6</v>
          </cell>
          <cell r="P2168">
            <v>0</v>
          </cell>
          <cell r="Q2168">
            <v>1</v>
          </cell>
          <cell r="R2168">
            <v>0</v>
          </cell>
          <cell r="S2168">
            <v>0</v>
          </cell>
          <cell r="T2168">
            <v>0</v>
          </cell>
          <cell r="U2168">
            <v>1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B2168">
            <v>0</v>
          </cell>
          <cell r="AC2168">
            <v>1975</v>
          </cell>
          <cell r="AD2168">
            <v>147331</v>
          </cell>
          <cell r="AE2168">
            <v>0</v>
          </cell>
          <cell r="AF2168">
            <v>0</v>
          </cell>
          <cell r="AG2168">
            <v>147331</v>
          </cell>
          <cell r="AH2168">
            <v>8.6020599628241837E-3</v>
          </cell>
          <cell r="AL2168" t="str">
            <v>ThS Kinh tế/ThS Tài chính Ngân hàng</v>
          </cell>
          <cell r="AM2168">
            <v>1</v>
          </cell>
          <cell r="AN2168">
            <v>2</v>
          </cell>
          <cell r="AP2168">
            <v>0</v>
          </cell>
          <cell r="AQ2168">
            <v>1997</v>
          </cell>
          <cell r="AR2168">
            <v>1</v>
          </cell>
          <cell r="AS2168">
            <v>1</v>
          </cell>
          <cell r="AT2168">
            <v>6</v>
          </cell>
        </row>
        <row r="2169">
          <cell r="C2169" t="str">
            <v>MBB2016</v>
          </cell>
          <cell r="D2169" t="str">
            <v>HOSE</v>
          </cell>
          <cell r="E2169" t="str">
            <v>Ông</v>
          </cell>
          <cell r="F2169">
            <v>1</v>
          </cell>
          <cell r="G2169" t="str">
            <v>Đặng Quốc Tiến</v>
          </cell>
          <cell r="H2169">
            <v>11</v>
          </cell>
          <cell r="I2169" t="str">
            <v>Thành viên BKS</v>
          </cell>
          <cell r="J2169" t="str">
            <v>Thành viên BKS</v>
          </cell>
          <cell r="M2169" t="str">
            <v>MBBDangQuocTien1955</v>
          </cell>
          <cell r="N2169">
            <v>13</v>
          </cell>
          <cell r="P2169">
            <v>0</v>
          </cell>
          <cell r="Q2169">
            <v>0</v>
          </cell>
          <cell r="R2169">
            <v>1</v>
          </cell>
          <cell r="S2169">
            <v>0</v>
          </cell>
          <cell r="T2169">
            <v>0</v>
          </cell>
          <cell r="U2169">
            <v>1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>
            <v>1955</v>
          </cell>
          <cell r="AD2169">
            <v>844646</v>
          </cell>
          <cell r="AE2169">
            <v>0</v>
          </cell>
          <cell r="AF2169">
            <v>0</v>
          </cell>
          <cell r="AG2169">
            <v>844646</v>
          </cell>
          <cell r="AH2169">
            <v>4.9315456620531974E-2</v>
          </cell>
          <cell r="AL2169" t="str">
            <v>ThS Kinh tế/CN Kinh tế</v>
          </cell>
          <cell r="AM2169">
            <v>1</v>
          </cell>
          <cell r="AN2169">
            <v>2</v>
          </cell>
          <cell r="AP2169">
            <v>0</v>
          </cell>
          <cell r="AQ2169">
            <v>1996</v>
          </cell>
          <cell r="AR2169">
            <v>0</v>
          </cell>
          <cell r="AS2169">
            <v>1</v>
          </cell>
          <cell r="AT2169">
            <v>6</v>
          </cell>
        </row>
        <row r="2170">
          <cell r="C2170" t="str">
            <v>MBB2016</v>
          </cell>
          <cell r="D2170" t="str">
            <v>HOSE</v>
          </cell>
          <cell r="E2170" t="str">
            <v>Bà</v>
          </cell>
          <cell r="F2170">
            <v>0</v>
          </cell>
          <cell r="G2170" t="str">
            <v>Nguyễn Thị An Bình</v>
          </cell>
          <cell r="H2170">
            <v>11</v>
          </cell>
          <cell r="I2170" t="str">
            <v>Phó TGĐ</v>
          </cell>
          <cell r="J2170" t="str">
            <v>Phó TGĐ</v>
          </cell>
          <cell r="M2170" t="str">
            <v>MBBNguyenThiAnBinh1972</v>
          </cell>
          <cell r="N2170">
            <v>8</v>
          </cell>
          <cell r="P2170">
            <v>0</v>
          </cell>
          <cell r="Q2170">
            <v>1</v>
          </cell>
          <cell r="R2170">
            <v>0</v>
          </cell>
          <cell r="S2170">
            <v>0</v>
          </cell>
          <cell r="T2170">
            <v>0</v>
          </cell>
          <cell r="U2170">
            <v>1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B2170">
            <v>0</v>
          </cell>
          <cell r="AC2170">
            <v>1972</v>
          </cell>
          <cell r="AD2170">
            <v>598398</v>
          </cell>
          <cell r="AE2170">
            <v>0</v>
          </cell>
          <cell r="AF2170">
            <v>0</v>
          </cell>
          <cell r="AG2170">
            <v>598398</v>
          </cell>
          <cell r="AH2170">
            <v>3.49380339347053E-2</v>
          </cell>
          <cell r="AL2170" t="str">
            <v>ThS Kinh tế</v>
          </cell>
          <cell r="AM2170">
            <v>1</v>
          </cell>
          <cell r="AN2170">
            <v>2</v>
          </cell>
          <cell r="AP2170">
            <v>0</v>
          </cell>
          <cell r="AQ2170">
            <v>2009</v>
          </cell>
          <cell r="AR2170">
            <v>0</v>
          </cell>
          <cell r="AS2170">
            <v>1</v>
          </cell>
          <cell r="AT2170">
            <v>6</v>
          </cell>
        </row>
        <row r="2171">
          <cell r="C2171" t="str">
            <v>MBB2016</v>
          </cell>
          <cell r="D2171" t="str">
            <v>HOSE</v>
          </cell>
          <cell r="E2171" t="str">
            <v>Bà</v>
          </cell>
          <cell r="F2171">
            <v>0</v>
          </cell>
          <cell r="G2171" t="str">
            <v>Vũ Thị Hải Phượng</v>
          </cell>
          <cell r="H2171">
            <v>11</v>
          </cell>
          <cell r="I2171" t="str">
            <v>TBKS</v>
          </cell>
          <cell r="J2171" t="str">
            <v>TBKS</v>
          </cell>
          <cell r="M2171" t="str">
            <v>MBBVuThiHaiPhuong1970</v>
          </cell>
          <cell r="N2171">
            <v>10</v>
          </cell>
          <cell r="P2171">
            <v>0</v>
          </cell>
          <cell r="Q2171">
            <v>0</v>
          </cell>
          <cell r="R2171">
            <v>1</v>
          </cell>
          <cell r="S2171">
            <v>0</v>
          </cell>
          <cell r="T2171">
            <v>0</v>
          </cell>
          <cell r="U2171">
            <v>1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1</v>
          </cell>
          <cell r="AC2171">
            <v>1970</v>
          </cell>
          <cell r="AD2171">
            <v>567101</v>
          </cell>
          <cell r="AE2171">
            <v>0</v>
          </cell>
          <cell r="AF2171">
            <v>0</v>
          </cell>
          <cell r="AG2171">
            <v>567101</v>
          </cell>
          <cell r="AH2171">
            <v>3.3110728950306166E-2</v>
          </cell>
          <cell r="AL2171" t="str">
            <v>ThS Tài chính</v>
          </cell>
          <cell r="AM2171">
            <v>1</v>
          </cell>
          <cell r="AN2171">
            <v>2</v>
          </cell>
          <cell r="AP2171">
            <v>0</v>
          </cell>
          <cell r="AQ2171">
            <v>1994</v>
          </cell>
          <cell r="AR2171">
            <v>1</v>
          </cell>
          <cell r="AS2171">
            <v>1</v>
          </cell>
          <cell r="AT2171">
            <v>6</v>
          </cell>
        </row>
        <row r="2172">
          <cell r="C2172" t="str">
            <v>MBB2016</v>
          </cell>
          <cell r="D2172" t="str">
            <v>HOSE</v>
          </cell>
          <cell r="E2172" t="str">
            <v>Ông</v>
          </cell>
          <cell r="F2172">
            <v>1</v>
          </cell>
          <cell r="G2172" t="str">
            <v>Đỗ Văn Hưng</v>
          </cell>
          <cell r="H2172">
            <v>11</v>
          </cell>
          <cell r="I2172" t="str">
            <v>Phó TGĐ</v>
          </cell>
          <cell r="J2172" t="str">
            <v>Phó TGĐ</v>
          </cell>
          <cell r="M2172" t="str">
            <v>MBBDoVanHung1960</v>
          </cell>
          <cell r="N2172">
            <v>12</v>
          </cell>
          <cell r="P2172">
            <v>0</v>
          </cell>
          <cell r="Q2172">
            <v>1</v>
          </cell>
          <cell r="R2172">
            <v>0</v>
          </cell>
          <cell r="S2172">
            <v>0</v>
          </cell>
          <cell r="T2172">
            <v>0</v>
          </cell>
          <cell r="U2172">
            <v>1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B2172">
            <v>0</v>
          </cell>
          <cell r="AC2172">
            <v>1960</v>
          </cell>
          <cell r="AD2172">
            <v>1627729</v>
          </cell>
          <cell r="AE2172">
            <v>0</v>
          </cell>
          <cell r="AF2172">
            <v>0</v>
          </cell>
          <cell r="AG2172">
            <v>1627729</v>
          </cell>
          <cell r="AH2172">
            <v>9.5036499183660236E-2</v>
          </cell>
          <cell r="AL2172" t="str">
            <v>CN Ngân hàng/CN Anh văn</v>
          </cell>
          <cell r="AM2172">
            <v>1</v>
          </cell>
          <cell r="AN2172">
            <v>1</v>
          </cell>
          <cell r="AP2172">
            <v>0</v>
          </cell>
          <cell r="AQ2172">
            <v>2005</v>
          </cell>
          <cell r="AR2172">
            <v>1</v>
          </cell>
          <cell r="AS2172">
            <v>1</v>
          </cell>
          <cell r="AT2172">
            <v>6</v>
          </cell>
        </row>
        <row r="2173">
          <cell r="C2173" t="str">
            <v>MBB2016</v>
          </cell>
          <cell r="D2173" t="str">
            <v>HOSE</v>
          </cell>
          <cell r="E2173" t="str">
            <v>Ông</v>
          </cell>
          <cell r="F2173">
            <v>1</v>
          </cell>
          <cell r="G2173" t="str">
            <v>Lưu Trung Thái</v>
          </cell>
          <cell r="H2173">
            <v>11</v>
          </cell>
          <cell r="I2173" t="str">
            <v>Phó CTHĐQT</v>
          </cell>
          <cell r="J2173" t="str">
            <v>Phó CTHĐQT</v>
          </cell>
          <cell r="M2173" t="str">
            <v>MBBLuuTrungThai1975</v>
          </cell>
          <cell r="N2173">
            <v>8</v>
          </cell>
          <cell r="P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1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B2173">
            <v>0</v>
          </cell>
          <cell r="AC2173">
            <v>1975</v>
          </cell>
          <cell r="AD2173">
            <v>330452</v>
          </cell>
          <cell r="AE2173">
            <v>0</v>
          </cell>
          <cell r="AF2173">
            <v>0</v>
          </cell>
          <cell r="AG2173">
            <v>330452</v>
          </cell>
          <cell r="AH2173">
            <v>1.9293752970082179E-2</v>
          </cell>
          <cell r="AL2173" t="str">
            <v>ThS QTKD</v>
          </cell>
          <cell r="AM2173">
            <v>1</v>
          </cell>
          <cell r="AN2173">
            <v>2</v>
          </cell>
          <cell r="AP2173">
            <v>0</v>
          </cell>
          <cell r="AQ2173">
            <v>1997</v>
          </cell>
          <cell r="AR2173">
            <v>0</v>
          </cell>
          <cell r="AS2173">
            <v>1</v>
          </cell>
          <cell r="AT2173">
            <v>6</v>
          </cell>
        </row>
        <row r="2174">
          <cell r="C2174" t="str">
            <v>MBB2016</v>
          </cell>
          <cell r="D2174" t="str">
            <v>HOSE</v>
          </cell>
          <cell r="E2174" t="str">
            <v>Ông</v>
          </cell>
          <cell r="F2174">
            <v>1</v>
          </cell>
          <cell r="G2174" t="str">
            <v>Uông Đông Hưng</v>
          </cell>
          <cell r="H2174">
            <v>11</v>
          </cell>
          <cell r="I2174" t="str">
            <v>Phó TGĐ</v>
          </cell>
          <cell r="J2174" t="str">
            <v>Phó TGĐ</v>
          </cell>
          <cell r="M2174" t="str">
            <v>MBBUongDongHung1975</v>
          </cell>
          <cell r="N2174">
            <v>4</v>
          </cell>
          <cell r="P2174">
            <v>0</v>
          </cell>
          <cell r="Q2174">
            <v>1</v>
          </cell>
          <cell r="R2174">
            <v>0</v>
          </cell>
          <cell r="S2174">
            <v>0</v>
          </cell>
          <cell r="T2174">
            <v>0</v>
          </cell>
          <cell r="U2174">
            <v>1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B2174">
            <v>0</v>
          </cell>
          <cell r="AC2174">
            <v>1975</v>
          </cell>
          <cell r="AD2174">
            <v>63441</v>
          </cell>
          <cell r="AE2174">
            <v>0</v>
          </cell>
          <cell r="AF2174">
            <v>0</v>
          </cell>
          <cell r="AG2174">
            <v>63441</v>
          </cell>
          <cell r="AH2174">
            <v>3.7040628659381195E-3</v>
          </cell>
          <cell r="AL2174" t="str">
            <v>ThS Kinh tế</v>
          </cell>
          <cell r="AM2174">
            <v>1</v>
          </cell>
          <cell r="AN2174">
            <v>2</v>
          </cell>
          <cell r="AP2174">
            <v>0</v>
          </cell>
          <cell r="AQ2174">
            <v>2013</v>
          </cell>
          <cell r="AR2174">
            <v>0</v>
          </cell>
          <cell r="AS2174">
            <v>1</v>
          </cell>
          <cell r="AT2174">
            <v>6</v>
          </cell>
        </row>
        <row r="2175">
          <cell r="C2175" t="str">
            <v>MBB2016</v>
          </cell>
          <cell r="D2175" t="str">
            <v>HOSE</v>
          </cell>
          <cell r="E2175" t="str">
            <v>Ông</v>
          </cell>
          <cell r="F2175">
            <v>1</v>
          </cell>
          <cell r="G2175" t="str">
            <v>Lê Hải</v>
          </cell>
          <cell r="H2175">
            <v>11</v>
          </cell>
          <cell r="I2175" t="str">
            <v>Phó TGĐ</v>
          </cell>
          <cell r="J2175" t="str">
            <v>Phó TGĐ</v>
          </cell>
          <cell r="M2175" t="str">
            <v>MBBLeHai1976</v>
          </cell>
          <cell r="N2175">
            <v>4</v>
          </cell>
          <cell r="P2175">
            <v>0</v>
          </cell>
          <cell r="Q2175">
            <v>1</v>
          </cell>
          <cell r="R2175">
            <v>0</v>
          </cell>
          <cell r="S2175">
            <v>0</v>
          </cell>
          <cell r="T2175">
            <v>0</v>
          </cell>
          <cell r="U2175">
            <v>1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B2175">
            <v>0</v>
          </cell>
          <cell r="AC2175">
            <v>1976</v>
          </cell>
          <cell r="AD2175">
            <v>68594</v>
          </cell>
          <cell r="AE2175">
            <v>0</v>
          </cell>
          <cell r="AF2175">
            <v>0</v>
          </cell>
          <cell r="AG2175">
            <v>68594</v>
          </cell>
          <cell r="AH2175">
            <v>4.0049256510168406E-3</v>
          </cell>
          <cell r="AL2175" t="str">
            <v>ThS Tài chính</v>
          </cell>
          <cell r="AM2175">
            <v>1</v>
          </cell>
          <cell r="AN2175">
            <v>2</v>
          </cell>
          <cell r="AP2175">
            <v>0</v>
          </cell>
          <cell r="AQ2175">
            <v>1998</v>
          </cell>
          <cell r="AR2175">
            <v>1</v>
          </cell>
          <cell r="AS2175">
            <v>1</v>
          </cell>
          <cell r="AT2175">
            <v>6</v>
          </cell>
        </row>
        <row r="2176">
          <cell r="C2176" t="str">
            <v>MBB2016</v>
          </cell>
          <cell r="D2176" t="str">
            <v>HOSE</v>
          </cell>
          <cell r="E2176" t="str">
            <v>Bà</v>
          </cell>
          <cell r="F2176">
            <v>0</v>
          </cell>
          <cell r="G2176" t="str">
            <v>Nguyễn Thanh Bình</v>
          </cell>
          <cell r="H2176">
            <v>11</v>
          </cell>
          <cell r="I2176" t="str">
            <v>Thành viên BKS</v>
          </cell>
          <cell r="J2176" t="str">
            <v>Thành viên BKS</v>
          </cell>
          <cell r="M2176" t="str">
            <v>MBBNguyenThanhBinh1954</v>
          </cell>
          <cell r="N2176">
            <v>8</v>
          </cell>
          <cell r="P2176">
            <v>0</v>
          </cell>
          <cell r="Q2176">
            <v>0</v>
          </cell>
          <cell r="R2176">
            <v>1</v>
          </cell>
          <cell r="S2176">
            <v>0</v>
          </cell>
          <cell r="T2176">
            <v>0</v>
          </cell>
          <cell r="U2176">
            <v>1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>
            <v>1954</v>
          </cell>
          <cell r="AD2176">
            <v>190283</v>
          </cell>
          <cell r="AE2176">
            <v>0</v>
          </cell>
          <cell r="AF2176">
            <v>0</v>
          </cell>
          <cell r="AG2176">
            <v>190283</v>
          </cell>
          <cell r="AH2176">
            <v>1.1109853159932901E-2</v>
          </cell>
          <cell r="AL2176" t="str">
            <v>CN Kinh tế</v>
          </cell>
          <cell r="AM2176">
            <v>1</v>
          </cell>
          <cell r="AN2176">
            <v>1</v>
          </cell>
          <cell r="AP2176">
            <v>0</v>
          </cell>
          <cell r="AQ2176">
            <v>2009</v>
          </cell>
          <cell r="AR2176">
            <v>0</v>
          </cell>
          <cell r="AS2176">
            <v>1</v>
          </cell>
          <cell r="AT2176">
            <v>6</v>
          </cell>
        </row>
        <row r="2177">
          <cell r="C2177" t="str">
            <v>MBB2016</v>
          </cell>
          <cell r="D2177" t="str">
            <v>HOSE</v>
          </cell>
          <cell r="E2177" t="str">
            <v>Ông</v>
          </cell>
          <cell r="F2177">
            <v>1</v>
          </cell>
          <cell r="G2177" t="str">
            <v>Hà Tiến Dũng</v>
          </cell>
          <cell r="H2177">
            <v>11</v>
          </cell>
          <cell r="I2177" t="str">
            <v>TVHĐQT</v>
          </cell>
          <cell r="J2177" t="str">
            <v>TVHĐQT</v>
          </cell>
          <cell r="M2177" t="str">
            <v>MBBHaTienDung1958</v>
          </cell>
          <cell r="N2177">
            <v>8</v>
          </cell>
          <cell r="P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1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>
            <v>1958</v>
          </cell>
          <cell r="AD2177">
            <v>174629</v>
          </cell>
          <cell r="AE2177">
            <v>0</v>
          </cell>
          <cell r="AF2177">
            <v>0</v>
          </cell>
          <cell r="AG2177">
            <v>174629</v>
          </cell>
          <cell r="AH2177">
            <v>1.0195879545024635E-2</v>
          </cell>
          <cell r="AL2177" t="str">
            <v>Đại học</v>
          </cell>
          <cell r="AN2177">
            <v>1</v>
          </cell>
          <cell r="AP2177">
            <v>0</v>
          </cell>
          <cell r="AQ2177">
            <v>2009</v>
          </cell>
          <cell r="AR2177">
            <v>0</v>
          </cell>
          <cell r="AS2177">
            <v>1</v>
          </cell>
          <cell r="AT2177">
            <v>6</v>
          </cell>
        </row>
        <row r="2178">
          <cell r="C2178" t="str">
            <v>MBB2016</v>
          </cell>
          <cell r="D2178" t="str">
            <v>HOSE</v>
          </cell>
          <cell r="E2178" t="str">
            <v>Ông</v>
          </cell>
          <cell r="F2178">
            <v>1</v>
          </cell>
          <cell r="G2178" t="str">
            <v>Nguyễn Văn Hùng</v>
          </cell>
          <cell r="H2178">
            <v>11</v>
          </cell>
          <cell r="I2178" t="str">
            <v>TVHĐQT</v>
          </cell>
          <cell r="J2178" t="str">
            <v>TVHĐQT</v>
          </cell>
          <cell r="M2178" t="str">
            <v>MBBNguyenVanHung1964</v>
          </cell>
          <cell r="N2178">
            <v>3</v>
          </cell>
          <cell r="P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1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>
            <v>1964</v>
          </cell>
          <cell r="AD2178">
            <v>10526</v>
          </cell>
          <cell r="AE2178">
            <v>0</v>
          </cell>
          <cell r="AF2178">
            <v>9276737</v>
          </cell>
          <cell r="AG2178">
            <v>9287263</v>
          </cell>
          <cell r="AH2178">
            <v>6.1457047850545623E-4</v>
          </cell>
          <cell r="AL2178" t="str">
            <v>CN Kinh tế</v>
          </cell>
          <cell r="AM2178">
            <v>1</v>
          </cell>
          <cell r="AN2178">
            <v>1</v>
          </cell>
          <cell r="AP2178">
            <v>0</v>
          </cell>
          <cell r="AQ2178">
            <v>2014</v>
          </cell>
          <cell r="AR2178">
            <v>0</v>
          </cell>
          <cell r="AS2178">
            <v>1</v>
          </cell>
          <cell r="AT2178">
            <v>6</v>
          </cell>
        </row>
        <row r="2179">
          <cell r="C2179" t="str">
            <v>MBB2016</v>
          </cell>
          <cell r="D2179" t="str">
            <v>HOSE</v>
          </cell>
          <cell r="E2179" t="str">
            <v>Ông</v>
          </cell>
          <cell r="F2179">
            <v>1</v>
          </cell>
          <cell r="G2179" t="str">
            <v>Nguyễn Đăng Nghiêm</v>
          </cell>
          <cell r="H2179">
            <v>11</v>
          </cell>
          <cell r="I2179" t="str">
            <v>TVHĐQT</v>
          </cell>
          <cell r="J2179" t="str">
            <v>TVHĐQT</v>
          </cell>
          <cell r="M2179" t="str">
            <v>MBBNguyenDangNghiem1957</v>
          </cell>
          <cell r="N2179">
            <v>8</v>
          </cell>
          <cell r="P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1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0</v>
          </cell>
          <cell r="AA2179">
            <v>0</v>
          </cell>
          <cell r="AB2179">
            <v>0</v>
          </cell>
          <cell r="AC2179">
            <v>1957</v>
          </cell>
          <cell r="AD2179">
            <v>151844</v>
          </cell>
          <cell r="AE2179">
            <v>128852571</v>
          </cell>
          <cell r="AF2179">
            <v>0</v>
          </cell>
          <cell r="AG2179">
            <v>129004415</v>
          </cell>
          <cell r="AH2179">
            <v>8.8655557417995912E-3</v>
          </cell>
          <cell r="AL2179" t="str">
            <v>CN Kinh tế</v>
          </cell>
          <cell r="AM2179">
            <v>1</v>
          </cell>
          <cell r="AN2179">
            <v>1</v>
          </cell>
          <cell r="AP2179">
            <v>0</v>
          </cell>
          <cell r="AQ2179">
            <v>2009</v>
          </cell>
          <cell r="AR2179">
            <v>0</v>
          </cell>
          <cell r="AS2179">
            <v>1</v>
          </cell>
          <cell r="AT2179">
            <v>6</v>
          </cell>
        </row>
        <row r="2180">
          <cell r="C2180" t="str">
            <v>MBB2016</v>
          </cell>
          <cell r="D2180" t="str">
            <v>HOSE</v>
          </cell>
          <cell r="E2180" t="str">
            <v>Ông</v>
          </cell>
          <cell r="F2180">
            <v>1</v>
          </cell>
          <cell r="G2180" t="str">
            <v>Nguyễn Văn Huệ</v>
          </cell>
          <cell r="H2180">
            <v>11</v>
          </cell>
          <cell r="I2180" t="str">
            <v>TVHĐQT</v>
          </cell>
          <cell r="J2180" t="str">
            <v>TVHĐQT</v>
          </cell>
          <cell r="M2180" t="str">
            <v>MBBNguyenVanHue1955</v>
          </cell>
          <cell r="N2180">
            <v>3</v>
          </cell>
          <cell r="P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1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1955</v>
          </cell>
          <cell r="AD2180">
            <v>10526</v>
          </cell>
          <cell r="AE2180">
            <v>0</v>
          </cell>
          <cell r="AF2180">
            <v>0</v>
          </cell>
          <cell r="AG2180">
            <v>10526</v>
          </cell>
          <cell r="AH2180">
            <v>6.1457047850545623E-4</v>
          </cell>
          <cell r="AL2180" t="str">
            <v>ThS Tài chính Ngân hàng</v>
          </cell>
          <cell r="AM2180">
            <v>1</v>
          </cell>
          <cell r="AN2180">
            <v>2</v>
          </cell>
          <cell r="AP2180">
            <v>1</v>
          </cell>
          <cell r="AQ2180" t="str">
            <v xml:space="preserve">          </v>
          </cell>
          <cell r="AR2180">
            <v>1</v>
          </cell>
          <cell r="AS2180">
            <v>1</v>
          </cell>
          <cell r="AT2180">
            <v>6</v>
          </cell>
        </row>
        <row r="2181">
          <cell r="C2181" t="str">
            <v>MBB2016</v>
          </cell>
          <cell r="D2181" t="str">
            <v>HOSE</v>
          </cell>
          <cell r="E2181" t="str">
            <v>Ông</v>
          </cell>
          <cell r="F2181">
            <v>1</v>
          </cell>
          <cell r="G2181" t="str">
            <v>Trần Minh Đạt</v>
          </cell>
          <cell r="H2181">
            <v>11</v>
          </cell>
          <cell r="I2181" t="str">
            <v>Phó TGĐ</v>
          </cell>
          <cell r="J2181" t="str">
            <v>Phó TGĐ</v>
          </cell>
          <cell r="M2181" t="str">
            <v>MBBTranMinhDat1968</v>
          </cell>
          <cell r="N2181">
            <v>3</v>
          </cell>
          <cell r="P2181">
            <v>0</v>
          </cell>
          <cell r="Q2181">
            <v>1</v>
          </cell>
          <cell r="R2181">
            <v>0</v>
          </cell>
          <cell r="S2181">
            <v>0</v>
          </cell>
          <cell r="T2181">
            <v>0</v>
          </cell>
          <cell r="U2181">
            <v>1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B2181">
            <v>0</v>
          </cell>
          <cell r="AC2181">
            <v>1968</v>
          </cell>
          <cell r="AD2181">
            <v>32865</v>
          </cell>
          <cell r="AE2181">
            <v>0</v>
          </cell>
          <cell r="AF2181">
            <v>0</v>
          </cell>
          <cell r="AG2181">
            <v>32865</v>
          </cell>
          <cell r="AH2181">
            <v>1.9188541493522532E-3</v>
          </cell>
          <cell r="AL2181" t="str">
            <v>ThS Kinh tế</v>
          </cell>
          <cell r="AM2181">
            <v>1</v>
          </cell>
          <cell r="AN2181">
            <v>2</v>
          </cell>
          <cell r="AP2181">
            <v>0</v>
          </cell>
          <cell r="AQ2181">
            <v>2008</v>
          </cell>
          <cell r="AR2181">
            <v>0</v>
          </cell>
          <cell r="AS2181">
            <v>1</v>
          </cell>
          <cell r="AT2181">
            <v>6</v>
          </cell>
        </row>
        <row r="2182">
          <cell r="C2182" t="str">
            <v>MBB2016</v>
          </cell>
          <cell r="D2182" t="str">
            <v>HOSE</v>
          </cell>
          <cell r="E2182" t="str">
            <v>Ông</v>
          </cell>
          <cell r="F2182">
            <v>1</v>
          </cell>
          <cell r="G2182" t="str">
            <v>Hà Trọng Khiêm</v>
          </cell>
          <cell r="H2182">
            <v>11</v>
          </cell>
          <cell r="I2182" t="str">
            <v>Phó TGĐ</v>
          </cell>
          <cell r="J2182" t="str">
            <v>Phó TGĐ</v>
          </cell>
          <cell r="M2182" t="str">
            <v>MBBHaTrongKhiem</v>
          </cell>
          <cell r="N2182">
            <v>2</v>
          </cell>
          <cell r="P2182">
            <v>0</v>
          </cell>
          <cell r="Q2182">
            <v>1</v>
          </cell>
          <cell r="R2182">
            <v>0</v>
          </cell>
          <cell r="S2182">
            <v>0</v>
          </cell>
          <cell r="T2182">
            <v>0</v>
          </cell>
          <cell r="U2182">
            <v>1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D2182">
            <v>123207</v>
          </cell>
          <cell r="AE2182">
            <v>0</v>
          </cell>
          <cell r="AF2182">
            <v>0</v>
          </cell>
          <cell r="AG2182">
            <v>123207</v>
          </cell>
          <cell r="AH2182">
            <v>7.1935573765173613E-3</v>
          </cell>
          <cell r="AL2182" t="str">
            <v>ThS QTKD</v>
          </cell>
          <cell r="AM2182">
            <v>1</v>
          </cell>
          <cell r="AN2182">
            <v>2</v>
          </cell>
          <cell r="AP2182">
            <v>0</v>
          </cell>
          <cell r="AQ2182">
            <v>1996</v>
          </cell>
          <cell r="AR2182">
            <v>0</v>
          </cell>
          <cell r="AS2182">
            <v>1</v>
          </cell>
          <cell r="AT2182">
            <v>6</v>
          </cell>
        </row>
        <row r="2183">
          <cell r="C2183" t="str">
            <v>MBB2016</v>
          </cell>
          <cell r="D2183" t="str">
            <v>HOSE</v>
          </cell>
          <cell r="E2183" t="str">
            <v>Ông</v>
          </cell>
          <cell r="F2183">
            <v>1</v>
          </cell>
          <cell r="G2183" t="str">
            <v>Lê Quốc Minh</v>
          </cell>
          <cell r="H2183">
            <v>11</v>
          </cell>
          <cell r="I2183" t="str">
            <v>Phó TGĐ</v>
          </cell>
          <cell r="J2183" t="str">
            <v>Phó TGĐ</v>
          </cell>
          <cell r="M2183" t="str">
            <v>MBBLeQuocMinh1979</v>
          </cell>
          <cell r="N2183">
            <v>2</v>
          </cell>
          <cell r="P2183">
            <v>0</v>
          </cell>
          <cell r="Q2183">
            <v>1</v>
          </cell>
          <cell r="R2183">
            <v>0</v>
          </cell>
          <cell r="S2183">
            <v>0</v>
          </cell>
          <cell r="T2183">
            <v>0</v>
          </cell>
          <cell r="U2183">
            <v>1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>
            <v>1979</v>
          </cell>
          <cell r="AD2183">
            <v>144223</v>
          </cell>
          <cell r="AE2183">
            <v>0</v>
          </cell>
          <cell r="AF2183">
            <v>0</v>
          </cell>
          <cell r="AG2183">
            <v>144223</v>
          </cell>
          <cell r="AH2183">
            <v>8.4205964394349613E-3</v>
          </cell>
          <cell r="AL2183" t="str">
            <v>ThS Kinh tế/ThS QTKD</v>
          </cell>
          <cell r="AM2183">
            <v>1</v>
          </cell>
          <cell r="AN2183">
            <v>2</v>
          </cell>
          <cell r="AP2183">
            <v>0</v>
          </cell>
          <cell r="AQ2183">
            <v>2006</v>
          </cell>
          <cell r="AR2183">
            <v>0</v>
          </cell>
          <cell r="AS2183">
            <v>1</v>
          </cell>
          <cell r="AT2183">
            <v>6</v>
          </cell>
        </row>
        <row r="2184">
          <cell r="C2184" t="str">
            <v>MBB2016</v>
          </cell>
          <cell r="D2184" t="str">
            <v>HOSE</v>
          </cell>
          <cell r="E2184" t="str">
            <v>Ông</v>
          </cell>
          <cell r="F2184">
            <v>1</v>
          </cell>
          <cell r="G2184" t="str">
            <v>Nguyễn Chí Thành</v>
          </cell>
          <cell r="H2184">
            <v>11</v>
          </cell>
          <cell r="I2184" t="str">
            <v>TVHĐQT</v>
          </cell>
          <cell r="J2184" t="str">
            <v>TVHĐQT</v>
          </cell>
          <cell r="M2184" t="str">
            <v>MBBNguyenChiThanh</v>
          </cell>
          <cell r="N2184">
            <v>1</v>
          </cell>
          <cell r="P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1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B2184">
            <v>0</v>
          </cell>
          <cell r="AD2184">
            <v>0</v>
          </cell>
          <cell r="AE2184">
            <v>168420000</v>
          </cell>
          <cell r="AF2184">
            <v>0</v>
          </cell>
          <cell r="AG2184">
            <v>168420000</v>
          </cell>
          <cell r="AH2184">
            <v>0</v>
          </cell>
          <cell r="AN2184">
            <v>0</v>
          </cell>
          <cell r="AP2184">
            <v>0</v>
          </cell>
          <cell r="AR2184">
            <v>0</v>
          </cell>
          <cell r="AS2184">
            <v>1</v>
          </cell>
          <cell r="AT2184">
            <v>6</v>
          </cell>
        </row>
        <row r="2185">
          <cell r="C2185" t="str">
            <v>MBB2015</v>
          </cell>
          <cell r="D2185" t="str">
            <v>HOSE</v>
          </cell>
          <cell r="E2185" t="str">
            <v>Ông</v>
          </cell>
          <cell r="F2185">
            <v>1</v>
          </cell>
          <cell r="G2185" t="str">
            <v>Lê Hữu Đức</v>
          </cell>
          <cell r="H2185">
            <v>10</v>
          </cell>
          <cell r="I2185" t="str">
            <v>CTHĐQT</v>
          </cell>
          <cell r="J2185" t="str">
            <v>CTHĐQT</v>
          </cell>
          <cell r="M2185" t="str">
            <v>MBBLeHuuDuc1955</v>
          </cell>
          <cell r="N2185">
            <v>5</v>
          </cell>
          <cell r="P2185">
            <v>1</v>
          </cell>
          <cell r="Q2185">
            <v>0</v>
          </cell>
          <cell r="R2185">
            <v>0</v>
          </cell>
          <cell r="S2185">
            <v>1</v>
          </cell>
          <cell r="T2185">
            <v>0</v>
          </cell>
          <cell r="U2185">
            <v>1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B2185">
            <v>0</v>
          </cell>
          <cell r="AC2185">
            <v>1955</v>
          </cell>
          <cell r="AD2185">
            <v>99725</v>
          </cell>
          <cell r="AE2185">
            <v>0</v>
          </cell>
          <cell r="AF2185">
            <v>0</v>
          </cell>
          <cell r="AG2185">
            <v>99725</v>
          </cell>
          <cell r="AH2185">
            <v>6.2328124999999996E-3</v>
          </cell>
          <cell r="AL2185" t="str">
            <v>T.S Quân sự</v>
          </cell>
          <cell r="AN2185">
            <v>2</v>
          </cell>
          <cell r="AP2185">
            <v>0</v>
          </cell>
          <cell r="AQ2185">
            <v>2011</v>
          </cell>
          <cell r="AR2185">
            <v>0</v>
          </cell>
          <cell r="AS2185">
            <v>1</v>
          </cell>
          <cell r="AT2185">
            <v>6</v>
          </cell>
        </row>
        <row r="2186">
          <cell r="C2186" t="str">
            <v>MBB2015</v>
          </cell>
          <cell r="D2186" t="str">
            <v>HOSE</v>
          </cell>
          <cell r="E2186" t="str">
            <v>Ông</v>
          </cell>
          <cell r="F2186">
            <v>1</v>
          </cell>
          <cell r="G2186" t="str">
            <v>Nguyễn Mạnh Hùng</v>
          </cell>
          <cell r="H2186">
            <v>10</v>
          </cell>
          <cell r="I2186" t="str">
            <v>Phó CTHĐQT</v>
          </cell>
          <cell r="J2186" t="str">
            <v>Phó CTHĐQT</v>
          </cell>
          <cell r="M2186" t="str">
            <v>MBBNguyenManhHung1962</v>
          </cell>
          <cell r="N2186">
            <v>7</v>
          </cell>
          <cell r="P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1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B2186">
            <v>0</v>
          </cell>
          <cell r="AC2186">
            <v>1962</v>
          </cell>
          <cell r="AD2186">
            <v>232053</v>
          </cell>
          <cell r="AE2186">
            <v>0</v>
          </cell>
          <cell r="AF2186">
            <v>0</v>
          </cell>
          <cell r="AG2186">
            <v>232053</v>
          </cell>
          <cell r="AH2186">
            <v>1.4503312500000001E-2</v>
          </cell>
          <cell r="AL2186" t="str">
            <v>Thạc sỹ</v>
          </cell>
          <cell r="AN2186">
            <v>2</v>
          </cell>
          <cell r="AP2186">
            <v>0</v>
          </cell>
          <cell r="AQ2186">
            <v>2009</v>
          </cell>
          <cell r="AR2186">
            <v>0</v>
          </cell>
          <cell r="AS2186">
            <v>1</v>
          </cell>
          <cell r="AT2186">
            <v>6</v>
          </cell>
        </row>
        <row r="2187">
          <cell r="C2187" t="str">
            <v>MBB2015</v>
          </cell>
          <cell r="D2187" t="str">
            <v>HOSE</v>
          </cell>
          <cell r="E2187" t="str">
            <v>Bà</v>
          </cell>
          <cell r="F2187">
            <v>0</v>
          </cell>
          <cell r="G2187" t="str">
            <v>Lê Minh Hồng</v>
          </cell>
          <cell r="H2187">
            <v>10</v>
          </cell>
          <cell r="I2187" t="str">
            <v>Thành viên BKS</v>
          </cell>
          <cell r="J2187" t="str">
            <v>Thành viên BKS</v>
          </cell>
          <cell r="M2187" t="str">
            <v>MBBLeMinhHong1957</v>
          </cell>
          <cell r="N2187">
            <v>3</v>
          </cell>
          <cell r="P2187">
            <v>0</v>
          </cell>
          <cell r="Q2187">
            <v>0</v>
          </cell>
          <cell r="R2187">
            <v>1</v>
          </cell>
          <cell r="S2187">
            <v>0</v>
          </cell>
          <cell r="T2187">
            <v>0</v>
          </cell>
          <cell r="U2187">
            <v>1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1957</v>
          </cell>
          <cell r="AD2187">
            <v>93865</v>
          </cell>
          <cell r="AE2187">
            <v>0</v>
          </cell>
          <cell r="AF2187">
            <v>0</v>
          </cell>
          <cell r="AG2187">
            <v>93865</v>
          </cell>
          <cell r="AH2187">
            <v>5.8665625000000002E-3</v>
          </cell>
          <cell r="AL2187" t="str">
            <v>T.S Tài chính - Ngân hàng</v>
          </cell>
          <cell r="AM2187">
            <v>1</v>
          </cell>
          <cell r="AN2187">
            <v>2</v>
          </cell>
          <cell r="AP2187">
            <v>0</v>
          </cell>
          <cell r="AQ2187">
            <v>2013</v>
          </cell>
          <cell r="AR2187">
            <v>1</v>
          </cell>
          <cell r="AS2187">
            <v>1</v>
          </cell>
          <cell r="AT2187">
            <v>6</v>
          </cell>
        </row>
        <row r="2188">
          <cell r="C2188" t="str">
            <v>MBB2015</v>
          </cell>
          <cell r="D2188" t="str">
            <v>HOSE</v>
          </cell>
          <cell r="E2188" t="str">
            <v>Ông</v>
          </cell>
          <cell r="F2188">
            <v>1</v>
          </cell>
          <cell r="G2188" t="str">
            <v>Lê Công</v>
          </cell>
          <cell r="H2188">
            <v>10</v>
          </cell>
          <cell r="I2188" t="str">
            <v>TGĐ/TVHĐQT</v>
          </cell>
          <cell r="J2188" t="str">
            <v>TGĐ</v>
          </cell>
          <cell r="K2188" t="str">
            <v>TVHĐQT</v>
          </cell>
          <cell r="M2188" t="str">
            <v>MBBLeCong1956</v>
          </cell>
          <cell r="N2188">
            <v>12</v>
          </cell>
          <cell r="P2188">
            <v>1</v>
          </cell>
          <cell r="Q2188">
            <v>1</v>
          </cell>
          <cell r="R2188">
            <v>0</v>
          </cell>
          <cell r="S2188">
            <v>0</v>
          </cell>
          <cell r="T2188">
            <v>1</v>
          </cell>
          <cell r="U2188">
            <v>1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1</v>
          </cell>
          <cell r="AA2188">
            <v>0</v>
          </cell>
          <cell r="AB2188">
            <v>0</v>
          </cell>
          <cell r="AC2188">
            <v>1956</v>
          </cell>
          <cell r="AD2188">
            <v>1424070</v>
          </cell>
          <cell r="AE2188">
            <v>0</v>
          </cell>
          <cell r="AF2188">
            <v>0</v>
          </cell>
          <cell r="AG2188">
            <v>1424070</v>
          </cell>
          <cell r="AH2188">
            <v>8.9004374999999997E-2</v>
          </cell>
          <cell r="AL2188" t="str">
            <v>T.S Kinh tế</v>
          </cell>
          <cell r="AM2188">
            <v>1</v>
          </cell>
          <cell r="AN2188">
            <v>2</v>
          </cell>
          <cell r="AP2188">
            <v>0</v>
          </cell>
          <cell r="AQ2188">
            <v>1995</v>
          </cell>
          <cell r="AR2188">
            <v>0</v>
          </cell>
          <cell r="AS2188">
            <v>1</v>
          </cell>
          <cell r="AT2188">
            <v>6</v>
          </cell>
        </row>
        <row r="2189">
          <cell r="C2189" t="str">
            <v>MBB2015</v>
          </cell>
          <cell r="D2189" t="str">
            <v>HOSE</v>
          </cell>
          <cell r="E2189" t="str">
            <v>Bà</v>
          </cell>
          <cell r="F2189">
            <v>0</v>
          </cell>
          <cell r="G2189" t="str">
            <v>Lê Thị Lợi</v>
          </cell>
          <cell r="H2189">
            <v>10</v>
          </cell>
          <cell r="I2189" t="str">
            <v>Phó TGĐ/GĐ Tài chính</v>
          </cell>
          <cell r="J2189" t="str">
            <v>Phó TGĐ</v>
          </cell>
          <cell r="K2189" t="str">
            <v>GĐ Tài chính</v>
          </cell>
          <cell r="M2189" t="str">
            <v>MBBLeThiLoi1970</v>
          </cell>
          <cell r="N2189">
            <v>5</v>
          </cell>
          <cell r="P2189">
            <v>0</v>
          </cell>
          <cell r="Q2189">
            <v>1</v>
          </cell>
          <cell r="R2189">
            <v>0</v>
          </cell>
          <cell r="S2189">
            <v>0</v>
          </cell>
          <cell r="T2189">
            <v>0</v>
          </cell>
          <cell r="U2189">
            <v>1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1970</v>
          </cell>
          <cell r="AD2189">
            <v>265387</v>
          </cell>
          <cell r="AE2189">
            <v>0</v>
          </cell>
          <cell r="AF2189">
            <v>0</v>
          </cell>
          <cell r="AG2189">
            <v>265387</v>
          </cell>
          <cell r="AH2189">
            <v>1.6586687499999999E-2</v>
          </cell>
          <cell r="AL2189" t="str">
            <v>Thạc sỹ</v>
          </cell>
          <cell r="AN2189">
            <v>2</v>
          </cell>
          <cell r="AP2189">
            <v>0</v>
          </cell>
          <cell r="AQ2189">
            <v>1994</v>
          </cell>
          <cell r="AR2189">
            <v>0</v>
          </cell>
          <cell r="AS2189">
            <v>1</v>
          </cell>
          <cell r="AT2189">
            <v>6</v>
          </cell>
        </row>
        <row r="2190">
          <cell r="C2190" t="str">
            <v>MBB2015</v>
          </cell>
          <cell r="D2190" t="str">
            <v>HOSE</v>
          </cell>
          <cell r="E2190" t="str">
            <v>Bà</v>
          </cell>
          <cell r="F2190">
            <v>0</v>
          </cell>
          <cell r="G2190" t="str">
            <v>Nguyễn Thị Ngọc</v>
          </cell>
          <cell r="H2190">
            <v>10</v>
          </cell>
          <cell r="I2190" t="str">
            <v>TVHĐQT</v>
          </cell>
          <cell r="J2190" t="str">
            <v>TVHĐQT</v>
          </cell>
          <cell r="M2190" t="str">
            <v>MBBNguyenThiNgoc1976</v>
          </cell>
          <cell r="N2190">
            <v>2</v>
          </cell>
          <cell r="P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1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1976</v>
          </cell>
          <cell r="AD2190">
            <v>59333</v>
          </cell>
          <cell r="AE2190">
            <v>0</v>
          </cell>
          <cell r="AF2190">
            <v>0</v>
          </cell>
          <cell r="AG2190">
            <v>59333</v>
          </cell>
          <cell r="AH2190">
            <v>3.7083124999999998E-3</v>
          </cell>
          <cell r="AL2190" t="str">
            <v>CN Luật/ThS QTKD</v>
          </cell>
          <cell r="AM2190">
            <v>1</v>
          </cell>
          <cell r="AN2190">
            <v>2</v>
          </cell>
          <cell r="AP2190">
            <v>0</v>
          </cell>
          <cell r="AQ2190">
            <v>1997</v>
          </cell>
          <cell r="AR2190">
            <v>0</v>
          </cell>
          <cell r="AS2190">
            <v>1</v>
          </cell>
          <cell r="AT2190">
            <v>6</v>
          </cell>
        </row>
        <row r="2191">
          <cell r="C2191" t="str">
            <v>MBB2015</v>
          </cell>
          <cell r="D2191" t="str">
            <v>HOSE</v>
          </cell>
          <cell r="E2191" t="str">
            <v>Bà</v>
          </cell>
          <cell r="F2191">
            <v>0</v>
          </cell>
          <cell r="G2191" t="str">
            <v>Nguyễn Thị Thủy</v>
          </cell>
          <cell r="H2191">
            <v>10</v>
          </cell>
          <cell r="I2191" t="str">
            <v>TVHĐQT</v>
          </cell>
          <cell r="J2191" t="str">
            <v>TVHĐQT</v>
          </cell>
          <cell r="M2191" t="str">
            <v>MBBNguyenThiThuy1974</v>
          </cell>
          <cell r="N2191">
            <v>2</v>
          </cell>
          <cell r="P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1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B2191">
            <v>0</v>
          </cell>
          <cell r="AC2191">
            <v>1974</v>
          </cell>
          <cell r="AD2191">
            <v>401184</v>
          </cell>
          <cell r="AE2191">
            <v>0</v>
          </cell>
          <cell r="AF2191">
            <v>0</v>
          </cell>
          <cell r="AG2191">
            <v>401184</v>
          </cell>
          <cell r="AH2191">
            <v>2.5073999999999999E-2</v>
          </cell>
          <cell r="AL2191" t="str">
            <v>ThS QTKD</v>
          </cell>
          <cell r="AM2191">
            <v>1</v>
          </cell>
          <cell r="AN2191">
            <v>2</v>
          </cell>
          <cell r="AP2191">
            <v>0</v>
          </cell>
          <cell r="AQ2191">
            <v>1997</v>
          </cell>
          <cell r="AR2191">
            <v>0</v>
          </cell>
          <cell r="AS2191">
            <v>1</v>
          </cell>
          <cell r="AT2191">
            <v>6</v>
          </cell>
        </row>
        <row r="2192">
          <cell r="C2192" t="str">
            <v>MBB2015</v>
          </cell>
          <cell r="D2192" t="str">
            <v>HOSE</v>
          </cell>
          <cell r="E2192" t="str">
            <v>Bà</v>
          </cell>
          <cell r="F2192">
            <v>0</v>
          </cell>
          <cell r="G2192" t="str">
            <v>Nguyễn Minh Châu</v>
          </cell>
          <cell r="H2192">
            <v>10</v>
          </cell>
          <cell r="I2192" t="str">
            <v>Phó TGĐ</v>
          </cell>
          <cell r="J2192" t="str">
            <v>Phó TGĐ</v>
          </cell>
          <cell r="M2192" t="str">
            <v>MBBNguyenMinhChau1973</v>
          </cell>
          <cell r="N2192">
            <v>7</v>
          </cell>
          <cell r="P2192">
            <v>0</v>
          </cell>
          <cell r="Q2192">
            <v>1</v>
          </cell>
          <cell r="R2192">
            <v>0</v>
          </cell>
          <cell r="S2192">
            <v>0</v>
          </cell>
          <cell r="T2192">
            <v>0</v>
          </cell>
          <cell r="U2192">
            <v>1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1973</v>
          </cell>
          <cell r="AD2192">
            <v>218390</v>
          </cell>
          <cell r="AE2192">
            <v>0</v>
          </cell>
          <cell r="AF2192">
            <v>0</v>
          </cell>
          <cell r="AG2192">
            <v>218390</v>
          </cell>
          <cell r="AH2192">
            <v>1.3649375E-2</v>
          </cell>
          <cell r="AL2192" t="str">
            <v>ThS Tài chính Ngân hàng</v>
          </cell>
          <cell r="AM2192">
            <v>1</v>
          </cell>
          <cell r="AN2192">
            <v>2</v>
          </cell>
          <cell r="AP2192">
            <v>0</v>
          </cell>
          <cell r="AQ2192">
            <v>2009</v>
          </cell>
          <cell r="AR2192">
            <v>1</v>
          </cell>
          <cell r="AS2192">
            <v>1</v>
          </cell>
          <cell r="AT2192">
            <v>6</v>
          </cell>
        </row>
        <row r="2193">
          <cell r="C2193" t="str">
            <v>MBB2015</v>
          </cell>
          <cell r="D2193" t="str">
            <v>HOSE</v>
          </cell>
          <cell r="E2193" t="str">
            <v>Bà</v>
          </cell>
          <cell r="F2193">
            <v>0</v>
          </cell>
          <cell r="G2193" t="str">
            <v>Phạm Thị Trung Hà</v>
          </cell>
          <cell r="H2193">
            <v>10</v>
          </cell>
          <cell r="I2193" t="str">
            <v>Phó TGĐ</v>
          </cell>
          <cell r="J2193" t="str">
            <v>Phó TGĐ</v>
          </cell>
          <cell r="M2193" t="str">
            <v>MBBPhamThiTrungHa1975</v>
          </cell>
          <cell r="N2193">
            <v>5</v>
          </cell>
          <cell r="P2193">
            <v>0</v>
          </cell>
          <cell r="Q2193">
            <v>1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1975</v>
          </cell>
          <cell r="AD2193">
            <v>139967</v>
          </cell>
          <cell r="AE2193">
            <v>0</v>
          </cell>
          <cell r="AF2193">
            <v>0</v>
          </cell>
          <cell r="AG2193">
            <v>139967</v>
          </cell>
          <cell r="AH2193">
            <v>8.7479375000000005E-3</v>
          </cell>
          <cell r="AL2193" t="str">
            <v>ThS Kinh tế/ThS Tài chính Ngân hàng</v>
          </cell>
          <cell r="AM2193">
            <v>1</v>
          </cell>
          <cell r="AN2193">
            <v>2</v>
          </cell>
          <cell r="AP2193">
            <v>0</v>
          </cell>
          <cell r="AQ2193">
            <v>1997</v>
          </cell>
          <cell r="AR2193">
            <v>1</v>
          </cell>
          <cell r="AS2193">
            <v>1</v>
          </cell>
          <cell r="AT2193">
            <v>6</v>
          </cell>
        </row>
        <row r="2194">
          <cell r="C2194" t="str">
            <v>MBB2015</v>
          </cell>
          <cell r="D2194" t="str">
            <v>HOSE</v>
          </cell>
          <cell r="E2194" t="str">
            <v>Ông</v>
          </cell>
          <cell r="F2194">
            <v>1</v>
          </cell>
          <cell r="G2194" t="str">
            <v>Đặng Quốc Tiến</v>
          </cell>
          <cell r="H2194">
            <v>10</v>
          </cell>
          <cell r="I2194" t="str">
            <v>Thành viên BKS</v>
          </cell>
          <cell r="J2194" t="str">
            <v>Thành viên BKS</v>
          </cell>
          <cell r="M2194" t="str">
            <v>MBBDangQuocTien1955</v>
          </cell>
          <cell r="N2194">
            <v>12</v>
          </cell>
          <cell r="P2194">
            <v>0</v>
          </cell>
          <cell r="Q2194">
            <v>0</v>
          </cell>
          <cell r="R2194">
            <v>1</v>
          </cell>
          <cell r="S2194">
            <v>0</v>
          </cell>
          <cell r="T2194">
            <v>0</v>
          </cell>
          <cell r="U2194">
            <v>1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1955</v>
          </cell>
          <cell r="AD2194">
            <v>802419</v>
          </cell>
          <cell r="AE2194">
            <v>0</v>
          </cell>
          <cell r="AF2194">
            <v>0</v>
          </cell>
          <cell r="AG2194">
            <v>802419</v>
          </cell>
          <cell r="AH2194">
            <v>5.01511875E-2</v>
          </cell>
          <cell r="AL2194" t="str">
            <v>ThS Kinh tế/CN Kinh tế</v>
          </cell>
          <cell r="AM2194">
            <v>1</v>
          </cell>
          <cell r="AN2194">
            <v>2</v>
          </cell>
          <cell r="AP2194">
            <v>0</v>
          </cell>
          <cell r="AQ2194">
            <v>1996</v>
          </cell>
          <cell r="AR2194">
            <v>0</v>
          </cell>
          <cell r="AS2194">
            <v>1</v>
          </cell>
          <cell r="AT2194">
            <v>6</v>
          </cell>
        </row>
        <row r="2195">
          <cell r="C2195" t="str">
            <v>MBB2015</v>
          </cell>
          <cell r="D2195" t="str">
            <v>HOSE</v>
          </cell>
          <cell r="E2195" t="str">
            <v>Bà</v>
          </cell>
          <cell r="F2195">
            <v>0</v>
          </cell>
          <cell r="G2195" t="str">
            <v>Nguyễn Thị An Bình</v>
          </cell>
          <cell r="H2195">
            <v>10</v>
          </cell>
          <cell r="I2195" t="str">
            <v>Phó TGĐ</v>
          </cell>
          <cell r="J2195" t="str">
            <v>Phó TGĐ</v>
          </cell>
          <cell r="M2195" t="str">
            <v>MBBNguyenThiAnBinh1972</v>
          </cell>
          <cell r="N2195">
            <v>7</v>
          </cell>
          <cell r="P2195">
            <v>0</v>
          </cell>
          <cell r="Q2195">
            <v>1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1972</v>
          </cell>
          <cell r="AD2195">
            <v>568482</v>
          </cell>
          <cell r="AE2195">
            <v>0</v>
          </cell>
          <cell r="AF2195">
            <v>0</v>
          </cell>
          <cell r="AG2195">
            <v>568482</v>
          </cell>
          <cell r="AH2195">
            <v>3.5530125000000003E-2</v>
          </cell>
          <cell r="AL2195" t="str">
            <v>ThS Kinh tế</v>
          </cell>
          <cell r="AM2195">
            <v>1</v>
          </cell>
          <cell r="AN2195">
            <v>2</v>
          </cell>
          <cell r="AP2195">
            <v>0</v>
          </cell>
          <cell r="AQ2195">
            <v>2009</v>
          </cell>
          <cell r="AR2195">
            <v>0</v>
          </cell>
          <cell r="AS2195">
            <v>1</v>
          </cell>
          <cell r="AT2195">
            <v>6</v>
          </cell>
        </row>
        <row r="2196">
          <cell r="C2196" t="str">
            <v>MBB2015</v>
          </cell>
          <cell r="D2196" t="str">
            <v>HOSE</v>
          </cell>
          <cell r="E2196" t="str">
            <v>Bà</v>
          </cell>
          <cell r="F2196">
            <v>0</v>
          </cell>
          <cell r="G2196" t="str">
            <v>Vũ Thị Hải Phượng</v>
          </cell>
          <cell r="H2196">
            <v>10</v>
          </cell>
          <cell r="I2196" t="str">
            <v>TBKS</v>
          </cell>
          <cell r="J2196" t="str">
            <v>TBKS</v>
          </cell>
          <cell r="M2196" t="str">
            <v>MBBVuThiHaiPhuong1970</v>
          </cell>
          <cell r="N2196">
            <v>9</v>
          </cell>
          <cell r="P2196">
            <v>0</v>
          </cell>
          <cell r="Q2196">
            <v>0</v>
          </cell>
          <cell r="R2196">
            <v>1</v>
          </cell>
          <cell r="S2196">
            <v>0</v>
          </cell>
          <cell r="T2196">
            <v>0</v>
          </cell>
          <cell r="U2196">
            <v>1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1</v>
          </cell>
          <cell r="AC2196">
            <v>1970</v>
          </cell>
          <cell r="AD2196">
            <v>534217</v>
          </cell>
          <cell r="AE2196">
            <v>0</v>
          </cell>
          <cell r="AF2196">
            <v>0</v>
          </cell>
          <cell r="AG2196">
            <v>534217</v>
          </cell>
          <cell r="AH2196">
            <v>3.3388562500000003E-2</v>
          </cell>
          <cell r="AL2196" t="str">
            <v>ThS Tài chính</v>
          </cell>
          <cell r="AM2196">
            <v>1</v>
          </cell>
          <cell r="AN2196">
            <v>2</v>
          </cell>
          <cell r="AP2196">
            <v>0</v>
          </cell>
          <cell r="AQ2196">
            <v>1994</v>
          </cell>
          <cell r="AR2196">
            <v>1</v>
          </cell>
          <cell r="AS2196">
            <v>1</v>
          </cell>
          <cell r="AT2196">
            <v>6</v>
          </cell>
        </row>
        <row r="2197">
          <cell r="C2197" t="str">
            <v>MBB2015</v>
          </cell>
          <cell r="D2197" t="str">
            <v>HOSE</v>
          </cell>
          <cell r="E2197" t="str">
            <v>Ông</v>
          </cell>
          <cell r="F2197">
            <v>1</v>
          </cell>
          <cell r="G2197" t="str">
            <v>Đỗ Văn Hưng</v>
          </cell>
          <cell r="H2197">
            <v>10</v>
          </cell>
          <cell r="I2197" t="str">
            <v>Phó TGĐ</v>
          </cell>
          <cell r="J2197" t="str">
            <v>Phó TGĐ</v>
          </cell>
          <cell r="M2197" t="str">
            <v>MBBDoVanHung1960</v>
          </cell>
          <cell r="N2197">
            <v>11</v>
          </cell>
          <cell r="P2197">
            <v>0</v>
          </cell>
          <cell r="Q2197">
            <v>1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1960</v>
          </cell>
          <cell r="AD2197">
            <v>1546354</v>
          </cell>
          <cell r="AE2197">
            <v>0</v>
          </cell>
          <cell r="AF2197">
            <v>0</v>
          </cell>
          <cell r="AG2197">
            <v>1546354</v>
          </cell>
          <cell r="AH2197">
            <v>9.6647125E-2</v>
          </cell>
          <cell r="AL2197" t="str">
            <v>CN Ngân hàng/CN Anh văn</v>
          </cell>
          <cell r="AM2197">
            <v>1</v>
          </cell>
          <cell r="AN2197">
            <v>1</v>
          </cell>
          <cell r="AP2197">
            <v>0</v>
          </cell>
          <cell r="AQ2197">
            <v>2005</v>
          </cell>
          <cell r="AR2197">
            <v>1</v>
          </cell>
          <cell r="AS2197">
            <v>1</v>
          </cell>
          <cell r="AT2197">
            <v>6</v>
          </cell>
        </row>
        <row r="2198">
          <cell r="C2198" t="str">
            <v>MBB2015</v>
          </cell>
          <cell r="D2198" t="str">
            <v>HOSE</v>
          </cell>
          <cell r="E2198" t="str">
            <v>Ông</v>
          </cell>
          <cell r="F2198">
            <v>1</v>
          </cell>
          <cell r="G2198" t="str">
            <v>Lưu Trung Thái</v>
          </cell>
          <cell r="H2198">
            <v>10</v>
          </cell>
          <cell r="I2198" t="str">
            <v>Phó CTHĐQT</v>
          </cell>
          <cell r="J2198" t="str">
            <v>Phó CTHĐQT</v>
          </cell>
          <cell r="M2198" t="str">
            <v>MBBLuuTrungThai1975</v>
          </cell>
          <cell r="N2198">
            <v>7</v>
          </cell>
          <cell r="P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1975</v>
          </cell>
          <cell r="AD2198">
            <v>313933</v>
          </cell>
          <cell r="AE2198">
            <v>0</v>
          </cell>
          <cell r="AF2198">
            <v>0</v>
          </cell>
          <cell r="AG2198">
            <v>313933</v>
          </cell>
          <cell r="AH2198">
            <v>1.9620812500000001E-2</v>
          </cell>
          <cell r="AL2198" t="str">
            <v>ThS QTKD</v>
          </cell>
          <cell r="AM2198">
            <v>1</v>
          </cell>
          <cell r="AN2198">
            <v>2</v>
          </cell>
          <cell r="AP2198">
            <v>0</v>
          </cell>
          <cell r="AQ2198">
            <v>1997</v>
          </cell>
          <cell r="AR2198">
            <v>0</v>
          </cell>
          <cell r="AS2198">
            <v>1</v>
          </cell>
          <cell r="AT2198">
            <v>6</v>
          </cell>
        </row>
        <row r="2199">
          <cell r="C2199" t="str">
            <v>MBB2015</v>
          </cell>
          <cell r="D2199" t="str">
            <v>HOSE</v>
          </cell>
          <cell r="E2199" t="str">
            <v>Ông</v>
          </cell>
          <cell r="F2199">
            <v>1</v>
          </cell>
          <cell r="G2199" t="str">
            <v>Uông Đông Hưng</v>
          </cell>
          <cell r="H2199">
            <v>10</v>
          </cell>
          <cell r="I2199" t="str">
            <v>Phó TGĐ</v>
          </cell>
          <cell r="J2199" t="str">
            <v>Phó TGĐ</v>
          </cell>
          <cell r="M2199" t="str">
            <v>MBBUongDongHung1975</v>
          </cell>
          <cell r="N2199">
            <v>3</v>
          </cell>
          <cell r="P2199">
            <v>0</v>
          </cell>
          <cell r="Q2199">
            <v>1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1975</v>
          </cell>
          <cell r="AD2199">
            <v>60270</v>
          </cell>
          <cell r="AE2199">
            <v>0</v>
          </cell>
          <cell r="AF2199">
            <v>0</v>
          </cell>
          <cell r="AG2199">
            <v>60270</v>
          </cell>
          <cell r="AH2199">
            <v>3.7668749999999998E-3</v>
          </cell>
          <cell r="AL2199" t="str">
            <v>ThS Kinh tế</v>
          </cell>
          <cell r="AM2199">
            <v>1</v>
          </cell>
          <cell r="AN2199">
            <v>2</v>
          </cell>
          <cell r="AP2199">
            <v>0</v>
          </cell>
          <cell r="AQ2199">
            <v>2013</v>
          </cell>
          <cell r="AR2199">
            <v>0</v>
          </cell>
          <cell r="AS2199">
            <v>1</v>
          </cell>
          <cell r="AT2199">
            <v>6</v>
          </cell>
        </row>
        <row r="2200">
          <cell r="C2200" t="str">
            <v>MBB2015</v>
          </cell>
          <cell r="D2200" t="str">
            <v>HOSE</v>
          </cell>
          <cell r="E2200" t="str">
            <v>Ông</v>
          </cell>
          <cell r="F2200">
            <v>1</v>
          </cell>
          <cell r="G2200" t="str">
            <v>Lê Hải</v>
          </cell>
          <cell r="H2200">
            <v>10</v>
          </cell>
          <cell r="I2200" t="str">
            <v>Phó TGĐ</v>
          </cell>
          <cell r="J2200" t="str">
            <v>Phó TGĐ</v>
          </cell>
          <cell r="M2200" t="str">
            <v>MBBLeHai1976</v>
          </cell>
          <cell r="N2200">
            <v>3</v>
          </cell>
          <cell r="P2200">
            <v>0</v>
          </cell>
          <cell r="Q2200">
            <v>1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1976</v>
          </cell>
          <cell r="AD2200">
            <v>65166</v>
          </cell>
          <cell r="AE2200">
            <v>0</v>
          </cell>
          <cell r="AF2200">
            <v>0</v>
          </cell>
          <cell r="AG2200">
            <v>65166</v>
          </cell>
          <cell r="AH2200">
            <v>4.0728750000000001E-3</v>
          </cell>
          <cell r="AL2200" t="str">
            <v>ThS Tài chính</v>
          </cell>
          <cell r="AM2200">
            <v>1</v>
          </cell>
          <cell r="AN2200">
            <v>2</v>
          </cell>
          <cell r="AP2200">
            <v>0</v>
          </cell>
          <cell r="AQ2200">
            <v>1998</v>
          </cell>
          <cell r="AR2200">
            <v>1</v>
          </cell>
          <cell r="AS2200">
            <v>1</v>
          </cell>
          <cell r="AT2200">
            <v>6</v>
          </cell>
        </row>
        <row r="2201">
          <cell r="C2201" t="str">
            <v>MBB2015</v>
          </cell>
          <cell r="D2201" t="str">
            <v>HOSE</v>
          </cell>
          <cell r="E2201" t="str">
            <v>Bà</v>
          </cell>
          <cell r="F2201">
            <v>0</v>
          </cell>
          <cell r="G2201" t="str">
            <v>Nguyễn Thanh Bình</v>
          </cell>
          <cell r="H2201">
            <v>10</v>
          </cell>
          <cell r="I2201" t="str">
            <v>Thành viên BKS</v>
          </cell>
          <cell r="J2201" t="str">
            <v>Thành viên BKS</v>
          </cell>
          <cell r="M2201" t="str">
            <v>MBBNguyenThanhBinh1954</v>
          </cell>
          <cell r="N2201">
            <v>7</v>
          </cell>
          <cell r="P2201">
            <v>0</v>
          </cell>
          <cell r="Q2201">
            <v>0</v>
          </cell>
          <cell r="R2201">
            <v>1</v>
          </cell>
          <cell r="S2201">
            <v>0</v>
          </cell>
          <cell r="T2201">
            <v>0</v>
          </cell>
          <cell r="U2201">
            <v>1</v>
          </cell>
          <cell r="V2201">
            <v>0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1954</v>
          </cell>
          <cell r="AD2201">
            <v>180771</v>
          </cell>
          <cell r="AE2201">
            <v>0</v>
          </cell>
          <cell r="AF2201">
            <v>0</v>
          </cell>
          <cell r="AG2201">
            <v>180771</v>
          </cell>
          <cell r="AH2201">
            <v>1.1298187499999999E-2</v>
          </cell>
          <cell r="AL2201" t="str">
            <v>CN Kinh tế</v>
          </cell>
          <cell r="AM2201">
            <v>1</v>
          </cell>
          <cell r="AN2201">
            <v>1</v>
          </cell>
          <cell r="AP2201">
            <v>0</v>
          </cell>
          <cell r="AQ2201">
            <v>2009</v>
          </cell>
          <cell r="AR2201">
            <v>0</v>
          </cell>
          <cell r="AS2201">
            <v>1</v>
          </cell>
          <cell r="AT2201">
            <v>6</v>
          </cell>
        </row>
        <row r="2202">
          <cell r="C2202" t="str">
            <v>MBB2015</v>
          </cell>
          <cell r="D2202" t="str">
            <v>HOSE</v>
          </cell>
          <cell r="E2202" t="str">
            <v>Ông</v>
          </cell>
          <cell r="F2202">
            <v>1</v>
          </cell>
          <cell r="G2202" t="str">
            <v>Hà Tiến Dũng</v>
          </cell>
          <cell r="H2202">
            <v>10</v>
          </cell>
          <cell r="I2202" t="str">
            <v>TVHĐQT</v>
          </cell>
          <cell r="J2202" t="str">
            <v>TVHĐQT</v>
          </cell>
          <cell r="M2202" t="str">
            <v>MBBHaTienDung1958</v>
          </cell>
          <cell r="N2202">
            <v>7</v>
          </cell>
          <cell r="P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1958</v>
          </cell>
          <cell r="AD2202">
            <v>165900</v>
          </cell>
          <cell r="AE2202">
            <v>0</v>
          </cell>
          <cell r="AF2202">
            <v>0</v>
          </cell>
          <cell r="AG2202">
            <v>165900</v>
          </cell>
          <cell r="AH2202">
            <v>1.0368749999999999E-2</v>
          </cell>
          <cell r="AL2202" t="str">
            <v>Đại học</v>
          </cell>
          <cell r="AN2202">
            <v>1</v>
          </cell>
          <cell r="AP2202">
            <v>0</v>
          </cell>
          <cell r="AQ2202">
            <v>2009</v>
          </cell>
          <cell r="AR2202">
            <v>0</v>
          </cell>
          <cell r="AS2202">
            <v>1</v>
          </cell>
          <cell r="AT2202">
            <v>6</v>
          </cell>
        </row>
        <row r="2203">
          <cell r="C2203" t="str">
            <v>MBB2015</v>
          </cell>
          <cell r="D2203" t="str">
            <v>HOSE</v>
          </cell>
          <cell r="E2203" t="str">
            <v>Ông</v>
          </cell>
          <cell r="F2203">
            <v>1</v>
          </cell>
          <cell r="G2203" t="str">
            <v>Nguyễn Văn Hùng</v>
          </cell>
          <cell r="H2203">
            <v>10</v>
          </cell>
          <cell r="I2203" t="str">
            <v>TVHĐQT</v>
          </cell>
          <cell r="J2203" t="str">
            <v>TVHĐQT</v>
          </cell>
          <cell r="M2203" t="str">
            <v>MBBNguyenVanHung1964</v>
          </cell>
          <cell r="N2203">
            <v>2</v>
          </cell>
          <cell r="P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0</v>
          </cell>
          <cell r="X2203">
            <v>0</v>
          </cell>
          <cell r="Y2203">
            <v>0</v>
          </cell>
          <cell r="Z2203">
            <v>0</v>
          </cell>
          <cell r="AA2203">
            <v>0</v>
          </cell>
          <cell r="AB2203">
            <v>0</v>
          </cell>
          <cell r="AC2203">
            <v>1964</v>
          </cell>
          <cell r="AD2203">
            <v>10000</v>
          </cell>
          <cell r="AE2203">
            <v>0</v>
          </cell>
          <cell r="AF2203">
            <v>0</v>
          </cell>
          <cell r="AG2203">
            <v>10000</v>
          </cell>
          <cell r="AH2203">
            <v>6.2500000000000001E-4</v>
          </cell>
          <cell r="AL2203" t="str">
            <v>CN Kinh tế</v>
          </cell>
          <cell r="AM2203">
            <v>1</v>
          </cell>
          <cell r="AN2203">
            <v>1</v>
          </cell>
          <cell r="AP2203">
            <v>0</v>
          </cell>
          <cell r="AQ2203">
            <v>2014</v>
          </cell>
          <cell r="AR2203">
            <v>0</v>
          </cell>
          <cell r="AS2203">
            <v>1</v>
          </cell>
          <cell r="AT2203">
            <v>6</v>
          </cell>
        </row>
        <row r="2204">
          <cell r="C2204" t="str">
            <v>MBB2015</v>
          </cell>
          <cell r="D2204" t="str">
            <v>HOSE</v>
          </cell>
          <cell r="E2204" t="str">
            <v>Ông</v>
          </cell>
          <cell r="F2204">
            <v>1</v>
          </cell>
          <cell r="G2204" t="str">
            <v>Nguyễn Đăng Nghiêm</v>
          </cell>
          <cell r="H2204">
            <v>10</v>
          </cell>
          <cell r="I2204" t="str">
            <v>TVHĐQT</v>
          </cell>
          <cell r="J2204" t="str">
            <v>TVHĐQT</v>
          </cell>
          <cell r="M2204" t="str">
            <v>MBBNguyenDangNghiem1957</v>
          </cell>
          <cell r="N2204">
            <v>7</v>
          </cell>
          <cell r="P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0</v>
          </cell>
          <cell r="X2204">
            <v>0</v>
          </cell>
          <cell r="Y2204">
            <v>0</v>
          </cell>
          <cell r="Z2204">
            <v>0</v>
          </cell>
          <cell r="AA2204">
            <v>0</v>
          </cell>
          <cell r="AB2204">
            <v>0</v>
          </cell>
          <cell r="AC2204">
            <v>1957</v>
          </cell>
          <cell r="AD2204">
            <v>144225</v>
          </cell>
          <cell r="AE2204">
            <v>0</v>
          </cell>
          <cell r="AF2204">
            <v>0</v>
          </cell>
          <cell r="AG2204">
            <v>144225</v>
          </cell>
          <cell r="AH2204">
            <v>9.0140624999999995E-3</v>
          </cell>
          <cell r="AL2204" t="str">
            <v>CN Kinh tế</v>
          </cell>
          <cell r="AM2204">
            <v>1</v>
          </cell>
          <cell r="AN2204">
            <v>1</v>
          </cell>
          <cell r="AP2204">
            <v>0</v>
          </cell>
          <cell r="AQ2204">
            <v>2009</v>
          </cell>
          <cell r="AR2204">
            <v>0</v>
          </cell>
          <cell r="AS2204">
            <v>1</v>
          </cell>
          <cell r="AT2204">
            <v>6</v>
          </cell>
        </row>
        <row r="2205">
          <cell r="C2205" t="str">
            <v>MBB2015</v>
          </cell>
          <cell r="D2205" t="str">
            <v>HOSE</v>
          </cell>
          <cell r="E2205" t="str">
            <v>Ông</v>
          </cell>
          <cell r="F2205">
            <v>1</v>
          </cell>
          <cell r="G2205" t="str">
            <v>Nguyễn Văn Huệ</v>
          </cell>
          <cell r="H2205">
            <v>10</v>
          </cell>
          <cell r="I2205" t="str">
            <v>TVHĐQT</v>
          </cell>
          <cell r="J2205" t="str">
            <v>TVHĐQT</v>
          </cell>
          <cell r="M2205" t="str">
            <v>MBBNguyenVanHue1955</v>
          </cell>
          <cell r="N2205">
            <v>2</v>
          </cell>
          <cell r="P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0</v>
          </cell>
          <cell r="X2205">
            <v>0</v>
          </cell>
          <cell r="Y2205">
            <v>0</v>
          </cell>
          <cell r="Z2205">
            <v>0</v>
          </cell>
          <cell r="AA2205">
            <v>0</v>
          </cell>
          <cell r="AB2205">
            <v>0</v>
          </cell>
          <cell r="AC2205">
            <v>1955</v>
          </cell>
          <cell r="AD2205">
            <v>10000</v>
          </cell>
          <cell r="AE2205">
            <v>0</v>
          </cell>
          <cell r="AF2205">
            <v>0</v>
          </cell>
          <cell r="AG2205">
            <v>10000</v>
          </cell>
          <cell r="AH2205">
            <v>6.2500000000000001E-4</v>
          </cell>
          <cell r="AL2205" t="str">
            <v>ThS Tài chính Ngân hàng</v>
          </cell>
          <cell r="AM2205">
            <v>1</v>
          </cell>
          <cell r="AN2205">
            <v>2</v>
          </cell>
          <cell r="AP2205">
            <v>1</v>
          </cell>
          <cell r="AQ2205" t="str">
            <v xml:space="preserve">          </v>
          </cell>
          <cell r="AR2205">
            <v>1</v>
          </cell>
          <cell r="AS2205">
            <v>1</v>
          </cell>
          <cell r="AT2205">
            <v>6</v>
          </cell>
        </row>
        <row r="2206">
          <cell r="C2206" t="str">
            <v>MBB2015</v>
          </cell>
          <cell r="D2206" t="str">
            <v>HOSE</v>
          </cell>
          <cell r="E2206" t="str">
            <v>Ông</v>
          </cell>
          <cell r="F2206">
            <v>1</v>
          </cell>
          <cell r="G2206" t="str">
            <v>Trần Minh Đạt</v>
          </cell>
          <cell r="H2206">
            <v>10</v>
          </cell>
          <cell r="I2206" t="str">
            <v>Phó TGĐ</v>
          </cell>
          <cell r="J2206" t="str">
            <v>Phó TGĐ</v>
          </cell>
          <cell r="M2206" t="str">
            <v>MBBTranMinhDat1968</v>
          </cell>
          <cell r="N2206">
            <v>2</v>
          </cell>
          <cell r="P2206">
            <v>0</v>
          </cell>
          <cell r="Q2206">
            <v>1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1968</v>
          </cell>
          <cell r="AD2206">
            <v>31223</v>
          </cell>
          <cell r="AE2206">
            <v>0</v>
          </cell>
          <cell r="AF2206">
            <v>0</v>
          </cell>
          <cell r="AG2206">
            <v>31223</v>
          </cell>
          <cell r="AH2206">
            <v>1.9514375E-3</v>
          </cell>
          <cell r="AL2206" t="str">
            <v>ThS Kinh tế</v>
          </cell>
          <cell r="AM2206">
            <v>1</v>
          </cell>
          <cell r="AN2206">
            <v>2</v>
          </cell>
          <cell r="AP2206">
            <v>0</v>
          </cell>
          <cell r="AQ2206">
            <v>2008</v>
          </cell>
          <cell r="AR2206">
            <v>0</v>
          </cell>
          <cell r="AS2206">
            <v>1</v>
          </cell>
          <cell r="AT2206">
            <v>6</v>
          </cell>
        </row>
        <row r="2207">
          <cell r="C2207" t="str">
            <v>MBB2015</v>
          </cell>
          <cell r="D2207" t="str">
            <v>HOSE</v>
          </cell>
          <cell r="E2207" t="str">
            <v>Ông</v>
          </cell>
          <cell r="F2207">
            <v>1</v>
          </cell>
          <cell r="G2207" t="str">
            <v>Hà Trọng Khiêm</v>
          </cell>
          <cell r="H2207">
            <v>10</v>
          </cell>
          <cell r="I2207" t="str">
            <v>Phó TGĐ</v>
          </cell>
          <cell r="J2207" t="str">
            <v>Phó TGĐ</v>
          </cell>
          <cell r="M2207" t="str">
            <v>MBBHaTrongKhiem</v>
          </cell>
          <cell r="N2207">
            <v>1</v>
          </cell>
          <cell r="P2207">
            <v>0</v>
          </cell>
          <cell r="Q2207">
            <v>1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D2207">
            <v>117048</v>
          </cell>
          <cell r="AE2207">
            <v>0</v>
          </cell>
          <cell r="AF2207">
            <v>0</v>
          </cell>
          <cell r="AG2207">
            <v>117048</v>
          </cell>
          <cell r="AH2207">
            <v>7.3155E-3</v>
          </cell>
          <cell r="AN2207">
            <v>0</v>
          </cell>
          <cell r="AP2207">
            <v>0</v>
          </cell>
          <cell r="AQ2207">
            <v>1996</v>
          </cell>
          <cell r="AR2207">
            <v>0</v>
          </cell>
          <cell r="AS2207">
            <v>1</v>
          </cell>
          <cell r="AT2207">
            <v>6</v>
          </cell>
        </row>
        <row r="2208">
          <cell r="C2208" t="str">
            <v>MBB2015</v>
          </cell>
          <cell r="D2208" t="str">
            <v>HOSE</v>
          </cell>
          <cell r="E2208" t="str">
            <v>Ông</v>
          </cell>
          <cell r="F2208">
            <v>1</v>
          </cell>
          <cell r="G2208" t="str">
            <v>Lê Quốc Minh</v>
          </cell>
          <cell r="H2208">
            <v>10</v>
          </cell>
          <cell r="I2208" t="str">
            <v>Phó TGĐ</v>
          </cell>
          <cell r="J2208" t="str">
            <v>Phó TGĐ</v>
          </cell>
          <cell r="M2208" t="str">
            <v>MBBLeQuocMinh1979</v>
          </cell>
          <cell r="N2208">
            <v>1</v>
          </cell>
          <cell r="P2208">
            <v>0</v>
          </cell>
          <cell r="Q2208">
            <v>1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1979</v>
          </cell>
          <cell r="AD2208">
            <v>137014</v>
          </cell>
          <cell r="AE2208">
            <v>0</v>
          </cell>
          <cell r="AF2208">
            <v>0</v>
          </cell>
          <cell r="AG2208">
            <v>137014</v>
          </cell>
          <cell r="AH2208">
            <v>8.5633749999999998E-3</v>
          </cell>
          <cell r="AN2208">
            <v>0</v>
          </cell>
          <cell r="AP2208">
            <v>0</v>
          </cell>
          <cell r="AQ2208">
            <v>2006</v>
          </cell>
          <cell r="AR2208">
            <v>0</v>
          </cell>
          <cell r="AS2208">
            <v>1</v>
          </cell>
          <cell r="AT2208">
            <v>6</v>
          </cell>
        </row>
        <row r="2209">
          <cell r="C2209" t="str">
            <v>MBB2014</v>
          </cell>
          <cell r="D2209" t="str">
            <v>HOSE</v>
          </cell>
          <cell r="E2209" t="str">
            <v>Ông</v>
          </cell>
          <cell r="F2209">
            <v>1</v>
          </cell>
          <cell r="G2209" t="str">
            <v>Lê Hữu Đức</v>
          </cell>
          <cell r="H2209">
            <v>11</v>
          </cell>
          <cell r="I2209" t="str">
            <v>CTHĐQT</v>
          </cell>
          <cell r="J2209" t="str">
            <v>CTHĐQT</v>
          </cell>
          <cell r="M2209" t="str">
            <v>MBBLeHuuDuc1955</v>
          </cell>
          <cell r="N2209">
            <v>4</v>
          </cell>
          <cell r="P2209">
            <v>1</v>
          </cell>
          <cell r="Q2209">
            <v>0</v>
          </cell>
          <cell r="R2209">
            <v>0</v>
          </cell>
          <cell r="S2209">
            <v>1</v>
          </cell>
          <cell r="T2209">
            <v>0</v>
          </cell>
          <cell r="U2209">
            <v>1</v>
          </cell>
          <cell r="V2209">
            <v>0</v>
          </cell>
          <cell r="W2209">
            <v>0</v>
          </cell>
          <cell r="X2209">
            <v>0</v>
          </cell>
          <cell r="Y2209">
            <v>0</v>
          </cell>
          <cell r="Z2209">
            <v>0</v>
          </cell>
          <cell r="AA2209">
            <v>0</v>
          </cell>
          <cell r="AB2209">
            <v>0</v>
          </cell>
          <cell r="AC2209">
            <v>1955</v>
          </cell>
          <cell r="AD2209">
            <v>87112</v>
          </cell>
          <cell r="AE2209">
            <v>168843750</v>
          </cell>
          <cell r="AF2209">
            <v>0</v>
          </cell>
          <cell r="AG2209">
            <v>168930862</v>
          </cell>
          <cell r="AH2209">
            <v>7.5135819905877534E-3</v>
          </cell>
          <cell r="AL2209" t="str">
            <v>T.S Quân sự</v>
          </cell>
          <cell r="AN2209">
            <v>2</v>
          </cell>
          <cell r="AP2209">
            <v>0</v>
          </cell>
          <cell r="AQ2209">
            <v>2011</v>
          </cell>
          <cell r="AR2209">
            <v>0</v>
          </cell>
          <cell r="AS2209">
            <v>1</v>
          </cell>
          <cell r="AT2209">
            <v>4</v>
          </cell>
        </row>
        <row r="2210">
          <cell r="C2210" t="str">
            <v>MBB2014</v>
          </cell>
          <cell r="D2210" t="str">
            <v>HOSE</v>
          </cell>
          <cell r="E2210" t="str">
            <v>Ông</v>
          </cell>
          <cell r="F2210">
            <v>1</v>
          </cell>
          <cell r="G2210" t="str">
            <v>Nguyễn Mạnh Hùng</v>
          </cell>
          <cell r="H2210">
            <v>11</v>
          </cell>
          <cell r="I2210" t="str">
            <v>Phó CTHĐQT</v>
          </cell>
          <cell r="J2210" t="str">
            <v>Phó CTHĐQT</v>
          </cell>
          <cell r="M2210" t="str">
            <v>MBBNguyenManhHung1962</v>
          </cell>
          <cell r="N2210">
            <v>6</v>
          </cell>
          <cell r="P2210">
            <v>1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1</v>
          </cell>
          <cell r="V2210">
            <v>0</v>
          </cell>
          <cell r="W2210">
            <v>0</v>
          </cell>
          <cell r="X2210">
            <v>0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1962</v>
          </cell>
          <cell r="AD2210">
            <v>215586</v>
          </cell>
          <cell r="AE2210">
            <v>168843750</v>
          </cell>
          <cell r="AF2210">
            <v>0</v>
          </cell>
          <cell r="AG2210">
            <v>169059336</v>
          </cell>
          <cell r="AH2210">
            <v>1.8594718144720031E-2</v>
          </cell>
          <cell r="AL2210" t="str">
            <v>Thạc sỹ</v>
          </cell>
          <cell r="AN2210">
            <v>2</v>
          </cell>
          <cell r="AP2210">
            <v>0</v>
          </cell>
          <cell r="AQ2210">
            <v>2009</v>
          </cell>
          <cell r="AR2210">
            <v>0</v>
          </cell>
          <cell r="AS2210">
            <v>1</v>
          </cell>
          <cell r="AT2210">
            <v>4</v>
          </cell>
        </row>
        <row r="2211">
          <cell r="C2211" t="str">
            <v>MBB2014</v>
          </cell>
          <cell r="D2211" t="str">
            <v>HOSE</v>
          </cell>
          <cell r="E2211" t="str">
            <v>Bà</v>
          </cell>
          <cell r="F2211">
            <v>0</v>
          </cell>
          <cell r="G2211" t="str">
            <v>Lê Minh Hồng</v>
          </cell>
          <cell r="H2211">
            <v>11</v>
          </cell>
          <cell r="I2211" t="str">
            <v>Thành viên BKS</v>
          </cell>
          <cell r="J2211" t="str">
            <v>Thành viên BKS</v>
          </cell>
          <cell r="M2211" t="str">
            <v>MBBLeMinhHong1957</v>
          </cell>
          <cell r="N2211">
            <v>2</v>
          </cell>
          <cell r="P2211">
            <v>0</v>
          </cell>
          <cell r="Q2211">
            <v>0</v>
          </cell>
          <cell r="R2211">
            <v>1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0</v>
          </cell>
          <cell r="X2211">
            <v>0</v>
          </cell>
          <cell r="Y2211">
            <v>0</v>
          </cell>
          <cell r="Z2211">
            <v>0</v>
          </cell>
          <cell r="AA2211">
            <v>0</v>
          </cell>
          <cell r="AB2211">
            <v>0</v>
          </cell>
          <cell r="AC2211">
            <v>1957</v>
          </cell>
          <cell r="AD2211">
            <v>81423</v>
          </cell>
          <cell r="AE2211">
            <v>0</v>
          </cell>
          <cell r="AF2211">
            <v>0</v>
          </cell>
          <cell r="AG2211">
            <v>81423</v>
          </cell>
          <cell r="AH2211">
            <v>7.0228945084446076E-3</v>
          </cell>
          <cell r="AL2211" t="str">
            <v>T.S Tài chính - Ngân hàng</v>
          </cell>
          <cell r="AM2211">
            <v>1</v>
          </cell>
          <cell r="AN2211">
            <v>2</v>
          </cell>
          <cell r="AP2211">
            <v>0</v>
          </cell>
          <cell r="AQ2211">
            <v>2013</v>
          </cell>
          <cell r="AR2211">
            <v>1</v>
          </cell>
          <cell r="AS2211">
            <v>1</v>
          </cell>
          <cell r="AT2211">
            <v>4</v>
          </cell>
        </row>
        <row r="2212">
          <cell r="C2212" t="str">
            <v>MBB2014</v>
          </cell>
          <cell r="D2212" t="str">
            <v>HOSE</v>
          </cell>
          <cell r="E2212" t="str">
            <v>Ông</v>
          </cell>
          <cell r="F2212">
            <v>1</v>
          </cell>
          <cell r="G2212" t="str">
            <v>Lê Công</v>
          </cell>
          <cell r="H2212">
            <v>11</v>
          </cell>
          <cell r="I2212" t="str">
            <v>TGĐ/TVHĐQT</v>
          </cell>
          <cell r="J2212" t="str">
            <v>TGĐ</v>
          </cell>
          <cell r="K2212" t="str">
            <v>TVHĐQT</v>
          </cell>
          <cell r="M2212" t="str">
            <v>MBBLeCong1956</v>
          </cell>
          <cell r="N2212">
            <v>11</v>
          </cell>
          <cell r="P2212">
            <v>1</v>
          </cell>
          <cell r="Q2212">
            <v>1</v>
          </cell>
          <cell r="R2212">
            <v>0</v>
          </cell>
          <cell r="S2212">
            <v>0</v>
          </cell>
          <cell r="T2212">
            <v>1</v>
          </cell>
          <cell r="U2212">
            <v>1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1</v>
          </cell>
          <cell r="AA2212">
            <v>0</v>
          </cell>
          <cell r="AB2212">
            <v>0</v>
          </cell>
          <cell r="AC2212">
            <v>1956</v>
          </cell>
          <cell r="AD2212">
            <v>1188418</v>
          </cell>
          <cell r="AE2212">
            <v>0</v>
          </cell>
          <cell r="AF2212">
            <v>0</v>
          </cell>
          <cell r="AG2212">
            <v>1188418</v>
          </cell>
          <cell r="AH2212">
            <v>0.10250339886686469</v>
          </cell>
          <cell r="AL2212" t="str">
            <v>T.S K.Tế</v>
          </cell>
          <cell r="AM2212">
            <v>1</v>
          </cell>
          <cell r="AN2212">
            <v>2</v>
          </cell>
          <cell r="AP2212">
            <v>0</v>
          </cell>
          <cell r="AQ2212">
            <v>1995</v>
          </cell>
          <cell r="AR2212">
            <v>0</v>
          </cell>
          <cell r="AS2212">
            <v>1</v>
          </cell>
          <cell r="AT2212">
            <v>4</v>
          </cell>
        </row>
        <row r="2213">
          <cell r="C2213" t="str">
            <v>MBB2014</v>
          </cell>
          <cell r="D2213" t="str">
            <v>HOSE</v>
          </cell>
          <cell r="E2213" t="str">
            <v>Bà</v>
          </cell>
          <cell r="F2213">
            <v>0</v>
          </cell>
          <cell r="G2213" t="str">
            <v>Lê Thị Lợi</v>
          </cell>
          <cell r="H2213">
            <v>11</v>
          </cell>
          <cell r="I2213" t="str">
            <v>Phó TGĐ/GĐ Tài chính</v>
          </cell>
          <cell r="J2213" t="str">
            <v>Phó TGĐ</v>
          </cell>
          <cell r="K2213" t="str">
            <v>GĐ Tài chính</v>
          </cell>
          <cell r="M2213" t="str">
            <v>MBBLeThiLoi1970</v>
          </cell>
          <cell r="N2213">
            <v>4</v>
          </cell>
          <cell r="P2213">
            <v>0</v>
          </cell>
          <cell r="Q2213">
            <v>1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0</v>
          </cell>
          <cell r="X2213">
            <v>0</v>
          </cell>
          <cell r="Y2213">
            <v>0</v>
          </cell>
          <cell r="Z2213">
            <v>0</v>
          </cell>
          <cell r="AA2213">
            <v>0</v>
          </cell>
          <cell r="AB2213">
            <v>0</v>
          </cell>
          <cell r="AC2213">
            <v>1970</v>
          </cell>
          <cell r="AD2213">
            <v>257658</v>
          </cell>
          <cell r="AE2213">
            <v>0</v>
          </cell>
          <cell r="AF2213">
            <v>0</v>
          </cell>
          <cell r="AG2213">
            <v>257658</v>
          </cell>
          <cell r="AH2213">
            <v>2.2223511210061293E-2</v>
          </cell>
          <cell r="AL2213" t="str">
            <v>Thạc sỹ</v>
          </cell>
          <cell r="AN2213">
            <v>2</v>
          </cell>
          <cell r="AP2213">
            <v>0</v>
          </cell>
          <cell r="AQ2213">
            <v>1994</v>
          </cell>
          <cell r="AR2213">
            <v>0</v>
          </cell>
          <cell r="AS2213">
            <v>1</v>
          </cell>
          <cell r="AT2213">
            <v>4</v>
          </cell>
        </row>
        <row r="2214">
          <cell r="C2214" t="str">
            <v>MBB2014</v>
          </cell>
          <cell r="D2214" t="str">
            <v>HOSE</v>
          </cell>
          <cell r="E2214" t="str">
            <v>Bà</v>
          </cell>
          <cell r="F2214">
            <v>0</v>
          </cell>
          <cell r="G2214" t="str">
            <v>Nguyễn Thị Ngọc</v>
          </cell>
          <cell r="H2214">
            <v>11</v>
          </cell>
          <cell r="I2214" t="str">
            <v>TVHĐQT</v>
          </cell>
          <cell r="J2214" t="str">
            <v>TVHĐQT</v>
          </cell>
          <cell r="M2214" t="str">
            <v>MBBNguyenThiNgoc1976</v>
          </cell>
          <cell r="N2214">
            <v>1</v>
          </cell>
          <cell r="P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1976</v>
          </cell>
          <cell r="AD2214">
            <v>47897</v>
          </cell>
          <cell r="AE2214">
            <v>0</v>
          </cell>
          <cell r="AF2214">
            <v>0</v>
          </cell>
          <cell r="AG2214">
            <v>47897</v>
          </cell>
          <cell r="AH2214">
            <v>4.1312108159975852E-3</v>
          </cell>
          <cell r="AL2214" t="str">
            <v>CN Luật/ThS QTKD</v>
          </cell>
          <cell r="AM2214">
            <v>1</v>
          </cell>
          <cell r="AN2214">
            <v>2</v>
          </cell>
          <cell r="AP2214">
            <v>0</v>
          </cell>
          <cell r="AQ2214">
            <v>1997</v>
          </cell>
          <cell r="AR2214">
            <v>0</v>
          </cell>
          <cell r="AS2214">
            <v>1</v>
          </cell>
          <cell r="AT2214">
            <v>4</v>
          </cell>
        </row>
        <row r="2215">
          <cell r="C2215" t="str">
            <v>MBB2014</v>
          </cell>
          <cell r="D2215" t="str">
            <v>HOSE</v>
          </cell>
          <cell r="E2215" t="str">
            <v>Bà</v>
          </cell>
          <cell r="F2215">
            <v>0</v>
          </cell>
          <cell r="G2215" t="str">
            <v>Nguyễn Thị Thủy</v>
          </cell>
          <cell r="H2215">
            <v>11</v>
          </cell>
          <cell r="I2215" t="str">
            <v>TVHĐQT</v>
          </cell>
          <cell r="J2215" t="str">
            <v>TVHĐQT</v>
          </cell>
          <cell r="M2215" t="str">
            <v>MBBNguyenThiThuy1974</v>
          </cell>
          <cell r="N2215">
            <v>1</v>
          </cell>
          <cell r="P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1974</v>
          </cell>
          <cell r="AD2215">
            <v>379791</v>
          </cell>
          <cell r="AE2215">
            <v>0</v>
          </cell>
          <cell r="AF2215">
            <v>0</v>
          </cell>
          <cell r="AG2215">
            <v>379791</v>
          </cell>
          <cell r="AH2215">
            <v>3.2757723594766662E-2</v>
          </cell>
          <cell r="AL2215" t="str">
            <v>ThS QTKD</v>
          </cell>
          <cell r="AM2215">
            <v>1</v>
          </cell>
          <cell r="AN2215">
            <v>2</v>
          </cell>
          <cell r="AP2215">
            <v>0</v>
          </cell>
          <cell r="AQ2215">
            <v>1997</v>
          </cell>
          <cell r="AR2215">
            <v>0</v>
          </cell>
          <cell r="AS2215">
            <v>1</v>
          </cell>
          <cell r="AT2215">
            <v>4</v>
          </cell>
        </row>
        <row r="2216">
          <cell r="C2216" t="str">
            <v>MBB2014</v>
          </cell>
          <cell r="D2216" t="str">
            <v>HOSE</v>
          </cell>
          <cell r="E2216" t="str">
            <v>Bà</v>
          </cell>
          <cell r="F2216">
            <v>0</v>
          </cell>
          <cell r="G2216" t="str">
            <v>Nguyễn Minh Châu</v>
          </cell>
          <cell r="H2216">
            <v>11</v>
          </cell>
          <cell r="I2216" t="str">
            <v>Phó TGĐ</v>
          </cell>
          <cell r="J2216" t="str">
            <v>Phó TGĐ</v>
          </cell>
          <cell r="M2216" t="str">
            <v>MBBNguyenMinhChau1973</v>
          </cell>
          <cell r="N2216">
            <v>6</v>
          </cell>
          <cell r="P2216">
            <v>0</v>
          </cell>
          <cell r="Q2216">
            <v>1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1973</v>
          </cell>
          <cell r="AD2216">
            <v>202321</v>
          </cell>
          <cell r="AE2216">
            <v>0</v>
          </cell>
          <cell r="AF2216">
            <v>0</v>
          </cell>
          <cell r="AG2216">
            <v>202321</v>
          </cell>
          <cell r="AH2216">
            <v>1.74505857048134E-2</v>
          </cell>
          <cell r="AL2216" t="str">
            <v>ThS Tài chính Ngân hàng</v>
          </cell>
          <cell r="AM2216">
            <v>1</v>
          </cell>
          <cell r="AN2216">
            <v>2</v>
          </cell>
          <cell r="AP2216">
            <v>0</v>
          </cell>
          <cell r="AQ2216">
            <v>2009</v>
          </cell>
          <cell r="AR2216">
            <v>1</v>
          </cell>
          <cell r="AS2216">
            <v>1</v>
          </cell>
          <cell r="AT2216">
            <v>4</v>
          </cell>
        </row>
        <row r="2217">
          <cell r="C2217" t="str">
            <v>MBB2014</v>
          </cell>
          <cell r="D2217" t="str">
            <v>HOSE</v>
          </cell>
          <cell r="E2217" t="str">
            <v>Bà</v>
          </cell>
          <cell r="F2217">
            <v>0</v>
          </cell>
          <cell r="G2217" t="str">
            <v>Phạm Thị Trung Hà</v>
          </cell>
          <cell r="H2217">
            <v>11</v>
          </cell>
          <cell r="I2217" t="str">
            <v>Phó TGĐ</v>
          </cell>
          <cell r="J2217" t="str">
            <v>Phó TGĐ</v>
          </cell>
          <cell r="M2217" t="str">
            <v>MBBPhamThiTrungHa1975</v>
          </cell>
          <cell r="N2217">
            <v>4</v>
          </cell>
          <cell r="P2217">
            <v>0</v>
          </cell>
          <cell r="Q2217">
            <v>1</v>
          </cell>
          <cell r="R2217">
            <v>0</v>
          </cell>
          <cell r="S2217">
            <v>0</v>
          </cell>
          <cell r="T2217">
            <v>0</v>
          </cell>
          <cell r="U2217">
            <v>1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1975</v>
          </cell>
          <cell r="AD2217">
            <v>67930</v>
          </cell>
          <cell r="AE2217">
            <v>0</v>
          </cell>
          <cell r="AF2217">
            <v>0</v>
          </cell>
          <cell r="AG2217">
            <v>67930</v>
          </cell>
          <cell r="AH2217">
            <v>5.8590966183835304E-3</v>
          </cell>
          <cell r="AL2217" t="str">
            <v>ThS Kinh tế/ThS Tài chính Ngân hàng</v>
          </cell>
          <cell r="AM2217">
            <v>1</v>
          </cell>
          <cell r="AN2217">
            <v>2</v>
          </cell>
          <cell r="AP2217">
            <v>0</v>
          </cell>
          <cell r="AQ2217">
            <v>1997</v>
          </cell>
          <cell r="AR2217">
            <v>1</v>
          </cell>
          <cell r="AS2217">
            <v>1</v>
          </cell>
          <cell r="AT2217">
            <v>4</v>
          </cell>
        </row>
        <row r="2218">
          <cell r="C2218" t="str">
            <v>MBB2014</v>
          </cell>
          <cell r="D2218" t="str">
            <v>HOSE</v>
          </cell>
          <cell r="E2218" t="str">
            <v>Ông</v>
          </cell>
          <cell r="F2218">
            <v>1</v>
          </cell>
          <cell r="G2218" t="str">
            <v>Hoàng Thế Hưng</v>
          </cell>
          <cell r="H2218">
            <v>11</v>
          </cell>
          <cell r="I2218" t="str">
            <v>Phó TGĐ</v>
          </cell>
          <cell r="J2218" t="str">
            <v>Phó TGĐ</v>
          </cell>
          <cell r="M2218" t="str">
            <v>MBBHoangTheHung1981</v>
          </cell>
          <cell r="N2218">
            <v>3</v>
          </cell>
          <cell r="P2218">
            <v>0</v>
          </cell>
          <cell r="Q2218">
            <v>1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1981</v>
          </cell>
          <cell r="AD2218">
            <v>42745</v>
          </cell>
          <cell r="AE2218">
            <v>0</v>
          </cell>
          <cell r="AF2218">
            <v>0</v>
          </cell>
          <cell r="AG2218">
            <v>42745</v>
          </cell>
          <cell r="AH2218">
            <v>3.6868406440866185E-3</v>
          </cell>
          <cell r="AL2218" t="str">
            <v>ThS CNTT</v>
          </cell>
          <cell r="AN2218">
            <v>2</v>
          </cell>
          <cell r="AP2218">
            <v>0</v>
          </cell>
          <cell r="AQ2218">
            <v>2012</v>
          </cell>
          <cell r="AR2218">
            <v>0</v>
          </cell>
          <cell r="AS2218">
            <v>1</v>
          </cell>
          <cell r="AT2218">
            <v>4</v>
          </cell>
        </row>
        <row r="2219">
          <cell r="C2219" t="str">
            <v>MBB2014</v>
          </cell>
          <cell r="D2219" t="str">
            <v>HOSE</v>
          </cell>
          <cell r="E2219" t="str">
            <v>Ông</v>
          </cell>
          <cell r="F2219">
            <v>1</v>
          </cell>
          <cell r="G2219" t="str">
            <v>Đặng Quốc Tiến</v>
          </cell>
          <cell r="H2219">
            <v>11</v>
          </cell>
          <cell r="I2219" t="str">
            <v>Thành viên BKS</v>
          </cell>
          <cell r="J2219" t="str">
            <v>Thành viên BKS</v>
          </cell>
          <cell r="M2219" t="str">
            <v>MBBDangQuocTien1955</v>
          </cell>
          <cell r="N2219">
            <v>11</v>
          </cell>
          <cell r="P2219">
            <v>0</v>
          </cell>
          <cell r="Q2219">
            <v>0</v>
          </cell>
          <cell r="R2219">
            <v>1</v>
          </cell>
          <cell r="S2219">
            <v>0</v>
          </cell>
          <cell r="T2219">
            <v>0</v>
          </cell>
          <cell r="U2219">
            <v>1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1955</v>
          </cell>
          <cell r="AD2219">
            <v>769339</v>
          </cell>
          <cell r="AE2219">
            <v>0</v>
          </cell>
          <cell r="AF2219">
            <v>0</v>
          </cell>
          <cell r="AG2219">
            <v>769339</v>
          </cell>
          <cell r="AH2219">
            <v>6.6357007703379461E-2</v>
          </cell>
          <cell r="AL2219" t="str">
            <v>ThS Kinh tế/CN Kinh tế</v>
          </cell>
          <cell r="AM2219">
            <v>1</v>
          </cell>
          <cell r="AN2219">
            <v>2</v>
          </cell>
          <cell r="AP2219">
            <v>0</v>
          </cell>
          <cell r="AQ2219">
            <v>1996</v>
          </cell>
          <cell r="AR2219">
            <v>0</v>
          </cell>
          <cell r="AS2219">
            <v>1</v>
          </cell>
          <cell r="AT2219">
            <v>4</v>
          </cell>
        </row>
        <row r="2220">
          <cell r="C2220" t="str">
            <v>MBB2014</v>
          </cell>
          <cell r="D2220" t="str">
            <v>HOSE</v>
          </cell>
          <cell r="E2220" t="str">
            <v>Bà</v>
          </cell>
          <cell r="F2220">
            <v>0</v>
          </cell>
          <cell r="G2220" t="str">
            <v>Nguyễn Thị An Bình</v>
          </cell>
          <cell r="H2220">
            <v>11</v>
          </cell>
          <cell r="I2220" t="str">
            <v>Phó TGĐ</v>
          </cell>
          <cell r="J2220" t="str">
            <v>Phó TGĐ</v>
          </cell>
          <cell r="M2220" t="str">
            <v>MBBNguyenThiAnBinh1972</v>
          </cell>
          <cell r="N2220">
            <v>6</v>
          </cell>
          <cell r="P2220">
            <v>0</v>
          </cell>
          <cell r="Q2220">
            <v>1</v>
          </cell>
          <cell r="R2220">
            <v>0</v>
          </cell>
          <cell r="S2220">
            <v>0</v>
          </cell>
          <cell r="T2220">
            <v>0</v>
          </cell>
          <cell r="U2220">
            <v>1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1972</v>
          </cell>
          <cell r="AD2220">
            <v>396585</v>
          </cell>
          <cell r="AE2220">
            <v>0</v>
          </cell>
          <cell r="AF2220">
            <v>0</v>
          </cell>
          <cell r="AG2220">
            <v>396585</v>
          </cell>
          <cell r="AH2220">
            <v>3.4206239252195382E-2</v>
          </cell>
          <cell r="AL2220" t="str">
            <v>ThS Kinh tế</v>
          </cell>
          <cell r="AM2220">
            <v>1</v>
          </cell>
          <cell r="AN2220">
            <v>2</v>
          </cell>
          <cell r="AP2220">
            <v>0</v>
          </cell>
          <cell r="AQ2220">
            <v>2009</v>
          </cell>
          <cell r="AR2220">
            <v>0</v>
          </cell>
          <cell r="AS2220">
            <v>1</v>
          </cell>
          <cell r="AT2220">
            <v>4</v>
          </cell>
        </row>
        <row r="2221">
          <cell r="C2221" t="str">
            <v>MBB2014</v>
          </cell>
          <cell r="D2221" t="str">
            <v>HOSE</v>
          </cell>
          <cell r="E2221" t="str">
            <v>Bà</v>
          </cell>
          <cell r="F2221">
            <v>0</v>
          </cell>
          <cell r="G2221" t="str">
            <v>Vũ Thị Hải Phượng</v>
          </cell>
          <cell r="H2221">
            <v>11</v>
          </cell>
          <cell r="I2221" t="str">
            <v>TBKS</v>
          </cell>
          <cell r="J2221" t="str">
            <v>TBKS</v>
          </cell>
          <cell r="M2221" t="str">
            <v>MBBVuThiHaiPhuong1970</v>
          </cell>
          <cell r="N2221">
            <v>8</v>
          </cell>
          <cell r="P2221">
            <v>0</v>
          </cell>
          <cell r="Q2221">
            <v>0</v>
          </cell>
          <cell r="R2221">
            <v>1</v>
          </cell>
          <cell r="S2221">
            <v>0</v>
          </cell>
          <cell r="T2221">
            <v>0</v>
          </cell>
          <cell r="U2221">
            <v>1</v>
          </cell>
          <cell r="V2221">
            <v>0</v>
          </cell>
          <cell r="W2221">
            <v>0</v>
          </cell>
          <cell r="X2221">
            <v>0</v>
          </cell>
          <cell r="Y2221">
            <v>0</v>
          </cell>
          <cell r="Z2221">
            <v>0</v>
          </cell>
          <cell r="AA2221">
            <v>0</v>
          </cell>
          <cell r="AB2221">
            <v>1</v>
          </cell>
          <cell r="AC2221">
            <v>1970</v>
          </cell>
          <cell r="AD2221">
            <v>508949</v>
          </cell>
          <cell r="AE2221">
            <v>0</v>
          </cell>
          <cell r="AF2221">
            <v>0</v>
          </cell>
          <cell r="AG2221">
            <v>508949</v>
          </cell>
          <cell r="AH2221">
            <v>4.3897856099362274E-2</v>
          </cell>
          <cell r="AL2221" t="str">
            <v>ThS Tài chính</v>
          </cell>
          <cell r="AM2221">
            <v>1</v>
          </cell>
          <cell r="AN2221">
            <v>2</v>
          </cell>
          <cell r="AP2221">
            <v>0</v>
          </cell>
          <cell r="AQ2221">
            <v>1994</v>
          </cell>
          <cell r="AR2221">
            <v>1</v>
          </cell>
          <cell r="AS2221">
            <v>1</v>
          </cell>
          <cell r="AT2221">
            <v>4</v>
          </cell>
        </row>
        <row r="2222">
          <cell r="C2222" t="str">
            <v>MBB2014</v>
          </cell>
          <cell r="D2222" t="str">
            <v>HOSE</v>
          </cell>
          <cell r="E2222" t="str">
            <v>Ông</v>
          </cell>
          <cell r="F2222">
            <v>1</v>
          </cell>
          <cell r="G2222" t="str">
            <v>Đỗ Văn Hưng</v>
          </cell>
          <cell r="H2222">
            <v>11</v>
          </cell>
          <cell r="I2222" t="str">
            <v>Phó TGĐ</v>
          </cell>
          <cell r="J2222" t="str">
            <v>Phó TGĐ</v>
          </cell>
          <cell r="M2222" t="str">
            <v>MBBDoVanHung1960</v>
          </cell>
          <cell r="N2222">
            <v>10</v>
          </cell>
          <cell r="P2222">
            <v>0</v>
          </cell>
          <cell r="Q2222">
            <v>1</v>
          </cell>
          <cell r="R2222">
            <v>0</v>
          </cell>
          <cell r="S2222">
            <v>0</v>
          </cell>
          <cell r="T2222">
            <v>0</v>
          </cell>
          <cell r="U2222">
            <v>1</v>
          </cell>
          <cell r="V2222">
            <v>0</v>
          </cell>
          <cell r="W2222">
            <v>0</v>
          </cell>
          <cell r="X2222">
            <v>0</v>
          </cell>
          <cell r="Y2222">
            <v>0</v>
          </cell>
          <cell r="Z2222">
            <v>0</v>
          </cell>
          <cell r="AA2222">
            <v>0</v>
          </cell>
          <cell r="AB2222">
            <v>0</v>
          </cell>
          <cell r="AC2222">
            <v>1960</v>
          </cell>
          <cell r="AD2222">
            <v>1491606</v>
          </cell>
          <cell r="AE2222">
            <v>0</v>
          </cell>
          <cell r="AF2222">
            <v>0</v>
          </cell>
          <cell r="AG2222">
            <v>1491606</v>
          </cell>
          <cell r="AH2222">
            <v>0.12865396246960967</v>
          </cell>
          <cell r="AL2222" t="str">
            <v>CN Ngân hàng/CN Anh văn</v>
          </cell>
          <cell r="AM2222">
            <v>1</v>
          </cell>
          <cell r="AN2222">
            <v>1</v>
          </cell>
          <cell r="AP2222">
            <v>0</v>
          </cell>
          <cell r="AQ2222">
            <v>2005</v>
          </cell>
          <cell r="AR2222">
            <v>1</v>
          </cell>
          <cell r="AS2222">
            <v>1</v>
          </cell>
          <cell r="AT2222">
            <v>4</v>
          </cell>
        </row>
        <row r="2223">
          <cell r="C2223" t="str">
            <v>MBB2014</v>
          </cell>
          <cell r="D2223" t="str">
            <v>HOSE</v>
          </cell>
          <cell r="E2223" t="str">
            <v>Ông</v>
          </cell>
          <cell r="F2223">
            <v>1</v>
          </cell>
          <cell r="G2223" t="str">
            <v>Lưu Trung Thái</v>
          </cell>
          <cell r="H2223">
            <v>11</v>
          </cell>
          <cell r="I2223" t="str">
            <v>Phó CTHĐQT</v>
          </cell>
          <cell r="J2223" t="str">
            <v>Phó CTHĐQT</v>
          </cell>
          <cell r="M2223" t="str">
            <v>MBBLuuTrungThai1975</v>
          </cell>
          <cell r="N2223">
            <v>6</v>
          </cell>
          <cell r="P2223">
            <v>1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1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1975</v>
          </cell>
          <cell r="AD2223">
            <v>295081</v>
          </cell>
          <cell r="AE2223">
            <v>0</v>
          </cell>
          <cell r="AF2223">
            <v>0</v>
          </cell>
          <cell r="AG2223">
            <v>295081</v>
          </cell>
          <cell r="AH2223">
            <v>2.5451318846595471E-2</v>
          </cell>
          <cell r="AL2223" t="str">
            <v>ThS QTKD</v>
          </cell>
          <cell r="AM2223">
            <v>1</v>
          </cell>
          <cell r="AN2223">
            <v>2</v>
          </cell>
          <cell r="AP2223">
            <v>0</v>
          </cell>
          <cell r="AQ2223">
            <v>1997</v>
          </cell>
          <cell r="AR2223">
            <v>0</v>
          </cell>
          <cell r="AS2223">
            <v>1</v>
          </cell>
          <cell r="AT2223">
            <v>4</v>
          </cell>
        </row>
        <row r="2224">
          <cell r="C2224" t="str">
            <v>MBB2014</v>
          </cell>
          <cell r="D2224" t="str">
            <v>HOSE</v>
          </cell>
          <cell r="E2224" t="str">
            <v>Ông</v>
          </cell>
          <cell r="F2224">
            <v>1</v>
          </cell>
          <cell r="G2224" t="str">
            <v>Uông Đông Hưng</v>
          </cell>
          <cell r="H2224">
            <v>11</v>
          </cell>
          <cell r="I2224" t="str">
            <v>Phó TGĐ</v>
          </cell>
          <cell r="J2224" t="str">
            <v>Phó TGĐ</v>
          </cell>
          <cell r="M2224" t="str">
            <v>MBBUongDongHung1975</v>
          </cell>
          <cell r="N2224">
            <v>2</v>
          </cell>
          <cell r="P2224">
            <v>0</v>
          </cell>
          <cell r="Q2224">
            <v>1</v>
          </cell>
          <cell r="R2224">
            <v>0</v>
          </cell>
          <cell r="S2224">
            <v>0</v>
          </cell>
          <cell r="T2224">
            <v>0</v>
          </cell>
          <cell r="U2224">
            <v>1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1975</v>
          </cell>
          <cell r="AD2224">
            <v>53661</v>
          </cell>
          <cell r="AE2224">
            <v>0</v>
          </cell>
          <cell r="AF2224">
            <v>0</v>
          </cell>
          <cell r="AG2224">
            <v>53661</v>
          </cell>
          <cell r="AH2224">
            <v>4.6283671962178505E-3</v>
          </cell>
          <cell r="AL2224" t="str">
            <v>ThS Kinh tế</v>
          </cell>
          <cell r="AM2224">
            <v>1</v>
          </cell>
          <cell r="AN2224">
            <v>2</v>
          </cell>
          <cell r="AP2224">
            <v>0</v>
          </cell>
          <cell r="AQ2224">
            <v>2013</v>
          </cell>
          <cell r="AR2224">
            <v>0</v>
          </cell>
          <cell r="AS2224">
            <v>1</v>
          </cell>
          <cell r="AT2224">
            <v>4</v>
          </cell>
        </row>
        <row r="2225">
          <cell r="C2225" t="str">
            <v>MBB2014</v>
          </cell>
          <cell r="D2225" t="str">
            <v>HOSE</v>
          </cell>
          <cell r="E2225" t="str">
            <v>Ông</v>
          </cell>
          <cell r="F2225">
            <v>1</v>
          </cell>
          <cell r="G2225" t="str">
            <v>Lê Hải</v>
          </cell>
          <cell r="H2225">
            <v>11</v>
          </cell>
          <cell r="I2225" t="str">
            <v>Phó TGĐ</v>
          </cell>
          <cell r="J2225" t="str">
            <v>Phó TGĐ</v>
          </cell>
          <cell r="M2225" t="str">
            <v>MBBLeHai1976</v>
          </cell>
          <cell r="N2225">
            <v>2</v>
          </cell>
          <cell r="P2225">
            <v>0</v>
          </cell>
          <cell r="Q2225">
            <v>1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0</v>
          </cell>
          <cell r="W2225">
            <v>0</v>
          </cell>
          <cell r="X2225">
            <v>0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1976</v>
          </cell>
          <cell r="AD2225">
            <v>53560</v>
          </cell>
          <cell r="AE2225">
            <v>0</v>
          </cell>
          <cell r="AF2225">
            <v>0</v>
          </cell>
          <cell r="AG2225">
            <v>53560</v>
          </cell>
          <cell r="AH2225">
            <v>4.6196557468073289E-3</v>
          </cell>
          <cell r="AL2225" t="str">
            <v>ThS Tài chính</v>
          </cell>
          <cell r="AM2225">
            <v>1</v>
          </cell>
          <cell r="AN2225">
            <v>2</v>
          </cell>
          <cell r="AP2225">
            <v>0</v>
          </cell>
          <cell r="AQ2225">
            <v>1998</v>
          </cell>
          <cell r="AR2225">
            <v>1</v>
          </cell>
          <cell r="AS2225">
            <v>1</v>
          </cell>
          <cell r="AT2225">
            <v>4</v>
          </cell>
        </row>
        <row r="2226">
          <cell r="C2226" t="str">
            <v>MBB2014</v>
          </cell>
          <cell r="D2226" t="str">
            <v>HOSE</v>
          </cell>
          <cell r="E2226" t="str">
            <v>Bà</v>
          </cell>
          <cell r="F2226">
            <v>0</v>
          </cell>
          <cell r="G2226" t="str">
            <v>Nguyễn Thanh Bình</v>
          </cell>
          <cell r="H2226">
            <v>11</v>
          </cell>
          <cell r="I2226" t="str">
            <v>Thành viên BKS</v>
          </cell>
          <cell r="J2226" t="str">
            <v>Thành viên BKS</v>
          </cell>
          <cell r="M2226" t="str">
            <v>MBBNguyenThanhBinh1954</v>
          </cell>
          <cell r="N2226">
            <v>6</v>
          </cell>
          <cell r="P2226">
            <v>0</v>
          </cell>
          <cell r="Q2226">
            <v>0</v>
          </cell>
          <cell r="R2226">
            <v>1</v>
          </cell>
          <cell r="S2226">
            <v>0</v>
          </cell>
          <cell r="T2226">
            <v>0</v>
          </cell>
          <cell r="U2226">
            <v>1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1954</v>
          </cell>
          <cell r="AD2226">
            <v>146380</v>
          </cell>
          <cell r="AE2226">
            <v>0</v>
          </cell>
          <cell r="AF2226">
            <v>0</v>
          </cell>
          <cell r="AG2226">
            <v>146380</v>
          </cell>
          <cell r="AH2226">
            <v>1.2625564007051098E-2</v>
          </cell>
          <cell r="AL2226" t="str">
            <v>CN Kinh tế</v>
          </cell>
          <cell r="AM2226">
            <v>1</v>
          </cell>
          <cell r="AN2226">
            <v>1</v>
          </cell>
          <cell r="AP2226">
            <v>0</v>
          </cell>
          <cell r="AQ2226">
            <v>2009</v>
          </cell>
          <cell r="AR2226">
            <v>0</v>
          </cell>
          <cell r="AS2226">
            <v>1</v>
          </cell>
          <cell r="AT2226">
            <v>4</v>
          </cell>
        </row>
        <row r="2227">
          <cell r="C2227" t="str">
            <v>MBB2014</v>
          </cell>
          <cell r="D2227" t="str">
            <v>HOSE</v>
          </cell>
          <cell r="E2227" t="str">
            <v>Ông</v>
          </cell>
          <cell r="F2227">
            <v>1</v>
          </cell>
          <cell r="G2227" t="str">
            <v>Hà Tiến Dũng</v>
          </cell>
          <cell r="H2227">
            <v>11</v>
          </cell>
          <cell r="I2227" t="str">
            <v>TVHĐQT</v>
          </cell>
          <cell r="J2227" t="str">
            <v>TVHĐQT</v>
          </cell>
          <cell r="M2227" t="str">
            <v>MBBHaTienDung1958</v>
          </cell>
          <cell r="N2227">
            <v>6</v>
          </cell>
          <cell r="P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1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B2227">
            <v>0</v>
          </cell>
          <cell r="AC2227">
            <v>1958</v>
          </cell>
          <cell r="AD2227">
            <v>151360</v>
          </cell>
          <cell r="AE2227">
            <v>52882207</v>
          </cell>
          <cell r="AF2227">
            <v>0</v>
          </cell>
          <cell r="AG2227">
            <v>53033567</v>
          </cell>
          <cell r="AH2227">
            <v>1.305509883937187E-2</v>
          </cell>
          <cell r="AL2227" t="str">
            <v>Đại học</v>
          </cell>
          <cell r="AN2227">
            <v>1</v>
          </cell>
          <cell r="AP2227">
            <v>0</v>
          </cell>
          <cell r="AQ2227">
            <v>2009</v>
          </cell>
          <cell r="AR2227">
            <v>0</v>
          </cell>
          <cell r="AS2227">
            <v>1</v>
          </cell>
          <cell r="AT2227">
            <v>4</v>
          </cell>
        </row>
        <row r="2228">
          <cell r="C2228" t="str">
            <v>MBB2014</v>
          </cell>
          <cell r="D2228" t="str">
            <v>HOSE</v>
          </cell>
          <cell r="E2228" t="str">
            <v>Ông</v>
          </cell>
          <cell r="F2228">
            <v>1</v>
          </cell>
          <cell r="G2228" t="str">
            <v>Nguyễn Văn Hùng</v>
          </cell>
          <cell r="H2228">
            <v>11</v>
          </cell>
          <cell r="I2228" t="str">
            <v>TVHĐQT</v>
          </cell>
          <cell r="J2228" t="str">
            <v>TVHĐQT</v>
          </cell>
          <cell r="M2228" t="str">
            <v>MBBNguyenVanHung1964</v>
          </cell>
          <cell r="N2228">
            <v>1</v>
          </cell>
          <cell r="P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1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1964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L2228" t="str">
            <v>CN Kinh tế</v>
          </cell>
          <cell r="AM2228">
            <v>1</v>
          </cell>
          <cell r="AN2228">
            <v>1</v>
          </cell>
          <cell r="AP2228">
            <v>0</v>
          </cell>
          <cell r="AQ2228">
            <v>2014</v>
          </cell>
          <cell r="AR2228">
            <v>0</v>
          </cell>
          <cell r="AS2228">
            <v>1</v>
          </cell>
          <cell r="AT2228">
            <v>4</v>
          </cell>
        </row>
        <row r="2229">
          <cell r="C2229" t="str">
            <v>MBB2014</v>
          </cell>
          <cell r="D2229" t="str">
            <v>HOSE</v>
          </cell>
          <cell r="E2229" t="str">
            <v>Ông</v>
          </cell>
          <cell r="F2229">
            <v>1</v>
          </cell>
          <cell r="G2229" t="str">
            <v>Nguyễn Đăng Nghiêm</v>
          </cell>
          <cell r="H2229">
            <v>11</v>
          </cell>
          <cell r="I2229" t="str">
            <v>TVHĐQT</v>
          </cell>
          <cell r="J2229" t="str">
            <v>TVHĐQT</v>
          </cell>
          <cell r="M2229" t="str">
            <v>MBBNguyenDangNghiem1957</v>
          </cell>
          <cell r="N2229">
            <v>6</v>
          </cell>
          <cell r="P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1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1957</v>
          </cell>
          <cell r="AD2229">
            <v>130346</v>
          </cell>
          <cell r="AE2229">
            <v>48055556</v>
          </cell>
          <cell r="AF2229">
            <v>0</v>
          </cell>
          <cell r="AG2229">
            <v>48185902</v>
          </cell>
          <cell r="AH2229">
            <v>1.1242599850137194E-2</v>
          </cell>
          <cell r="AL2229" t="str">
            <v>CN Kinh tế</v>
          </cell>
          <cell r="AM2229">
            <v>1</v>
          </cell>
          <cell r="AN2229">
            <v>1</v>
          </cell>
          <cell r="AP2229">
            <v>0</v>
          </cell>
          <cell r="AQ2229">
            <v>2009</v>
          </cell>
          <cell r="AR2229">
            <v>0</v>
          </cell>
          <cell r="AS2229">
            <v>1</v>
          </cell>
          <cell r="AT2229">
            <v>4</v>
          </cell>
        </row>
        <row r="2230">
          <cell r="C2230" t="str">
            <v>MBB2014</v>
          </cell>
          <cell r="D2230" t="str">
            <v>HOSE</v>
          </cell>
          <cell r="E2230" t="str">
            <v>Bà</v>
          </cell>
          <cell r="F2230">
            <v>0</v>
          </cell>
          <cell r="G2230" t="str">
            <v>Trần Thị Kim Thanh</v>
          </cell>
          <cell r="H2230">
            <v>11</v>
          </cell>
          <cell r="I2230" t="str">
            <v>TVHĐQT</v>
          </cell>
          <cell r="J2230" t="str">
            <v>TVHĐQT</v>
          </cell>
          <cell r="M2230" t="str">
            <v>MBBTranThiKimThanh1962</v>
          </cell>
          <cell r="N2230">
            <v>4</v>
          </cell>
          <cell r="P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1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B2230">
            <v>0</v>
          </cell>
          <cell r="AC2230">
            <v>1962</v>
          </cell>
          <cell r="AD2230">
            <v>99864</v>
          </cell>
          <cell r="AE2230">
            <v>0</v>
          </cell>
          <cell r="AF2230">
            <v>0</v>
          </cell>
          <cell r="AG2230">
            <v>99864</v>
          </cell>
          <cell r="AH2230">
            <v>8.6134671676468839E-3</v>
          </cell>
          <cell r="AL2230" t="str">
            <v>ThS Kinh tế</v>
          </cell>
          <cell r="AM2230">
            <v>1</v>
          </cell>
          <cell r="AN2230">
            <v>2</v>
          </cell>
          <cell r="AP2230">
            <v>0</v>
          </cell>
          <cell r="AQ2230">
            <v>2011</v>
          </cell>
          <cell r="AR2230">
            <v>0</v>
          </cell>
          <cell r="AS2230">
            <v>1</v>
          </cell>
          <cell r="AT2230">
            <v>4</v>
          </cell>
        </row>
        <row r="2231">
          <cell r="C2231" t="str">
            <v>MBB2014</v>
          </cell>
          <cell r="D2231" t="str">
            <v>HOSE</v>
          </cell>
          <cell r="E2231" t="str">
            <v>Ông</v>
          </cell>
          <cell r="F2231">
            <v>1</v>
          </cell>
          <cell r="G2231" t="str">
            <v>Nguyễn Văn Huệ</v>
          </cell>
          <cell r="H2231">
            <v>11</v>
          </cell>
          <cell r="I2231" t="str">
            <v>TVHĐQT</v>
          </cell>
          <cell r="J2231" t="str">
            <v>TVHĐQT</v>
          </cell>
          <cell r="M2231" t="str">
            <v>MBBNguyenVanHue1955</v>
          </cell>
          <cell r="N2231">
            <v>1</v>
          </cell>
          <cell r="P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1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B2231">
            <v>0</v>
          </cell>
          <cell r="AC2231">
            <v>1955</v>
          </cell>
          <cell r="AD2231">
            <v>0</v>
          </cell>
          <cell r="AE2231">
            <v>0</v>
          </cell>
          <cell r="AF2231">
            <v>0</v>
          </cell>
          <cell r="AG2231">
            <v>0</v>
          </cell>
          <cell r="AH2231">
            <v>0</v>
          </cell>
          <cell r="AL2231" t="str">
            <v>ThS Tài chính Ngân hàng</v>
          </cell>
          <cell r="AM2231">
            <v>1</v>
          </cell>
          <cell r="AN2231">
            <v>2</v>
          </cell>
          <cell r="AP2231">
            <v>1</v>
          </cell>
          <cell r="AQ2231" t="str">
            <v xml:space="preserve">          </v>
          </cell>
          <cell r="AR2231">
            <v>1</v>
          </cell>
          <cell r="AS2231">
            <v>1</v>
          </cell>
          <cell r="AT2231">
            <v>4</v>
          </cell>
        </row>
        <row r="2232">
          <cell r="C2232" t="str">
            <v>MBB2014</v>
          </cell>
          <cell r="D2232" t="str">
            <v>HOSE</v>
          </cell>
          <cell r="E2232" t="str">
            <v>Ông</v>
          </cell>
          <cell r="F2232">
            <v>1</v>
          </cell>
          <cell r="G2232" t="str">
            <v>Trần Minh Đạt</v>
          </cell>
          <cell r="H2232">
            <v>11</v>
          </cell>
          <cell r="I2232" t="str">
            <v>Phó TGĐ</v>
          </cell>
          <cell r="J2232" t="str">
            <v>Phó TGĐ</v>
          </cell>
          <cell r="M2232" t="str">
            <v>MBBTranMinhDat1968</v>
          </cell>
          <cell r="N2232">
            <v>1</v>
          </cell>
          <cell r="P2232">
            <v>0</v>
          </cell>
          <cell r="Q2232">
            <v>1</v>
          </cell>
          <cell r="R2232">
            <v>0</v>
          </cell>
          <cell r="S2232">
            <v>0</v>
          </cell>
          <cell r="T2232">
            <v>0</v>
          </cell>
          <cell r="U2232">
            <v>1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1968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  <cell r="AL2232" t="str">
            <v>ThS Kinh tế</v>
          </cell>
          <cell r="AM2232">
            <v>1</v>
          </cell>
          <cell r="AN2232">
            <v>2</v>
          </cell>
          <cell r="AP2232">
            <v>0</v>
          </cell>
          <cell r="AQ2232">
            <v>2008</v>
          </cell>
          <cell r="AR2232">
            <v>0</v>
          </cell>
          <cell r="AS2232">
            <v>1</v>
          </cell>
          <cell r="AT2232">
            <v>4</v>
          </cell>
        </row>
        <row r="2233">
          <cell r="C2233" t="str">
            <v>MBB2013</v>
          </cell>
          <cell r="D2233" t="str">
            <v>HOSE</v>
          </cell>
          <cell r="E2233" t="str">
            <v>Ông</v>
          </cell>
          <cell r="F2233">
            <v>1</v>
          </cell>
          <cell r="G2233" t="str">
            <v>Lê Hữu Đức</v>
          </cell>
          <cell r="H2233">
            <v>9</v>
          </cell>
          <cell r="I2233" t="str">
            <v>CTHĐQT</v>
          </cell>
          <cell r="J2233" t="str">
            <v>CTHĐQT</v>
          </cell>
          <cell r="M2233" t="str">
            <v>MBBLeHuuDuc1955</v>
          </cell>
          <cell r="N2233">
            <v>3</v>
          </cell>
          <cell r="P2233">
            <v>1</v>
          </cell>
          <cell r="Q2233">
            <v>0</v>
          </cell>
          <cell r="R2233">
            <v>0</v>
          </cell>
          <cell r="S2233">
            <v>1</v>
          </cell>
          <cell r="T2233">
            <v>0</v>
          </cell>
          <cell r="U2233">
            <v>1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1955</v>
          </cell>
          <cell r="AD2233">
            <v>84575</v>
          </cell>
          <cell r="AE2233">
            <v>168843750</v>
          </cell>
          <cell r="AF2233">
            <v>0</v>
          </cell>
          <cell r="AG2233">
            <v>168928325</v>
          </cell>
          <cell r="AH2233">
            <v>7.5136035535813437E-3</v>
          </cell>
          <cell r="AL2233" t="str">
            <v>T.S Quân sự</v>
          </cell>
          <cell r="AN2233">
            <v>2</v>
          </cell>
          <cell r="AP2233">
            <v>0</v>
          </cell>
          <cell r="AQ2233">
            <v>2011</v>
          </cell>
          <cell r="AR2233">
            <v>0</v>
          </cell>
          <cell r="AS2233">
            <v>1</v>
          </cell>
          <cell r="AT2233">
            <v>6</v>
          </cell>
        </row>
        <row r="2234">
          <cell r="C2234" t="str">
            <v>MBB2013</v>
          </cell>
          <cell r="D2234" t="str">
            <v>HOSE</v>
          </cell>
          <cell r="E2234" t="str">
            <v>Ông</v>
          </cell>
          <cell r="F2234">
            <v>1</v>
          </cell>
          <cell r="G2234" t="str">
            <v>Lê Văn Bé</v>
          </cell>
          <cell r="H2234">
            <v>9</v>
          </cell>
          <cell r="I2234" t="str">
            <v>Phó CTHĐQT</v>
          </cell>
          <cell r="J2234" t="str">
            <v>Phó CTHĐQT</v>
          </cell>
          <cell r="M2234" t="str">
            <v>MBBLeVanBe1947</v>
          </cell>
          <cell r="N2234">
            <v>10</v>
          </cell>
          <cell r="P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1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1947</v>
          </cell>
          <cell r="AD2234">
            <v>1356015</v>
          </cell>
          <cell r="AE2234">
            <v>0</v>
          </cell>
          <cell r="AF2234">
            <v>0</v>
          </cell>
          <cell r="AG2234">
            <v>1356015</v>
          </cell>
          <cell r="AH2234">
            <v>0.12046774014436425</v>
          </cell>
          <cell r="AL2234" t="str">
            <v>CN TCKT</v>
          </cell>
          <cell r="AM2234">
            <v>1</v>
          </cell>
          <cell r="AN2234">
            <v>1</v>
          </cell>
          <cell r="AP2234">
            <v>0</v>
          </cell>
          <cell r="AQ2234">
            <v>1995</v>
          </cell>
          <cell r="AR2234">
            <v>0</v>
          </cell>
          <cell r="AS2234">
            <v>1</v>
          </cell>
          <cell r="AT2234">
            <v>6</v>
          </cell>
        </row>
        <row r="2235">
          <cell r="C2235" t="str">
            <v>MBB2013</v>
          </cell>
          <cell r="D2235" t="str">
            <v>HOSE</v>
          </cell>
          <cell r="E2235" t="str">
            <v>Ông</v>
          </cell>
          <cell r="F2235">
            <v>1</v>
          </cell>
          <cell r="G2235" t="str">
            <v>Nguyễn Mạnh Hùng</v>
          </cell>
          <cell r="H2235">
            <v>9</v>
          </cell>
          <cell r="I2235" t="str">
            <v>Phó CTHĐQT</v>
          </cell>
          <cell r="J2235" t="str">
            <v>Phó CTHĐQT</v>
          </cell>
          <cell r="M2235" t="str">
            <v>MBBNguyenManhHung1962</v>
          </cell>
          <cell r="N2235">
            <v>5</v>
          </cell>
          <cell r="P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1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1962</v>
          </cell>
          <cell r="AD2235">
            <v>209307</v>
          </cell>
          <cell r="AE2235">
            <v>168843750</v>
          </cell>
          <cell r="AF2235">
            <v>0</v>
          </cell>
          <cell r="AG2235">
            <v>169053057</v>
          </cell>
          <cell r="AH2235">
            <v>1.8594736257634647E-2</v>
          </cell>
          <cell r="AL2235" t="str">
            <v>Thạc sỹ</v>
          </cell>
          <cell r="AN2235">
            <v>2</v>
          </cell>
          <cell r="AP2235">
            <v>0</v>
          </cell>
          <cell r="AQ2235">
            <v>2009</v>
          </cell>
          <cell r="AR2235">
            <v>0</v>
          </cell>
          <cell r="AS2235">
            <v>1</v>
          </cell>
          <cell r="AT2235">
            <v>6</v>
          </cell>
        </row>
        <row r="2236">
          <cell r="C2236" t="str">
            <v>MBB2013</v>
          </cell>
          <cell r="D2236" t="str">
            <v>HOSE</v>
          </cell>
          <cell r="E2236" t="str">
            <v>Bà</v>
          </cell>
          <cell r="F2236">
            <v>0</v>
          </cell>
          <cell r="G2236" t="str">
            <v>Phạm Thị Tỷ</v>
          </cell>
          <cell r="H2236">
            <v>9</v>
          </cell>
          <cell r="I2236" t="str">
            <v>TBKS</v>
          </cell>
          <cell r="J2236" t="str">
            <v>TBKS</v>
          </cell>
          <cell r="M2236" t="str">
            <v>MBBPhamThiTy1952</v>
          </cell>
          <cell r="N2236">
            <v>5</v>
          </cell>
          <cell r="P2236">
            <v>0</v>
          </cell>
          <cell r="Q2236">
            <v>0</v>
          </cell>
          <cell r="R2236">
            <v>1</v>
          </cell>
          <cell r="S2236">
            <v>0</v>
          </cell>
          <cell r="T2236">
            <v>0</v>
          </cell>
          <cell r="U2236">
            <v>1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B2236">
            <v>1</v>
          </cell>
          <cell r="AC2236">
            <v>1952</v>
          </cell>
          <cell r="AD2236">
            <v>372372</v>
          </cell>
          <cell r="AE2236">
            <v>0</v>
          </cell>
          <cell r="AF2236">
            <v>0</v>
          </cell>
          <cell r="AG2236">
            <v>372372</v>
          </cell>
          <cell r="AH2236">
            <v>3.3081354802887285E-2</v>
          </cell>
          <cell r="AL2236" t="str">
            <v>CN KTTC</v>
          </cell>
          <cell r="AM2236">
            <v>1</v>
          </cell>
          <cell r="AN2236">
            <v>1</v>
          </cell>
          <cell r="AP2236">
            <v>0</v>
          </cell>
          <cell r="AQ2236">
            <v>1994</v>
          </cell>
          <cell r="AR2236">
            <v>0</v>
          </cell>
          <cell r="AS2236">
            <v>1</v>
          </cell>
          <cell r="AT2236">
            <v>6</v>
          </cell>
        </row>
        <row r="2237">
          <cell r="C2237" t="str">
            <v>MBB2013</v>
          </cell>
          <cell r="D2237" t="str">
            <v>HOSE</v>
          </cell>
          <cell r="E2237" t="str">
            <v>Ông</v>
          </cell>
          <cell r="F2237">
            <v>1</v>
          </cell>
          <cell r="G2237" t="str">
            <v>Nguyễn Xuân Trường</v>
          </cell>
          <cell r="H2237">
            <v>9</v>
          </cell>
          <cell r="I2237" t="str">
            <v>Thành viên BKS</v>
          </cell>
          <cell r="J2237" t="str">
            <v>Thành viên BKS</v>
          </cell>
          <cell r="M2237" t="str">
            <v>MBBNguyenXuanTruong1944</v>
          </cell>
          <cell r="N2237">
            <v>10</v>
          </cell>
          <cell r="P2237">
            <v>0</v>
          </cell>
          <cell r="Q2237">
            <v>0</v>
          </cell>
          <cell r="R2237">
            <v>1</v>
          </cell>
          <cell r="S2237">
            <v>0</v>
          </cell>
          <cell r="T2237">
            <v>0</v>
          </cell>
          <cell r="U2237">
            <v>1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1944</v>
          </cell>
          <cell r="AD2237">
            <v>237486</v>
          </cell>
          <cell r="AE2237">
            <v>0</v>
          </cell>
          <cell r="AF2237">
            <v>0</v>
          </cell>
          <cell r="AG2237">
            <v>237486</v>
          </cell>
          <cell r="AH2237">
            <v>2.1098145474736256E-2</v>
          </cell>
          <cell r="AL2237" t="str">
            <v>Sỹ quan Lục quân</v>
          </cell>
          <cell r="AN2237">
            <v>0</v>
          </cell>
          <cell r="AP2237">
            <v>0</v>
          </cell>
          <cell r="AQ2237">
            <v>1994</v>
          </cell>
          <cell r="AR2237">
            <v>0</v>
          </cell>
          <cell r="AS2237">
            <v>1</v>
          </cell>
          <cell r="AT2237">
            <v>6</v>
          </cell>
        </row>
        <row r="2238">
          <cell r="C2238" t="str">
            <v>MBB2013</v>
          </cell>
          <cell r="D2238" t="str">
            <v>HOSE</v>
          </cell>
          <cell r="E2238" t="str">
            <v>Bà</v>
          </cell>
          <cell r="F2238">
            <v>0</v>
          </cell>
          <cell r="G2238" t="str">
            <v>Nguyễn Thanh Bình</v>
          </cell>
          <cell r="H2238">
            <v>9</v>
          </cell>
          <cell r="I2238" t="str">
            <v>Thành viên BKS</v>
          </cell>
          <cell r="J2238" t="str">
            <v>Thành viên BKS</v>
          </cell>
          <cell r="M2238" t="str">
            <v>MBBNguyenThanhBinh1954</v>
          </cell>
          <cell r="N2238">
            <v>5</v>
          </cell>
          <cell r="P2238">
            <v>0</v>
          </cell>
          <cell r="Q2238">
            <v>0</v>
          </cell>
          <cell r="R2238">
            <v>1</v>
          </cell>
          <cell r="S2238">
            <v>0</v>
          </cell>
          <cell r="T2238">
            <v>0</v>
          </cell>
          <cell r="U2238">
            <v>1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1954</v>
          </cell>
          <cell r="AD2238">
            <v>142117</v>
          </cell>
          <cell r="AE2238">
            <v>0</v>
          </cell>
          <cell r="AF2238">
            <v>775021</v>
          </cell>
          <cell r="AG2238">
            <v>917138</v>
          </cell>
          <cell r="AH2238">
            <v>1.2625607995558024E-2</v>
          </cell>
          <cell r="AL2238" t="str">
            <v>CN Kinh tế</v>
          </cell>
          <cell r="AM2238">
            <v>1</v>
          </cell>
          <cell r="AN2238">
            <v>1</v>
          </cell>
          <cell r="AP2238">
            <v>0</v>
          </cell>
          <cell r="AQ2238">
            <v>2009</v>
          </cell>
          <cell r="AR2238">
            <v>0</v>
          </cell>
          <cell r="AS2238">
            <v>1</v>
          </cell>
          <cell r="AT2238">
            <v>6</v>
          </cell>
        </row>
        <row r="2239">
          <cell r="C2239" t="str">
            <v>MBB2013</v>
          </cell>
          <cell r="D2239" t="str">
            <v>HOSE</v>
          </cell>
          <cell r="E2239" t="str">
            <v>Ông</v>
          </cell>
          <cell r="F2239">
            <v>1</v>
          </cell>
          <cell r="G2239" t="str">
            <v>Lê Công Sòa</v>
          </cell>
          <cell r="H2239">
            <v>9</v>
          </cell>
          <cell r="I2239" t="str">
            <v>Thành viên BKS</v>
          </cell>
          <cell r="J2239" t="str">
            <v>Thành viên BKS</v>
          </cell>
          <cell r="M2239" t="str">
            <v>MBBLeCongSoa1950</v>
          </cell>
          <cell r="N2239">
            <v>5</v>
          </cell>
          <cell r="P2239">
            <v>0</v>
          </cell>
          <cell r="Q2239">
            <v>0</v>
          </cell>
          <cell r="R2239">
            <v>1</v>
          </cell>
          <cell r="S2239">
            <v>0</v>
          </cell>
          <cell r="T2239">
            <v>0</v>
          </cell>
          <cell r="U2239">
            <v>1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1950</v>
          </cell>
          <cell r="AD2239">
            <v>119125</v>
          </cell>
          <cell r="AE2239">
            <v>0</v>
          </cell>
          <cell r="AF2239">
            <v>0</v>
          </cell>
          <cell r="AG2239">
            <v>119125</v>
          </cell>
          <cell r="AH2239">
            <v>1.0583009439200444E-2</v>
          </cell>
          <cell r="AL2239" t="str">
            <v>CN TCKT</v>
          </cell>
          <cell r="AM2239">
            <v>1</v>
          </cell>
          <cell r="AN2239">
            <v>1</v>
          </cell>
          <cell r="AP2239">
            <v>0</v>
          </cell>
          <cell r="AQ2239">
            <v>2009</v>
          </cell>
          <cell r="AR2239">
            <v>0</v>
          </cell>
          <cell r="AS2239">
            <v>1</v>
          </cell>
          <cell r="AT2239">
            <v>6</v>
          </cell>
        </row>
        <row r="2240">
          <cell r="C2240" t="str">
            <v>MBB2013</v>
          </cell>
          <cell r="D2240" t="str">
            <v>HOSE</v>
          </cell>
          <cell r="E2240" t="str">
            <v>Ông</v>
          </cell>
          <cell r="F2240">
            <v>1</v>
          </cell>
          <cell r="G2240" t="str">
            <v>Lê Công</v>
          </cell>
          <cell r="H2240">
            <v>9</v>
          </cell>
          <cell r="I2240" t="str">
            <v>TGĐ</v>
          </cell>
          <cell r="J2240" t="str">
            <v>TGĐ</v>
          </cell>
          <cell r="M2240" t="str">
            <v>MBBLeCong1956</v>
          </cell>
          <cell r="N2240">
            <v>10</v>
          </cell>
          <cell r="P2240">
            <v>0</v>
          </cell>
          <cell r="Q2240">
            <v>1</v>
          </cell>
          <cell r="R2240">
            <v>0</v>
          </cell>
          <cell r="S2240">
            <v>0</v>
          </cell>
          <cell r="T2240">
            <v>1</v>
          </cell>
          <cell r="U2240">
            <v>1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1</v>
          </cell>
          <cell r="AA2240">
            <v>0</v>
          </cell>
          <cell r="AB2240">
            <v>0</v>
          </cell>
          <cell r="AC2240">
            <v>1956</v>
          </cell>
          <cell r="AD2240">
            <v>1153804</v>
          </cell>
          <cell r="AE2240">
            <v>0</v>
          </cell>
          <cell r="AF2240">
            <v>0</v>
          </cell>
          <cell r="AG2240">
            <v>1153804</v>
          </cell>
          <cell r="AH2240">
            <v>0.1025034092171016</v>
          </cell>
          <cell r="AL2240" t="str">
            <v>Thạc sỹ</v>
          </cell>
          <cell r="AN2240">
            <v>2</v>
          </cell>
          <cell r="AP2240">
            <v>0</v>
          </cell>
          <cell r="AQ2240">
            <v>1995</v>
          </cell>
          <cell r="AR2240">
            <v>0</v>
          </cell>
          <cell r="AS2240">
            <v>1</v>
          </cell>
          <cell r="AT2240">
            <v>6</v>
          </cell>
        </row>
        <row r="2241">
          <cell r="C2241" t="str">
            <v>MBB2013</v>
          </cell>
          <cell r="D2241" t="str">
            <v>HOSE</v>
          </cell>
          <cell r="E2241" t="str">
            <v>Bà</v>
          </cell>
          <cell r="F2241">
            <v>0</v>
          </cell>
          <cell r="G2241" t="str">
            <v>Lê Thị Lợi</v>
          </cell>
          <cell r="H2241">
            <v>9</v>
          </cell>
          <cell r="I2241" t="str">
            <v>GĐ Tài chính</v>
          </cell>
          <cell r="J2241" t="str">
            <v>GĐ Tài chính</v>
          </cell>
          <cell r="M2241" t="str">
            <v>MBBLeThiLoi1970</v>
          </cell>
          <cell r="N2241">
            <v>3</v>
          </cell>
          <cell r="P2241">
            <v>0</v>
          </cell>
          <cell r="Q2241">
            <v>1</v>
          </cell>
          <cell r="R2241">
            <v>0</v>
          </cell>
          <cell r="S2241">
            <v>0</v>
          </cell>
          <cell r="T2241">
            <v>0</v>
          </cell>
          <cell r="U2241">
            <v>1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B2241">
            <v>0</v>
          </cell>
          <cell r="AC2241">
            <v>1970</v>
          </cell>
          <cell r="AD2241">
            <v>250154</v>
          </cell>
          <cell r="AE2241">
            <v>0</v>
          </cell>
          <cell r="AF2241">
            <v>0</v>
          </cell>
          <cell r="AG2241">
            <v>250154</v>
          </cell>
          <cell r="AH2241">
            <v>2.2223564686285398E-2</v>
          </cell>
          <cell r="AL2241" t="str">
            <v>Thạc sỹ</v>
          </cell>
          <cell r="AN2241">
            <v>2</v>
          </cell>
          <cell r="AP2241">
            <v>0</v>
          </cell>
          <cell r="AQ2241">
            <v>1994</v>
          </cell>
          <cell r="AR2241">
            <v>0</v>
          </cell>
          <cell r="AS2241">
            <v>1</v>
          </cell>
          <cell r="AT2241">
            <v>6</v>
          </cell>
        </row>
        <row r="2242">
          <cell r="C2242" t="str">
            <v>MBB2013</v>
          </cell>
          <cell r="D2242" t="str">
            <v>HOSE</v>
          </cell>
          <cell r="E2242" t="str">
            <v>Ông</v>
          </cell>
          <cell r="F2242">
            <v>1</v>
          </cell>
          <cell r="G2242" t="str">
            <v>Đậu Quang Lành</v>
          </cell>
          <cell r="H2242">
            <v>9</v>
          </cell>
          <cell r="I2242" t="str">
            <v>TVHĐQT</v>
          </cell>
          <cell r="J2242" t="str">
            <v>TVHĐQT</v>
          </cell>
          <cell r="M2242" t="str">
            <v>MBBDauQuangLanh1954</v>
          </cell>
          <cell r="N2242">
            <v>9</v>
          </cell>
          <cell r="P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1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1954</v>
          </cell>
          <cell r="AD2242">
            <v>247989</v>
          </cell>
          <cell r="AE2242">
            <v>8307057</v>
          </cell>
          <cell r="AF2242">
            <v>0</v>
          </cell>
          <cell r="AG2242">
            <v>8555046</v>
          </cell>
          <cell r="AH2242">
            <v>2.2031227096057746E-2</v>
          </cell>
          <cell r="AL2242" t="str">
            <v>ThS Kinh tế</v>
          </cell>
          <cell r="AM2242">
            <v>1</v>
          </cell>
          <cell r="AN2242">
            <v>2</v>
          </cell>
          <cell r="AP2242">
            <v>0</v>
          </cell>
          <cell r="AQ2242">
            <v>2005</v>
          </cell>
          <cell r="AR2242">
            <v>0</v>
          </cell>
          <cell r="AS2242">
            <v>1</v>
          </cell>
          <cell r="AT2242">
            <v>6</v>
          </cell>
        </row>
        <row r="2243">
          <cell r="C2243" t="str">
            <v>MBB2013</v>
          </cell>
          <cell r="D2243" t="str">
            <v>HOSE</v>
          </cell>
          <cell r="E2243" t="str">
            <v>Ông</v>
          </cell>
          <cell r="F2243">
            <v>1</v>
          </cell>
          <cell r="G2243" t="str">
            <v>Hà Tiến Dũng</v>
          </cell>
          <cell r="H2243">
            <v>9</v>
          </cell>
          <cell r="I2243" t="str">
            <v>TVHĐQT</v>
          </cell>
          <cell r="J2243" t="str">
            <v>TVHĐQT</v>
          </cell>
          <cell r="M2243" t="str">
            <v>MBBHaTienDung1958</v>
          </cell>
          <cell r="N2243">
            <v>5</v>
          </cell>
          <cell r="P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1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B2243">
            <v>0</v>
          </cell>
          <cell r="AC2243">
            <v>1958</v>
          </cell>
          <cell r="AD2243">
            <v>146952</v>
          </cell>
          <cell r="AE2243">
            <v>52882207</v>
          </cell>
          <cell r="AF2243">
            <v>0</v>
          </cell>
          <cell r="AG2243">
            <v>53029159</v>
          </cell>
          <cell r="AH2243">
            <v>1.3055147140477513E-2</v>
          </cell>
          <cell r="AL2243" t="str">
            <v>Đại học</v>
          </cell>
          <cell r="AN2243">
            <v>1</v>
          </cell>
          <cell r="AP2243">
            <v>0</v>
          </cell>
          <cell r="AQ2243">
            <v>2009</v>
          </cell>
          <cell r="AR2243">
            <v>0</v>
          </cell>
          <cell r="AS2243">
            <v>1</v>
          </cell>
          <cell r="AT2243">
            <v>6</v>
          </cell>
        </row>
        <row r="2244">
          <cell r="C2244" t="str">
            <v>MBB2013</v>
          </cell>
          <cell r="D2244" t="str">
            <v>HOSE</v>
          </cell>
          <cell r="E2244" t="str">
            <v>Bà</v>
          </cell>
          <cell r="F2244">
            <v>0</v>
          </cell>
          <cell r="G2244" t="str">
            <v>Trần Thị Kim Thanh</v>
          </cell>
          <cell r="H2244">
            <v>9</v>
          </cell>
          <cell r="I2244" t="str">
            <v>TVHĐQT</v>
          </cell>
          <cell r="J2244" t="str">
            <v>TVHĐQT</v>
          </cell>
          <cell r="M2244" t="str">
            <v>MBBTranThiKimThanh1962</v>
          </cell>
          <cell r="N2244">
            <v>3</v>
          </cell>
          <cell r="P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1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B2244">
            <v>0</v>
          </cell>
          <cell r="AC2244">
            <v>1962</v>
          </cell>
          <cell r="AD2244">
            <v>96965</v>
          </cell>
          <cell r="AE2244">
            <v>0</v>
          </cell>
          <cell r="AF2244">
            <v>107934750</v>
          </cell>
          <cell r="AG2244">
            <v>108031715</v>
          </cell>
          <cell r="AH2244">
            <v>8.6143253747917817E-3</v>
          </cell>
          <cell r="AL2244" t="str">
            <v>ThS Kinh tế</v>
          </cell>
          <cell r="AM2244">
            <v>1</v>
          </cell>
          <cell r="AN2244">
            <v>2</v>
          </cell>
          <cell r="AP2244">
            <v>0</v>
          </cell>
          <cell r="AQ2244">
            <v>2011</v>
          </cell>
          <cell r="AR2244">
            <v>0</v>
          </cell>
          <cell r="AS2244">
            <v>1</v>
          </cell>
          <cell r="AT2244">
            <v>6</v>
          </cell>
        </row>
        <row r="2245">
          <cell r="C2245" t="str">
            <v>MBB2013</v>
          </cell>
          <cell r="D2245" t="str">
            <v>HOSE</v>
          </cell>
          <cell r="E2245" t="str">
            <v>Ông</v>
          </cell>
          <cell r="F2245">
            <v>1</v>
          </cell>
          <cell r="G2245" t="str">
            <v>Nguyễn Đăng Nghiêm</v>
          </cell>
          <cell r="H2245">
            <v>9</v>
          </cell>
          <cell r="I2245" t="str">
            <v>TVHĐQT</v>
          </cell>
          <cell r="J2245" t="str">
            <v>TVHĐQT</v>
          </cell>
          <cell r="M2245" t="str">
            <v>MBBNguyenDangNghiem1957</v>
          </cell>
          <cell r="N2245">
            <v>5</v>
          </cell>
          <cell r="P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1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1957</v>
          </cell>
          <cell r="AD2245">
            <v>126550</v>
          </cell>
          <cell r="AE2245">
            <v>48055556</v>
          </cell>
          <cell r="AF2245">
            <v>0</v>
          </cell>
          <cell r="AG2245">
            <v>48182106</v>
          </cell>
          <cell r="AH2245">
            <v>1.1242642976124375E-2</v>
          </cell>
          <cell r="AL2245" t="str">
            <v>CN Kinh tế</v>
          </cell>
          <cell r="AM2245">
            <v>1</v>
          </cell>
          <cell r="AN2245">
            <v>1</v>
          </cell>
          <cell r="AP2245">
            <v>0</v>
          </cell>
          <cell r="AQ2245">
            <v>2009</v>
          </cell>
          <cell r="AR2245">
            <v>0</v>
          </cell>
          <cell r="AS2245">
            <v>1</v>
          </cell>
          <cell r="AT2245">
            <v>6</v>
          </cell>
        </row>
        <row r="2246">
          <cell r="C2246" t="str">
            <v>MBB2013</v>
          </cell>
          <cell r="D2246" t="str">
            <v>HOSE</v>
          </cell>
          <cell r="E2246" t="str">
            <v>Bà</v>
          </cell>
          <cell r="F2246">
            <v>0</v>
          </cell>
          <cell r="G2246" t="str">
            <v>Nguyễn Minh Châu</v>
          </cell>
          <cell r="H2246">
            <v>9</v>
          </cell>
          <cell r="I2246" t="str">
            <v>Phó TGĐ</v>
          </cell>
          <cell r="J2246" t="str">
            <v>Phó TGĐ</v>
          </cell>
          <cell r="M2246" t="str">
            <v>MBBNguyenMinhChau1973</v>
          </cell>
          <cell r="N2246">
            <v>5</v>
          </cell>
          <cell r="P2246">
            <v>0</v>
          </cell>
          <cell r="Q2246">
            <v>1</v>
          </cell>
          <cell r="R2246">
            <v>0</v>
          </cell>
          <cell r="S2246">
            <v>0</v>
          </cell>
          <cell r="T2246">
            <v>0</v>
          </cell>
          <cell r="U2246">
            <v>1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1973</v>
          </cell>
          <cell r="AD2246">
            <v>196429</v>
          </cell>
          <cell r="AE2246">
            <v>0</v>
          </cell>
          <cell r="AF2246">
            <v>0</v>
          </cell>
          <cell r="AG2246">
            <v>196429</v>
          </cell>
          <cell r="AH2246">
            <v>1.7450660744031093E-2</v>
          </cell>
          <cell r="AL2246" t="str">
            <v>ThS Tài chính Ngân hàng</v>
          </cell>
          <cell r="AM2246">
            <v>1</v>
          </cell>
          <cell r="AN2246">
            <v>2</v>
          </cell>
          <cell r="AP2246">
            <v>0</v>
          </cell>
          <cell r="AQ2246">
            <v>2009</v>
          </cell>
          <cell r="AR2246">
            <v>1</v>
          </cell>
          <cell r="AS2246">
            <v>1</v>
          </cell>
          <cell r="AT2246">
            <v>6</v>
          </cell>
        </row>
        <row r="2247">
          <cell r="C2247" t="str">
            <v>MBB2013</v>
          </cell>
          <cell r="D2247" t="str">
            <v>HOSE</v>
          </cell>
          <cell r="E2247" t="str">
            <v>Bà</v>
          </cell>
          <cell r="F2247">
            <v>0</v>
          </cell>
          <cell r="G2247" t="str">
            <v>Phạm Thị Trung Hà</v>
          </cell>
          <cell r="H2247">
            <v>9</v>
          </cell>
          <cell r="I2247" t="str">
            <v>Phó TGĐ</v>
          </cell>
          <cell r="J2247" t="str">
            <v>Phó TGĐ</v>
          </cell>
          <cell r="M2247" t="str">
            <v>MBBPhamThiTrungHa1975</v>
          </cell>
          <cell r="N2247">
            <v>3</v>
          </cell>
          <cell r="P2247">
            <v>0</v>
          </cell>
          <cell r="Q2247">
            <v>1</v>
          </cell>
          <cell r="R2247">
            <v>0</v>
          </cell>
          <cell r="S2247">
            <v>0</v>
          </cell>
          <cell r="T2247">
            <v>0</v>
          </cell>
          <cell r="U2247">
            <v>1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B2247">
            <v>0</v>
          </cell>
          <cell r="AC2247">
            <v>1975</v>
          </cell>
          <cell r="AD2247">
            <v>275952</v>
          </cell>
          <cell r="AE2247">
            <v>0</v>
          </cell>
          <cell r="AF2247">
            <v>0</v>
          </cell>
          <cell r="AG2247">
            <v>275952</v>
          </cell>
          <cell r="AH2247">
            <v>2.4515446973903388E-2</v>
          </cell>
          <cell r="AL2247" t="str">
            <v>ThS Kinh tế/ThS Tài chính Ngân hàng</v>
          </cell>
          <cell r="AM2247">
            <v>1</v>
          </cell>
          <cell r="AN2247">
            <v>2</v>
          </cell>
          <cell r="AP2247">
            <v>0</v>
          </cell>
          <cell r="AQ2247">
            <v>1997</v>
          </cell>
          <cell r="AR2247">
            <v>1</v>
          </cell>
          <cell r="AS2247">
            <v>1</v>
          </cell>
          <cell r="AT2247">
            <v>6</v>
          </cell>
        </row>
        <row r="2248">
          <cell r="C2248" t="str">
            <v>MBB2013</v>
          </cell>
          <cell r="D2248" t="str">
            <v>HOSE</v>
          </cell>
          <cell r="E2248" t="str">
            <v>Ông</v>
          </cell>
          <cell r="F2248">
            <v>1</v>
          </cell>
          <cell r="G2248" t="str">
            <v>Hoàng Thế Hưng</v>
          </cell>
          <cell r="H2248">
            <v>9</v>
          </cell>
          <cell r="I2248" t="str">
            <v>Phó TGĐ</v>
          </cell>
          <cell r="J2248" t="str">
            <v>Phó TGĐ</v>
          </cell>
          <cell r="M2248" t="str">
            <v>MBBHoangTheHung1981</v>
          </cell>
          <cell r="N2248">
            <v>2</v>
          </cell>
          <cell r="P2248">
            <v>0</v>
          </cell>
          <cell r="Q2248">
            <v>1</v>
          </cell>
          <cell r="R2248">
            <v>0</v>
          </cell>
          <cell r="S2248">
            <v>0</v>
          </cell>
          <cell r="T2248">
            <v>0</v>
          </cell>
          <cell r="U2248">
            <v>1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1981</v>
          </cell>
          <cell r="AD2248">
            <v>41500</v>
          </cell>
          <cell r="AE2248">
            <v>0</v>
          </cell>
          <cell r="AF2248">
            <v>0</v>
          </cell>
          <cell r="AG2248">
            <v>41500</v>
          </cell>
          <cell r="AH2248">
            <v>3.6868406440866185E-3</v>
          </cell>
          <cell r="AL2248" t="str">
            <v>ThS CNTT</v>
          </cell>
          <cell r="AN2248">
            <v>2</v>
          </cell>
          <cell r="AP2248">
            <v>0</v>
          </cell>
          <cell r="AQ2248">
            <v>2012</v>
          </cell>
          <cell r="AR2248">
            <v>0</v>
          </cell>
          <cell r="AS2248">
            <v>1</v>
          </cell>
          <cell r="AT2248">
            <v>6</v>
          </cell>
        </row>
        <row r="2249">
          <cell r="C2249" t="str">
            <v>MBB2013</v>
          </cell>
          <cell r="D2249" t="str">
            <v>HOSE</v>
          </cell>
          <cell r="E2249" t="str">
            <v>Ông</v>
          </cell>
          <cell r="F2249">
            <v>1</v>
          </cell>
          <cell r="G2249" t="str">
            <v>Đặng Quốc Tiến</v>
          </cell>
          <cell r="H2249">
            <v>9</v>
          </cell>
          <cell r="I2249" t="str">
            <v>Phó TGĐ</v>
          </cell>
          <cell r="J2249" t="str">
            <v>Phó TGĐ</v>
          </cell>
          <cell r="M2249" t="str">
            <v>MBBDangQuocTien1955</v>
          </cell>
          <cell r="N2249">
            <v>10</v>
          </cell>
          <cell r="P2249">
            <v>0</v>
          </cell>
          <cell r="Q2249">
            <v>1</v>
          </cell>
          <cell r="R2249">
            <v>0</v>
          </cell>
          <cell r="S2249">
            <v>0</v>
          </cell>
          <cell r="T2249">
            <v>0</v>
          </cell>
          <cell r="U2249">
            <v>1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B2249">
            <v>0</v>
          </cell>
          <cell r="AC2249">
            <v>1955</v>
          </cell>
          <cell r="AD2249">
            <v>746932</v>
          </cell>
          <cell r="AE2249">
            <v>0</v>
          </cell>
          <cell r="AF2249">
            <v>0</v>
          </cell>
          <cell r="AG2249">
            <v>746932</v>
          </cell>
          <cell r="AH2249">
            <v>6.6357090505274843E-2</v>
          </cell>
          <cell r="AL2249" t="str">
            <v>ThS Kinh tế/CN Kinh tế</v>
          </cell>
          <cell r="AM2249">
            <v>1</v>
          </cell>
          <cell r="AN2249">
            <v>2</v>
          </cell>
          <cell r="AP2249">
            <v>0</v>
          </cell>
          <cell r="AQ2249">
            <v>1996</v>
          </cell>
          <cell r="AR2249">
            <v>0</v>
          </cell>
          <cell r="AS2249">
            <v>1</v>
          </cell>
          <cell r="AT2249">
            <v>6</v>
          </cell>
        </row>
        <row r="2250">
          <cell r="C2250" t="str">
            <v>MBB2013</v>
          </cell>
          <cell r="D2250" t="str">
            <v>HOSE</v>
          </cell>
          <cell r="E2250" t="str">
            <v>Bà</v>
          </cell>
          <cell r="F2250">
            <v>0</v>
          </cell>
          <cell r="G2250" t="str">
            <v>Nguyễn Thị An Bình</v>
          </cell>
          <cell r="H2250">
            <v>9</v>
          </cell>
          <cell r="I2250" t="str">
            <v>Phó TGĐ</v>
          </cell>
          <cell r="J2250" t="str">
            <v>Phó TGĐ</v>
          </cell>
          <cell r="M2250" t="str">
            <v>MBBNguyenThiAnBinh1972</v>
          </cell>
          <cell r="N2250">
            <v>5</v>
          </cell>
          <cell r="P2250">
            <v>0</v>
          </cell>
          <cell r="Q2250">
            <v>1</v>
          </cell>
          <cell r="R2250">
            <v>0</v>
          </cell>
          <cell r="S2250">
            <v>0</v>
          </cell>
          <cell r="T2250">
            <v>0</v>
          </cell>
          <cell r="U2250">
            <v>1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B2250">
            <v>0</v>
          </cell>
          <cell r="AC2250">
            <v>1972</v>
          </cell>
          <cell r="AD2250">
            <v>385034</v>
          </cell>
          <cell r="AE2250">
            <v>0</v>
          </cell>
          <cell r="AF2250">
            <v>0</v>
          </cell>
          <cell r="AG2250">
            <v>385034</v>
          </cell>
          <cell r="AH2250">
            <v>3.4206240977234868E-2</v>
          </cell>
          <cell r="AL2250" t="str">
            <v>ThS Kinh tế</v>
          </cell>
          <cell r="AM2250">
            <v>1</v>
          </cell>
          <cell r="AN2250">
            <v>2</v>
          </cell>
          <cell r="AP2250">
            <v>0</v>
          </cell>
          <cell r="AQ2250">
            <v>2009</v>
          </cell>
          <cell r="AR2250">
            <v>0</v>
          </cell>
          <cell r="AS2250">
            <v>1</v>
          </cell>
          <cell r="AT2250">
            <v>6</v>
          </cell>
        </row>
        <row r="2251">
          <cell r="C2251" t="str">
            <v>MBB2013</v>
          </cell>
          <cell r="D2251" t="str">
            <v>HOSE</v>
          </cell>
          <cell r="E2251" t="str">
            <v>Bà</v>
          </cell>
          <cell r="F2251">
            <v>0</v>
          </cell>
          <cell r="G2251" t="str">
            <v>Vũ Thị Hải Phượng</v>
          </cell>
          <cell r="H2251">
            <v>9</v>
          </cell>
          <cell r="I2251" t="str">
            <v>Phó TGĐ</v>
          </cell>
          <cell r="J2251" t="str">
            <v>Phó TGĐ</v>
          </cell>
          <cell r="M2251" t="str">
            <v>MBBVuThiHaiPhuong1970</v>
          </cell>
          <cell r="N2251">
            <v>7</v>
          </cell>
          <cell r="P2251">
            <v>0</v>
          </cell>
          <cell r="Q2251">
            <v>1</v>
          </cell>
          <cell r="R2251">
            <v>0</v>
          </cell>
          <cell r="S2251">
            <v>0</v>
          </cell>
          <cell r="T2251">
            <v>0</v>
          </cell>
          <cell r="U2251">
            <v>1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1970</v>
          </cell>
          <cell r="AD2251">
            <v>494126</v>
          </cell>
          <cell r="AE2251">
            <v>0</v>
          </cell>
          <cell r="AF2251">
            <v>0</v>
          </cell>
          <cell r="AG2251">
            <v>494126</v>
          </cell>
          <cell r="AH2251">
            <v>4.389792337590228E-2</v>
          </cell>
          <cell r="AL2251" t="str">
            <v>ThS Tài chính</v>
          </cell>
          <cell r="AM2251">
            <v>1</v>
          </cell>
          <cell r="AN2251">
            <v>2</v>
          </cell>
          <cell r="AP2251">
            <v>0</v>
          </cell>
          <cell r="AQ2251">
            <v>1994</v>
          </cell>
          <cell r="AR2251">
            <v>1</v>
          </cell>
          <cell r="AS2251">
            <v>1</v>
          </cell>
          <cell r="AT2251">
            <v>6</v>
          </cell>
        </row>
        <row r="2252">
          <cell r="C2252" t="str">
            <v>MBB2013</v>
          </cell>
          <cell r="D2252" t="str">
            <v>HOSE</v>
          </cell>
          <cell r="E2252" t="str">
            <v>Ông</v>
          </cell>
          <cell r="F2252">
            <v>1</v>
          </cell>
          <cell r="G2252" t="str">
            <v>Đỗ Văn Hưng</v>
          </cell>
          <cell r="H2252">
            <v>9</v>
          </cell>
          <cell r="I2252" t="str">
            <v>Phó TGĐ</v>
          </cell>
          <cell r="J2252" t="str">
            <v>Phó TGĐ</v>
          </cell>
          <cell r="M2252" t="str">
            <v>MBBDoVanHung1960</v>
          </cell>
          <cell r="N2252">
            <v>9</v>
          </cell>
          <cell r="P2252">
            <v>0</v>
          </cell>
          <cell r="Q2252">
            <v>1</v>
          </cell>
          <cell r="R2252">
            <v>0</v>
          </cell>
          <cell r="S2252">
            <v>0</v>
          </cell>
          <cell r="T2252">
            <v>0</v>
          </cell>
          <cell r="U2252">
            <v>1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1960</v>
          </cell>
          <cell r="AD2252">
            <v>1448162</v>
          </cell>
          <cell r="AE2252">
            <v>0</v>
          </cell>
          <cell r="AF2252">
            <v>0</v>
          </cell>
          <cell r="AG2252">
            <v>1448162</v>
          </cell>
          <cell r="AH2252">
            <v>0.12865403664630762</v>
          </cell>
          <cell r="AL2252" t="str">
            <v>CN Ngân hàng/CN Anh văn</v>
          </cell>
          <cell r="AM2252">
            <v>1</v>
          </cell>
          <cell r="AN2252">
            <v>1</v>
          </cell>
          <cell r="AP2252">
            <v>0</v>
          </cell>
          <cell r="AQ2252">
            <v>2005</v>
          </cell>
          <cell r="AR2252">
            <v>1</v>
          </cell>
          <cell r="AS2252">
            <v>1</v>
          </cell>
          <cell r="AT2252">
            <v>6</v>
          </cell>
        </row>
        <row r="2253">
          <cell r="C2253" t="str">
            <v>MBB2013</v>
          </cell>
          <cell r="D2253" t="str">
            <v>HOSE</v>
          </cell>
          <cell r="E2253" t="str">
            <v>Ông</v>
          </cell>
          <cell r="F2253">
            <v>1</v>
          </cell>
          <cell r="G2253" t="str">
            <v>Lưu Trung Thái</v>
          </cell>
          <cell r="H2253">
            <v>9</v>
          </cell>
          <cell r="I2253" t="str">
            <v>Phó CTHĐQT</v>
          </cell>
          <cell r="J2253" t="str">
            <v>Phó CTHĐQT</v>
          </cell>
          <cell r="M2253" t="str">
            <v>MBBLuuTrungThai1975</v>
          </cell>
          <cell r="N2253">
            <v>5</v>
          </cell>
          <cell r="P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1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B2253">
            <v>0</v>
          </cell>
          <cell r="AC2253">
            <v>1975</v>
          </cell>
          <cell r="AD2253">
            <v>286487</v>
          </cell>
          <cell r="AE2253">
            <v>0</v>
          </cell>
          <cell r="AF2253">
            <v>0</v>
          </cell>
          <cell r="AG2253">
            <v>286487</v>
          </cell>
          <cell r="AH2253">
            <v>2.5451371460299833E-2</v>
          </cell>
          <cell r="AL2253" t="str">
            <v>ThS QTKD</v>
          </cell>
          <cell r="AM2253">
            <v>1</v>
          </cell>
          <cell r="AN2253">
            <v>2</v>
          </cell>
          <cell r="AP2253">
            <v>0</v>
          </cell>
          <cell r="AQ2253">
            <v>1997</v>
          </cell>
          <cell r="AR2253">
            <v>0</v>
          </cell>
          <cell r="AS2253">
            <v>1</v>
          </cell>
          <cell r="AT2253">
            <v>6</v>
          </cell>
        </row>
        <row r="2254">
          <cell r="C2254" t="str">
            <v>MBB2013</v>
          </cell>
          <cell r="D2254" t="str">
            <v>HOSE</v>
          </cell>
          <cell r="E2254" t="str">
            <v>Bà</v>
          </cell>
          <cell r="F2254">
            <v>0</v>
          </cell>
          <cell r="G2254" t="str">
            <v>Lê Minh Hồng</v>
          </cell>
          <cell r="H2254">
            <v>9</v>
          </cell>
          <cell r="I2254" t="str">
            <v>TVHĐQT</v>
          </cell>
          <cell r="J2254" t="str">
            <v>TVHĐQT</v>
          </cell>
          <cell r="M2254" t="str">
            <v>MBBLeMinhHong1957</v>
          </cell>
          <cell r="N2254">
            <v>1</v>
          </cell>
          <cell r="P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1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1957</v>
          </cell>
          <cell r="AD2254">
            <v>79052</v>
          </cell>
          <cell r="AE2254">
            <v>0</v>
          </cell>
          <cell r="AF2254">
            <v>0</v>
          </cell>
          <cell r="AG2254">
            <v>79052</v>
          </cell>
          <cell r="AH2254">
            <v>7.0229428095502497E-3</v>
          </cell>
          <cell r="AL2254" t="str">
            <v>T.S Tài chính - Ngân hàng</v>
          </cell>
          <cell r="AM2254">
            <v>1</v>
          </cell>
          <cell r="AN2254">
            <v>2</v>
          </cell>
          <cell r="AP2254">
            <v>1</v>
          </cell>
          <cell r="AQ2254" t="str">
            <v xml:space="preserve">          </v>
          </cell>
          <cell r="AR2254">
            <v>1</v>
          </cell>
          <cell r="AS2254">
            <v>1</v>
          </cell>
          <cell r="AT2254">
            <v>6</v>
          </cell>
        </row>
        <row r="2255">
          <cell r="C2255" t="str">
            <v>MBB2013</v>
          </cell>
          <cell r="D2255" t="str">
            <v>HOSE</v>
          </cell>
          <cell r="E2255" t="str">
            <v>Ông</v>
          </cell>
          <cell r="F2255">
            <v>1</v>
          </cell>
          <cell r="G2255" t="str">
            <v>Uông Đông Hưng</v>
          </cell>
          <cell r="H2255">
            <v>9</v>
          </cell>
          <cell r="I2255" t="str">
            <v>Phó TGĐ</v>
          </cell>
          <cell r="J2255" t="str">
            <v>Phó TGĐ</v>
          </cell>
          <cell r="M2255" t="str">
            <v>MBBUongDongHung1975</v>
          </cell>
          <cell r="N2255">
            <v>1</v>
          </cell>
          <cell r="P2255">
            <v>0</v>
          </cell>
          <cell r="Q2255">
            <v>1</v>
          </cell>
          <cell r="R2255">
            <v>0</v>
          </cell>
          <cell r="S2255">
            <v>0</v>
          </cell>
          <cell r="T2255">
            <v>0</v>
          </cell>
          <cell r="U2255">
            <v>1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1975</v>
          </cell>
          <cell r="AD2255">
            <v>52099</v>
          </cell>
          <cell r="AE2255">
            <v>0</v>
          </cell>
          <cell r="AF2255">
            <v>0</v>
          </cell>
          <cell r="AG2255">
            <v>52099</v>
          </cell>
          <cell r="AH2255">
            <v>4.6284508606329816E-3</v>
          </cell>
          <cell r="AN2255">
            <v>0</v>
          </cell>
          <cell r="AP2255">
            <v>0</v>
          </cell>
          <cell r="AQ2255">
            <v>2013</v>
          </cell>
          <cell r="AR2255">
            <v>0</v>
          </cell>
          <cell r="AS2255">
            <v>1</v>
          </cell>
          <cell r="AT2255">
            <v>6</v>
          </cell>
        </row>
        <row r="2256">
          <cell r="C2256" t="str">
            <v>MBB2013</v>
          </cell>
          <cell r="D2256" t="str">
            <v>HOSE</v>
          </cell>
          <cell r="E2256" t="str">
            <v>Ông</v>
          </cell>
          <cell r="F2256">
            <v>1</v>
          </cell>
          <cell r="G2256" t="str">
            <v>Lê Hải</v>
          </cell>
          <cell r="H2256">
            <v>9</v>
          </cell>
          <cell r="I2256" t="str">
            <v>Phó TGĐ</v>
          </cell>
          <cell r="J2256" t="str">
            <v>Phó TGĐ</v>
          </cell>
          <cell r="M2256" t="str">
            <v>MBBLeHai1976</v>
          </cell>
          <cell r="N2256">
            <v>1</v>
          </cell>
          <cell r="P2256">
            <v>0</v>
          </cell>
          <cell r="Q2256">
            <v>1</v>
          </cell>
          <cell r="R2256">
            <v>0</v>
          </cell>
          <cell r="S2256">
            <v>0</v>
          </cell>
          <cell r="T2256">
            <v>0</v>
          </cell>
          <cell r="U2256">
            <v>1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1976</v>
          </cell>
          <cell r="AD2256">
            <v>5200</v>
          </cell>
          <cell r="AE2256">
            <v>0</v>
          </cell>
          <cell r="AF2256">
            <v>0</v>
          </cell>
          <cell r="AG2256">
            <v>5200</v>
          </cell>
          <cell r="AH2256">
            <v>4.619655746807329E-4</v>
          </cell>
          <cell r="AN2256">
            <v>0</v>
          </cell>
          <cell r="AP2256">
            <v>0</v>
          </cell>
          <cell r="AQ2256">
            <v>1998</v>
          </cell>
          <cell r="AR2256">
            <v>0</v>
          </cell>
          <cell r="AS2256">
            <v>1</v>
          </cell>
          <cell r="AT2256">
            <v>6</v>
          </cell>
        </row>
        <row r="2257">
          <cell r="C2257" t="str">
            <v>MBB2012</v>
          </cell>
          <cell r="D2257" t="str">
            <v>HOSE</v>
          </cell>
          <cell r="E2257" t="str">
            <v>Ông</v>
          </cell>
          <cell r="F2257">
            <v>1</v>
          </cell>
          <cell r="G2257" t="str">
            <v>Lê Hữu Đức</v>
          </cell>
          <cell r="H2257">
            <v>7</v>
          </cell>
          <cell r="I2257" t="str">
            <v>CTHĐQT</v>
          </cell>
          <cell r="J2257" t="str">
            <v>CTHĐQT</v>
          </cell>
          <cell r="M2257" t="str">
            <v>MBBLeHuuDuc1955</v>
          </cell>
          <cell r="N2257">
            <v>2</v>
          </cell>
          <cell r="P2257">
            <v>1</v>
          </cell>
          <cell r="Q2257">
            <v>0</v>
          </cell>
          <cell r="R2257">
            <v>0</v>
          </cell>
          <cell r="S2257">
            <v>1</v>
          </cell>
          <cell r="T2257">
            <v>0</v>
          </cell>
          <cell r="U2257">
            <v>1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1955</v>
          </cell>
          <cell r="AD2257">
            <v>30000</v>
          </cell>
          <cell r="AE2257">
            <v>75000000</v>
          </cell>
          <cell r="AF2257">
            <v>0</v>
          </cell>
          <cell r="AG2257">
            <v>75030000</v>
          </cell>
          <cell r="AH2257">
            <v>3.0000000000000001E-3</v>
          </cell>
          <cell r="AL2257" t="str">
            <v>T.S Quân sự</v>
          </cell>
          <cell r="AN2257">
            <v>2</v>
          </cell>
          <cell r="AP2257">
            <v>0</v>
          </cell>
          <cell r="AQ2257">
            <v>2011</v>
          </cell>
          <cell r="AR2257">
            <v>0</v>
          </cell>
          <cell r="AS2257">
            <v>0</v>
          </cell>
          <cell r="AT2257">
            <v>5</v>
          </cell>
        </row>
        <row r="2258">
          <cell r="C2258" t="str">
            <v>MBB2012</v>
          </cell>
          <cell r="D2258" t="str">
            <v>HOSE</v>
          </cell>
          <cell r="E2258" t="str">
            <v>Ông</v>
          </cell>
          <cell r="F2258">
            <v>1</v>
          </cell>
          <cell r="G2258" t="str">
            <v>Lê Văn Bé</v>
          </cell>
          <cell r="H2258">
            <v>7</v>
          </cell>
          <cell r="I2258" t="str">
            <v>Phó CTHĐQT</v>
          </cell>
          <cell r="J2258" t="str">
            <v>Phó CTHĐQT</v>
          </cell>
          <cell r="M2258" t="str">
            <v>MBBLeVanBe1947</v>
          </cell>
          <cell r="N2258">
            <v>9</v>
          </cell>
          <cell r="P2258">
            <v>1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1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1947</v>
          </cell>
          <cell r="AD2258">
            <v>1900000</v>
          </cell>
          <cell r="AE2258">
            <v>0</v>
          </cell>
          <cell r="AF2258">
            <v>0</v>
          </cell>
          <cell r="AG2258">
            <v>1900000</v>
          </cell>
          <cell r="AH2258">
            <v>0.19</v>
          </cell>
          <cell r="AL2258" t="str">
            <v>CN TCKT</v>
          </cell>
          <cell r="AM2258">
            <v>1</v>
          </cell>
          <cell r="AN2258">
            <v>1</v>
          </cell>
          <cell r="AP2258">
            <v>0</v>
          </cell>
          <cell r="AQ2258">
            <v>1995</v>
          </cell>
          <cell r="AR2258">
            <v>0</v>
          </cell>
          <cell r="AS2258">
            <v>0</v>
          </cell>
          <cell r="AT2258">
            <v>5</v>
          </cell>
        </row>
        <row r="2259">
          <cell r="C2259" t="str">
            <v>MBB2012</v>
          </cell>
          <cell r="D2259" t="str">
            <v>HOSE</v>
          </cell>
          <cell r="E2259" t="str">
            <v>Ông</v>
          </cell>
          <cell r="F2259">
            <v>1</v>
          </cell>
          <cell r="G2259" t="str">
            <v>Nguyễn Mạnh Hùng</v>
          </cell>
          <cell r="H2259">
            <v>7</v>
          </cell>
          <cell r="I2259" t="str">
            <v>Phó CTHĐQT</v>
          </cell>
          <cell r="J2259" t="str">
            <v>Phó CTHĐQT</v>
          </cell>
          <cell r="M2259" t="str">
            <v>MBBNguyenManhHung1962</v>
          </cell>
          <cell r="N2259">
            <v>4</v>
          </cell>
          <cell r="P2259">
            <v>1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1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1962</v>
          </cell>
          <cell r="AD2259">
            <v>150000</v>
          </cell>
          <cell r="AE2259">
            <v>75000000</v>
          </cell>
          <cell r="AF2259">
            <v>0</v>
          </cell>
          <cell r="AG2259">
            <v>75150000</v>
          </cell>
          <cell r="AH2259">
            <v>1.4999999999999999E-2</v>
          </cell>
          <cell r="AL2259" t="str">
            <v>Thạc sỹ</v>
          </cell>
          <cell r="AN2259">
            <v>2</v>
          </cell>
          <cell r="AP2259">
            <v>0</v>
          </cell>
          <cell r="AQ2259">
            <v>2009</v>
          </cell>
          <cell r="AR2259">
            <v>0</v>
          </cell>
          <cell r="AS2259">
            <v>0</v>
          </cell>
          <cell r="AT2259">
            <v>5</v>
          </cell>
        </row>
        <row r="2260">
          <cell r="C2260" t="str">
            <v>MBB2012</v>
          </cell>
          <cell r="D2260" t="str">
            <v>HOSE</v>
          </cell>
          <cell r="E2260" t="str">
            <v>Bà</v>
          </cell>
          <cell r="F2260">
            <v>0</v>
          </cell>
          <cell r="G2260" t="str">
            <v>Phạm Thị Tỷ</v>
          </cell>
          <cell r="H2260">
            <v>7</v>
          </cell>
          <cell r="I2260" t="str">
            <v>TBKS</v>
          </cell>
          <cell r="J2260" t="str">
            <v>TBKS</v>
          </cell>
          <cell r="M2260" t="str">
            <v>MBBPhamThiTy1952</v>
          </cell>
          <cell r="N2260">
            <v>4</v>
          </cell>
          <cell r="P2260">
            <v>0</v>
          </cell>
          <cell r="Q2260">
            <v>0</v>
          </cell>
          <cell r="R2260">
            <v>1</v>
          </cell>
          <cell r="S2260">
            <v>0</v>
          </cell>
          <cell r="T2260">
            <v>0</v>
          </cell>
          <cell r="U2260">
            <v>1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1</v>
          </cell>
          <cell r="AC2260">
            <v>1952</v>
          </cell>
          <cell r="AD2260">
            <v>300112</v>
          </cell>
          <cell r="AE2260">
            <v>0</v>
          </cell>
          <cell r="AF2260">
            <v>0</v>
          </cell>
          <cell r="AG2260">
            <v>300112</v>
          </cell>
          <cell r="AH2260">
            <v>3.0011199999999998E-2</v>
          </cell>
          <cell r="AL2260" t="str">
            <v>CN KTTC</v>
          </cell>
          <cell r="AM2260">
            <v>1</v>
          </cell>
          <cell r="AN2260">
            <v>1</v>
          </cell>
          <cell r="AP2260">
            <v>0</v>
          </cell>
          <cell r="AQ2260">
            <v>1994</v>
          </cell>
          <cell r="AR2260">
            <v>0</v>
          </cell>
          <cell r="AS2260">
            <v>0</v>
          </cell>
          <cell r="AT2260">
            <v>5</v>
          </cell>
        </row>
        <row r="2261">
          <cell r="C2261" t="str">
            <v>MBB2012</v>
          </cell>
          <cell r="D2261" t="str">
            <v>HOSE</v>
          </cell>
          <cell r="E2261" t="str">
            <v>Ông</v>
          </cell>
          <cell r="F2261">
            <v>1</v>
          </cell>
          <cell r="G2261" t="str">
            <v>Nguyễn Xuân Trường</v>
          </cell>
          <cell r="H2261">
            <v>7</v>
          </cell>
          <cell r="I2261" t="str">
            <v>Thành viên BKS</v>
          </cell>
          <cell r="J2261" t="str">
            <v>Thành viên BKS</v>
          </cell>
          <cell r="M2261" t="str">
            <v>MBBNguyenXuanTruong1944</v>
          </cell>
          <cell r="N2261">
            <v>9</v>
          </cell>
          <cell r="P2261">
            <v>0</v>
          </cell>
          <cell r="Q2261">
            <v>0</v>
          </cell>
          <cell r="R2261">
            <v>1</v>
          </cell>
          <cell r="S2261">
            <v>0</v>
          </cell>
          <cell r="T2261">
            <v>0</v>
          </cell>
          <cell r="U2261">
            <v>1</v>
          </cell>
          <cell r="V2261">
            <v>0</v>
          </cell>
          <cell r="W2261">
            <v>0</v>
          </cell>
          <cell r="X2261">
            <v>0</v>
          </cell>
          <cell r="Y2261">
            <v>0</v>
          </cell>
          <cell r="Z2261">
            <v>0</v>
          </cell>
          <cell r="AA2261">
            <v>0</v>
          </cell>
          <cell r="AB2261">
            <v>0</v>
          </cell>
          <cell r="AC2261">
            <v>1944</v>
          </cell>
          <cell r="AD2261">
            <v>185021</v>
          </cell>
          <cell r="AE2261">
            <v>0</v>
          </cell>
          <cell r="AF2261">
            <v>0</v>
          </cell>
          <cell r="AG2261">
            <v>185021</v>
          </cell>
          <cell r="AH2261">
            <v>1.85021E-2</v>
          </cell>
          <cell r="AL2261" t="str">
            <v>Sỹ quan Lục quân</v>
          </cell>
          <cell r="AN2261">
            <v>0</v>
          </cell>
          <cell r="AP2261">
            <v>0</v>
          </cell>
          <cell r="AQ2261">
            <v>1994</v>
          </cell>
          <cell r="AR2261">
            <v>0</v>
          </cell>
          <cell r="AS2261">
            <v>0</v>
          </cell>
          <cell r="AT2261">
            <v>5</v>
          </cell>
        </row>
        <row r="2262">
          <cell r="C2262" t="str">
            <v>MBB2012</v>
          </cell>
          <cell r="D2262" t="str">
            <v>HOSE</v>
          </cell>
          <cell r="E2262" t="str">
            <v>Bà</v>
          </cell>
          <cell r="F2262">
            <v>0</v>
          </cell>
          <cell r="G2262" t="str">
            <v>Nguyễn Thanh Bình</v>
          </cell>
          <cell r="H2262">
            <v>7</v>
          </cell>
          <cell r="I2262" t="str">
            <v>Thành viên BKS</v>
          </cell>
          <cell r="J2262" t="str">
            <v>Thành viên BKS</v>
          </cell>
          <cell r="M2262" t="str">
            <v>MBBNguyenThanhBinh1954</v>
          </cell>
          <cell r="N2262">
            <v>4</v>
          </cell>
          <cell r="P2262">
            <v>0</v>
          </cell>
          <cell r="Q2262">
            <v>0</v>
          </cell>
          <cell r="R2262">
            <v>1</v>
          </cell>
          <cell r="S2262">
            <v>0</v>
          </cell>
          <cell r="T2262">
            <v>0</v>
          </cell>
          <cell r="U2262">
            <v>1</v>
          </cell>
          <cell r="V2262">
            <v>0</v>
          </cell>
          <cell r="W2262">
            <v>0</v>
          </cell>
          <cell r="X2262">
            <v>0</v>
          </cell>
          <cell r="Y2262">
            <v>0</v>
          </cell>
          <cell r="Z2262">
            <v>0</v>
          </cell>
          <cell r="AA2262">
            <v>0</v>
          </cell>
          <cell r="AB2262">
            <v>0</v>
          </cell>
          <cell r="AC2262">
            <v>1954</v>
          </cell>
          <cell r="AD2262">
            <v>97613</v>
          </cell>
          <cell r="AE2262">
            <v>0</v>
          </cell>
          <cell r="AF2262">
            <v>0</v>
          </cell>
          <cell r="AG2262">
            <v>835729</v>
          </cell>
          <cell r="AH2262">
            <v>9.7613000000000005E-3</v>
          </cell>
          <cell r="AL2262" t="str">
            <v>CN Kinh tế</v>
          </cell>
          <cell r="AM2262">
            <v>1</v>
          </cell>
          <cell r="AN2262">
            <v>1</v>
          </cell>
          <cell r="AP2262">
            <v>0</v>
          </cell>
          <cell r="AQ2262">
            <v>2009</v>
          </cell>
          <cell r="AR2262">
            <v>0</v>
          </cell>
          <cell r="AS2262">
            <v>0</v>
          </cell>
          <cell r="AT2262">
            <v>5</v>
          </cell>
        </row>
        <row r="2263">
          <cell r="C2263" t="str">
            <v>MBB2012</v>
          </cell>
          <cell r="D2263" t="str">
            <v>HOSE</v>
          </cell>
          <cell r="E2263" t="str">
            <v>Ông</v>
          </cell>
          <cell r="F2263">
            <v>1</v>
          </cell>
          <cell r="G2263" t="str">
            <v>Lê Công Sòa</v>
          </cell>
          <cell r="H2263">
            <v>7</v>
          </cell>
          <cell r="I2263" t="str">
            <v>Thành viên BKS</v>
          </cell>
          <cell r="J2263" t="str">
            <v>Thành viên BKS</v>
          </cell>
          <cell r="M2263" t="str">
            <v>MBBLeCongSoa1950</v>
          </cell>
          <cell r="N2263">
            <v>4</v>
          </cell>
          <cell r="P2263">
            <v>0</v>
          </cell>
          <cell r="Q2263">
            <v>0</v>
          </cell>
          <cell r="R2263">
            <v>1</v>
          </cell>
          <cell r="S2263">
            <v>0</v>
          </cell>
          <cell r="T2263">
            <v>0</v>
          </cell>
          <cell r="U2263">
            <v>1</v>
          </cell>
          <cell r="V2263">
            <v>0</v>
          </cell>
          <cell r="W2263">
            <v>0</v>
          </cell>
          <cell r="X2263">
            <v>0</v>
          </cell>
          <cell r="Y2263">
            <v>0</v>
          </cell>
          <cell r="Z2263">
            <v>0</v>
          </cell>
          <cell r="AA2263">
            <v>0</v>
          </cell>
          <cell r="AB2263">
            <v>0</v>
          </cell>
          <cell r="AC2263">
            <v>1950</v>
          </cell>
          <cell r="AD2263">
            <v>77665</v>
          </cell>
          <cell r="AE2263">
            <v>0</v>
          </cell>
          <cell r="AF2263">
            <v>0</v>
          </cell>
          <cell r="AG2263">
            <v>77665</v>
          </cell>
          <cell r="AH2263">
            <v>7.7665E-3</v>
          </cell>
          <cell r="AL2263" t="str">
            <v>CN TCKT</v>
          </cell>
          <cell r="AM2263">
            <v>1</v>
          </cell>
          <cell r="AN2263">
            <v>1</v>
          </cell>
          <cell r="AP2263">
            <v>0</v>
          </cell>
          <cell r="AQ2263">
            <v>2009</v>
          </cell>
          <cell r="AR2263">
            <v>0</v>
          </cell>
          <cell r="AS2263">
            <v>0</v>
          </cell>
          <cell r="AT2263">
            <v>5</v>
          </cell>
        </row>
        <row r="2264">
          <cell r="C2264" t="str">
            <v>MBB2012</v>
          </cell>
          <cell r="D2264" t="str">
            <v>HOSE</v>
          </cell>
          <cell r="E2264" t="str">
            <v>Ông</v>
          </cell>
          <cell r="F2264">
            <v>1</v>
          </cell>
          <cell r="G2264" t="str">
            <v>Lê Công</v>
          </cell>
          <cell r="H2264">
            <v>7</v>
          </cell>
          <cell r="I2264" t="str">
            <v>TGĐ</v>
          </cell>
          <cell r="J2264" t="str">
            <v>TGĐ</v>
          </cell>
          <cell r="M2264" t="str">
            <v>MBBLeCong1956</v>
          </cell>
          <cell r="N2264">
            <v>9</v>
          </cell>
          <cell r="P2264">
            <v>0</v>
          </cell>
          <cell r="Q2264">
            <v>1</v>
          </cell>
          <cell r="R2264">
            <v>0</v>
          </cell>
          <cell r="S2264">
            <v>0</v>
          </cell>
          <cell r="T2264">
            <v>1</v>
          </cell>
          <cell r="U2264">
            <v>1</v>
          </cell>
          <cell r="V2264">
            <v>0</v>
          </cell>
          <cell r="W2264">
            <v>0</v>
          </cell>
          <cell r="X2264">
            <v>0</v>
          </cell>
          <cell r="Y2264">
            <v>0</v>
          </cell>
          <cell r="Z2264">
            <v>1</v>
          </cell>
          <cell r="AA2264">
            <v>0</v>
          </cell>
          <cell r="AB2264">
            <v>0</v>
          </cell>
          <cell r="AC2264">
            <v>1956</v>
          </cell>
          <cell r="AD2264">
            <v>980776</v>
          </cell>
          <cell r="AE2264">
            <v>0</v>
          </cell>
          <cell r="AF2264">
            <v>0</v>
          </cell>
          <cell r="AG2264">
            <v>980776</v>
          </cell>
          <cell r="AH2264">
            <v>9.8077600000000001E-2</v>
          </cell>
          <cell r="AL2264" t="str">
            <v>Thạc sỹ</v>
          </cell>
          <cell r="AN2264">
            <v>2</v>
          </cell>
          <cell r="AP2264">
            <v>0</v>
          </cell>
          <cell r="AQ2264">
            <v>1995</v>
          </cell>
          <cell r="AR2264">
            <v>0</v>
          </cell>
          <cell r="AS2264">
            <v>0</v>
          </cell>
          <cell r="AT2264">
            <v>5</v>
          </cell>
        </row>
        <row r="2265">
          <cell r="C2265" t="str">
            <v>MBB2012</v>
          </cell>
          <cell r="D2265" t="str">
            <v>HOSE</v>
          </cell>
          <cell r="E2265" t="str">
            <v>Bà</v>
          </cell>
          <cell r="F2265">
            <v>0</v>
          </cell>
          <cell r="G2265" t="str">
            <v>Lê Thị Lợi</v>
          </cell>
          <cell r="H2265">
            <v>7</v>
          </cell>
          <cell r="I2265" t="str">
            <v>GĐ Tài chính</v>
          </cell>
          <cell r="J2265" t="str">
            <v>GĐ Tài chính</v>
          </cell>
          <cell r="M2265" t="str">
            <v>MBBLeThiLoi1970</v>
          </cell>
          <cell r="N2265">
            <v>2</v>
          </cell>
          <cell r="P2265">
            <v>0</v>
          </cell>
          <cell r="Q2265">
            <v>1</v>
          </cell>
          <cell r="R2265">
            <v>0</v>
          </cell>
          <cell r="S2265">
            <v>0</v>
          </cell>
          <cell r="T2265">
            <v>0</v>
          </cell>
          <cell r="U2265">
            <v>1</v>
          </cell>
          <cell r="V2265">
            <v>0</v>
          </cell>
          <cell r="W2265">
            <v>0</v>
          </cell>
          <cell r="X2265">
            <v>0</v>
          </cell>
          <cell r="Y2265">
            <v>0</v>
          </cell>
          <cell r="Z2265">
            <v>0</v>
          </cell>
          <cell r="AA2265">
            <v>0</v>
          </cell>
          <cell r="AB2265">
            <v>0</v>
          </cell>
          <cell r="AC2265">
            <v>1970</v>
          </cell>
          <cell r="AD2265">
            <v>189257</v>
          </cell>
          <cell r="AE2265">
            <v>0</v>
          </cell>
          <cell r="AF2265">
            <v>0</v>
          </cell>
          <cell r="AG2265">
            <v>189257</v>
          </cell>
          <cell r="AH2265">
            <v>1.89257E-2</v>
          </cell>
          <cell r="AL2265" t="str">
            <v>Thạc sỹ</v>
          </cell>
          <cell r="AN2265">
            <v>2</v>
          </cell>
          <cell r="AP2265">
            <v>0</v>
          </cell>
          <cell r="AQ2265">
            <v>1994</v>
          </cell>
          <cell r="AR2265">
            <v>0</v>
          </cell>
          <cell r="AS2265">
            <v>0</v>
          </cell>
          <cell r="AT2265">
            <v>5</v>
          </cell>
        </row>
        <row r="2266">
          <cell r="C2266" t="str">
            <v>MBB2012</v>
          </cell>
          <cell r="D2266" t="str">
            <v>HOSE</v>
          </cell>
          <cell r="E2266" t="str">
            <v>Ông</v>
          </cell>
          <cell r="F2266">
            <v>1</v>
          </cell>
          <cell r="G2266" t="str">
            <v>Đậu Quang Lành</v>
          </cell>
          <cell r="H2266">
            <v>7</v>
          </cell>
          <cell r="I2266" t="str">
            <v>TVHĐQT</v>
          </cell>
          <cell r="J2266" t="str">
            <v>TVHĐQT</v>
          </cell>
          <cell r="M2266" t="str">
            <v>MBBDauQuangLanh1954</v>
          </cell>
          <cell r="N2266">
            <v>8</v>
          </cell>
          <cell r="P2266">
            <v>1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  <cell r="U2266">
            <v>1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1954</v>
          </cell>
          <cell r="AD2266">
            <v>210000</v>
          </cell>
          <cell r="AE2266">
            <v>8307057</v>
          </cell>
          <cell r="AF2266">
            <v>0</v>
          </cell>
          <cell r="AG2266">
            <v>8517057</v>
          </cell>
          <cell r="AH2266">
            <v>2.1000000000000001E-2</v>
          </cell>
          <cell r="AL2266" t="str">
            <v>ThS Kinh tế</v>
          </cell>
          <cell r="AM2266">
            <v>1</v>
          </cell>
          <cell r="AN2266">
            <v>2</v>
          </cell>
          <cell r="AP2266">
            <v>0</v>
          </cell>
          <cell r="AQ2266">
            <v>2005</v>
          </cell>
          <cell r="AR2266">
            <v>0</v>
          </cell>
          <cell r="AS2266">
            <v>0</v>
          </cell>
          <cell r="AT2266">
            <v>5</v>
          </cell>
        </row>
        <row r="2267">
          <cell r="C2267" t="str">
            <v>MBB2012</v>
          </cell>
          <cell r="D2267" t="str">
            <v>HOSE</v>
          </cell>
          <cell r="E2267" t="str">
            <v>Ông</v>
          </cell>
          <cell r="F2267">
            <v>1</v>
          </cell>
          <cell r="G2267" t="str">
            <v>Hà Tiến Dũng</v>
          </cell>
          <cell r="H2267">
            <v>7</v>
          </cell>
          <cell r="I2267" t="str">
            <v>TVHĐQT</v>
          </cell>
          <cell r="J2267" t="str">
            <v>TVHĐQT</v>
          </cell>
          <cell r="M2267" t="str">
            <v>MBBHaTienDung1958</v>
          </cell>
          <cell r="N2267">
            <v>4</v>
          </cell>
          <cell r="P2267">
            <v>1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1</v>
          </cell>
          <cell r="V2267">
            <v>0</v>
          </cell>
          <cell r="W2267">
            <v>0</v>
          </cell>
          <cell r="X2267">
            <v>0</v>
          </cell>
          <cell r="Y2267">
            <v>0</v>
          </cell>
          <cell r="Z2267">
            <v>0</v>
          </cell>
          <cell r="AA2267">
            <v>0</v>
          </cell>
          <cell r="AB2267">
            <v>0</v>
          </cell>
          <cell r="AC2267">
            <v>1958</v>
          </cell>
          <cell r="AD2267">
            <v>110000</v>
          </cell>
          <cell r="AE2267">
            <v>52882207</v>
          </cell>
          <cell r="AF2267">
            <v>0</v>
          </cell>
          <cell r="AG2267">
            <v>52992207</v>
          </cell>
          <cell r="AH2267">
            <v>1.0999999999999999E-2</v>
          </cell>
          <cell r="AL2267" t="str">
            <v>Đại học</v>
          </cell>
          <cell r="AN2267">
            <v>1</v>
          </cell>
          <cell r="AP2267">
            <v>0</v>
          </cell>
          <cell r="AQ2267">
            <v>2009</v>
          </cell>
          <cell r="AR2267">
            <v>0</v>
          </cell>
          <cell r="AS2267">
            <v>0</v>
          </cell>
          <cell r="AT2267">
            <v>5</v>
          </cell>
        </row>
        <row r="2268">
          <cell r="C2268" t="str">
            <v>MBB2012</v>
          </cell>
          <cell r="D2268" t="str">
            <v>HOSE</v>
          </cell>
          <cell r="E2268" t="str">
            <v>Bà</v>
          </cell>
          <cell r="F2268">
            <v>0</v>
          </cell>
          <cell r="G2268" t="str">
            <v>Trần Thị Kim Thanh</v>
          </cell>
          <cell r="H2268">
            <v>7</v>
          </cell>
          <cell r="I2268" t="str">
            <v>TVHĐQT</v>
          </cell>
          <cell r="J2268" t="str">
            <v>TVHĐQT</v>
          </cell>
          <cell r="M2268" t="str">
            <v>MBBTranThiKimThanh1962</v>
          </cell>
          <cell r="N2268">
            <v>2</v>
          </cell>
          <cell r="P2268">
            <v>1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1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1962</v>
          </cell>
          <cell r="AD2268">
            <v>60000</v>
          </cell>
          <cell r="AE2268">
            <v>97900000</v>
          </cell>
          <cell r="AF2268">
            <v>0</v>
          </cell>
          <cell r="AG2268">
            <v>97960000</v>
          </cell>
          <cell r="AH2268">
            <v>6.0000000000000001E-3</v>
          </cell>
          <cell r="AL2268" t="str">
            <v>ThS Kinh tế</v>
          </cell>
          <cell r="AM2268">
            <v>1</v>
          </cell>
          <cell r="AN2268">
            <v>2</v>
          </cell>
          <cell r="AP2268">
            <v>0</v>
          </cell>
          <cell r="AQ2268">
            <v>2011</v>
          </cell>
          <cell r="AR2268">
            <v>0</v>
          </cell>
          <cell r="AS2268">
            <v>0</v>
          </cell>
          <cell r="AT2268">
            <v>5</v>
          </cell>
        </row>
        <row r="2269">
          <cell r="C2269" t="str">
            <v>MBB2012</v>
          </cell>
          <cell r="D2269" t="str">
            <v>HOSE</v>
          </cell>
          <cell r="E2269" t="str">
            <v>Ông</v>
          </cell>
          <cell r="F2269">
            <v>1</v>
          </cell>
          <cell r="G2269" t="str">
            <v>Nguyễn Đăng Nghiêm</v>
          </cell>
          <cell r="H2269">
            <v>7</v>
          </cell>
          <cell r="I2269" t="str">
            <v>TVHĐQT</v>
          </cell>
          <cell r="J2269" t="str">
            <v>TVHĐQT</v>
          </cell>
          <cell r="M2269" t="str">
            <v>MBBNguyenDangNghiem1957</v>
          </cell>
          <cell r="N2269">
            <v>4</v>
          </cell>
          <cell r="P2269">
            <v>1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1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1957</v>
          </cell>
          <cell r="AD2269">
            <v>90000</v>
          </cell>
          <cell r="AE2269">
            <v>45760881</v>
          </cell>
          <cell r="AF2269">
            <v>0</v>
          </cell>
          <cell r="AG2269">
            <v>45850881</v>
          </cell>
          <cell r="AH2269">
            <v>8.9999999999999993E-3</v>
          </cell>
          <cell r="AL2269" t="str">
            <v>CN Kinh tế</v>
          </cell>
          <cell r="AM2269">
            <v>1</v>
          </cell>
          <cell r="AN2269">
            <v>1</v>
          </cell>
          <cell r="AP2269">
            <v>0</v>
          </cell>
          <cell r="AQ2269">
            <v>2009</v>
          </cell>
          <cell r="AR2269">
            <v>0</v>
          </cell>
          <cell r="AS2269">
            <v>0</v>
          </cell>
          <cell r="AT2269">
            <v>5</v>
          </cell>
        </row>
        <row r="2270">
          <cell r="C2270" t="str">
            <v>MBB2012</v>
          </cell>
          <cell r="D2270" t="str">
            <v>HOSE</v>
          </cell>
          <cell r="E2270" t="str">
            <v>Bà</v>
          </cell>
          <cell r="F2270">
            <v>0</v>
          </cell>
          <cell r="G2270" t="str">
            <v>Nguyễn Minh Châu</v>
          </cell>
          <cell r="H2270">
            <v>7</v>
          </cell>
          <cell r="I2270" t="str">
            <v>Phó TGĐ</v>
          </cell>
          <cell r="J2270" t="str">
            <v>Phó TGĐ</v>
          </cell>
          <cell r="M2270" t="str">
            <v>MBBNguyenMinhChau1973</v>
          </cell>
          <cell r="N2270">
            <v>4</v>
          </cell>
          <cell r="P2270">
            <v>0</v>
          </cell>
          <cell r="Q2270">
            <v>1</v>
          </cell>
          <cell r="R2270">
            <v>0</v>
          </cell>
          <cell r="S2270">
            <v>0</v>
          </cell>
          <cell r="T2270">
            <v>0</v>
          </cell>
          <cell r="U2270">
            <v>1</v>
          </cell>
          <cell r="V2270">
            <v>0</v>
          </cell>
          <cell r="W2270">
            <v>0</v>
          </cell>
          <cell r="X2270">
            <v>0</v>
          </cell>
          <cell r="Y2270">
            <v>0</v>
          </cell>
          <cell r="Z2270">
            <v>0</v>
          </cell>
          <cell r="AA2270">
            <v>0</v>
          </cell>
          <cell r="AB2270">
            <v>0</v>
          </cell>
          <cell r="AC2270">
            <v>1973</v>
          </cell>
          <cell r="AD2270">
            <v>140526</v>
          </cell>
          <cell r="AE2270">
            <v>0</v>
          </cell>
          <cell r="AF2270">
            <v>0</v>
          </cell>
          <cell r="AG2270">
            <v>140526</v>
          </cell>
          <cell r="AH2270">
            <v>1.40526E-2</v>
          </cell>
          <cell r="AL2270" t="str">
            <v>ThS Tài chính Ngân hàng</v>
          </cell>
          <cell r="AM2270">
            <v>1</v>
          </cell>
          <cell r="AN2270">
            <v>2</v>
          </cell>
          <cell r="AP2270">
            <v>0</v>
          </cell>
          <cell r="AQ2270">
            <v>2009</v>
          </cell>
          <cell r="AR2270">
            <v>1</v>
          </cell>
          <cell r="AS2270">
            <v>0</v>
          </cell>
          <cell r="AT2270">
            <v>5</v>
          </cell>
        </row>
        <row r="2271">
          <cell r="C2271" t="str">
            <v>MBB2012</v>
          </cell>
          <cell r="D2271" t="str">
            <v>HOSE</v>
          </cell>
          <cell r="E2271" t="str">
            <v>Bà</v>
          </cell>
          <cell r="F2271">
            <v>0</v>
          </cell>
          <cell r="G2271" t="str">
            <v>Phạm Thị Trung Hà</v>
          </cell>
          <cell r="H2271">
            <v>7</v>
          </cell>
          <cell r="I2271" t="str">
            <v>Phó TGĐ</v>
          </cell>
          <cell r="J2271" t="str">
            <v>Phó TGĐ</v>
          </cell>
          <cell r="M2271" t="str">
            <v>MBBPhamThiTrungHa1975</v>
          </cell>
          <cell r="N2271">
            <v>2</v>
          </cell>
          <cell r="P2271">
            <v>0</v>
          </cell>
          <cell r="Q2271">
            <v>1</v>
          </cell>
          <cell r="R2271">
            <v>0</v>
          </cell>
          <cell r="S2271">
            <v>0</v>
          </cell>
          <cell r="T2271">
            <v>0</v>
          </cell>
          <cell r="U2271">
            <v>1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1975</v>
          </cell>
          <cell r="AD2271">
            <v>212656</v>
          </cell>
          <cell r="AE2271">
            <v>0</v>
          </cell>
          <cell r="AF2271">
            <v>0</v>
          </cell>
          <cell r="AG2271">
            <v>212656</v>
          </cell>
          <cell r="AH2271">
            <v>2.1265599999999999E-2</v>
          </cell>
          <cell r="AL2271" t="str">
            <v>ThS Kinh tế/ThS Tài chính Ngân hàng</v>
          </cell>
          <cell r="AM2271">
            <v>1</v>
          </cell>
          <cell r="AN2271">
            <v>2</v>
          </cell>
          <cell r="AP2271">
            <v>0</v>
          </cell>
          <cell r="AQ2271">
            <v>1997</v>
          </cell>
          <cell r="AR2271">
            <v>1</v>
          </cell>
          <cell r="AS2271">
            <v>0</v>
          </cell>
          <cell r="AT2271">
            <v>5</v>
          </cell>
        </row>
        <row r="2272">
          <cell r="C2272" t="str">
            <v>MBB2012</v>
          </cell>
          <cell r="D2272" t="str">
            <v>HOSE</v>
          </cell>
          <cell r="E2272" t="str">
            <v>Ông</v>
          </cell>
          <cell r="F2272">
            <v>1</v>
          </cell>
          <cell r="G2272" t="str">
            <v>Hoàng Thế Hưng</v>
          </cell>
          <cell r="H2272">
            <v>7</v>
          </cell>
          <cell r="I2272" t="str">
            <v>Phó TGĐ</v>
          </cell>
          <cell r="J2272" t="str">
            <v>Phó TGĐ</v>
          </cell>
          <cell r="M2272" t="str">
            <v>MBBHoangTheHung1981</v>
          </cell>
          <cell r="N2272">
            <v>1</v>
          </cell>
          <cell r="P2272">
            <v>0</v>
          </cell>
          <cell r="Q2272">
            <v>1</v>
          </cell>
          <cell r="R2272">
            <v>0</v>
          </cell>
          <cell r="S2272">
            <v>0</v>
          </cell>
          <cell r="T2272">
            <v>0</v>
          </cell>
          <cell r="U2272">
            <v>1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1981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  <cell r="AL2272" t="str">
            <v>ThS CNTT</v>
          </cell>
          <cell r="AN2272">
            <v>2</v>
          </cell>
          <cell r="AP2272">
            <v>0</v>
          </cell>
          <cell r="AQ2272">
            <v>2012</v>
          </cell>
          <cell r="AR2272">
            <v>0</v>
          </cell>
          <cell r="AS2272">
            <v>0</v>
          </cell>
          <cell r="AT2272">
            <v>5</v>
          </cell>
        </row>
        <row r="2273">
          <cell r="C2273" t="str">
            <v>MBB2012</v>
          </cell>
          <cell r="D2273" t="str">
            <v>HOSE</v>
          </cell>
          <cell r="E2273" t="str">
            <v>Ông</v>
          </cell>
          <cell r="F2273">
            <v>1</v>
          </cell>
          <cell r="G2273" t="str">
            <v>Đặng Quốc Tiến</v>
          </cell>
          <cell r="H2273">
            <v>7</v>
          </cell>
          <cell r="I2273" t="str">
            <v>Phó TGĐ</v>
          </cell>
          <cell r="J2273" t="str">
            <v>Phó TGĐ</v>
          </cell>
          <cell r="M2273" t="str">
            <v>MBBDangQuocTien1955</v>
          </cell>
          <cell r="N2273">
            <v>9</v>
          </cell>
          <cell r="P2273">
            <v>0</v>
          </cell>
          <cell r="Q2273">
            <v>1</v>
          </cell>
          <cell r="R2273">
            <v>0</v>
          </cell>
          <cell r="S2273">
            <v>0</v>
          </cell>
          <cell r="T2273">
            <v>0</v>
          </cell>
          <cell r="U2273">
            <v>1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1955</v>
          </cell>
          <cell r="AD2273">
            <v>639848</v>
          </cell>
          <cell r="AE2273">
            <v>0</v>
          </cell>
          <cell r="AF2273">
            <v>0</v>
          </cell>
          <cell r="AG2273">
            <v>639848</v>
          </cell>
          <cell r="AH2273">
            <v>6.3984799999999994E-2</v>
          </cell>
          <cell r="AL2273" t="str">
            <v>ThS Kinh tế/CN Kinh tế</v>
          </cell>
          <cell r="AM2273">
            <v>1</v>
          </cell>
          <cell r="AN2273">
            <v>2</v>
          </cell>
          <cell r="AP2273">
            <v>0</v>
          </cell>
          <cell r="AQ2273">
            <v>1996</v>
          </cell>
          <cell r="AR2273">
            <v>0</v>
          </cell>
          <cell r="AS2273">
            <v>0</v>
          </cell>
          <cell r="AT2273">
            <v>5</v>
          </cell>
        </row>
        <row r="2274">
          <cell r="C2274" t="str">
            <v>MBB2012</v>
          </cell>
          <cell r="D2274" t="str">
            <v>HOSE</v>
          </cell>
          <cell r="E2274" t="str">
            <v>Bà</v>
          </cell>
          <cell r="F2274">
            <v>0</v>
          </cell>
          <cell r="G2274" t="str">
            <v>Nguyễn Thị An Bình</v>
          </cell>
          <cell r="H2274">
            <v>7</v>
          </cell>
          <cell r="I2274" t="str">
            <v>Phó TGĐ</v>
          </cell>
          <cell r="J2274" t="str">
            <v>Phó TGĐ</v>
          </cell>
          <cell r="M2274" t="str">
            <v>MBBNguyenThiAnBinh1972</v>
          </cell>
          <cell r="N2274">
            <v>4</v>
          </cell>
          <cell r="P2274">
            <v>0</v>
          </cell>
          <cell r="Q2274">
            <v>1</v>
          </cell>
          <cell r="R2274">
            <v>0</v>
          </cell>
          <cell r="S2274">
            <v>0</v>
          </cell>
          <cell r="T2274">
            <v>0</v>
          </cell>
          <cell r="U2274">
            <v>1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1972</v>
          </cell>
          <cell r="AD2274">
            <v>232916</v>
          </cell>
          <cell r="AE2274">
            <v>0</v>
          </cell>
          <cell r="AF2274">
            <v>0</v>
          </cell>
          <cell r="AG2274">
            <v>232916</v>
          </cell>
          <cell r="AH2274">
            <v>2.3291599999999999E-2</v>
          </cell>
          <cell r="AL2274" t="str">
            <v>ThS Kinh tế</v>
          </cell>
          <cell r="AM2274">
            <v>1</v>
          </cell>
          <cell r="AN2274">
            <v>2</v>
          </cell>
          <cell r="AP2274">
            <v>0</v>
          </cell>
          <cell r="AQ2274">
            <v>2009</v>
          </cell>
          <cell r="AR2274">
            <v>0</v>
          </cell>
          <cell r="AS2274">
            <v>0</v>
          </cell>
          <cell r="AT2274">
            <v>5</v>
          </cell>
        </row>
        <row r="2275">
          <cell r="C2275" t="str">
            <v>MBB2012</v>
          </cell>
          <cell r="D2275" t="str">
            <v>HOSE</v>
          </cell>
          <cell r="E2275" t="str">
            <v>Bà</v>
          </cell>
          <cell r="F2275">
            <v>0</v>
          </cell>
          <cell r="G2275" t="str">
            <v>Vũ Thị Hải Phượng</v>
          </cell>
          <cell r="H2275">
            <v>7</v>
          </cell>
          <cell r="I2275" t="str">
            <v>Phó TGĐ</v>
          </cell>
          <cell r="J2275" t="str">
            <v>Phó TGĐ</v>
          </cell>
          <cell r="M2275" t="str">
            <v>MBBVuThiHaiPhuong1970</v>
          </cell>
          <cell r="N2275">
            <v>6</v>
          </cell>
          <cell r="P2275">
            <v>0</v>
          </cell>
          <cell r="Q2275">
            <v>1</v>
          </cell>
          <cell r="R2275">
            <v>0</v>
          </cell>
          <cell r="S2275">
            <v>0</v>
          </cell>
          <cell r="T2275">
            <v>0</v>
          </cell>
          <cell r="U2275">
            <v>1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1970</v>
          </cell>
          <cell r="AD2275">
            <v>410546</v>
          </cell>
          <cell r="AE2275">
            <v>0</v>
          </cell>
          <cell r="AF2275">
            <v>0</v>
          </cell>
          <cell r="AG2275">
            <v>410546</v>
          </cell>
          <cell r="AH2275">
            <v>4.1054599999999997E-2</v>
          </cell>
          <cell r="AL2275" t="str">
            <v>ThS Tài chính</v>
          </cell>
          <cell r="AM2275">
            <v>1</v>
          </cell>
          <cell r="AN2275">
            <v>2</v>
          </cell>
          <cell r="AP2275">
            <v>0</v>
          </cell>
          <cell r="AQ2275">
            <v>1994</v>
          </cell>
          <cell r="AR2275">
            <v>1</v>
          </cell>
          <cell r="AS2275">
            <v>0</v>
          </cell>
          <cell r="AT2275">
            <v>5</v>
          </cell>
        </row>
        <row r="2276">
          <cell r="C2276" t="str">
            <v>MBB2012</v>
          </cell>
          <cell r="D2276" t="str">
            <v>HOSE</v>
          </cell>
          <cell r="E2276" t="str">
            <v>Ông</v>
          </cell>
          <cell r="F2276">
            <v>1</v>
          </cell>
          <cell r="G2276" t="str">
            <v>Đỗ Văn Hưng</v>
          </cell>
          <cell r="H2276">
            <v>7</v>
          </cell>
          <cell r="I2276" t="str">
            <v>Phó TGĐ</v>
          </cell>
          <cell r="J2276" t="str">
            <v>Phó TGĐ</v>
          </cell>
          <cell r="M2276" t="str">
            <v>MBBDoVanHung1960</v>
          </cell>
          <cell r="N2276">
            <v>8</v>
          </cell>
          <cell r="P2276">
            <v>0</v>
          </cell>
          <cell r="Q2276">
            <v>1</v>
          </cell>
          <cell r="R2276">
            <v>0</v>
          </cell>
          <cell r="S2276">
            <v>0</v>
          </cell>
          <cell r="T2276">
            <v>0</v>
          </cell>
          <cell r="U2276">
            <v>1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1960</v>
          </cell>
          <cell r="AD2276">
            <v>1285409</v>
          </cell>
          <cell r="AE2276">
            <v>0</v>
          </cell>
          <cell r="AF2276">
            <v>0</v>
          </cell>
          <cell r="AG2276">
            <v>1285409</v>
          </cell>
          <cell r="AH2276">
            <v>0.12854090000000001</v>
          </cell>
          <cell r="AL2276" t="str">
            <v>CN Ngân hàng/CN Anh văn</v>
          </cell>
          <cell r="AM2276">
            <v>1</v>
          </cell>
          <cell r="AN2276">
            <v>1</v>
          </cell>
          <cell r="AP2276">
            <v>0</v>
          </cell>
          <cell r="AQ2276">
            <v>2005</v>
          </cell>
          <cell r="AR2276">
            <v>1</v>
          </cell>
          <cell r="AS2276">
            <v>0</v>
          </cell>
          <cell r="AT2276">
            <v>5</v>
          </cell>
        </row>
        <row r="2277">
          <cell r="C2277" t="str">
            <v>MBB2012</v>
          </cell>
          <cell r="D2277" t="str">
            <v>HOSE</v>
          </cell>
          <cell r="E2277" t="str">
            <v>Bà</v>
          </cell>
          <cell r="F2277">
            <v>0</v>
          </cell>
          <cell r="G2277" t="str">
            <v>Cao Thị Thúy Nga</v>
          </cell>
          <cell r="H2277">
            <v>7</v>
          </cell>
          <cell r="I2277" t="str">
            <v>Phó TGĐ</v>
          </cell>
          <cell r="J2277" t="str">
            <v>Phó TGĐ</v>
          </cell>
          <cell r="M2277" t="str">
            <v>MBBCaoThiThuyNga1958</v>
          </cell>
          <cell r="N2277">
            <v>6</v>
          </cell>
          <cell r="P2277">
            <v>0</v>
          </cell>
          <cell r="Q2277">
            <v>1</v>
          </cell>
          <cell r="R2277">
            <v>0</v>
          </cell>
          <cell r="S2277">
            <v>0</v>
          </cell>
          <cell r="T2277">
            <v>0</v>
          </cell>
          <cell r="U2277">
            <v>1</v>
          </cell>
          <cell r="V2277">
            <v>0</v>
          </cell>
          <cell r="W2277">
            <v>0</v>
          </cell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1958</v>
          </cell>
          <cell r="AD2277">
            <v>266289</v>
          </cell>
          <cell r="AE2277">
            <v>0</v>
          </cell>
          <cell r="AF2277">
            <v>0</v>
          </cell>
          <cell r="AG2277">
            <v>266289</v>
          </cell>
          <cell r="AH2277">
            <v>2.66289E-2</v>
          </cell>
          <cell r="AL2277" t="str">
            <v>ThS TCKT</v>
          </cell>
          <cell r="AM2277">
            <v>1</v>
          </cell>
          <cell r="AN2277">
            <v>2</v>
          </cell>
          <cell r="AP2277">
            <v>0</v>
          </cell>
          <cell r="AQ2277">
            <v>2007</v>
          </cell>
          <cell r="AR2277">
            <v>0</v>
          </cell>
          <cell r="AS2277">
            <v>0</v>
          </cell>
          <cell r="AT2277">
            <v>5</v>
          </cell>
        </row>
        <row r="2278">
          <cell r="C2278" t="str">
            <v>MBB2011</v>
          </cell>
          <cell r="D2278" t="str">
            <v>HOSE</v>
          </cell>
          <cell r="E2278" t="str">
            <v>Ông</v>
          </cell>
          <cell r="F2278">
            <v>1</v>
          </cell>
          <cell r="G2278" t="str">
            <v>Nguyễn Đăng Nghiêm</v>
          </cell>
          <cell r="H2278">
            <v>7</v>
          </cell>
          <cell r="I2278" t="str">
            <v>TVHĐQT</v>
          </cell>
          <cell r="J2278" t="str">
            <v>TVHĐQT</v>
          </cell>
          <cell r="M2278" t="str">
            <v>MBBNguyenDangNghiem1957</v>
          </cell>
          <cell r="N2278">
            <v>3</v>
          </cell>
          <cell r="P2278">
            <v>1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1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1957</v>
          </cell>
          <cell r="AD2278">
            <v>62494</v>
          </cell>
          <cell r="AE2278">
            <v>41736239</v>
          </cell>
          <cell r="AF2278">
            <v>0</v>
          </cell>
          <cell r="AG2278">
            <v>41798733</v>
          </cell>
          <cell r="AH2278">
            <v>8.5608219178082198E-3</v>
          </cell>
          <cell r="AL2278" t="str">
            <v>CN Kinh tế</v>
          </cell>
          <cell r="AM2278">
            <v>1</v>
          </cell>
          <cell r="AN2278">
            <v>1</v>
          </cell>
          <cell r="AP2278">
            <v>0</v>
          </cell>
          <cell r="AQ2278">
            <v>2009</v>
          </cell>
          <cell r="AR2278">
            <v>0</v>
          </cell>
          <cell r="AS2278">
            <v>0</v>
          </cell>
          <cell r="AT2278">
            <v>5</v>
          </cell>
        </row>
        <row r="2279">
          <cell r="C2279" t="str">
            <v>MBB2011</v>
          </cell>
          <cell r="D2279" t="str">
            <v>HOSE</v>
          </cell>
          <cell r="E2279" t="str">
            <v>Bà</v>
          </cell>
          <cell r="F2279">
            <v>0</v>
          </cell>
          <cell r="G2279" t="str">
            <v>Nguyễn Minh Châu</v>
          </cell>
          <cell r="H2279">
            <v>7</v>
          </cell>
          <cell r="I2279" t="str">
            <v>Phó TGĐ</v>
          </cell>
          <cell r="J2279" t="str">
            <v>Phó TGĐ</v>
          </cell>
          <cell r="M2279" t="str">
            <v>MBBNguyenMinhChau1973</v>
          </cell>
          <cell r="N2279">
            <v>3</v>
          </cell>
          <cell r="P2279">
            <v>0</v>
          </cell>
          <cell r="Q2279">
            <v>1</v>
          </cell>
          <cell r="R2279">
            <v>0</v>
          </cell>
          <cell r="S2279">
            <v>0</v>
          </cell>
          <cell r="T2279">
            <v>0</v>
          </cell>
          <cell r="U2279">
            <v>1</v>
          </cell>
          <cell r="V2279">
            <v>0</v>
          </cell>
          <cell r="W2279">
            <v>0</v>
          </cell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1973</v>
          </cell>
          <cell r="AD2279">
            <v>100526</v>
          </cell>
          <cell r="AE2279">
            <v>0</v>
          </cell>
          <cell r="AF2279">
            <v>0</v>
          </cell>
          <cell r="AG2279">
            <v>100526</v>
          </cell>
          <cell r="AH2279">
            <v>1.3770684931506849E-2</v>
          </cell>
          <cell r="AL2279" t="str">
            <v>ThS Tài chính Ngân hàng</v>
          </cell>
          <cell r="AM2279">
            <v>1</v>
          </cell>
          <cell r="AN2279">
            <v>2</v>
          </cell>
          <cell r="AP2279">
            <v>0</v>
          </cell>
          <cell r="AQ2279">
            <v>2009</v>
          </cell>
          <cell r="AR2279">
            <v>1</v>
          </cell>
          <cell r="AS2279">
            <v>0</v>
          </cell>
          <cell r="AT2279">
            <v>5</v>
          </cell>
        </row>
        <row r="2280">
          <cell r="C2280" t="str">
            <v>MBB2011</v>
          </cell>
          <cell r="D2280" t="str">
            <v>HOSE</v>
          </cell>
          <cell r="E2280" t="str">
            <v>Bà</v>
          </cell>
          <cell r="F2280">
            <v>0</v>
          </cell>
          <cell r="G2280" t="str">
            <v>Phạm Thị Trung Hà</v>
          </cell>
          <cell r="H2280">
            <v>7</v>
          </cell>
          <cell r="I2280" t="str">
            <v>Phó TGĐ</v>
          </cell>
          <cell r="J2280" t="str">
            <v>Phó TGĐ</v>
          </cell>
          <cell r="M2280" t="str">
            <v>MBBPhamThiTrungHa1975</v>
          </cell>
          <cell r="N2280">
            <v>1</v>
          </cell>
          <cell r="P2280">
            <v>0</v>
          </cell>
          <cell r="Q2280">
            <v>1</v>
          </cell>
          <cell r="R2280">
            <v>0</v>
          </cell>
          <cell r="S2280">
            <v>0</v>
          </cell>
          <cell r="T2280">
            <v>0</v>
          </cell>
          <cell r="U2280">
            <v>1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1975</v>
          </cell>
          <cell r="AD2280">
            <v>162123</v>
          </cell>
          <cell r="AE2280">
            <v>0</v>
          </cell>
          <cell r="AF2280">
            <v>0</v>
          </cell>
          <cell r="AG2280">
            <v>162123</v>
          </cell>
          <cell r="AH2280">
            <v>2.2208630136986301E-2</v>
          </cell>
          <cell r="AL2280" t="str">
            <v>ThS Kinh tế/ThS Tài chính Ngân hàng</v>
          </cell>
          <cell r="AM2280">
            <v>1</v>
          </cell>
          <cell r="AN2280">
            <v>2</v>
          </cell>
          <cell r="AP2280">
            <v>0</v>
          </cell>
          <cell r="AQ2280">
            <v>1997</v>
          </cell>
          <cell r="AR2280">
            <v>1</v>
          </cell>
          <cell r="AS2280">
            <v>0</v>
          </cell>
          <cell r="AT2280">
            <v>5</v>
          </cell>
        </row>
        <row r="2281">
          <cell r="C2281" t="str">
            <v>MBB2011</v>
          </cell>
          <cell r="D2281" t="str">
            <v>HOSE</v>
          </cell>
          <cell r="E2281" t="str">
            <v>Ông</v>
          </cell>
          <cell r="F2281">
            <v>1</v>
          </cell>
          <cell r="G2281" t="str">
            <v>Lưu Trung Thái</v>
          </cell>
          <cell r="H2281">
            <v>7</v>
          </cell>
          <cell r="I2281" t="str">
            <v>Phó TGĐ</v>
          </cell>
          <cell r="J2281" t="str">
            <v>Phó TGĐ</v>
          </cell>
          <cell r="M2281" t="str">
            <v>MBBLuuTrungThai1975</v>
          </cell>
          <cell r="N2281">
            <v>4</v>
          </cell>
          <cell r="P2281">
            <v>0</v>
          </cell>
          <cell r="Q2281">
            <v>1</v>
          </cell>
          <cell r="R2281">
            <v>0</v>
          </cell>
          <cell r="S2281">
            <v>0</v>
          </cell>
          <cell r="T2281">
            <v>0</v>
          </cell>
          <cell r="U2281">
            <v>1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1975</v>
          </cell>
          <cell r="AD2281">
            <v>176241</v>
          </cell>
          <cell r="AE2281">
            <v>0</v>
          </cell>
          <cell r="AF2281">
            <v>0</v>
          </cell>
          <cell r="AG2281">
            <v>176241</v>
          </cell>
          <cell r="AH2281">
            <v>2.4142602739726026E-2</v>
          </cell>
          <cell r="AL2281" t="str">
            <v>CN Ngân hàng/CN Luật/MBA Kinh tế</v>
          </cell>
          <cell r="AM2281">
            <v>1</v>
          </cell>
          <cell r="AN2281">
            <v>2</v>
          </cell>
          <cell r="AP2281">
            <v>0</v>
          </cell>
          <cell r="AQ2281">
            <v>1997</v>
          </cell>
          <cell r="AR2281">
            <v>1</v>
          </cell>
          <cell r="AS2281">
            <v>0</v>
          </cell>
          <cell r="AT2281">
            <v>5</v>
          </cell>
        </row>
        <row r="2282">
          <cell r="C2282" t="str">
            <v>MBB2011</v>
          </cell>
          <cell r="D2282" t="str">
            <v>HOSE</v>
          </cell>
          <cell r="E2282" t="str">
            <v>Ông</v>
          </cell>
          <cell r="F2282">
            <v>1</v>
          </cell>
          <cell r="G2282" t="str">
            <v>Đặng Quốc Tiến</v>
          </cell>
          <cell r="H2282">
            <v>7</v>
          </cell>
          <cell r="I2282" t="str">
            <v>Phó TGĐ</v>
          </cell>
          <cell r="J2282" t="str">
            <v>Phó TGĐ</v>
          </cell>
          <cell r="M2282" t="str">
            <v>MBBDangQuocTien1955</v>
          </cell>
          <cell r="N2282">
            <v>8</v>
          </cell>
          <cell r="P2282">
            <v>0</v>
          </cell>
          <cell r="Q2282">
            <v>1</v>
          </cell>
          <cell r="R2282">
            <v>0</v>
          </cell>
          <cell r="S2282">
            <v>0</v>
          </cell>
          <cell r="T2282">
            <v>0</v>
          </cell>
          <cell r="U2282">
            <v>1</v>
          </cell>
          <cell r="V2282">
            <v>0</v>
          </cell>
          <cell r="W2282">
            <v>0</v>
          </cell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1955</v>
          </cell>
          <cell r="AD2282">
            <v>475606</v>
          </cell>
          <cell r="AE2282">
            <v>0</v>
          </cell>
          <cell r="AF2282">
            <v>0</v>
          </cell>
          <cell r="AG2282">
            <v>475606</v>
          </cell>
          <cell r="AH2282">
            <v>6.5151506849315075E-2</v>
          </cell>
          <cell r="AL2282" t="str">
            <v>ThS Kinh tế/CN Kinh tế</v>
          </cell>
          <cell r="AM2282">
            <v>1</v>
          </cell>
          <cell r="AN2282">
            <v>2</v>
          </cell>
          <cell r="AP2282">
            <v>0</v>
          </cell>
          <cell r="AQ2282">
            <v>1996</v>
          </cell>
          <cell r="AR2282">
            <v>0</v>
          </cell>
          <cell r="AS2282">
            <v>0</v>
          </cell>
          <cell r="AT2282">
            <v>5</v>
          </cell>
        </row>
        <row r="2283">
          <cell r="C2283" t="str">
            <v>MBB2011</v>
          </cell>
          <cell r="D2283" t="str">
            <v>HOSE</v>
          </cell>
          <cell r="E2283" t="str">
            <v>Bà</v>
          </cell>
          <cell r="F2283">
            <v>0</v>
          </cell>
          <cell r="G2283" t="str">
            <v>Nguyễn Thị An Bình</v>
          </cell>
          <cell r="H2283">
            <v>7</v>
          </cell>
          <cell r="I2283" t="str">
            <v>Phó TGĐ</v>
          </cell>
          <cell r="J2283" t="str">
            <v>Phó TGĐ</v>
          </cell>
          <cell r="M2283" t="str">
            <v>MBBNguyenThiAnBinh1972</v>
          </cell>
          <cell r="N2283">
            <v>3</v>
          </cell>
          <cell r="P2283">
            <v>0</v>
          </cell>
          <cell r="Q2283">
            <v>1</v>
          </cell>
          <cell r="R2283">
            <v>0</v>
          </cell>
          <cell r="S2283">
            <v>0</v>
          </cell>
          <cell r="T2283">
            <v>0</v>
          </cell>
          <cell r="U2283">
            <v>1</v>
          </cell>
          <cell r="V2283">
            <v>0</v>
          </cell>
          <cell r="W2283">
            <v>0</v>
          </cell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1972</v>
          </cell>
          <cell r="AD2283">
            <v>150033</v>
          </cell>
          <cell r="AE2283">
            <v>0</v>
          </cell>
          <cell r="AF2283">
            <v>0</v>
          </cell>
          <cell r="AG2283">
            <v>150033</v>
          </cell>
          <cell r="AH2283">
            <v>2.0552465753424658E-2</v>
          </cell>
          <cell r="AL2283" t="str">
            <v>ThS Kinh tế</v>
          </cell>
          <cell r="AM2283">
            <v>1</v>
          </cell>
          <cell r="AN2283">
            <v>2</v>
          </cell>
          <cell r="AP2283">
            <v>0</v>
          </cell>
          <cell r="AQ2283">
            <v>2009</v>
          </cell>
          <cell r="AR2283">
            <v>0</v>
          </cell>
          <cell r="AS2283">
            <v>0</v>
          </cell>
          <cell r="AT2283">
            <v>5</v>
          </cell>
        </row>
        <row r="2284">
          <cell r="C2284" t="str">
            <v>MBB2011</v>
          </cell>
          <cell r="D2284" t="str">
            <v>HOSE</v>
          </cell>
          <cell r="E2284" t="str">
            <v>Ông</v>
          </cell>
          <cell r="F2284">
            <v>1</v>
          </cell>
          <cell r="G2284" t="str">
            <v>Đỗ Văn Hưng</v>
          </cell>
          <cell r="H2284">
            <v>7</v>
          </cell>
          <cell r="I2284" t="str">
            <v>Phó TGĐ</v>
          </cell>
          <cell r="J2284" t="str">
            <v>Phó TGĐ</v>
          </cell>
          <cell r="M2284" t="str">
            <v>MBBDoVanHung1960</v>
          </cell>
          <cell r="N2284">
            <v>7</v>
          </cell>
          <cell r="P2284">
            <v>0</v>
          </cell>
          <cell r="Q2284">
            <v>1</v>
          </cell>
          <cell r="R2284">
            <v>0</v>
          </cell>
          <cell r="S2284">
            <v>0</v>
          </cell>
          <cell r="T2284">
            <v>0</v>
          </cell>
          <cell r="U2284">
            <v>1</v>
          </cell>
          <cell r="V2284">
            <v>0</v>
          </cell>
          <cell r="W2284">
            <v>0</v>
          </cell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1960</v>
          </cell>
          <cell r="AD2284">
            <v>1005111</v>
          </cell>
          <cell r="AE2284">
            <v>0</v>
          </cell>
          <cell r="AF2284">
            <v>0</v>
          </cell>
          <cell r="AG2284">
            <v>1005111</v>
          </cell>
          <cell r="AH2284">
            <v>0.13768643835616437</v>
          </cell>
          <cell r="AL2284" t="str">
            <v>CN Ngân hàng/CN Anh văn</v>
          </cell>
          <cell r="AM2284">
            <v>1</v>
          </cell>
          <cell r="AN2284">
            <v>1</v>
          </cell>
          <cell r="AP2284">
            <v>0</v>
          </cell>
          <cell r="AQ2284">
            <v>2005</v>
          </cell>
          <cell r="AR2284">
            <v>1</v>
          </cell>
          <cell r="AS2284">
            <v>0</v>
          </cell>
          <cell r="AT2284">
            <v>5</v>
          </cell>
        </row>
        <row r="2285">
          <cell r="C2285" t="str">
            <v>MBB2011</v>
          </cell>
          <cell r="D2285" t="str">
            <v>HOSE</v>
          </cell>
          <cell r="E2285" t="str">
            <v>Bà</v>
          </cell>
          <cell r="F2285">
            <v>0</v>
          </cell>
          <cell r="G2285" t="str">
            <v>Cao Thị Thúy Nga</v>
          </cell>
          <cell r="H2285">
            <v>7</v>
          </cell>
          <cell r="I2285" t="str">
            <v>Phó TGĐ</v>
          </cell>
          <cell r="J2285" t="str">
            <v>Phó TGĐ</v>
          </cell>
          <cell r="M2285" t="str">
            <v>MBBCaoThiThuyNga1958</v>
          </cell>
          <cell r="N2285">
            <v>5</v>
          </cell>
          <cell r="P2285">
            <v>0</v>
          </cell>
          <cell r="Q2285">
            <v>1</v>
          </cell>
          <cell r="R2285">
            <v>0</v>
          </cell>
          <cell r="S2285">
            <v>0</v>
          </cell>
          <cell r="T2285">
            <v>0</v>
          </cell>
          <cell r="U2285">
            <v>1</v>
          </cell>
          <cell r="V2285">
            <v>0</v>
          </cell>
          <cell r="W2285">
            <v>0</v>
          </cell>
          <cell r="X2285">
            <v>0</v>
          </cell>
          <cell r="Y2285">
            <v>0</v>
          </cell>
          <cell r="Z2285">
            <v>0</v>
          </cell>
          <cell r="AA2285">
            <v>0</v>
          </cell>
          <cell r="AB2285">
            <v>0</v>
          </cell>
          <cell r="AC2285">
            <v>1958</v>
          </cell>
          <cell r="AD2285">
            <v>206289</v>
          </cell>
          <cell r="AE2285">
            <v>0</v>
          </cell>
          <cell r="AF2285">
            <v>0</v>
          </cell>
          <cell r="AG2285">
            <v>206289</v>
          </cell>
          <cell r="AH2285">
            <v>2.8258767123287672E-2</v>
          </cell>
          <cell r="AL2285" t="str">
            <v>ThS TCKT</v>
          </cell>
          <cell r="AM2285">
            <v>1</v>
          </cell>
          <cell r="AN2285">
            <v>2</v>
          </cell>
          <cell r="AP2285">
            <v>0</v>
          </cell>
          <cell r="AQ2285">
            <v>2007</v>
          </cell>
          <cell r="AR2285">
            <v>0</v>
          </cell>
          <cell r="AS2285">
            <v>0</v>
          </cell>
          <cell r="AT2285">
            <v>5</v>
          </cell>
        </row>
        <row r="2286">
          <cell r="C2286" t="str">
            <v>MBB2011</v>
          </cell>
          <cell r="D2286" t="str">
            <v>HOSE</v>
          </cell>
          <cell r="E2286" t="str">
            <v>Bà</v>
          </cell>
          <cell r="F2286">
            <v>0</v>
          </cell>
          <cell r="G2286" t="str">
            <v>Vũ Thị Hải Phượng</v>
          </cell>
          <cell r="H2286">
            <v>7</v>
          </cell>
          <cell r="I2286" t="str">
            <v>Phó TGĐ</v>
          </cell>
          <cell r="J2286" t="str">
            <v>Phó TGĐ</v>
          </cell>
          <cell r="M2286" t="str">
            <v>MBBVuThiHaiPhuong1970</v>
          </cell>
          <cell r="N2286">
            <v>5</v>
          </cell>
          <cell r="P2286">
            <v>0</v>
          </cell>
          <cell r="Q2286">
            <v>1</v>
          </cell>
          <cell r="R2286">
            <v>0</v>
          </cell>
          <cell r="S2286">
            <v>0</v>
          </cell>
          <cell r="T2286">
            <v>0</v>
          </cell>
          <cell r="U2286">
            <v>1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1970</v>
          </cell>
          <cell r="AD2286">
            <v>287527</v>
          </cell>
          <cell r="AE2286">
            <v>0</v>
          </cell>
          <cell r="AF2286">
            <v>0</v>
          </cell>
          <cell r="AG2286">
            <v>287527</v>
          </cell>
          <cell r="AH2286">
            <v>3.9387260273972602E-2</v>
          </cell>
          <cell r="AL2286" t="str">
            <v>ThS Tài chính</v>
          </cell>
          <cell r="AM2286">
            <v>1</v>
          </cell>
          <cell r="AN2286">
            <v>2</v>
          </cell>
          <cell r="AP2286">
            <v>0</v>
          </cell>
          <cell r="AQ2286">
            <v>1994</v>
          </cell>
          <cell r="AR2286">
            <v>1</v>
          </cell>
          <cell r="AS2286">
            <v>0</v>
          </cell>
          <cell r="AT2286">
            <v>5</v>
          </cell>
        </row>
        <row r="2287">
          <cell r="C2287" t="str">
            <v>MBB2011</v>
          </cell>
          <cell r="D2287" t="str">
            <v>HOSE</v>
          </cell>
          <cell r="E2287" t="str">
            <v>Ông</v>
          </cell>
          <cell r="F2287">
            <v>1</v>
          </cell>
          <cell r="G2287" t="str">
            <v>Lê Hữu Đức</v>
          </cell>
          <cell r="H2287">
            <v>7</v>
          </cell>
          <cell r="I2287" t="str">
            <v>CTHĐQT</v>
          </cell>
          <cell r="J2287" t="str">
            <v>CTHĐQT</v>
          </cell>
          <cell r="M2287" t="str">
            <v>MBBLeHuuDuc1955</v>
          </cell>
          <cell r="N2287">
            <v>1</v>
          </cell>
          <cell r="P2287">
            <v>1</v>
          </cell>
          <cell r="Q2287">
            <v>0</v>
          </cell>
          <cell r="R2287">
            <v>0</v>
          </cell>
          <cell r="S2287">
            <v>1</v>
          </cell>
          <cell r="T2287">
            <v>0</v>
          </cell>
          <cell r="U2287">
            <v>1</v>
          </cell>
          <cell r="V2287">
            <v>0</v>
          </cell>
          <cell r="W2287">
            <v>0</v>
          </cell>
          <cell r="X2287">
            <v>0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1955</v>
          </cell>
          <cell r="AD2287">
            <v>0</v>
          </cell>
          <cell r="AE2287">
            <v>36500000</v>
          </cell>
          <cell r="AF2287">
            <v>0</v>
          </cell>
          <cell r="AG2287">
            <v>36500000</v>
          </cell>
          <cell r="AH2287">
            <v>0</v>
          </cell>
          <cell r="AL2287" t="str">
            <v>T.S Quân sự</v>
          </cell>
          <cell r="AN2287">
            <v>2</v>
          </cell>
          <cell r="AP2287">
            <v>0</v>
          </cell>
          <cell r="AQ2287">
            <v>2011</v>
          </cell>
          <cell r="AR2287">
            <v>0</v>
          </cell>
          <cell r="AS2287">
            <v>0</v>
          </cell>
          <cell r="AT2287">
            <v>5</v>
          </cell>
        </row>
        <row r="2288">
          <cell r="C2288" t="str">
            <v>MBB2011</v>
          </cell>
          <cell r="D2288" t="str">
            <v>HOSE</v>
          </cell>
          <cell r="E2288" t="str">
            <v>Ông</v>
          </cell>
          <cell r="F2288">
            <v>1</v>
          </cell>
          <cell r="G2288" t="str">
            <v>Lê Văn Bé</v>
          </cell>
          <cell r="H2288">
            <v>7</v>
          </cell>
          <cell r="I2288" t="str">
            <v>Phó CTHĐQT</v>
          </cell>
          <cell r="J2288" t="str">
            <v>Phó CTHĐQT</v>
          </cell>
          <cell r="M2288" t="str">
            <v>MBBLeVanBe1947</v>
          </cell>
          <cell r="N2288">
            <v>8</v>
          </cell>
          <cell r="P2288">
            <v>1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1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1947</v>
          </cell>
          <cell r="AD2288">
            <v>937014</v>
          </cell>
          <cell r="AE2288">
            <v>0</v>
          </cell>
          <cell r="AF2288">
            <v>0</v>
          </cell>
          <cell r="AG2288">
            <v>937014</v>
          </cell>
          <cell r="AH2288">
            <v>0.12835808219178083</v>
          </cell>
          <cell r="AL2288" t="str">
            <v>CN TCKT</v>
          </cell>
          <cell r="AM2288">
            <v>1</v>
          </cell>
          <cell r="AN2288">
            <v>1</v>
          </cell>
          <cell r="AP2288">
            <v>0</v>
          </cell>
          <cell r="AQ2288">
            <v>1995</v>
          </cell>
          <cell r="AR2288">
            <v>0</v>
          </cell>
          <cell r="AS2288">
            <v>0</v>
          </cell>
          <cell r="AT2288">
            <v>5</v>
          </cell>
        </row>
        <row r="2289">
          <cell r="C2289" t="str">
            <v>MBB2011</v>
          </cell>
          <cell r="D2289" t="str">
            <v>HOSE</v>
          </cell>
          <cell r="E2289" t="str">
            <v>Ông</v>
          </cell>
          <cell r="F2289">
            <v>1</v>
          </cell>
          <cell r="G2289" t="str">
            <v>Nguyễn Mạnh Hùng</v>
          </cell>
          <cell r="H2289">
            <v>7</v>
          </cell>
          <cell r="I2289" t="str">
            <v>Phó CTHĐQT</v>
          </cell>
          <cell r="J2289" t="str">
            <v>Phó CTHĐQT</v>
          </cell>
          <cell r="M2289" t="str">
            <v>MBBNguyenManhHung1962</v>
          </cell>
          <cell r="N2289">
            <v>3</v>
          </cell>
          <cell r="P2289">
            <v>1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1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1962</v>
          </cell>
          <cell r="AD2289">
            <v>100238</v>
          </cell>
          <cell r="AE2289">
            <v>36500000</v>
          </cell>
          <cell r="AF2289">
            <v>0</v>
          </cell>
          <cell r="AG2289">
            <v>36600238</v>
          </cell>
          <cell r="AH2289">
            <v>1.3731232876712329E-2</v>
          </cell>
          <cell r="AL2289" t="str">
            <v>Thạc sỹ</v>
          </cell>
          <cell r="AN2289">
            <v>2</v>
          </cell>
          <cell r="AP2289">
            <v>0</v>
          </cell>
          <cell r="AQ2289">
            <v>2009</v>
          </cell>
          <cell r="AR2289">
            <v>0</v>
          </cell>
          <cell r="AS2289">
            <v>0</v>
          </cell>
          <cell r="AT2289">
            <v>5</v>
          </cell>
        </row>
        <row r="2290">
          <cell r="C2290" t="str">
            <v>MBB2011</v>
          </cell>
          <cell r="D2290" t="str">
            <v>HOSE</v>
          </cell>
          <cell r="E2290" t="str">
            <v>Bà</v>
          </cell>
          <cell r="F2290">
            <v>0</v>
          </cell>
          <cell r="G2290" t="str">
            <v>Phạm Thị Tỷ</v>
          </cell>
          <cell r="H2290">
            <v>7</v>
          </cell>
          <cell r="I2290" t="str">
            <v>TBKS</v>
          </cell>
          <cell r="J2290" t="str">
            <v>TBKS</v>
          </cell>
          <cell r="M2290" t="str">
            <v>MBBPhamThiTy1952</v>
          </cell>
          <cell r="N2290">
            <v>3</v>
          </cell>
          <cell r="P2290">
            <v>0</v>
          </cell>
          <cell r="Q2290">
            <v>0</v>
          </cell>
          <cell r="R2290">
            <v>1</v>
          </cell>
          <cell r="S2290">
            <v>0</v>
          </cell>
          <cell r="T2290">
            <v>0</v>
          </cell>
          <cell r="U2290">
            <v>1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1</v>
          </cell>
          <cell r="AC2290">
            <v>1952</v>
          </cell>
          <cell r="AD2290">
            <v>202620</v>
          </cell>
          <cell r="AE2290">
            <v>0</v>
          </cell>
          <cell r="AF2290">
            <v>0</v>
          </cell>
          <cell r="AG2290">
            <v>202620</v>
          </cell>
          <cell r="AH2290">
            <v>2.7756164383561644E-2</v>
          </cell>
          <cell r="AL2290" t="str">
            <v>CN KTTC</v>
          </cell>
          <cell r="AM2290">
            <v>1</v>
          </cell>
          <cell r="AN2290">
            <v>1</v>
          </cell>
          <cell r="AP2290">
            <v>0</v>
          </cell>
          <cell r="AQ2290">
            <v>1994</v>
          </cell>
          <cell r="AR2290">
            <v>0</v>
          </cell>
          <cell r="AS2290">
            <v>0</v>
          </cell>
          <cell r="AT2290">
            <v>5</v>
          </cell>
        </row>
        <row r="2291">
          <cell r="C2291" t="str">
            <v>MBB2011</v>
          </cell>
          <cell r="D2291" t="str">
            <v>HOSE</v>
          </cell>
          <cell r="E2291" t="str">
            <v>Ông</v>
          </cell>
          <cell r="F2291">
            <v>1</v>
          </cell>
          <cell r="G2291" t="str">
            <v>Nguyễn Xuân Trường</v>
          </cell>
          <cell r="H2291">
            <v>7</v>
          </cell>
          <cell r="I2291" t="str">
            <v>Thành viên BKS</v>
          </cell>
          <cell r="J2291" t="str">
            <v>Thành viên BKS</v>
          </cell>
          <cell r="M2291" t="str">
            <v>MBBNguyenXuanTruong1944</v>
          </cell>
          <cell r="N2291">
            <v>8</v>
          </cell>
          <cell r="P2291">
            <v>0</v>
          </cell>
          <cell r="Q2291">
            <v>0</v>
          </cell>
          <cell r="R2291">
            <v>1</v>
          </cell>
          <cell r="S2291">
            <v>0</v>
          </cell>
          <cell r="T2291">
            <v>0</v>
          </cell>
          <cell r="U2291">
            <v>1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1944</v>
          </cell>
          <cell r="AD2291">
            <v>143557</v>
          </cell>
          <cell r="AE2291">
            <v>0</v>
          </cell>
          <cell r="AF2291">
            <v>0</v>
          </cell>
          <cell r="AG2291">
            <v>143557</v>
          </cell>
          <cell r="AH2291">
            <v>1.9665342465753424E-2</v>
          </cell>
          <cell r="AL2291" t="str">
            <v>Sỹ quan Lục quân</v>
          </cell>
          <cell r="AN2291">
            <v>0</v>
          </cell>
          <cell r="AP2291">
            <v>0</v>
          </cell>
          <cell r="AQ2291">
            <v>1994</v>
          </cell>
          <cell r="AR2291">
            <v>0</v>
          </cell>
          <cell r="AS2291">
            <v>0</v>
          </cell>
          <cell r="AT2291">
            <v>5</v>
          </cell>
        </row>
        <row r="2292">
          <cell r="C2292" t="str">
            <v>MBB2011</v>
          </cell>
          <cell r="D2292" t="str">
            <v>HOSE</v>
          </cell>
          <cell r="E2292" t="str">
            <v>Bà</v>
          </cell>
          <cell r="F2292">
            <v>0</v>
          </cell>
          <cell r="G2292" t="str">
            <v>Nguyễn Thanh Bình</v>
          </cell>
          <cell r="H2292">
            <v>7</v>
          </cell>
          <cell r="I2292" t="str">
            <v>Thành viên BKS</v>
          </cell>
          <cell r="J2292" t="str">
            <v>Thành viên BKS</v>
          </cell>
          <cell r="M2292" t="str">
            <v>MBBNguyenThanhBinh1954</v>
          </cell>
          <cell r="N2292">
            <v>3</v>
          </cell>
          <cell r="P2292">
            <v>0</v>
          </cell>
          <cell r="Q2292">
            <v>0</v>
          </cell>
          <cell r="R2292">
            <v>1</v>
          </cell>
          <cell r="S2292">
            <v>0</v>
          </cell>
          <cell r="T2292">
            <v>0</v>
          </cell>
          <cell r="U2292">
            <v>1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1954</v>
          </cell>
          <cell r="AD2292">
            <v>87447</v>
          </cell>
          <cell r="AE2292">
            <v>0</v>
          </cell>
          <cell r="AF2292">
            <v>605421</v>
          </cell>
          <cell r="AG2292">
            <v>692868</v>
          </cell>
          <cell r="AH2292">
            <v>1.1979041095890411E-2</v>
          </cell>
          <cell r="AL2292" t="str">
            <v>CN Kinh tế</v>
          </cell>
          <cell r="AM2292">
            <v>1</v>
          </cell>
          <cell r="AN2292">
            <v>1</v>
          </cell>
          <cell r="AP2292">
            <v>0</v>
          </cell>
          <cell r="AQ2292">
            <v>2009</v>
          </cell>
          <cell r="AR2292">
            <v>0</v>
          </cell>
          <cell r="AS2292">
            <v>0</v>
          </cell>
          <cell r="AT2292">
            <v>5</v>
          </cell>
        </row>
        <row r="2293">
          <cell r="C2293" t="str">
            <v>MBB2011</v>
          </cell>
          <cell r="D2293" t="str">
            <v>HOSE</v>
          </cell>
          <cell r="E2293" t="str">
            <v>Ông</v>
          </cell>
          <cell r="F2293">
            <v>1</v>
          </cell>
          <cell r="G2293" t="str">
            <v>Lê Công Sòa</v>
          </cell>
          <cell r="H2293">
            <v>7</v>
          </cell>
          <cell r="I2293" t="str">
            <v>Thành viên BKS</v>
          </cell>
          <cell r="J2293" t="str">
            <v>Thành viên BKS</v>
          </cell>
          <cell r="M2293" t="str">
            <v>MBBLeCongSoa1950</v>
          </cell>
          <cell r="N2293">
            <v>3</v>
          </cell>
          <cell r="P2293">
            <v>0</v>
          </cell>
          <cell r="Q2293">
            <v>0</v>
          </cell>
          <cell r="R2293">
            <v>1</v>
          </cell>
          <cell r="S2293">
            <v>0</v>
          </cell>
          <cell r="T2293">
            <v>0</v>
          </cell>
          <cell r="U2293">
            <v>1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1950</v>
          </cell>
          <cell r="AD2293">
            <v>730637</v>
          </cell>
          <cell r="AE2293">
            <v>0</v>
          </cell>
          <cell r="AF2293">
            <v>0</v>
          </cell>
          <cell r="AG2293">
            <v>730637</v>
          </cell>
          <cell r="AH2293">
            <v>0.10008726027397261</v>
          </cell>
          <cell r="AL2293" t="str">
            <v>CN TCKT</v>
          </cell>
          <cell r="AM2293">
            <v>1</v>
          </cell>
          <cell r="AN2293">
            <v>1</v>
          </cell>
          <cell r="AP2293">
            <v>0</v>
          </cell>
          <cell r="AQ2293">
            <v>2009</v>
          </cell>
          <cell r="AR2293">
            <v>0</v>
          </cell>
          <cell r="AS2293">
            <v>0</v>
          </cell>
          <cell r="AT2293">
            <v>5</v>
          </cell>
        </row>
        <row r="2294">
          <cell r="C2294" t="str">
            <v>MBB2011</v>
          </cell>
          <cell r="D2294" t="str">
            <v>HOSE</v>
          </cell>
          <cell r="E2294" t="str">
            <v>Ông</v>
          </cell>
          <cell r="F2294">
            <v>1</v>
          </cell>
          <cell r="G2294" t="str">
            <v>Lê Công</v>
          </cell>
          <cell r="H2294">
            <v>7</v>
          </cell>
          <cell r="I2294" t="str">
            <v>TGĐ</v>
          </cell>
          <cell r="J2294" t="str">
            <v>TGĐ</v>
          </cell>
          <cell r="M2294" t="str">
            <v>MBBLeCong1956</v>
          </cell>
          <cell r="N2294">
            <v>8</v>
          </cell>
          <cell r="P2294">
            <v>0</v>
          </cell>
          <cell r="Q2294">
            <v>1</v>
          </cell>
          <cell r="R2294">
            <v>0</v>
          </cell>
          <cell r="S2294">
            <v>0</v>
          </cell>
          <cell r="T2294">
            <v>1</v>
          </cell>
          <cell r="U2294">
            <v>1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B2294">
            <v>0</v>
          </cell>
          <cell r="AC2294">
            <v>1956</v>
          </cell>
          <cell r="AD2294">
            <v>730637</v>
          </cell>
          <cell r="AE2294">
            <v>0</v>
          </cell>
          <cell r="AF2294">
            <v>0</v>
          </cell>
          <cell r="AG2294">
            <v>730637</v>
          </cell>
          <cell r="AH2294">
            <v>0.10008726027397261</v>
          </cell>
          <cell r="AL2294" t="str">
            <v>Thạc sỹ</v>
          </cell>
          <cell r="AN2294">
            <v>2</v>
          </cell>
          <cell r="AP2294">
            <v>0</v>
          </cell>
          <cell r="AQ2294">
            <v>1995</v>
          </cell>
          <cell r="AR2294">
            <v>0</v>
          </cell>
          <cell r="AS2294">
            <v>0</v>
          </cell>
          <cell r="AT2294">
            <v>5</v>
          </cell>
        </row>
        <row r="2295">
          <cell r="C2295" t="str">
            <v>MBB2011</v>
          </cell>
          <cell r="D2295" t="str">
            <v>HOSE</v>
          </cell>
          <cell r="E2295" t="str">
            <v>Bà</v>
          </cell>
          <cell r="F2295">
            <v>0</v>
          </cell>
          <cell r="G2295" t="str">
            <v>Lê Thị Lợi</v>
          </cell>
          <cell r="H2295">
            <v>7</v>
          </cell>
          <cell r="I2295" t="str">
            <v>GĐ Tài chính</v>
          </cell>
          <cell r="J2295" t="str">
            <v>GĐ Tài chính</v>
          </cell>
          <cell r="M2295" t="str">
            <v>MBBLeThiLoi1970</v>
          </cell>
          <cell r="N2295">
            <v>1</v>
          </cell>
          <cell r="P2295">
            <v>0</v>
          </cell>
          <cell r="Q2295">
            <v>1</v>
          </cell>
          <cell r="R2295">
            <v>0</v>
          </cell>
          <cell r="S2295">
            <v>0</v>
          </cell>
          <cell r="T2295">
            <v>0</v>
          </cell>
          <cell r="U2295">
            <v>1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1970</v>
          </cell>
          <cell r="AD2295">
            <v>129257</v>
          </cell>
          <cell r="AE2295">
            <v>0</v>
          </cell>
          <cell r="AF2295">
            <v>0</v>
          </cell>
          <cell r="AG2295">
            <v>129257</v>
          </cell>
          <cell r="AH2295">
            <v>1.7706438356164384E-2</v>
          </cell>
          <cell r="AL2295" t="str">
            <v>Thạc sỹ</v>
          </cell>
          <cell r="AN2295">
            <v>2</v>
          </cell>
          <cell r="AP2295">
            <v>0</v>
          </cell>
          <cell r="AQ2295">
            <v>1994</v>
          </cell>
          <cell r="AR2295">
            <v>0</v>
          </cell>
          <cell r="AS2295">
            <v>0</v>
          </cell>
          <cell r="AT2295">
            <v>5</v>
          </cell>
        </row>
        <row r="2296">
          <cell r="C2296" t="str">
            <v>MBB2011</v>
          </cell>
          <cell r="D2296" t="str">
            <v>HOSE</v>
          </cell>
          <cell r="E2296" t="str">
            <v>Ông</v>
          </cell>
          <cell r="F2296">
            <v>1</v>
          </cell>
          <cell r="G2296" t="str">
            <v>Đậu Quang Lành</v>
          </cell>
          <cell r="H2296">
            <v>7</v>
          </cell>
          <cell r="I2296" t="str">
            <v>TVHĐQT</v>
          </cell>
          <cell r="J2296" t="str">
            <v>TVHĐQT</v>
          </cell>
          <cell r="M2296" t="str">
            <v>MBBDauQuangLanh1954</v>
          </cell>
          <cell r="N2296">
            <v>7</v>
          </cell>
          <cell r="P2296">
            <v>1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1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1954</v>
          </cell>
          <cell r="AD2296">
            <v>160653</v>
          </cell>
          <cell r="AE2296">
            <v>8307057</v>
          </cell>
          <cell r="AF2296">
            <v>0</v>
          </cell>
          <cell r="AG2296">
            <v>8467710</v>
          </cell>
          <cell r="AH2296">
            <v>2.2007260273972602E-2</v>
          </cell>
          <cell r="AL2296" t="str">
            <v>ThS Kinh tế</v>
          </cell>
          <cell r="AM2296">
            <v>1</v>
          </cell>
          <cell r="AN2296">
            <v>2</v>
          </cell>
          <cell r="AP2296">
            <v>0</v>
          </cell>
          <cell r="AQ2296">
            <v>2005</v>
          </cell>
          <cell r="AR2296">
            <v>0</v>
          </cell>
          <cell r="AS2296">
            <v>0</v>
          </cell>
          <cell r="AT2296">
            <v>5</v>
          </cell>
        </row>
        <row r="2297">
          <cell r="C2297" t="str">
            <v>MBB2011</v>
          </cell>
          <cell r="D2297" t="str">
            <v>HOSE</v>
          </cell>
          <cell r="E2297" t="str">
            <v>Ông</v>
          </cell>
          <cell r="F2297">
            <v>1</v>
          </cell>
          <cell r="G2297" t="str">
            <v>Hà Tiến Dũng</v>
          </cell>
          <cell r="H2297">
            <v>7</v>
          </cell>
          <cell r="I2297" t="str">
            <v>TVHĐQT</v>
          </cell>
          <cell r="J2297" t="str">
            <v>TVHĐQT</v>
          </cell>
          <cell r="M2297" t="str">
            <v>MBBHaTienDung1958</v>
          </cell>
          <cell r="N2297">
            <v>3</v>
          </cell>
          <cell r="P2297">
            <v>1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1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1958</v>
          </cell>
          <cell r="AD2297">
            <v>77673</v>
          </cell>
          <cell r="AE2297">
            <v>52882207</v>
          </cell>
          <cell r="AF2297">
            <v>0</v>
          </cell>
          <cell r="AG2297">
            <v>52959880</v>
          </cell>
          <cell r="AH2297">
            <v>1.064013698630137E-2</v>
          </cell>
          <cell r="AL2297" t="str">
            <v>Đại học</v>
          </cell>
          <cell r="AN2297">
            <v>1</v>
          </cell>
          <cell r="AP2297">
            <v>0</v>
          </cell>
          <cell r="AQ2297">
            <v>2009</v>
          </cell>
          <cell r="AR2297">
            <v>0</v>
          </cell>
          <cell r="AS2297">
            <v>0</v>
          </cell>
          <cell r="AT2297">
            <v>5</v>
          </cell>
        </row>
        <row r="2298">
          <cell r="C2298" t="str">
            <v>MBB2011</v>
          </cell>
          <cell r="D2298" t="str">
            <v>HOSE</v>
          </cell>
          <cell r="E2298" t="str">
            <v>Bà</v>
          </cell>
          <cell r="F2298">
            <v>0</v>
          </cell>
          <cell r="G2298" t="str">
            <v>Trần Thị Kim Thanh</v>
          </cell>
          <cell r="H2298">
            <v>7</v>
          </cell>
          <cell r="I2298" t="str">
            <v>TVHĐQT</v>
          </cell>
          <cell r="J2298" t="str">
            <v>TVHĐQT</v>
          </cell>
          <cell r="M2298" t="str">
            <v>MBBTranThiKimThanh1962</v>
          </cell>
          <cell r="N2298">
            <v>1</v>
          </cell>
          <cell r="P2298">
            <v>1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1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1962</v>
          </cell>
          <cell r="AD2298">
            <v>59349</v>
          </cell>
          <cell r="AE2298">
            <v>80300000</v>
          </cell>
          <cell r="AF2298">
            <v>0</v>
          </cell>
          <cell r="AG2298">
            <v>80359349</v>
          </cell>
          <cell r="AH2298">
            <v>8.1300000000000001E-3</v>
          </cell>
          <cell r="AL2298" t="str">
            <v>ThS Kinh tế</v>
          </cell>
          <cell r="AM2298">
            <v>1</v>
          </cell>
          <cell r="AN2298">
            <v>2</v>
          </cell>
          <cell r="AP2298">
            <v>0</v>
          </cell>
          <cell r="AQ2298">
            <v>2011</v>
          </cell>
          <cell r="AR2298">
            <v>0</v>
          </cell>
          <cell r="AS2298">
            <v>0</v>
          </cell>
          <cell r="AT2298">
            <v>5</v>
          </cell>
        </row>
        <row r="2299">
          <cell r="C2299" t="str">
            <v>MBB2010</v>
          </cell>
          <cell r="D2299" t="str">
            <v>HOSE</v>
          </cell>
          <cell r="E2299" t="str">
            <v>Ông</v>
          </cell>
          <cell r="F2299">
            <v>1</v>
          </cell>
          <cell r="G2299" t="str">
            <v>Nguyễn Đăng Nghiêm</v>
          </cell>
          <cell r="H2299">
            <v>7</v>
          </cell>
          <cell r="I2299" t="str">
            <v>TVHĐQT</v>
          </cell>
          <cell r="J2299" t="str">
            <v>TVHĐQT</v>
          </cell>
          <cell r="M2299" t="str">
            <v>MBBNguyenDangNghiem1957</v>
          </cell>
          <cell r="N2299">
            <v>2</v>
          </cell>
          <cell r="P2299">
            <v>1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1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1957</v>
          </cell>
          <cell r="AD2299">
            <v>58400</v>
          </cell>
          <cell r="AE2299">
            <v>0</v>
          </cell>
          <cell r="AF2299">
            <v>0</v>
          </cell>
          <cell r="AG2299">
            <v>58400</v>
          </cell>
          <cell r="AH2299">
            <v>8.0000000000000002E-3</v>
          </cell>
          <cell r="AL2299" t="str">
            <v>CN K.Tế Vận tải biển</v>
          </cell>
          <cell r="AM2299">
            <v>1</v>
          </cell>
          <cell r="AN2299">
            <v>1</v>
          </cell>
          <cell r="AP2299">
            <v>0</v>
          </cell>
          <cell r="AQ2299">
            <v>2009</v>
          </cell>
          <cell r="AR2299">
            <v>0</v>
          </cell>
          <cell r="AS2299">
            <v>1</v>
          </cell>
          <cell r="AT2299">
            <v>4</v>
          </cell>
        </row>
        <row r="2300">
          <cell r="C2300" t="str">
            <v>MBB2010</v>
          </cell>
          <cell r="D2300" t="str">
            <v>HOSE</v>
          </cell>
          <cell r="E2300" t="str">
            <v>Ông</v>
          </cell>
          <cell r="F2300">
            <v>1</v>
          </cell>
          <cell r="G2300" t="str">
            <v>Lê Công</v>
          </cell>
          <cell r="H2300">
            <v>7</v>
          </cell>
          <cell r="I2300" t="str">
            <v>TGĐ</v>
          </cell>
          <cell r="J2300" t="str">
            <v>TGĐ</v>
          </cell>
          <cell r="M2300" t="str">
            <v>MBBLeCong1956</v>
          </cell>
          <cell r="N2300">
            <v>7</v>
          </cell>
          <cell r="P2300">
            <v>0</v>
          </cell>
          <cell r="Q2300">
            <v>1</v>
          </cell>
          <cell r="R2300">
            <v>0</v>
          </cell>
          <cell r="S2300">
            <v>0</v>
          </cell>
          <cell r="T2300">
            <v>1</v>
          </cell>
          <cell r="U2300">
            <v>1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B2300">
            <v>0</v>
          </cell>
          <cell r="AC2300">
            <v>1956</v>
          </cell>
          <cell r="AH2300" t="str">
            <v>n/a</v>
          </cell>
          <cell r="AL2300" t="str">
            <v>ThS Kinh tế</v>
          </cell>
          <cell r="AM2300">
            <v>1</v>
          </cell>
          <cell r="AN2300">
            <v>2</v>
          </cell>
          <cell r="AP2300">
            <v>0</v>
          </cell>
          <cell r="AQ2300">
            <v>1995</v>
          </cell>
          <cell r="AR2300">
            <v>0</v>
          </cell>
          <cell r="AS2300">
            <v>1</v>
          </cell>
          <cell r="AT2300">
            <v>4</v>
          </cell>
        </row>
        <row r="2301">
          <cell r="C2301" t="str">
            <v>MBB2010</v>
          </cell>
          <cell r="D2301" t="str">
            <v>HOSE</v>
          </cell>
          <cell r="E2301" t="str">
            <v>Ông</v>
          </cell>
          <cell r="F2301">
            <v>1</v>
          </cell>
          <cell r="G2301" t="str">
            <v>Đặng Quốc Tiến</v>
          </cell>
          <cell r="H2301">
            <v>7</v>
          </cell>
          <cell r="I2301" t="str">
            <v>Phó TGĐ</v>
          </cell>
          <cell r="J2301" t="str">
            <v>Phó TGĐ</v>
          </cell>
          <cell r="M2301" t="str">
            <v>MBBDangQuocTien1955</v>
          </cell>
          <cell r="N2301">
            <v>7</v>
          </cell>
          <cell r="P2301">
            <v>0</v>
          </cell>
          <cell r="Q2301">
            <v>1</v>
          </cell>
          <cell r="R2301">
            <v>0</v>
          </cell>
          <cell r="S2301">
            <v>0</v>
          </cell>
          <cell r="T2301">
            <v>0</v>
          </cell>
          <cell r="U2301">
            <v>1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1955</v>
          </cell>
          <cell r="AF2301">
            <v>0</v>
          </cell>
          <cell r="AH2301" t="str">
            <v>n/a</v>
          </cell>
          <cell r="AN2301">
            <v>0</v>
          </cell>
          <cell r="AP2301">
            <v>0</v>
          </cell>
          <cell r="AQ2301">
            <v>1996</v>
          </cell>
          <cell r="AR2301">
            <v>0</v>
          </cell>
          <cell r="AS2301">
            <v>1</v>
          </cell>
          <cell r="AT2301">
            <v>4</v>
          </cell>
        </row>
        <row r="2302">
          <cell r="C2302" t="str">
            <v>MBB2010</v>
          </cell>
          <cell r="D2302" t="str">
            <v>HOSE</v>
          </cell>
          <cell r="E2302" t="str">
            <v>Ông</v>
          </cell>
          <cell r="F2302">
            <v>1</v>
          </cell>
          <cell r="G2302" t="str">
            <v>Đỗ Văn Hưng</v>
          </cell>
          <cell r="H2302">
            <v>7</v>
          </cell>
          <cell r="I2302" t="str">
            <v>Phó TGĐ</v>
          </cell>
          <cell r="J2302" t="str">
            <v>Phó TGĐ</v>
          </cell>
          <cell r="M2302" t="str">
            <v>MBBDoVanHung1960</v>
          </cell>
          <cell r="N2302">
            <v>6</v>
          </cell>
          <cell r="P2302">
            <v>0</v>
          </cell>
          <cell r="Q2302">
            <v>1</v>
          </cell>
          <cell r="R2302">
            <v>0</v>
          </cell>
          <cell r="S2302">
            <v>0</v>
          </cell>
          <cell r="T2302">
            <v>0</v>
          </cell>
          <cell r="U2302">
            <v>1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1960</v>
          </cell>
          <cell r="AF2302">
            <v>0</v>
          </cell>
          <cell r="AH2302" t="str">
            <v>n/a</v>
          </cell>
          <cell r="AL2302" t="str">
            <v>CN Kinh tế</v>
          </cell>
          <cell r="AM2302">
            <v>1</v>
          </cell>
          <cell r="AN2302">
            <v>1</v>
          </cell>
          <cell r="AP2302">
            <v>0</v>
          </cell>
          <cell r="AQ2302">
            <v>2005</v>
          </cell>
          <cell r="AR2302">
            <v>0</v>
          </cell>
          <cell r="AS2302">
            <v>1</v>
          </cell>
          <cell r="AT2302">
            <v>4</v>
          </cell>
        </row>
        <row r="2303">
          <cell r="C2303" t="str">
            <v>MBB2010</v>
          </cell>
          <cell r="D2303" t="str">
            <v>HOSE</v>
          </cell>
          <cell r="E2303" t="str">
            <v>Ông</v>
          </cell>
          <cell r="F2303">
            <v>1</v>
          </cell>
          <cell r="G2303" t="str">
            <v>Trương Quang Khánh</v>
          </cell>
          <cell r="H2303">
            <v>7</v>
          </cell>
          <cell r="I2303" t="str">
            <v>CTHĐQT</v>
          </cell>
          <cell r="J2303" t="str">
            <v>CTHĐQT</v>
          </cell>
          <cell r="M2303" t="str">
            <v>MBBTruongQuangKhanh</v>
          </cell>
          <cell r="N2303">
            <v>3</v>
          </cell>
          <cell r="P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0</v>
          </cell>
          <cell r="U2303">
            <v>1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D2303">
            <v>452600</v>
          </cell>
          <cell r="AE2303">
            <v>0</v>
          </cell>
          <cell r="AF2303">
            <v>0</v>
          </cell>
          <cell r="AG2303">
            <v>452600</v>
          </cell>
          <cell r="AH2303">
            <v>6.2E-2</v>
          </cell>
          <cell r="AL2303" t="str">
            <v>Tiến sĩ</v>
          </cell>
          <cell r="AN2303">
            <v>2</v>
          </cell>
          <cell r="AP2303">
            <v>0</v>
          </cell>
          <cell r="AQ2303">
            <v>2008</v>
          </cell>
          <cell r="AR2303">
            <v>0</v>
          </cell>
          <cell r="AS2303">
            <v>1</v>
          </cell>
          <cell r="AT2303">
            <v>4</v>
          </cell>
        </row>
        <row r="2304">
          <cell r="C2304" t="str">
            <v>MBB2010</v>
          </cell>
          <cell r="D2304" t="str">
            <v>HOSE</v>
          </cell>
          <cell r="E2304" t="str">
            <v>Ông</v>
          </cell>
          <cell r="F2304">
            <v>1</v>
          </cell>
          <cell r="G2304" t="str">
            <v>Nguyễn Xuân Trường</v>
          </cell>
          <cell r="H2304">
            <v>7</v>
          </cell>
          <cell r="I2304" t="str">
            <v>Thành viên BKS</v>
          </cell>
          <cell r="J2304" t="str">
            <v>Thành viên BKS</v>
          </cell>
          <cell r="M2304" t="str">
            <v>MBBNguyenXuanTruong1944</v>
          </cell>
          <cell r="N2304">
            <v>7</v>
          </cell>
          <cell r="P2304">
            <v>0</v>
          </cell>
          <cell r="Q2304">
            <v>0</v>
          </cell>
          <cell r="R2304">
            <v>1</v>
          </cell>
          <cell r="S2304">
            <v>0</v>
          </cell>
          <cell r="T2304">
            <v>0</v>
          </cell>
          <cell r="U2304">
            <v>1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1944</v>
          </cell>
          <cell r="AF2304">
            <v>0</v>
          </cell>
          <cell r="AH2304" t="str">
            <v>n/a</v>
          </cell>
          <cell r="AL2304" t="str">
            <v>Sỹ quan Lục quân</v>
          </cell>
          <cell r="AN2304">
            <v>0</v>
          </cell>
          <cell r="AP2304">
            <v>0</v>
          </cell>
          <cell r="AQ2304">
            <v>1994</v>
          </cell>
          <cell r="AR2304">
            <v>0</v>
          </cell>
          <cell r="AS2304">
            <v>1</v>
          </cell>
          <cell r="AT2304">
            <v>4</v>
          </cell>
        </row>
        <row r="2305">
          <cell r="C2305" t="str">
            <v>MBB2010</v>
          </cell>
          <cell r="D2305" t="str">
            <v>HOSE</v>
          </cell>
          <cell r="E2305" t="str">
            <v>Ông</v>
          </cell>
          <cell r="F2305">
            <v>1</v>
          </cell>
          <cell r="G2305" t="str">
            <v>Lê Văn Bé</v>
          </cell>
          <cell r="H2305">
            <v>7</v>
          </cell>
          <cell r="I2305" t="str">
            <v>Phó CTHĐQT</v>
          </cell>
          <cell r="J2305" t="str">
            <v>Phó CTHĐQT</v>
          </cell>
          <cell r="M2305" t="str">
            <v>MBBLeVanBe1947</v>
          </cell>
          <cell r="N2305">
            <v>7</v>
          </cell>
          <cell r="P2305">
            <v>1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1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1947</v>
          </cell>
          <cell r="AD2305">
            <v>934400</v>
          </cell>
          <cell r="AE2305">
            <v>0</v>
          </cell>
          <cell r="AF2305">
            <v>0</v>
          </cell>
          <cell r="AG2305">
            <v>934400</v>
          </cell>
          <cell r="AH2305">
            <v>0.128</v>
          </cell>
          <cell r="AL2305" t="str">
            <v>CN Tài chính</v>
          </cell>
          <cell r="AM2305">
            <v>1</v>
          </cell>
          <cell r="AN2305">
            <v>1</v>
          </cell>
          <cell r="AP2305">
            <v>0</v>
          </cell>
          <cell r="AQ2305">
            <v>1995</v>
          </cell>
          <cell r="AR2305">
            <v>1</v>
          </cell>
          <cell r="AS2305">
            <v>1</v>
          </cell>
          <cell r="AT2305">
            <v>4</v>
          </cell>
        </row>
        <row r="2306">
          <cell r="C2306" t="str">
            <v>MBB2010</v>
          </cell>
          <cell r="D2306" t="str">
            <v>HOSE</v>
          </cell>
          <cell r="E2306" t="str">
            <v>Ông</v>
          </cell>
          <cell r="F2306">
            <v>1</v>
          </cell>
          <cell r="G2306" t="str">
            <v>Đào Minh Tuấn</v>
          </cell>
          <cell r="H2306">
            <v>7</v>
          </cell>
          <cell r="I2306" t="str">
            <v>TVHĐQT</v>
          </cell>
          <cell r="J2306" t="str">
            <v>TVHĐQT</v>
          </cell>
          <cell r="M2306" t="str">
            <v>MBBDaoMinhTuan</v>
          </cell>
          <cell r="N2306">
            <v>2</v>
          </cell>
          <cell r="P2306">
            <v>1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1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D2306">
            <v>58400</v>
          </cell>
          <cell r="AE2306">
            <v>0</v>
          </cell>
          <cell r="AF2306">
            <v>0</v>
          </cell>
          <cell r="AG2306">
            <v>58400</v>
          </cell>
          <cell r="AH2306">
            <v>8.0000000000000002E-3</v>
          </cell>
          <cell r="AN2306">
            <v>0</v>
          </cell>
          <cell r="AP2306">
            <v>0</v>
          </cell>
          <cell r="AR2306">
            <v>0</v>
          </cell>
          <cell r="AS2306">
            <v>1</v>
          </cell>
          <cell r="AT2306">
            <v>4</v>
          </cell>
        </row>
        <row r="2307">
          <cell r="C2307" t="str">
            <v>MBB2010</v>
          </cell>
          <cell r="D2307" t="str">
            <v>HOSE</v>
          </cell>
          <cell r="E2307" t="str">
            <v>Ông</v>
          </cell>
          <cell r="F2307">
            <v>1</v>
          </cell>
          <cell r="G2307" t="str">
            <v>Đậu Quang Lành</v>
          </cell>
          <cell r="H2307">
            <v>7</v>
          </cell>
          <cell r="I2307" t="str">
            <v>TVHĐQT</v>
          </cell>
          <cell r="J2307" t="str">
            <v>TVHĐQT</v>
          </cell>
          <cell r="M2307" t="str">
            <v>MBBDauQuangLanh1954</v>
          </cell>
          <cell r="N2307">
            <v>6</v>
          </cell>
          <cell r="P2307">
            <v>1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1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1954</v>
          </cell>
          <cell r="AD2307">
            <v>160600</v>
          </cell>
          <cell r="AE2307">
            <v>0</v>
          </cell>
          <cell r="AF2307">
            <v>0</v>
          </cell>
          <cell r="AG2307">
            <v>160600</v>
          </cell>
          <cell r="AH2307">
            <v>2.1999999999999999E-2</v>
          </cell>
          <cell r="AL2307" t="str">
            <v>ThS Kinh tế</v>
          </cell>
          <cell r="AM2307">
            <v>1</v>
          </cell>
          <cell r="AN2307">
            <v>2</v>
          </cell>
          <cell r="AP2307">
            <v>0</v>
          </cell>
          <cell r="AQ2307">
            <v>2005</v>
          </cell>
          <cell r="AR2307">
            <v>0</v>
          </cell>
          <cell r="AS2307">
            <v>1</v>
          </cell>
          <cell r="AT2307">
            <v>4</v>
          </cell>
        </row>
        <row r="2308">
          <cell r="C2308" t="str">
            <v>MBB2010</v>
          </cell>
          <cell r="D2308" t="str">
            <v>HOSE</v>
          </cell>
          <cell r="E2308" t="str">
            <v>Ông</v>
          </cell>
          <cell r="F2308">
            <v>1</v>
          </cell>
          <cell r="G2308" t="str">
            <v>Lê Văn Minh</v>
          </cell>
          <cell r="H2308">
            <v>7</v>
          </cell>
          <cell r="I2308" t="str">
            <v>Phó TGĐ</v>
          </cell>
          <cell r="J2308" t="str">
            <v>Phó TGĐ</v>
          </cell>
          <cell r="M2308" t="str">
            <v>MBBLeVanMinh</v>
          </cell>
          <cell r="N2308">
            <v>7</v>
          </cell>
          <cell r="P2308">
            <v>0</v>
          </cell>
          <cell r="Q2308">
            <v>1</v>
          </cell>
          <cell r="R2308">
            <v>0</v>
          </cell>
          <cell r="S2308">
            <v>0</v>
          </cell>
          <cell r="T2308">
            <v>0</v>
          </cell>
          <cell r="U2308">
            <v>1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F2308">
            <v>0</v>
          </cell>
          <cell r="AH2308" t="str">
            <v>n/a</v>
          </cell>
          <cell r="AN2308">
            <v>0</v>
          </cell>
          <cell r="AP2308">
            <v>0</v>
          </cell>
          <cell r="AR2308">
            <v>0</v>
          </cell>
          <cell r="AS2308">
            <v>1</v>
          </cell>
          <cell r="AT2308">
            <v>4</v>
          </cell>
        </row>
        <row r="2309">
          <cell r="C2309" t="str">
            <v>MBB2010</v>
          </cell>
          <cell r="D2309" t="str">
            <v>HOSE</v>
          </cell>
          <cell r="E2309" t="str">
            <v>Ông</v>
          </cell>
          <cell r="F2309">
            <v>1</v>
          </cell>
          <cell r="G2309" t="str">
            <v>Nguyễn Mạnh Hùng</v>
          </cell>
          <cell r="H2309">
            <v>7</v>
          </cell>
          <cell r="I2309" t="str">
            <v>Phó CTHĐQT</v>
          </cell>
          <cell r="J2309" t="str">
            <v>Phó CTHĐQT</v>
          </cell>
          <cell r="M2309" t="str">
            <v>MBBNguyenManhHung1962</v>
          </cell>
          <cell r="N2309">
            <v>2</v>
          </cell>
          <cell r="P2309">
            <v>1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1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1962</v>
          </cell>
          <cell r="AD2309">
            <v>94900</v>
          </cell>
          <cell r="AE2309">
            <v>0</v>
          </cell>
          <cell r="AF2309">
            <v>0</v>
          </cell>
          <cell r="AG2309">
            <v>94900</v>
          </cell>
          <cell r="AH2309">
            <v>1.2999999999999999E-2</v>
          </cell>
          <cell r="AL2309" t="str">
            <v>Thạc sỹ</v>
          </cell>
          <cell r="AN2309">
            <v>2</v>
          </cell>
          <cell r="AP2309">
            <v>0</v>
          </cell>
          <cell r="AQ2309">
            <v>2009</v>
          </cell>
          <cell r="AR2309">
            <v>0</v>
          </cell>
          <cell r="AS2309">
            <v>1</v>
          </cell>
          <cell r="AT2309">
            <v>4</v>
          </cell>
        </row>
        <row r="2310">
          <cell r="C2310" t="str">
            <v>MBB2010</v>
          </cell>
          <cell r="D2310" t="str">
            <v>HOSE</v>
          </cell>
          <cell r="E2310" t="str">
            <v>Bà</v>
          </cell>
          <cell r="F2310">
            <v>0</v>
          </cell>
          <cell r="G2310" t="str">
            <v>Vũ Thị Hải Phượng</v>
          </cell>
          <cell r="H2310">
            <v>7</v>
          </cell>
          <cell r="I2310" t="str">
            <v>Phó TGĐ</v>
          </cell>
          <cell r="J2310" t="str">
            <v>Phó TGĐ</v>
          </cell>
          <cell r="M2310" t="str">
            <v>MBBVuThiHaiPhuong1970</v>
          </cell>
          <cell r="N2310">
            <v>4</v>
          </cell>
          <cell r="P2310">
            <v>0</v>
          </cell>
          <cell r="Q2310">
            <v>1</v>
          </cell>
          <cell r="R2310">
            <v>0</v>
          </cell>
          <cell r="S2310">
            <v>0</v>
          </cell>
          <cell r="T2310">
            <v>0</v>
          </cell>
          <cell r="U2310">
            <v>1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1970</v>
          </cell>
          <cell r="AF2310">
            <v>0</v>
          </cell>
          <cell r="AH2310" t="str">
            <v>n/a</v>
          </cell>
          <cell r="AL2310" t="str">
            <v>ThS Tài chính</v>
          </cell>
          <cell r="AM2310">
            <v>1</v>
          </cell>
          <cell r="AN2310">
            <v>2</v>
          </cell>
          <cell r="AP2310">
            <v>0</v>
          </cell>
          <cell r="AQ2310">
            <v>1994</v>
          </cell>
          <cell r="AR2310">
            <v>1</v>
          </cell>
          <cell r="AS2310">
            <v>1</v>
          </cell>
          <cell r="AT2310">
            <v>4</v>
          </cell>
        </row>
        <row r="2311">
          <cell r="C2311" t="str">
            <v>MBB2010</v>
          </cell>
          <cell r="D2311" t="str">
            <v>HOSE</v>
          </cell>
          <cell r="E2311" t="str">
            <v>Bà</v>
          </cell>
          <cell r="F2311">
            <v>0</v>
          </cell>
          <cell r="G2311" t="str">
            <v>Cao Thị Thúy Nga</v>
          </cell>
          <cell r="H2311">
            <v>7</v>
          </cell>
          <cell r="I2311" t="str">
            <v>Phó TGĐ</v>
          </cell>
          <cell r="J2311" t="str">
            <v>Phó TGĐ</v>
          </cell>
          <cell r="M2311" t="str">
            <v>MBBCaoThiThuyNga1958</v>
          </cell>
          <cell r="N2311">
            <v>4</v>
          </cell>
          <cell r="P2311">
            <v>0</v>
          </cell>
          <cell r="Q2311">
            <v>1</v>
          </cell>
          <cell r="R2311">
            <v>0</v>
          </cell>
          <cell r="S2311">
            <v>0</v>
          </cell>
          <cell r="T2311">
            <v>0</v>
          </cell>
          <cell r="U2311">
            <v>1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1958</v>
          </cell>
          <cell r="AF2311">
            <v>0</v>
          </cell>
          <cell r="AH2311" t="str">
            <v>n/a</v>
          </cell>
          <cell r="AL2311" t="str">
            <v>ThS Tài chính</v>
          </cell>
          <cell r="AM2311">
            <v>1</v>
          </cell>
          <cell r="AN2311">
            <v>2</v>
          </cell>
          <cell r="AP2311">
            <v>0</v>
          </cell>
          <cell r="AQ2311">
            <v>2007</v>
          </cell>
          <cell r="AR2311">
            <v>1</v>
          </cell>
          <cell r="AS2311">
            <v>1</v>
          </cell>
          <cell r="AT2311">
            <v>4</v>
          </cell>
        </row>
        <row r="2312">
          <cell r="C2312" t="str">
            <v>MBB2010</v>
          </cell>
          <cell r="D2312" t="str">
            <v>HOSE</v>
          </cell>
          <cell r="E2312" t="str">
            <v>Ông</v>
          </cell>
          <cell r="F2312">
            <v>1</v>
          </cell>
          <cell r="G2312" t="str">
            <v>Lưu Trung Thái</v>
          </cell>
          <cell r="H2312">
            <v>7</v>
          </cell>
          <cell r="I2312" t="str">
            <v>Phó TGĐ</v>
          </cell>
          <cell r="J2312" t="str">
            <v>Phó TGĐ</v>
          </cell>
          <cell r="M2312" t="str">
            <v>MBBLuuTrungThai1975</v>
          </cell>
          <cell r="N2312">
            <v>3</v>
          </cell>
          <cell r="P2312">
            <v>0</v>
          </cell>
          <cell r="Q2312">
            <v>1</v>
          </cell>
          <cell r="R2312">
            <v>0</v>
          </cell>
          <cell r="S2312">
            <v>0</v>
          </cell>
          <cell r="T2312">
            <v>0</v>
          </cell>
          <cell r="U2312">
            <v>1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1975</v>
          </cell>
          <cell r="AF2312">
            <v>0</v>
          </cell>
          <cell r="AH2312" t="str">
            <v>n/a</v>
          </cell>
          <cell r="AL2312" t="str">
            <v>CN Ngân hàng/CN Luật/ThS QTKD</v>
          </cell>
          <cell r="AM2312">
            <v>1</v>
          </cell>
          <cell r="AN2312">
            <v>2</v>
          </cell>
          <cell r="AP2312">
            <v>0</v>
          </cell>
          <cell r="AQ2312">
            <v>1997</v>
          </cell>
          <cell r="AR2312">
            <v>1</v>
          </cell>
          <cell r="AS2312">
            <v>1</v>
          </cell>
          <cell r="AT2312">
            <v>4</v>
          </cell>
        </row>
        <row r="2313">
          <cell r="C2313" t="str">
            <v>MBB2010</v>
          </cell>
          <cell r="D2313" t="str">
            <v>HOSE</v>
          </cell>
          <cell r="E2313" t="str">
            <v>Ông</v>
          </cell>
          <cell r="F2313">
            <v>1</v>
          </cell>
          <cell r="G2313" t="str">
            <v>Hà Tiến Dũng</v>
          </cell>
          <cell r="H2313">
            <v>7</v>
          </cell>
          <cell r="I2313" t="str">
            <v>TVHĐQT</v>
          </cell>
          <cell r="J2313" t="str">
            <v>TVHĐQT</v>
          </cell>
          <cell r="M2313" t="str">
            <v>MBBHaTienDung1958</v>
          </cell>
          <cell r="N2313">
            <v>2</v>
          </cell>
          <cell r="P2313">
            <v>1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1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1958</v>
          </cell>
          <cell r="AD2313">
            <v>73000</v>
          </cell>
          <cell r="AE2313">
            <v>0</v>
          </cell>
          <cell r="AF2313">
            <v>0</v>
          </cell>
          <cell r="AG2313">
            <v>73000</v>
          </cell>
          <cell r="AH2313">
            <v>0.01</v>
          </cell>
          <cell r="AL2313" t="str">
            <v>Cử nhân</v>
          </cell>
          <cell r="AN2313">
            <v>1</v>
          </cell>
          <cell r="AP2313">
            <v>0</v>
          </cell>
          <cell r="AQ2313">
            <v>2009</v>
          </cell>
          <cell r="AR2313">
            <v>0</v>
          </cell>
          <cell r="AS2313">
            <v>1</v>
          </cell>
          <cell r="AT2313">
            <v>4</v>
          </cell>
        </row>
        <row r="2314">
          <cell r="C2314" t="str">
            <v>MBB2010</v>
          </cell>
          <cell r="D2314" t="str">
            <v>HOSE</v>
          </cell>
          <cell r="E2314" t="str">
            <v>Bà</v>
          </cell>
          <cell r="F2314">
            <v>0</v>
          </cell>
          <cell r="G2314" t="str">
            <v>Nguyễn Thị An Bình</v>
          </cell>
          <cell r="H2314">
            <v>7</v>
          </cell>
          <cell r="I2314" t="str">
            <v>Phó TGĐ</v>
          </cell>
          <cell r="J2314" t="str">
            <v>Phó TGĐ</v>
          </cell>
          <cell r="M2314" t="str">
            <v>MBBNguyenThiAnBinh1972</v>
          </cell>
          <cell r="N2314">
            <v>2</v>
          </cell>
          <cell r="P2314">
            <v>0</v>
          </cell>
          <cell r="Q2314">
            <v>1</v>
          </cell>
          <cell r="R2314">
            <v>0</v>
          </cell>
          <cell r="S2314">
            <v>0</v>
          </cell>
          <cell r="T2314">
            <v>0</v>
          </cell>
          <cell r="U2314">
            <v>1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1972</v>
          </cell>
          <cell r="AF2314">
            <v>0</v>
          </cell>
          <cell r="AH2314" t="str">
            <v>n/a</v>
          </cell>
          <cell r="AL2314" t="str">
            <v>ThS Kinh tế</v>
          </cell>
          <cell r="AM2314">
            <v>1</v>
          </cell>
          <cell r="AN2314">
            <v>2</v>
          </cell>
          <cell r="AP2314">
            <v>0</v>
          </cell>
          <cell r="AQ2314">
            <v>2009</v>
          </cell>
          <cell r="AR2314">
            <v>0</v>
          </cell>
          <cell r="AS2314">
            <v>1</v>
          </cell>
          <cell r="AT2314">
            <v>4</v>
          </cell>
        </row>
        <row r="2315">
          <cell r="C2315" t="str">
            <v>MBB2010</v>
          </cell>
          <cell r="D2315" t="str">
            <v>HOSE</v>
          </cell>
          <cell r="E2315" t="str">
            <v>Bà</v>
          </cell>
          <cell r="F2315">
            <v>0</v>
          </cell>
          <cell r="G2315" t="str">
            <v>Nguyễn Minh Châu</v>
          </cell>
          <cell r="H2315">
            <v>7</v>
          </cell>
          <cell r="I2315" t="str">
            <v>Phó TGĐ</v>
          </cell>
          <cell r="J2315" t="str">
            <v>Phó TGĐ</v>
          </cell>
          <cell r="M2315" t="str">
            <v>MBBNguyenMinhChau1973</v>
          </cell>
          <cell r="N2315">
            <v>2</v>
          </cell>
          <cell r="P2315">
            <v>0</v>
          </cell>
          <cell r="Q2315">
            <v>1</v>
          </cell>
          <cell r="R2315">
            <v>0</v>
          </cell>
          <cell r="S2315">
            <v>0</v>
          </cell>
          <cell r="T2315">
            <v>0</v>
          </cell>
          <cell r="U2315">
            <v>1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1973</v>
          </cell>
          <cell r="AF2315">
            <v>0</v>
          </cell>
          <cell r="AH2315" t="str">
            <v>n/a</v>
          </cell>
          <cell r="AL2315" t="str">
            <v>ThS Tài chính Ngân hàng</v>
          </cell>
          <cell r="AM2315">
            <v>1</v>
          </cell>
          <cell r="AN2315">
            <v>2</v>
          </cell>
          <cell r="AP2315">
            <v>0</v>
          </cell>
          <cell r="AQ2315">
            <v>2009</v>
          </cell>
          <cell r="AR2315">
            <v>1</v>
          </cell>
          <cell r="AS2315">
            <v>1</v>
          </cell>
          <cell r="AT2315">
            <v>4</v>
          </cell>
        </row>
        <row r="2316">
          <cell r="C2316" t="str">
            <v>MBB2010</v>
          </cell>
          <cell r="D2316" t="str">
            <v>HOSE</v>
          </cell>
          <cell r="E2316" t="str">
            <v>Bà</v>
          </cell>
          <cell r="F2316">
            <v>0</v>
          </cell>
          <cell r="G2316" t="str">
            <v>Phạm Thị Tỷ</v>
          </cell>
          <cell r="H2316">
            <v>7</v>
          </cell>
          <cell r="I2316" t="str">
            <v>TBKS</v>
          </cell>
          <cell r="J2316" t="str">
            <v>TBKS</v>
          </cell>
          <cell r="M2316" t="str">
            <v>MBBPhamThiTy1952</v>
          </cell>
          <cell r="N2316">
            <v>2</v>
          </cell>
          <cell r="P2316">
            <v>0</v>
          </cell>
          <cell r="Q2316">
            <v>0</v>
          </cell>
          <cell r="R2316">
            <v>1</v>
          </cell>
          <cell r="S2316">
            <v>0</v>
          </cell>
          <cell r="T2316">
            <v>0</v>
          </cell>
          <cell r="U2316">
            <v>1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1</v>
          </cell>
          <cell r="AC2316">
            <v>1952</v>
          </cell>
          <cell r="AF2316">
            <v>0</v>
          </cell>
          <cell r="AH2316" t="str">
            <v>n/a</v>
          </cell>
          <cell r="AL2316" t="str">
            <v>CN TCKT</v>
          </cell>
          <cell r="AM2316">
            <v>1</v>
          </cell>
          <cell r="AN2316">
            <v>1</v>
          </cell>
          <cell r="AP2316">
            <v>0</v>
          </cell>
          <cell r="AQ2316">
            <v>1994</v>
          </cell>
          <cell r="AR2316">
            <v>0</v>
          </cell>
          <cell r="AS2316">
            <v>1</v>
          </cell>
          <cell r="AT2316">
            <v>4</v>
          </cell>
        </row>
        <row r="2317">
          <cell r="C2317" t="str">
            <v>MBB2010</v>
          </cell>
          <cell r="D2317" t="str">
            <v>HOSE</v>
          </cell>
          <cell r="E2317" t="str">
            <v>Bà</v>
          </cell>
          <cell r="F2317">
            <v>0</v>
          </cell>
          <cell r="G2317" t="str">
            <v>Nguyễn Thanh Bình</v>
          </cell>
          <cell r="H2317">
            <v>7</v>
          </cell>
          <cell r="I2317" t="str">
            <v>Thành viên BKS</v>
          </cell>
          <cell r="J2317" t="str">
            <v>Thành viên BKS</v>
          </cell>
          <cell r="M2317" t="str">
            <v>MBBNguyenThanhBinh1954</v>
          </cell>
          <cell r="N2317">
            <v>2</v>
          </cell>
          <cell r="P2317">
            <v>0</v>
          </cell>
          <cell r="Q2317">
            <v>0</v>
          </cell>
          <cell r="R2317">
            <v>1</v>
          </cell>
          <cell r="S2317">
            <v>0</v>
          </cell>
          <cell r="T2317">
            <v>0</v>
          </cell>
          <cell r="U2317">
            <v>1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1954</v>
          </cell>
          <cell r="AF2317">
            <v>0</v>
          </cell>
          <cell r="AH2317" t="str">
            <v>n/a</v>
          </cell>
          <cell r="AL2317" t="str">
            <v>CN Kinh tế</v>
          </cell>
          <cell r="AM2317">
            <v>1</v>
          </cell>
          <cell r="AN2317">
            <v>1</v>
          </cell>
          <cell r="AP2317">
            <v>0</v>
          </cell>
          <cell r="AQ2317">
            <v>2009</v>
          </cell>
          <cell r="AR2317">
            <v>0</v>
          </cell>
          <cell r="AS2317">
            <v>1</v>
          </cell>
          <cell r="AT2317">
            <v>4</v>
          </cell>
        </row>
        <row r="2318">
          <cell r="C2318" t="str">
            <v>MBB2010</v>
          </cell>
          <cell r="D2318" t="str">
            <v>HOSE</v>
          </cell>
          <cell r="E2318" t="str">
            <v>Ông</v>
          </cell>
          <cell r="F2318">
            <v>1</v>
          </cell>
          <cell r="G2318" t="str">
            <v>Lê Công Sòa</v>
          </cell>
          <cell r="H2318">
            <v>7</v>
          </cell>
          <cell r="I2318" t="str">
            <v>Thành viên BKS</v>
          </cell>
          <cell r="J2318" t="str">
            <v>Thành viên BKS</v>
          </cell>
          <cell r="M2318" t="str">
            <v>MBBLeCongSoa1950</v>
          </cell>
          <cell r="N2318">
            <v>2</v>
          </cell>
          <cell r="P2318">
            <v>0</v>
          </cell>
          <cell r="Q2318">
            <v>0</v>
          </cell>
          <cell r="R2318">
            <v>1</v>
          </cell>
          <cell r="S2318">
            <v>0</v>
          </cell>
          <cell r="T2318">
            <v>0</v>
          </cell>
          <cell r="U2318">
            <v>1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1950</v>
          </cell>
          <cell r="AF2318">
            <v>0</v>
          </cell>
          <cell r="AH2318" t="str">
            <v>n/a</v>
          </cell>
          <cell r="AL2318" t="str">
            <v>CN Tài chính</v>
          </cell>
          <cell r="AM2318">
            <v>1</v>
          </cell>
          <cell r="AN2318">
            <v>1</v>
          </cell>
          <cell r="AP2318">
            <v>0</v>
          </cell>
          <cell r="AQ2318">
            <v>2009</v>
          </cell>
          <cell r="AR2318">
            <v>1</v>
          </cell>
          <cell r="AS2318">
            <v>1</v>
          </cell>
          <cell r="AT2318">
            <v>4</v>
          </cell>
        </row>
        <row r="2319">
          <cell r="C2319" t="str">
            <v>MBB2009</v>
          </cell>
          <cell r="D2319" t="str">
            <v>HOSE</v>
          </cell>
          <cell r="E2319" t="str">
            <v>Bà</v>
          </cell>
          <cell r="F2319">
            <v>0</v>
          </cell>
          <cell r="G2319" t="str">
            <v>Phạm Thị Tỷ</v>
          </cell>
          <cell r="H2319">
            <v>7</v>
          </cell>
          <cell r="I2319" t="str">
            <v>TBKS</v>
          </cell>
          <cell r="J2319" t="str">
            <v>TBKS</v>
          </cell>
          <cell r="M2319" t="str">
            <v>MBBPhamThiTy1952</v>
          </cell>
          <cell r="N2319">
            <v>1</v>
          </cell>
          <cell r="P2319">
            <v>0</v>
          </cell>
          <cell r="Q2319">
            <v>0</v>
          </cell>
          <cell r="R2319">
            <v>1</v>
          </cell>
          <cell r="S2319">
            <v>0</v>
          </cell>
          <cell r="T2319">
            <v>0</v>
          </cell>
          <cell r="U2319">
            <v>1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1</v>
          </cell>
          <cell r="AC2319">
            <v>1952</v>
          </cell>
          <cell r="AH2319" t="str">
            <v>n/a</v>
          </cell>
          <cell r="AL2319" t="str">
            <v>CN TCKT</v>
          </cell>
          <cell r="AM2319">
            <v>1</v>
          </cell>
          <cell r="AN2319">
            <v>1</v>
          </cell>
          <cell r="AP2319">
            <v>0</v>
          </cell>
          <cell r="AQ2319">
            <v>1994</v>
          </cell>
          <cell r="AR2319">
            <v>0</v>
          </cell>
          <cell r="AS2319">
            <v>1</v>
          </cell>
          <cell r="AT2319">
            <v>5</v>
          </cell>
        </row>
        <row r="2320">
          <cell r="C2320" t="str">
            <v>MBB2009</v>
          </cell>
          <cell r="D2320" t="str">
            <v>HOSE</v>
          </cell>
          <cell r="E2320" t="str">
            <v>Bà</v>
          </cell>
          <cell r="F2320">
            <v>0</v>
          </cell>
          <cell r="G2320" t="str">
            <v>Nguyễn Thanh Bình</v>
          </cell>
          <cell r="H2320">
            <v>7</v>
          </cell>
          <cell r="I2320" t="str">
            <v>Thành viên BKS</v>
          </cell>
          <cell r="J2320" t="str">
            <v>Thành viên BKS</v>
          </cell>
          <cell r="M2320" t="str">
            <v>MBBNguyenThanhBinh1954</v>
          </cell>
          <cell r="N2320">
            <v>1</v>
          </cell>
          <cell r="P2320">
            <v>0</v>
          </cell>
          <cell r="Q2320">
            <v>0</v>
          </cell>
          <cell r="R2320">
            <v>1</v>
          </cell>
          <cell r="S2320">
            <v>0</v>
          </cell>
          <cell r="T2320">
            <v>0</v>
          </cell>
          <cell r="U2320">
            <v>1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1954</v>
          </cell>
          <cell r="AH2320" t="str">
            <v>n/a</v>
          </cell>
          <cell r="AL2320" t="str">
            <v>CN Kinh tế</v>
          </cell>
          <cell r="AM2320">
            <v>1</v>
          </cell>
          <cell r="AN2320">
            <v>1</v>
          </cell>
          <cell r="AP2320">
            <v>0</v>
          </cell>
          <cell r="AQ2320">
            <v>2009</v>
          </cell>
          <cell r="AR2320">
            <v>0</v>
          </cell>
          <cell r="AS2320">
            <v>1</v>
          </cell>
          <cell r="AT2320">
            <v>5</v>
          </cell>
        </row>
        <row r="2321">
          <cell r="C2321" t="str">
            <v>MBB2009</v>
          </cell>
          <cell r="D2321" t="str">
            <v>HOSE</v>
          </cell>
          <cell r="E2321" t="str">
            <v>Ông</v>
          </cell>
          <cell r="F2321">
            <v>1</v>
          </cell>
          <cell r="G2321" t="str">
            <v>Lê Công Sòa</v>
          </cell>
          <cell r="H2321">
            <v>7</v>
          </cell>
          <cell r="I2321" t="str">
            <v>Thành viên BKS</v>
          </cell>
          <cell r="J2321" t="str">
            <v>Thành viên BKS</v>
          </cell>
          <cell r="M2321" t="str">
            <v>MBBLeCongSoa1950</v>
          </cell>
          <cell r="N2321">
            <v>1</v>
          </cell>
          <cell r="P2321">
            <v>0</v>
          </cell>
          <cell r="Q2321">
            <v>0</v>
          </cell>
          <cell r="R2321">
            <v>1</v>
          </cell>
          <cell r="S2321">
            <v>0</v>
          </cell>
          <cell r="T2321">
            <v>0</v>
          </cell>
          <cell r="U2321">
            <v>1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1950</v>
          </cell>
          <cell r="AH2321" t="str">
            <v>n/a</v>
          </cell>
          <cell r="AL2321" t="str">
            <v>CN Tài chính</v>
          </cell>
          <cell r="AM2321">
            <v>1</v>
          </cell>
          <cell r="AN2321">
            <v>1</v>
          </cell>
          <cell r="AP2321">
            <v>0</v>
          </cell>
          <cell r="AQ2321">
            <v>2009</v>
          </cell>
          <cell r="AR2321">
            <v>1</v>
          </cell>
          <cell r="AS2321">
            <v>1</v>
          </cell>
          <cell r="AT2321">
            <v>5</v>
          </cell>
        </row>
        <row r="2322">
          <cell r="C2322" t="str">
            <v>MBB2009</v>
          </cell>
          <cell r="D2322" t="str">
            <v>HOSE</v>
          </cell>
          <cell r="E2322" t="str">
            <v>Ông</v>
          </cell>
          <cell r="F2322">
            <v>1</v>
          </cell>
          <cell r="G2322" t="str">
            <v>Nguyễn Đăng Nghiêm</v>
          </cell>
          <cell r="H2322">
            <v>7</v>
          </cell>
          <cell r="I2322" t="str">
            <v>TVHĐQT</v>
          </cell>
          <cell r="J2322" t="str">
            <v>TVHĐQT</v>
          </cell>
          <cell r="M2322" t="str">
            <v>MBBNguyenDangNghiem1957</v>
          </cell>
          <cell r="N2322">
            <v>1</v>
          </cell>
          <cell r="P2322">
            <v>1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1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1957</v>
          </cell>
          <cell r="AD2322">
            <v>21200</v>
          </cell>
          <cell r="AE2322">
            <v>0</v>
          </cell>
          <cell r="AF2322">
            <v>0</v>
          </cell>
          <cell r="AG2322">
            <v>21200</v>
          </cell>
          <cell r="AH2322">
            <v>4.0000000000000001E-3</v>
          </cell>
          <cell r="AL2322" t="str">
            <v>CN K.Tế Vận tải biển</v>
          </cell>
          <cell r="AM2322">
            <v>1</v>
          </cell>
          <cell r="AN2322">
            <v>1</v>
          </cell>
          <cell r="AP2322">
            <v>0</v>
          </cell>
          <cell r="AQ2322">
            <v>2009</v>
          </cell>
          <cell r="AR2322">
            <v>0</v>
          </cell>
          <cell r="AS2322">
            <v>1</v>
          </cell>
          <cell r="AT2322">
            <v>5</v>
          </cell>
        </row>
        <row r="2323">
          <cell r="C2323" t="str">
            <v>MBB2009</v>
          </cell>
          <cell r="D2323" t="str">
            <v>HOSE</v>
          </cell>
          <cell r="E2323" t="str">
            <v>Ông</v>
          </cell>
          <cell r="F2323">
            <v>1</v>
          </cell>
          <cell r="G2323" t="str">
            <v>Lê Công</v>
          </cell>
          <cell r="H2323">
            <v>7</v>
          </cell>
          <cell r="I2323" t="str">
            <v>Phó TGĐ</v>
          </cell>
          <cell r="J2323" t="str">
            <v>Phó TGĐ</v>
          </cell>
          <cell r="M2323" t="str">
            <v>MBBLeCong1956</v>
          </cell>
          <cell r="N2323">
            <v>6</v>
          </cell>
          <cell r="P2323">
            <v>0</v>
          </cell>
          <cell r="Q2323">
            <v>1</v>
          </cell>
          <cell r="R2323">
            <v>0</v>
          </cell>
          <cell r="S2323">
            <v>0</v>
          </cell>
          <cell r="T2323">
            <v>0</v>
          </cell>
          <cell r="U2323">
            <v>1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1956</v>
          </cell>
          <cell r="AF2323">
            <v>0</v>
          </cell>
          <cell r="AH2323" t="str">
            <v>n/a</v>
          </cell>
          <cell r="AL2323" t="str">
            <v>ThS Kinh tế</v>
          </cell>
          <cell r="AM2323">
            <v>1</v>
          </cell>
          <cell r="AN2323">
            <v>2</v>
          </cell>
          <cell r="AP2323">
            <v>0</v>
          </cell>
          <cell r="AQ2323">
            <v>1994</v>
          </cell>
          <cell r="AR2323">
            <v>0</v>
          </cell>
          <cell r="AS2323">
            <v>1</v>
          </cell>
          <cell r="AT2323">
            <v>5</v>
          </cell>
        </row>
        <row r="2324">
          <cell r="C2324" t="str">
            <v>MBB2009</v>
          </cell>
          <cell r="D2324" t="str">
            <v>HOSE</v>
          </cell>
          <cell r="E2324" t="str">
            <v>Ông</v>
          </cell>
          <cell r="F2324">
            <v>1</v>
          </cell>
          <cell r="G2324" t="str">
            <v>Đặng Quốc Tiến</v>
          </cell>
          <cell r="H2324">
            <v>7</v>
          </cell>
          <cell r="I2324" t="str">
            <v>Phó TGĐ</v>
          </cell>
          <cell r="J2324" t="str">
            <v>Phó TGĐ</v>
          </cell>
          <cell r="M2324" t="str">
            <v>MBBDangQuocTien1955</v>
          </cell>
          <cell r="N2324">
            <v>6</v>
          </cell>
          <cell r="P2324">
            <v>0</v>
          </cell>
          <cell r="Q2324">
            <v>1</v>
          </cell>
          <cell r="R2324">
            <v>0</v>
          </cell>
          <cell r="S2324">
            <v>0</v>
          </cell>
          <cell r="T2324">
            <v>0</v>
          </cell>
          <cell r="U2324">
            <v>1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1955</v>
          </cell>
          <cell r="AF2324">
            <v>0</v>
          </cell>
          <cell r="AH2324" t="str">
            <v>n/a</v>
          </cell>
          <cell r="AN2324">
            <v>0</v>
          </cell>
          <cell r="AP2324">
            <v>0</v>
          </cell>
          <cell r="AQ2324">
            <v>1996</v>
          </cell>
          <cell r="AR2324">
            <v>0</v>
          </cell>
          <cell r="AS2324">
            <v>1</v>
          </cell>
          <cell r="AT2324">
            <v>5</v>
          </cell>
        </row>
        <row r="2325">
          <cell r="C2325" t="str">
            <v>MBB2009</v>
          </cell>
          <cell r="D2325" t="str">
            <v>HOSE</v>
          </cell>
          <cell r="E2325" t="str">
            <v>Ông</v>
          </cell>
          <cell r="F2325">
            <v>1</v>
          </cell>
          <cell r="G2325" t="str">
            <v>Đỗ Văn Hưng</v>
          </cell>
          <cell r="H2325">
            <v>7</v>
          </cell>
          <cell r="I2325" t="str">
            <v>Phó TGĐ</v>
          </cell>
          <cell r="J2325" t="str">
            <v>Phó TGĐ</v>
          </cell>
          <cell r="M2325" t="str">
            <v>MBBDoVanHung1960</v>
          </cell>
          <cell r="N2325">
            <v>5</v>
          </cell>
          <cell r="P2325">
            <v>0</v>
          </cell>
          <cell r="Q2325">
            <v>1</v>
          </cell>
          <cell r="R2325">
            <v>0</v>
          </cell>
          <cell r="S2325">
            <v>0</v>
          </cell>
          <cell r="T2325">
            <v>0</v>
          </cell>
          <cell r="U2325">
            <v>1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1960</v>
          </cell>
          <cell r="AF2325">
            <v>0</v>
          </cell>
          <cell r="AH2325" t="str">
            <v>n/a</v>
          </cell>
          <cell r="AL2325" t="str">
            <v>CN Kinh tế</v>
          </cell>
          <cell r="AM2325">
            <v>1</v>
          </cell>
          <cell r="AN2325">
            <v>1</v>
          </cell>
          <cell r="AP2325">
            <v>0</v>
          </cell>
          <cell r="AQ2325">
            <v>2005</v>
          </cell>
          <cell r="AR2325">
            <v>0</v>
          </cell>
          <cell r="AS2325">
            <v>1</v>
          </cell>
          <cell r="AT2325">
            <v>5</v>
          </cell>
        </row>
        <row r="2326">
          <cell r="C2326" t="str">
            <v>MBB2009</v>
          </cell>
          <cell r="D2326" t="str">
            <v>HOSE</v>
          </cell>
          <cell r="E2326" t="str">
            <v>Ông</v>
          </cell>
          <cell r="F2326">
            <v>1</v>
          </cell>
          <cell r="G2326" t="str">
            <v>Trương Quang Khánh</v>
          </cell>
          <cell r="H2326">
            <v>7</v>
          </cell>
          <cell r="I2326" t="str">
            <v>CTHĐQT</v>
          </cell>
          <cell r="J2326" t="str">
            <v>CTHĐQT</v>
          </cell>
          <cell r="M2326" t="str">
            <v>MBBTruongQuangKhanh</v>
          </cell>
          <cell r="N2326">
            <v>2</v>
          </cell>
          <cell r="P2326">
            <v>1</v>
          </cell>
          <cell r="Q2326">
            <v>0</v>
          </cell>
          <cell r="R2326">
            <v>0</v>
          </cell>
          <cell r="S2326">
            <v>1</v>
          </cell>
          <cell r="T2326">
            <v>0</v>
          </cell>
          <cell r="U2326">
            <v>1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D2326">
            <v>169600</v>
          </cell>
          <cell r="AE2326">
            <v>0</v>
          </cell>
          <cell r="AF2326">
            <v>0</v>
          </cell>
          <cell r="AG2326">
            <v>169600</v>
          </cell>
          <cell r="AH2326">
            <v>3.2000000000000001E-2</v>
          </cell>
          <cell r="AL2326" t="str">
            <v>Tiến sĩ</v>
          </cell>
          <cell r="AN2326">
            <v>2</v>
          </cell>
          <cell r="AP2326">
            <v>0</v>
          </cell>
          <cell r="AQ2326">
            <v>2008</v>
          </cell>
          <cell r="AR2326">
            <v>0</v>
          </cell>
          <cell r="AS2326">
            <v>1</v>
          </cell>
          <cell r="AT2326">
            <v>5</v>
          </cell>
        </row>
        <row r="2327">
          <cell r="C2327" t="str">
            <v>MBB2009</v>
          </cell>
          <cell r="D2327" t="str">
            <v>HOSE</v>
          </cell>
          <cell r="E2327" t="str">
            <v>Ông</v>
          </cell>
          <cell r="F2327">
            <v>1</v>
          </cell>
          <cell r="G2327" t="str">
            <v>Nguyễn Xuân Trường</v>
          </cell>
          <cell r="H2327">
            <v>7</v>
          </cell>
          <cell r="I2327" t="str">
            <v>Thành viên BKS</v>
          </cell>
          <cell r="J2327" t="str">
            <v>Thành viên BKS</v>
          </cell>
          <cell r="M2327" t="str">
            <v>MBBNguyenXuanTruong1944</v>
          </cell>
          <cell r="N2327">
            <v>6</v>
          </cell>
          <cell r="P2327">
            <v>0</v>
          </cell>
          <cell r="Q2327">
            <v>0</v>
          </cell>
          <cell r="R2327">
            <v>1</v>
          </cell>
          <cell r="S2327">
            <v>0</v>
          </cell>
          <cell r="T2327">
            <v>0</v>
          </cell>
          <cell r="U2327">
            <v>1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1944</v>
          </cell>
          <cell r="AF2327">
            <v>0</v>
          </cell>
          <cell r="AH2327" t="str">
            <v>n/a</v>
          </cell>
          <cell r="AL2327" t="str">
            <v>Sỹ quan Lục quân</v>
          </cell>
          <cell r="AN2327">
            <v>0</v>
          </cell>
          <cell r="AP2327">
            <v>0</v>
          </cell>
          <cell r="AQ2327">
            <v>1994</v>
          </cell>
          <cell r="AR2327">
            <v>0</v>
          </cell>
          <cell r="AS2327">
            <v>1</v>
          </cell>
          <cell r="AT2327">
            <v>5</v>
          </cell>
        </row>
        <row r="2328">
          <cell r="C2328" t="str">
            <v>MBB2009</v>
          </cell>
          <cell r="D2328" t="str">
            <v>HOSE</v>
          </cell>
          <cell r="E2328" t="str">
            <v>Ông</v>
          </cell>
          <cell r="F2328">
            <v>1</v>
          </cell>
          <cell r="G2328" t="str">
            <v>Lê Văn Bé</v>
          </cell>
          <cell r="H2328">
            <v>7</v>
          </cell>
          <cell r="I2328" t="str">
            <v>TGĐ/Phó CTHĐQT</v>
          </cell>
          <cell r="J2328" t="str">
            <v>TGĐ</v>
          </cell>
          <cell r="K2328" t="str">
            <v>Phó CTHĐQT</v>
          </cell>
          <cell r="M2328" t="str">
            <v>MBBLeVanBe1947</v>
          </cell>
          <cell r="N2328">
            <v>6</v>
          </cell>
          <cell r="P2328">
            <v>1</v>
          </cell>
          <cell r="Q2328">
            <v>1</v>
          </cell>
          <cell r="R2328">
            <v>0</v>
          </cell>
          <cell r="S2328">
            <v>0</v>
          </cell>
          <cell r="T2328">
            <v>1</v>
          </cell>
          <cell r="U2328">
            <v>1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1</v>
          </cell>
          <cell r="AA2328">
            <v>0</v>
          </cell>
          <cell r="AB2328">
            <v>0</v>
          </cell>
          <cell r="AC2328">
            <v>1947</v>
          </cell>
          <cell r="AD2328">
            <v>996400</v>
          </cell>
          <cell r="AE2328">
            <v>0</v>
          </cell>
          <cell r="AF2328">
            <v>0</v>
          </cell>
          <cell r="AG2328">
            <v>996400</v>
          </cell>
          <cell r="AH2328">
            <v>0.188</v>
          </cell>
          <cell r="AL2328" t="str">
            <v>CN Tài chính</v>
          </cell>
          <cell r="AM2328">
            <v>1</v>
          </cell>
          <cell r="AN2328">
            <v>1</v>
          </cell>
          <cell r="AP2328">
            <v>0</v>
          </cell>
          <cell r="AQ2328">
            <v>1994</v>
          </cell>
          <cell r="AR2328">
            <v>1</v>
          </cell>
          <cell r="AS2328">
            <v>1</v>
          </cell>
          <cell r="AT2328">
            <v>5</v>
          </cell>
        </row>
        <row r="2329">
          <cell r="C2329" t="str">
            <v>MBB2009</v>
          </cell>
          <cell r="D2329" t="str">
            <v>HOSE</v>
          </cell>
          <cell r="E2329" t="str">
            <v>Ông</v>
          </cell>
          <cell r="F2329">
            <v>1</v>
          </cell>
          <cell r="G2329" t="str">
            <v>Đào Minh Tuấn</v>
          </cell>
          <cell r="H2329">
            <v>7</v>
          </cell>
          <cell r="I2329" t="str">
            <v>TVHĐQT</v>
          </cell>
          <cell r="J2329" t="str">
            <v>TVHĐQT</v>
          </cell>
          <cell r="M2329" t="str">
            <v>MBBDaoMinhTuan</v>
          </cell>
          <cell r="N2329">
            <v>1</v>
          </cell>
          <cell r="P2329">
            <v>1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1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D2329">
            <v>21200</v>
          </cell>
          <cell r="AE2329">
            <v>0</v>
          </cell>
          <cell r="AF2329">
            <v>0</v>
          </cell>
          <cell r="AG2329">
            <v>21200</v>
          </cell>
          <cell r="AH2329">
            <v>4.0000000000000001E-3</v>
          </cell>
          <cell r="AN2329">
            <v>0</v>
          </cell>
          <cell r="AP2329">
            <v>0</v>
          </cell>
          <cell r="AR2329">
            <v>0</v>
          </cell>
          <cell r="AS2329">
            <v>1</v>
          </cell>
          <cell r="AT2329">
            <v>5</v>
          </cell>
        </row>
        <row r="2330">
          <cell r="C2330" t="str">
            <v>MBB2009</v>
          </cell>
          <cell r="D2330" t="str">
            <v>HOSE</v>
          </cell>
          <cell r="E2330" t="str">
            <v>Ông</v>
          </cell>
          <cell r="F2330">
            <v>1</v>
          </cell>
          <cell r="G2330" t="str">
            <v>Đậu Quang Lành</v>
          </cell>
          <cell r="H2330">
            <v>7</v>
          </cell>
          <cell r="I2330" t="str">
            <v>TVHĐQT</v>
          </cell>
          <cell r="J2330" t="str">
            <v>TVHĐQT</v>
          </cell>
          <cell r="M2330" t="str">
            <v>MBBDauQuangLanh1954</v>
          </cell>
          <cell r="N2330">
            <v>5</v>
          </cell>
          <cell r="P2330">
            <v>1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1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1954</v>
          </cell>
          <cell r="AD2330">
            <v>90100</v>
          </cell>
          <cell r="AE2330">
            <v>0</v>
          </cell>
          <cell r="AF2330">
            <v>0</v>
          </cell>
          <cell r="AG2330">
            <v>90100</v>
          </cell>
          <cell r="AH2330">
            <v>1.7000000000000001E-2</v>
          </cell>
          <cell r="AL2330" t="str">
            <v>ThS Kinh tế</v>
          </cell>
          <cell r="AM2330">
            <v>1</v>
          </cell>
          <cell r="AN2330">
            <v>2</v>
          </cell>
          <cell r="AP2330">
            <v>0</v>
          </cell>
          <cell r="AQ2330">
            <v>2005</v>
          </cell>
          <cell r="AR2330">
            <v>0</v>
          </cell>
          <cell r="AS2330">
            <v>1</v>
          </cell>
          <cell r="AT2330">
            <v>5</v>
          </cell>
        </row>
        <row r="2331">
          <cell r="C2331" t="str">
            <v>MBB2009</v>
          </cell>
          <cell r="D2331" t="str">
            <v>HOSE</v>
          </cell>
          <cell r="E2331" t="str">
            <v>Ông</v>
          </cell>
          <cell r="F2331">
            <v>1</v>
          </cell>
          <cell r="G2331" t="str">
            <v>Lê Văn Minh</v>
          </cell>
          <cell r="H2331">
            <v>7</v>
          </cell>
          <cell r="I2331" t="str">
            <v>Phó TGĐ</v>
          </cell>
          <cell r="J2331" t="str">
            <v>Phó TGĐ</v>
          </cell>
          <cell r="M2331" t="str">
            <v>MBBLeVanMinh</v>
          </cell>
          <cell r="N2331">
            <v>6</v>
          </cell>
          <cell r="P2331">
            <v>0</v>
          </cell>
          <cell r="Q2331">
            <v>1</v>
          </cell>
          <cell r="R2331">
            <v>0</v>
          </cell>
          <cell r="S2331">
            <v>0</v>
          </cell>
          <cell r="T2331">
            <v>0</v>
          </cell>
          <cell r="U2331">
            <v>1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F2331">
            <v>0</v>
          </cell>
          <cell r="AH2331" t="str">
            <v>n/a</v>
          </cell>
          <cell r="AN2331">
            <v>0</v>
          </cell>
          <cell r="AP2331">
            <v>0</v>
          </cell>
          <cell r="AR2331">
            <v>0</v>
          </cell>
          <cell r="AS2331">
            <v>1</v>
          </cell>
          <cell r="AT2331">
            <v>5</v>
          </cell>
        </row>
        <row r="2332">
          <cell r="C2332" t="str">
            <v>MBB2009</v>
          </cell>
          <cell r="D2332" t="str">
            <v>HOSE</v>
          </cell>
          <cell r="E2332" t="str">
            <v>Ông</v>
          </cell>
          <cell r="F2332">
            <v>1</v>
          </cell>
          <cell r="G2332" t="str">
            <v>Nguyễn Mạnh Hùng</v>
          </cell>
          <cell r="H2332">
            <v>7</v>
          </cell>
          <cell r="I2332" t="str">
            <v>Phó CTHĐQT</v>
          </cell>
          <cell r="J2332" t="str">
            <v>Phó CTHĐQT</v>
          </cell>
          <cell r="M2332" t="str">
            <v>MBBNguyenManhHung1962</v>
          </cell>
          <cell r="N2332">
            <v>1</v>
          </cell>
          <cell r="P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1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1962</v>
          </cell>
          <cell r="AD2332">
            <v>63600</v>
          </cell>
          <cell r="AE2332">
            <v>0</v>
          </cell>
          <cell r="AF2332">
            <v>0</v>
          </cell>
          <cell r="AG2332">
            <v>63600</v>
          </cell>
          <cell r="AH2332">
            <v>1.2E-2</v>
          </cell>
          <cell r="AL2332" t="str">
            <v>Thạc sỹ</v>
          </cell>
          <cell r="AN2332">
            <v>2</v>
          </cell>
          <cell r="AP2332">
            <v>0</v>
          </cell>
          <cell r="AQ2332">
            <v>2009</v>
          </cell>
          <cell r="AR2332">
            <v>0</v>
          </cell>
          <cell r="AS2332">
            <v>1</v>
          </cell>
          <cell r="AT2332">
            <v>5</v>
          </cell>
        </row>
        <row r="2333">
          <cell r="C2333" t="str">
            <v>MBB2009</v>
          </cell>
          <cell r="D2333" t="str">
            <v>HOSE</v>
          </cell>
          <cell r="E2333" t="str">
            <v>Bà</v>
          </cell>
          <cell r="F2333">
            <v>0</v>
          </cell>
          <cell r="G2333" t="str">
            <v>Vũ Thị Hải Phượng</v>
          </cell>
          <cell r="H2333">
            <v>7</v>
          </cell>
          <cell r="I2333" t="str">
            <v>Phó TGĐ</v>
          </cell>
          <cell r="J2333" t="str">
            <v>Phó TGĐ</v>
          </cell>
          <cell r="M2333" t="str">
            <v>MBBVuThiHaiPhuong1970</v>
          </cell>
          <cell r="N2333">
            <v>3</v>
          </cell>
          <cell r="P2333">
            <v>0</v>
          </cell>
          <cell r="Q2333">
            <v>1</v>
          </cell>
          <cell r="R2333">
            <v>0</v>
          </cell>
          <cell r="S2333">
            <v>0</v>
          </cell>
          <cell r="T2333">
            <v>0</v>
          </cell>
          <cell r="U2333">
            <v>1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1970</v>
          </cell>
          <cell r="AF2333">
            <v>0</v>
          </cell>
          <cell r="AH2333" t="str">
            <v>n/a</v>
          </cell>
          <cell r="AL2333" t="str">
            <v>ThS Tài chính</v>
          </cell>
          <cell r="AM2333">
            <v>1</v>
          </cell>
          <cell r="AN2333">
            <v>2</v>
          </cell>
          <cell r="AP2333">
            <v>0</v>
          </cell>
          <cell r="AQ2333">
            <v>1994</v>
          </cell>
          <cell r="AR2333">
            <v>1</v>
          </cell>
          <cell r="AS2333">
            <v>1</v>
          </cell>
          <cell r="AT2333">
            <v>5</v>
          </cell>
        </row>
        <row r="2334">
          <cell r="C2334" t="str">
            <v>MBB2009</v>
          </cell>
          <cell r="D2334" t="str">
            <v>HOSE</v>
          </cell>
          <cell r="E2334" t="str">
            <v>Bà</v>
          </cell>
          <cell r="F2334">
            <v>0</v>
          </cell>
          <cell r="G2334" t="str">
            <v>Cao Thị Thúy Nga</v>
          </cell>
          <cell r="H2334">
            <v>7</v>
          </cell>
          <cell r="I2334" t="str">
            <v>Phó TGĐ</v>
          </cell>
          <cell r="J2334" t="str">
            <v>Phó TGĐ</v>
          </cell>
          <cell r="M2334" t="str">
            <v>MBBCaoThiThuyNga1958</v>
          </cell>
          <cell r="N2334">
            <v>3</v>
          </cell>
          <cell r="P2334">
            <v>0</v>
          </cell>
          <cell r="Q2334">
            <v>1</v>
          </cell>
          <cell r="R2334">
            <v>0</v>
          </cell>
          <cell r="S2334">
            <v>0</v>
          </cell>
          <cell r="T2334">
            <v>0</v>
          </cell>
          <cell r="U2334">
            <v>1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1958</v>
          </cell>
          <cell r="AF2334">
            <v>0</v>
          </cell>
          <cell r="AH2334" t="str">
            <v>n/a</v>
          </cell>
          <cell r="AL2334" t="str">
            <v>ThS Tài chính</v>
          </cell>
          <cell r="AM2334">
            <v>1</v>
          </cell>
          <cell r="AN2334">
            <v>2</v>
          </cell>
          <cell r="AP2334">
            <v>0</v>
          </cell>
          <cell r="AQ2334">
            <v>2007</v>
          </cell>
          <cell r="AR2334">
            <v>1</v>
          </cell>
          <cell r="AS2334">
            <v>1</v>
          </cell>
          <cell r="AT2334">
            <v>5</v>
          </cell>
        </row>
        <row r="2335">
          <cell r="C2335" t="str">
            <v>MBB2009</v>
          </cell>
          <cell r="D2335" t="str">
            <v>HOSE</v>
          </cell>
          <cell r="E2335" t="str">
            <v>Ông</v>
          </cell>
          <cell r="F2335">
            <v>1</v>
          </cell>
          <cell r="G2335" t="str">
            <v>Lưu Trung Thái</v>
          </cell>
          <cell r="H2335">
            <v>7</v>
          </cell>
          <cell r="I2335" t="str">
            <v>Phó TGĐ</v>
          </cell>
          <cell r="J2335" t="str">
            <v>Phó TGĐ</v>
          </cell>
          <cell r="M2335" t="str">
            <v>MBBLuuTrungThai1975</v>
          </cell>
          <cell r="N2335">
            <v>2</v>
          </cell>
          <cell r="P2335">
            <v>0</v>
          </cell>
          <cell r="Q2335">
            <v>1</v>
          </cell>
          <cell r="R2335">
            <v>0</v>
          </cell>
          <cell r="S2335">
            <v>0</v>
          </cell>
          <cell r="T2335">
            <v>0</v>
          </cell>
          <cell r="U2335">
            <v>1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1975</v>
          </cell>
          <cell r="AF2335">
            <v>0</v>
          </cell>
          <cell r="AH2335" t="str">
            <v>n/a</v>
          </cell>
          <cell r="AL2335" t="str">
            <v>CN Ngân hàng/CN Luật/ThS QTKD</v>
          </cell>
          <cell r="AM2335">
            <v>1</v>
          </cell>
          <cell r="AN2335">
            <v>2</v>
          </cell>
          <cell r="AP2335">
            <v>0</v>
          </cell>
          <cell r="AQ2335">
            <v>1997</v>
          </cell>
          <cell r="AR2335">
            <v>1</v>
          </cell>
          <cell r="AS2335">
            <v>1</v>
          </cell>
          <cell r="AT2335">
            <v>5</v>
          </cell>
        </row>
        <row r="2336">
          <cell r="C2336" t="str">
            <v>MBB2009</v>
          </cell>
          <cell r="D2336" t="str">
            <v>HOSE</v>
          </cell>
          <cell r="E2336" t="str">
            <v>Ông</v>
          </cell>
          <cell r="F2336">
            <v>1</v>
          </cell>
          <cell r="G2336" t="str">
            <v>Hà Tiến Dũng</v>
          </cell>
          <cell r="H2336">
            <v>7</v>
          </cell>
          <cell r="I2336" t="str">
            <v>TVHĐQT</v>
          </cell>
          <cell r="J2336" t="str">
            <v>TVHĐQT</v>
          </cell>
          <cell r="M2336" t="str">
            <v>MBBHaTienDung1958</v>
          </cell>
          <cell r="N2336">
            <v>1</v>
          </cell>
          <cell r="P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1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1958</v>
          </cell>
          <cell r="AD2336">
            <v>31800</v>
          </cell>
          <cell r="AE2336">
            <v>0</v>
          </cell>
          <cell r="AF2336">
            <v>0</v>
          </cell>
          <cell r="AG2336">
            <v>31800</v>
          </cell>
          <cell r="AH2336">
            <v>6.0000000000000001E-3</v>
          </cell>
          <cell r="AL2336" t="str">
            <v>Cử nhân</v>
          </cell>
          <cell r="AN2336">
            <v>1</v>
          </cell>
          <cell r="AP2336">
            <v>0</v>
          </cell>
          <cell r="AQ2336">
            <v>2009</v>
          </cell>
          <cell r="AR2336">
            <v>0</v>
          </cell>
          <cell r="AS2336">
            <v>1</v>
          </cell>
          <cell r="AT2336">
            <v>5</v>
          </cell>
        </row>
        <row r="2337">
          <cell r="C2337" t="str">
            <v>MBB2009</v>
          </cell>
          <cell r="D2337" t="str">
            <v>HOSE</v>
          </cell>
          <cell r="E2337" t="str">
            <v>Bà</v>
          </cell>
          <cell r="F2337">
            <v>0</v>
          </cell>
          <cell r="G2337" t="str">
            <v>Nguyễn Thị An Bình</v>
          </cell>
          <cell r="H2337">
            <v>7</v>
          </cell>
          <cell r="I2337" t="str">
            <v>Phó TGĐ</v>
          </cell>
          <cell r="J2337" t="str">
            <v>Phó TGĐ</v>
          </cell>
          <cell r="M2337" t="str">
            <v>MBBNguyenThiAnBinh1972</v>
          </cell>
          <cell r="N2337">
            <v>1</v>
          </cell>
          <cell r="P2337">
            <v>0</v>
          </cell>
          <cell r="Q2337">
            <v>1</v>
          </cell>
          <cell r="R2337">
            <v>0</v>
          </cell>
          <cell r="S2337">
            <v>0</v>
          </cell>
          <cell r="T2337">
            <v>0</v>
          </cell>
          <cell r="U2337">
            <v>1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1972</v>
          </cell>
          <cell r="AH2337" t="str">
            <v>n/a</v>
          </cell>
          <cell r="AL2337" t="str">
            <v>ThS Kinh tế</v>
          </cell>
          <cell r="AM2337">
            <v>1</v>
          </cell>
          <cell r="AN2337">
            <v>2</v>
          </cell>
          <cell r="AP2337">
            <v>0</v>
          </cell>
          <cell r="AQ2337">
            <v>2009</v>
          </cell>
          <cell r="AR2337">
            <v>0</v>
          </cell>
          <cell r="AS2337">
            <v>1</v>
          </cell>
          <cell r="AT2337">
            <v>5</v>
          </cell>
        </row>
        <row r="2338">
          <cell r="C2338" t="str">
            <v>MBB2009</v>
          </cell>
          <cell r="D2338" t="str">
            <v>HOSE</v>
          </cell>
          <cell r="E2338" t="str">
            <v>Bà</v>
          </cell>
          <cell r="F2338">
            <v>0</v>
          </cell>
          <cell r="G2338" t="str">
            <v>Nguyễn Minh Châu</v>
          </cell>
          <cell r="H2338">
            <v>7</v>
          </cell>
          <cell r="I2338" t="str">
            <v>Phó TGĐ</v>
          </cell>
          <cell r="J2338" t="str">
            <v>Phó TGĐ</v>
          </cell>
          <cell r="M2338" t="str">
            <v>MBBNguyenMinhChau1973</v>
          </cell>
          <cell r="N2338">
            <v>1</v>
          </cell>
          <cell r="P2338">
            <v>0</v>
          </cell>
          <cell r="Q2338">
            <v>1</v>
          </cell>
          <cell r="R2338">
            <v>0</v>
          </cell>
          <cell r="S2338">
            <v>0</v>
          </cell>
          <cell r="T2338">
            <v>0</v>
          </cell>
          <cell r="U2338">
            <v>1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1973</v>
          </cell>
          <cell r="AH2338" t="str">
            <v>n/a</v>
          </cell>
          <cell r="AL2338" t="str">
            <v>ThS Tài chính Ngân hàng</v>
          </cell>
          <cell r="AM2338">
            <v>1</v>
          </cell>
          <cell r="AN2338">
            <v>2</v>
          </cell>
          <cell r="AP2338">
            <v>0</v>
          </cell>
          <cell r="AQ2338">
            <v>2009</v>
          </cell>
          <cell r="AR2338">
            <v>1</v>
          </cell>
          <cell r="AS2338">
            <v>1</v>
          </cell>
          <cell r="AT2338">
            <v>5</v>
          </cell>
        </row>
        <row r="2339">
          <cell r="C2339" t="str">
            <v>MBB2008</v>
          </cell>
          <cell r="D2339" t="str">
            <v>HOSE</v>
          </cell>
          <cell r="E2339" t="str">
            <v>Bà</v>
          </cell>
          <cell r="F2339">
            <v>0</v>
          </cell>
          <cell r="G2339" t="str">
            <v>Nguyễn Thị Bảo</v>
          </cell>
          <cell r="H2339">
            <v>6</v>
          </cell>
          <cell r="I2339" t="str">
            <v>TVHĐQT</v>
          </cell>
          <cell r="J2339" t="str">
            <v>TVHĐQT</v>
          </cell>
          <cell r="M2339" t="str">
            <v>MBBNguyenThiBao</v>
          </cell>
          <cell r="N2339">
            <v>5</v>
          </cell>
          <cell r="P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1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  <cell r="AN2339">
            <v>0</v>
          </cell>
          <cell r="AP2339">
            <v>0</v>
          </cell>
          <cell r="AR2339">
            <v>0</v>
          </cell>
          <cell r="AS2339">
            <v>1</v>
          </cell>
          <cell r="AT2339">
            <v>4</v>
          </cell>
        </row>
        <row r="2340">
          <cell r="C2340" t="str">
            <v>MBB2008</v>
          </cell>
          <cell r="D2340" t="str">
            <v>HOSE</v>
          </cell>
          <cell r="E2340" t="str">
            <v>Ông</v>
          </cell>
          <cell r="F2340">
            <v>1</v>
          </cell>
          <cell r="G2340" t="str">
            <v>Lê Công</v>
          </cell>
          <cell r="H2340">
            <v>6</v>
          </cell>
          <cell r="I2340" t="str">
            <v>Phó TGĐ</v>
          </cell>
          <cell r="J2340" t="str">
            <v>Phó TGĐ</v>
          </cell>
          <cell r="M2340" t="str">
            <v>MBBLeCong1956</v>
          </cell>
          <cell r="N2340">
            <v>5</v>
          </cell>
          <cell r="P2340">
            <v>0</v>
          </cell>
          <cell r="Q2340">
            <v>1</v>
          </cell>
          <cell r="R2340">
            <v>0</v>
          </cell>
          <cell r="S2340">
            <v>0</v>
          </cell>
          <cell r="T2340">
            <v>0</v>
          </cell>
          <cell r="U2340">
            <v>1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1956</v>
          </cell>
          <cell r="AF2340">
            <v>0</v>
          </cell>
          <cell r="AH2340" t="str">
            <v>n/a</v>
          </cell>
          <cell r="AL2340" t="str">
            <v>ThS Kinh tế</v>
          </cell>
          <cell r="AM2340">
            <v>1</v>
          </cell>
          <cell r="AN2340">
            <v>2</v>
          </cell>
          <cell r="AP2340">
            <v>0</v>
          </cell>
          <cell r="AQ2340">
            <v>1994</v>
          </cell>
          <cell r="AR2340">
            <v>0</v>
          </cell>
          <cell r="AS2340">
            <v>1</v>
          </cell>
          <cell r="AT2340">
            <v>4</v>
          </cell>
        </row>
        <row r="2341">
          <cell r="C2341" t="str">
            <v>MBB2008</v>
          </cell>
          <cell r="D2341" t="str">
            <v>HOSE</v>
          </cell>
          <cell r="E2341" t="str">
            <v>Ông</v>
          </cell>
          <cell r="F2341">
            <v>1</v>
          </cell>
          <cell r="G2341" t="str">
            <v>Đặng Quốc Tiến</v>
          </cell>
          <cell r="H2341">
            <v>6</v>
          </cell>
          <cell r="I2341" t="str">
            <v>Phó TGĐ</v>
          </cell>
          <cell r="J2341" t="str">
            <v>Phó TGĐ</v>
          </cell>
          <cell r="M2341" t="str">
            <v>MBBDangQuocTien1955</v>
          </cell>
          <cell r="N2341">
            <v>5</v>
          </cell>
          <cell r="P2341">
            <v>0</v>
          </cell>
          <cell r="Q2341">
            <v>1</v>
          </cell>
          <cell r="R2341">
            <v>0</v>
          </cell>
          <cell r="S2341">
            <v>0</v>
          </cell>
          <cell r="T2341">
            <v>0</v>
          </cell>
          <cell r="U2341">
            <v>1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1955</v>
          </cell>
          <cell r="AF2341">
            <v>0</v>
          </cell>
          <cell r="AH2341" t="str">
            <v>n/a</v>
          </cell>
          <cell r="AN2341">
            <v>0</v>
          </cell>
          <cell r="AP2341">
            <v>0</v>
          </cell>
          <cell r="AQ2341">
            <v>1996</v>
          </cell>
          <cell r="AR2341">
            <v>0</v>
          </cell>
          <cell r="AS2341">
            <v>1</v>
          </cell>
          <cell r="AT2341">
            <v>4</v>
          </cell>
        </row>
        <row r="2342">
          <cell r="C2342" t="str">
            <v>MBB2008</v>
          </cell>
          <cell r="D2342" t="str">
            <v>HOSE</v>
          </cell>
          <cell r="E2342" t="str">
            <v>Ông</v>
          </cell>
          <cell r="F2342">
            <v>1</v>
          </cell>
          <cell r="G2342" t="str">
            <v>Đỗ Văn Hưng</v>
          </cell>
          <cell r="H2342">
            <v>6</v>
          </cell>
          <cell r="I2342" t="str">
            <v>Phó TGĐ</v>
          </cell>
          <cell r="J2342" t="str">
            <v>Phó TGĐ</v>
          </cell>
          <cell r="M2342" t="str">
            <v>MBBDoVanHung1960</v>
          </cell>
          <cell r="N2342">
            <v>4</v>
          </cell>
          <cell r="P2342">
            <v>0</v>
          </cell>
          <cell r="Q2342">
            <v>1</v>
          </cell>
          <cell r="R2342">
            <v>0</v>
          </cell>
          <cell r="S2342">
            <v>0</v>
          </cell>
          <cell r="T2342">
            <v>0</v>
          </cell>
          <cell r="U2342">
            <v>1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1960</v>
          </cell>
          <cell r="AF2342">
            <v>0</v>
          </cell>
          <cell r="AH2342" t="str">
            <v>n/a</v>
          </cell>
          <cell r="AL2342" t="str">
            <v>CN Kinh tế</v>
          </cell>
          <cell r="AM2342">
            <v>1</v>
          </cell>
          <cell r="AN2342">
            <v>1</v>
          </cell>
          <cell r="AP2342">
            <v>0</v>
          </cell>
          <cell r="AQ2342">
            <v>2005</v>
          </cell>
          <cell r="AR2342">
            <v>0</v>
          </cell>
          <cell r="AS2342">
            <v>1</v>
          </cell>
          <cell r="AT2342">
            <v>4</v>
          </cell>
        </row>
        <row r="2343">
          <cell r="C2343" t="str">
            <v>MBB2008</v>
          </cell>
          <cell r="D2343" t="str">
            <v>HOSE</v>
          </cell>
          <cell r="E2343" t="str">
            <v>Bà</v>
          </cell>
          <cell r="F2343">
            <v>0</v>
          </cell>
          <cell r="G2343" t="str">
            <v>Lê Thị Đươn</v>
          </cell>
          <cell r="H2343">
            <v>6</v>
          </cell>
          <cell r="I2343" t="str">
            <v>Thành viên BKS</v>
          </cell>
          <cell r="J2343" t="str">
            <v>Thành viên BKS</v>
          </cell>
          <cell r="M2343" t="str">
            <v>MBBLeThiDuon</v>
          </cell>
          <cell r="N2343">
            <v>4</v>
          </cell>
          <cell r="P2343">
            <v>0</v>
          </cell>
          <cell r="Q2343">
            <v>0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H2343" t="str">
            <v>n/a</v>
          </cell>
          <cell r="AL2343" t="str">
            <v>CN Tài chính</v>
          </cell>
          <cell r="AM2343">
            <v>1</v>
          </cell>
          <cell r="AN2343">
            <v>1</v>
          </cell>
          <cell r="AP2343">
            <v>0</v>
          </cell>
          <cell r="AQ2343">
            <v>2005</v>
          </cell>
          <cell r="AR2343">
            <v>1</v>
          </cell>
          <cell r="AS2343">
            <v>1</v>
          </cell>
          <cell r="AT2343">
            <v>4</v>
          </cell>
        </row>
        <row r="2344">
          <cell r="C2344" t="str">
            <v>MBB2008</v>
          </cell>
          <cell r="D2344" t="str">
            <v>HOSE</v>
          </cell>
          <cell r="E2344" t="str">
            <v>Ông</v>
          </cell>
          <cell r="F2344">
            <v>1</v>
          </cell>
          <cell r="G2344" t="str">
            <v>Nguyễn Tiến Hùng</v>
          </cell>
          <cell r="H2344">
            <v>6</v>
          </cell>
          <cell r="I2344" t="str">
            <v>Thành viên BKS</v>
          </cell>
          <cell r="J2344" t="str">
            <v>Thành viên BKS</v>
          </cell>
          <cell r="M2344" t="str">
            <v>MBBNguyenTienHung</v>
          </cell>
          <cell r="N2344">
            <v>4</v>
          </cell>
          <cell r="P2344">
            <v>0</v>
          </cell>
          <cell r="Q2344">
            <v>0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H2344" t="str">
            <v>n/a</v>
          </cell>
          <cell r="AL2344" t="str">
            <v>CN Tài chính</v>
          </cell>
          <cell r="AM2344">
            <v>1</v>
          </cell>
          <cell r="AN2344">
            <v>1</v>
          </cell>
          <cell r="AP2344">
            <v>0</v>
          </cell>
          <cell r="AQ2344">
            <v>2002</v>
          </cell>
          <cell r="AR2344">
            <v>1</v>
          </cell>
          <cell r="AS2344">
            <v>1</v>
          </cell>
          <cell r="AT2344">
            <v>4</v>
          </cell>
        </row>
        <row r="2345">
          <cell r="C2345" t="str">
            <v>MBB2008</v>
          </cell>
          <cell r="D2345" t="str">
            <v>HOSE</v>
          </cell>
          <cell r="E2345" t="str">
            <v>Ông</v>
          </cell>
          <cell r="F2345">
            <v>1</v>
          </cell>
          <cell r="G2345" t="str">
            <v>Trương Quang Khánh</v>
          </cell>
          <cell r="H2345">
            <v>6</v>
          </cell>
          <cell r="I2345" t="str">
            <v>CTHĐQT</v>
          </cell>
          <cell r="J2345" t="str">
            <v>CTHĐQT</v>
          </cell>
          <cell r="M2345" t="str">
            <v>MBBTruongQuangKhanh</v>
          </cell>
          <cell r="N2345">
            <v>1</v>
          </cell>
          <cell r="P2345">
            <v>1</v>
          </cell>
          <cell r="Q2345">
            <v>0</v>
          </cell>
          <cell r="R2345">
            <v>0</v>
          </cell>
          <cell r="S2345">
            <v>1</v>
          </cell>
          <cell r="T2345">
            <v>0</v>
          </cell>
          <cell r="U2345">
            <v>1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D2345">
            <v>64600</v>
          </cell>
          <cell r="AE2345">
            <v>0</v>
          </cell>
          <cell r="AF2345">
            <v>0</v>
          </cell>
          <cell r="AG2345">
            <v>64600</v>
          </cell>
          <cell r="AH2345">
            <v>1.9E-2</v>
          </cell>
          <cell r="AL2345" t="str">
            <v>Tiến sĩ</v>
          </cell>
          <cell r="AN2345">
            <v>2</v>
          </cell>
          <cell r="AP2345">
            <v>0</v>
          </cell>
          <cell r="AQ2345">
            <v>2008</v>
          </cell>
          <cell r="AR2345">
            <v>0</v>
          </cell>
          <cell r="AS2345">
            <v>1</v>
          </cell>
          <cell r="AT2345">
            <v>4</v>
          </cell>
        </row>
        <row r="2346">
          <cell r="C2346" t="str">
            <v>MBB2008</v>
          </cell>
          <cell r="D2346" t="str">
            <v>HOSE</v>
          </cell>
          <cell r="E2346" t="str">
            <v>Ông</v>
          </cell>
          <cell r="F2346">
            <v>1</v>
          </cell>
          <cell r="G2346" t="str">
            <v>Nguyễn Xuân Trường</v>
          </cell>
          <cell r="H2346">
            <v>6</v>
          </cell>
          <cell r="I2346" t="str">
            <v>Thành viên BKS</v>
          </cell>
          <cell r="J2346" t="str">
            <v>Thành viên BKS</v>
          </cell>
          <cell r="M2346" t="str">
            <v>MBBNguyenXuanTruong1944</v>
          </cell>
          <cell r="N2346">
            <v>5</v>
          </cell>
          <cell r="P2346">
            <v>0</v>
          </cell>
          <cell r="Q2346">
            <v>0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1944</v>
          </cell>
          <cell r="AF2346">
            <v>0</v>
          </cell>
          <cell r="AH2346" t="str">
            <v>n/a</v>
          </cell>
          <cell r="AL2346" t="str">
            <v>Sỹ quan Lục quân</v>
          </cell>
          <cell r="AN2346">
            <v>0</v>
          </cell>
          <cell r="AP2346">
            <v>0</v>
          </cell>
          <cell r="AQ2346">
            <v>1994</v>
          </cell>
          <cell r="AR2346">
            <v>0</v>
          </cell>
          <cell r="AS2346">
            <v>1</v>
          </cell>
          <cell r="AT2346">
            <v>4</v>
          </cell>
        </row>
        <row r="2347">
          <cell r="C2347" t="str">
            <v>MBB2008</v>
          </cell>
          <cell r="D2347" t="str">
            <v>HOSE</v>
          </cell>
          <cell r="E2347" t="str">
            <v>Ông</v>
          </cell>
          <cell r="F2347">
            <v>1</v>
          </cell>
          <cell r="G2347" t="str">
            <v>Lê Văn Bé</v>
          </cell>
          <cell r="H2347">
            <v>6</v>
          </cell>
          <cell r="I2347" t="str">
            <v>TGĐ/Phó CTHĐQT</v>
          </cell>
          <cell r="J2347" t="str">
            <v>TGĐ</v>
          </cell>
          <cell r="K2347" t="str">
            <v>Phó CTHĐQT</v>
          </cell>
          <cell r="M2347" t="str">
            <v>MBBLeVanBe1947</v>
          </cell>
          <cell r="N2347">
            <v>5</v>
          </cell>
          <cell r="P2347">
            <v>1</v>
          </cell>
          <cell r="Q2347">
            <v>1</v>
          </cell>
          <cell r="R2347">
            <v>0</v>
          </cell>
          <cell r="S2347">
            <v>0</v>
          </cell>
          <cell r="T2347">
            <v>1</v>
          </cell>
          <cell r="U2347">
            <v>1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1</v>
          </cell>
          <cell r="AA2347">
            <v>0</v>
          </cell>
          <cell r="AB2347">
            <v>0</v>
          </cell>
          <cell r="AC2347">
            <v>1947</v>
          </cell>
          <cell r="AD2347">
            <v>778600</v>
          </cell>
          <cell r="AE2347">
            <v>0</v>
          </cell>
          <cell r="AF2347">
            <v>0</v>
          </cell>
          <cell r="AG2347">
            <v>778600</v>
          </cell>
          <cell r="AH2347">
            <v>0.22900000000000001</v>
          </cell>
          <cell r="AL2347" t="str">
            <v>CN Tài chính</v>
          </cell>
          <cell r="AM2347">
            <v>1</v>
          </cell>
          <cell r="AN2347">
            <v>1</v>
          </cell>
          <cell r="AP2347">
            <v>0</v>
          </cell>
          <cell r="AQ2347">
            <v>1994</v>
          </cell>
          <cell r="AR2347">
            <v>1</v>
          </cell>
          <cell r="AS2347">
            <v>1</v>
          </cell>
          <cell r="AT2347">
            <v>4</v>
          </cell>
        </row>
        <row r="2348">
          <cell r="C2348" t="str">
            <v>MBB2008</v>
          </cell>
          <cell r="D2348" t="str">
            <v>HOSE</v>
          </cell>
          <cell r="E2348" t="str">
            <v>Ông</v>
          </cell>
          <cell r="F2348">
            <v>1</v>
          </cell>
          <cell r="G2348" t="str">
            <v>Lê Văn Đạo</v>
          </cell>
          <cell r="H2348">
            <v>6</v>
          </cell>
          <cell r="I2348" t="str">
            <v>TVHĐQT</v>
          </cell>
          <cell r="J2348" t="str">
            <v>TVHĐQT</v>
          </cell>
          <cell r="M2348" t="str">
            <v>MBBLeVanDao</v>
          </cell>
          <cell r="N2348">
            <v>5</v>
          </cell>
          <cell r="P2348">
            <v>1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1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D2348">
            <v>40800</v>
          </cell>
          <cell r="AE2348">
            <v>0</v>
          </cell>
          <cell r="AF2348">
            <v>0</v>
          </cell>
          <cell r="AG2348">
            <v>40800</v>
          </cell>
          <cell r="AH2348">
            <v>1.2E-2</v>
          </cell>
          <cell r="AN2348">
            <v>0</v>
          </cell>
          <cell r="AP2348">
            <v>0</v>
          </cell>
          <cell r="AR2348">
            <v>0</v>
          </cell>
          <cell r="AS2348">
            <v>1</v>
          </cell>
          <cell r="AT2348">
            <v>4</v>
          </cell>
        </row>
        <row r="2349">
          <cell r="C2349" t="str">
            <v>MBB2008</v>
          </cell>
          <cell r="D2349" t="str">
            <v>HOSE</v>
          </cell>
          <cell r="E2349" t="str">
            <v>Ông</v>
          </cell>
          <cell r="F2349">
            <v>1</v>
          </cell>
          <cell r="G2349" t="str">
            <v>Đậu Quang Lành</v>
          </cell>
          <cell r="H2349">
            <v>6</v>
          </cell>
          <cell r="I2349" t="str">
            <v>TVHĐQT</v>
          </cell>
          <cell r="J2349" t="str">
            <v>TVHĐQT</v>
          </cell>
          <cell r="M2349" t="str">
            <v>MBBDauQuangLanh1954</v>
          </cell>
          <cell r="N2349">
            <v>4</v>
          </cell>
          <cell r="P2349">
            <v>1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1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1954</v>
          </cell>
          <cell r="AD2349">
            <v>57800</v>
          </cell>
          <cell r="AE2349">
            <v>0</v>
          </cell>
          <cell r="AF2349">
            <v>0</v>
          </cell>
          <cell r="AG2349">
            <v>57800</v>
          </cell>
          <cell r="AH2349">
            <v>1.7000000000000001E-2</v>
          </cell>
          <cell r="AL2349" t="str">
            <v>ThS Kinh tế</v>
          </cell>
          <cell r="AM2349">
            <v>1</v>
          </cell>
          <cell r="AN2349">
            <v>2</v>
          </cell>
          <cell r="AP2349">
            <v>0</v>
          </cell>
          <cell r="AQ2349">
            <v>2005</v>
          </cell>
          <cell r="AR2349">
            <v>0</v>
          </cell>
          <cell r="AS2349">
            <v>1</v>
          </cell>
          <cell r="AT2349">
            <v>4</v>
          </cell>
        </row>
        <row r="2350">
          <cell r="C2350" t="str">
            <v>MBB2008</v>
          </cell>
          <cell r="D2350" t="str">
            <v>HOSE</v>
          </cell>
          <cell r="E2350" t="str">
            <v>Ông</v>
          </cell>
          <cell r="F2350">
            <v>1</v>
          </cell>
          <cell r="G2350" t="str">
            <v>Lê Văn Minh</v>
          </cell>
          <cell r="H2350">
            <v>6</v>
          </cell>
          <cell r="I2350" t="str">
            <v>Phó TGĐ</v>
          </cell>
          <cell r="J2350" t="str">
            <v>Phó TGĐ</v>
          </cell>
          <cell r="M2350" t="str">
            <v>MBBLeVanMinh</v>
          </cell>
          <cell r="N2350">
            <v>5</v>
          </cell>
          <cell r="P2350">
            <v>0</v>
          </cell>
          <cell r="Q2350">
            <v>1</v>
          </cell>
          <cell r="R2350">
            <v>0</v>
          </cell>
          <cell r="S2350">
            <v>0</v>
          </cell>
          <cell r="T2350">
            <v>0</v>
          </cell>
          <cell r="U2350">
            <v>1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F2350">
            <v>0</v>
          </cell>
          <cell r="AH2350" t="str">
            <v>n/a</v>
          </cell>
          <cell r="AN2350">
            <v>0</v>
          </cell>
          <cell r="AP2350">
            <v>0</v>
          </cell>
          <cell r="AR2350">
            <v>0</v>
          </cell>
          <cell r="AS2350">
            <v>1</v>
          </cell>
          <cell r="AT2350">
            <v>4</v>
          </cell>
        </row>
        <row r="2351">
          <cell r="C2351" t="str">
            <v>MBB2008</v>
          </cell>
          <cell r="D2351" t="str">
            <v>HOSE</v>
          </cell>
          <cell r="E2351" t="str">
            <v>Ông</v>
          </cell>
          <cell r="F2351">
            <v>1</v>
          </cell>
          <cell r="G2351" t="str">
            <v>Phạm Viết Thích</v>
          </cell>
          <cell r="H2351">
            <v>6</v>
          </cell>
          <cell r="I2351" t="str">
            <v>Phó CTHĐQT</v>
          </cell>
          <cell r="J2351" t="str">
            <v>Phó CTHĐQT</v>
          </cell>
          <cell r="M2351" t="str">
            <v>MBBPhamVietThich</v>
          </cell>
          <cell r="N2351">
            <v>4</v>
          </cell>
          <cell r="P2351">
            <v>1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1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D2351">
            <v>183600</v>
          </cell>
          <cell r="AE2351">
            <v>0</v>
          </cell>
          <cell r="AF2351">
            <v>0</v>
          </cell>
          <cell r="AG2351">
            <v>183600</v>
          </cell>
          <cell r="AH2351">
            <v>5.3999999999999999E-2</v>
          </cell>
          <cell r="AN2351">
            <v>0</v>
          </cell>
          <cell r="AP2351">
            <v>0</v>
          </cell>
          <cell r="AR2351">
            <v>0</v>
          </cell>
          <cell r="AS2351">
            <v>1</v>
          </cell>
          <cell r="AT2351">
            <v>4</v>
          </cell>
        </row>
        <row r="2352">
          <cell r="C2352" t="str">
            <v>MBB2008</v>
          </cell>
          <cell r="D2352" t="str">
            <v>HOSE</v>
          </cell>
          <cell r="E2352" t="str">
            <v>Ông</v>
          </cell>
          <cell r="F2352">
            <v>1</v>
          </cell>
          <cell r="G2352" t="str">
            <v>Nguyễn Đình Kham</v>
          </cell>
          <cell r="H2352">
            <v>6</v>
          </cell>
          <cell r="I2352" t="str">
            <v>TBKS</v>
          </cell>
          <cell r="J2352" t="str">
            <v>TBKS</v>
          </cell>
          <cell r="M2352" t="str">
            <v>MBBNguyenDinhKham</v>
          </cell>
          <cell r="N2352">
            <v>4</v>
          </cell>
          <cell r="P2352">
            <v>0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1</v>
          </cell>
          <cell r="AF2352">
            <v>0</v>
          </cell>
          <cell r="AH2352" t="str">
            <v>n/a</v>
          </cell>
          <cell r="AN2352">
            <v>0</v>
          </cell>
          <cell r="AP2352">
            <v>0</v>
          </cell>
          <cell r="AR2352">
            <v>0</v>
          </cell>
          <cell r="AS2352">
            <v>1</v>
          </cell>
          <cell r="AT2352">
            <v>4</v>
          </cell>
        </row>
        <row r="2353">
          <cell r="C2353" t="str">
            <v>MBB2008</v>
          </cell>
          <cell r="D2353" t="str">
            <v>HOSE</v>
          </cell>
          <cell r="E2353" t="str">
            <v>Bà</v>
          </cell>
          <cell r="F2353">
            <v>0</v>
          </cell>
          <cell r="G2353" t="str">
            <v>Vũ Thị Hải Phượng</v>
          </cell>
          <cell r="H2353">
            <v>6</v>
          </cell>
          <cell r="I2353" t="str">
            <v>Phó TGĐ</v>
          </cell>
          <cell r="J2353" t="str">
            <v>Phó TGĐ</v>
          </cell>
          <cell r="M2353" t="str">
            <v>MBBVuThiHaiPhuong1970</v>
          </cell>
          <cell r="N2353">
            <v>2</v>
          </cell>
          <cell r="P2353">
            <v>0</v>
          </cell>
          <cell r="Q2353">
            <v>1</v>
          </cell>
          <cell r="R2353">
            <v>0</v>
          </cell>
          <cell r="S2353">
            <v>0</v>
          </cell>
          <cell r="T2353">
            <v>0</v>
          </cell>
          <cell r="U2353">
            <v>1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1970</v>
          </cell>
          <cell r="AF2353">
            <v>0</v>
          </cell>
          <cell r="AH2353" t="str">
            <v>n/a</v>
          </cell>
          <cell r="AL2353" t="str">
            <v>ThS Tài chính</v>
          </cell>
          <cell r="AM2353">
            <v>1</v>
          </cell>
          <cell r="AN2353">
            <v>2</v>
          </cell>
          <cell r="AP2353">
            <v>0</v>
          </cell>
          <cell r="AQ2353">
            <v>1994</v>
          </cell>
          <cell r="AR2353">
            <v>1</v>
          </cell>
          <cell r="AS2353">
            <v>1</v>
          </cell>
          <cell r="AT2353">
            <v>4</v>
          </cell>
        </row>
        <row r="2354">
          <cell r="C2354" t="str">
            <v>MBB2008</v>
          </cell>
          <cell r="D2354" t="str">
            <v>HOSE</v>
          </cell>
          <cell r="E2354" t="str">
            <v>Bà</v>
          </cell>
          <cell r="F2354">
            <v>0</v>
          </cell>
          <cell r="G2354" t="str">
            <v>Cao Thị Thúy Nga</v>
          </cell>
          <cell r="H2354">
            <v>6</v>
          </cell>
          <cell r="I2354" t="str">
            <v>Phó TGĐ</v>
          </cell>
          <cell r="J2354" t="str">
            <v>Phó TGĐ</v>
          </cell>
          <cell r="M2354" t="str">
            <v>MBBCaoThiThuyNga1958</v>
          </cell>
          <cell r="N2354">
            <v>2</v>
          </cell>
          <cell r="P2354">
            <v>0</v>
          </cell>
          <cell r="Q2354">
            <v>1</v>
          </cell>
          <cell r="R2354">
            <v>0</v>
          </cell>
          <cell r="S2354">
            <v>0</v>
          </cell>
          <cell r="T2354">
            <v>0</v>
          </cell>
          <cell r="U2354">
            <v>1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1958</v>
          </cell>
          <cell r="AF2354">
            <v>0</v>
          </cell>
          <cell r="AH2354" t="str">
            <v>n/a</v>
          </cell>
          <cell r="AL2354" t="str">
            <v>ThS Tài chính</v>
          </cell>
          <cell r="AM2354">
            <v>1</v>
          </cell>
          <cell r="AN2354">
            <v>2</v>
          </cell>
          <cell r="AP2354">
            <v>0</v>
          </cell>
          <cell r="AQ2354">
            <v>2007</v>
          </cell>
          <cell r="AR2354">
            <v>1</v>
          </cell>
          <cell r="AS2354">
            <v>1</v>
          </cell>
          <cell r="AT2354">
            <v>4</v>
          </cell>
        </row>
        <row r="2355">
          <cell r="C2355" t="str">
            <v>MBB2008</v>
          </cell>
          <cell r="D2355" t="str">
            <v>HOSE</v>
          </cell>
          <cell r="E2355" t="str">
            <v>Ông</v>
          </cell>
          <cell r="F2355">
            <v>1</v>
          </cell>
          <cell r="G2355" t="str">
            <v>Lưu Trung Thái</v>
          </cell>
          <cell r="H2355">
            <v>6</v>
          </cell>
          <cell r="I2355" t="str">
            <v>Phó TGĐ</v>
          </cell>
          <cell r="J2355" t="str">
            <v>Phó TGĐ</v>
          </cell>
          <cell r="M2355" t="str">
            <v>MBBLuuTrungThai1975</v>
          </cell>
          <cell r="N2355">
            <v>1</v>
          </cell>
          <cell r="P2355">
            <v>0</v>
          </cell>
          <cell r="Q2355">
            <v>1</v>
          </cell>
          <cell r="R2355">
            <v>0</v>
          </cell>
          <cell r="S2355">
            <v>0</v>
          </cell>
          <cell r="T2355">
            <v>0</v>
          </cell>
          <cell r="U2355">
            <v>1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1975</v>
          </cell>
          <cell r="AH2355" t="str">
            <v>n/a</v>
          </cell>
          <cell r="AL2355" t="str">
            <v>CN Ngân hàng/CN Luật/ThS QTKD</v>
          </cell>
          <cell r="AM2355">
            <v>1</v>
          </cell>
          <cell r="AN2355">
            <v>2</v>
          </cell>
          <cell r="AP2355">
            <v>0</v>
          </cell>
          <cell r="AQ2355">
            <v>1997</v>
          </cell>
          <cell r="AR2355">
            <v>1</v>
          </cell>
          <cell r="AS2355">
            <v>1</v>
          </cell>
          <cell r="AT2355">
            <v>4</v>
          </cell>
        </row>
        <row r="2356">
          <cell r="C2356" t="str">
            <v>MBB2007</v>
          </cell>
          <cell r="D2356" t="str">
            <v>HOSE</v>
          </cell>
          <cell r="E2356" t="str">
            <v>Bà</v>
          </cell>
          <cell r="F2356">
            <v>0</v>
          </cell>
          <cell r="G2356" t="str">
            <v>Nguyễn Thị Bảo</v>
          </cell>
          <cell r="H2356">
            <v>6</v>
          </cell>
          <cell r="I2356" t="str">
            <v>TVHĐQT</v>
          </cell>
          <cell r="J2356" t="str">
            <v>TVHĐQT</v>
          </cell>
          <cell r="M2356" t="str">
            <v>MBBNguyenThiBao</v>
          </cell>
          <cell r="N2356">
            <v>4</v>
          </cell>
          <cell r="P2356">
            <v>1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1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  <cell r="AN2356">
            <v>0</v>
          </cell>
          <cell r="AP2356">
            <v>0</v>
          </cell>
          <cell r="AR2356">
            <v>0</v>
          </cell>
          <cell r="AS2356">
            <v>1</v>
          </cell>
          <cell r="AT2356">
            <v>0</v>
          </cell>
        </row>
        <row r="2357">
          <cell r="C2357" t="str">
            <v>MBB2007</v>
          </cell>
          <cell r="D2357" t="str">
            <v>HOSE</v>
          </cell>
          <cell r="E2357" t="str">
            <v>Ông</v>
          </cell>
          <cell r="F2357">
            <v>1</v>
          </cell>
          <cell r="G2357" t="str">
            <v>Lê Công</v>
          </cell>
          <cell r="H2357">
            <v>6</v>
          </cell>
          <cell r="I2357" t="str">
            <v>Phó TGĐ</v>
          </cell>
          <cell r="J2357" t="str">
            <v>Phó TGĐ</v>
          </cell>
          <cell r="M2357" t="str">
            <v>MBBLeCong1956</v>
          </cell>
          <cell r="N2357">
            <v>4</v>
          </cell>
          <cell r="P2357">
            <v>0</v>
          </cell>
          <cell r="Q2357">
            <v>1</v>
          </cell>
          <cell r="R2357">
            <v>0</v>
          </cell>
          <cell r="S2357">
            <v>0</v>
          </cell>
          <cell r="T2357">
            <v>0</v>
          </cell>
          <cell r="U2357">
            <v>1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1956</v>
          </cell>
          <cell r="AF2357">
            <v>0</v>
          </cell>
          <cell r="AH2357" t="str">
            <v>n/a</v>
          </cell>
          <cell r="AL2357" t="str">
            <v>ThS Kinh tế</v>
          </cell>
          <cell r="AM2357">
            <v>1</v>
          </cell>
          <cell r="AN2357">
            <v>2</v>
          </cell>
          <cell r="AP2357">
            <v>0</v>
          </cell>
          <cell r="AQ2357">
            <v>1994</v>
          </cell>
          <cell r="AR2357">
            <v>0</v>
          </cell>
          <cell r="AS2357">
            <v>1</v>
          </cell>
          <cell r="AT2357">
            <v>0</v>
          </cell>
        </row>
        <row r="2358">
          <cell r="C2358" t="str">
            <v>MBB2007</v>
          </cell>
          <cell r="D2358" t="str">
            <v>HOSE</v>
          </cell>
          <cell r="E2358" t="str">
            <v>Ông</v>
          </cell>
          <cell r="F2358">
            <v>1</v>
          </cell>
          <cell r="G2358" t="str">
            <v>Đặng Quốc Tiến</v>
          </cell>
          <cell r="H2358">
            <v>6</v>
          </cell>
          <cell r="I2358" t="str">
            <v>Phó TGĐ</v>
          </cell>
          <cell r="J2358" t="str">
            <v>Phó TGĐ</v>
          </cell>
          <cell r="M2358" t="str">
            <v>MBBDangQuocTien1955</v>
          </cell>
          <cell r="N2358">
            <v>4</v>
          </cell>
          <cell r="P2358">
            <v>0</v>
          </cell>
          <cell r="Q2358">
            <v>1</v>
          </cell>
          <cell r="R2358">
            <v>0</v>
          </cell>
          <cell r="S2358">
            <v>0</v>
          </cell>
          <cell r="T2358">
            <v>0</v>
          </cell>
          <cell r="U2358">
            <v>1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1955</v>
          </cell>
          <cell r="AF2358">
            <v>0</v>
          </cell>
          <cell r="AH2358" t="str">
            <v>n/a</v>
          </cell>
          <cell r="AN2358">
            <v>0</v>
          </cell>
          <cell r="AP2358">
            <v>0</v>
          </cell>
          <cell r="AQ2358">
            <v>1996</v>
          </cell>
          <cell r="AR2358">
            <v>0</v>
          </cell>
          <cell r="AS2358">
            <v>1</v>
          </cell>
          <cell r="AT2358">
            <v>0</v>
          </cell>
        </row>
        <row r="2359">
          <cell r="C2359" t="str">
            <v>MBB2007</v>
          </cell>
          <cell r="D2359" t="str">
            <v>HOSE</v>
          </cell>
          <cell r="E2359" t="str">
            <v>Ông</v>
          </cell>
          <cell r="F2359">
            <v>1</v>
          </cell>
          <cell r="G2359" t="str">
            <v>Đỗ Văn Hưng</v>
          </cell>
          <cell r="H2359">
            <v>6</v>
          </cell>
          <cell r="I2359" t="str">
            <v>Phó TGĐ</v>
          </cell>
          <cell r="J2359" t="str">
            <v>Phó TGĐ</v>
          </cell>
          <cell r="M2359" t="str">
            <v>MBBDoVanHung1960</v>
          </cell>
          <cell r="N2359">
            <v>3</v>
          </cell>
          <cell r="P2359">
            <v>0</v>
          </cell>
          <cell r="Q2359">
            <v>1</v>
          </cell>
          <cell r="R2359">
            <v>0</v>
          </cell>
          <cell r="S2359">
            <v>0</v>
          </cell>
          <cell r="T2359">
            <v>0</v>
          </cell>
          <cell r="U2359">
            <v>1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1960</v>
          </cell>
          <cell r="AF2359">
            <v>0</v>
          </cell>
          <cell r="AH2359" t="str">
            <v>n/a</v>
          </cell>
          <cell r="AL2359" t="str">
            <v>CN Kinh tế</v>
          </cell>
          <cell r="AM2359">
            <v>1</v>
          </cell>
          <cell r="AN2359">
            <v>1</v>
          </cell>
          <cell r="AP2359">
            <v>0</v>
          </cell>
          <cell r="AQ2359">
            <v>2005</v>
          </cell>
          <cell r="AR2359">
            <v>0</v>
          </cell>
          <cell r="AS2359">
            <v>1</v>
          </cell>
          <cell r="AT2359">
            <v>0</v>
          </cell>
        </row>
        <row r="2360">
          <cell r="C2360" t="str">
            <v>MBB2007</v>
          </cell>
          <cell r="D2360" t="str">
            <v>HOSE</v>
          </cell>
          <cell r="E2360" t="str">
            <v>Bà</v>
          </cell>
          <cell r="F2360">
            <v>0</v>
          </cell>
          <cell r="G2360" t="str">
            <v>Lê Thị Đươn</v>
          </cell>
          <cell r="H2360">
            <v>6</v>
          </cell>
          <cell r="I2360" t="str">
            <v>Thành viên BKS</v>
          </cell>
          <cell r="J2360" t="str">
            <v>Thành viên BKS</v>
          </cell>
          <cell r="M2360" t="str">
            <v>MBBLeThiDuon</v>
          </cell>
          <cell r="N2360">
            <v>3</v>
          </cell>
          <cell r="P2360">
            <v>0</v>
          </cell>
          <cell r="Q2360">
            <v>0</v>
          </cell>
          <cell r="R2360">
            <v>1</v>
          </cell>
          <cell r="S2360">
            <v>0</v>
          </cell>
          <cell r="T2360">
            <v>0</v>
          </cell>
          <cell r="U2360">
            <v>1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H2360" t="str">
            <v>n/a</v>
          </cell>
          <cell r="AL2360" t="str">
            <v>CN Tài chính</v>
          </cell>
          <cell r="AM2360">
            <v>1</v>
          </cell>
          <cell r="AN2360">
            <v>1</v>
          </cell>
          <cell r="AP2360">
            <v>0</v>
          </cell>
          <cell r="AQ2360">
            <v>2005</v>
          </cell>
          <cell r="AR2360">
            <v>1</v>
          </cell>
          <cell r="AS2360">
            <v>1</v>
          </cell>
          <cell r="AT2360">
            <v>0</v>
          </cell>
        </row>
        <row r="2361">
          <cell r="C2361" t="str">
            <v>MBB2007</v>
          </cell>
          <cell r="D2361" t="str">
            <v>HOSE</v>
          </cell>
          <cell r="E2361" t="str">
            <v>Ông</v>
          </cell>
          <cell r="F2361">
            <v>1</v>
          </cell>
          <cell r="G2361" t="str">
            <v>Nguyễn Tiến Hùng</v>
          </cell>
          <cell r="H2361">
            <v>6</v>
          </cell>
          <cell r="I2361" t="str">
            <v>Thành viên BKS</v>
          </cell>
          <cell r="J2361" t="str">
            <v>Thành viên BKS</v>
          </cell>
          <cell r="M2361" t="str">
            <v>MBBNguyenTienHung</v>
          </cell>
          <cell r="N2361">
            <v>3</v>
          </cell>
          <cell r="P2361">
            <v>0</v>
          </cell>
          <cell r="Q2361">
            <v>0</v>
          </cell>
          <cell r="R2361">
            <v>1</v>
          </cell>
          <cell r="S2361">
            <v>0</v>
          </cell>
          <cell r="T2361">
            <v>0</v>
          </cell>
          <cell r="U2361">
            <v>1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F2361">
            <v>0</v>
          </cell>
          <cell r="AH2361" t="str">
            <v>n/a</v>
          </cell>
          <cell r="AN2361">
            <v>0</v>
          </cell>
          <cell r="AP2361">
            <v>0</v>
          </cell>
          <cell r="AQ2361">
            <v>2002</v>
          </cell>
          <cell r="AR2361">
            <v>0</v>
          </cell>
          <cell r="AS2361">
            <v>1</v>
          </cell>
          <cell r="AT2361">
            <v>0</v>
          </cell>
        </row>
        <row r="2362">
          <cell r="C2362" t="str">
            <v>MBB2007</v>
          </cell>
          <cell r="D2362" t="str">
            <v>HOSE</v>
          </cell>
          <cell r="E2362" t="str">
            <v>Ông</v>
          </cell>
          <cell r="F2362">
            <v>1</v>
          </cell>
          <cell r="G2362" t="str">
            <v>Phạm Tuân</v>
          </cell>
          <cell r="H2362">
            <v>6</v>
          </cell>
          <cell r="I2362" t="str">
            <v>CTHĐQT</v>
          </cell>
          <cell r="J2362" t="str">
            <v>CTHĐQT</v>
          </cell>
          <cell r="M2362" t="str">
            <v>MBBPhamTuan</v>
          </cell>
          <cell r="N2362">
            <v>4</v>
          </cell>
          <cell r="P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0</v>
          </cell>
          <cell r="U2362">
            <v>1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D2362">
            <v>60000</v>
          </cell>
          <cell r="AE2362">
            <v>0</v>
          </cell>
          <cell r="AF2362">
            <v>0</v>
          </cell>
          <cell r="AG2362">
            <v>60000</v>
          </cell>
          <cell r="AH2362">
            <v>0.03</v>
          </cell>
          <cell r="AN2362">
            <v>0</v>
          </cell>
          <cell r="AP2362">
            <v>0</v>
          </cell>
          <cell r="AR2362">
            <v>0</v>
          </cell>
          <cell r="AS2362">
            <v>1</v>
          </cell>
          <cell r="AT2362">
            <v>0</v>
          </cell>
        </row>
        <row r="2363">
          <cell r="C2363" t="str">
            <v>MBB2007</v>
          </cell>
          <cell r="D2363" t="str">
            <v>HOSE</v>
          </cell>
          <cell r="E2363" t="str">
            <v>Ông</v>
          </cell>
          <cell r="F2363">
            <v>1</v>
          </cell>
          <cell r="G2363" t="str">
            <v>Nguyễn Xuân Trường</v>
          </cell>
          <cell r="H2363">
            <v>6</v>
          </cell>
          <cell r="I2363" t="str">
            <v>Thành viên BKS</v>
          </cell>
          <cell r="J2363" t="str">
            <v>Thành viên BKS</v>
          </cell>
          <cell r="M2363" t="str">
            <v>MBBNguyenXuanTruong1944</v>
          </cell>
          <cell r="N2363">
            <v>4</v>
          </cell>
          <cell r="P2363">
            <v>0</v>
          </cell>
          <cell r="Q2363">
            <v>0</v>
          </cell>
          <cell r="R2363">
            <v>1</v>
          </cell>
          <cell r="S2363">
            <v>0</v>
          </cell>
          <cell r="T2363">
            <v>0</v>
          </cell>
          <cell r="U2363">
            <v>1</v>
          </cell>
          <cell r="V2363">
            <v>0</v>
          </cell>
          <cell r="W2363">
            <v>0</v>
          </cell>
          <cell r="X2363">
            <v>0</v>
          </cell>
          <cell r="Y2363">
            <v>0</v>
          </cell>
          <cell r="Z2363">
            <v>0</v>
          </cell>
          <cell r="AA2363">
            <v>0</v>
          </cell>
          <cell r="AB2363">
            <v>0</v>
          </cell>
          <cell r="AC2363">
            <v>1944</v>
          </cell>
          <cell r="AH2363" t="str">
            <v>n/a</v>
          </cell>
          <cell r="AL2363" t="str">
            <v>Sỹ quan Lục quân</v>
          </cell>
          <cell r="AN2363">
            <v>0</v>
          </cell>
          <cell r="AP2363">
            <v>0</v>
          </cell>
          <cell r="AQ2363">
            <v>1994</v>
          </cell>
          <cell r="AR2363">
            <v>0</v>
          </cell>
          <cell r="AS2363">
            <v>1</v>
          </cell>
          <cell r="AT2363">
            <v>0</v>
          </cell>
        </row>
        <row r="2364">
          <cell r="C2364" t="str">
            <v>MBB2007</v>
          </cell>
          <cell r="D2364" t="str">
            <v>HOSE</v>
          </cell>
          <cell r="E2364" t="str">
            <v>Ông</v>
          </cell>
          <cell r="F2364">
            <v>1</v>
          </cell>
          <cell r="G2364" t="str">
            <v>Lê Văn Bé</v>
          </cell>
          <cell r="H2364">
            <v>6</v>
          </cell>
          <cell r="I2364" t="str">
            <v>TGĐ/Phó CTHĐQT</v>
          </cell>
          <cell r="J2364" t="str">
            <v>TGĐ</v>
          </cell>
          <cell r="K2364" t="str">
            <v>Phó CTHĐQT</v>
          </cell>
          <cell r="M2364" t="str">
            <v>MBBLeVanBe1947</v>
          </cell>
          <cell r="N2364">
            <v>4</v>
          </cell>
          <cell r="P2364">
            <v>1</v>
          </cell>
          <cell r="Q2364">
            <v>1</v>
          </cell>
          <cell r="R2364">
            <v>0</v>
          </cell>
          <cell r="S2364">
            <v>0</v>
          </cell>
          <cell r="T2364">
            <v>1</v>
          </cell>
          <cell r="U2364">
            <v>1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1</v>
          </cell>
          <cell r="AA2364">
            <v>0</v>
          </cell>
          <cell r="AB2364">
            <v>0</v>
          </cell>
          <cell r="AC2364">
            <v>1947</v>
          </cell>
          <cell r="AD2364">
            <v>600000</v>
          </cell>
          <cell r="AE2364">
            <v>0</v>
          </cell>
          <cell r="AF2364">
            <v>0</v>
          </cell>
          <cell r="AG2364">
            <v>600000</v>
          </cell>
          <cell r="AH2364">
            <v>0.3</v>
          </cell>
          <cell r="AL2364" t="str">
            <v>CN Tài chính</v>
          </cell>
          <cell r="AM2364">
            <v>1</v>
          </cell>
          <cell r="AN2364">
            <v>1</v>
          </cell>
          <cell r="AP2364">
            <v>0</v>
          </cell>
          <cell r="AQ2364">
            <v>1994</v>
          </cell>
          <cell r="AR2364">
            <v>1</v>
          </cell>
          <cell r="AS2364">
            <v>1</v>
          </cell>
          <cell r="AT2364">
            <v>0</v>
          </cell>
        </row>
        <row r="2365">
          <cell r="C2365" t="str">
            <v>MBB2007</v>
          </cell>
          <cell r="D2365" t="str">
            <v>HOSE</v>
          </cell>
          <cell r="E2365" t="str">
            <v>Ông</v>
          </cell>
          <cell r="F2365">
            <v>1</v>
          </cell>
          <cell r="G2365" t="str">
            <v>Lê Văn Đạo</v>
          </cell>
          <cell r="H2365">
            <v>6</v>
          </cell>
          <cell r="I2365" t="str">
            <v>TVHĐQT</v>
          </cell>
          <cell r="J2365" t="str">
            <v>TVHĐQT</v>
          </cell>
          <cell r="M2365" t="str">
            <v>MBBLeVanDao</v>
          </cell>
          <cell r="N2365">
            <v>4</v>
          </cell>
          <cell r="P2365">
            <v>1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1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D2365">
            <v>20000</v>
          </cell>
          <cell r="AE2365">
            <v>0</v>
          </cell>
          <cell r="AF2365">
            <v>0</v>
          </cell>
          <cell r="AG2365">
            <v>20000</v>
          </cell>
          <cell r="AH2365">
            <v>0.01</v>
          </cell>
          <cell r="AN2365">
            <v>0</v>
          </cell>
          <cell r="AP2365">
            <v>0</v>
          </cell>
          <cell r="AR2365">
            <v>0</v>
          </cell>
          <cell r="AS2365">
            <v>1</v>
          </cell>
          <cell r="AT2365">
            <v>0</v>
          </cell>
        </row>
        <row r="2366">
          <cell r="C2366" t="str">
            <v>MBB2007</v>
          </cell>
          <cell r="D2366" t="str">
            <v>HOSE</v>
          </cell>
          <cell r="E2366" t="str">
            <v>Ông</v>
          </cell>
          <cell r="F2366">
            <v>1</v>
          </cell>
          <cell r="G2366" t="str">
            <v>Đậu Quang Lành</v>
          </cell>
          <cell r="H2366">
            <v>6</v>
          </cell>
          <cell r="I2366" t="str">
            <v>TVHĐQT</v>
          </cell>
          <cell r="J2366" t="str">
            <v>TVHĐQT</v>
          </cell>
          <cell r="M2366" t="str">
            <v>MBBDauQuangLanh1954</v>
          </cell>
          <cell r="N2366">
            <v>3</v>
          </cell>
          <cell r="P2366">
            <v>1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1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1954</v>
          </cell>
          <cell r="AD2366">
            <v>40000</v>
          </cell>
          <cell r="AE2366">
            <v>0</v>
          </cell>
          <cell r="AF2366">
            <v>0</v>
          </cell>
          <cell r="AG2366">
            <v>40000</v>
          </cell>
          <cell r="AH2366">
            <v>0.02</v>
          </cell>
          <cell r="AL2366" t="str">
            <v>ThS Kinh tế</v>
          </cell>
          <cell r="AM2366">
            <v>1</v>
          </cell>
          <cell r="AN2366">
            <v>2</v>
          </cell>
          <cell r="AP2366">
            <v>0</v>
          </cell>
          <cell r="AQ2366">
            <v>2005</v>
          </cell>
          <cell r="AR2366">
            <v>0</v>
          </cell>
          <cell r="AS2366">
            <v>1</v>
          </cell>
          <cell r="AT2366">
            <v>0</v>
          </cell>
        </row>
        <row r="2367">
          <cell r="C2367" t="str">
            <v>MBB2007</v>
          </cell>
          <cell r="D2367" t="str">
            <v>HOSE</v>
          </cell>
          <cell r="E2367" t="str">
            <v>Ông</v>
          </cell>
          <cell r="F2367">
            <v>1</v>
          </cell>
          <cell r="G2367" t="str">
            <v>Lê Văn Minh</v>
          </cell>
          <cell r="H2367">
            <v>6</v>
          </cell>
          <cell r="I2367" t="str">
            <v>Phó TGĐ</v>
          </cell>
          <cell r="J2367" t="str">
            <v>Phó TGĐ</v>
          </cell>
          <cell r="M2367" t="str">
            <v>MBBLeVanMinh</v>
          </cell>
          <cell r="N2367">
            <v>4</v>
          </cell>
          <cell r="P2367">
            <v>0</v>
          </cell>
          <cell r="Q2367">
            <v>1</v>
          </cell>
          <cell r="R2367">
            <v>0</v>
          </cell>
          <cell r="S2367">
            <v>0</v>
          </cell>
          <cell r="T2367">
            <v>0</v>
          </cell>
          <cell r="U2367">
            <v>1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F2367">
            <v>0</v>
          </cell>
          <cell r="AH2367" t="str">
            <v>n/a</v>
          </cell>
          <cell r="AN2367">
            <v>0</v>
          </cell>
          <cell r="AP2367">
            <v>0</v>
          </cell>
          <cell r="AR2367">
            <v>0</v>
          </cell>
          <cell r="AS2367">
            <v>1</v>
          </cell>
          <cell r="AT2367">
            <v>0</v>
          </cell>
        </row>
        <row r="2368">
          <cell r="C2368" t="str">
            <v>MBB2007</v>
          </cell>
          <cell r="D2368" t="str">
            <v>HOSE</v>
          </cell>
          <cell r="E2368" t="str">
            <v>Ông</v>
          </cell>
          <cell r="F2368">
            <v>1</v>
          </cell>
          <cell r="G2368" t="str">
            <v>Phạm Viết Thích</v>
          </cell>
          <cell r="H2368">
            <v>6</v>
          </cell>
          <cell r="I2368" t="str">
            <v>Phó CTHĐQT</v>
          </cell>
          <cell r="J2368" t="str">
            <v>Phó CTHĐQT</v>
          </cell>
          <cell r="M2368" t="str">
            <v>MBBPhamVietThich</v>
          </cell>
          <cell r="N2368">
            <v>3</v>
          </cell>
          <cell r="P2368">
            <v>1</v>
          </cell>
          <cell r="Q2368">
            <v>0</v>
          </cell>
          <cell r="R2368">
            <v>0</v>
          </cell>
          <cell r="S2368">
            <v>0</v>
          </cell>
          <cell r="T2368">
            <v>0</v>
          </cell>
          <cell r="U2368">
            <v>1</v>
          </cell>
          <cell r="V2368">
            <v>0</v>
          </cell>
          <cell r="W2368">
            <v>0</v>
          </cell>
          <cell r="X2368">
            <v>0</v>
          </cell>
          <cell r="Y2368">
            <v>0</v>
          </cell>
          <cell r="Z2368">
            <v>0</v>
          </cell>
          <cell r="AA2368">
            <v>0</v>
          </cell>
          <cell r="AB2368">
            <v>0</v>
          </cell>
          <cell r="AD2368">
            <v>120000</v>
          </cell>
          <cell r="AE2368">
            <v>0</v>
          </cell>
          <cell r="AF2368">
            <v>0</v>
          </cell>
          <cell r="AG2368">
            <v>120000</v>
          </cell>
          <cell r="AH2368">
            <v>0.06</v>
          </cell>
          <cell r="AN2368">
            <v>0</v>
          </cell>
          <cell r="AP2368">
            <v>0</v>
          </cell>
          <cell r="AR2368">
            <v>0</v>
          </cell>
          <cell r="AS2368">
            <v>1</v>
          </cell>
          <cell r="AT2368">
            <v>0</v>
          </cell>
        </row>
        <row r="2369">
          <cell r="C2369" t="str">
            <v>MBB2007</v>
          </cell>
          <cell r="D2369" t="str">
            <v>HOSE</v>
          </cell>
          <cell r="E2369" t="str">
            <v>Ông</v>
          </cell>
          <cell r="F2369">
            <v>1</v>
          </cell>
          <cell r="G2369" t="str">
            <v>Nguyễn Đình Kham</v>
          </cell>
          <cell r="H2369">
            <v>6</v>
          </cell>
          <cell r="I2369" t="str">
            <v>TBKS</v>
          </cell>
          <cell r="J2369" t="str">
            <v>TBKS</v>
          </cell>
          <cell r="M2369" t="str">
            <v>MBBNguyenDinhKham</v>
          </cell>
          <cell r="N2369">
            <v>3</v>
          </cell>
          <cell r="P2369">
            <v>0</v>
          </cell>
          <cell r="Q2369">
            <v>0</v>
          </cell>
          <cell r="R2369">
            <v>1</v>
          </cell>
          <cell r="S2369">
            <v>0</v>
          </cell>
          <cell r="T2369">
            <v>0</v>
          </cell>
          <cell r="U2369">
            <v>1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1</v>
          </cell>
          <cell r="AF2369">
            <v>0</v>
          </cell>
          <cell r="AH2369" t="str">
            <v>n/a</v>
          </cell>
          <cell r="AN2369">
            <v>0</v>
          </cell>
          <cell r="AP2369">
            <v>0</v>
          </cell>
          <cell r="AR2369">
            <v>0</v>
          </cell>
          <cell r="AS2369">
            <v>1</v>
          </cell>
          <cell r="AT2369">
            <v>0</v>
          </cell>
        </row>
        <row r="2370">
          <cell r="C2370" t="str">
            <v>MBB2007</v>
          </cell>
          <cell r="D2370" t="str">
            <v>HOSE</v>
          </cell>
          <cell r="E2370" t="str">
            <v>Bà</v>
          </cell>
          <cell r="F2370">
            <v>0</v>
          </cell>
          <cell r="G2370" t="str">
            <v>Vũ Thị Hải Phượng</v>
          </cell>
          <cell r="H2370">
            <v>6</v>
          </cell>
          <cell r="I2370" t="str">
            <v>Phó TGĐ</v>
          </cell>
          <cell r="J2370" t="str">
            <v>Phó TGĐ</v>
          </cell>
          <cell r="M2370" t="str">
            <v>MBBVuThiHaiPhuong1970</v>
          </cell>
          <cell r="N2370">
            <v>1</v>
          </cell>
          <cell r="P2370">
            <v>0</v>
          </cell>
          <cell r="Q2370">
            <v>1</v>
          </cell>
          <cell r="R2370">
            <v>0</v>
          </cell>
          <cell r="S2370">
            <v>0</v>
          </cell>
          <cell r="T2370">
            <v>0</v>
          </cell>
          <cell r="U2370">
            <v>1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0</v>
          </cell>
          <cell r="AA2370">
            <v>0</v>
          </cell>
          <cell r="AB2370">
            <v>0</v>
          </cell>
          <cell r="AC2370">
            <v>1970</v>
          </cell>
          <cell r="AH2370" t="str">
            <v>n/a</v>
          </cell>
          <cell r="AL2370" t="str">
            <v>ThS Tài chính</v>
          </cell>
          <cell r="AM2370">
            <v>1</v>
          </cell>
          <cell r="AN2370">
            <v>2</v>
          </cell>
          <cell r="AP2370">
            <v>0</v>
          </cell>
          <cell r="AQ2370">
            <v>1994</v>
          </cell>
          <cell r="AR2370">
            <v>1</v>
          </cell>
          <cell r="AS2370">
            <v>1</v>
          </cell>
          <cell r="AT2370">
            <v>0</v>
          </cell>
        </row>
        <row r="2371">
          <cell r="C2371" t="str">
            <v>MBB2007</v>
          </cell>
          <cell r="D2371" t="str">
            <v>HOSE</v>
          </cell>
          <cell r="E2371" t="str">
            <v>Bà</v>
          </cell>
          <cell r="F2371">
            <v>0</v>
          </cell>
          <cell r="G2371" t="str">
            <v>Cao Thị Thúy Nga</v>
          </cell>
          <cell r="H2371">
            <v>6</v>
          </cell>
          <cell r="I2371" t="str">
            <v>Phó TGĐ</v>
          </cell>
          <cell r="J2371" t="str">
            <v>Phó TGĐ</v>
          </cell>
          <cell r="M2371" t="str">
            <v>MBBCaoThiThuyNga1958</v>
          </cell>
          <cell r="N2371">
            <v>1</v>
          </cell>
          <cell r="P2371">
            <v>0</v>
          </cell>
          <cell r="Q2371">
            <v>1</v>
          </cell>
          <cell r="R2371">
            <v>0</v>
          </cell>
          <cell r="S2371">
            <v>0</v>
          </cell>
          <cell r="T2371">
            <v>0</v>
          </cell>
          <cell r="U2371">
            <v>1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1958</v>
          </cell>
          <cell r="AH2371" t="str">
            <v>n/a</v>
          </cell>
          <cell r="AL2371" t="str">
            <v>ThS Tài chính</v>
          </cell>
          <cell r="AM2371">
            <v>1</v>
          </cell>
          <cell r="AN2371">
            <v>2</v>
          </cell>
          <cell r="AP2371">
            <v>0</v>
          </cell>
          <cell r="AQ2371">
            <v>2007</v>
          </cell>
          <cell r="AR2371">
            <v>1</v>
          </cell>
          <cell r="AS2371">
            <v>1</v>
          </cell>
          <cell r="AT2371">
            <v>0</v>
          </cell>
        </row>
        <row r="2372">
          <cell r="C2372" t="str">
            <v>MBB2006</v>
          </cell>
          <cell r="D2372" t="str">
            <v>HOSE</v>
          </cell>
          <cell r="E2372" t="str">
            <v>Ông</v>
          </cell>
          <cell r="F2372">
            <v>1</v>
          </cell>
          <cell r="G2372" t="str">
            <v>Phạm Tuân</v>
          </cell>
          <cell r="H2372">
            <v>7</v>
          </cell>
          <cell r="I2372" t="str">
            <v>CTHĐQT</v>
          </cell>
          <cell r="J2372" t="str">
            <v>CTHĐQT</v>
          </cell>
          <cell r="M2372" t="str">
            <v>MBBPhamTuan</v>
          </cell>
          <cell r="N2372">
            <v>3</v>
          </cell>
          <cell r="P2372">
            <v>1</v>
          </cell>
          <cell r="Q2372">
            <v>0</v>
          </cell>
          <cell r="R2372">
            <v>0</v>
          </cell>
          <cell r="S2372">
            <v>1</v>
          </cell>
          <cell r="T2372">
            <v>0</v>
          </cell>
          <cell r="U2372">
            <v>1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N2372">
            <v>0</v>
          </cell>
          <cell r="AP2372">
            <v>0</v>
          </cell>
          <cell r="AR2372">
            <v>0</v>
          </cell>
          <cell r="AS2372">
            <v>1</v>
          </cell>
          <cell r="AT2372">
            <v>0</v>
          </cell>
        </row>
        <row r="2373">
          <cell r="C2373" t="str">
            <v>MBB2006</v>
          </cell>
          <cell r="D2373" t="str">
            <v>HOSE</v>
          </cell>
          <cell r="E2373" t="str">
            <v>Ông</v>
          </cell>
          <cell r="F2373">
            <v>1</v>
          </cell>
          <cell r="G2373" t="str">
            <v>Nguyễn Xuân Trường</v>
          </cell>
          <cell r="H2373">
            <v>7</v>
          </cell>
          <cell r="I2373" t="str">
            <v>Thành viên BKS</v>
          </cell>
          <cell r="J2373" t="str">
            <v>Thành viên BKS</v>
          </cell>
          <cell r="M2373" t="str">
            <v>MBBNguyenXuanTruong1944</v>
          </cell>
          <cell r="N2373">
            <v>3</v>
          </cell>
          <cell r="P2373">
            <v>0</v>
          </cell>
          <cell r="Q2373">
            <v>0</v>
          </cell>
          <cell r="R2373">
            <v>1</v>
          </cell>
          <cell r="S2373">
            <v>0</v>
          </cell>
          <cell r="T2373">
            <v>0</v>
          </cell>
          <cell r="U2373">
            <v>1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1944</v>
          </cell>
          <cell r="AH2373" t="str">
            <v>n/a</v>
          </cell>
          <cell r="AL2373" t="str">
            <v>Sỹ quan Lục quân</v>
          </cell>
          <cell r="AN2373">
            <v>0</v>
          </cell>
          <cell r="AP2373">
            <v>0</v>
          </cell>
          <cell r="AQ2373">
            <v>1994</v>
          </cell>
          <cell r="AR2373">
            <v>0</v>
          </cell>
          <cell r="AS2373">
            <v>1</v>
          </cell>
          <cell r="AT2373">
            <v>0</v>
          </cell>
        </row>
        <row r="2374">
          <cell r="C2374" t="str">
            <v>MBB2006</v>
          </cell>
          <cell r="D2374" t="str">
            <v>HOSE</v>
          </cell>
          <cell r="E2374" t="str">
            <v>Ông</v>
          </cell>
          <cell r="F2374">
            <v>1</v>
          </cell>
          <cell r="G2374" t="str">
            <v>Lê Văn Bé</v>
          </cell>
          <cell r="H2374">
            <v>7</v>
          </cell>
          <cell r="I2374" t="str">
            <v>TGĐ/Phó CTHĐQT</v>
          </cell>
          <cell r="J2374" t="str">
            <v>TGĐ</v>
          </cell>
          <cell r="K2374" t="str">
            <v>Phó CTHĐQT</v>
          </cell>
          <cell r="M2374" t="str">
            <v>MBBLeVanBe1947</v>
          </cell>
          <cell r="N2374">
            <v>3</v>
          </cell>
          <cell r="P2374">
            <v>1</v>
          </cell>
          <cell r="Q2374">
            <v>1</v>
          </cell>
          <cell r="R2374">
            <v>0</v>
          </cell>
          <cell r="S2374">
            <v>0</v>
          </cell>
          <cell r="T2374">
            <v>1</v>
          </cell>
          <cell r="U2374">
            <v>1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B2374">
            <v>0</v>
          </cell>
          <cell r="AC2374">
            <v>1947</v>
          </cell>
          <cell r="AD2374">
            <v>22994</v>
          </cell>
          <cell r="AE2374">
            <v>0</v>
          </cell>
          <cell r="AF2374">
            <v>0</v>
          </cell>
          <cell r="AG2374">
            <v>22994</v>
          </cell>
          <cell r="AH2374">
            <v>1.3425264732102795E-3</v>
          </cell>
          <cell r="AL2374" t="str">
            <v>CN Tài chính</v>
          </cell>
          <cell r="AM2374">
            <v>1</v>
          </cell>
          <cell r="AN2374">
            <v>1</v>
          </cell>
          <cell r="AP2374">
            <v>0</v>
          </cell>
          <cell r="AQ2374">
            <v>1994</v>
          </cell>
          <cell r="AR2374">
            <v>1</v>
          </cell>
          <cell r="AS2374">
            <v>1</v>
          </cell>
          <cell r="AT2374">
            <v>0</v>
          </cell>
        </row>
        <row r="2375">
          <cell r="C2375" t="str">
            <v>MBB2006</v>
          </cell>
          <cell r="D2375" t="str">
            <v>HOSE</v>
          </cell>
          <cell r="E2375" t="str">
            <v>Ông</v>
          </cell>
          <cell r="F2375">
            <v>1</v>
          </cell>
          <cell r="G2375" t="str">
            <v>Phạm Gia Thọ</v>
          </cell>
          <cell r="H2375">
            <v>7</v>
          </cell>
          <cell r="I2375" t="str">
            <v>TVHĐQT</v>
          </cell>
          <cell r="J2375" t="str">
            <v>TVHĐQT</v>
          </cell>
          <cell r="M2375" t="str">
            <v>MBBPhamGiaTho</v>
          </cell>
          <cell r="N2375">
            <v>3</v>
          </cell>
          <cell r="P2375">
            <v>1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1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F2375">
            <v>0</v>
          </cell>
          <cell r="AH2375" t="str">
            <v>n/a</v>
          </cell>
          <cell r="AN2375">
            <v>0</v>
          </cell>
          <cell r="AP2375">
            <v>0</v>
          </cell>
          <cell r="AR2375">
            <v>0</v>
          </cell>
          <cell r="AS2375">
            <v>1</v>
          </cell>
          <cell r="AT2375">
            <v>0</v>
          </cell>
        </row>
        <row r="2376">
          <cell r="C2376" t="str">
            <v>MBB2006</v>
          </cell>
          <cell r="D2376" t="str">
            <v>HOSE</v>
          </cell>
          <cell r="E2376" t="str">
            <v>Ông</v>
          </cell>
          <cell r="F2376">
            <v>1</v>
          </cell>
          <cell r="G2376" t="str">
            <v>Lê Văn Đạo</v>
          </cell>
          <cell r="H2376">
            <v>7</v>
          </cell>
          <cell r="I2376" t="str">
            <v>TVHĐQT</v>
          </cell>
          <cell r="J2376" t="str">
            <v>TVHĐQT</v>
          </cell>
          <cell r="M2376" t="str">
            <v>MBBLeVanDao</v>
          </cell>
          <cell r="N2376">
            <v>3</v>
          </cell>
          <cell r="P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1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D2376">
            <v>732</v>
          </cell>
          <cell r="AE2376">
            <v>0</v>
          </cell>
          <cell r="AF2376">
            <v>0</v>
          </cell>
          <cell r="AG2376">
            <v>732</v>
          </cell>
          <cell r="AH2376">
            <v>4.2738513455245914E-5</v>
          </cell>
          <cell r="AN2376">
            <v>0</v>
          </cell>
          <cell r="AP2376">
            <v>0</v>
          </cell>
          <cell r="AR2376">
            <v>0</v>
          </cell>
          <cell r="AS2376">
            <v>1</v>
          </cell>
          <cell r="AT2376">
            <v>0</v>
          </cell>
        </row>
        <row r="2377">
          <cell r="C2377" t="str">
            <v>MBB2006</v>
          </cell>
          <cell r="D2377" t="str">
            <v>HOSE</v>
          </cell>
          <cell r="E2377" t="str">
            <v>Ông</v>
          </cell>
          <cell r="F2377">
            <v>1</v>
          </cell>
          <cell r="G2377" t="str">
            <v>Đậu Quang Lành</v>
          </cell>
          <cell r="H2377">
            <v>7</v>
          </cell>
          <cell r="I2377" t="str">
            <v>TVHĐQT</v>
          </cell>
          <cell r="J2377" t="str">
            <v>TVHĐQT</v>
          </cell>
          <cell r="M2377" t="str">
            <v>MBBDauQuangLanh1954</v>
          </cell>
          <cell r="N2377">
            <v>2</v>
          </cell>
          <cell r="P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1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1954</v>
          </cell>
          <cell r="AD2377">
            <v>732</v>
          </cell>
          <cell r="AE2377">
            <v>0</v>
          </cell>
          <cell r="AF2377">
            <v>0</v>
          </cell>
          <cell r="AG2377">
            <v>732</v>
          </cell>
          <cell r="AH2377">
            <v>4.2738513455245914E-5</v>
          </cell>
          <cell r="AL2377" t="str">
            <v>ThS Kinh tế</v>
          </cell>
          <cell r="AM2377">
            <v>1</v>
          </cell>
          <cell r="AN2377">
            <v>2</v>
          </cell>
          <cell r="AP2377">
            <v>0</v>
          </cell>
          <cell r="AQ2377">
            <v>2005</v>
          </cell>
          <cell r="AR2377">
            <v>0</v>
          </cell>
          <cell r="AS2377">
            <v>1</v>
          </cell>
          <cell r="AT2377">
            <v>0</v>
          </cell>
        </row>
        <row r="2378">
          <cell r="C2378" t="str">
            <v>MBB2006</v>
          </cell>
          <cell r="D2378" t="str">
            <v>HOSE</v>
          </cell>
          <cell r="E2378" t="str">
            <v>Bà</v>
          </cell>
          <cell r="F2378">
            <v>0</v>
          </cell>
          <cell r="G2378" t="str">
            <v>Nguyễn Thị Bảo</v>
          </cell>
          <cell r="H2378">
            <v>7</v>
          </cell>
          <cell r="I2378" t="str">
            <v>TVHĐQT</v>
          </cell>
          <cell r="J2378" t="str">
            <v>TVHĐQT</v>
          </cell>
          <cell r="M2378" t="str">
            <v>MBBNguyenThiBao</v>
          </cell>
          <cell r="N2378">
            <v>3</v>
          </cell>
          <cell r="P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1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  <cell r="AN2378">
            <v>0</v>
          </cell>
          <cell r="AP2378">
            <v>0</v>
          </cell>
          <cell r="AR2378">
            <v>0</v>
          </cell>
          <cell r="AS2378">
            <v>1</v>
          </cell>
          <cell r="AT2378">
            <v>0</v>
          </cell>
        </row>
        <row r="2379">
          <cell r="C2379" t="str">
            <v>MBB2006</v>
          </cell>
          <cell r="D2379" t="str">
            <v>HOSE</v>
          </cell>
          <cell r="E2379" t="str">
            <v>Ông</v>
          </cell>
          <cell r="F2379">
            <v>1</v>
          </cell>
          <cell r="G2379" t="str">
            <v>Lê Công</v>
          </cell>
          <cell r="H2379">
            <v>7</v>
          </cell>
          <cell r="I2379" t="str">
            <v>Phó TGĐ</v>
          </cell>
          <cell r="J2379" t="str">
            <v>Phó TGĐ</v>
          </cell>
          <cell r="M2379" t="str">
            <v>MBBLeCong1956</v>
          </cell>
          <cell r="N2379">
            <v>3</v>
          </cell>
          <cell r="P2379">
            <v>0</v>
          </cell>
          <cell r="Q2379">
            <v>1</v>
          </cell>
          <cell r="R2379">
            <v>0</v>
          </cell>
          <cell r="S2379">
            <v>0</v>
          </cell>
          <cell r="T2379">
            <v>0</v>
          </cell>
          <cell r="U2379">
            <v>1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1956</v>
          </cell>
          <cell r="AF2379">
            <v>0</v>
          </cell>
          <cell r="AH2379" t="str">
            <v>n/a</v>
          </cell>
          <cell r="AL2379" t="str">
            <v>ThS Kinh tế</v>
          </cell>
          <cell r="AM2379">
            <v>1</v>
          </cell>
          <cell r="AN2379">
            <v>2</v>
          </cell>
          <cell r="AP2379">
            <v>0</v>
          </cell>
          <cell r="AQ2379">
            <v>1994</v>
          </cell>
          <cell r="AR2379">
            <v>0</v>
          </cell>
          <cell r="AS2379">
            <v>1</v>
          </cell>
          <cell r="AT2379">
            <v>0</v>
          </cell>
        </row>
        <row r="2380">
          <cell r="C2380" t="str">
            <v>MBB2006</v>
          </cell>
          <cell r="D2380" t="str">
            <v>HOSE</v>
          </cell>
          <cell r="E2380" t="str">
            <v>Ông</v>
          </cell>
          <cell r="F2380">
            <v>1</v>
          </cell>
          <cell r="G2380" t="str">
            <v>Đặng Quốc Tiến</v>
          </cell>
          <cell r="H2380">
            <v>7</v>
          </cell>
          <cell r="I2380" t="str">
            <v>Phó TGĐ</v>
          </cell>
          <cell r="J2380" t="str">
            <v>Phó TGĐ</v>
          </cell>
          <cell r="M2380" t="str">
            <v>MBBDangQuocTien1955</v>
          </cell>
          <cell r="N2380">
            <v>3</v>
          </cell>
          <cell r="P2380">
            <v>0</v>
          </cell>
          <cell r="Q2380">
            <v>1</v>
          </cell>
          <cell r="R2380">
            <v>0</v>
          </cell>
          <cell r="S2380">
            <v>0</v>
          </cell>
          <cell r="T2380">
            <v>0</v>
          </cell>
          <cell r="U2380">
            <v>1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B2380">
            <v>0</v>
          </cell>
          <cell r="AC2380">
            <v>1955</v>
          </cell>
          <cell r="AF2380">
            <v>0</v>
          </cell>
          <cell r="AH2380" t="str">
            <v>n/a</v>
          </cell>
          <cell r="AN2380">
            <v>0</v>
          </cell>
          <cell r="AP2380">
            <v>0</v>
          </cell>
          <cell r="AQ2380">
            <v>1996</v>
          </cell>
          <cell r="AR2380">
            <v>0</v>
          </cell>
          <cell r="AS2380">
            <v>1</v>
          </cell>
          <cell r="AT2380">
            <v>0</v>
          </cell>
        </row>
        <row r="2381">
          <cell r="C2381" t="str">
            <v>MBB2006</v>
          </cell>
          <cell r="D2381" t="str">
            <v>HOSE</v>
          </cell>
          <cell r="E2381" t="str">
            <v>Ông</v>
          </cell>
          <cell r="F2381">
            <v>1</v>
          </cell>
          <cell r="G2381" t="str">
            <v>Lê Văn Minh</v>
          </cell>
          <cell r="H2381">
            <v>7</v>
          </cell>
          <cell r="I2381" t="str">
            <v>Phó TGĐ</v>
          </cell>
          <cell r="J2381" t="str">
            <v>Phó TGĐ</v>
          </cell>
          <cell r="M2381" t="str">
            <v>MBBLeVanMinh</v>
          </cell>
          <cell r="N2381">
            <v>3</v>
          </cell>
          <cell r="P2381">
            <v>0</v>
          </cell>
          <cell r="Q2381">
            <v>1</v>
          </cell>
          <cell r="R2381">
            <v>0</v>
          </cell>
          <cell r="S2381">
            <v>0</v>
          </cell>
          <cell r="T2381">
            <v>0</v>
          </cell>
          <cell r="U2381">
            <v>1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B2381">
            <v>0</v>
          </cell>
          <cell r="AF2381">
            <v>0</v>
          </cell>
          <cell r="AH2381" t="str">
            <v>n/a</v>
          </cell>
          <cell r="AN2381">
            <v>0</v>
          </cell>
          <cell r="AP2381">
            <v>0</v>
          </cell>
          <cell r="AR2381">
            <v>0</v>
          </cell>
          <cell r="AS2381">
            <v>1</v>
          </cell>
          <cell r="AT2381">
            <v>0</v>
          </cell>
        </row>
        <row r="2382">
          <cell r="C2382" t="str">
            <v>MBB2006</v>
          </cell>
          <cell r="D2382" t="str">
            <v>HOSE</v>
          </cell>
          <cell r="E2382" t="str">
            <v>Ông</v>
          </cell>
          <cell r="F2382">
            <v>1</v>
          </cell>
          <cell r="G2382" t="str">
            <v>Phạm Viết Thích</v>
          </cell>
          <cell r="H2382">
            <v>7</v>
          </cell>
          <cell r="I2382" t="str">
            <v>Phó CTHĐQT</v>
          </cell>
          <cell r="J2382" t="str">
            <v>Phó CTHĐQT</v>
          </cell>
          <cell r="M2382" t="str">
            <v>MBBPhamVietThich</v>
          </cell>
          <cell r="N2382">
            <v>2</v>
          </cell>
          <cell r="P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1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  <cell r="AN2382">
            <v>0</v>
          </cell>
          <cell r="AP2382">
            <v>0</v>
          </cell>
          <cell r="AR2382">
            <v>0</v>
          </cell>
          <cell r="AS2382">
            <v>1</v>
          </cell>
          <cell r="AT2382">
            <v>0</v>
          </cell>
        </row>
        <row r="2383">
          <cell r="C2383" t="str">
            <v>MBB2006</v>
          </cell>
          <cell r="D2383" t="str">
            <v>HOSE</v>
          </cell>
          <cell r="E2383" t="str">
            <v>Ông</v>
          </cell>
          <cell r="F2383">
            <v>1</v>
          </cell>
          <cell r="G2383" t="str">
            <v>Đỗ Văn Hưng</v>
          </cell>
          <cell r="H2383">
            <v>7</v>
          </cell>
          <cell r="I2383" t="str">
            <v>Phó TGĐ</v>
          </cell>
          <cell r="J2383" t="str">
            <v>Phó TGĐ</v>
          </cell>
          <cell r="M2383" t="str">
            <v>MBBDoVanHung1960</v>
          </cell>
          <cell r="N2383">
            <v>2</v>
          </cell>
          <cell r="P2383">
            <v>0</v>
          </cell>
          <cell r="Q2383">
            <v>1</v>
          </cell>
          <cell r="R2383">
            <v>0</v>
          </cell>
          <cell r="S2383">
            <v>0</v>
          </cell>
          <cell r="T2383">
            <v>0</v>
          </cell>
          <cell r="U2383">
            <v>1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1960</v>
          </cell>
          <cell r="AF2383">
            <v>0</v>
          </cell>
          <cell r="AH2383" t="str">
            <v>n/a</v>
          </cell>
          <cell r="AL2383" t="str">
            <v>CN Kinh tế</v>
          </cell>
          <cell r="AM2383">
            <v>1</v>
          </cell>
          <cell r="AN2383">
            <v>1</v>
          </cell>
          <cell r="AP2383">
            <v>0</v>
          </cell>
          <cell r="AQ2383">
            <v>2005</v>
          </cell>
          <cell r="AR2383">
            <v>0</v>
          </cell>
          <cell r="AS2383">
            <v>1</v>
          </cell>
          <cell r="AT2383">
            <v>0</v>
          </cell>
        </row>
        <row r="2384">
          <cell r="C2384" t="str">
            <v>MBB2006</v>
          </cell>
          <cell r="D2384" t="str">
            <v>HOSE</v>
          </cell>
          <cell r="E2384" t="str">
            <v>Ông</v>
          </cell>
          <cell r="F2384">
            <v>1</v>
          </cell>
          <cell r="G2384" t="str">
            <v>Nguyễn Đình Kham</v>
          </cell>
          <cell r="H2384">
            <v>7</v>
          </cell>
          <cell r="I2384" t="str">
            <v>TBKS</v>
          </cell>
          <cell r="J2384" t="str">
            <v>TBKS</v>
          </cell>
          <cell r="M2384" t="str">
            <v>MBBNguyenDinhKham</v>
          </cell>
          <cell r="N2384">
            <v>2</v>
          </cell>
          <cell r="P2384">
            <v>0</v>
          </cell>
          <cell r="Q2384">
            <v>0</v>
          </cell>
          <cell r="R2384">
            <v>1</v>
          </cell>
          <cell r="S2384">
            <v>0</v>
          </cell>
          <cell r="T2384">
            <v>0</v>
          </cell>
          <cell r="U2384">
            <v>1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1</v>
          </cell>
          <cell r="AF2384">
            <v>0</v>
          </cell>
          <cell r="AH2384" t="str">
            <v>n/a</v>
          </cell>
          <cell r="AN2384">
            <v>0</v>
          </cell>
          <cell r="AP2384">
            <v>0</v>
          </cell>
          <cell r="AR2384">
            <v>0</v>
          </cell>
          <cell r="AS2384">
            <v>1</v>
          </cell>
          <cell r="AT2384">
            <v>0</v>
          </cell>
        </row>
        <row r="2385">
          <cell r="C2385" t="str">
            <v>MBB2006</v>
          </cell>
          <cell r="D2385" t="str">
            <v>HOSE</v>
          </cell>
          <cell r="E2385" t="str">
            <v>Bà</v>
          </cell>
          <cell r="F2385">
            <v>0</v>
          </cell>
          <cell r="G2385" t="str">
            <v>Lê Thị Đươn</v>
          </cell>
          <cell r="H2385">
            <v>7</v>
          </cell>
          <cell r="I2385" t="str">
            <v>Thành viên BKS</v>
          </cell>
          <cell r="J2385" t="str">
            <v>Thành viên BKS</v>
          </cell>
          <cell r="M2385" t="str">
            <v>MBBLeThiDuon</v>
          </cell>
          <cell r="N2385">
            <v>2</v>
          </cell>
          <cell r="P2385">
            <v>0</v>
          </cell>
          <cell r="Q2385">
            <v>0</v>
          </cell>
          <cell r="R2385">
            <v>1</v>
          </cell>
          <cell r="S2385">
            <v>0</v>
          </cell>
          <cell r="T2385">
            <v>0</v>
          </cell>
          <cell r="U2385">
            <v>1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H2385" t="str">
            <v>n/a</v>
          </cell>
          <cell r="AL2385" t="str">
            <v>CN Tài chính</v>
          </cell>
          <cell r="AM2385">
            <v>1</v>
          </cell>
          <cell r="AN2385">
            <v>1</v>
          </cell>
          <cell r="AP2385">
            <v>0</v>
          </cell>
          <cell r="AQ2385">
            <v>2005</v>
          </cell>
          <cell r="AR2385">
            <v>1</v>
          </cell>
          <cell r="AS2385">
            <v>1</v>
          </cell>
          <cell r="AT2385">
            <v>0</v>
          </cell>
        </row>
        <row r="2386">
          <cell r="C2386" t="str">
            <v>MBB2006</v>
          </cell>
          <cell r="D2386" t="str">
            <v>HOSE</v>
          </cell>
          <cell r="E2386" t="str">
            <v>Ông</v>
          </cell>
          <cell r="F2386">
            <v>1</v>
          </cell>
          <cell r="G2386" t="str">
            <v>Nguyễn Tiến Hùng</v>
          </cell>
          <cell r="H2386">
            <v>7</v>
          </cell>
          <cell r="I2386" t="str">
            <v>Thành viên BKS</v>
          </cell>
          <cell r="J2386" t="str">
            <v>Thành viên BKS</v>
          </cell>
          <cell r="M2386" t="str">
            <v>MBBNguyenTienHung</v>
          </cell>
          <cell r="N2386">
            <v>2</v>
          </cell>
          <cell r="P2386">
            <v>0</v>
          </cell>
          <cell r="Q2386">
            <v>0</v>
          </cell>
          <cell r="R2386">
            <v>1</v>
          </cell>
          <cell r="S2386">
            <v>0</v>
          </cell>
          <cell r="T2386">
            <v>0</v>
          </cell>
          <cell r="U2386">
            <v>1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H2386" t="str">
            <v>n/a</v>
          </cell>
          <cell r="AL2386" t="str">
            <v>CN Tài chính</v>
          </cell>
          <cell r="AM2386">
            <v>1</v>
          </cell>
          <cell r="AN2386">
            <v>1</v>
          </cell>
          <cell r="AP2386">
            <v>0</v>
          </cell>
          <cell r="AQ2386">
            <v>2002</v>
          </cell>
          <cell r="AR2386">
            <v>1</v>
          </cell>
          <cell r="AS2386">
            <v>1</v>
          </cell>
          <cell r="AT2386">
            <v>0</v>
          </cell>
        </row>
        <row r="2387">
          <cell r="C2387" t="str">
            <v>MBB2005</v>
          </cell>
          <cell r="D2387" t="str">
            <v>HOSE</v>
          </cell>
          <cell r="E2387" t="str">
            <v>Ông</v>
          </cell>
          <cell r="F2387">
            <v>1</v>
          </cell>
          <cell r="G2387" t="str">
            <v>Phạm Tuân</v>
          </cell>
          <cell r="H2387">
            <v>7</v>
          </cell>
          <cell r="I2387" t="str">
            <v>CTHĐQT</v>
          </cell>
          <cell r="J2387" t="str">
            <v>CTHĐQT</v>
          </cell>
          <cell r="M2387" t="str">
            <v>MBBPhamTuan</v>
          </cell>
          <cell r="N2387">
            <v>2</v>
          </cell>
          <cell r="P2387">
            <v>1</v>
          </cell>
          <cell r="Q2387">
            <v>0</v>
          </cell>
          <cell r="R2387">
            <v>0</v>
          </cell>
          <cell r="S2387">
            <v>1</v>
          </cell>
          <cell r="T2387">
            <v>0</v>
          </cell>
          <cell r="U2387">
            <v>1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F2387">
            <v>0</v>
          </cell>
          <cell r="AH2387" t="str">
            <v>n/a</v>
          </cell>
          <cell r="AN2387">
            <v>0</v>
          </cell>
          <cell r="AP2387">
            <v>0</v>
          </cell>
          <cell r="AR2387">
            <v>0</v>
          </cell>
          <cell r="AS2387">
            <v>1</v>
          </cell>
          <cell r="AT2387">
            <v>0</v>
          </cell>
        </row>
        <row r="2388">
          <cell r="C2388" t="str">
            <v>MBB2005</v>
          </cell>
          <cell r="D2388" t="str">
            <v>HOSE</v>
          </cell>
          <cell r="E2388" t="str">
            <v>Ông</v>
          </cell>
          <cell r="F2388">
            <v>1</v>
          </cell>
          <cell r="G2388" t="str">
            <v>Nguyễn Xuân Trường</v>
          </cell>
          <cell r="H2388">
            <v>7</v>
          </cell>
          <cell r="I2388" t="str">
            <v>Thành viên BKS</v>
          </cell>
          <cell r="J2388" t="str">
            <v>Thành viên BKS</v>
          </cell>
          <cell r="M2388" t="str">
            <v>MBBNguyenXuanTruong1944</v>
          </cell>
          <cell r="N2388">
            <v>2</v>
          </cell>
          <cell r="P2388">
            <v>0</v>
          </cell>
          <cell r="Q2388">
            <v>0</v>
          </cell>
          <cell r="R2388">
            <v>1</v>
          </cell>
          <cell r="S2388">
            <v>0</v>
          </cell>
          <cell r="T2388">
            <v>0</v>
          </cell>
          <cell r="U2388">
            <v>1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1944</v>
          </cell>
          <cell r="AH2388" t="str">
            <v>n/a</v>
          </cell>
          <cell r="AL2388" t="str">
            <v>Sỹ quan Lục quân</v>
          </cell>
          <cell r="AN2388">
            <v>0</v>
          </cell>
          <cell r="AP2388">
            <v>0</v>
          </cell>
          <cell r="AQ2388">
            <v>1994</v>
          </cell>
          <cell r="AR2388">
            <v>0</v>
          </cell>
          <cell r="AS2388">
            <v>1</v>
          </cell>
          <cell r="AT2388">
            <v>0</v>
          </cell>
        </row>
        <row r="2389">
          <cell r="C2389" t="str">
            <v>MBB2005</v>
          </cell>
          <cell r="D2389" t="str">
            <v>HOSE</v>
          </cell>
          <cell r="E2389" t="str">
            <v>Ông</v>
          </cell>
          <cell r="F2389">
            <v>1</v>
          </cell>
          <cell r="G2389" t="str">
            <v>Lê Văn Bé</v>
          </cell>
          <cell r="H2389">
            <v>7</v>
          </cell>
          <cell r="I2389" t="str">
            <v>TGĐ/Phó CTHĐQT</v>
          </cell>
          <cell r="J2389" t="str">
            <v>TGĐ</v>
          </cell>
          <cell r="K2389" t="str">
            <v>Phó CTHĐQT</v>
          </cell>
          <cell r="M2389" t="str">
            <v>MBBLeVanBe1947</v>
          </cell>
          <cell r="N2389">
            <v>2</v>
          </cell>
          <cell r="P2389">
            <v>1</v>
          </cell>
          <cell r="Q2389">
            <v>1</v>
          </cell>
          <cell r="R2389">
            <v>0</v>
          </cell>
          <cell r="S2389">
            <v>0</v>
          </cell>
          <cell r="T2389">
            <v>1</v>
          </cell>
          <cell r="U2389">
            <v>1</v>
          </cell>
          <cell r="V2389">
            <v>0</v>
          </cell>
          <cell r="W2389">
            <v>0</v>
          </cell>
          <cell r="X2389">
            <v>0</v>
          </cell>
          <cell r="Y2389">
            <v>0</v>
          </cell>
          <cell r="Z2389">
            <v>1</v>
          </cell>
          <cell r="AA2389">
            <v>0</v>
          </cell>
          <cell r="AB2389">
            <v>0</v>
          </cell>
          <cell r="AC2389">
            <v>1947</v>
          </cell>
          <cell r="AF2389">
            <v>0</v>
          </cell>
          <cell r="AH2389" t="str">
            <v>n/a</v>
          </cell>
          <cell r="AL2389" t="str">
            <v>CN Tài chính</v>
          </cell>
          <cell r="AM2389">
            <v>1</v>
          </cell>
          <cell r="AN2389">
            <v>1</v>
          </cell>
          <cell r="AP2389">
            <v>0</v>
          </cell>
          <cell r="AQ2389">
            <v>1994</v>
          </cell>
          <cell r="AR2389">
            <v>1</v>
          </cell>
          <cell r="AS2389">
            <v>1</v>
          </cell>
          <cell r="AT2389">
            <v>0</v>
          </cell>
        </row>
        <row r="2390">
          <cell r="C2390" t="str">
            <v>MBB2005</v>
          </cell>
          <cell r="D2390" t="str">
            <v>HOSE</v>
          </cell>
          <cell r="E2390" t="str">
            <v>Ông</v>
          </cell>
          <cell r="F2390">
            <v>1</v>
          </cell>
          <cell r="G2390" t="str">
            <v>Phạm Gia Thọ</v>
          </cell>
          <cell r="H2390">
            <v>7</v>
          </cell>
          <cell r="I2390" t="str">
            <v>TVHĐQT</v>
          </cell>
          <cell r="J2390" t="str">
            <v>TVHĐQT</v>
          </cell>
          <cell r="M2390" t="str">
            <v>MBBPhamGiaTho</v>
          </cell>
          <cell r="N2390">
            <v>2</v>
          </cell>
          <cell r="P2390">
            <v>1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1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H2390" t="str">
            <v>n/a</v>
          </cell>
          <cell r="AN2390">
            <v>0</v>
          </cell>
          <cell r="AP2390">
            <v>0</v>
          </cell>
          <cell r="AR2390">
            <v>0</v>
          </cell>
          <cell r="AS2390">
            <v>1</v>
          </cell>
          <cell r="AT2390">
            <v>0</v>
          </cell>
        </row>
        <row r="2391">
          <cell r="C2391" t="str">
            <v>MBB2005</v>
          </cell>
          <cell r="D2391" t="str">
            <v>HOSE</v>
          </cell>
          <cell r="E2391" t="str">
            <v>Ông</v>
          </cell>
          <cell r="F2391">
            <v>1</v>
          </cell>
          <cell r="G2391" t="str">
            <v>Lê Văn Đạo</v>
          </cell>
          <cell r="H2391">
            <v>7</v>
          </cell>
          <cell r="I2391" t="str">
            <v>TVHĐQT</v>
          </cell>
          <cell r="J2391" t="str">
            <v>TVHĐQT</v>
          </cell>
          <cell r="M2391" t="str">
            <v>MBBLeVanDao</v>
          </cell>
          <cell r="N2391">
            <v>2</v>
          </cell>
          <cell r="P2391">
            <v>1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1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F2391">
            <v>0</v>
          </cell>
          <cell r="AH2391" t="str">
            <v>n/a</v>
          </cell>
          <cell r="AN2391">
            <v>0</v>
          </cell>
          <cell r="AP2391">
            <v>0</v>
          </cell>
          <cell r="AR2391">
            <v>0</v>
          </cell>
          <cell r="AS2391">
            <v>1</v>
          </cell>
          <cell r="AT2391">
            <v>0</v>
          </cell>
        </row>
        <row r="2392">
          <cell r="C2392" t="str">
            <v>MBB2005</v>
          </cell>
          <cell r="D2392" t="str">
            <v>HOSE</v>
          </cell>
          <cell r="E2392" t="str">
            <v>Ông</v>
          </cell>
          <cell r="F2392">
            <v>1</v>
          </cell>
          <cell r="G2392" t="str">
            <v>Đậu Quang Lành</v>
          </cell>
          <cell r="H2392">
            <v>7</v>
          </cell>
          <cell r="I2392" t="str">
            <v>TVHĐQT</v>
          </cell>
          <cell r="J2392" t="str">
            <v>TVHĐQT</v>
          </cell>
          <cell r="M2392" t="str">
            <v>MBBDauQuangLanh1954</v>
          </cell>
          <cell r="N2392">
            <v>1</v>
          </cell>
          <cell r="P2392">
            <v>1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1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1954</v>
          </cell>
          <cell r="AH2392" t="str">
            <v>n/a</v>
          </cell>
          <cell r="AL2392" t="str">
            <v>ThS Kinh tế</v>
          </cell>
          <cell r="AM2392">
            <v>1</v>
          </cell>
          <cell r="AN2392">
            <v>2</v>
          </cell>
          <cell r="AP2392">
            <v>0</v>
          </cell>
          <cell r="AQ2392">
            <v>2005</v>
          </cell>
          <cell r="AR2392">
            <v>0</v>
          </cell>
          <cell r="AS2392">
            <v>1</v>
          </cell>
          <cell r="AT2392">
            <v>0</v>
          </cell>
        </row>
        <row r="2393">
          <cell r="C2393" t="str">
            <v>MBB2005</v>
          </cell>
          <cell r="D2393" t="str">
            <v>HOSE</v>
          </cell>
          <cell r="E2393" t="str">
            <v>Bà</v>
          </cell>
          <cell r="F2393">
            <v>0</v>
          </cell>
          <cell r="G2393" t="str">
            <v>Nguyễn Thị Bảo</v>
          </cell>
          <cell r="H2393">
            <v>7</v>
          </cell>
          <cell r="I2393" t="str">
            <v>TVHĐQT</v>
          </cell>
          <cell r="J2393" t="str">
            <v>TVHĐQT</v>
          </cell>
          <cell r="M2393" t="str">
            <v>MBBNguyenThiBao</v>
          </cell>
          <cell r="N2393">
            <v>2</v>
          </cell>
          <cell r="P2393">
            <v>1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1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F2393">
            <v>0</v>
          </cell>
          <cell r="AH2393" t="str">
            <v>n/a</v>
          </cell>
          <cell r="AN2393">
            <v>0</v>
          </cell>
          <cell r="AP2393">
            <v>0</v>
          </cell>
          <cell r="AR2393">
            <v>0</v>
          </cell>
          <cell r="AS2393">
            <v>1</v>
          </cell>
          <cell r="AT2393">
            <v>0</v>
          </cell>
        </row>
        <row r="2394">
          <cell r="C2394" t="str">
            <v>MBB2005</v>
          </cell>
          <cell r="D2394" t="str">
            <v>HOSE</v>
          </cell>
          <cell r="E2394" t="str">
            <v>Ông</v>
          </cell>
          <cell r="F2394">
            <v>1</v>
          </cell>
          <cell r="G2394" t="str">
            <v>Lê Công</v>
          </cell>
          <cell r="H2394">
            <v>7</v>
          </cell>
          <cell r="I2394" t="str">
            <v>Phó TGĐ</v>
          </cell>
          <cell r="J2394" t="str">
            <v>Phó TGĐ</v>
          </cell>
          <cell r="M2394" t="str">
            <v>MBBLeCong1956</v>
          </cell>
          <cell r="N2394">
            <v>2</v>
          </cell>
          <cell r="P2394">
            <v>0</v>
          </cell>
          <cell r="Q2394">
            <v>1</v>
          </cell>
          <cell r="R2394">
            <v>0</v>
          </cell>
          <cell r="S2394">
            <v>0</v>
          </cell>
          <cell r="T2394">
            <v>0</v>
          </cell>
          <cell r="U2394">
            <v>1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1956</v>
          </cell>
          <cell r="AF2394">
            <v>0</v>
          </cell>
          <cell r="AH2394" t="str">
            <v>n/a</v>
          </cell>
          <cell r="AL2394" t="str">
            <v>ThS Kinh tế</v>
          </cell>
          <cell r="AM2394">
            <v>1</v>
          </cell>
          <cell r="AN2394">
            <v>2</v>
          </cell>
          <cell r="AP2394">
            <v>0</v>
          </cell>
          <cell r="AQ2394">
            <v>1994</v>
          </cell>
          <cell r="AR2394">
            <v>0</v>
          </cell>
          <cell r="AS2394">
            <v>1</v>
          </cell>
          <cell r="AT2394">
            <v>0</v>
          </cell>
        </row>
        <row r="2395">
          <cell r="C2395" t="str">
            <v>MBB2005</v>
          </cell>
          <cell r="D2395" t="str">
            <v>HOSE</v>
          </cell>
          <cell r="E2395" t="str">
            <v>Ông</v>
          </cell>
          <cell r="F2395">
            <v>1</v>
          </cell>
          <cell r="G2395" t="str">
            <v>Đặng Quốc Tiến</v>
          </cell>
          <cell r="H2395">
            <v>7</v>
          </cell>
          <cell r="I2395" t="str">
            <v>Phó TGĐ</v>
          </cell>
          <cell r="J2395" t="str">
            <v>Phó TGĐ</v>
          </cell>
          <cell r="M2395" t="str">
            <v>MBBDangQuocTien1955</v>
          </cell>
          <cell r="N2395">
            <v>2</v>
          </cell>
          <cell r="P2395">
            <v>0</v>
          </cell>
          <cell r="Q2395">
            <v>1</v>
          </cell>
          <cell r="R2395">
            <v>0</v>
          </cell>
          <cell r="S2395">
            <v>0</v>
          </cell>
          <cell r="T2395">
            <v>0</v>
          </cell>
          <cell r="U2395">
            <v>1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1955</v>
          </cell>
          <cell r="AF2395">
            <v>0</v>
          </cell>
          <cell r="AH2395" t="str">
            <v>n/a</v>
          </cell>
          <cell r="AN2395">
            <v>0</v>
          </cell>
          <cell r="AP2395">
            <v>0</v>
          </cell>
          <cell r="AQ2395">
            <v>1996</v>
          </cell>
          <cell r="AR2395">
            <v>0</v>
          </cell>
          <cell r="AS2395">
            <v>1</v>
          </cell>
          <cell r="AT2395">
            <v>0</v>
          </cell>
        </row>
        <row r="2396">
          <cell r="C2396" t="str">
            <v>MBB2005</v>
          </cell>
          <cell r="D2396" t="str">
            <v>HOSE</v>
          </cell>
          <cell r="E2396" t="str">
            <v>Ông</v>
          </cell>
          <cell r="F2396">
            <v>1</v>
          </cell>
          <cell r="G2396" t="str">
            <v>Lê Văn Minh</v>
          </cell>
          <cell r="H2396">
            <v>7</v>
          </cell>
          <cell r="I2396" t="str">
            <v>Phó TGĐ</v>
          </cell>
          <cell r="J2396" t="str">
            <v>Phó TGĐ</v>
          </cell>
          <cell r="M2396" t="str">
            <v>MBBLeVanMinh</v>
          </cell>
          <cell r="N2396">
            <v>2</v>
          </cell>
          <cell r="P2396">
            <v>0</v>
          </cell>
          <cell r="Q2396">
            <v>1</v>
          </cell>
          <cell r="R2396">
            <v>0</v>
          </cell>
          <cell r="S2396">
            <v>0</v>
          </cell>
          <cell r="T2396">
            <v>0</v>
          </cell>
          <cell r="U2396">
            <v>1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F2396">
            <v>0</v>
          </cell>
          <cell r="AH2396" t="str">
            <v>n/a</v>
          </cell>
          <cell r="AN2396">
            <v>0</v>
          </cell>
          <cell r="AP2396">
            <v>0</v>
          </cell>
          <cell r="AR2396">
            <v>0</v>
          </cell>
          <cell r="AS2396">
            <v>1</v>
          </cell>
          <cell r="AT2396">
            <v>0</v>
          </cell>
        </row>
        <row r="2397">
          <cell r="C2397" t="str">
            <v>MBB2005</v>
          </cell>
          <cell r="D2397" t="str">
            <v>HOSE</v>
          </cell>
          <cell r="E2397" t="str">
            <v>Ông</v>
          </cell>
          <cell r="F2397">
            <v>1</v>
          </cell>
          <cell r="G2397" t="str">
            <v>Phạm Viết Thích</v>
          </cell>
          <cell r="H2397">
            <v>7</v>
          </cell>
          <cell r="I2397" t="str">
            <v>Phó CTHĐQT</v>
          </cell>
          <cell r="J2397" t="str">
            <v>Phó CTHĐQT</v>
          </cell>
          <cell r="M2397" t="str">
            <v>MBBPhamVietThich</v>
          </cell>
          <cell r="N2397">
            <v>1</v>
          </cell>
          <cell r="P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1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H2397" t="str">
            <v>n/a</v>
          </cell>
          <cell r="AN2397">
            <v>0</v>
          </cell>
          <cell r="AP2397">
            <v>0</v>
          </cell>
          <cell r="AR2397">
            <v>0</v>
          </cell>
          <cell r="AS2397">
            <v>1</v>
          </cell>
          <cell r="AT2397">
            <v>0</v>
          </cell>
        </row>
        <row r="2398">
          <cell r="C2398" t="str">
            <v>MBB2005</v>
          </cell>
          <cell r="D2398" t="str">
            <v>HOSE</v>
          </cell>
          <cell r="E2398" t="str">
            <v>Ông</v>
          </cell>
          <cell r="F2398">
            <v>1</v>
          </cell>
          <cell r="G2398" t="str">
            <v>Đỗ Văn Hưng</v>
          </cell>
          <cell r="H2398">
            <v>7</v>
          </cell>
          <cell r="I2398" t="str">
            <v>Phó TGĐ</v>
          </cell>
          <cell r="J2398" t="str">
            <v>Phó TGĐ</v>
          </cell>
          <cell r="M2398" t="str">
            <v>MBBDoVanHung1960</v>
          </cell>
          <cell r="N2398">
            <v>1</v>
          </cell>
          <cell r="P2398">
            <v>0</v>
          </cell>
          <cell r="Q2398">
            <v>1</v>
          </cell>
          <cell r="R2398">
            <v>0</v>
          </cell>
          <cell r="S2398">
            <v>0</v>
          </cell>
          <cell r="T2398">
            <v>0</v>
          </cell>
          <cell r="U2398">
            <v>1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1960</v>
          </cell>
          <cell r="AH2398" t="str">
            <v>n/a</v>
          </cell>
          <cell r="AL2398" t="str">
            <v>CN Kinh tế</v>
          </cell>
          <cell r="AM2398">
            <v>1</v>
          </cell>
          <cell r="AN2398">
            <v>1</v>
          </cell>
          <cell r="AP2398">
            <v>0</v>
          </cell>
          <cell r="AQ2398">
            <v>2005</v>
          </cell>
          <cell r="AR2398">
            <v>0</v>
          </cell>
          <cell r="AS2398">
            <v>1</v>
          </cell>
          <cell r="AT2398">
            <v>0</v>
          </cell>
        </row>
        <row r="2399">
          <cell r="C2399" t="str">
            <v>MBB2005</v>
          </cell>
          <cell r="D2399" t="str">
            <v>HOSE</v>
          </cell>
          <cell r="E2399" t="str">
            <v>Ông</v>
          </cell>
          <cell r="F2399">
            <v>1</v>
          </cell>
          <cell r="G2399" t="str">
            <v>Nguyễn Đình Kham</v>
          </cell>
          <cell r="H2399">
            <v>7</v>
          </cell>
          <cell r="I2399" t="str">
            <v>TBKS</v>
          </cell>
          <cell r="J2399" t="str">
            <v>TBKS</v>
          </cell>
          <cell r="M2399" t="str">
            <v>MBBNguyenDinhKham</v>
          </cell>
          <cell r="N2399">
            <v>1</v>
          </cell>
          <cell r="P2399">
            <v>0</v>
          </cell>
          <cell r="Q2399">
            <v>0</v>
          </cell>
          <cell r="R2399">
            <v>1</v>
          </cell>
          <cell r="S2399">
            <v>0</v>
          </cell>
          <cell r="T2399">
            <v>0</v>
          </cell>
          <cell r="U2399">
            <v>1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1</v>
          </cell>
          <cell r="AH2399" t="str">
            <v>n/a</v>
          </cell>
          <cell r="AN2399">
            <v>0</v>
          </cell>
          <cell r="AP2399">
            <v>0</v>
          </cell>
          <cell r="AR2399">
            <v>0</v>
          </cell>
          <cell r="AS2399">
            <v>1</v>
          </cell>
          <cell r="AT2399">
            <v>0</v>
          </cell>
        </row>
        <row r="2400">
          <cell r="C2400" t="str">
            <v>MBB2005</v>
          </cell>
          <cell r="D2400" t="str">
            <v>HOSE</v>
          </cell>
          <cell r="E2400" t="str">
            <v>Bà</v>
          </cell>
          <cell r="F2400">
            <v>0</v>
          </cell>
          <cell r="G2400" t="str">
            <v>Lê Thị Đươn</v>
          </cell>
          <cell r="H2400">
            <v>7</v>
          </cell>
          <cell r="I2400" t="str">
            <v>Thành viên BKS</v>
          </cell>
          <cell r="J2400" t="str">
            <v>Thành viên BKS</v>
          </cell>
          <cell r="M2400" t="str">
            <v>MBBLeThiDuon</v>
          </cell>
          <cell r="N2400">
            <v>1</v>
          </cell>
          <cell r="P2400">
            <v>0</v>
          </cell>
          <cell r="Q2400">
            <v>0</v>
          </cell>
          <cell r="R2400">
            <v>1</v>
          </cell>
          <cell r="S2400">
            <v>0</v>
          </cell>
          <cell r="T2400">
            <v>0</v>
          </cell>
          <cell r="U2400">
            <v>1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H2400" t="str">
            <v>n/a</v>
          </cell>
          <cell r="AL2400" t="str">
            <v>CN Tài chính</v>
          </cell>
          <cell r="AM2400">
            <v>1</v>
          </cell>
          <cell r="AN2400">
            <v>1</v>
          </cell>
          <cell r="AP2400">
            <v>0</v>
          </cell>
          <cell r="AQ2400">
            <v>2005</v>
          </cell>
          <cell r="AR2400">
            <v>1</v>
          </cell>
          <cell r="AS2400">
            <v>1</v>
          </cell>
          <cell r="AT2400">
            <v>0</v>
          </cell>
        </row>
        <row r="2401">
          <cell r="C2401" t="str">
            <v>MBB2005</v>
          </cell>
          <cell r="D2401" t="str">
            <v>HOSE</v>
          </cell>
          <cell r="E2401" t="str">
            <v>Ông</v>
          </cell>
          <cell r="F2401">
            <v>1</v>
          </cell>
          <cell r="G2401" t="str">
            <v>Nguyễn Tiến Hùng</v>
          </cell>
          <cell r="H2401">
            <v>7</v>
          </cell>
          <cell r="I2401" t="str">
            <v>Thành viên BKS</v>
          </cell>
          <cell r="J2401" t="str">
            <v>Thành viên BKS</v>
          </cell>
          <cell r="M2401" t="str">
            <v>MBBNguyenTienHung</v>
          </cell>
          <cell r="N2401">
            <v>1</v>
          </cell>
          <cell r="P2401">
            <v>0</v>
          </cell>
          <cell r="Q2401">
            <v>0</v>
          </cell>
          <cell r="R2401">
            <v>1</v>
          </cell>
          <cell r="S2401">
            <v>0</v>
          </cell>
          <cell r="T2401">
            <v>0</v>
          </cell>
          <cell r="U2401">
            <v>1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H2401" t="str">
            <v>n/a</v>
          </cell>
          <cell r="AL2401" t="str">
            <v>CN Tài chính</v>
          </cell>
          <cell r="AM2401">
            <v>1</v>
          </cell>
          <cell r="AN2401">
            <v>1</v>
          </cell>
          <cell r="AP2401">
            <v>0</v>
          </cell>
          <cell r="AQ2401">
            <v>2002</v>
          </cell>
          <cell r="AR2401">
            <v>1</v>
          </cell>
          <cell r="AS2401">
            <v>1</v>
          </cell>
          <cell r="AT2401">
            <v>0</v>
          </cell>
        </row>
        <row r="2402">
          <cell r="C2402" t="str">
            <v>MBB2004</v>
          </cell>
          <cell r="D2402" t="str">
            <v>HOSE</v>
          </cell>
          <cell r="E2402" t="str">
            <v>Ông</v>
          </cell>
          <cell r="F2402">
            <v>1</v>
          </cell>
          <cell r="G2402" t="str">
            <v>Lê Văn Minh</v>
          </cell>
          <cell r="H2402">
            <v>7</v>
          </cell>
          <cell r="I2402" t="str">
            <v>Phó TGĐ</v>
          </cell>
          <cell r="J2402" t="str">
            <v>Phó TGĐ</v>
          </cell>
          <cell r="M2402" t="str">
            <v>MBBLeVanMinh</v>
          </cell>
          <cell r="N2402">
            <v>1</v>
          </cell>
          <cell r="P2402">
            <v>0</v>
          </cell>
          <cell r="Q2402">
            <v>1</v>
          </cell>
          <cell r="R2402">
            <v>0</v>
          </cell>
          <cell r="S2402">
            <v>0</v>
          </cell>
          <cell r="T2402">
            <v>0</v>
          </cell>
          <cell r="U2402">
            <v>1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H2402" t="str">
            <v>n/a</v>
          </cell>
          <cell r="AN2402">
            <v>0</v>
          </cell>
          <cell r="AP2402">
            <v>0</v>
          </cell>
          <cell r="AR2402">
            <v>0</v>
          </cell>
          <cell r="AS2402">
            <v>1</v>
          </cell>
          <cell r="AT2402">
            <v>0</v>
          </cell>
        </row>
        <row r="2403">
          <cell r="C2403" t="str">
            <v>MBB2004</v>
          </cell>
          <cell r="D2403" t="str">
            <v>HOSE</v>
          </cell>
          <cell r="E2403" t="str">
            <v>Bà</v>
          </cell>
          <cell r="F2403">
            <v>0</v>
          </cell>
          <cell r="G2403" t="str">
            <v>Lưu Tuyết Mai</v>
          </cell>
          <cell r="H2403">
            <v>7</v>
          </cell>
          <cell r="I2403" t="str">
            <v>TVHĐQT</v>
          </cell>
          <cell r="J2403" t="str">
            <v>TVHĐQT</v>
          </cell>
          <cell r="M2403" t="str">
            <v>MBBLuuTuyetMai</v>
          </cell>
          <cell r="N2403">
            <v>1</v>
          </cell>
          <cell r="P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1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B2403">
            <v>0</v>
          </cell>
          <cell r="AH2403" t="str">
            <v>n/a</v>
          </cell>
          <cell r="AN2403">
            <v>0</v>
          </cell>
          <cell r="AP2403">
            <v>0</v>
          </cell>
          <cell r="AR2403">
            <v>0</v>
          </cell>
          <cell r="AS2403">
            <v>1</v>
          </cell>
          <cell r="AT2403">
            <v>0</v>
          </cell>
        </row>
        <row r="2404">
          <cell r="C2404" t="str">
            <v>MBB2004</v>
          </cell>
          <cell r="D2404" t="str">
            <v>HOSE</v>
          </cell>
          <cell r="E2404" t="str">
            <v>Bà</v>
          </cell>
          <cell r="F2404">
            <v>0</v>
          </cell>
          <cell r="G2404" t="str">
            <v>Nguyễn Thị Bảo</v>
          </cell>
          <cell r="H2404">
            <v>7</v>
          </cell>
          <cell r="I2404" t="str">
            <v>TVHĐQT</v>
          </cell>
          <cell r="J2404" t="str">
            <v>TVHĐQT</v>
          </cell>
          <cell r="M2404" t="str">
            <v>MBBNguyenThiBao</v>
          </cell>
          <cell r="N2404">
            <v>1</v>
          </cell>
          <cell r="P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1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H2404" t="str">
            <v>n/a</v>
          </cell>
          <cell r="AN2404">
            <v>0</v>
          </cell>
          <cell r="AP2404">
            <v>0</v>
          </cell>
          <cell r="AR2404">
            <v>0</v>
          </cell>
          <cell r="AS2404">
            <v>1</v>
          </cell>
          <cell r="AT2404">
            <v>0</v>
          </cell>
        </row>
        <row r="2405">
          <cell r="C2405" t="str">
            <v>MBB2004</v>
          </cell>
          <cell r="D2405" t="str">
            <v>HOSE</v>
          </cell>
          <cell r="E2405" t="str">
            <v>Ông</v>
          </cell>
          <cell r="F2405">
            <v>1</v>
          </cell>
          <cell r="G2405" t="str">
            <v>Lê Công</v>
          </cell>
          <cell r="H2405">
            <v>7</v>
          </cell>
          <cell r="I2405" t="str">
            <v>Phó TGĐ</v>
          </cell>
          <cell r="J2405" t="str">
            <v>Phó TGĐ</v>
          </cell>
          <cell r="M2405" t="str">
            <v>MBBLeCong1956</v>
          </cell>
          <cell r="N2405">
            <v>1</v>
          </cell>
          <cell r="P2405">
            <v>0</v>
          </cell>
          <cell r="Q2405">
            <v>1</v>
          </cell>
          <cell r="R2405">
            <v>0</v>
          </cell>
          <cell r="S2405">
            <v>0</v>
          </cell>
          <cell r="T2405">
            <v>0</v>
          </cell>
          <cell r="U2405">
            <v>1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1956</v>
          </cell>
          <cell r="AH2405" t="str">
            <v>n/a</v>
          </cell>
          <cell r="AL2405" t="str">
            <v>ThS Kinh tế</v>
          </cell>
          <cell r="AM2405">
            <v>1</v>
          </cell>
          <cell r="AN2405">
            <v>2</v>
          </cell>
          <cell r="AP2405">
            <v>0</v>
          </cell>
          <cell r="AQ2405">
            <v>1994</v>
          </cell>
          <cell r="AR2405">
            <v>0</v>
          </cell>
          <cell r="AS2405">
            <v>1</v>
          </cell>
          <cell r="AT2405">
            <v>0</v>
          </cell>
        </row>
        <row r="2406">
          <cell r="C2406" t="str">
            <v>MBB2004</v>
          </cell>
          <cell r="D2406" t="str">
            <v>HOSE</v>
          </cell>
          <cell r="E2406" t="str">
            <v>Ông</v>
          </cell>
          <cell r="F2406">
            <v>1</v>
          </cell>
          <cell r="G2406" t="str">
            <v>Đặng Quốc Tiến</v>
          </cell>
          <cell r="H2406">
            <v>7</v>
          </cell>
          <cell r="I2406" t="str">
            <v>Phó TGĐ</v>
          </cell>
          <cell r="J2406" t="str">
            <v>Phó TGĐ</v>
          </cell>
          <cell r="M2406" t="str">
            <v>MBBDangQuocTien1955</v>
          </cell>
          <cell r="N2406">
            <v>1</v>
          </cell>
          <cell r="P2406">
            <v>0</v>
          </cell>
          <cell r="Q2406">
            <v>1</v>
          </cell>
          <cell r="R2406">
            <v>0</v>
          </cell>
          <cell r="S2406">
            <v>0</v>
          </cell>
          <cell r="T2406">
            <v>0</v>
          </cell>
          <cell r="U2406">
            <v>1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1955</v>
          </cell>
          <cell r="AH2406" t="str">
            <v>n/a</v>
          </cell>
          <cell r="AN2406">
            <v>0</v>
          </cell>
          <cell r="AP2406">
            <v>0</v>
          </cell>
          <cell r="AQ2406">
            <v>1996</v>
          </cell>
          <cell r="AR2406">
            <v>0</v>
          </cell>
          <cell r="AS2406">
            <v>1</v>
          </cell>
          <cell r="AT2406">
            <v>0</v>
          </cell>
        </row>
        <row r="2407">
          <cell r="C2407" t="str">
            <v>MBB2004</v>
          </cell>
          <cell r="D2407" t="str">
            <v>HOSE</v>
          </cell>
          <cell r="E2407" t="str">
            <v>Ông</v>
          </cell>
          <cell r="F2407">
            <v>1</v>
          </cell>
          <cell r="G2407" t="str">
            <v>Phạm Tuân</v>
          </cell>
          <cell r="H2407">
            <v>7</v>
          </cell>
          <cell r="I2407" t="str">
            <v>CTHĐQT</v>
          </cell>
          <cell r="J2407" t="str">
            <v>CTHĐQT</v>
          </cell>
          <cell r="M2407" t="str">
            <v>MBBPhamTuan</v>
          </cell>
          <cell r="N2407">
            <v>1</v>
          </cell>
          <cell r="P2407">
            <v>1</v>
          </cell>
          <cell r="Q2407">
            <v>0</v>
          </cell>
          <cell r="R2407">
            <v>0</v>
          </cell>
          <cell r="S2407">
            <v>1</v>
          </cell>
          <cell r="T2407">
            <v>0</v>
          </cell>
          <cell r="U2407">
            <v>1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H2407" t="str">
            <v>n/a</v>
          </cell>
          <cell r="AN2407">
            <v>0</v>
          </cell>
          <cell r="AP2407">
            <v>0</v>
          </cell>
          <cell r="AR2407">
            <v>0</v>
          </cell>
          <cell r="AS2407">
            <v>1</v>
          </cell>
          <cell r="AT2407">
            <v>0</v>
          </cell>
        </row>
        <row r="2408">
          <cell r="C2408" t="str">
            <v>MBB2004</v>
          </cell>
          <cell r="D2408" t="str">
            <v>HOSE</v>
          </cell>
          <cell r="E2408" t="str">
            <v>Ông</v>
          </cell>
          <cell r="F2408">
            <v>1</v>
          </cell>
          <cell r="G2408" t="str">
            <v>Nguyễn Xuân Trường</v>
          </cell>
          <cell r="H2408">
            <v>7</v>
          </cell>
          <cell r="I2408" t="str">
            <v>Phó CTHĐQT</v>
          </cell>
          <cell r="J2408" t="str">
            <v>Phó CTHĐQT</v>
          </cell>
          <cell r="M2408" t="str">
            <v>MBBNguyenXuanTruong1944</v>
          </cell>
          <cell r="N2408">
            <v>1</v>
          </cell>
          <cell r="P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1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B2408">
            <v>0</v>
          </cell>
          <cell r="AC2408">
            <v>1944</v>
          </cell>
          <cell r="AH2408" t="str">
            <v>n/a</v>
          </cell>
          <cell r="AN2408">
            <v>0</v>
          </cell>
          <cell r="AP2408">
            <v>0</v>
          </cell>
          <cell r="AR2408">
            <v>0</v>
          </cell>
          <cell r="AS2408">
            <v>1</v>
          </cell>
          <cell r="AT2408">
            <v>0</v>
          </cell>
        </row>
        <row r="2409">
          <cell r="C2409" t="str">
            <v>MBB2004</v>
          </cell>
          <cell r="D2409" t="str">
            <v>HOSE</v>
          </cell>
          <cell r="E2409" t="str">
            <v>Ông</v>
          </cell>
          <cell r="F2409">
            <v>1</v>
          </cell>
          <cell r="G2409" t="str">
            <v>Lê Văn Bé</v>
          </cell>
          <cell r="H2409">
            <v>7</v>
          </cell>
          <cell r="I2409" t="str">
            <v>TGĐ/Phó CTHĐQT</v>
          </cell>
          <cell r="J2409" t="str">
            <v>TGĐ</v>
          </cell>
          <cell r="K2409" t="str">
            <v>Phó CTHĐQT</v>
          </cell>
          <cell r="M2409" t="str">
            <v>MBBLeVanBe1947</v>
          </cell>
          <cell r="N2409">
            <v>1</v>
          </cell>
          <cell r="P2409">
            <v>1</v>
          </cell>
          <cell r="Q2409">
            <v>1</v>
          </cell>
          <cell r="R2409">
            <v>0</v>
          </cell>
          <cell r="S2409">
            <v>0</v>
          </cell>
          <cell r="T2409">
            <v>1</v>
          </cell>
          <cell r="U2409">
            <v>1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1</v>
          </cell>
          <cell r="AA2409">
            <v>0</v>
          </cell>
          <cell r="AB2409">
            <v>0</v>
          </cell>
          <cell r="AC2409">
            <v>1947</v>
          </cell>
          <cell r="AH2409" t="str">
            <v>n/a</v>
          </cell>
          <cell r="AL2409" t="str">
            <v>CN Tài chính</v>
          </cell>
          <cell r="AM2409">
            <v>1</v>
          </cell>
          <cell r="AN2409">
            <v>1</v>
          </cell>
          <cell r="AP2409">
            <v>0</v>
          </cell>
          <cell r="AQ2409">
            <v>1994</v>
          </cell>
          <cell r="AR2409">
            <v>1</v>
          </cell>
          <cell r="AS2409">
            <v>1</v>
          </cell>
          <cell r="AT2409">
            <v>0</v>
          </cell>
        </row>
        <row r="2410">
          <cell r="C2410" t="str">
            <v>MBB2004</v>
          </cell>
          <cell r="D2410" t="str">
            <v>HOSE</v>
          </cell>
          <cell r="E2410" t="str">
            <v>Ông</v>
          </cell>
          <cell r="F2410">
            <v>1</v>
          </cell>
          <cell r="G2410" t="str">
            <v>Phạm Gia THọ</v>
          </cell>
          <cell r="H2410">
            <v>7</v>
          </cell>
          <cell r="I2410" t="str">
            <v>TVHĐQT</v>
          </cell>
          <cell r="J2410" t="str">
            <v>TVHĐQT</v>
          </cell>
          <cell r="M2410" t="str">
            <v>MBBPhamGiaTHo</v>
          </cell>
          <cell r="N2410">
            <v>1</v>
          </cell>
          <cell r="P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1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H2410" t="str">
            <v>n/a</v>
          </cell>
          <cell r="AN2410">
            <v>0</v>
          </cell>
          <cell r="AP2410">
            <v>0</v>
          </cell>
          <cell r="AR2410">
            <v>0</v>
          </cell>
          <cell r="AS2410">
            <v>1</v>
          </cell>
          <cell r="AT2410">
            <v>0</v>
          </cell>
        </row>
        <row r="2411">
          <cell r="C2411" t="str">
            <v>MBB2004</v>
          </cell>
          <cell r="D2411" t="str">
            <v>HOSE</v>
          </cell>
          <cell r="E2411" t="str">
            <v>Ông</v>
          </cell>
          <cell r="F2411">
            <v>1</v>
          </cell>
          <cell r="G2411" t="str">
            <v>Lê Văn Đạo</v>
          </cell>
          <cell r="H2411">
            <v>7</v>
          </cell>
          <cell r="I2411" t="str">
            <v>TVHĐQT</v>
          </cell>
          <cell r="J2411" t="str">
            <v>TVHĐQT</v>
          </cell>
          <cell r="M2411" t="str">
            <v>MBBLeVanDao</v>
          </cell>
          <cell r="N2411">
            <v>1</v>
          </cell>
          <cell r="P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1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H2411" t="str">
            <v>n/a</v>
          </cell>
          <cell r="AN2411">
            <v>0</v>
          </cell>
          <cell r="AP2411">
            <v>0</v>
          </cell>
          <cell r="AR2411">
            <v>0</v>
          </cell>
          <cell r="AS2411">
            <v>1</v>
          </cell>
          <cell r="AT2411">
            <v>0</v>
          </cell>
        </row>
        <row r="2412">
          <cell r="C2412" t="str">
            <v>MSB2018</v>
          </cell>
          <cell r="D2412" t="str">
            <v>OTC</v>
          </cell>
          <cell r="E2412" t="str">
            <v>Ông</v>
          </cell>
          <cell r="F2412">
            <v>1</v>
          </cell>
          <cell r="G2412" t="str">
            <v>Trần Anh Tuấn</v>
          </cell>
          <cell r="H2412">
            <v>6</v>
          </cell>
          <cell r="I2412" t="str">
            <v>CTHĐQT</v>
          </cell>
          <cell r="J2412" t="str">
            <v>CTHĐQT</v>
          </cell>
          <cell r="M2412" t="str">
            <v>MSBTranAnhTuan1969</v>
          </cell>
          <cell r="N2412">
            <v>9</v>
          </cell>
          <cell r="P2412">
            <v>1</v>
          </cell>
          <cell r="Q2412">
            <v>0</v>
          </cell>
          <cell r="R2412">
            <v>0</v>
          </cell>
          <cell r="S2412">
            <v>1</v>
          </cell>
          <cell r="T2412">
            <v>0</v>
          </cell>
          <cell r="U2412">
            <v>1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1969</v>
          </cell>
          <cell r="AD2412">
            <v>1932023</v>
          </cell>
          <cell r="AE2412">
            <v>0</v>
          </cell>
          <cell r="AF2412">
            <v>0</v>
          </cell>
          <cell r="AG2412">
            <v>1932023</v>
          </cell>
          <cell r="AH2412" t="str">
            <v>n/a</v>
          </cell>
          <cell r="AL2412" t="str">
            <v>ThS QTKD</v>
          </cell>
          <cell r="AM2412">
            <v>1</v>
          </cell>
          <cell r="AN2412">
            <v>2</v>
          </cell>
          <cell r="AP2412">
            <v>0</v>
          </cell>
          <cell r="AQ2412">
            <v>2007</v>
          </cell>
          <cell r="AR2412">
            <v>0</v>
          </cell>
          <cell r="AS2412">
            <v>0</v>
          </cell>
          <cell r="AT2412">
            <v>2</v>
          </cell>
        </row>
        <row r="2413">
          <cell r="C2413" t="str">
            <v>MSB2018</v>
          </cell>
          <cell r="D2413" t="str">
            <v>OTC</v>
          </cell>
          <cell r="E2413" t="str">
            <v>Ông</v>
          </cell>
          <cell r="F2413">
            <v>1</v>
          </cell>
          <cell r="G2413" t="str">
            <v>Trần Xuân Quảng</v>
          </cell>
          <cell r="H2413">
            <v>6</v>
          </cell>
          <cell r="I2413" t="str">
            <v>TVHĐQT</v>
          </cell>
          <cell r="J2413" t="str">
            <v>TVHĐQT</v>
          </cell>
          <cell r="M2413" t="str">
            <v>MSBTranXuanQuang1970</v>
          </cell>
          <cell r="N2413">
            <v>7</v>
          </cell>
          <cell r="P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1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1970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 t="str">
            <v>n/a</v>
          </cell>
          <cell r="AL2413" t="str">
            <v>ThS QTKD/CN Kinh tế</v>
          </cell>
          <cell r="AM2413">
            <v>1</v>
          </cell>
          <cell r="AN2413">
            <v>2</v>
          </cell>
          <cell r="AP2413">
            <v>0</v>
          </cell>
          <cell r="AQ2413">
            <v>1993</v>
          </cell>
          <cell r="AR2413">
            <v>0</v>
          </cell>
          <cell r="AS2413">
            <v>0</v>
          </cell>
          <cell r="AT2413">
            <v>2</v>
          </cell>
        </row>
        <row r="2414">
          <cell r="C2414" t="str">
            <v>MSB2018</v>
          </cell>
          <cell r="D2414" t="str">
            <v>OTC</v>
          </cell>
          <cell r="E2414" t="str">
            <v>Ông</v>
          </cell>
          <cell r="F2414">
            <v>1</v>
          </cell>
          <cell r="G2414" t="str">
            <v>Huỳnh Bửu Quang</v>
          </cell>
          <cell r="H2414">
            <v>6</v>
          </cell>
          <cell r="I2414" t="str">
            <v>TGĐ/TVHĐQT</v>
          </cell>
          <cell r="J2414" t="str">
            <v>TGĐ</v>
          </cell>
          <cell r="K2414" t="str">
            <v>TVHĐQT</v>
          </cell>
          <cell r="M2414" t="str">
            <v>MSBHuynhBuuQuang1974</v>
          </cell>
          <cell r="N2414">
            <v>4</v>
          </cell>
          <cell r="P2414">
            <v>1</v>
          </cell>
          <cell r="Q2414">
            <v>1</v>
          </cell>
          <cell r="R2414">
            <v>0</v>
          </cell>
          <cell r="S2414">
            <v>0</v>
          </cell>
          <cell r="T2414">
            <v>1</v>
          </cell>
          <cell r="U2414">
            <v>1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1</v>
          </cell>
          <cell r="AA2414">
            <v>0</v>
          </cell>
          <cell r="AB2414">
            <v>0</v>
          </cell>
          <cell r="AC2414">
            <v>1974</v>
          </cell>
          <cell r="AD2414">
            <v>0</v>
          </cell>
          <cell r="AE2414">
            <v>0</v>
          </cell>
          <cell r="AF2414">
            <v>0</v>
          </cell>
          <cell r="AG2414">
            <v>0</v>
          </cell>
          <cell r="AH2414" t="str">
            <v>n/a</v>
          </cell>
          <cell r="AL2414" t="str">
            <v>ThS QTKD</v>
          </cell>
          <cell r="AM2414">
            <v>1</v>
          </cell>
          <cell r="AN2414">
            <v>2</v>
          </cell>
          <cell r="AP2414">
            <v>0</v>
          </cell>
          <cell r="AR2414">
            <v>0</v>
          </cell>
          <cell r="AS2414">
            <v>0</v>
          </cell>
          <cell r="AT2414">
            <v>2</v>
          </cell>
        </row>
        <row r="2415">
          <cell r="C2415" t="str">
            <v>MSB2018</v>
          </cell>
          <cell r="D2415" t="str">
            <v>OTC</v>
          </cell>
          <cell r="E2415" t="str">
            <v>Bà</v>
          </cell>
          <cell r="F2415">
            <v>0</v>
          </cell>
          <cell r="G2415" t="str">
            <v>Phạm Thị Thành</v>
          </cell>
          <cell r="H2415">
            <v>6</v>
          </cell>
          <cell r="I2415" t="str">
            <v>TBKS</v>
          </cell>
          <cell r="J2415" t="str">
            <v>TBKS</v>
          </cell>
          <cell r="M2415" t="str">
            <v>MSBPhamThiThanh1964</v>
          </cell>
          <cell r="N2415">
            <v>8</v>
          </cell>
          <cell r="P2415">
            <v>0</v>
          </cell>
          <cell r="Q2415">
            <v>0</v>
          </cell>
          <cell r="R2415">
            <v>1</v>
          </cell>
          <cell r="S2415">
            <v>0</v>
          </cell>
          <cell r="T2415">
            <v>0</v>
          </cell>
          <cell r="U2415">
            <v>1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B2415">
            <v>1</v>
          </cell>
          <cell r="AC2415">
            <v>1964</v>
          </cell>
          <cell r="AD2415">
            <v>21604</v>
          </cell>
          <cell r="AE2415">
            <v>0</v>
          </cell>
          <cell r="AF2415">
            <v>0</v>
          </cell>
          <cell r="AG2415">
            <v>21604</v>
          </cell>
          <cell r="AH2415" t="str">
            <v>n/a</v>
          </cell>
          <cell r="AL2415" t="str">
            <v>ThS Kinh tế</v>
          </cell>
          <cell r="AM2415">
            <v>1</v>
          </cell>
          <cell r="AN2415">
            <v>2</v>
          </cell>
          <cell r="AP2415">
            <v>0</v>
          </cell>
          <cell r="AQ2415">
            <v>2009</v>
          </cell>
          <cell r="AR2415">
            <v>0</v>
          </cell>
          <cell r="AS2415">
            <v>0</v>
          </cell>
          <cell r="AT2415">
            <v>2</v>
          </cell>
        </row>
        <row r="2416">
          <cell r="C2416" t="str">
            <v>MSB2018</v>
          </cell>
          <cell r="D2416" t="str">
            <v>OTC</v>
          </cell>
          <cell r="E2416" t="str">
            <v>Bà</v>
          </cell>
          <cell r="F2416">
            <v>0</v>
          </cell>
          <cell r="G2416" t="str">
            <v>Chu Thị Đàm</v>
          </cell>
          <cell r="H2416">
            <v>6</v>
          </cell>
          <cell r="I2416" t="str">
            <v>Thành viên BKS</v>
          </cell>
          <cell r="J2416" t="str">
            <v>Thành viên BKS</v>
          </cell>
          <cell r="M2416" t="str">
            <v>MSBChuThiDam1973</v>
          </cell>
          <cell r="N2416">
            <v>6</v>
          </cell>
          <cell r="P2416">
            <v>0</v>
          </cell>
          <cell r="Q2416">
            <v>0</v>
          </cell>
          <cell r="R2416">
            <v>1</v>
          </cell>
          <cell r="S2416">
            <v>0</v>
          </cell>
          <cell r="T2416">
            <v>0</v>
          </cell>
          <cell r="U2416">
            <v>1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B2416">
            <v>0</v>
          </cell>
          <cell r="AC2416">
            <v>1973</v>
          </cell>
          <cell r="AD2416">
            <v>0</v>
          </cell>
          <cell r="AE2416">
            <v>0</v>
          </cell>
          <cell r="AF2416">
            <v>0</v>
          </cell>
          <cell r="AG2416">
            <v>0</v>
          </cell>
          <cell r="AH2416" t="str">
            <v>n/a</v>
          </cell>
          <cell r="AL2416" t="str">
            <v>Thạc sỹ Kinh tế</v>
          </cell>
          <cell r="AM2416">
            <v>1</v>
          </cell>
          <cell r="AN2416">
            <v>2</v>
          </cell>
          <cell r="AP2416">
            <v>0</v>
          </cell>
          <cell r="AQ2416">
            <v>2008</v>
          </cell>
          <cell r="AR2416">
            <v>0</v>
          </cell>
          <cell r="AS2416">
            <v>0</v>
          </cell>
          <cell r="AT2416">
            <v>2</v>
          </cell>
        </row>
        <row r="2417">
          <cell r="C2417" t="str">
            <v>MSB2018</v>
          </cell>
          <cell r="D2417" t="str">
            <v>OTC</v>
          </cell>
          <cell r="E2417" t="str">
            <v>Bà</v>
          </cell>
          <cell r="F2417">
            <v>0</v>
          </cell>
          <cell r="G2417" t="str">
            <v>Lê Thanh Hà</v>
          </cell>
          <cell r="H2417">
            <v>6</v>
          </cell>
          <cell r="I2417" t="str">
            <v>Thành viên BKS</v>
          </cell>
          <cell r="J2417" t="str">
            <v>Thành viên BKS</v>
          </cell>
          <cell r="M2417" t="str">
            <v>MSBLeThanhHa1971</v>
          </cell>
          <cell r="N2417">
            <v>6</v>
          </cell>
          <cell r="P2417">
            <v>0</v>
          </cell>
          <cell r="Q2417">
            <v>0</v>
          </cell>
          <cell r="R2417">
            <v>1</v>
          </cell>
          <cell r="S2417">
            <v>0</v>
          </cell>
          <cell r="T2417">
            <v>0</v>
          </cell>
          <cell r="U2417">
            <v>1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1971</v>
          </cell>
          <cell r="AD2417">
            <v>21205</v>
          </cell>
          <cell r="AE2417">
            <v>0</v>
          </cell>
          <cell r="AF2417">
            <v>0</v>
          </cell>
          <cell r="AG2417">
            <v>21205</v>
          </cell>
          <cell r="AH2417" t="str">
            <v>n/a</v>
          </cell>
          <cell r="AL2417" t="str">
            <v>ThS QTKD</v>
          </cell>
          <cell r="AM2417">
            <v>1</v>
          </cell>
          <cell r="AN2417">
            <v>2</v>
          </cell>
          <cell r="AP2417">
            <v>0</v>
          </cell>
          <cell r="AQ2417">
            <v>1991</v>
          </cell>
          <cell r="AR2417">
            <v>0</v>
          </cell>
          <cell r="AS2417">
            <v>0</v>
          </cell>
          <cell r="AT2417">
            <v>2</v>
          </cell>
        </row>
        <row r="2418">
          <cell r="C2418" t="str">
            <v>MSB2018</v>
          </cell>
          <cell r="D2418" t="str">
            <v>OTC</v>
          </cell>
          <cell r="E2418" t="str">
            <v>Bà</v>
          </cell>
          <cell r="F2418">
            <v>0</v>
          </cell>
          <cell r="G2418" t="str">
            <v>Đặng Tuyết Dung</v>
          </cell>
          <cell r="H2418">
            <v>6</v>
          </cell>
          <cell r="I2418" t="str">
            <v>Phó TGĐ</v>
          </cell>
          <cell r="J2418" t="str">
            <v>Phó TGĐ</v>
          </cell>
          <cell r="M2418" t="str">
            <v>MSBDangTuyetDung1972</v>
          </cell>
          <cell r="N2418">
            <v>4</v>
          </cell>
          <cell r="P2418">
            <v>0</v>
          </cell>
          <cell r="Q2418">
            <v>1</v>
          </cell>
          <cell r="R2418">
            <v>0</v>
          </cell>
          <cell r="S2418">
            <v>0</v>
          </cell>
          <cell r="T2418">
            <v>0</v>
          </cell>
          <cell r="U2418">
            <v>1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1972</v>
          </cell>
          <cell r="AD2418">
            <v>0</v>
          </cell>
          <cell r="AE2418">
            <v>0</v>
          </cell>
          <cell r="AF2418">
            <v>0</v>
          </cell>
          <cell r="AG2418">
            <v>0</v>
          </cell>
          <cell r="AH2418" t="str">
            <v>n/a</v>
          </cell>
          <cell r="AL2418" t="str">
            <v>CN Tài chính</v>
          </cell>
          <cell r="AM2418">
            <v>1</v>
          </cell>
          <cell r="AN2418">
            <v>1</v>
          </cell>
          <cell r="AP2418">
            <v>0</v>
          </cell>
          <cell r="AR2418">
            <v>1</v>
          </cell>
          <cell r="AS2418">
            <v>0</v>
          </cell>
          <cell r="AT2418">
            <v>2</v>
          </cell>
        </row>
        <row r="2419">
          <cell r="C2419" t="str">
            <v>MSB2018</v>
          </cell>
          <cell r="D2419" t="str">
            <v>OTC</v>
          </cell>
          <cell r="E2419" t="str">
            <v>Bà</v>
          </cell>
          <cell r="F2419">
            <v>0</v>
          </cell>
          <cell r="G2419" t="str">
            <v>Nguyễn Hương Loan</v>
          </cell>
          <cell r="H2419">
            <v>6</v>
          </cell>
          <cell r="I2419" t="str">
            <v>Phó TGĐ</v>
          </cell>
          <cell r="J2419" t="str">
            <v>Phó TGĐ</v>
          </cell>
          <cell r="M2419" t="str">
            <v>MSBNguyenHuongLoan1973</v>
          </cell>
          <cell r="N2419">
            <v>7</v>
          </cell>
          <cell r="P2419">
            <v>0</v>
          </cell>
          <cell r="Q2419">
            <v>1</v>
          </cell>
          <cell r="R2419">
            <v>0</v>
          </cell>
          <cell r="S2419">
            <v>0</v>
          </cell>
          <cell r="T2419">
            <v>0</v>
          </cell>
          <cell r="U2419">
            <v>1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1973</v>
          </cell>
          <cell r="AD2419">
            <v>195933</v>
          </cell>
          <cell r="AE2419">
            <v>0</v>
          </cell>
          <cell r="AF2419">
            <v>0</v>
          </cell>
          <cell r="AG2419">
            <v>195933</v>
          </cell>
          <cell r="AH2419" t="str">
            <v>n/a</v>
          </cell>
          <cell r="AL2419" t="str">
            <v>ThS QTKD</v>
          </cell>
          <cell r="AM2419">
            <v>1</v>
          </cell>
          <cell r="AN2419">
            <v>2</v>
          </cell>
          <cell r="AP2419">
            <v>0</v>
          </cell>
          <cell r="AQ2419">
            <v>2009</v>
          </cell>
          <cell r="AR2419">
            <v>0</v>
          </cell>
          <cell r="AS2419">
            <v>0</v>
          </cell>
          <cell r="AT2419">
            <v>2</v>
          </cell>
        </row>
        <row r="2420">
          <cell r="C2420" t="str">
            <v>MSB2018</v>
          </cell>
          <cell r="D2420" t="str">
            <v>OTC</v>
          </cell>
          <cell r="E2420" t="str">
            <v>Ông</v>
          </cell>
          <cell r="F2420">
            <v>1</v>
          </cell>
          <cell r="G2420" t="str">
            <v>Nguyễn Phi Hùng</v>
          </cell>
          <cell r="H2420">
            <v>6</v>
          </cell>
          <cell r="I2420" t="str">
            <v>Phó TGĐ</v>
          </cell>
          <cell r="J2420" t="str">
            <v>Phó TGĐ</v>
          </cell>
          <cell r="M2420" t="str">
            <v>MSBNguyenPhiHung1976</v>
          </cell>
          <cell r="N2420">
            <v>4</v>
          </cell>
          <cell r="P2420">
            <v>0</v>
          </cell>
          <cell r="Q2420">
            <v>1</v>
          </cell>
          <cell r="R2420">
            <v>0</v>
          </cell>
          <cell r="S2420">
            <v>0</v>
          </cell>
          <cell r="T2420">
            <v>0</v>
          </cell>
          <cell r="U2420">
            <v>1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1976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 t="str">
            <v>n/a</v>
          </cell>
          <cell r="AL2420" t="str">
            <v>ThS QTKD</v>
          </cell>
          <cell r="AM2420">
            <v>1</v>
          </cell>
          <cell r="AN2420">
            <v>2</v>
          </cell>
          <cell r="AP2420">
            <v>0</v>
          </cell>
          <cell r="AQ2420">
            <v>2013</v>
          </cell>
          <cell r="AR2420">
            <v>0</v>
          </cell>
          <cell r="AS2420">
            <v>0</v>
          </cell>
          <cell r="AT2420">
            <v>2</v>
          </cell>
        </row>
        <row r="2421">
          <cell r="C2421" t="str">
            <v>MSB2018</v>
          </cell>
          <cell r="D2421" t="str">
            <v>OTC</v>
          </cell>
          <cell r="E2421" t="str">
            <v>Ông</v>
          </cell>
          <cell r="F2421">
            <v>1</v>
          </cell>
          <cell r="G2421" t="str">
            <v>Nguyễn Hoàng Linh</v>
          </cell>
          <cell r="H2421">
            <v>6</v>
          </cell>
          <cell r="I2421" t="str">
            <v>Phó TGĐ</v>
          </cell>
          <cell r="J2421" t="str">
            <v>Phó TGĐ</v>
          </cell>
          <cell r="M2421" t="str">
            <v>MSBNguyenHoangLinh1977</v>
          </cell>
          <cell r="N2421">
            <v>6</v>
          </cell>
          <cell r="P2421">
            <v>0</v>
          </cell>
          <cell r="Q2421">
            <v>1</v>
          </cell>
          <cell r="R2421">
            <v>0</v>
          </cell>
          <cell r="S2421">
            <v>0</v>
          </cell>
          <cell r="T2421">
            <v>0</v>
          </cell>
          <cell r="U2421">
            <v>1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1977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 t="str">
            <v>n/a</v>
          </cell>
          <cell r="AN2421">
            <v>0</v>
          </cell>
          <cell r="AP2421">
            <v>0</v>
          </cell>
          <cell r="AQ2421">
            <v>2010</v>
          </cell>
          <cell r="AR2421">
            <v>0</v>
          </cell>
          <cell r="AS2421">
            <v>0</v>
          </cell>
          <cell r="AT2421">
            <v>2</v>
          </cell>
        </row>
        <row r="2422">
          <cell r="C2422" t="str">
            <v>MSB2018</v>
          </cell>
          <cell r="D2422" t="str">
            <v>OTC</v>
          </cell>
          <cell r="E2422" t="str">
            <v>Ông</v>
          </cell>
          <cell r="F2422">
            <v>1</v>
          </cell>
          <cell r="G2422" t="str">
            <v>Nilesh Ratilal Banglorewala</v>
          </cell>
          <cell r="H2422">
            <v>6</v>
          </cell>
          <cell r="I2422" t="str">
            <v>KTT</v>
          </cell>
          <cell r="J2422" t="str">
            <v>KTT</v>
          </cell>
          <cell r="M2422" t="str">
            <v>MSBNileshRatilalBanglorewala1965</v>
          </cell>
          <cell r="N2422">
            <v>1</v>
          </cell>
          <cell r="O2422">
            <v>1</v>
          </cell>
          <cell r="P2422">
            <v>0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1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1</v>
          </cell>
          <cell r="AB2422">
            <v>0</v>
          </cell>
          <cell r="AC2422">
            <v>1965</v>
          </cell>
          <cell r="AD2422">
            <v>0</v>
          </cell>
          <cell r="AE2422">
            <v>0</v>
          </cell>
          <cell r="AF2422">
            <v>0</v>
          </cell>
          <cell r="AG2422">
            <v>0</v>
          </cell>
          <cell r="AH2422" t="str">
            <v>n/a</v>
          </cell>
          <cell r="AL2422" t="str">
            <v>CN Thương mại</v>
          </cell>
          <cell r="AM2422">
            <v>1</v>
          </cell>
          <cell r="AN2422">
            <v>1</v>
          </cell>
          <cell r="AP2422">
            <v>0</v>
          </cell>
          <cell r="AQ2422">
            <v>2011</v>
          </cell>
          <cell r="AR2422">
            <v>0</v>
          </cell>
          <cell r="AS2422">
            <v>0</v>
          </cell>
          <cell r="AT2422">
            <v>2</v>
          </cell>
        </row>
        <row r="2423">
          <cell r="C2423" t="str">
            <v>MSB2018</v>
          </cell>
          <cell r="D2423" t="str">
            <v>OTC</v>
          </cell>
          <cell r="E2423" t="str">
            <v>Ông</v>
          </cell>
          <cell r="F2423">
            <v>1</v>
          </cell>
          <cell r="G2423" t="str">
            <v>Nguyễn Hoàng An</v>
          </cell>
          <cell r="H2423">
            <v>6</v>
          </cell>
          <cell r="I2423" t="str">
            <v>Phó CTHĐQT</v>
          </cell>
          <cell r="J2423" t="str">
            <v>Phó CTHĐQT</v>
          </cell>
          <cell r="M2423" t="str">
            <v>MSBNguyenHoangAn1969</v>
          </cell>
          <cell r="N2423">
            <v>6</v>
          </cell>
          <cell r="P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1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1969</v>
          </cell>
          <cell r="AD2423">
            <v>32400</v>
          </cell>
          <cell r="AE2423">
            <v>0</v>
          </cell>
          <cell r="AF2423">
            <v>0</v>
          </cell>
          <cell r="AG2423">
            <v>32400</v>
          </cell>
          <cell r="AH2423" t="str">
            <v>n/a</v>
          </cell>
          <cell r="AL2423" t="str">
            <v>CN Kinh tế</v>
          </cell>
          <cell r="AM2423">
            <v>1</v>
          </cell>
          <cell r="AN2423">
            <v>1</v>
          </cell>
          <cell r="AP2423">
            <v>0</v>
          </cell>
          <cell r="AR2423">
            <v>0</v>
          </cell>
          <cell r="AS2423">
            <v>0</v>
          </cell>
          <cell r="AT2423">
            <v>2</v>
          </cell>
        </row>
        <row r="2424">
          <cell r="C2424" t="str">
            <v>MSB2018</v>
          </cell>
          <cell r="D2424" t="str">
            <v>OTC</v>
          </cell>
          <cell r="E2424" t="str">
            <v>Bà</v>
          </cell>
          <cell r="F2424">
            <v>0</v>
          </cell>
          <cell r="G2424" t="str">
            <v>Nguyễn Thị Thiên Hương</v>
          </cell>
          <cell r="H2424">
            <v>6</v>
          </cell>
          <cell r="I2424" t="str">
            <v>Phó CTHĐQT</v>
          </cell>
          <cell r="J2424" t="str">
            <v>Phó CTHĐQT</v>
          </cell>
          <cell r="M2424" t="str">
            <v>MSBNguyenThiThienHuong1961</v>
          </cell>
          <cell r="N2424">
            <v>1</v>
          </cell>
          <cell r="P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1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1961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 t="str">
            <v>n/a</v>
          </cell>
          <cell r="AL2424" t="str">
            <v>ThS QTDN</v>
          </cell>
          <cell r="AM2424">
            <v>1</v>
          </cell>
          <cell r="AN2424">
            <v>2</v>
          </cell>
          <cell r="AP2424">
            <v>0</v>
          </cell>
          <cell r="AR2424">
            <v>0</v>
          </cell>
          <cell r="AS2424">
            <v>0</v>
          </cell>
          <cell r="AT2424">
            <v>2</v>
          </cell>
        </row>
        <row r="2425">
          <cell r="C2425" t="str">
            <v>MSB2018</v>
          </cell>
          <cell r="D2425" t="str">
            <v>OTC</v>
          </cell>
          <cell r="E2425" t="str">
            <v>Bà</v>
          </cell>
          <cell r="F2425">
            <v>0</v>
          </cell>
          <cell r="G2425" t="str">
            <v>Lê Thị Liên</v>
          </cell>
          <cell r="H2425">
            <v>6</v>
          </cell>
          <cell r="I2425" t="str">
            <v>TVHĐQT</v>
          </cell>
          <cell r="J2425" t="str">
            <v>TVHĐQT</v>
          </cell>
          <cell r="M2425" t="str">
            <v>MSBLeThiLien1962</v>
          </cell>
          <cell r="N2425">
            <v>4</v>
          </cell>
          <cell r="P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1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1962</v>
          </cell>
          <cell r="AD2425">
            <v>280300</v>
          </cell>
          <cell r="AE2425">
            <v>0</v>
          </cell>
          <cell r="AF2425">
            <v>0</v>
          </cell>
          <cell r="AG2425">
            <v>280300</v>
          </cell>
          <cell r="AH2425" t="str">
            <v>n/a</v>
          </cell>
          <cell r="AL2425" t="str">
            <v>ThS QTKD</v>
          </cell>
          <cell r="AM2425">
            <v>1</v>
          </cell>
          <cell r="AN2425">
            <v>2</v>
          </cell>
          <cell r="AP2425">
            <v>1</v>
          </cell>
          <cell r="AQ2425" t="str">
            <v xml:space="preserve">          </v>
          </cell>
          <cell r="AR2425">
            <v>0</v>
          </cell>
          <cell r="AS2425">
            <v>0</v>
          </cell>
          <cell r="AT2425">
            <v>2</v>
          </cell>
        </row>
        <row r="2426">
          <cell r="C2426" t="str">
            <v>MSB2018</v>
          </cell>
          <cell r="D2426" t="str">
            <v>OTC</v>
          </cell>
          <cell r="E2426" t="str">
            <v>Ông</v>
          </cell>
          <cell r="F2426">
            <v>1</v>
          </cell>
          <cell r="G2426" t="str">
            <v>Nguyễn Thế Minh</v>
          </cell>
          <cell r="H2426">
            <v>6</v>
          </cell>
          <cell r="I2426" t="str">
            <v>Phó TGĐ</v>
          </cell>
          <cell r="J2426" t="str">
            <v>Phó TGĐ</v>
          </cell>
          <cell r="M2426" t="str">
            <v>MSBNguyenTheMinh1975</v>
          </cell>
          <cell r="N2426">
            <v>3</v>
          </cell>
          <cell r="P2426">
            <v>0</v>
          </cell>
          <cell r="Q2426">
            <v>1</v>
          </cell>
          <cell r="R2426">
            <v>0</v>
          </cell>
          <cell r="S2426">
            <v>0</v>
          </cell>
          <cell r="T2426">
            <v>0</v>
          </cell>
          <cell r="U2426">
            <v>1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1975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 t="str">
            <v>n/a</v>
          </cell>
          <cell r="AL2426" t="str">
            <v>ThS Tài chính Ngân hàng</v>
          </cell>
          <cell r="AM2426">
            <v>1</v>
          </cell>
          <cell r="AN2426">
            <v>2</v>
          </cell>
          <cell r="AP2426">
            <v>0</v>
          </cell>
          <cell r="AR2426">
            <v>1</v>
          </cell>
          <cell r="AS2426">
            <v>0</v>
          </cell>
          <cell r="AT2426">
            <v>2</v>
          </cell>
        </row>
        <row r="2427">
          <cell r="C2427" t="str">
            <v>MSB2017</v>
          </cell>
          <cell r="D2427" t="str">
            <v>OTC</v>
          </cell>
          <cell r="E2427" t="str">
            <v>Ông</v>
          </cell>
          <cell r="F2427">
            <v>1</v>
          </cell>
          <cell r="G2427" t="str">
            <v>Trần Anh Tuấn</v>
          </cell>
          <cell r="H2427">
            <v>4</v>
          </cell>
          <cell r="I2427" t="str">
            <v>CTHĐQT</v>
          </cell>
          <cell r="J2427" t="str">
            <v>CTHĐQT</v>
          </cell>
          <cell r="M2427" t="str">
            <v>MSBTranAnhTuan1969</v>
          </cell>
          <cell r="N2427">
            <v>8</v>
          </cell>
          <cell r="P2427">
            <v>1</v>
          </cell>
          <cell r="Q2427">
            <v>0</v>
          </cell>
          <cell r="R2427">
            <v>0</v>
          </cell>
          <cell r="S2427">
            <v>1</v>
          </cell>
          <cell r="T2427">
            <v>0</v>
          </cell>
          <cell r="U2427">
            <v>1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1969</v>
          </cell>
          <cell r="AD2427">
            <v>1932023</v>
          </cell>
          <cell r="AE2427">
            <v>0</v>
          </cell>
          <cell r="AF2427">
            <v>0</v>
          </cell>
          <cell r="AG2427">
            <v>1932023</v>
          </cell>
          <cell r="AH2427" t="str">
            <v>n/a</v>
          </cell>
          <cell r="AL2427" t="str">
            <v>ThS QTKD</v>
          </cell>
          <cell r="AM2427">
            <v>1</v>
          </cell>
          <cell r="AN2427">
            <v>2</v>
          </cell>
          <cell r="AP2427">
            <v>0</v>
          </cell>
          <cell r="AQ2427">
            <v>2007</v>
          </cell>
          <cell r="AR2427">
            <v>0</v>
          </cell>
          <cell r="AS2427">
            <v>1</v>
          </cell>
          <cell r="AT2427">
            <v>3</v>
          </cell>
        </row>
        <row r="2428">
          <cell r="C2428" t="str">
            <v>MSB2017</v>
          </cell>
          <cell r="D2428" t="str">
            <v>OTC</v>
          </cell>
          <cell r="E2428" t="str">
            <v>Ông</v>
          </cell>
          <cell r="F2428">
            <v>1</v>
          </cell>
          <cell r="G2428" t="str">
            <v>Trần Xuân Quảng</v>
          </cell>
          <cell r="H2428">
            <v>4</v>
          </cell>
          <cell r="I2428" t="str">
            <v>Phó CTHĐQT Thường trực</v>
          </cell>
          <cell r="J2428" t="str">
            <v>Phó CTHĐQT Thường trực</v>
          </cell>
          <cell r="M2428" t="str">
            <v>MSBTranXuanQuang1970</v>
          </cell>
          <cell r="N2428">
            <v>6</v>
          </cell>
          <cell r="P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1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1970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 t="str">
            <v>n/a</v>
          </cell>
          <cell r="AL2428" t="str">
            <v>ThS QTKD/CN Kinh tế</v>
          </cell>
          <cell r="AM2428">
            <v>1</v>
          </cell>
          <cell r="AN2428">
            <v>2</v>
          </cell>
          <cell r="AP2428">
            <v>0</v>
          </cell>
          <cell r="AQ2428">
            <v>1993</v>
          </cell>
          <cell r="AR2428">
            <v>0</v>
          </cell>
          <cell r="AS2428">
            <v>1</v>
          </cell>
          <cell r="AT2428">
            <v>3</v>
          </cell>
        </row>
        <row r="2429">
          <cell r="C2429" t="str">
            <v>MSB2017</v>
          </cell>
          <cell r="D2429" t="str">
            <v>OTC</v>
          </cell>
          <cell r="E2429" t="str">
            <v>Ông</v>
          </cell>
          <cell r="F2429">
            <v>1</v>
          </cell>
          <cell r="G2429" t="str">
            <v>Vũ Đức Nhuận</v>
          </cell>
          <cell r="H2429">
            <v>4</v>
          </cell>
          <cell r="I2429" t="str">
            <v>TVHĐQT</v>
          </cell>
          <cell r="J2429" t="str">
            <v>TVHĐQT</v>
          </cell>
          <cell r="M2429" t="str">
            <v>MSBVuDucNhuan1958</v>
          </cell>
          <cell r="N2429">
            <v>5</v>
          </cell>
          <cell r="P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1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B2429">
            <v>0</v>
          </cell>
          <cell r="AC2429">
            <v>1958</v>
          </cell>
          <cell r="AD2429">
            <v>0</v>
          </cell>
          <cell r="AE2429">
            <v>0</v>
          </cell>
          <cell r="AF2429">
            <v>0</v>
          </cell>
          <cell r="AG2429">
            <v>0</v>
          </cell>
          <cell r="AH2429" t="str">
            <v>n/a</v>
          </cell>
          <cell r="AL2429" t="str">
            <v>ThS Tài chính Ngân hàng</v>
          </cell>
          <cell r="AM2429">
            <v>1</v>
          </cell>
          <cell r="AN2429">
            <v>2</v>
          </cell>
          <cell r="AP2429">
            <v>0</v>
          </cell>
          <cell r="AQ2429">
            <v>2012</v>
          </cell>
          <cell r="AR2429">
            <v>1</v>
          </cell>
          <cell r="AS2429">
            <v>1</v>
          </cell>
          <cell r="AT2429">
            <v>3</v>
          </cell>
        </row>
        <row r="2430">
          <cell r="C2430" t="str">
            <v>MSB2017</v>
          </cell>
          <cell r="D2430" t="str">
            <v>OTC</v>
          </cell>
          <cell r="E2430" t="str">
            <v>Ông</v>
          </cell>
          <cell r="F2430">
            <v>1</v>
          </cell>
          <cell r="G2430" t="str">
            <v>Huỳnh Bửu Quang</v>
          </cell>
          <cell r="H2430">
            <v>4</v>
          </cell>
          <cell r="I2430" t="str">
            <v>TGĐ/TVHĐQT</v>
          </cell>
          <cell r="J2430" t="str">
            <v>TGĐ</v>
          </cell>
          <cell r="K2430" t="str">
            <v>TVHĐQT</v>
          </cell>
          <cell r="M2430" t="str">
            <v>MSBHuynhBuuQuang1974</v>
          </cell>
          <cell r="N2430">
            <v>3</v>
          </cell>
          <cell r="P2430">
            <v>1</v>
          </cell>
          <cell r="Q2430">
            <v>1</v>
          </cell>
          <cell r="R2430">
            <v>0</v>
          </cell>
          <cell r="S2430">
            <v>0</v>
          </cell>
          <cell r="T2430">
            <v>1</v>
          </cell>
          <cell r="U2430">
            <v>1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1</v>
          </cell>
          <cell r="AA2430">
            <v>0</v>
          </cell>
          <cell r="AB2430">
            <v>0</v>
          </cell>
          <cell r="AC2430">
            <v>1974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 t="str">
            <v>n/a</v>
          </cell>
          <cell r="AL2430" t="str">
            <v>ThS QTKD</v>
          </cell>
          <cell r="AM2430">
            <v>1</v>
          </cell>
          <cell r="AN2430">
            <v>2</v>
          </cell>
          <cell r="AP2430">
            <v>0</v>
          </cell>
          <cell r="AR2430">
            <v>0</v>
          </cell>
          <cell r="AS2430">
            <v>1</v>
          </cell>
          <cell r="AT2430">
            <v>3</v>
          </cell>
        </row>
        <row r="2431">
          <cell r="C2431" t="str">
            <v>MSB2017</v>
          </cell>
          <cell r="D2431" t="str">
            <v>OTC</v>
          </cell>
          <cell r="E2431" t="str">
            <v>Bà</v>
          </cell>
          <cell r="F2431">
            <v>0</v>
          </cell>
          <cell r="G2431" t="str">
            <v>Phạm Thị Thành</v>
          </cell>
          <cell r="H2431">
            <v>4</v>
          </cell>
          <cell r="I2431" t="str">
            <v>TBKS</v>
          </cell>
          <cell r="J2431" t="str">
            <v>TBKS</v>
          </cell>
          <cell r="M2431" t="str">
            <v>MSBPhamThiThanh1964</v>
          </cell>
          <cell r="N2431">
            <v>7</v>
          </cell>
          <cell r="P2431">
            <v>0</v>
          </cell>
          <cell r="Q2431">
            <v>0</v>
          </cell>
          <cell r="R2431">
            <v>1</v>
          </cell>
          <cell r="S2431">
            <v>0</v>
          </cell>
          <cell r="T2431">
            <v>0</v>
          </cell>
          <cell r="U2431">
            <v>1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1</v>
          </cell>
          <cell r="AC2431">
            <v>1964</v>
          </cell>
          <cell r="AD2431">
            <v>21604</v>
          </cell>
          <cell r="AE2431">
            <v>0</v>
          </cell>
          <cell r="AF2431">
            <v>0</v>
          </cell>
          <cell r="AG2431">
            <v>21604</v>
          </cell>
          <cell r="AH2431" t="str">
            <v>n/a</v>
          </cell>
          <cell r="AL2431" t="str">
            <v>ThS Kinh tế</v>
          </cell>
          <cell r="AM2431">
            <v>1</v>
          </cell>
          <cell r="AN2431">
            <v>2</v>
          </cell>
          <cell r="AP2431">
            <v>0</v>
          </cell>
          <cell r="AQ2431">
            <v>2009</v>
          </cell>
          <cell r="AR2431">
            <v>0</v>
          </cell>
          <cell r="AS2431">
            <v>1</v>
          </cell>
          <cell r="AT2431">
            <v>3</v>
          </cell>
        </row>
        <row r="2432">
          <cell r="C2432" t="str">
            <v>MSB2017</v>
          </cell>
          <cell r="D2432" t="str">
            <v>OTC</v>
          </cell>
          <cell r="E2432" t="str">
            <v>Bà</v>
          </cell>
          <cell r="F2432">
            <v>0</v>
          </cell>
          <cell r="G2432" t="str">
            <v>Chu Thị Đàm</v>
          </cell>
          <cell r="H2432">
            <v>4</v>
          </cell>
          <cell r="I2432" t="str">
            <v>Thành viên BKS</v>
          </cell>
          <cell r="J2432" t="str">
            <v>Thành viên BKS</v>
          </cell>
          <cell r="M2432" t="str">
            <v>MSBChuThiDam1973</v>
          </cell>
          <cell r="N2432">
            <v>5</v>
          </cell>
          <cell r="P2432">
            <v>0</v>
          </cell>
          <cell r="Q2432">
            <v>0</v>
          </cell>
          <cell r="R2432">
            <v>1</v>
          </cell>
          <cell r="S2432">
            <v>0</v>
          </cell>
          <cell r="T2432">
            <v>0</v>
          </cell>
          <cell r="U2432">
            <v>1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1973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 t="str">
            <v>n/a</v>
          </cell>
          <cell r="AL2432" t="str">
            <v>Thạc sỹ Kinh tế</v>
          </cell>
          <cell r="AM2432">
            <v>1</v>
          </cell>
          <cell r="AN2432">
            <v>2</v>
          </cell>
          <cell r="AP2432">
            <v>0</v>
          </cell>
          <cell r="AQ2432">
            <v>2008</v>
          </cell>
          <cell r="AR2432">
            <v>0</v>
          </cell>
          <cell r="AS2432">
            <v>1</v>
          </cell>
          <cell r="AT2432">
            <v>3</v>
          </cell>
        </row>
        <row r="2433">
          <cell r="C2433" t="str">
            <v>MSB2017</v>
          </cell>
          <cell r="D2433" t="str">
            <v>OTC</v>
          </cell>
          <cell r="E2433" t="str">
            <v>Bà</v>
          </cell>
          <cell r="F2433">
            <v>0</v>
          </cell>
          <cell r="G2433" t="str">
            <v>Lê Thanh Hà</v>
          </cell>
          <cell r="H2433">
            <v>4</v>
          </cell>
          <cell r="I2433" t="str">
            <v>Thành viên BKS</v>
          </cell>
          <cell r="J2433" t="str">
            <v>Thành viên BKS</v>
          </cell>
          <cell r="M2433" t="str">
            <v>MSBLeThanhHa1971</v>
          </cell>
          <cell r="N2433">
            <v>5</v>
          </cell>
          <cell r="P2433">
            <v>0</v>
          </cell>
          <cell r="Q2433">
            <v>0</v>
          </cell>
          <cell r="R2433">
            <v>1</v>
          </cell>
          <cell r="S2433">
            <v>0</v>
          </cell>
          <cell r="T2433">
            <v>0</v>
          </cell>
          <cell r="U2433">
            <v>1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1971</v>
          </cell>
          <cell r="AD2433">
            <v>21205</v>
          </cell>
          <cell r="AE2433">
            <v>0</v>
          </cell>
          <cell r="AF2433">
            <v>0</v>
          </cell>
          <cell r="AG2433">
            <v>21205</v>
          </cell>
          <cell r="AH2433" t="str">
            <v>n/a</v>
          </cell>
          <cell r="AL2433" t="str">
            <v>ThS QTKD</v>
          </cell>
          <cell r="AM2433">
            <v>1</v>
          </cell>
          <cell r="AN2433">
            <v>2</v>
          </cell>
          <cell r="AP2433">
            <v>0</v>
          </cell>
          <cell r="AQ2433">
            <v>1991</v>
          </cell>
          <cell r="AR2433">
            <v>0</v>
          </cell>
          <cell r="AS2433">
            <v>1</v>
          </cell>
          <cell r="AT2433">
            <v>3</v>
          </cell>
        </row>
        <row r="2434">
          <cell r="C2434" t="str">
            <v>MSB2017</v>
          </cell>
          <cell r="D2434" t="str">
            <v>OTC</v>
          </cell>
          <cell r="E2434" t="str">
            <v>Bà</v>
          </cell>
          <cell r="F2434">
            <v>0</v>
          </cell>
          <cell r="G2434" t="str">
            <v>Đặng Tuyết Dung</v>
          </cell>
          <cell r="H2434">
            <v>4</v>
          </cell>
          <cell r="I2434" t="str">
            <v>Phó TGĐ</v>
          </cell>
          <cell r="J2434" t="str">
            <v>Phó TGĐ</v>
          </cell>
          <cell r="M2434" t="str">
            <v>MSBDangTuyetDung1972</v>
          </cell>
          <cell r="N2434">
            <v>3</v>
          </cell>
          <cell r="P2434">
            <v>0</v>
          </cell>
          <cell r="Q2434">
            <v>1</v>
          </cell>
          <cell r="R2434">
            <v>0</v>
          </cell>
          <cell r="S2434">
            <v>0</v>
          </cell>
          <cell r="T2434">
            <v>0</v>
          </cell>
          <cell r="U2434">
            <v>1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1972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 t="str">
            <v>n/a</v>
          </cell>
          <cell r="AL2434" t="str">
            <v>CN Tài chính</v>
          </cell>
          <cell r="AM2434">
            <v>1</v>
          </cell>
          <cell r="AN2434">
            <v>1</v>
          </cell>
          <cell r="AP2434">
            <v>0</v>
          </cell>
          <cell r="AR2434">
            <v>1</v>
          </cell>
          <cell r="AS2434">
            <v>1</v>
          </cell>
          <cell r="AT2434">
            <v>3</v>
          </cell>
        </row>
        <row r="2435">
          <cell r="C2435" t="str">
            <v>MSB2017</v>
          </cell>
          <cell r="D2435" t="str">
            <v>OTC</v>
          </cell>
          <cell r="E2435" t="str">
            <v>Bà</v>
          </cell>
          <cell r="F2435">
            <v>0</v>
          </cell>
          <cell r="G2435" t="str">
            <v>Nguyễn Hương Loan</v>
          </cell>
          <cell r="H2435">
            <v>4</v>
          </cell>
          <cell r="I2435" t="str">
            <v>Phó TGĐ</v>
          </cell>
          <cell r="J2435" t="str">
            <v>Phó TGĐ</v>
          </cell>
          <cell r="M2435" t="str">
            <v>MSBNguyenHuongLoan1973</v>
          </cell>
          <cell r="N2435">
            <v>6</v>
          </cell>
          <cell r="P2435">
            <v>0</v>
          </cell>
          <cell r="Q2435">
            <v>1</v>
          </cell>
          <cell r="R2435">
            <v>0</v>
          </cell>
          <cell r="S2435">
            <v>0</v>
          </cell>
          <cell r="T2435">
            <v>0</v>
          </cell>
          <cell r="U2435">
            <v>1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1973</v>
          </cell>
          <cell r="AD2435">
            <v>123428</v>
          </cell>
          <cell r="AE2435">
            <v>0</v>
          </cell>
          <cell r="AF2435">
            <v>0</v>
          </cell>
          <cell r="AG2435">
            <v>123428</v>
          </cell>
          <cell r="AH2435" t="str">
            <v>n/a</v>
          </cell>
          <cell r="AL2435" t="str">
            <v>ThS QTKD</v>
          </cell>
          <cell r="AM2435">
            <v>1</v>
          </cell>
          <cell r="AN2435">
            <v>2</v>
          </cell>
          <cell r="AP2435">
            <v>0</v>
          </cell>
          <cell r="AQ2435">
            <v>2009</v>
          </cell>
          <cell r="AR2435">
            <v>0</v>
          </cell>
          <cell r="AS2435">
            <v>1</v>
          </cell>
          <cell r="AT2435">
            <v>3</v>
          </cell>
        </row>
        <row r="2436">
          <cell r="C2436" t="str">
            <v>MSB2017</v>
          </cell>
          <cell r="D2436" t="str">
            <v>OTC</v>
          </cell>
          <cell r="E2436" t="str">
            <v>Ông</v>
          </cell>
          <cell r="F2436">
            <v>1</v>
          </cell>
          <cell r="G2436" t="str">
            <v>Nguyễn Hoàng An</v>
          </cell>
          <cell r="H2436">
            <v>4</v>
          </cell>
          <cell r="I2436" t="str">
            <v>Phó TGĐ</v>
          </cell>
          <cell r="J2436" t="str">
            <v>Phó TGĐ</v>
          </cell>
          <cell r="M2436" t="str">
            <v>MSBNguyenHoangAn1969</v>
          </cell>
          <cell r="N2436">
            <v>5</v>
          </cell>
          <cell r="P2436">
            <v>0</v>
          </cell>
          <cell r="Q2436">
            <v>1</v>
          </cell>
          <cell r="R2436">
            <v>0</v>
          </cell>
          <cell r="S2436">
            <v>0</v>
          </cell>
          <cell r="T2436">
            <v>0</v>
          </cell>
          <cell r="U2436">
            <v>1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B2436">
            <v>0</v>
          </cell>
          <cell r="AC2436">
            <v>1969</v>
          </cell>
          <cell r="AD2436">
            <v>32400</v>
          </cell>
          <cell r="AE2436">
            <v>0</v>
          </cell>
          <cell r="AF2436">
            <v>0</v>
          </cell>
          <cell r="AG2436">
            <v>32400</v>
          </cell>
          <cell r="AH2436" t="str">
            <v>n/a</v>
          </cell>
          <cell r="AL2436" t="str">
            <v>CN Kinh tế</v>
          </cell>
          <cell r="AM2436">
            <v>1</v>
          </cell>
          <cell r="AN2436">
            <v>1</v>
          </cell>
          <cell r="AP2436">
            <v>0</v>
          </cell>
          <cell r="AQ2436">
            <v>2010</v>
          </cell>
          <cell r="AR2436">
            <v>0</v>
          </cell>
          <cell r="AS2436">
            <v>1</v>
          </cell>
          <cell r="AT2436">
            <v>3</v>
          </cell>
        </row>
        <row r="2437">
          <cell r="C2437" t="str">
            <v>MSB2017</v>
          </cell>
          <cell r="D2437" t="str">
            <v>OTC</v>
          </cell>
          <cell r="E2437" t="str">
            <v>Ông</v>
          </cell>
          <cell r="F2437">
            <v>1</v>
          </cell>
          <cell r="G2437" t="str">
            <v>Nguyễn Phi Hùng</v>
          </cell>
          <cell r="H2437">
            <v>4</v>
          </cell>
          <cell r="I2437" t="str">
            <v>Phó TGĐ</v>
          </cell>
          <cell r="J2437" t="str">
            <v>Phó TGĐ</v>
          </cell>
          <cell r="M2437" t="str">
            <v>MSBNguyenPhiHung1976</v>
          </cell>
          <cell r="N2437">
            <v>3</v>
          </cell>
          <cell r="P2437">
            <v>0</v>
          </cell>
          <cell r="Q2437">
            <v>1</v>
          </cell>
          <cell r="R2437">
            <v>0</v>
          </cell>
          <cell r="S2437">
            <v>0</v>
          </cell>
          <cell r="T2437">
            <v>0</v>
          </cell>
          <cell r="U2437">
            <v>1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1976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 t="str">
            <v>n/a</v>
          </cell>
          <cell r="AL2437" t="str">
            <v>ThS QTKD</v>
          </cell>
          <cell r="AM2437">
            <v>1</v>
          </cell>
          <cell r="AN2437">
            <v>2</v>
          </cell>
          <cell r="AP2437">
            <v>0</v>
          </cell>
          <cell r="AQ2437">
            <v>2013</v>
          </cell>
          <cell r="AR2437">
            <v>0</v>
          </cell>
          <cell r="AS2437">
            <v>1</v>
          </cell>
          <cell r="AT2437">
            <v>3</v>
          </cell>
        </row>
        <row r="2438">
          <cell r="C2438" t="str">
            <v>MSB2017</v>
          </cell>
          <cell r="D2438" t="str">
            <v>OTC</v>
          </cell>
          <cell r="E2438" t="str">
            <v>Ông</v>
          </cell>
          <cell r="F2438">
            <v>1</v>
          </cell>
          <cell r="G2438" t="str">
            <v>Nguyễn Hoàng Linh</v>
          </cell>
          <cell r="H2438">
            <v>4</v>
          </cell>
          <cell r="I2438" t="str">
            <v>Phó TGĐ</v>
          </cell>
          <cell r="J2438" t="str">
            <v>Phó TGĐ</v>
          </cell>
          <cell r="M2438" t="str">
            <v>MSBNguyenHoangLinh1977</v>
          </cell>
          <cell r="N2438">
            <v>5</v>
          </cell>
          <cell r="P2438">
            <v>0</v>
          </cell>
          <cell r="Q2438">
            <v>1</v>
          </cell>
          <cell r="R2438">
            <v>0</v>
          </cell>
          <cell r="S2438">
            <v>0</v>
          </cell>
          <cell r="T2438">
            <v>0</v>
          </cell>
          <cell r="U2438">
            <v>1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1977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 t="str">
            <v>n/a</v>
          </cell>
          <cell r="AN2438">
            <v>0</v>
          </cell>
          <cell r="AP2438">
            <v>0</v>
          </cell>
          <cell r="AQ2438">
            <v>2010</v>
          </cell>
          <cell r="AR2438">
            <v>0</v>
          </cell>
          <cell r="AS2438">
            <v>1</v>
          </cell>
          <cell r="AT2438">
            <v>3</v>
          </cell>
        </row>
        <row r="2439">
          <cell r="C2439" t="str">
            <v>MSB2017</v>
          </cell>
          <cell r="D2439" t="str">
            <v>OTC</v>
          </cell>
          <cell r="E2439" t="str">
            <v>Ông</v>
          </cell>
          <cell r="F2439">
            <v>1</v>
          </cell>
          <cell r="G2439" t="str">
            <v>Nilesh Banglorewala</v>
          </cell>
          <cell r="H2439">
            <v>4</v>
          </cell>
          <cell r="I2439" t="str">
            <v>KTT</v>
          </cell>
          <cell r="J2439" t="str">
            <v>KTT</v>
          </cell>
          <cell r="M2439" t="str">
            <v>MSBNileshBanglorewala1965</v>
          </cell>
          <cell r="N2439">
            <v>3</v>
          </cell>
          <cell r="O2439">
            <v>1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1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1</v>
          </cell>
          <cell r="AB2439">
            <v>0</v>
          </cell>
          <cell r="AC2439">
            <v>1965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 t="str">
            <v>n/a</v>
          </cell>
          <cell r="AL2439" t="str">
            <v>CN Thương mại</v>
          </cell>
          <cell r="AM2439">
            <v>1</v>
          </cell>
          <cell r="AN2439">
            <v>1</v>
          </cell>
          <cell r="AP2439">
            <v>0</v>
          </cell>
          <cell r="AQ2439">
            <v>2011</v>
          </cell>
          <cell r="AR2439">
            <v>0</v>
          </cell>
          <cell r="AS2439">
            <v>1</v>
          </cell>
          <cell r="AT2439">
            <v>3</v>
          </cell>
        </row>
        <row r="2440">
          <cell r="C2440" t="str">
            <v>MSB2016</v>
          </cell>
          <cell r="D2440" t="str">
            <v>OTC</v>
          </cell>
          <cell r="E2440" t="str">
            <v>Ông</v>
          </cell>
          <cell r="F2440">
            <v>1</v>
          </cell>
          <cell r="G2440" t="str">
            <v>Nguyễn Phi Hùng</v>
          </cell>
          <cell r="H2440">
            <v>4</v>
          </cell>
          <cell r="I2440" t="str">
            <v>Phó TGĐ</v>
          </cell>
          <cell r="J2440" t="str">
            <v>Phó TGĐ</v>
          </cell>
          <cell r="M2440" t="str">
            <v>MSBNguyenPhiHung1976</v>
          </cell>
          <cell r="N2440">
            <v>2</v>
          </cell>
          <cell r="P2440">
            <v>0</v>
          </cell>
          <cell r="Q2440">
            <v>1</v>
          </cell>
          <cell r="R2440">
            <v>0</v>
          </cell>
          <cell r="S2440">
            <v>0</v>
          </cell>
          <cell r="T2440">
            <v>0</v>
          </cell>
          <cell r="U2440">
            <v>2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1976</v>
          </cell>
          <cell r="AH2440" t="str">
            <v>n/a</v>
          </cell>
          <cell r="AL2440" t="str">
            <v>ThS QTKD</v>
          </cell>
          <cell r="AM2440">
            <v>1</v>
          </cell>
          <cell r="AN2440">
            <v>2</v>
          </cell>
          <cell r="AP2440">
            <v>0</v>
          </cell>
          <cell r="AQ2440">
            <v>2013</v>
          </cell>
          <cell r="AR2440">
            <v>0</v>
          </cell>
          <cell r="AS2440">
            <v>2</v>
          </cell>
          <cell r="AT2440">
            <v>2</v>
          </cell>
        </row>
        <row r="2441">
          <cell r="C2441" t="str">
            <v>MSB2016</v>
          </cell>
          <cell r="D2441" t="str">
            <v>OTC</v>
          </cell>
          <cell r="E2441" t="str">
            <v>Bà</v>
          </cell>
          <cell r="F2441">
            <v>0</v>
          </cell>
          <cell r="G2441" t="str">
            <v>Nguyễn Thu Trang</v>
          </cell>
          <cell r="H2441">
            <v>4</v>
          </cell>
          <cell r="I2441" t="str">
            <v>GĐ Nhân sự</v>
          </cell>
          <cell r="J2441" t="str">
            <v>GĐ Nhân sự</v>
          </cell>
          <cell r="M2441" t="str">
            <v>MSBNguyenThuTrang</v>
          </cell>
          <cell r="N2441">
            <v>2</v>
          </cell>
          <cell r="P2441">
            <v>0</v>
          </cell>
          <cell r="Q2441">
            <v>1</v>
          </cell>
          <cell r="R2441">
            <v>0</v>
          </cell>
          <cell r="S2441">
            <v>0</v>
          </cell>
          <cell r="T2441">
            <v>0</v>
          </cell>
          <cell r="U2441">
            <v>2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B2441">
            <v>0</v>
          </cell>
          <cell r="AH2441" t="str">
            <v>n/a</v>
          </cell>
          <cell r="AL2441" t="str">
            <v>CN QTKD</v>
          </cell>
          <cell r="AM2441">
            <v>1</v>
          </cell>
          <cell r="AN2441">
            <v>1</v>
          </cell>
          <cell r="AP2441">
            <v>0</v>
          </cell>
          <cell r="AR2441">
            <v>0</v>
          </cell>
          <cell r="AS2441">
            <v>2</v>
          </cell>
          <cell r="AT2441">
            <v>2</v>
          </cell>
        </row>
        <row r="2442">
          <cell r="C2442" t="str">
            <v>MSB2016</v>
          </cell>
          <cell r="D2442" t="str">
            <v>OTC</v>
          </cell>
          <cell r="E2442" t="str">
            <v>Bà</v>
          </cell>
          <cell r="F2442">
            <v>0</v>
          </cell>
          <cell r="G2442" t="str">
            <v>Dương Hồng Loan</v>
          </cell>
          <cell r="H2442">
            <v>4</v>
          </cell>
          <cell r="I2442" t="str">
            <v>TVHĐQT</v>
          </cell>
          <cell r="J2442" t="str">
            <v>TVHĐQT</v>
          </cell>
          <cell r="M2442" t="str">
            <v>MSBDuongHongLoan</v>
          </cell>
          <cell r="N2442">
            <v>2</v>
          </cell>
          <cell r="P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2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B2442">
            <v>0</v>
          </cell>
          <cell r="AH2442" t="str">
            <v>n/a</v>
          </cell>
          <cell r="AL2442" t="str">
            <v>CN Kinh tế/Cao cấp C.trị</v>
          </cell>
          <cell r="AM2442">
            <v>1</v>
          </cell>
          <cell r="AN2442">
            <v>1</v>
          </cell>
          <cell r="AP2442">
            <v>1</v>
          </cell>
          <cell r="AQ2442" t="str">
            <v xml:space="preserve">          </v>
          </cell>
          <cell r="AR2442">
            <v>0</v>
          </cell>
          <cell r="AS2442">
            <v>2</v>
          </cell>
          <cell r="AT2442">
            <v>2</v>
          </cell>
        </row>
        <row r="2443">
          <cell r="C2443" t="str">
            <v>MSB2016</v>
          </cell>
          <cell r="D2443" t="str">
            <v>OTC</v>
          </cell>
          <cell r="E2443" t="str">
            <v>Bà</v>
          </cell>
          <cell r="F2443">
            <v>0</v>
          </cell>
          <cell r="G2443" t="str">
            <v>Phạm Thị Thành</v>
          </cell>
          <cell r="H2443">
            <v>4</v>
          </cell>
          <cell r="I2443" t="str">
            <v>TBKS</v>
          </cell>
          <cell r="J2443" t="str">
            <v>TBKS</v>
          </cell>
          <cell r="M2443" t="str">
            <v>MSBPhamThiThanh1964</v>
          </cell>
          <cell r="N2443">
            <v>6</v>
          </cell>
          <cell r="P2443">
            <v>0</v>
          </cell>
          <cell r="Q2443">
            <v>0</v>
          </cell>
          <cell r="R2443">
            <v>1</v>
          </cell>
          <cell r="S2443">
            <v>0</v>
          </cell>
          <cell r="T2443">
            <v>0</v>
          </cell>
          <cell r="U2443">
            <v>2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1</v>
          </cell>
          <cell r="AC2443">
            <v>1964</v>
          </cell>
          <cell r="AD2443">
            <v>18904</v>
          </cell>
          <cell r="AE2443">
            <v>0</v>
          </cell>
          <cell r="AF2443">
            <v>0</v>
          </cell>
          <cell r="AG2443">
            <v>18904</v>
          </cell>
          <cell r="AH2443" t="str">
            <v>n/a</v>
          </cell>
          <cell r="AL2443" t="str">
            <v>ThS Kinh tế</v>
          </cell>
          <cell r="AM2443">
            <v>1</v>
          </cell>
          <cell r="AN2443">
            <v>2</v>
          </cell>
          <cell r="AP2443">
            <v>0</v>
          </cell>
          <cell r="AQ2443">
            <v>2009</v>
          </cell>
          <cell r="AR2443">
            <v>0</v>
          </cell>
          <cell r="AS2443">
            <v>2</v>
          </cell>
          <cell r="AT2443">
            <v>2</v>
          </cell>
        </row>
        <row r="2444">
          <cell r="C2444" t="str">
            <v>MSB2016</v>
          </cell>
          <cell r="D2444" t="str">
            <v>OTC</v>
          </cell>
          <cell r="E2444" t="str">
            <v>Bà</v>
          </cell>
          <cell r="F2444">
            <v>0</v>
          </cell>
          <cell r="G2444" t="str">
            <v>Đặng Tuyết Dung</v>
          </cell>
          <cell r="H2444">
            <v>4</v>
          </cell>
          <cell r="I2444" t="str">
            <v>Phó TGĐ</v>
          </cell>
          <cell r="J2444" t="str">
            <v>Phó TGĐ</v>
          </cell>
          <cell r="M2444" t="str">
            <v>MSBDangTuyetDung1972</v>
          </cell>
          <cell r="N2444">
            <v>2</v>
          </cell>
          <cell r="P2444">
            <v>0</v>
          </cell>
          <cell r="Q2444">
            <v>1</v>
          </cell>
          <cell r="R2444">
            <v>0</v>
          </cell>
          <cell r="S2444">
            <v>0</v>
          </cell>
          <cell r="T2444">
            <v>0</v>
          </cell>
          <cell r="U2444">
            <v>2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1972</v>
          </cell>
          <cell r="AH2444" t="str">
            <v>n/a</v>
          </cell>
          <cell r="AL2444" t="str">
            <v>CN Tài chính</v>
          </cell>
          <cell r="AM2444">
            <v>1</v>
          </cell>
          <cell r="AN2444">
            <v>1</v>
          </cell>
          <cell r="AP2444">
            <v>0</v>
          </cell>
          <cell r="AR2444">
            <v>1</v>
          </cell>
          <cell r="AS2444">
            <v>2</v>
          </cell>
          <cell r="AT2444">
            <v>2</v>
          </cell>
        </row>
        <row r="2445">
          <cell r="C2445" t="str">
            <v>MSB2016</v>
          </cell>
          <cell r="D2445" t="str">
            <v>OTC</v>
          </cell>
          <cell r="E2445" t="str">
            <v>Ông</v>
          </cell>
          <cell r="F2445">
            <v>1</v>
          </cell>
          <cell r="G2445" t="str">
            <v>Nguyễn Hoàng An</v>
          </cell>
          <cell r="H2445">
            <v>4</v>
          </cell>
          <cell r="I2445" t="str">
            <v>Phó TGĐ</v>
          </cell>
          <cell r="J2445" t="str">
            <v>Phó TGĐ</v>
          </cell>
          <cell r="M2445" t="str">
            <v>MSBNguyenHoangAn1969</v>
          </cell>
          <cell r="N2445">
            <v>4</v>
          </cell>
          <cell r="P2445">
            <v>0</v>
          </cell>
          <cell r="Q2445">
            <v>1</v>
          </cell>
          <cell r="R2445">
            <v>0</v>
          </cell>
          <cell r="S2445">
            <v>0</v>
          </cell>
          <cell r="T2445">
            <v>0</v>
          </cell>
          <cell r="U2445">
            <v>2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1969</v>
          </cell>
          <cell r="AH2445" t="str">
            <v>n/a</v>
          </cell>
          <cell r="AL2445" t="str">
            <v>CN Kinh tế</v>
          </cell>
          <cell r="AM2445">
            <v>1</v>
          </cell>
          <cell r="AN2445">
            <v>1</v>
          </cell>
          <cell r="AP2445">
            <v>0</v>
          </cell>
          <cell r="AQ2445">
            <v>2010</v>
          </cell>
          <cell r="AR2445">
            <v>0</v>
          </cell>
          <cell r="AS2445">
            <v>2</v>
          </cell>
          <cell r="AT2445">
            <v>2</v>
          </cell>
        </row>
        <row r="2446">
          <cell r="C2446" t="str">
            <v>MSB2016</v>
          </cell>
          <cell r="D2446" t="str">
            <v>OTC</v>
          </cell>
          <cell r="E2446" t="str">
            <v>Bà</v>
          </cell>
          <cell r="F2446">
            <v>0</v>
          </cell>
          <cell r="G2446" t="str">
            <v>Đinh Thị Tố Uyên</v>
          </cell>
          <cell r="H2446">
            <v>4</v>
          </cell>
          <cell r="I2446" t="str">
            <v>GĐ Marketting</v>
          </cell>
          <cell r="J2446" t="str">
            <v>GĐ Marketting</v>
          </cell>
          <cell r="M2446" t="str">
            <v>MSBDinhThiToUyen</v>
          </cell>
          <cell r="N2446">
            <v>1</v>
          </cell>
          <cell r="P2446">
            <v>0</v>
          </cell>
          <cell r="Q2446">
            <v>1</v>
          </cell>
          <cell r="R2446">
            <v>0</v>
          </cell>
          <cell r="S2446">
            <v>0</v>
          </cell>
          <cell r="T2446">
            <v>0</v>
          </cell>
          <cell r="U2446">
            <v>2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H2446" t="str">
            <v>n/a</v>
          </cell>
          <cell r="AL2446" t="str">
            <v>CN Kinh tế</v>
          </cell>
          <cell r="AM2446">
            <v>1</v>
          </cell>
          <cell r="AN2446">
            <v>1</v>
          </cell>
          <cell r="AP2446">
            <v>0</v>
          </cell>
          <cell r="AR2446">
            <v>0</v>
          </cell>
          <cell r="AS2446">
            <v>2</v>
          </cell>
          <cell r="AT2446">
            <v>2</v>
          </cell>
        </row>
        <row r="2447">
          <cell r="C2447" t="str">
            <v>MSB2016</v>
          </cell>
          <cell r="D2447" t="str">
            <v>OTC</v>
          </cell>
          <cell r="E2447" t="str">
            <v>Ông</v>
          </cell>
          <cell r="F2447">
            <v>1</v>
          </cell>
          <cell r="G2447" t="str">
            <v>Huỳnh Bửu Quang</v>
          </cell>
          <cell r="H2447">
            <v>4</v>
          </cell>
          <cell r="I2447" t="str">
            <v>TGĐ</v>
          </cell>
          <cell r="J2447" t="str">
            <v>TGĐ</v>
          </cell>
          <cell r="M2447" t="str">
            <v>MSBHuynhBuuQuang1974</v>
          </cell>
          <cell r="N2447">
            <v>2</v>
          </cell>
          <cell r="P2447">
            <v>0</v>
          </cell>
          <cell r="Q2447">
            <v>1</v>
          </cell>
          <cell r="R2447">
            <v>0</v>
          </cell>
          <cell r="S2447">
            <v>0</v>
          </cell>
          <cell r="T2447">
            <v>1</v>
          </cell>
          <cell r="U2447">
            <v>2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1</v>
          </cell>
          <cell r="AA2447">
            <v>0</v>
          </cell>
          <cell r="AB2447">
            <v>0</v>
          </cell>
          <cell r="AC2447">
            <v>1974</v>
          </cell>
          <cell r="AH2447" t="str">
            <v>n/a</v>
          </cell>
          <cell r="AL2447" t="str">
            <v>ThS QTKD</v>
          </cell>
          <cell r="AM2447">
            <v>1</v>
          </cell>
          <cell r="AN2447">
            <v>2</v>
          </cell>
          <cell r="AP2447">
            <v>0</v>
          </cell>
          <cell r="AR2447">
            <v>0</v>
          </cell>
          <cell r="AS2447">
            <v>2</v>
          </cell>
          <cell r="AT2447">
            <v>2</v>
          </cell>
        </row>
        <row r="2448">
          <cell r="C2448" t="str">
            <v>MSB2016</v>
          </cell>
          <cell r="D2448" t="str">
            <v>OTC</v>
          </cell>
          <cell r="E2448" t="str">
            <v>Ông</v>
          </cell>
          <cell r="F2448">
            <v>1</v>
          </cell>
          <cell r="G2448" t="str">
            <v>Trần Xuân Quảng</v>
          </cell>
          <cell r="H2448">
            <v>4</v>
          </cell>
          <cell r="I2448" t="str">
            <v>Phó TGĐ</v>
          </cell>
          <cell r="J2448" t="str">
            <v>Phó TGĐ</v>
          </cell>
          <cell r="M2448" t="str">
            <v>MSBTranXuanQuang1970</v>
          </cell>
          <cell r="N2448">
            <v>5</v>
          </cell>
          <cell r="P2448">
            <v>0</v>
          </cell>
          <cell r="Q2448">
            <v>1</v>
          </cell>
          <cell r="R2448">
            <v>0</v>
          </cell>
          <cell r="S2448">
            <v>0</v>
          </cell>
          <cell r="T2448">
            <v>0</v>
          </cell>
          <cell r="U2448">
            <v>2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1970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 t="str">
            <v>n/a</v>
          </cell>
          <cell r="AL2448" t="str">
            <v>ThS QTKD</v>
          </cell>
          <cell r="AM2448">
            <v>1</v>
          </cell>
          <cell r="AN2448">
            <v>2</v>
          </cell>
          <cell r="AP2448">
            <v>0</v>
          </cell>
          <cell r="AQ2448">
            <v>2011</v>
          </cell>
          <cell r="AR2448">
            <v>0</v>
          </cell>
          <cell r="AS2448">
            <v>2</v>
          </cell>
          <cell r="AT2448">
            <v>2</v>
          </cell>
        </row>
        <row r="2449">
          <cell r="C2449" t="str">
            <v>MSB2016</v>
          </cell>
          <cell r="D2449" t="str">
            <v>OTC</v>
          </cell>
          <cell r="E2449" t="str">
            <v>Bà</v>
          </cell>
          <cell r="F2449">
            <v>0</v>
          </cell>
          <cell r="G2449" t="str">
            <v>Nguyễn Hương Loan</v>
          </cell>
          <cell r="H2449">
            <v>4</v>
          </cell>
          <cell r="I2449" t="str">
            <v>Phó TGĐ</v>
          </cell>
          <cell r="J2449" t="str">
            <v>Phó TGĐ</v>
          </cell>
          <cell r="M2449" t="str">
            <v>MSBNguyenHuongLoan1973</v>
          </cell>
          <cell r="N2449">
            <v>5</v>
          </cell>
          <cell r="P2449">
            <v>0</v>
          </cell>
          <cell r="Q2449">
            <v>1</v>
          </cell>
          <cell r="R2449">
            <v>0</v>
          </cell>
          <cell r="S2449">
            <v>0</v>
          </cell>
          <cell r="T2449">
            <v>0</v>
          </cell>
          <cell r="U2449">
            <v>2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B2449">
            <v>0</v>
          </cell>
          <cell r="AC2449">
            <v>1973</v>
          </cell>
          <cell r="AH2449" t="str">
            <v>n/a</v>
          </cell>
          <cell r="AL2449" t="str">
            <v>ThS QTKD</v>
          </cell>
          <cell r="AM2449">
            <v>1</v>
          </cell>
          <cell r="AN2449">
            <v>2</v>
          </cell>
          <cell r="AP2449">
            <v>0</v>
          </cell>
          <cell r="AQ2449">
            <v>2009</v>
          </cell>
          <cell r="AR2449">
            <v>0</v>
          </cell>
          <cell r="AS2449">
            <v>2</v>
          </cell>
          <cell r="AT2449">
            <v>2</v>
          </cell>
        </row>
        <row r="2450">
          <cell r="C2450" t="str">
            <v>MSB2016</v>
          </cell>
          <cell r="D2450" t="str">
            <v>OTC</v>
          </cell>
          <cell r="E2450" t="str">
            <v>Ông</v>
          </cell>
          <cell r="F2450">
            <v>1</v>
          </cell>
          <cell r="G2450" t="str">
            <v>Nilesh Banglorewala</v>
          </cell>
          <cell r="H2450">
            <v>4</v>
          </cell>
          <cell r="I2450" t="str">
            <v>GĐ Tài chính</v>
          </cell>
          <cell r="J2450" t="str">
            <v>GĐ Tài chính</v>
          </cell>
          <cell r="M2450" t="str">
            <v>MSBNileshBanglorewala1965</v>
          </cell>
          <cell r="N2450">
            <v>2</v>
          </cell>
          <cell r="P2450">
            <v>0</v>
          </cell>
          <cell r="Q2450">
            <v>1</v>
          </cell>
          <cell r="R2450">
            <v>0</v>
          </cell>
          <cell r="S2450">
            <v>0</v>
          </cell>
          <cell r="T2450">
            <v>0</v>
          </cell>
          <cell r="U2450">
            <v>2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1965</v>
          </cell>
          <cell r="AH2450" t="str">
            <v>n/a</v>
          </cell>
          <cell r="AL2450" t="str">
            <v>CN Thương mại</v>
          </cell>
          <cell r="AM2450">
            <v>1</v>
          </cell>
          <cell r="AN2450">
            <v>1</v>
          </cell>
          <cell r="AP2450">
            <v>0</v>
          </cell>
          <cell r="AR2450">
            <v>0</v>
          </cell>
          <cell r="AS2450">
            <v>2</v>
          </cell>
          <cell r="AT2450">
            <v>2</v>
          </cell>
        </row>
        <row r="2451">
          <cell r="C2451" t="str">
            <v>MSB2016</v>
          </cell>
          <cell r="D2451" t="str">
            <v>OTC</v>
          </cell>
          <cell r="E2451" t="str">
            <v>Ông</v>
          </cell>
          <cell r="F2451">
            <v>1</v>
          </cell>
          <cell r="G2451" t="str">
            <v>Bede Pohlen</v>
          </cell>
          <cell r="H2451">
            <v>4</v>
          </cell>
          <cell r="I2451" t="str">
            <v>GĐ Quản lý rủi ro</v>
          </cell>
          <cell r="J2451" t="str">
            <v>GĐ Quản lý rủi ro</v>
          </cell>
          <cell r="M2451" t="str">
            <v>MSBBedePohlen</v>
          </cell>
          <cell r="N2451">
            <v>1</v>
          </cell>
          <cell r="P2451">
            <v>0</v>
          </cell>
          <cell r="Q2451">
            <v>1</v>
          </cell>
          <cell r="R2451">
            <v>0</v>
          </cell>
          <cell r="S2451">
            <v>0</v>
          </cell>
          <cell r="T2451">
            <v>0</v>
          </cell>
          <cell r="U2451">
            <v>2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F2451">
            <v>0</v>
          </cell>
          <cell r="AH2451" t="str">
            <v>n/a</v>
          </cell>
          <cell r="AL2451" t="str">
            <v>CN Thương mại</v>
          </cell>
          <cell r="AM2451">
            <v>1</v>
          </cell>
          <cell r="AN2451">
            <v>1</v>
          </cell>
          <cell r="AP2451">
            <v>0</v>
          </cell>
          <cell r="AR2451">
            <v>0</v>
          </cell>
          <cell r="AS2451">
            <v>2</v>
          </cell>
          <cell r="AT2451">
            <v>2</v>
          </cell>
        </row>
        <row r="2452">
          <cell r="C2452" t="str">
            <v>MSB2016</v>
          </cell>
          <cell r="D2452" t="str">
            <v>OTC</v>
          </cell>
          <cell r="E2452" t="str">
            <v>Ông</v>
          </cell>
          <cell r="F2452">
            <v>1</v>
          </cell>
          <cell r="G2452" t="str">
            <v>Trần Anh Tuấn</v>
          </cell>
          <cell r="H2452">
            <v>4</v>
          </cell>
          <cell r="I2452" t="str">
            <v>CTHĐQT</v>
          </cell>
          <cell r="J2452" t="str">
            <v>CTHĐQT</v>
          </cell>
          <cell r="M2452" t="str">
            <v>MSBTranAnhTuan1969</v>
          </cell>
          <cell r="N2452">
            <v>7</v>
          </cell>
          <cell r="P2452">
            <v>1</v>
          </cell>
          <cell r="Q2452">
            <v>0</v>
          </cell>
          <cell r="R2452">
            <v>0</v>
          </cell>
          <cell r="S2452">
            <v>1</v>
          </cell>
          <cell r="T2452">
            <v>0</v>
          </cell>
          <cell r="U2452">
            <v>2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1969</v>
          </cell>
          <cell r="AD2452">
            <v>94937</v>
          </cell>
          <cell r="AE2452">
            <v>0</v>
          </cell>
          <cell r="AF2452">
            <v>0</v>
          </cell>
          <cell r="AG2452">
            <v>94937</v>
          </cell>
          <cell r="AH2452" t="str">
            <v>n/a</v>
          </cell>
          <cell r="AL2452" t="str">
            <v>ThS QTKD</v>
          </cell>
          <cell r="AM2452">
            <v>1</v>
          </cell>
          <cell r="AN2452">
            <v>2</v>
          </cell>
          <cell r="AP2452">
            <v>0</v>
          </cell>
          <cell r="AQ2452">
            <v>2007</v>
          </cell>
          <cell r="AR2452">
            <v>0</v>
          </cell>
          <cell r="AS2452">
            <v>2</v>
          </cell>
          <cell r="AT2452">
            <v>2</v>
          </cell>
        </row>
        <row r="2453">
          <cell r="C2453" t="str">
            <v>MSB2016</v>
          </cell>
          <cell r="D2453" t="str">
            <v>OTC</v>
          </cell>
          <cell r="E2453" t="str">
            <v>Ông</v>
          </cell>
          <cell r="F2453">
            <v>1</v>
          </cell>
          <cell r="G2453" t="str">
            <v>Vũ Đức Nhuận</v>
          </cell>
          <cell r="H2453">
            <v>4</v>
          </cell>
          <cell r="I2453" t="str">
            <v>TVHĐQT</v>
          </cell>
          <cell r="J2453" t="str">
            <v>TVHĐQT</v>
          </cell>
          <cell r="M2453" t="str">
            <v>MSBVuDucNhuan1958</v>
          </cell>
          <cell r="N2453">
            <v>4</v>
          </cell>
          <cell r="P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2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1958</v>
          </cell>
          <cell r="AF2453">
            <v>0</v>
          </cell>
          <cell r="AH2453" t="str">
            <v>n/a</v>
          </cell>
          <cell r="AL2453" t="str">
            <v>ThS Tài chính Ngân hàng</v>
          </cell>
          <cell r="AM2453">
            <v>1</v>
          </cell>
          <cell r="AN2453">
            <v>2</v>
          </cell>
          <cell r="AP2453">
            <v>0</v>
          </cell>
          <cell r="AQ2453">
            <v>2012</v>
          </cell>
          <cell r="AR2453">
            <v>1</v>
          </cell>
          <cell r="AS2453">
            <v>2</v>
          </cell>
          <cell r="AT2453">
            <v>2</v>
          </cell>
        </row>
        <row r="2454">
          <cell r="C2454" t="str">
            <v>MSB2016</v>
          </cell>
          <cell r="D2454" t="str">
            <v>OTC</v>
          </cell>
          <cell r="E2454" t="str">
            <v>Bà</v>
          </cell>
          <cell r="F2454">
            <v>0</v>
          </cell>
          <cell r="G2454" t="str">
            <v>Chu Thị Đàm</v>
          </cell>
          <cell r="H2454">
            <v>4</v>
          </cell>
          <cell r="I2454" t="str">
            <v>Thành viên BKS</v>
          </cell>
          <cell r="J2454" t="str">
            <v>Thành viên BKS</v>
          </cell>
          <cell r="M2454" t="str">
            <v>MSBChuThiDam1973</v>
          </cell>
          <cell r="N2454">
            <v>4</v>
          </cell>
          <cell r="P2454">
            <v>0</v>
          </cell>
          <cell r="Q2454">
            <v>0</v>
          </cell>
          <cell r="R2454">
            <v>1</v>
          </cell>
          <cell r="S2454">
            <v>0</v>
          </cell>
          <cell r="T2454">
            <v>0</v>
          </cell>
          <cell r="U2454">
            <v>2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1973</v>
          </cell>
          <cell r="AF2454">
            <v>0</v>
          </cell>
          <cell r="AH2454" t="str">
            <v>n/a</v>
          </cell>
          <cell r="AL2454" t="str">
            <v>CN Ngân hàng</v>
          </cell>
          <cell r="AM2454">
            <v>1</v>
          </cell>
          <cell r="AN2454">
            <v>1</v>
          </cell>
          <cell r="AP2454">
            <v>0</v>
          </cell>
          <cell r="AQ2454">
            <v>2008</v>
          </cell>
          <cell r="AR2454">
            <v>1</v>
          </cell>
          <cell r="AS2454">
            <v>2</v>
          </cell>
          <cell r="AT2454">
            <v>2</v>
          </cell>
        </row>
        <row r="2455">
          <cell r="C2455" t="str">
            <v>MSB2016</v>
          </cell>
          <cell r="D2455" t="str">
            <v>OTC</v>
          </cell>
          <cell r="E2455" t="str">
            <v>Bà</v>
          </cell>
          <cell r="F2455">
            <v>0</v>
          </cell>
          <cell r="G2455" t="str">
            <v>Lê Thanh Hà</v>
          </cell>
          <cell r="H2455">
            <v>4</v>
          </cell>
          <cell r="I2455" t="str">
            <v>Thành viên BKS</v>
          </cell>
          <cell r="J2455" t="str">
            <v>Thành viên BKS</v>
          </cell>
          <cell r="M2455" t="str">
            <v>MSBLeThanhHa1971</v>
          </cell>
          <cell r="N2455">
            <v>4</v>
          </cell>
          <cell r="P2455">
            <v>0</v>
          </cell>
          <cell r="Q2455">
            <v>0</v>
          </cell>
          <cell r="R2455">
            <v>1</v>
          </cell>
          <cell r="S2455">
            <v>0</v>
          </cell>
          <cell r="T2455">
            <v>0</v>
          </cell>
          <cell r="U2455">
            <v>2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1971</v>
          </cell>
          <cell r="AF2455">
            <v>0</v>
          </cell>
          <cell r="AH2455" t="str">
            <v>n/a</v>
          </cell>
          <cell r="AL2455" t="str">
            <v>ThS QTKD</v>
          </cell>
          <cell r="AM2455">
            <v>1</v>
          </cell>
          <cell r="AN2455">
            <v>2</v>
          </cell>
          <cell r="AP2455">
            <v>0</v>
          </cell>
          <cell r="AQ2455">
            <v>1991</v>
          </cell>
          <cell r="AR2455">
            <v>0</v>
          </cell>
          <cell r="AS2455">
            <v>2</v>
          </cell>
          <cell r="AT2455">
            <v>2</v>
          </cell>
        </row>
        <row r="2456">
          <cell r="C2456" t="str">
            <v>MSB2016</v>
          </cell>
          <cell r="D2456" t="str">
            <v>OTC</v>
          </cell>
          <cell r="E2456" t="str">
            <v>Ông</v>
          </cell>
          <cell r="F2456">
            <v>1</v>
          </cell>
          <cell r="G2456" t="str">
            <v>Nguyễn Thế Minh</v>
          </cell>
          <cell r="H2456">
            <v>4</v>
          </cell>
          <cell r="I2456" t="str">
            <v>Phó TGĐ</v>
          </cell>
          <cell r="J2456" t="str">
            <v>Phó TGĐ</v>
          </cell>
          <cell r="M2456" t="str">
            <v>MSBNguyenTheMinh1975</v>
          </cell>
          <cell r="N2456">
            <v>2</v>
          </cell>
          <cell r="P2456">
            <v>0</v>
          </cell>
          <cell r="Q2456">
            <v>1</v>
          </cell>
          <cell r="R2456">
            <v>0</v>
          </cell>
          <cell r="S2456">
            <v>0</v>
          </cell>
          <cell r="T2456">
            <v>0</v>
          </cell>
          <cell r="U2456">
            <v>2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1975</v>
          </cell>
          <cell r="AH2456" t="str">
            <v>n/a</v>
          </cell>
          <cell r="AL2456" t="str">
            <v>ThS Tài chính Ngân hàng</v>
          </cell>
          <cell r="AM2456">
            <v>1</v>
          </cell>
          <cell r="AN2456">
            <v>2</v>
          </cell>
          <cell r="AP2456">
            <v>0</v>
          </cell>
          <cell r="AR2456">
            <v>1</v>
          </cell>
          <cell r="AS2456">
            <v>2</v>
          </cell>
          <cell r="AT2456">
            <v>2</v>
          </cell>
        </row>
        <row r="2457">
          <cell r="C2457" t="str">
            <v>MSB2016</v>
          </cell>
          <cell r="D2457" t="str">
            <v>OTC</v>
          </cell>
          <cell r="E2457" t="str">
            <v>Ông</v>
          </cell>
          <cell r="F2457">
            <v>1</v>
          </cell>
          <cell r="G2457" t="str">
            <v>Lê Quang Vu</v>
          </cell>
          <cell r="H2457">
            <v>4</v>
          </cell>
          <cell r="I2457" t="str">
            <v>Phó TGĐ</v>
          </cell>
          <cell r="J2457" t="str">
            <v>Phó TGĐ</v>
          </cell>
          <cell r="M2457" t="str">
            <v>MSBLeQuangVu</v>
          </cell>
          <cell r="N2457">
            <v>2</v>
          </cell>
          <cell r="P2457">
            <v>0</v>
          </cell>
          <cell r="Q2457">
            <v>1</v>
          </cell>
          <cell r="R2457">
            <v>0</v>
          </cell>
          <cell r="S2457">
            <v>0</v>
          </cell>
          <cell r="T2457">
            <v>0</v>
          </cell>
          <cell r="U2457">
            <v>2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H2457" t="str">
            <v>n/a</v>
          </cell>
          <cell r="AL2457" t="str">
            <v>ThS QTKD</v>
          </cell>
          <cell r="AM2457">
            <v>1</v>
          </cell>
          <cell r="AN2457">
            <v>2</v>
          </cell>
          <cell r="AP2457">
            <v>0</v>
          </cell>
          <cell r="AR2457">
            <v>0</v>
          </cell>
          <cell r="AS2457">
            <v>2</v>
          </cell>
          <cell r="AT2457">
            <v>2</v>
          </cell>
        </row>
        <row r="2458">
          <cell r="C2458" t="str">
            <v>MSB2016</v>
          </cell>
          <cell r="D2458" t="str">
            <v>OTC</v>
          </cell>
          <cell r="E2458" t="str">
            <v>Ông</v>
          </cell>
          <cell r="F2458">
            <v>1</v>
          </cell>
          <cell r="G2458" t="str">
            <v>Bùi Quốc Khánh</v>
          </cell>
          <cell r="H2458">
            <v>4</v>
          </cell>
          <cell r="I2458" t="str">
            <v>GĐ CNTT</v>
          </cell>
          <cell r="J2458" t="str">
            <v>GĐ CNTT</v>
          </cell>
          <cell r="M2458" t="str">
            <v>MSBBuiQuocKhanh</v>
          </cell>
          <cell r="N2458">
            <v>2</v>
          </cell>
          <cell r="P2458">
            <v>0</v>
          </cell>
          <cell r="Q2458">
            <v>1</v>
          </cell>
          <cell r="R2458">
            <v>0</v>
          </cell>
          <cell r="S2458">
            <v>0</v>
          </cell>
          <cell r="T2458">
            <v>0</v>
          </cell>
          <cell r="U2458">
            <v>2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H2458" t="str">
            <v>n/a</v>
          </cell>
          <cell r="AL2458" t="str">
            <v>Thạc sỹ</v>
          </cell>
          <cell r="AN2458">
            <v>2</v>
          </cell>
          <cell r="AP2458">
            <v>0</v>
          </cell>
          <cell r="AR2458">
            <v>0</v>
          </cell>
          <cell r="AS2458">
            <v>2</v>
          </cell>
          <cell r="AT2458">
            <v>2</v>
          </cell>
        </row>
        <row r="2459">
          <cell r="C2459" t="str">
            <v>MSB2016</v>
          </cell>
          <cell r="D2459" t="str">
            <v>OTC</v>
          </cell>
          <cell r="E2459" t="str">
            <v>Ông</v>
          </cell>
          <cell r="F2459">
            <v>1</v>
          </cell>
          <cell r="G2459" t="str">
            <v>Lê Đăng Khoa</v>
          </cell>
          <cell r="H2459">
            <v>4</v>
          </cell>
          <cell r="I2459" t="str">
            <v>Quyền TGĐ</v>
          </cell>
          <cell r="J2459" t="str">
            <v>Quyền TGĐ</v>
          </cell>
          <cell r="M2459" t="str">
            <v>MSBLeDangKhoa</v>
          </cell>
          <cell r="N2459">
            <v>1</v>
          </cell>
          <cell r="P2459">
            <v>0</v>
          </cell>
          <cell r="Q2459">
            <v>1</v>
          </cell>
          <cell r="R2459">
            <v>0</v>
          </cell>
          <cell r="S2459">
            <v>0</v>
          </cell>
          <cell r="T2459">
            <v>1</v>
          </cell>
          <cell r="U2459">
            <v>2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F2459">
            <v>0</v>
          </cell>
          <cell r="AH2459" t="str">
            <v>n/a</v>
          </cell>
          <cell r="AL2459" t="str">
            <v>CN Kinh tế</v>
          </cell>
          <cell r="AM2459">
            <v>1</v>
          </cell>
          <cell r="AN2459">
            <v>1</v>
          </cell>
          <cell r="AP2459">
            <v>0</v>
          </cell>
          <cell r="AQ2459">
            <v>2016</v>
          </cell>
          <cell r="AR2459">
            <v>0</v>
          </cell>
          <cell r="AS2459">
            <v>2</v>
          </cell>
          <cell r="AT2459">
            <v>2</v>
          </cell>
        </row>
        <row r="2460">
          <cell r="C2460" t="str">
            <v>MSB2016</v>
          </cell>
          <cell r="D2460" t="str">
            <v>OTC</v>
          </cell>
          <cell r="E2460" t="str">
            <v>Ông</v>
          </cell>
          <cell r="F2460">
            <v>1</v>
          </cell>
          <cell r="G2460" t="str">
            <v>Nguyễn Đức Hoàn</v>
          </cell>
          <cell r="H2460">
            <v>4</v>
          </cell>
          <cell r="I2460" t="str">
            <v>TVHĐQT</v>
          </cell>
          <cell r="J2460" t="str">
            <v>TVHĐQT</v>
          </cell>
          <cell r="M2460" t="str">
            <v>MSBNguyenDucHoan</v>
          </cell>
          <cell r="N2460">
            <v>2</v>
          </cell>
          <cell r="P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2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H2460" t="str">
            <v>n/a</v>
          </cell>
          <cell r="AL2460" t="str">
            <v>ThS QTKD/ThS Tài chính</v>
          </cell>
          <cell r="AM2460">
            <v>1</v>
          </cell>
          <cell r="AN2460">
            <v>2</v>
          </cell>
          <cell r="AP2460">
            <v>0</v>
          </cell>
          <cell r="AQ2460" t="str">
            <v xml:space="preserve">          </v>
          </cell>
          <cell r="AR2460">
            <v>1</v>
          </cell>
          <cell r="AS2460">
            <v>2</v>
          </cell>
          <cell r="AT2460">
            <v>2</v>
          </cell>
        </row>
        <row r="2461">
          <cell r="C2461" t="str">
            <v>MSB2015</v>
          </cell>
          <cell r="D2461" t="str">
            <v>OTC</v>
          </cell>
          <cell r="E2461" t="str">
            <v>Bà</v>
          </cell>
          <cell r="F2461">
            <v>0</v>
          </cell>
          <cell r="G2461" t="str">
            <v>Vũ Thị Liên</v>
          </cell>
          <cell r="H2461">
            <v>5</v>
          </cell>
          <cell r="I2461" t="str">
            <v>TVHĐQT</v>
          </cell>
          <cell r="J2461" t="str">
            <v>TVHĐQT</v>
          </cell>
          <cell r="M2461" t="str">
            <v>MSBVuThiLien1952</v>
          </cell>
          <cell r="N2461">
            <v>4</v>
          </cell>
          <cell r="P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1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1952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 t="str">
            <v>n/a</v>
          </cell>
          <cell r="AL2461" t="str">
            <v>CN Chính trị/T.S Tài chính - Ngân hàng</v>
          </cell>
          <cell r="AM2461">
            <v>1</v>
          </cell>
          <cell r="AN2461">
            <v>2</v>
          </cell>
          <cell r="AP2461">
            <v>1</v>
          </cell>
          <cell r="AQ2461" t="str">
            <v xml:space="preserve">          </v>
          </cell>
          <cell r="AR2461">
            <v>1</v>
          </cell>
          <cell r="AS2461">
            <v>2</v>
          </cell>
          <cell r="AT2461">
            <v>0</v>
          </cell>
        </row>
        <row r="2462">
          <cell r="C2462" t="str">
            <v>MSB2015</v>
          </cell>
          <cell r="D2462" t="str">
            <v>OTC</v>
          </cell>
          <cell r="E2462" t="str">
            <v>Ông</v>
          </cell>
          <cell r="F2462">
            <v>1</v>
          </cell>
          <cell r="G2462" t="str">
            <v>Trần Anh Tuấn</v>
          </cell>
          <cell r="H2462">
            <v>5</v>
          </cell>
          <cell r="I2462" t="str">
            <v>CTHĐQT</v>
          </cell>
          <cell r="J2462" t="str">
            <v>CTHĐQT</v>
          </cell>
          <cell r="M2462" t="str">
            <v>MSBTranAnhTuan1969</v>
          </cell>
          <cell r="N2462">
            <v>6</v>
          </cell>
          <cell r="P2462">
            <v>1</v>
          </cell>
          <cell r="Q2462">
            <v>0</v>
          </cell>
          <cell r="R2462">
            <v>0</v>
          </cell>
          <cell r="S2462">
            <v>1</v>
          </cell>
          <cell r="T2462">
            <v>0</v>
          </cell>
          <cell r="U2462">
            <v>1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1969</v>
          </cell>
          <cell r="AD2462">
            <v>94937</v>
          </cell>
          <cell r="AE2462">
            <v>0</v>
          </cell>
          <cell r="AF2462">
            <v>0</v>
          </cell>
          <cell r="AG2462">
            <v>94937</v>
          </cell>
          <cell r="AH2462" t="str">
            <v>n/a</v>
          </cell>
          <cell r="AL2462" t="str">
            <v>ThS QTKD</v>
          </cell>
          <cell r="AM2462">
            <v>1</v>
          </cell>
          <cell r="AN2462">
            <v>2</v>
          </cell>
          <cell r="AP2462">
            <v>0</v>
          </cell>
          <cell r="AQ2462">
            <v>2007</v>
          </cell>
          <cell r="AR2462">
            <v>0</v>
          </cell>
          <cell r="AS2462">
            <v>2</v>
          </cell>
          <cell r="AT2462">
            <v>0</v>
          </cell>
        </row>
        <row r="2463">
          <cell r="C2463" t="str">
            <v>MSB2015</v>
          </cell>
          <cell r="D2463" t="str">
            <v>OTC</v>
          </cell>
          <cell r="E2463" t="str">
            <v>Bà</v>
          </cell>
          <cell r="F2463">
            <v>0</v>
          </cell>
          <cell r="G2463" t="str">
            <v>Dương Hồng Loan</v>
          </cell>
          <cell r="H2463">
            <v>5</v>
          </cell>
          <cell r="I2463" t="str">
            <v>TVHĐQT</v>
          </cell>
          <cell r="J2463" t="str">
            <v>TVHĐQT</v>
          </cell>
          <cell r="M2463" t="str">
            <v>MSBDuongHongLoan</v>
          </cell>
          <cell r="N2463">
            <v>1</v>
          </cell>
          <cell r="P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1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H2463" t="str">
            <v>n/a</v>
          </cell>
          <cell r="AN2463">
            <v>0</v>
          </cell>
          <cell r="AP2463">
            <v>1</v>
          </cell>
          <cell r="AQ2463" t="str">
            <v xml:space="preserve">          </v>
          </cell>
          <cell r="AR2463">
            <v>0</v>
          </cell>
          <cell r="AS2463">
            <v>2</v>
          </cell>
          <cell r="AT2463">
            <v>0</v>
          </cell>
        </row>
        <row r="2464">
          <cell r="C2464" t="str">
            <v>MSB2015</v>
          </cell>
          <cell r="D2464" t="str">
            <v>OTC</v>
          </cell>
          <cell r="E2464" t="str">
            <v>Ông</v>
          </cell>
          <cell r="F2464">
            <v>1</v>
          </cell>
          <cell r="G2464" t="str">
            <v>Đỗ Lam Điền</v>
          </cell>
          <cell r="H2464">
            <v>5</v>
          </cell>
          <cell r="I2464" t="str">
            <v>TVHĐQT</v>
          </cell>
          <cell r="J2464" t="str">
            <v>TVHĐQT</v>
          </cell>
          <cell r="M2464" t="str">
            <v>MSBDoLamDien</v>
          </cell>
          <cell r="N2464">
            <v>1</v>
          </cell>
          <cell r="P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1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H2464" t="str">
            <v>n/a</v>
          </cell>
          <cell r="AN2464">
            <v>0</v>
          </cell>
          <cell r="AP2464">
            <v>0</v>
          </cell>
          <cell r="AR2464">
            <v>0</v>
          </cell>
          <cell r="AS2464">
            <v>2</v>
          </cell>
          <cell r="AT2464">
            <v>0</v>
          </cell>
        </row>
        <row r="2465">
          <cell r="C2465" t="str">
            <v>MSB2015</v>
          </cell>
          <cell r="D2465" t="str">
            <v>OTC</v>
          </cell>
          <cell r="E2465" t="str">
            <v>Ông</v>
          </cell>
          <cell r="F2465">
            <v>1</v>
          </cell>
          <cell r="G2465" t="str">
            <v>Vũ Đức Nhuận</v>
          </cell>
          <cell r="H2465">
            <v>5</v>
          </cell>
          <cell r="I2465" t="str">
            <v>TVHĐQT</v>
          </cell>
          <cell r="J2465" t="str">
            <v>TVHĐQT</v>
          </cell>
          <cell r="M2465" t="str">
            <v>MSBVuDucNhuan1958</v>
          </cell>
          <cell r="N2465">
            <v>3</v>
          </cell>
          <cell r="P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1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1958</v>
          </cell>
          <cell r="AF2465">
            <v>0</v>
          </cell>
          <cell r="AH2465" t="str">
            <v>n/a</v>
          </cell>
          <cell r="AL2465" t="str">
            <v>ThS Tài chính Ngân hàng</v>
          </cell>
          <cell r="AM2465">
            <v>1</v>
          </cell>
          <cell r="AN2465">
            <v>2</v>
          </cell>
          <cell r="AP2465">
            <v>0</v>
          </cell>
          <cell r="AQ2465">
            <v>2012</v>
          </cell>
          <cell r="AR2465">
            <v>1</v>
          </cell>
          <cell r="AS2465">
            <v>2</v>
          </cell>
          <cell r="AT2465">
            <v>0</v>
          </cell>
        </row>
        <row r="2466">
          <cell r="C2466" t="str">
            <v>MSB2015</v>
          </cell>
          <cell r="D2466" t="str">
            <v>OTC</v>
          </cell>
          <cell r="E2466" t="str">
            <v>Bà</v>
          </cell>
          <cell r="F2466">
            <v>0</v>
          </cell>
          <cell r="G2466" t="str">
            <v>Chu Thị Đàm</v>
          </cell>
          <cell r="H2466">
            <v>5</v>
          </cell>
          <cell r="I2466" t="str">
            <v>Thành viên BKS</v>
          </cell>
          <cell r="J2466" t="str">
            <v>Thành viên BKS</v>
          </cell>
          <cell r="M2466" t="str">
            <v>MSBChuThiDam1973</v>
          </cell>
          <cell r="N2466">
            <v>3</v>
          </cell>
          <cell r="P2466">
            <v>0</v>
          </cell>
          <cell r="Q2466">
            <v>0</v>
          </cell>
          <cell r="R2466">
            <v>1</v>
          </cell>
          <cell r="S2466">
            <v>0</v>
          </cell>
          <cell r="T2466">
            <v>0</v>
          </cell>
          <cell r="U2466">
            <v>1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1973</v>
          </cell>
          <cell r="AF2466">
            <v>0</v>
          </cell>
          <cell r="AH2466" t="str">
            <v>n/a</v>
          </cell>
          <cell r="AL2466" t="str">
            <v>CN Ngân hàng</v>
          </cell>
          <cell r="AM2466">
            <v>1</v>
          </cell>
          <cell r="AN2466">
            <v>1</v>
          </cell>
          <cell r="AP2466">
            <v>0</v>
          </cell>
          <cell r="AQ2466">
            <v>2008</v>
          </cell>
          <cell r="AR2466">
            <v>1</v>
          </cell>
          <cell r="AS2466">
            <v>2</v>
          </cell>
          <cell r="AT2466">
            <v>0</v>
          </cell>
        </row>
        <row r="2467">
          <cell r="C2467" t="str">
            <v>MSB2015</v>
          </cell>
          <cell r="D2467" t="str">
            <v>OTC</v>
          </cell>
          <cell r="E2467" t="str">
            <v>Bà</v>
          </cell>
          <cell r="F2467">
            <v>0</v>
          </cell>
          <cell r="G2467" t="str">
            <v>Lê Thanh Hà</v>
          </cell>
          <cell r="H2467">
            <v>5</v>
          </cell>
          <cell r="I2467" t="str">
            <v>Thành viên BKS</v>
          </cell>
          <cell r="J2467" t="str">
            <v>Thành viên BKS</v>
          </cell>
          <cell r="M2467" t="str">
            <v>MSBLeThanhHa1971</v>
          </cell>
          <cell r="N2467">
            <v>3</v>
          </cell>
          <cell r="P2467">
            <v>0</v>
          </cell>
          <cell r="Q2467">
            <v>0</v>
          </cell>
          <cell r="R2467">
            <v>1</v>
          </cell>
          <cell r="S2467">
            <v>0</v>
          </cell>
          <cell r="T2467">
            <v>0</v>
          </cell>
          <cell r="U2467">
            <v>1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1971</v>
          </cell>
          <cell r="AF2467">
            <v>0</v>
          </cell>
          <cell r="AH2467" t="str">
            <v>n/a</v>
          </cell>
          <cell r="AL2467" t="str">
            <v>ThS QTKD</v>
          </cell>
          <cell r="AM2467">
            <v>1</v>
          </cell>
          <cell r="AN2467">
            <v>2</v>
          </cell>
          <cell r="AP2467">
            <v>0</v>
          </cell>
          <cell r="AQ2467">
            <v>1991</v>
          </cell>
          <cell r="AR2467">
            <v>0</v>
          </cell>
          <cell r="AS2467">
            <v>2</v>
          </cell>
          <cell r="AT2467">
            <v>0</v>
          </cell>
        </row>
        <row r="2468">
          <cell r="C2468" t="str">
            <v>MSB2015</v>
          </cell>
          <cell r="D2468" t="str">
            <v>OTC</v>
          </cell>
          <cell r="E2468" t="str">
            <v>Bà</v>
          </cell>
          <cell r="F2468">
            <v>0</v>
          </cell>
          <cell r="G2468" t="str">
            <v>Phạm Thị Thành</v>
          </cell>
          <cell r="H2468">
            <v>5</v>
          </cell>
          <cell r="I2468" t="str">
            <v>TBKS</v>
          </cell>
          <cell r="J2468" t="str">
            <v>TBKS</v>
          </cell>
          <cell r="M2468" t="str">
            <v>MSBPhamThiThanh1964</v>
          </cell>
          <cell r="N2468">
            <v>5</v>
          </cell>
          <cell r="P2468">
            <v>0</v>
          </cell>
          <cell r="Q2468">
            <v>0</v>
          </cell>
          <cell r="R2468">
            <v>1</v>
          </cell>
          <cell r="S2468">
            <v>0</v>
          </cell>
          <cell r="T2468">
            <v>0</v>
          </cell>
          <cell r="U2468">
            <v>1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B2468">
            <v>1</v>
          </cell>
          <cell r="AC2468">
            <v>1964</v>
          </cell>
          <cell r="AD2468">
            <v>18904</v>
          </cell>
          <cell r="AE2468">
            <v>0</v>
          </cell>
          <cell r="AF2468">
            <v>0</v>
          </cell>
          <cell r="AG2468">
            <v>18904</v>
          </cell>
          <cell r="AH2468" t="str">
            <v>n/a</v>
          </cell>
          <cell r="AL2468" t="str">
            <v>ThS Kinh tế</v>
          </cell>
          <cell r="AM2468">
            <v>1</v>
          </cell>
          <cell r="AN2468">
            <v>2</v>
          </cell>
          <cell r="AP2468">
            <v>0</v>
          </cell>
          <cell r="AQ2468">
            <v>2009</v>
          </cell>
          <cell r="AR2468">
            <v>0</v>
          </cell>
          <cell r="AS2468">
            <v>2</v>
          </cell>
          <cell r="AT2468">
            <v>0</v>
          </cell>
        </row>
        <row r="2469">
          <cell r="C2469" t="str">
            <v>MSB2015</v>
          </cell>
          <cell r="D2469" t="str">
            <v>OTC</v>
          </cell>
          <cell r="E2469" t="str">
            <v>Bà</v>
          </cell>
          <cell r="F2469">
            <v>0</v>
          </cell>
          <cell r="G2469" t="str">
            <v>Nguyễn Thị Lũy</v>
          </cell>
          <cell r="H2469">
            <v>5</v>
          </cell>
          <cell r="I2469" t="str">
            <v>KTT</v>
          </cell>
          <cell r="J2469" t="str">
            <v>KTT</v>
          </cell>
          <cell r="M2469" t="str">
            <v>MSBNguyenThiLuy1965</v>
          </cell>
          <cell r="N2469">
            <v>5</v>
          </cell>
          <cell r="O2469">
            <v>1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1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1</v>
          </cell>
          <cell r="AB2469">
            <v>0</v>
          </cell>
          <cell r="AC2469">
            <v>1965</v>
          </cell>
          <cell r="AD2469">
            <v>0</v>
          </cell>
          <cell r="AE2469">
            <v>0</v>
          </cell>
          <cell r="AF2469">
            <v>0</v>
          </cell>
          <cell r="AG2469">
            <v>0</v>
          </cell>
          <cell r="AH2469" t="str">
            <v>n/a</v>
          </cell>
          <cell r="AL2469" t="str">
            <v>ThS Kinh tế</v>
          </cell>
          <cell r="AM2469">
            <v>1</v>
          </cell>
          <cell r="AN2469">
            <v>2</v>
          </cell>
          <cell r="AP2469">
            <v>0</v>
          </cell>
          <cell r="AQ2469">
            <v>2009</v>
          </cell>
          <cell r="AR2469">
            <v>0</v>
          </cell>
          <cell r="AS2469">
            <v>2</v>
          </cell>
          <cell r="AT2469">
            <v>0</v>
          </cell>
        </row>
        <row r="2470">
          <cell r="C2470" t="str">
            <v>MSB2015</v>
          </cell>
          <cell r="D2470" t="str">
            <v>OTC</v>
          </cell>
          <cell r="E2470" t="str">
            <v>Bà</v>
          </cell>
          <cell r="F2470">
            <v>0</v>
          </cell>
          <cell r="G2470" t="str">
            <v>Đặng Tuyết Dung</v>
          </cell>
          <cell r="H2470">
            <v>5</v>
          </cell>
          <cell r="I2470" t="str">
            <v>Phó TGĐ</v>
          </cell>
          <cell r="J2470" t="str">
            <v>Phó TGĐ</v>
          </cell>
          <cell r="M2470" t="str">
            <v>MSBDangTuyetDung1972</v>
          </cell>
          <cell r="N2470">
            <v>1</v>
          </cell>
          <cell r="P2470">
            <v>0</v>
          </cell>
          <cell r="Q2470">
            <v>1</v>
          </cell>
          <cell r="R2470">
            <v>0</v>
          </cell>
          <cell r="S2470">
            <v>0</v>
          </cell>
          <cell r="T2470">
            <v>0</v>
          </cell>
          <cell r="U2470">
            <v>1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1972</v>
          </cell>
          <cell r="AH2470" t="str">
            <v>n/a</v>
          </cell>
          <cell r="AN2470">
            <v>0</v>
          </cell>
          <cell r="AP2470">
            <v>0</v>
          </cell>
          <cell r="AR2470">
            <v>0</v>
          </cell>
          <cell r="AS2470">
            <v>2</v>
          </cell>
          <cell r="AT2470">
            <v>0</v>
          </cell>
        </row>
        <row r="2471">
          <cell r="C2471" t="str">
            <v>MSB2015</v>
          </cell>
          <cell r="D2471" t="str">
            <v>OTC</v>
          </cell>
          <cell r="E2471" t="str">
            <v>Ông</v>
          </cell>
          <cell r="F2471">
            <v>1</v>
          </cell>
          <cell r="G2471" t="str">
            <v>Huỳnh Bửu Quang</v>
          </cell>
          <cell r="H2471">
            <v>5</v>
          </cell>
          <cell r="I2471" t="str">
            <v>TGĐ</v>
          </cell>
          <cell r="J2471" t="str">
            <v>TGĐ</v>
          </cell>
          <cell r="M2471" t="str">
            <v>MSBHuynhBuuQuang1974</v>
          </cell>
          <cell r="N2471">
            <v>1</v>
          </cell>
          <cell r="P2471">
            <v>0</v>
          </cell>
          <cell r="Q2471">
            <v>1</v>
          </cell>
          <cell r="R2471">
            <v>0</v>
          </cell>
          <cell r="S2471">
            <v>0</v>
          </cell>
          <cell r="T2471">
            <v>1</v>
          </cell>
          <cell r="U2471">
            <v>1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1</v>
          </cell>
          <cell r="AA2471">
            <v>0</v>
          </cell>
          <cell r="AB2471">
            <v>0</v>
          </cell>
          <cell r="AC2471">
            <v>1974</v>
          </cell>
          <cell r="AH2471" t="str">
            <v>n/a</v>
          </cell>
          <cell r="AN2471">
            <v>0</v>
          </cell>
          <cell r="AP2471">
            <v>0</v>
          </cell>
          <cell r="AR2471">
            <v>0</v>
          </cell>
          <cell r="AS2471">
            <v>2</v>
          </cell>
          <cell r="AT2471">
            <v>0</v>
          </cell>
        </row>
        <row r="2472">
          <cell r="C2472" t="str">
            <v>MSB2015</v>
          </cell>
          <cell r="D2472" t="str">
            <v>OTC</v>
          </cell>
          <cell r="E2472" t="str">
            <v>Ông</v>
          </cell>
          <cell r="F2472">
            <v>1</v>
          </cell>
          <cell r="G2472" t="str">
            <v>Trần Xuân Quảng</v>
          </cell>
          <cell r="H2472">
            <v>5</v>
          </cell>
          <cell r="I2472" t="str">
            <v>Phó TGĐ</v>
          </cell>
          <cell r="J2472" t="str">
            <v>Phó TGĐ</v>
          </cell>
          <cell r="M2472" t="str">
            <v>MSBTranXuanQuang1970</v>
          </cell>
          <cell r="N2472">
            <v>4</v>
          </cell>
          <cell r="P2472">
            <v>0</v>
          </cell>
          <cell r="Q2472">
            <v>1</v>
          </cell>
          <cell r="R2472">
            <v>0</v>
          </cell>
          <cell r="S2472">
            <v>0</v>
          </cell>
          <cell r="T2472">
            <v>0</v>
          </cell>
          <cell r="U2472">
            <v>1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1970</v>
          </cell>
          <cell r="AD2472">
            <v>0</v>
          </cell>
          <cell r="AE2472">
            <v>0</v>
          </cell>
          <cell r="AF2472">
            <v>0</v>
          </cell>
          <cell r="AG2472">
            <v>0</v>
          </cell>
          <cell r="AH2472" t="str">
            <v>n/a</v>
          </cell>
          <cell r="AL2472" t="str">
            <v>ThS QTKD</v>
          </cell>
          <cell r="AM2472">
            <v>1</v>
          </cell>
          <cell r="AN2472">
            <v>2</v>
          </cell>
          <cell r="AP2472">
            <v>0</v>
          </cell>
          <cell r="AQ2472">
            <v>2011</v>
          </cell>
          <cell r="AR2472">
            <v>0</v>
          </cell>
          <cell r="AS2472">
            <v>2</v>
          </cell>
          <cell r="AT2472">
            <v>0</v>
          </cell>
        </row>
        <row r="2473">
          <cell r="C2473" t="str">
            <v>MSB2015</v>
          </cell>
          <cell r="D2473" t="str">
            <v>OTC</v>
          </cell>
          <cell r="E2473" t="str">
            <v>Bà</v>
          </cell>
          <cell r="F2473">
            <v>0</v>
          </cell>
          <cell r="G2473" t="str">
            <v>Nguyễn Hương Loan</v>
          </cell>
          <cell r="H2473">
            <v>5</v>
          </cell>
          <cell r="I2473" t="str">
            <v>Phó TGĐ</v>
          </cell>
          <cell r="J2473" t="str">
            <v>Phó TGĐ</v>
          </cell>
          <cell r="M2473" t="str">
            <v>MSBNguyenHuongLoan1973</v>
          </cell>
          <cell r="N2473">
            <v>4</v>
          </cell>
          <cell r="P2473">
            <v>0</v>
          </cell>
          <cell r="Q2473">
            <v>1</v>
          </cell>
          <cell r="R2473">
            <v>0</v>
          </cell>
          <cell r="S2473">
            <v>0</v>
          </cell>
          <cell r="T2473">
            <v>0</v>
          </cell>
          <cell r="U2473">
            <v>1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1973</v>
          </cell>
          <cell r="AH2473" t="str">
            <v>n/a</v>
          </cell>
          <cell r="AN2473">
            <v>0</v>
          </cell>
          <cell r="AP2473">
            <v>0</v>
          </cell>
          <cell r="AQ2473">
            <v>2009</v>
          </cell>
          <cell r="AR2473">
            <v>0</v>
          </cell>
          <cell r="AS2473">
            <v>2</v>
          </cell>
          <cell r="AT2473">
            <v>0</v>
          </cell>
        </row>
        <row r="2474">
          <cell r="C2474" t="str">
            <v>MSB2015</v>
          </cell>
          <cell r="D2474" t="str">
            <v>OTC</v>
          </cell>
          <cell r="E2474" t="str">
            <v>Ông</v>
          </cell>
          <cell r="F2474">
            <v>1</v>
          </cell>
          <cell r="G2474" t="str">
            <v>Nguyễn Thế Minh</v>
          </cell>
          <cell r="H2474">
            <v>5</v>
          </cell>
          <cell r="I2474" t="str">
            <v>Phó TGĐ</v>
          </cell>
          <cell r="J2474" t="str">
            <v>Phó TGĐ</v>
          </cell>
          <cell r="M2474" t="str">
            <v>MSBNguyenTheMinh1975</v>
          </cell>
          <cell r="N2474">
            <v>1</v>
          </cell>
          <cell r="P2474">
            <v>0</v>
          </cell>
          <cell r="Q2474">
            <v>1</v>
          </cell>
          <cell r="R2474">
            <v>0</v>
          </cell>
          <cell r="S2474">
            <v>0</v>
          </cell>
          <cell r="T2474">
            <v>0</v>
          </cell>
          <cell r="U2474">
            <v>1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1975</v>
          </cell>
          <cell r="AH2474" t="str">
            <v>n/a</v>
          </cell>
          <cell r="AN2474">
            <v>0</v>
          </cell>
          <cell r="AP2474">
            <v>0</v>
          </cell>
          <cell r="AR2474">
            <v>0</v>
          </cell>
          <cell r="AS2474">
            <v>2</v>
          </cell>
          <cell r="AT2474">
            <v>0</v>
          </cell>
        </row>
        <row r="2475">
          <cell r="C2475" t="str">
            <v>MSB2015</v>
          </cell>
          <cell r="D2475" t="str">
            <v>OTC</v>
          </cell>
          <cell r="E2475" t="str">
            <v>Ông</v>
          </cell>
          <cell r="F2475">
            <v>1</v>
          </cell>
          <cell r="G2475" t="str">
            <v>Nguyễn Hoàng An</v>
          </cell>
          <cell r="H2475">
            <v>5</v>
          </cell>
          <cell r="I2475" t="str">
            <v>Phó TGĐ</v>
          </cell>
          <cell r="J2475" t="str">
            <v>Phó TGĐ</v>
          </cell>
          <cell r="M2475" t="str">
            <v>MSBNguyenHoangAn1969</v>
          </cell>
          <cell r="N2475">
            <v>3</v>
          </cell>
          <cell r="P2475">
            <v>0</v>
          </cell>
          <cell r="Q2475">
            <v>1</v>
          </cell>
          <cell r="R2475">
            <v>0</v>
          </cell>
          <cell r="S2475">
            <v>0</v>
          </cell>
          <cell r="T2475">
            <v>0</v>
          </cell>
          <cell r="U2475">
            <v>1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1969</v>
          </cell>
          <cell r="AH2475" t="str">
            <v>n/a</v>
          </cell>
          <cell r="AN2475">
            <v>0</v>
          </cell>
          <cell r="AP2475">
            <v>0</v>
          </cell>
          <cell r="AQ2475">
            <v>2010</v>
          </cell>
          <cell r="AR2475">
            <v>0</v>
          </cell>
          <cell r="AS2475">
            <v>2</v>
          </cell>
          <cell r="AT2475">
            <v>0</v>
          </cell>
        </row>
        <row r="2476">
          <cell r="C2476" t="str">
            <v>MSB2015</v>
          </cell>
          <cell r="D2476" t="str">
            <v>OTC</v>
          </cell>
          <cell r="E2476" t="str">
            <v>Ông</v>
          </cell>
          <cell r="F2476">
            <v>1</v>
          </cell>
          <cell r="G2476" t="str">
            <v>Lê Quang Vu</v>
          </cell>
          <cell r="H2476">
            <v>5</v>
          </cell>
          <cell r="I2476" t="str">
            <v>Phó TGĐ</v>
          </cell>
          <cell r="J2476" t="str">
            <v>Phó TGĐ</v>
          </cell>
          <cell r="M2476" t="str">
            <v>MSBLeQuangVu</v>
          </cell>
          <cell r="N2476">
            <v>1</v>
          </cell>
          <cell r="P2476">
            <v>0</v>
          </cell>
          <cell r="Q2476">
            <v>1</v>
          </cell>
          <cell r="R2476">
            <v>0</v>
          </cell>
          <cell r="S2476">
            <v>0</v>
          </cell>
          <cell r="T2476">
            <v>0</v>
          </cell>
          <cell r="U2476">
            <v>1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H2476" t="str">
            <v>n/a</v>
          </cell>
          <cell r="AN2476">
            <v>0</v>
          </cell>
          <cell r="AP2476">
            <v>0</v>
          </cell>
          <cell r="AR2476">
            <v>0</v>
          </cell>
          <cell r="AS2476">
            <v>2</v>
          </cell>
          <cell r="AT2476">
            <v>0</v>
          </cell>
        </row>
        <row r="2477">
          <cell r="C2477" t="str">
            <v>MSB2015</v>
          </cell>
          <cell r="D2477" t="str">
            <v>OTC</v>
          </cell>
          <cell r="E2477" t="str">
            <v>Ông</v>
          </cell>
          <cell r="F2477">
            <v>1</v>
          </cell>
          <cell r="G2477" t="str">
            <v>Nguyễn Phi Hùng</v>
          </cell>
          <cell r="H2477">
            <v>5</v>
          </cell>
          <cell r="I2477" t="str">
            <v>Phó TGĐ</v>
          </cell>
          <cell r="J2477" t="str">
            <v>Phó TGĐ</v>
          </cell>
          <cell r="M2477" t="str">
            <v>MSBNguyenPhiHung1976</v>
          </cell>
          <cell r="N2477">
            <v>1</v>
          </cell>
          <cell r="P2477">
            <v>0</v>
          </cell>
          <cell r="Q2477">
            <v>1</v>
          </cell>
          <cell r="R2477">
            <v>0</v>
          </cell>
          <cell r="S2477">
            <v>0</v>
          </cell>
          <cell r="T2477">
            <v>0</v>
          </cell>
          <cell r="U2477">
            <v>1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1976</v>
          </cell>
          <cell r="AH2477" t="str">
            <v>n/a</v>
          </cell>
          <cell r="AN2477">
            <v>0</v>
          </cell>
          <cell r="AP2477">
            <v>0</v>
          </cell>
          <cell r="AQ2477">
            <v>2013</v>
          </cell>
          <cell r="AR2477">
            <v>0</v>
          </cell>
          <cell r="AS2477">
            <v>2</v>
          </cell>
          <cell r="AT2477">
            <v>0</v>
          </cell>
        </row>
        <row r="2478">
          <cell r="C2478" t="str">
            <v>MSB2015</v>
          </cell>
          <cell r="D2478" t="str">
            <v>OTC</v>
          </cell>
          <cell r="E2478" t="str">
            <v>Ông</v>
          </cell>
          <cell r="F2478">
            <v>1</v>
          </cell>
          <cell r="G2478" t="str">
            <v>Nilesh Banglorewala</v>
          </cell>
          <cell r="H2478">
            <v>5</v>
          </cell>
          <cell r="I2478" t="str">
            <v>GĐ Tài chính</v>
          </cell>
          <cell r="J2478" t="str">
            <v>GĐ Tài chính</v>
          </cell>
          <cell r="M2478" t="str">
            <v>MSBNileshBanglorewala1965</v>
          </cell>
          <cell r="N2478">
            <v>1</v>
          </cell>
          <cell r="P2478">
            <v>0</v>
          </cell>
          <cell r="Q2478">
            <v>1</v>
          </cell>
          <cell r="R2478">
            <v>0</v>
          </cell>
          <cell r="S2478">
            <v>0</v>
          </cell>
          <cell r="T2478">
            <v>0</v>
          </cell>
          <cell r="U2478">
            <v>1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1965</v>
          </cell>
          <cell r="AH2478" t="str">
            <v>n/a</v>
          </cell>
          <cell r="AN2478">
            <v>0</v>
          </cell>
          <cell r="AP2478">
            <v>0</v>
          </cell>
          <cell r="AR2478">
            <v>0</v>
          </cell>
          <cell r="AS2478">
            <v>2</v>
          </cell>
          <cell r="AT2478">
            <v>0</v>
          </cell>
        </row>
        <row r="2479">
          <cell r="C2479" t="str">
            <v>MSB2015</v>
          </cell>
          <cell r="D2479" t="str">
            <v>OTC</v>
          </cell>
          <cell r="E2479" t="str">
            <v>Bà</v>
          </cell>
          <cell r="F2479">
            <v>0</v>
          </cell>
          <cell r="G2479" t="str">
            <v>Nguyễn Thu Trang</v>
          </cell>
          <cell r="H2479">
            <v>5</v>
          </cell>
          <cell r="I2479" t="str">
            <v>GĐ Nhân sự</v>
          </cell>
          <cell r="J2479" t="str">
            <v>GĐ Nhân sự</v>
          </cell>
          <cell r="M2479" t="str">
            <v>MSBNguyenThuTrang</v>
          </cell>
          <cell r="N2479">
            <v>1</v>
          </cell>
          <cell r="P2479">
            <v>0</v>
          </cell>
          <cell r="Q2479">
            <v>1</v>
          </cell>
          <cell r="R2479">
            <v>0</v>
          </cell>
          <cell r="S2479">
            <v>0</v>
          </cell>
          <cell r="T2479">
            <v>0</v>
          </cell>
          <cell r="U2479">
            <v>1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H2479" t="str">
            <v>n/a</v>
          </cell>
          <cell r="AN2479">
            <v>0</v>
          </cell>
          <cell r="AP2479">
            <v>0</v>
          </cell>
          <cell r="AR2479">
            <v>0</v>
          </cell>
          <cell r="AS2479">
            <v>2</v>
          </cell>
          <cell r="AT2479">
            <v>0</v>
          </cell>
        </row>
        <row r="2480">
          <cell r="C2480" t="str">
            <v>MSB2015</v>
          </cell>
          <cell r="D2480" t="str">
            <v>OTC</v>
          </cell>
          <cell r="E2480" t="str">
            <v>Ông</v>
          </cell>
          <cell r="F2480">
            <v>1</v>
          </cell>
          <cell r="G2480" t="str">
            <v>Syed Mohammad Nadeem Kazmi</v>
          </cell>
          <cell r="H2480">
            <v>5</v>
          </cell>
          <cell r="I2480" t="str">
            <v>GĐ Quản lý rủi ro</v>
          </cell>
          <cell r="J2480" t="str">
            <v>GĐ Quản lý rủi ro</v>
          </cell>
          <cell r="M2480" t="str">
            <v>MSBSyedMohammadNadeemKazmi</v>
          </cell>
          <cell r="N2480">
            <v>1</v>
          </cell>
          <cell r="P2480">
            <v>0</v>
          </cell>
          <cell r="Q2480">
            <v>1</v>
          </cell>
          <cell r="R2480">
            <v>0</v>
          </cell>
          <cell r="S2480">
            <v>0</v>
          </cell>
          <cell r="T2480">
            <v>0</v>
          </cell>
          <cell r="U2480">
            <v>1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H2480" t="str">
            <v>n/a</v>
          </cell>
          <cell r="AN2480">
            <v>0</v>
          </cell>
          <cell r="AP2480">
            <v>0</v>
          </cell>
          <cell r="AR2480">
            <v>0</v>
          </cell>
          <cell r="AS2480">
            <v>2</v>
          </cell>
          <cell r="AT2480">
            <v>0</v>
          </cell>
        </row>
        <row r="2481">
          <cell r="C2481" t="str">
            <v>MSB2015</v>
          </cell>
          <cell r="D2481" t="str">
            <v>OTC</v>
          </cell>
          <cell r="E2481" t="str">
            <v>Ông</v>
          </cell>
          <cell r="F2481">
            <v>1</v>
          </cell>
          <cell r="G2481" t="str">
            <v>Bùi Quốc Khánh</v>
          </cell>
          <cell r="H2481">
            <v>5</v>
          </cell>
          <cell r="I2481" t="str">
            <v>GĐ CNTT</v>
          </cell>
          <cell r="J2481" t="str">
            <v>GĐ CNTT</v>
          </cell>
          <cell r="M2481" t="str">
            <v>MSBBuiQuocKhanh</v>
          </cell>
          <cell r="N2481">
            <v>1</v>
          </cell>
          <cell r="P2481">
            <v>0</v>
          </cell>
          <cell r="Q2481">
            <v>1</v>
          </cell>
          <cell r="R2481">
            <v>0</v>
          </cell>
          <cell r="S2481">
            <v>0</v>
          </cell>
          <cell r="T2481">
            <v>0</v>
          </cell>
          <cell r="U2481">
            <v>1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H2481" t="str">
            <v>n/a</v>
          </cell>
          <cell r="AN2481">
            <v>0</v>
          </cell>
          <cell r="AP2481">
            <v>0</v>
          </cell>
          <cell r="AR2481">
            <v>0</v>
          </cell>
          <cell r="AS2481">
            <v>2</v>
          </cell>
          <cell r="AT2481">
            <v>0</v>
          </cell>
        </row>
        <row r="2482">
          <cell r="C2482" t="str">
            <v>MSB2012</v>
          </cell>
          <cell r="D2482" t="str">
            <v>OTC</v>
          </cell>
          <cell r="E2482" t="str">
            <v>Ông</v>
          </cell>
          <cell r="F2482">
            <v>1</v>
          </cell>
          <cell r="G2482" t="str">
            <v>Trần Xuân Quảng</v>
          </cell>
          <cell r="H2482">
            <v>5</v>
          </cell>
          <cell r="I2482" t="str">
            <v>Phó TGĐ</v>
          </cell>
          <cell r="J2482" t="str">
            <v>Phó TGĐ</v>
          </cell>
          <cell r="M2482" t="str">
            <v>MSBTranXuanQuang1970</v>
          </cell>
          <cell r="N2482">
            <v>3</v>
          </cell>
          <cell r="P2482">
            <v>0</v>
          </cell>
          <cell r="Q2482">
            <v>1</v>
          </cell>
          <cell r="R2482">
            <v>0</v>
          </cell>
          <cell r="S2482">
            <v>0</v>
          </cell>
          <cell r="T2482">
            <v>0</v>
          </cell>
          <cell r="U2482">
            <v>1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1970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 t="str">
            <v>n/a</v>
          </cell>
          <cell r="AL2482" t="str">
            <v>ThS QTKD</v>
          </cell>
          <cell r="AM2482">
            <v>1</v>
          </cell>
          <cell r="AN2482">
            <v>2</v>
          </cell>
          <cell r="AP2482">
            <v>0</v>
          </cell>
          <cell r="AQ2482">
            <v>2011</v>
          </cell>
          <cell r="AR2482">
            <v>0</v>
          </cell>
          <cell r="AS2482">
            <v>3</v>
          </cell>
          <cell r="AT2482">
            <v>0</v>
          </cell>
        </row>
        <row r="2483">
          <cell r="C2483" t="str">
            <v>MSB2012</v>
          </cell>
          <cell r="D2483" t="str">
            <v>OTC</v>
          </cell>
          <cell r="E2483" t="str">
            <v>Bà</v>
          </cell>
          <cell r="F2483">
            <v>0</v>
          </cell>
          <cell r="G2483" t="str">
            <v>Vũ Thị Liên</v>
          </cell>
          <cell r="H2483">
            <v>5</v>
          </cell>
          <cell r="I2483" t="str">
            <v>TVHĐQT</v>
          </cell>
          <cell r="J2483" t="str">
            <v>TVHĐQT</v>
          </cell>
          <cell r="M2483" t="str">
            <v>MSBVuThiLien1952</v>
          </cell>
          <cell r="N2483">
            <v>3</v>
          </cell>
          <cell r="P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1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1952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 t="str">
            <v>n/a</v>
          </cell>
          <cell r="AL2483" t="str">
            <v>CN Chính trị/T.S Tài chính - Ngân hàng</v>
          </cell>
          <cell r="AM2483">
            <v>1</v>
          </cell>
          <cell r="AN2483">
            <v>2</v>
          </cell>
          <cell r="AP2483">
            <v>1</v>
          </cell>
          <cell r="AQ2483" t="str">
            <v xml:space="preserve">          </v>
          </cell>
          <cell r="AR2483">
            <v>1</v>
          </cell>
          <cell r="AS2483">
            <v>3</v>
          </cell>
          <cell r="AT2483">
            <v>0</v>
          </cell>
        </row>
        <row r="2484">
          <cell r="C2484" t="str">
            <v>MSB2012</v>
          </cell>
          <cell r="D2484" t="str">
            <v>OTC</v>
          </cell>
          <cell r="E2484" t="str">
            <v>Ông</v>
          </cell>
          <cell r="F2484">
            <v>1</v>
          </cell>
          <cell r="G2484" t="str">
            <v>Trần Anh Tuấn</v>
          </cell>
          <cell r="H2484">
            <v>5</v>
          </cell>
          <cell r="I2484" t="str">
            <v>CTHĐQT</v>
          </cell>
          <cell r="J2484" t="str">
            <v>CTHĐQT</v>
          </cell>
          <cell r="M2484" t="str">
            <v>MSBTranAnhTuan1969</v>
          </cell>
          <cell r="N2484">
            <v>5</v>
          </cell>
          <cell r="P2484">
            <v>1</v>
          </cell>
          <cell r="Q2484">
            <v>0</v>
          </cell>
          <cell r="R2484">
            <v>0</v>
          </cell>
          <cell r="S2484">
            <v>1</v>
          </cell>
          <cell r="T2484">
            <v>0</v>
          </cell>
          <cell r="U2484">
            <v>1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1969</v>
          </cell>
          <cell r="AD2484">
            <v>94937</v>
          </cell>
          <cell r="AE2484">
            <v>0</v>
          </cell>
          <cell r="AF2484">
            <v>0</v>
          </cell>
          <cell r="AG2484">
            <v>94937</v>
          </cell>
          <cell r="AH2484" t="str">
            <v>n/a</v>
          </cell>
          <cell r="AL2484" t="str">
            <v>ThS QTKD</v>
          </cell>
          <cell r="AM2484">
            <v>1</v>
          </cell>
          <cell r="AN2484">
            <v>2</v>
          </cell>
          <cell r="AP2484">
            <v>0</v>
          </cell>
          <cell r="AQ2484">
            <v>2007</v>
          </cell>
          <cell r="AR2484">
            <v>0</v>
          </cell>
          <cell r="AS2484">
            <v>3</v>
          </cell>
          <cell r="AT2484">
            <v>0</v>
          </cell>
        </row>
        <row r="2485">
          <cell r="C2485" t="str">
            <v>MSB2012</v>
          </cell>
          <cell r="D2485" t="str">
            <v>OTC</v>
          </cell>
          <cell r="E2485" t="str">
            <v>Ông</v>
          </cell>
          <cell r="F2485">
            <v>1</v>
          </cell>
          <cell r="G2485" t="str">
            <v>Francis Andrew Rozario</v>
          </cell>
          <cell r="H2485">
            <v>5</v>
          </cell>
          <cell r="I2485" t="str">
            <v>Phó CTHĐQT</v>
          </cell>
          <cell r="J2485" t="str">
            <v>Phó CTHĐQT</v>
          </cell>
          <cell r="M2485" t="str">
            <v>MSBFrancisAndrewRozario1953</v>
          </cell>
          <cell r="N2485">
            <v>2</v>
          </cell>
          <cell r="P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1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1953</v>
          </cell>
          <cell r="AH2485" t="str">
            <v>n/a</v>
          </cell>
          <cell r="AL2485" t="str">
            <v>CN Thương mại</v>
          </cell>
          <cell r="AM2485">
            <v>1</v>
          </cell>
          <cell r="AN2485">
            <v>1</v>
          </cell>
          <cell r="AP2485">
            <v>0</v>
          </cell>
          <cell r="AQ2485">
            <v>2012</v>
          </cell>
          <cell r="AR2485">
            <v>0</v>
          </cell>
          <cell r="AS2485">
            <v>3</v>
          </cell>
          <cell r="AT2485">
            <v>0</v>
          </cell>
        </row>
        <row r="2486">
          <cell r="C2486" t="str">
            <v>MSB2012</v>
          </cell>
          <cell r="D2486" t="str">
            <v>OTC</v>
          </cell>
          <cell r="E2486" t="str">
            <v>Ông</v>
          </cell>
          <cell r="F2486">
            <v>1</v>
          </cell>
          <cell r="G2486" t="str">
            <v>Đào Trọng Khanh</v>
          </cell>
          <cell r="H2486">
            <v>5</v>
          </cell>
          <cell r="I2486" t="str">
            <v>Phó CTHĐQT</v>
          </cell>
          <cell r="J2486" t="str">
            <v>Phó CTHĐQT</v>
          </cell>
          <cell r="M2486" t="str">
            <v>MSBDaoTrongKhanh1977</v>
          </cell>
          <cell r="N2486">
            <v>2</v>
          </cell>
          <cell r="P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1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1977</v>
          </cell>
          <cell r="AH2486" t="str">
            <v>n/a</v>
          </cell>
          <cell r="AL2486" t="str">
            <v>ThS K.Tế Tài chính</v>
          </cell>
          <cell r="AM2486">
            <v>1</v>
          </cell>
          <cell r="AN2486">
            <v>2</v>
          </cell>
          <cell r="AP2486">
            <v>0</v>
          </cell>
          <cell r="AQ2486">
            <v>2011</v>
          </cell>
          <cell r="AR2486">
            <v>1</v>
          </cell>
          <cell r="AS2486">
            <v>3</v>
          </cell>
          <cell r="AT2486">
            <v>0</v>
          </cell>
        </row>
        <row r="2487">
          <cell r="C2487" t="str">
            <v>MSB2012</v>
          </cell>
          <cell r="D2487" t="str">
            <v>OTC</v>
          </cell>
          <cell r="E2487" t="str">
            <v>Ông</v>
          </cell>
          <cell r="F2487">
            <v>1</v>
          </cell>
          <cell r="G2487" t="str">
            <v>Vũ Đức Nhuận</v>
          </cell>
          <cell r="H2487">
            <v>5</v>
          </cell>
          <cell r="I2487" t="str">
            <v>TVHĐQT</v>
          </cell>
          <cell r="J2487" t="str">
            <v>TVHĐQT</v>
          </cell>
          <cell r="M2487" t="str">
            <v>MSBVuDucNhuan1958</v>
          </cell>
          <cell r="N2487">
            <v>2</v>
          </cell>
          <cell r="P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1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1958</v>
          </cell>
          <cell r="AH2487" t="str">
            <v>n/a</v>
          </cell>
          <cell r="AL2487" t="str">
            <v>ThS Tài chính Ngân hàng</v>
          </cell>
          <cell r="AM2487">
            <v>1</v>
          </cell>
          <cell r="AN2487">
            <v>2</v>
          </cell>
          <cell r="AP2487">
            <v>0</v>
          </cell>
          <cell r="AQ2487">
            <v>2012</v>
          </cell>
          <cell r="AR2487">
            <v>1</v>
          </cell>
          <cell r="AS2487">
            <v>3</v>
          </cell>
          <cell r="AT2487">
            <v>0</v>
          </cell>
        </row>
        <row r="2488">
          <cell r="C2488" t="str">
            <v>MSB2012</v>
          </cell>
          <cell r="D2488" t="str">
            <v>OTC</v>
          </cell>
          <cell r="E2488" t="str">
            <v>Bà</v>
          </cell>
          <cell r="F2488">
            <v>0</v>
          </cell>
          <cell r="G2488" t="str">
            <v>Chu Thị Đàm</v>
          </cell>
          <cell r="H2488">
            <v>5</v>
          </cell>
          <cell r="I2488" t="str">
            <v>Thành viên BKS</v>
          </cell>
          <cell r="J2488" t="str">
            <v>Thành viên BKS</v>
          </cell>
          <cell r="M2488" t="str">
            <v>MSBChuThiDam1973</v>
          </cell>
          <cell r="N2488">
            <v>2</v>
          </cell>
          <cell r="P2488">
            <v>0</v>
          </cell>
          <cell r="Q2488">
            <v>0</v>
          </cell>
          <cell r="R2488">
            <v>1</v>
          </cell>
          <cell r="S2488">
            <v>0</v>
          </cell>
          <cell r="T2488">
            <v>0</v>
          </cell>
          <cell r="U2488">
            <v>1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1973</v>
          </cell>
          <cell r="AH2488" t="str">
            <v>n/a</v>
          </cell>
          <cell r="AL2488" t="str">
            <v>CN Ngân hàng</v>
          </cell>
          <cell r="AM2488">
            <v>1</v>
          </cell>
          <cell r="AN2488">
            <v>1</v>
          </cell>
          <cell r="AP2488">
            <v>0</v>
          </cell>
          <cell r="AQ2488">
            <v>2008</v>
          </cell>
          <cell r="AR2488">
            <v>1</v>
          </cell>
          <cell r="AS2488">
            <v>3</v>
          </cell>
          <cell r="AT2488">
            <v>0</v>
          </cell>
        </row>
        <row r="2489">
          <cell r="C2489" t="str">
            <v>MSB2012</v>
          </cell>
          <cell r="D2489" t="str">
            <v>OTC</v>
          </cell>
          <cell r="E2489" t="str">
            <v>Bà</v>
          </cell>
          <cell r="F2489">
            <v>0</v>
          </cell>
          <cell r="G2489" t="str">
            <v>Lê Thanh Hà</v>
          </cell>
          <cell r="H2489">
            <v>5</v>
          </cell>
          <cell r="I2489" t="str">
            <v>Thành viên BKS</v>
          </cell>
          <cell r="J2489" t="str">
            <v>Thành viên BKS</v>
          </cell>
          <cell r="M2489" t="str">
            <v>MSBLeThanhHa1971</v>
          </cell>
          <cell r="N2489">
            <v>2</v>
          </cell>
          <cell r="P2489">
            <v>0</v>
          </cell>
          <cell r="Q2489">
            <v>0</v>
          </cell>
          <cell r="R2489">
            <v>1</v>
          </cell>
          <cell r="S2489">
            <v>0</v>
          </cell>
          <cell r="T2489">
            <v>0</v>
          </cell>
          <cell r="U2489">
            <v>1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1971</v>
          </cell>
          <cell r="AH2489" t="str">
            <v>n/a</v>
          </cell>
          <cell r="AL2489" t="str">
            <v>ThS QTKD</v>
          </cell>
          <cell r="AM2489">
            <v>1</v>
          </cell>
          <cell r="AN2489">
            <v>2</v>
          </cell>
          <cell r="AP2489">
            <v>0</v>
          </cell>
          <cell r="AQ2489">
            <v>1991</v>
          </cell>
          <cell r="AR2489">
            <v>0</v>
          </cell>
          <cell r="AS2489">
            <v>3</v>
          </cell>
          <cell r="AT2489">
            <v>0</v>
          </cell>
        </row>
        <row r="2490">
          <cell r="C2490" t="str">
            <v>MSB2012</v>
          </cell>
          <cell r="D2490" t="str">
            <v>OTC</v>
          </cell>
          <cell r="E2490" t="str">
            <v>Bà</v>
          </cell>
          <cell r="F2490">
            <v>0</v>
          </cell>
          <cell r="G2490" t="str">
            <v>Phạm Thị Thành</v>
          </cell>
          <cell r="H2490">
            <v>5</v>
          </cell>
          <cell r="I2490" t="str">
            <v>TBKS</v>
          </cell>
          <cell r="J2490" t="str">
            <v>TBKS</v>
          </cell>
          <cell r="M2490" t="str">
            <v>MSBPhamThiThanh1964</v>
          </cell>
          <cell r="N2490">
            <v>4</v>
          </cell>
          <cell r="P2490">
            <v>0</v>
          </cell>
          <cell r="Q2490">
            <v>0</v>
          </cell>
          <cell r="R2490">
            <v>1</v>
          </cell>
          <cell r="S2490">
            <v>0</v>
          </cell>
          <cell r="T2490">
            <v>0</v>
          </cell>
          <cell r="U2490">
            <v>1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1</v>
          </cell>
          <cell r="AC2490">
            <v>1964</v>
          </cell>
          <cell r="AD2490">
            <v>18904</v>
          </cell>
          <cell r="AE2490">
            <v>0</v>
          </cell>
          <cell r="AF2490">
            <v>0</v>
          </cell>
          <cell r="AG2490">
            <v>18904</v>
          </cell>
          <cell r="AH2490" t="str">
            <v>n/a</v>
          </cell>
          <cell r="AL2490" t="str">
            <v>ThS Kinh tế</v>
          </cell>
          <cell r="AM2490">
            <v>1</v>
          </cell>
          <cell r="AN2490">
            <v>2</v>
          </cell>
          <cell r="AP2490">
            <v>0</v>
          </cell>
          <cell r="AQ2490">
            <v>2009</v>
          </cell>
          <cell r="AR2490">
            <v>0</v>
          </cell>
          <cell r="AS2490">
            <v>3</v>
          </cell>
          <cell r="AT2490">
            <v>0</v>
          </cell>
        </row>
        <row r="2491">
          <cell r="C2491" t="str">
            <v>MSB2012</v>
          </cell>
          <cell r="D2491" t="str">
            <v>OTC</v>
          </cell>
          <cell r="E2491" t="str">
            <v>Bà</v>
          </cell>
          <cell r="F2491">
            <v>0</v>
          </cell>
          <cell r="G2491" t="str">
            <v>Nguyễn Thị Lũy</v>
          </cell>
          <cell r="H2491">
            <v>5</v>
          </cell>
          <cell r="I2491" t="str">
            <v>KTT</v>
          </cell>
          <cell r="J2491" t="str">
            <v>KTT</v>
          </cell>
          <cell r="M2491" t="str">
            <v>MSBNguyenThiLuy1965</v>
          </cell>
          <cell r="N2491">
            <v>4</v>
          </cell>
          <cell r="O2491">
            <v>1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1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1</v>
          </cell>
          <cell r="AB2491">
            <v>0</v>
          </cell>
          <cell r="AC2491">
            <v>1965</v>
          </cell>
          <cell r="AD2491">
            <v>0</v>
          </cell>
          <cell r="AE2491">
            <v>0</v>
          </cell>
          <cell r="AF2491">
            <v>0</v>
          </cell>
          <cell r="AG2491">
            <v>0</v>
          </cell>
          <cell r="AH2491" t="str">
            <v>n/a</v>
          </cell>
          <cell r="AL2491" t="str">
            <v>ThS Kinh tế</v>
          </cell>
          <cell r="AM2491">
            <v>1</v>
          </cell>
          <cell r="AN2491">
            <v>2</v>
          </cell>
          <cell r="AP2491">
            <v>0</v>
          </cell>
          <cell r="AQ2491">
            <v>2009</v>
          </cell>
          <cell r="AR2491">
            <v>0</v>
          </cell>
          <cell r="AS2491">
            <v>3</v>
          </cell>
          <cell r="AT2491">
            <v>0</v>
          </cell>
        </row>
        <row r="2492">
          <cell r="C2492" t="str">
            <v>MSB2012</v>
          </cell>
          <cell r="D2492" t="str">
            <v>OTC</v>
          </cell>
          <cell r="E2492" t="str">
            <v>Ông</v>
          </cell>
          <cell r="F2492">
            <v>1</v>
          </cell>
          <cell r="G2492" t="str">
            <v>Phùng Duy Khương</v>
          </cell>
          <cell r="H2492">
            <v>5</v>
          </cell>
          <cell r="I2492" t="str">
            <v>Phó TGĐ</v>
          </cell>
          <cell r="J2492" t="str">
            <v>Phó TGĐ</v>
          </cell>
          <cell r="M2492" t="str">
            <v>MSBPhungDuyKhuong1976</v>
          </cell>
          <cell r="N2492">
            <v>3</v>
          </cell>
          <cell r="P2492">
            <v>0</v>
          </cell>
          <cell r="Q2492">
            <v>1</v>
          </cell>
          <cell r="R2492">
            <v>0</v>
          </cell>
          <cell r="S2492">
            <v>0</v>
          </cell>
          <cell r="T2492">
            <v>0</v>
          </cell>
          <cell r="U2492">
            <v>1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1976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 t="str">
            <v>n/a</v>
          </cell>
          <cell r="AL2492" t="str">
            <v>ThS Kế toán</v>
          </cell>
          <cell r="AM2492">
            <v>1</v>
          </cell>
          <cell r="AN2492">
            <v>2</v>
          </cell>
          <cell r="AP2492">
            <v>0</v>
          </cell>
          <cell r="AQ2492">
            <v>2010</v>
          </cell>
          <cell r="AR2492">
            <v>0</v>
          </cell>
          <cell r="AS2492">
            <v>3</v>
          </cell>
          <cell r="AT2492">
            <v>0</v>
          </cell>
        </row>
        <row r="2493">
          <cell r="C2493" t="str">
            <v>MSB2012</v>
          </cell>
          <cell r="D2493" t="str">
            <v>OTC</v>
          </cell>
          <cell r="E2493" t="str">
            <v>Ông</v>
          </cell>
          <cell r="F2493">
            <v>1</v>
          </cell>
          <cell r="G2493" t="str">
            <v>Atul Malik</v>
          </cell>
          <cell r="H2493">
            <v>5</v>
          </cell>
          <cell r="I2493" t="str">
            <v>TGĐ</v>
          </cell>
          <cell r="J2493" t="str">
            <v>TGĐ</v>
          </cell>
          <cell r="M2493" t="str">
            <v>MSBAtulMalik1963</v>
          </cell>
          <cell r="N2493">
            <v>2</v>
          </cell>
          <cell r="P2493">
            <v>0</v>
          </cell>
          <cell r="Q2493">
            <v>1</v>
          </cell>
          <cell r="R2493">
            <v>0</v>
          </cell>
          <cell r="S2493">
            <v>0</v>
          </cell>
          <cell r="T2493">
            <v>1</v>
          </cell>
          <cell r="U2493">
            <v>1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1</v>
          </cell>
          <cell r="AA2493">
            <v>0</v>
          </cell>
          <cell r="AB2493">
            <v>0</v>
          </cell>
          <cell r="AC2493">
            <v>1963</v>
          </cell>
          <cell r="AH2493" t="str">
            <v>n/a</v>
          </cell>
          <cell r="AL2493" t="str">
            <v>ThS QTKD</v>
          </cell>
          <cell r="AM2493">
            <v>1</v>
          </cell>
          <cell r="AN2493">
            <v>2</v>
          </cell>
          <cell r="AP2493">
            <v>0</v>
          </cell>
          <cell r="AQ2493">
            <v>2012</v>
          </cell>
          <cell r="AR2493">
            <v>0</v>
          </cell>
          <cell r="AS2493">
            <v>3</v>
          </cell>
          <cell r="AT2493">
            <v>0</v>
          </cell>
        </row>
        <row r="2494">
          <cell r="C2494" t="str">
            <v>MSB2012</v>
          </cell>
          <cell r="D2494" t="str">
            <v>OTC</v>
          </cell>
          <cell r="E2494" t="str">
            <v>Ông</v>
          </cell>
          <cell r="F2494">
            <v>1</v>
          </cell>
          <cell r="G2494" t="str">
            <v>Nguyễn Hoàng Linh</v>
          </cell>
          <cell r="H2494">
            <v>5</v>
          </cell>
          <cell r="I2494" t="str">
            <v>Phó TGĐ</v>
          </cell>
          <cell r="J2494" t="str">
            <v>Phó TGĐ</v>
          </cell>
          <cell r="M2494" t="str">
            <v>MSBNguyenHoangLinh1977</v>
          </cell>
          <cell r="N2494">
            <v>4</v>
          </cell>
          <cell r="P2494">
            <v>0</v>
          </cell>
          <cell r="Q2494">
            <v>1</v>
          </cell>
          <cell r="R2494">
            <v>0</v>
          </cell>
          <cell r="S2494">
            <v>0</v>
          </cell>
          <cell r="T2494">
            <v>0</v>
          </cell>
          <cell r="U2494">
            <v>1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B2494">
            <v>0</v>
          </cell>
          <cell r="AC2494">
            <v>1977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 t="str">
            <v>n/a</v>
          </cell>
          <cell r="AL2494" t="str">
            <v>ThS QTKD</v>
          </cell>
          <cell r="AM2494">
            <v>1</v>
          </cell>
          <cell r="AN2494">
            <v>2</v>
          </cell>
          <cell r="AP2494">
            <v>0</v>
          </cell>
          <cell r="AQ2494">
            <v>2010</v>
          </cell>
          <cell r="AR2494">
            <v>0</v>
          </cell>
          <cell r="AS2494">
            <v>3</v>
          </cell>
          <cell r="AT2494">
            <v>0</v>
          </cell>
        </row>
        <row r="2495">
          <cell r="C2495" t="str">
            <v>MSB2011</v>
          </cell>
          <cell r="D2495" t="str">
            <v>OTC</v>
          </cell>
          <cell r="E2495" t="str">
            <v>Ông</v>
          </cell>
          <cell r="F2495">
            <v>1</v>
          </cell>
          <cell r="G2495" t="str">
            <v>Trần Anh Tuấn</v>
          </cell>
          <cell r="H2495">
            <v>5</v>
          </cell>
          <cell r="I2495" t="str">
            <v>CTHĐQT</v>
          </cell>
          <cell r="J2495" t="str">
            <v>CTHĐQT</v>
          </cell>
          <cell r="M2495" t="str">
            <v>MSBTranAnhTuan1969</v>
          </cell>
          <cell r="N2495">
            <v>4</v>
          </cell>
          <cell r="P2495">
            <v>1</v>
          </cell>
          <cell r="Q2495">
            <v>0</v>
          </cell>
          <cell r="R2495">
            <v>0</v>
          </cell>
          <cell r="S2495">
            <v>1</v>
          </cell>
          <cell r="T2495">
            <v>0</v>
          </cell>
          <cell r="U2495">
            <v>1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1969</v>
          </cell>
          <cell r="AH2495" t="str">
            <v>n/a</v>
          </cell>
          <cell r="AL2495" t="str">
            <v>ThS QTKD</v>
          </cell>
          <cell r="AM2495">
            <v>1</v>
          </cell>
          <cell r="AN2495">
            <v>2</v>
          </cell>
          <cell r="AP2495">
            <v>0</v>
          </cell>
          <cell r="AQ2495">
            <v>2007</v>
          </cell>
          <cell r="AR2495">
            <v>0</v>
          </cell>
          <cell r="AS2495">
            <v>3</v>
          </cell>
          <cell r="AT2495">
            <v>0</v>
          </cell>
        </row>
        <row r="2496">
          <cell r="C2496" t="str">
            <v>MSB2011</v>
          </cell>
          <cell r="D2496" t="str">
            <v>OTC</v>
          </cell>
          <cell r="E2496" t="str">
            <v>Ông</v>
          </cell>
          <cell r="F2496">
            <v>1</v>
          </cell>
          <cell r="G2496" t="str">
            <v>Francis Andrew Rozario</v>
          </cell>
          <cell r="H2496">
            <v>5</v>
          </cell>
          <cell r="I2496" t="str">
            <v>Phó CTHĐQT</v>
          </cell>
          <cell r="J2496" t="str">
            <v>Phó CTHĐQT</v>
          </cell>
          <cell r="M2496" t="str">
            <v>MSBFrancisAndrewRozario1953</v>
          </cell>
          <cell r="N2496">
            <v>1</v>
          </cell>
          <cell r="P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1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1953</v>
          </cell>
          <cell r="AH2496" t="str">
            <v>n/a</v>
          </cell>
          <cell r="AL2496" t="str">
            <v>CN Thương mại</v>
          </cell>
          <cell r="AM2496">
            <v>1</v>
          </cell>
          <cell r="AN2496">
            <v>1</v>
          </cell>
          <cell r="AP2496">
            <v>0</v>
          </cell>
          <cell r="AQ2496">
            <v>2012</v>
          </cell>
          <cell r="AR2496">
            <v>0</v>
          </cell>
          <cell r="AS2496">
            <v>3</v>
          </cell>
          <cell r="AT2496">
            <v>0</v>
          </cell>
        </row>
        <row r="2497">
          <cell r="C2497" t="str">
            <v>MSB2011</v>
          </cell>
          <cell r="D2497" t="str">
            <v>OTC</v>
          </cell>
          <cell r="E2497" t="str">
            <v>Bà</v>
          </cell>
          <cell r="F2497">
            <v>0</v>
          </cell>
          <cell r="G2497" t="str">
            <v>Vũ Thị Liên</v>
          </cell>
          <cell r="H2497">
            <v>5</v>
          </cell>
          <cell r="I2497" t="str">
            <v>TVHĐQT</v>
          </cell>
          <cell r="J2497" t="str">
            <v>TVHĐQT</v>
          </cell>
          <cell r="M2497" t="str">
            <v>MSBVuThiLien1952</v>
          </cell>
          <cell r="N2497">
            <v>2</v>
          </cell>
          <cell r="P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1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1952</v>
          </cell>
          <cell r="AF2497">
            <v>0</v>
          </cell>
          <cell r="AH2497" t="str">
            <v>n/a</v>
          </cell>
          <cell r="AL2497" t="str">
            <v>T.S Tài chính - Ngân hàng</v>
          </cell>
          <cell r="AM2497">
            <v>1</v>
          </cell>
          <cell r="AN2497">
            <v>2</v>
          </cell>
          <cell r="AP2497">
            <v>1</v>
          </cell>
          <cell r="AQ2497" t="str">
            <v xml:space="preserve">          </v>
          </cell>
          <cell r="AR2497">
            <v>1</v>
          </cell>
          <cell r="AS2497">
            <v>3</v>
          </cell>
          <cell r="AT2497">
            <v>0</v>
          </cell>
        </row>
        <row r="2498">
          <cell r="C2498" t="str">
            <v>MSB2011</v>
          </cell>
          <cell r="D2498" t="str">
            <v>OTC</v>
          </cell>
          <cell r="E2498" t="str">
            <v>Ông</v>
          </cell>
          <cell r="F2498">
            <v>1</v>
          </cell>
          <cell r="G2498" t="str">
            <v>Đào Trọng Khanh</v>
          </cell>
          <cell r="H2498">
            <v>5</v>
          </cell>
          <cell r="I2498" t="str">
            <v>Phó CTHĐQT Thường trực</v>
          </cell>
          <cell r="J2498" t="str">
            <v>Phó CTHĐQT Thường trực</v>
          </cell>
          <cell r="M2498" t="str">
            <v>MSBDaoTrongKhanh1977</v>
          </cell>
          <cell r="N2498">
            <v>1</v>
          </cell>
          <cell r="P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1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1977</v>
          </cell>
          <cell r="AH2498" t="str">
            <v>n/a</v>
          </cell>
          <cell r="AL2498" t="str">
            <v>ThS K.Tế Tài chính</v>
          </cell>
          <cell r="AM2498">
            <v>1</v>
          </cell>
          <cell r="AN2498">
            <v>2</v>
          </cell>
          <cell r="AP2498">
            <v>0</v>
          </cell>
          <cell r="AR2498">
            <v>1</v>
          </cell>
          <cell r="AS2498">
            <v>3</v>
          </cell>
          <cell r="AT2498">
            <v>0</v>
          </cell>
        </row>
        <row r="2499">
          <cell r="C2499" t="str">
            <v>MSB2011</v>
          </cell>
          <cell r="D2499" t="str">
            <v>OTC</v>
          </cell>
          <cell r="E2499" t="str">
            <v>Bà</v>
          </cell>
          <cell r="F2499">
            <v>0</v>
          </cell>
          <cell r="G2499" t="str">
            <v>Chu Thị Đàm</v>
          </cell>
          <cell r="H2499">
            <v>5</v>
          </cell>
          <cell r="I2499" t="str">
            <v>Thành viên BKS</v>
          </cell>
          <cell r="J2499" t="str">
            <v>Thành viên BKS</v>
          </cell>
          <cell r="M2499" t="str">
            <v>MSBChuThiDam1973</v>
          </cell>
          <cell r="N2499">
            <v>1</v>
          </cell>
          <cell r="P2499">
            <v>0</v>
          </cell>
          <cell r="Q2499">
            <v>0</v>
          </cell>
          <cell r="R2499">
            <v>1</v>
          </cell>
          <cell r="S2499">
            <v>0</v>
          </cell>
          <cell r="T2499">
            <v>0</v>
          </cell>
          <cell r="U2499">
            <v>1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1973</v>
          </cell>
          <cell r="AH2499" t="str">
            <v>n/a</v>
          </cell>
          <cell r="AL2499" t="str">
            <v>CN Luật</v>
          </cell>
          <cell r="AN2499">
            <v>1</v>
          </cell>
          <cell r="AP2499">
            <v>0</v>
          </cell>
          <cell r="AQ2499">
            <v>2008</v>
          </cell>
          <cell r="AR2499">
            <v>0</v>
          </cell>
          <cell r="AS2499">
            <v>3</v>
          </cell>
          <cell r="AT2499">
            <v>0</v>
          </cell>
        </row>
        <row r="2500">
          <cell r="C2500" t="str">
            <v>MSB2011</v>
          </cell>
          <cell r="D2500" t="str">
            <v>OTC</v>
          </cell>
          <cell r="E2500" t="str">
            <v>Bà</v>
          </cell>
          <cell r="F2500">
            <v>0</v>
          </cell>
          <cell r="G2500" t="str">
            <v>Lê Thanh Hà</v>
          </cell>
          <cell r="H2500">
            <v>5</v>
          </cell>
          <cell r="I2500" t="str">
            <v>Thành viên BKS</v>
          </cell>
          <cell r="J2500" t="str">
            <v>Thành viên BKS</v>
          </cell>
          <cell r="M2500" t="str">
            <v>MSBLeThanhHa1971</v>
          </cell>
          <cell r="N2500">
            <v>1</v>
          </cell>
          <cell r="P2500">
            <v>0</v>
          </cell>
          <cell r="Q2500">
            <v>0</v>
          </cell>
          <cell r="R2500">
            <v>1</v>
          </cell>
          <cell r="S2500">
            <v>0</v>
          </cell>
          <cell r="T2500">
            <v>0</v>
          </cell>
          <cell r="U2500">
            <v>1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1971</v>
          </cell>
          <cell r="AH2500" t="str">
            <v>n/a</v>
          </cell>
          <cell r="AL2500" t="str">
            <v>ThS QTKD</v>
          </cell>
          <cell r="AM2500">
            <v>1</v>
          </cell>
          <cell r="AN2500">
            <v>2</v>
          </cell>
          <cell r="AP2500">
            <v>0</v>
          </cell>
          <cell r="AQ2500">
            <v>1991</v>
          </cell>
          <cell r="AR2500">
            <v>0</v>
          </cell>
          <cell r="AS2500">
            <v>3</v>
          </cell>
          <cell r="AT2500">
            <v>0</v>
          </cell>
        </row>
        <row r="2501">
          <cell r="C2501" t="str">
            <v>MSB2011</v>
          </cell>
          <cell r="D2501" t="str">
            <v>OTC</v>
          </cell>
          <cell r="E2501" t="str">
            <v>Bà</v>
          </cell>
          <cell r="F2501">
            <v>0</v>
          </cell>
          <cell r="G2501" t="str">
            <v>Phạm Thị Thành</v>
          </cell>
          <cell r="H2501">
            <v>5</v>
          </cell>
          <cell r="I2501" t="str">
            <v>TBKS</v>
          </cell>
          <cell r="J2501" t="str">
            <v>TBKS</v>
          </cell>
          <cell r="M2501" t="str">
            <v>MSBPhamThiThanh1964</v>
          </cell>
          <cell r="N2501">
            <v>3</v>
          </cell>
          <cell r="P2501">
            <v>0</v>
          </cell>
          <cell r="Q2501">
            <v>0</v>
          </cell>
          <cell r="R2501">
            <v>1</v>
          </cell>
          <cell r="S2501">
            <v>0</v>
          </cell>
          <cell r="T2501">
            <v>0</v>
          </cell>
          <cell r="U2501">
            <v>1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1</v>
          </cell>
          <cell r="AC2501">
            <v>1964</v>
          </cell>
          <cell r="AF2501">
            <v>0</v>
          </cell>
          <cell r="AH2501" t="str">
            <v>n/a</v>
          </cell>
          <cell r="AL2501" t="str">
            <v>ThS Kinh tế</v>
          </cell>
          <cell r="AM2501">
            <v>1</v>
          </cell>
          <cell r="AN2501">
            <v>2</v>
          </cell>
          <cell r="AP2501">
            <v>0</v>
          </cell>
          <cell r="AQ2501">
            <v>2009</v>
          </cell>
          <cell r="AR2501">
            <v>0</v>
          </cell>
          <cell r="AS2501">
            <v>3</v>
          </cell>
          <cell r="AT2501">
            <v>0</v>
          </cell>
        </row>
        <row r="2502">
          <cell r="C2502" t="str">
            <v>MSB2011</v>
          </cell>
          <cell r="D2502" t="str">
            <v>OTC</v>
          </cell>
          <cell r="E2502" t="str">
            <v>Bà</v>
          </cell>
          <cell r="F2502">
            <v>0</v>
          </cell>
          <cell r="G2502" t="str">
            <v>Nguyễn Thị Lũy</v>
          </cell>
          <cell r="H2502">
            <v>5</v>
          </cell>
          <cell r="I2502" t="str">
            <v>KTT</v>
          </cell>
          <cell r="J2502" t="str">
            <v>KTT</v>
          </cell>
          <cell r="M2502" t="str">
            <v>MSBNguyenThiLuy1965</v>
          </cell>
          <cell r="N2502">
            <v>3</v>
          </cell>
          <cell r="O2502">
            <v>1</v>
          </cell>
          <cell r="P2502">
            <v>0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1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1</v>
          </cell>
          <cell r="AB2502">
            <v>0</v>
          </cell>
          <cell r="AC2502">
            <v>1965</v>
          </cell>
          <cell r="AF2502">
            <v>0</v>
          </cell>
          <cell r="AH2502" t="str">
            <v>n/a</v>
          </cell>
          <cell r="AL2502" t="str">
            <v>ThS Kinh tế</v>
          </cell>
          <cell r="AM2502">
            <v>1</v>
          </cell>
          <cell r="AN2502">
            <v>2</v>
          </cell>
          <cell r="AP2502">
            <v>0</v>
          </cell>
          <cell r="AQ2502">
            <v>2009</v>
          </cell>
          <cell r="AR2502">
            <v>0</v>
          </cell>
          <cell r="AS2502">
            <v>3</v>
          </cell>
          <cell r="AT2502">
            <v>0</v>
          </cell>
        </row>
        <row r="2503">
          <cell r="C2503" t="str">
            <v>MSB2011</v>
          </cell>
          <cell r="D2503" t="str">
            <v>OTC</v>
          </cell>
          <cell r="E2503" t="str">
            <v>Ông</v>
          </cell>
          <cell r="F2503">
            <v>1</v>
          </cell>
          <cell r="G2503" t="str">
            <v>Phùng Duy Khương</v>
          </cell>
          <cell r="H2503">
            <v>5</v>
          </cell>
          <cell r="I2503" t="str">
            <v>GĐ/Phó TGĐ</v>
          </cell>
          <cell r="J2503" t="str">
            <v>GĐ</v>
          </cell>
          <cell r="K2503" t="str">
            <v>Phó TGĐ</v>
          </cell>
          <cell r="M2503" t="str">
            <v>MSBPhungDuyKhuong1976</v>
          </cell>
          <cell r="N2503">
            <v>2</v>
          </cell>
          <cell r="P2503">
            <v>0</v>
          </cell>
          <cell r="Q2503">
            <v>1</v>
          </cell>
          <cell r="R2503">
            <v>0</v>
          </cell>
          <cell r="S2503">
            <v>0</v>
          </cell>
          <cell r="T2503">
            <v>0</v>
          </cell>
          <cell r="U2503">
            <v>1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B2503">
            <v>0</v>
          </cell>
          <cell r="AC2503">
            <v>1976</v>
          </cell>
          <cell r="AH2503" t="str">
            <v>n/a</v>
          </cell>
          <cell r="AL2503" t="str">
            <v>ThS Kế toán</v>
          </cell>
          <cell r="AM2503">
            <v>1</v>
          </cell>
          <cell r="AN2503">
            <v>2</v>
          </cell>
          <cell r="AP2503">
            <v>0</v>
          </cell>
          <cell r="AR2503">
            <v>0</v>
          </cell>
          <cell r="AS2503">
            <v>3</v>
          </cell>
          <cell r="AT2503">
            <v>0</v>
          </cell>
        </row>
        <row r="2504">
          <cell r="C2504" t="str">
            <v>MSB2011</v>
          </cell>
          <cell r="D2504" t="str">
            <v>OTC</v>
          </cell>
          <cell r="E2504" t="str">
            <v>Ông</v>
          </cell>
          <cell r="F2504">
            <v>1</v>
          </cell>
          <cell r="G2504" t="str">
            <v>Nguyễn Hoàng An</v>
          </cell>
          <cell r="H2504">
            <v>5</v>
          </cell>
          <cell r="I2504" t="str">
            <v>GĐ</v>
          </cell>
          <cell r="J2504" t="str">
            <v>GĐ</v>
          </cell>
          <cell r="M2504" t="str">
            <v>MSBNguyenHoangAn1969</v>
          </cell>
          <cell r="N2504">
            <v>2</v>
          </cell>
          <cell r="P2504">
            <v>0</v>
          </cell>
          <cell r="Q2504">
            <v>1</v>
          </cell>
          <cell r="R2504">
            <v>0</v>
          </cell>
          <cell r="S2504">
            <v>0</v>
          </cell>
          <cell r="T2504">
            <v>0</v>
          </cell>
          <cell r="U2504">
            <v>1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1969</v>
          </cell>
          <cell r="AH2504" t="str">
            <v>n/a</v>
          </cell>
          <cell r="AL2504" t="str">
            <v>CN Kinh tế</v>
          </cell>
          <cell r="AM2504">
            <v>1</v>
          </cell>
          <cell r="AN2504">
            <v>1</v>
          </cell>
          <cell r="AP2504">
            <v>0</v>
          </cell>
          <cell r="AQ2504">
            <v>2010</v>
          </cell>
          <cell r="AR2504">
            <v>0</v>
          </cell>
          <cell r="AS2504">
            <v>3</v>
          </cell>
          <cell r="AT2504">
            <v>0</v>
          </cell>
        </row>
        <row r="2505">
          <cell r="C2505" t="str">
            <v>MSB2011</v>
          </cell>
          <cell r="D2505" t="str">
            <v>OTC</v>
          </cell>
          <cell r="E2505" t="str">
            <v>Ông</v>
          </cell>
          <cell r="F2505">
            <v>1</v>
          </cell>
          <cell r="G2505" t="str">
            <v>Nilesh Banglorewa</v>
          </cell>
          <cell r="H2505">
            <v>5</v>
          </cell>
          <cell r="I2505" t="str">
            <v>GĐ</v>
          </cell>
          <cell r="J2505" t="str">
            <v>GĐ</v>
          </cell>
          <cell r="M2505" t="str">
            <v>MSBNileshBanglorewa1965</v>
          </cell>
          <cell r="N2505">
            <v>1</v>
          </cell>
          <cell r="P2505">
            <v>0</v>
          </cell>
          <cell r="Q2505">
            <v>1</v>
          </cell>
          <cell r="R2505">
            <v>0</v>
          </cell>
          <cell r="S2505">
            <v>0</v>
          </cell>
          <cell r="T2505">
            <v>0</v>
          </cell>
          <cell r="U2505">
            <v>1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1965</v>
          </cell>
          <cell r="AH2505" t="str">
            <v>n/a</v>
          </cell>
          <cell r="AL2505" t="str">
            <v>CN Thương mại</v>
          </cell>
          <cell r="AM2505">
            <v>1</v>
          </cell>
          <cell r="AN2505">
            <v>1</v>
          </cell>
          <cell r="AP2505">
            <v>0</v>
          </cell>
          <cell r="AQ2505">
            <v>2011</v>
          </cell>
          <cell r="AR2505">
            <v>0</v>
          </cell>
          <cell r="AS2505">
            <v>3</v>
          </cell>
          <cell r="AT2505">
            <v>0</v>
          </cell>
        </row>
        <row r="2506">
          <cell r="C2506" t="str">
            <v>MSB2011</v>
          </cell>
          <cell r="D2506" t="str">
            <v>OTC</v>
          </cell>
          <cell r="E2506" t="str">
            <v>Ông</v>
          </cell>
          <cell r="F2506">
            <v>1</v>
          </cell>
          <cell r="G2506" t="str">
            <v>Trần Xuân Quảng</v>
          </cell>
          <cell r="H2506">
            <v>5</v>
          </cell>
          <cell r="I2506" t="str">
            <v>Phó TGĐ Thường trực</v>
          </cell>
          <cell r="J2506" t="str">
            <v>Phó TGĐ Thường trực</v>
          </cell>
          <cell r="M2506" t="str">
            <v>MSBTranXuanQuang1970</v>
          </cell>
          <cell r="N2506">
            <v>2</v>
          </cell>
          <cell r="P2506">
            <v>0</v>
          </cell>
          <cell r="Q2506">
            <v>1</v>
          </cell>
          <cell r="R2506">
            <v>0</v>
          </cell>
          <cell r="S2506">
            <v>0</v>
          </cell>
          <cell r="T2506">
            <v>0</v>
          </cell>
          <cell r="U2506">
            <v>1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1970</v>
          </cell>
          <cell r="AH2506" t="str">
            <v>n/a</v>
          </cell>
          <cell r="AL2506" t="str">
            <v>ThS QTDN</v>
          </cell>
          <cell r="AM2506">
            <v>1</v>
          </cell>
          <cell r="AN2506">
            <v>2</v>
          </cell>
          <cell r="AP2506">
            <v>0</v>
          </cell>
          <cell r="AQ2506">
            <v>1993</v>
          </cell>
          <cell r="AR2506">
            <v>0</v>
          </cell>
          <cell r="AS2506">
            <v>3</v>
          </cell>
          <cell r="AT2506">
            <v>0</v>
          </cell>
        </row>
        <row r="2507">
          <cell r="C2507" t="str">
            <v>MSB2011</v>
          </cell>
          <cell r="D2507" t="str">
            <v>OTC</v>
          </cell>
          <cell r="E2507" t="str">
            <v>Bà</v>
          </cell>
          <cell r="F2507">
            <v>0</v>
          </cell>
          <cell r="G2507" t="str">
            <v>Nguyễn Hương Loan</v>
          </cell>
          <cell r="H2507">
            <v>5</v>
          </cell>
          <cell r="I2507" t="str">
            <v>GĐ</v>
          </cell>
          <cell r="J2507" t="str">
            <v>GĐ</v>
          </cell>
          <cell r="M2507" t="str">
            <v>MSBNguyenHuongLoan1973</v>
          </cell>
          <cell r="N2507">
            <v>3</v>
          </cell>
          <cell r="P2507">
            <v>0</v>
          </cell>
          <cell r="Q2507">
            <v>1</v>
          </cell>
          <cell r="R2507">
            <v>0</v>
          </cell>
          <cell r="S2507">
            <v>0</v>
          </cell>
          <cell r="T2507">
            <v>0</v>
          </cell>
          <cell r="U2507">
            <v>1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1973</v>
          </cell>
          <cell r="AH2507" t="str">
            <v>n/a</v>
          </cell>
          <cell r="AL2507" t="str">
            <v>ThS QTKD</v>
          </cell>
          <cell r="AM2507">
            <v>1</v>
          </cell>
          <cell r="AN2507">
            <v>2</v>
          </cell>
          <cell r="AP2507">
            <v>0</v>
          </cell>
          <cell r="AQ2507">
            <v>2009</v>
          </cell>
          <cell r="AR2507">
            <v>0</v>
          </cell>
          <cell r="AS2507">
            <v>3</v>
          </cell>
          <cell r="AT2507">
            <v>0</v>
          </cell>
        </row>
        <row r="2508">
          <cell r="C2508" t="str">
            <v>MSB2011</v>
          </cell>
          <cell r="D2508" t="str">
            <v>OTC</v>
          </cell>
          <cell r="E2508" t="str">
            <v>Ông</v>
          </cell>
          <cell r="F2508">
            <v>1</v>
          </cell>
          <cell r="G2508" t="str">
            <v>Trương Thanh Đức</v>
          </cell>
          <cell r="H2508">
            <v>5</v>
          </cell>
          <cell r="I2508" t="str">
            <v>GĐ/Phó TGĐ</v>
          </cell>
          <cell r="J2508" t="str">
            <v>GĐ</v>
          </cell>
          <cell r="K2508" t="str">
            <v>Phó TGĐ</v>
          </cell>
          <cell r="M2508" t="str">
            <v>MSBTruongThanhDuc1964</v>
          </cell>
          <cell r="N2508">
            <v>2</v>
          </cell>
          <cell r="P2508">
            <v>0</v>
          </cell>
          <cell r="Q2508">
            <v>1</v>
          </cell>
          <cell r="R2508">
            <v>0</v>
          </cell>
          <cell r="S2508">
            <v>0</v>
          </cell>
          <cell r="T2508">
            <v>0</v>
          </cell>
          <cell r="U2508">
            <v>1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1964</v>
          </cell>
          <cell r="AH2508" t="str">
            <v>n/a</v>
          </cell>
          <cell r="AL2508" t="str">
            <v>CN Luật/KS Kinh tế</v>
          </cell>
          <cell r="AM2508">
            <v>1</v>
          </cell>
          <cell r="AN2508">
            <v>1</v>
          </cell>
          <cell r="AP2508">
            <v>0</v>
          </cell>
          <cell r="AQ2508">
            <v>2011</v>
          </cell>
          <cell r="AR2508">
            <v>0</v>
          </cell>
          <cell r="AS2508">
            <v>3</v>
          </cell>
          <cell r="AT2508">
            <v>0</v>
          </cell>
        </row>
        <row r="2509">
          <cell r="C2509" t="str">
            <v>MSB2011</v>
          </cell>
          <cell r="D2509" t="str">
            <v>OTC</v>
          </cell>
          <cell r="E2509" t="str">
            <v>Ông</v>
          </cell>
          <cell r="F2509">
            <v>1</v>
          </cell>
          <cell r="G2509" t="str">
            <v>Nguyễn Hoàng Linh</v>
          </cell>
          <cell r="H2509">
            <v>5</v>
          </cell>
          <cell r="I2509" t="str">
            <v>GĐ</v>
          </cell>
          <cell r="J2509" t="str">
            <v>GĐ</v>
          </cell>
          <cell r="M2509" t="str">
            <v>MSBNguyenHoangLinh1977</v>
          </cell>
          <cell r="N2509">
            <v>3</v>
          </cell>
          <cell r="P2509">
            <v>0</v>
          </cell>
          <cell r="Q2509">
            <v>1</v>
          </cell>
          <cell r="R2509">
            <v>0</v>
          </cell>
          <cell r="S2509">
            <v>0</v>
          </cell>
          <cell r="T2509">
            <v>0</v>
          </cell>
          <cell r="U2509">
            <v>1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1977</v>
          </cell>
          <cell r="AH2509" t="str">
            <v>n/a</v>
          </cell>
          <cell r="AL2509" t="str">
            <v>ThS QTKD</v>
          </cell>
          <cell r="AM2509">
            <v>1</v>
          </cell>
          <cell r="AN2509">
            <v>2</v>
          </cell>
          <cell r="AP2509">
            <v>0</v>
          </cell>
          <cell r="AQ2509">
            <v>2010</v>
          </cell>
          <cell r="AR2509">
            <v>0</v>
          </cell>
          <cell r="AS2509">
            <v>3</v>
          </cell>
          <cell r="AT2509">
            <v>0</v>
          </cell>
        </row>
        <row r="2510">
          <cell r="C2510" t="str">
            <v>MSB2011</v>
          </cell>
          <cell r="D2510" t="str">
            <v>OTC</v>
          </cell>
          <cell r="E2510" t="str">
            <v>Ông</v>
          </cell>
          <cell r="F2510">
            <v>1</v>
          </cell>
          <cell r="G2510" t="str">
            <v>Oliver Schwarzhaup</v>
          </cell>
          <cell r="H2510">
            <v>5</v>
          </cell>
          <cell r="I2510" t="str">
            <v>GĐ</v>
          </cell>
          <cell r="J2510" t="str">
            <v>GĐ</v>
          </cell>
          <cell r="M2510" t="str">
            <v>MSBOliverSchwarzhaup</v>
          </cell>
          <cell r="N2510">
            <v>1</v>
          </cell>
          <cell r="P2510">
            <v>0</v>
          </cell>
          <cell r="Q2510">
            <v>1</v>
          </cell>
          <cell r="R2510">
            <v>0</v>
          </cell>
          <cell r="S2510">
            <v>0</v>
          </cell>
          <cell r="T2510">
            <v>0</v>
          </cell>
          <cell r="U2510">
            <v>1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B2510">
            <v>0</v>
          </cell>
          <cell r="AH2510" t="str">
            <v>n/a</v>
          </cell>
          <cell r="AL2510" t="str">
            <v>ThS Kinh tế</v>
          </cell>
          <cell r="AM2510">
            <v>1</v>
          </cell>
          <cell r="AN2510">
            <v>2</v>
          </cell>
          <cell r="AP2510">
            <v>0</v>
          </cell>
          <cell r="AR2510">
            <v>0</v>
          </cell>
          <cell r="AS2510">
            <v>3</v>
          </cell>
          <cell r="AT2510">
            <v>0</v>
          </cell>
        </row>
        <row r="2511">
          <cell r="C2511" t="str">
            <v>MSB2011</v>
          </cell>
          <cell r="D2511" t="str">
            <v>OTC</v>
          </cell>
          <cell r="E2511" t="str">
            <v>Ông</v>
          </cell>
          <cell r="F2511">
            <v>1</v>
          </cell>
          <cell r="G2511" t="str">
            <v>Vũ Đức Nhuận</v>
          </cell>
          <cell r="H2511">
            <v>5</v>
          </cell>
          <cell r="I2511" t="str">
            <v>TVHĐQT</v>
          </cell>
          <cell r="J2511" t="str">
            <v>TVHĐQT</v>
          </cell>
          <cell r="M2511" t="str">
            <v>MSBVuDucNhuan1958</v>
          </cell>
          <cell r="N2511">
            <v>1</v>
          </cell>
          <cell r="P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1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B2511">
            <v>0</v>
          </cell>
          <cell r="AC2511">
            <v>1958</v>
          </cell>
          <cell r="AH2511" t="str">
            <v>n/a</v>
          </cell>
          <cell r="AL2511" t="str">
            <v>ThS Tài chính Ngân hàng</v>
          </cell>
          <cell r="AM2511">
            <v>1</v>
          </cell>
          <cell r="AN2511">
            <v>2</v>
          </cell>
          <cell r="AP2511">
            <v>0</v>
          </cell>
          <cell r="AQ2511">
            <v>2012</v>
          </cell>
          <cell r="AR2511">
            <v>1</v>
          </cell>
          <cell r="AS2511">
            <v>3</v>
          </cell>
          <cell r="AT2511">
            <v>0</v>
          </cell>
        </row>
        <row r="2512">
          <cell r="C2512" t="str">
            <v>MSB2011</v>
          </cell>
          <cell r="D2512" t="str">
            <v>OTC</v>
          </cell>
          <cell r="E2512" t="str">
            <v>Ông</v>
          </cell>
          <cell r="F2512">
            <v>1</v>
          </cell>
          <cell r="G2512" t="str">
            <v>Atul Malik</v>
          </cell>
          <cell r="H2512">
            <v>5</v>
          </cell>
          <cell r="I2512" t="str">
            <v>TGĐ</v>
          </cell>
          <cell r="J2512" t="str">
            <v>TGĐ</v>
          </cell>
          <cell r="M2512" t="str">
            <v>MSBAtulMalik1963</v>
          </cell>
          <cell r="N2512">
            <v>1</v>
          </cell>
          <cell r="P2512">
            <v>0</v>
          </cell>
          <cell r="Q2512">
            <v>1</v>
          </cell>
          <cell r="R2512">
            <v>0</v>
          </cell>
          <cell r="S2512">
            <v>0</v>
          </cell>
          <cell r="T2512">
            <v>1</v>
          </cell>
          <cell r="U2512">
            <v>1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1</v>
          </cell>
          <cell r="AA2512">
            <v>0</v>
          </cell>
          <cell r="AB2512">
            <v>0</v>
          </cell>
          <cell r="AC2512">
            <v>1963</v>
          </cell>
          <cell r="AH2512" t="str">
            <v>n/a</v>
          </cell>
          <cell r="AL2512" t="str">
            <v>ThS QTKD</v>
          </cell>
          <cell r="AM2512">
            <v>1</v>
          </cell>
          <cell r="AN2512">
            <v>2</v>
          </cell>
          <cell r="AP2512">
            <v>0</v>
          </cell>
          <cell r="AQ2512">
            <v>2012</v>
          </cell>
          <cell r="AR2512">
            <v>0</v>
          </cell>
          <cell r="AS2512">
            <v>3</v>
          </cell>
          <cell r="AT2512">
            <v>0</v>
          </cell>
        </row>
        <row r="2513">
          <cell r="C2513" t="str">
            <v>MSB2011</v>
          </cell>
          <cell r="D2513" t="str">
            <v>OTC</v>
          </cell>
          <cell r="E2513" t="str">
            <v>Ông</v>
          </cell>
          <cell r="F2513">
            <v>1</v>
          </cell>
          <cell r="G2513" t="str">
            <v>Trần Thanh Nam</v>
          </cell>
          <cell r="H2513">
            <v>5</v>
          </cell>
          <cell r="I2513" t="str">
            <v>GĐ</v>
          </cell>
          <cell r="J2513" t="str">
            <v>GĐ</v>
          </cell>
          <cell r="M2513" t="str">
            <v>MSBTranThanhNam1975</v>
          </cell>
          <cell r="N2513">
            <v>2</v>
          </cell>
          <cell r="P2513">
            <v>0</v>
          </cell>
          <cell r="Q2513">
            <v>1</v>
          </cell>
          <cell r="R2513">
            <v>0</v>
          </cell>
          <cell r="S2513">
            <v>0</v>
          </cell>
          <cell r="T2513">
            <v>0</v>
          </cell>
          <cell r="U2513">
            <v>1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B2513">
            <v>0</v>
          </cell>
          <cell r="AC2513">
            <v>1975</v>
          </cell>
          <cell r="AH2513" t="str">
            <v>n/a</v>
          </cell>
          <cell r="AL2513" t="str">
            <v>T.S CNTT</v>
          </cell>
          <cell r="AN2513">
            <v>2</v>
          </cell>
          <cell r="AP2513">
            <v>0</v>
          </cell>
          <cell r="AQ2513">
            <v>2010</v>
          </cell>
          <cell r="AR2513">
            <v>0</v>
          </cell>
          <cell r="AS2513">
            <v>3</v>
          </cell>
          <cell r="AT2513">
            <v>0</v>
          </cell>
        </row>
        <row r="2514">
          <cell r="C2514" t="str">
            <v>MSB2011</v>
          </cell>
          <cell r="D2514" t="str">
            <v>OTC</v>
          </cell>
          <cell r="E2514" t="str">
            <v>Ông</v>
          </cell>
          <cell r="F2514">
            <v>1</v>
          </cell>
          <cell r="G2514" t="str">
            <v>Nguyễn Quốc Khánh</v>
          </cell>
          <cell r="H2514">
            <v>5</v>
          </cell>
          <cell r="I2514" t="str">
            <v>GĐ CNTT</v>
          </cell>
          <cell r="J2514" t="str">
            <v>GĐ CNTT</v>
          </cell>
          <cell r="M2514" t="str">
            <v>MSBNguyenQuocKhanh1975</v>
          </cell>
          <cell r="N2514">
            <v>3</v>
          </cell>
          <cell r="P2514">
            <v>0</v>
          </cell>
          <cell r="Q2514">
            <v>1</v>
          </cell>
          <cell r="R2514">
            <v>0</v>
          </cell>
          <cell r="S2514">
            <v>0</v>
          </cell>
          <cell r="T2514">
            <v>0</v>
          </cell>
          <cell r="U2514">
            <v>1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1975</v>
          </cell>
          <cell r="AH2514" t="str">
            <v>n/a</v>
          </cell>
          <cell r="AL2514" t="str">
            <v>T.S CNTT</v>
          </cell>
          <cell r="AN2514">
            <v>2</v>
          </cell>
          <cell r="AP2514">
            <v>0</v>
          </cell>
          <cell r="AQ2514">
            <v>2009</v>
          </cell>
          <cell r="AR2514">
            <v>0</v>
          </cell>
          <cell r="AS2514">
            <v>3</v>
          </cell>
          <cell r="AT2514">
            <v>0</v>
          </cell>
        </row>
        <row r="2515">
          <cell r="C2515" t="str">
            <v>MSB2011</v>
          </cell>
          <cell r="D2515" t="str">
            <v>OTC</v>
          </cell>
          <cell r="E2515" t="str">
            <v>Ông</v>
          </cell>
          <cell r="F2515">
            <v>1</v>
          </cell>
          <cell r="G2515" t="str">
            <v>Tạ Ngọc Đa</v>
          </cell>
          <cell r="H2515">
            <v>5</v>
          </cell>
          <cell r="I2515" t="str">
            <v>GĐ</v>
          </cell>
          <cell r="J2515" t="str">
            <v>GĐ</v>
          </cell>
          <cell r="M2515" t="str">
            <v>MSBTaNgocDa1972</v>
          </cell>
          <cell r="N2515">
            <v>2</v>
          </cell>
          <cell r="P2515">
            <v>0</v>
          </cell>
          <cell r="Q2515">
            <v>1</v>
          </cell>
          <cell r="R2515">
            <v>0</v>
          </cell>
          <cell r="S2515">
            <v>0</v>
          </cell>
          <cell r="T2515">
            <v>0</v>
          </cell>
          <cell r="U2515">
            <v>1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1972</v>
          </cell>
          <cell r="AH2515" t="str">
            <v>n/a</v>
          </cell>
          <cell r="AL2515" t="str">
            <v>CN TC Tín dụng</v>
          </cell>
          <cell r="AM2515">
            <v>1</v>
          </cell>
          <cell r="AN2515">
            <v>1</v>
          </cell>
          <cell r="AP2515">
            <v>0</v>
          </cell>
          <cell r="AQ2515">
            <v>2010</v>
          </cell>
          <cell r="AR2515">
            <v>0</v>
          </cell>
          <cell r="AS2515">
            <v>3</v>
          </cell>
          <cell r="AT2515">
            <v>0</v>
          </cell>
        </row>
        <row r="2516">
          <cell r="C2516" t="str">
            <v>MSB2011</v>
          </cell>
          <cell r="D2516" t="str">
            <v>OTC</v>
          </cell>
          <cell r="E2516" t="str">
            <v>Ông</v>
          </cell>
          <cell r="F2516">
            <v>1</v>
          </cell>
          <cell r="G2516" t="str">
            <v>Hoàng Xuân Hiệp</v>
          </cell>
          <cell r="H2516">
            <v>5</v>
          </cell>
          <cell r="I2516" t="str">
            <v>GĐ</v>
          </cell>
          <cell r="J2516" t="str">
            <v>GĐ</v>
          </cell>
          <cell r="M2516" t="str">
            <v>MSBHoangXuanHiep</v>
          </cell>
          <cell r="N2516">
            <v>1</v>
          </cell>
          <cell r="P2516">
            <v>0</v>
          </cell>
          <cell r="Q2516">
            <v>1</v>
          </cell>
          <cell r="R2516">
            <v>0</v>
          </cell>
          <cell r="S2516">
            <v>0</v>
          </cell>
          <cell r="T2516">
            <v>0</v>
          </cell>
          <cell r="U2516">
            <v>1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B2516">
            <v>0</v>
          </cell>
          <cell r="AH2516" t="str">
            <v>n/a</v>
          </cell>
          <cell r="AL2516" t="str">
            <v>TC Quản lý NN</v>
          </cell>
          <cell r="AN2516">
            <v>0</v>
          </cell>
          <cell r="AP2516">
            <v>0</v>
          </cell>
          <cell r="AR2516">
            <v>0</v>
          </cell>
          <cell r="AS2516">
            <v>3</v>
          </cell>
          <cell r="AT2516">
            <v>0</v>
          </cell>
        </row>
        <row r="2517">
          <cell r="C2517" t="str">
            <v>MSB2011</v>
          </cell>
          <cell r="D2517" t="str">
            <v>OTC</v>
          </cell>
          <cell r="E2517" t="str">
            <v>Ông</v>
          </cell>
          <cell r="F2517">
            <v>1</v>
          </cell>
          <cell r="G2517" t="str">
            <v>Hoàng Trung Dũng</v>
          </cell>
          <cell r="H2517">
            <v>5</v>
          </cell>
          <cell r="I2517" t="str">
            <v>GĐ</v>
          </cell>
          <cell r="J2517" t="str">
            <v>GĐ</v>
          </cell>
          <cell r="M2517" t="str">
            <v>MSBHoangTrungDung</v>
          </cell>
          <cell r="N2517">
            <v>1</v>
          </cell>
          <cell r="P2517">
            <v>0</v>
          </cell>
          <cell r="Q2517">
            <v>1</v>
          </cell>
          <cell r="R2517">
            <v>0</v>
          </cell>
          <cell r="S2517">
            <v>0</v>
          </cell>
          <cell r="T2517">
            <v>0</v>
          </cell>
          <cell r="U2517">
            <v>1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H2517" t="str">
            <v>n/a</v>
          </cell>
          <cell r="AL2517" t="str">
            <v>T.S Luật</v>
          </cell>
          <cell r="AN2517">
            <v>2</v>
          </cell>
          <cell r="AP2517">
            <v>0</v>
          </cell>
          <cell r="AR2517">
            <v>0</v>
          </cell>
          <cell r="AS2517">
            <v>3</v>
          </cell>
          <cell r="AT2517">
            <v>0</v>
          </cell>
        </row>
        <row r="2518">
          <cell r="C2518" t="str">
            <v>MSB2010</v>
          </cell>
          <cell r="D2518" t="str">
            <v>OTC</v>
          </cell>
          <cell r="E2518" t="str">
            <v>Ông</v>
          </cell>
          <cell r="F2518">
            <v>1</v>
          </cell>
          <cell r="G2518" t="str">
            <v>Nguyễn Hoàng Linh</v>
          </cell>
          <cell r="H2518">
            <v>8</v>
          </cell>
          <cell r="I2518" t="str">
            <v>Phó TGĐ</v>
          </cell>
          <cell r="J2518" t="str">
            <v>Phó TGĐ</v>
          </cell>
          <cell r="M2518" t="str">
            <v>MSBNguyenHoangLinh1977</v>
          </cell>
          <cell r="N2518">
            <v>2</v>
          </cell>
          <cell r="P2518">
            <v>0</v>
          </cell>
          <cell r="Q2518">
            <v>1</v>
          </cell>
          <cell r="R2518">
            <v>0</v>
          </cell>
          <cell r="S2518">
            <v>0</v>
          </cell>
          <cell r="T2518">
            <v>0</v>
          </cell>
          <cell r="U2518">
            <v>1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1977</v>
          </cell>
          <cell r="AH2518" t="str">
            <v>n/a</v>
          </cell>
          <cell r="AL2518" t="str">
            <v>ThS QTKD</v>
          </cell>
          <cell r="AM2518">
            <v>1</v>
          </cell>
          <cell r="AN2518">
            <v>2</v>
          </cell>
          <cell r="AP2518">
            <v>0</v>
          </cell>
          <cell r="AQ2518">
            <v>2010</v>
          </cell>
          <cell r="AR2518">
            <v>0</v>
          </cell>
          <cell r="AS2518">
            <v>4</v>
          </cell>
          <cell r="AT2518">
            <v>0</v>
          </cell>
        </row>
        <row r="2519">
          <cell r="C2519" t="str">
            <v>MSB2010</v>
          </cell>
          <cell r="D2519" t="str">
            <v>OTC</v>
          </cell>
          <cell r="E2519" t="str">
            <v>Ông</v>
          </cell>
          <cell r="F2519">
            <v>1</v>
          </cell>
          <cell r="G2519" t="str">
            <v>Trần Xuân Quảng</v>
          </cell>
          <cell r="H2519">
            <v>8</v>
          </cell>
          <cell r="I2519" t="str">
            <v>Phó TGĐ</v>
          </cell>
          <cell r="J2519" t="str">
            <v>Phó TGĐ</v>
          </cell>
          <cell r="M2519" t="str">
            <v>MSBTranXuanQuang1970</v>
          </cell>
          <cell r="N2519">
            <v>1</v>
          </cell>
          <cell r="P2519">
            <v>0</v>
          </cell>
          <cell r="Q2519">
            <v>1</v>
          </cell>
          <cell r="R2519">
            <v>0</v>
          </cell>
          <cell r="S2519">
            <v>0</v>
          </cell>
          <cell r="T2519">
            <v>0</v>
          </cell>
          <cell r="U2519">
            <v>1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B2519">
            <v>0</v>
          </cell>
          <cell r="AC2519">
            <v>1970</v>
          </cell>
          <cell r="AH2519" t="str">
            <v>n/a</v>
          </cell>
          <cell r="AL2519" t="str">
            <v>ThS QTKD</v>
          </cell>
          <cell r="AM2519">
            <v>1</v>
          </cell>
          <cell r="AN2519">
            <v>2</v>
          </cell>
          <cell r="AP2519">
            <v>0</v>
          </cell>
          <cell r="AQ2519">
            <v>2011</v>
          </cell>
          <cell r="AR2519">
            <v>0</v>
          </cell>
          <cell r="AS2519">
            <v>4</v>
          </cell>
          <cell r="AT2519">
            <v>0</v>
          </cell>
        </row>
        <row r="2520">
          <cell r="C2520" t="str">
            <v>MSB2010</v>
          </cell>
          <cell r="D2520" t="str">
            <v>OTC</v>
          </cell>
          <cell r="E2520" t="str">
            <v>Ông</v>
          </cell>
          <cell r="F2520">
            <v>1</v>
          </cell>
          <cell r="G2520" t="str">
            <v>Phùng Duy Khương</v>
          </cell>
          <cell r="H2520">
            <v>8</v>
          </cell>
          <cell r="I2520" t="str">
            <v>Phó TGĐ</v>
          </cell>
          <cell r="J2520" t="str">
            <v>Phó TGĐ</v>
          </cell>
          <cell r="M2520" t="str">
            <v>MSBPhungDuyKhuong1976</v>
          </cell>
          <cell r="N2520">
            <v>1</v>
          </cell>
          <cell r="P2520">
            <v>0</v>
          </cell>
          <cell r="Q2520">
            <v>1</v>
          </cell>
          <cell r="R2520">
            <v>0</v>
          </cell>
          <cell r="S2520">
            <v>0</v>
          </cell>
          <cell r="T2520">
            <v>0</v>
          </cell>
          <cell r="U2520">
            <v>1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0</v>
          </cell>
          <cell r="AC2520">
            <v>1976</v>
          </cell>
          <cell r="AH2520" t="str">
            <v>n/a</v>
          </cell>
          <cell r="AL2520" t="str">
            <v>ThS Kế toán</v>
          </cell>
          <cell r="AM2520">
            <v>1</v>
          </cell>
          <cell r="AN2520">
            <v>2</v>
          </cell>
          <cell r="AP2520">
            <v>0</v>
          </cell>
          <cell r="AQ2520">
            <v>2010</v>
          </cell>
          <cell r="AR2520">
            <v>0</v>
          </cell>
          <cell r="AS2520">
            <v>4</v>
          </cell>
          <cell r="AT2520">
            <v>0</v>
          </cell>
        </row>
        <row r="2521">
          <cell r="C2521" t="str">
            <v>MSB2010</v>
          </cell>
          <cell r="D2521" t="str">
            <v>OTC</v>
          </cell>
          <cell r="E2521" t="str">
            <v>Ông</v>
          </cell>
          <cell r="F2521">
            <v>1</v>
          </cell>
          <cell r="G2521" t="str">
            <v>Tạ Ngọc Đa</v>
          </cell>
          <cell r="H2521">
            <v>8</v>
          </cell>
          <cell r="I2521" t="str">
            <v>Phó TGĐ</v>
          </cell>
          <cell r="J2521" t="str">
            <v>Phó TGĐ</v>
          </cell>
          <cell r="M2521" t="str">
            <v>MSBTaNgocDa1972</v>
          </cell>
          <cell r="N2521">
            <v>1</v>
          </cell>
          <cell r="P2521">
            <v>0</v>
          </cell>
          <cell r="Q2521">
            <v>1</v>
          </cell>
          <cell r="R2521">
            <v>0</v>
          </cell>
          <cell r="S2521">
            <v>0</v>
          </cell>
          <cell r="T2521">
            <v>0</v>
          </cell>
          <cell r="U2521">
            <v>1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1972</v>
          </cell>
          <cell r="AH2521" t="str">
            <v>n/a</v>
          </cell>
          <cell r="AL2521" t="str">
            <v>CN TC Tín dụng</v>
          </cell>
          <cell r="AM2521">
            <v>1</v>
          </cell>
          <cell r="AN2521">
            <v>1</v>
          </cell>
          <cell r="AP2521">
            <v>0</v>
          </cell>
          <cell r="AQ2521">
            <v>2010</v>
          </cell>
          <cell r="AR2521">
            <v>0</v>
          </cell>
          <cell r="AS2521">
            <v>4</v>
          </cell>
          <cell r="AT2521">
            <v>0</v>
          </cell>
        </row>
        <row r="2522">
          <cell r="C2522" t="str">
            <v>MSB2010</v>
          </cell>
          <cell r="D2522" t="str">
            <v>OTC</v>
          </cell>
          <cell r="E2522" t="str">
            <v>Ông</v>
          </cell>
          <cell r="F2522">
            <v>1</v>
          </cell>
          <cell r="G2522" t="str">
            <v>Trần Thanh Nam</v>
          </cell>
          <cell r="H2522">
            <v>8</v>
          </cell>
          <cell r="I2522" t="str">
            <v>Phó TGĐ</v>
          </cell>
          <cell r="J2522" t="str">
            <v>Phó TGĐ</v>
          </cell>
          <cell r="M2522" t="str">
            <v>MSBTranThanhNam1975</v>
          </cell>
          <cell r="N2522">
            <v>1</v>
          </cell>
          <cell r="P2522">
            <v>0</v>
          </cell>
          <cell r="Q2522">
            <v>1</v>
          </cell>
          <cell r="R2522">
            <v>0</v>
          </cell>
          <cell r="S2522">
            <v>0</v>
          </cell>
          <cell r="T2522">
            <v>0</v>
          </cell>
          <cell r="U2522">
            <v>1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0</v>
          </cell>
          <cell r="AC2522">
            <v>1975</v>
          </cell>
          <cell r="AH2522" t="str">
            <v>n/a</v>
          </cell>
          <cell r="AL2522" t="str">
            <v>T.S CNTT</v>
          </cell>
          <cell r="AN2522">
            <v>2</v>
          </cell>
          <cell r="AP2522">
            <v>0</v>
          </cell>
          <cell r="AQ2522">
            <v>2010</v>
          </cell>
          <cell r="AR2522">
            <v>0</v>
          </cell>
          <cell r="AS2522">
            <v>4</v>
          </cell>
          <cell r="AT2522">
            <v>0</v>
          </cell>
        </row>
        <row r="2523">
          <cell r="C2523" t="str">
            <v>MSB2010</v>
          </cell>
          <cell r="D2523" t="str">
            <v>OTC</v>
          </cell>
          <cell r="E2523" t="str">
            <v>Ông</v>
          </cell>
          <cell r="F2523">
            <v>1</v>
          </cell>
          <cell r="G2523" t="str">
            <v>Trương Thanh Đức</v>
          </cell>
          <cell r="H2523">
            <v>8</v>
          </cell>
          <cell r="I2523" t="str">
            <v>Phó TGĐ</v>
          </cell>
          <cell r="J2523" t="str">
            <v>Phó TGĐ</v>
          </cell>
          <cell r="M2523" t="str">
            <v>MSBTruongThanhDuc1964</v>
          </cell>
          <cell r="N2523">
            <v>1</v>
          </cell>
          <cell r="P2523">
            <v>0</v>
          </cell>
          <cell r="Q2523">
            <v>1</v>
          </cell>
          <cell r="R2523">
            <v>0</v>
          </cell>
          <cell r="S2523">
            <v>0</v>
          </cell>
          <cell r="T2523">
            <v>0</v>
          </cell>
          <cell r="U2523">
            <v>1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B2523">
            <v>0</v>
          </cell>
          <cell r="AC2523">
            <v>1964</v>
          </cell>
          <cell r="AH2523" t="str">
            <v>n/a</v>
          </cell>
          <cell r="AL2523" t="str">
            <v>CN Luật/KS Kinh tế</v>
          </cell>
          <cell r="AM2523">
            <v>1</v>
          </cell>
          <cell r="AN2523">
            <v>1</v>
          </cell>
          <cell r="AP2523">
            <v>0</v>
          </cell>
          <cell r="AQ2523">
            <v>2011</v>
          </cell>
          <cell r="AR2523">
            <v>0</v>
          </cell>
          <cell r="AS2523">
            <v>4</v>
          </cell>
          <cell r="AT2523">
            <v>0</v>
          </cell>
        </row>
        <row r="2524">
          <cell r="C2524" t="str">
            <v>MSB2010</v>
          </cell>
          <cell r="D2524" t="str">
            <v>OTC</v>
          </cell>
          <cell r="E2524" t="str">
            <v>Bà</v>
          </cell>
          <cell r="F2524">
            <v>0</v>
          </cell>
          <cell r="G2524" t="str">
            <v>Lê Thị Liên</v>
          </cell>
          <cell r="H2524">
            <v>8</v>
          </cell>
          <cell r="I2524" t="str">
            <v>CTHĐQT</v>
          </cell>
          <cell r="J2524" t="str">
            <v>CTHĐQT</v>
          </cell>
          <cell r="M2524" t="str">
            <v>MSBLeThiLien1962</v>
          </cell>
          <cell r="N2524">
            <v>3</v>
          </cell>
          <cell r="P2524">
            <v>1</v>
          </cell>
          <cell r="Q2524">
            <v>0</v>
          </cell>
          <cell r="R2524">
            <v>0</v>
          </cell>
          <cell r="S2524">
            <v>1</v>
          </cell>
          <cell r="T2524">
            <v>0</v>
          </cell>
          <cell r="U2524">
            <v>1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B2524">
            <v>0</v>
          </cell>
          <cell r="AC2524">
            <v>1962</v>
          </cell>
          <cell r="AF2524">
            <v>0</v>
          </cell>
          <cell r="AH2524" t="str">
            <v>n/a</v>
          </cell>
          <cell r="AL2524" t="str">
            <v>CN Tài chính</v>
          </cell>
          <cell r="AM2524">
            <v>1</v>
          </cell>
          <cell r="AN2524">
            <v>1</v>
          </cell>
          <cell r="AP2524">
            <v>0</v>
          </cell>
          <cell r="AQ2524">
            <v>2007</v>
          </cell>
          <cell r="AR2524">
            <v>1</v>
          </cell>
          <cell r="AS2524">
            <v>4</v>
          </cell>
          <cell r="AT2524">
            <v>0</v>
          </cell>
        </row>
        <row r="2525">
          <cell r="C2525" t="str">
            <v>MSB2010</v>
          </cell>
          <cell r="D2525" t="str">
            <v>OTC</v>
          </cell>
          <cell r="E2525" t="str">
            <v>Ông</v>
          </cell>
          <cell r="F2525">
            <v>1</v>
          </cell>
          <cell r="G2525" t="str">
            <v>Trần Anh Tuấn</v>
          </cell>
          <cell r="H2525">
            <v>8</v>
          </cell>
          <cell r="I2525" t="str">
            <v>TGĐ/Phó CTHĐQT</v>
          </cell>
          <cell r="J2525" t="str">
            <v>TGĐ</v>
          </cell>
          <cell r="K2525" t="str">
            <v>Phó CTHĐQT</v>
          </cell>
          <cell r="M2525" t="str">
            <v>MSBTranAnhTuan1969</v>
          </cell>
          <cell r="N2525">
            <v>3</v>
          </cell>
          <cell r="P2525">
            <v>1</v>
          </cell>
          <cell r="Q2525">
            <v>1</v>
          </cell>
          <cell r="R2525">
            <v>0</v>
          </cell>
          <cell r="S2525">
            <v>0</v>
          </cell>
          <cell r="T2525">
            <v>1</v>
          </cell>
          <cell r="U2525">
            <v>1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1</v>
          </cell>
          <cell r="AA2525">
            <v>0</v>
          </cell>
          <cell r="AB2525">
            <v>0</v>
          </cell>
          <cell r="AC2525">
            <v>1969</v>
          </cell>
          <cell r="AF2525">
            <v>0</v>
          </cell>
          <cell r="AH2525" t="str">
            <v>n/a</v>
          </cell>
          <cell r="AL2525" t="str">
            <v>ThS QTKD</v>
          </cell>
          <cell r="AM2525">
            <v>1</v>
          </cell>
          <cell r="AN2525">
            <v>2</v>
          </cell>
          <cell r="AP2525">
            <v>0</v>
          </cell>
          <cell r="AQ2525">
            <v>2004</v>
          </cell>
          <cell r="AR2525">
            <v>0</v>
          </cell>
          <cell r="AS2525">
            <v>4</v>
          </cell>
          <cell r="AT2525">
            <v>0</v>
          </cell>
        </row>
        <row r="2526">
          <cell r="C2526" t="str">
            <v>MSB2010</v>
          </cell>
          <cell r="D2526" t="str">
            <v>OTC</v>
          </cell>
          <cell r="E2526" t="str">
            <v>Ông</v>
          </cell>
          <cell r="F2526">
            <v>1</v>
          </cell>
          <cell r="G2526" t="str">
            <v>Lưu Tường Giai</v>
          </cell>
          <cell r="H2526">
            <v>8</v>
          </cell>
          <cell r="I2526" t="str">
            <v>Phó CTHĐQT</v>
          </cell>
          <cell r="J2526" t="str">
            <v>Phó CTHĐQT</v>
          </cell>
          <cell r="M2526" t="str">
            <v>MSBLuuTuongGiai1965</v>
          </cell>
          <cell r="N2526">
            <v>3</v>
          </cell>
          <cell r="P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1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B2526">
            <v>0</v>
          </cell>
          <cell r="AC2526">
            <v>1965</v>
          </cell>
          <cell r="AF2526">
            <v>0</v>
          </cell>
          <cell r="AH2526" t="str">
            <v>n/a</v>
          </cell>
          <cell r="AL2526" t="str">
            <v>CN Luật/KS KTVT biển</v>
          </cell>
          <cell r="AN2526">
            <v>1</v>
          </cell>
          <cell r="AP2526">
            <v>0</v>
          </cell>
          <cell r="AQ2526">
            <v>2007</v>
          </cell>
          <cell r="AR2526">
            <v>0</v>
          </cell>
          <cell r="AS2526">
            <v>4</v>
          </cell>
          <cell r="AT2526">
            <v>0</v>
          </cell>
        </row>
        <row r="2527">
          <cell r="C2527" t="str">
            <v>MSB2010</v>
          </cell>
          <cell r="D2527" t="str">
            <v>OTC</v>
          </cell>
          <cell r="E2527" t="str">
            <v>Ông</v>
          </cell>
          <cell r="F2527">
            <v>1</v>
          </cell>
          <cell r="G2527" t="str">
            <v>Nguyễn Hữu Đức</v>
          </cell>
          <cell r="H2527">
            <v>8</v>
          </cell>
          <cell r="I2527" t="str">
            <v>TVHĐQT</v>
          </cell>
          <cell r="J2527" t="str">
            <v>TVHĐQT</v>
          </cell>
          <cell r="M2527" t="str">
            <v>MSBNguyenHuuDuc1959</v>
          </cell>
          <cell r="N2527">
            <v>3</v>
          </cell>
          <cell r="P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1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1959</v>
          </cell>
          <cell r="AF2527">
            <v>0</v>
          </cell>
          <cell r="AH2527" t="str">
            <v>n/a</v>
          </cell>
          <cell r="AL2527" t="str">
            <v>CN Kinh tế</v>
          </cell>
          <cell r="AM2527">
            <v>1</v>
          </cell>
          <cell r="AN2527">
            <v>1</v>
          </cell>
          <cell r="AP2527">
            <v>0</v>
          </cell>
          <cell r="AQ2527">
            <v>1991</v>
          </cell>
          <cell r="AR2527">
            <v>0</v>
          </cell>
          <cell r="AS2527">
            <v>4</v>
          </cell>
          <cell r="AT2527">
            <v>0</v>
          </cell>
        </row>
        <row r="2528">
          <cell r="C2528" t="str">
            <v>MSB2010</v>
          </cell>
          <cell r="D2528" t="str">
            <v>OTC</v>
          </cell>
          <cell r="E2528" t="str">
            <v>Bà</v>
          </cell>
          <cell r="F2528">
            <v>0</v>
          </cell>
          <cell r="G2528" t="str">
            <v>Nguyễn Thị Nguyệt Hường</v>
          </cell>
          <cell r="H2528">
            <v>8</v>
          </cell>
          <cell r="I2528" t="str">
            <v>Phó CTHĐQT</v>
          </cell>
          <cell r="J2528" t="str">
            <v>Phó CTHĐQT</v>
          </cell>
          <cell r="M2528" t="str">
            <v>MSBNguyenThiNguyetHuong1970</v>
          </cell>
          <cell r="N2528">
            <v>1</v>
          </cell>
          <cell r="P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1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1970</v>
          </cell>
          <cell r="AH2528" t="str">
            <v>n/a</v>
          </cell>
          <cell r="AL2528" t="str">
            <v>ThS QTKD</v>
          </cell>
          <cell r="AM2528">
            <v>1</v>
          </cell>
          <cell r="AN2528">
            <v>2</v>
          </cell>
          <cell r="AP2528">
            <v>0</v>
          </cell>
          <cell r="AQ2528">
            <v>2007</v>
          </cell>
          <cell r="AR2528">
            <v>0</v>
          </cell>
          <cell r="AS2528">
            <v>4</v>
          </cell>
          <cell r="AT2528">
            <v>0</v>
          </cell>
        </row>
        <row r="2529">
          <cell r="C2529" t="str">
            <v>MSB2010</v>
          </cell>
          <cell r="D2529" t="str">
            <v>OTC</v>
          </cell>
          <cell r="E2529" t="str">
            <v>Bà</v>
          </cell>
          <cell r="F2529">
            <v>0</v>
          </cell>
          <cell r="G2529" t="str">
            <v>Vũ Thị Liên</v>
          </cell>
          <cell r="H2529">
            <v>8</v>
          </cell>
          <cell r="I2529" t="str">
            <v>TVHĐQT</v>
          </cell>
          <cell r="J2529" t="str">
            <v>TVHĐQT</v>
          </cell>
          <cell r="M2529" t="str">
            <v>MSBVuThiLien1952</v>
          </cell>
          <cell r="N2529">
            <v>1</v>
          </cell>
          <cell r="P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1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B2529">
            <v>0</v>
          </cell>
          <cell r="AC2529">
            <v>1952</v>
          </cell>
          <cell r="AH2529" t="str">
            <v>n/a</v>
          </cell>
          <cell r="AL2529" t="str">
            <v>T.S Tài chính - Ngân hàng</v>
          </cell>
          <cell r="AM2529">
            <v>1</v>
          </cell>
          <cell r="AN2529">
            <v>2</v>
          </cell>
          <cell r="AP2529">
            <v>1</v>
          </cell>
          <cell r="AQ2529" t="str">
            <v xml:space="preserve">          </v>
          </cell>
          <cell r="AR2529">
            <v>1</v>
          </cell>
          <cell r="AS2529">
            <v>4</v>
          </cell>
          <cell r="AT2529">
            <v>0</v>
          </cell>
        </row>
        <row r="2530">
          <cell r="C2530" t="str">
            <v>MSB2010</v>
          </cell>
          <cell r="D2530" t="str">
            <v>OTC</v>
          </cell>
          <cell r="E2530" t="str">
            <v>Ông</v>
          </cell>
          <cell r="F2530">
            <v>1</v>
          </cell>
          <cell r="G2530" t="str">
            <v>Đỗ Văn Bình</v>
          </cell>
          <cell r="H2530">
            <v>8</v>
          </cell>
          <cell r="I2530" t="str">
            <v>TVHĐQT</v>
          </cell>
          <cell r="J2530" t="str">
            <v>TVHĐQT</v>
          </cell>
          <cell r="M2530" t="str">
            <v>MSBDoVanBinh1960</v>
          </cell>
          <cell r="N2530">
            <v>3</v>
          </cell>
          <cell r="P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1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1960</v>
          </cell>
          <cell r="AF2530">
            <v>0</v>
          </cell>
          <cell r="AH2530" t="str">
            <v>n/a</v>
          </cell>
          <cell r="AL2530" t="str">
            <v>CN Ngân hàng</v>
          </cell>
          <cell r="AM2530">
            <v>1</v>
          </cell>
          <cell r="AN2530">
            <v>1</v>
          </cell>
          <cell r="AP2530">
            <v>0</v>
          </cell>
          <cell r="AQ2530">
            <v>2008</v>
          </cell>
          <cell r="AR2530">
            <v>1</v>
          </cell>
          <cell r="AS2530">
            <v>4</v>
          </cell>
          <cell r="AT2530">
            <v>0</v>
          </cell>
        </row>
        <row r="2531">
          <cell r="C2531" t="str">
            <v>MSB2010</v>
          </cell>
          <cell r="D2531" t="str">
            <v>OTC</v>
          </cell>
          <cell r="E2531" t="str">
            <v>Ông</v>
          </cell>
          <cell r="F2531">
            <v>1</v>
          </cell>
          <cell r="G2531" t="str">
            <v>Trần Đức Hạ</v>
          </cell>
          <cell r="H2531">
            <v>8</v>
          </cell>
          <cell r="I2531" t="str">
            <v>Thành viên BKS</v>
          </cell>
          <cell r="J2531" t="str">
            <v>Thành viên BKS</v>
          </cell>
          <cell r="M2531" t="str">
            <v>MSBTranDucHa1952</v>
          </cell>
          <cell r="N2531">
            <v>1</v>
          </cell>
          <cell r="P2531">
            <v>0</v>
          </cell>
          <cell r="Q2531">
            <v>0</v>
          </cell>
          <cell r="R2531">
            <v>1</v>
          </cell>
          <cell r="S2531">
            <v>0</v>
          </cell>
          <cell r="T2531">
            <v>0</v>
          </cell>
          <cell r="U2531">
            <v>1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1952</v>
          </cell>
          <cell r="AH2531" t="str">
            <v>n/a</v>
          </cell>
          <cell r="AL2531" t="str">
            <v>CN Luật</v>
          </cell>
          <cell r="AN2531">
            <v>1</v>
          </cell>
          <cell r="AP2531">
            <v>0</v>
          </cell>
          <cell r="AQ2531">
            <v>2010</v>
          </cell>
          <cell r="AR2531">
            <v>0</v>
          </cell>
          <cell r="AS2531">
            <v>4</v>
          </cell>
          <cell r="AT2531">
            <v>0</v>
          </cell>
        </row>
        <row r="2532">
          <cell r="C2532" t="str">
            <v>MSB2010</v>
          </cell>
          <cell r="D2532" t="str">
            <v>OTC</v>
          </cell>
          <cell r="E2532" t="str">
            <v>Bà</v>
          </cell>
          <cell r="F2532">
            <v>0</v>
          </cell>
          <cell r="G2532" t="str">
            <v>Nguyễn Thu Hằng</v>
          </cell>
          <cell r="H2532">
            <v>8</v>
          </cell>
          <cell r="I2532" t="str">
            <v>Thành viên BKS</v>
          </cell>
          <cell r="J2532" t="str">
            <v>Thành viên BKS</v>
          </cell>
          <cell r="M2532" t="str">
            <v>MSBNguyenThuHang1973</v>
          </cell>
          <cell r="N2532">
            <v>2</v>
          </cell>
          <cell r="P2532">
            <v>0</v>
          </cell>
          <cell r="Q2532">
            <v>0</v>
          </cell>
          <cell r="R2532">
            <v>1</v>
          </cell>
          <cell r="S2532">
            <v>0</v>
          </cell>
          <cell r="T2532">
            <v>0</v>
          </cell>
          <cell r="U2532">
            <v>1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1973</v>
          </cell>
          <cell r="AF2532">
            <v>0</v>
          </cell>
          <cell r="AH2532" t="str">
            <v>n/a</v>
          </cell>
          <cell r="AL2532" t="str">
            <v>CN Kinh tế</v>
          </cell>
          <cell r="AM2532">
            <v>1</v>
          </cell>
          <cell r="AN2532">
            <v>1</v>
          </cell>
          <cell r="AP2532">
            <v>0</v>
          </cell>
          <cell r="AQ2532">
            <v>2007</v>
          </cell>
          <cell r="AR2532">
            <v>0</v>
          </cell>
          <cell r="AS2532">
            <v>4</v>
          </cell>
          <cell r="AT2532">
            <v>0</v>
          </cell>
        </row>
        <row r="2533">
          <cell r="C2533" t="str">
            <v>MSB2010</v>
          </cell>
          <cell r="D2533" t="str">
            <v>OTC</v>
          </cell>
          <cell r="E2533" t="str">
            <v>Bà</v>
          </cell>
          <cell r="F2533">
            <v>0</v>
          </cell>
          <cell r="G2533" t="str">
            <v>Phạm Thị Thành</v>
          </cell>
          <cell r="H2533">
            <v>8</v>
          </cell>
          <cell r="I2533" t="str">
            <v>TBKS</v>
          </cell>
          <cell r="J2533" t="str">
            <v>TBKS</v>
          </cell>
          <cell r="M2533" t="str">
            <v>MSBPhamThiThanh1964</v>
          </cell>
          <cell r="N2533">
            <v>2</v>
          </cell>
          <cell r="P2533">
            <v>0</v>
          </cell>
          <cell r="Q2533">
            <v>0</v>
          </cell>
          <cell r="R2533">
            <v>1</v>
          </cell>
          <cell r="S2533">
            <v>0</v>
          </cell>
          <cell r="T2533">
            <v>0</v>
          </cell>
          <cell r="U2533">
            <v>1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1</v>
          </cell>
          <cell r="AC2533">
            <v>1964</v>
          </cell>
          <cell r="AF2533">
            <v>0</v>
          </cell>
          <cell r="AH2533" t="str">
            <v>n/a</v>
          </cell>
          <cell r="AL2533" t="str">
            <v>ThS Kinh tế</v>
          </cell>
          <cell r="AM2533">
            <v>1</v>
          </cell>
          <cell r="AN2533">
            <v>2</v>
          </cell>
          <cell r="AP2533">
            <v>0</v>
          </cell>
          <cell r="AQ2533">
            <v>2009</v>
          </cell>
          <cell r="AR2533">
            <v>0</v>
          </cell>
          <cell r="AS2533">
            <v>4</v>
          </cell>
          <cell r="AT2533">
            <v>0</v>
          </cell>
        </row>
        <row r="2534">
          <cell r="C2534" t="str">
            <v>MSB2010</v>
          </cell>
          <cell r="D2534" t="str">
            <v>OTC</v>
          </cell>
          <cell r="E2534" t="str">
            <v>Bà</v>
          </cell>
          <cell r="F2534">
            <v>0</v>
          </cell>
          <cell r="G2534" t="str">
            <v>Nguyễn Thị Lũy</v>
          </cell>
          <cell r="H2534">
            <v>8</v>
          </cell>
          <cell r="I2534" t="str">
            <v>KTT</v>
          </cell>
          <cell r="J2534" t="str">
            <v>KTT</v>
          </cell>
          <cell r="M2534" t="str">
            <v>MSBNguyenThiLuy1965</v>
          </cell>
          <cell r="N2534">
            <v>2</v>
          </cell>
          <cell r="O2534">
            <v>1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1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1</v>
          </cell>
          <cell r="AB2534">
            <v>0</v>
          </cell>
          <cell r="AC2534">
            <v>1965</v>
          </cell>
          <cell r="AF2534">
            <v>0</v>
          </cell>
          <cell r="AH2534" t="str">
            <v>n/a</v>
          </cell>
          <cell r="AL2534" t="str">
            <v>ThS Kinh tế</v>
          </cell>
          <cell r="AM2534">
            <v>1</v>
          </cell>
          <cell r="AN2534">
            <v>2</v>
          </cell>
          <cell r="AP2534">
            <v>0</v>
          </cell>
          <cell r="AQ2534">
            <v>2009</v>
          </cell>
          <cell r="AR2534">
            <v>0</v>
          </cell>
          <cell r="AS2534">
            <v>4</v>
          </cell>
          <cell r="AT2534">
            <v>0</v>
          </cell>
        </row>
        <row r="2535">
          <cell r="C2535" t="str">
            <v>MSB2010</v>
          </cell>
          <cell r="D2535" t="str">
            <v>OTC</v>
          </cell>
          <cell r="E2535" t="str">
            <v>Ông</v>
          </cell>
          <cell r="F2535">
            <v>1</v>
          </cell>
          <cell r="G2535" t="str">
            <v>Nguyễn Đình Tùng</v>
          </cell>
          <cell r="H2535">
            <v>8</v>
          </cell>
          <cell r="I2535" t="str">
            <v>Phó TGĐ</v>
          </cell>
          <cell r="J2535" t="str">
            <v>Phó TGĐ</v>
          </cell>
          <cell r="M2535" t="str">
            <v>MSBNguyenDinhTung1971</v>
          </cell>
          <cell r="N2535">
            <v>2</v>
          </cell>
          <cell r="P2535">
            <v>0</v>
          </cell>
          <cell r="Q2535">
            <v>1</v>
          </cell>
          <cell r="R2535">
            <v>0</v>
          </cell>
          <cell r="S2535">
            <v>0</v>
          </cell>
          <cell r="T2535">
            <v>0</v>
          </cell>
          <cell r="U2535">
            <v>1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1971</v>
          </cell>
          <cell r="AF2535">
            <v>0</v>
          </cell>
          <cell r="AH2535" t="str">
            <v>n/a</v>
          </cell>
          <cell r="AL2535" t="str">
            <v>ThS QTKD</v>
          </cell>
          <cell r="AM2535">
            <v>1</v>
          </cell>
          <cell r="AN2535">
            <v>2</v>
          </cell>
          <cell r="AP2535">
            <v>0</v>
          </cell>
          <cell r="AQ2535">
            <v>2009</v>
          </cell>
          <cell r="AR2535">
            <v>0</v>
          </cell>
          <cell r="AS2535">
            <v>4</v>
          </cell>
          <cell r="AT2535">
            <v>0</v>
          </cell>
        </row>
        <row r="2536">
          <cell r="C2536" t="str">
            <v>MSB2010</v>
          </cell>
          <cell r="D2536" t="str">
            <v>OTC</v>
          </cell>
          <cell r="E2536" t="str">
            <v>Ông</v>
          </cell>
          <cell r="F2536">
            <v>1</v>
          </cell>
          <cell r="G2536" t="str">
            <v>Nguyễn Hoàng An</v>
          </cell>
          <cell r="H2536">
            <v>8</v>
          </cell>
          <cell r="I2536" t="str">
            <v>Phó TGĐ</v>
          </cell>
          <cell r="J2536" t="str">
            <v>Phó TGĐ</v>
          </cell>
          <cell r="M2536" t="str">
            <v>MSBNguyenHoangAn1969</v>
          </cell>
          <cell r="N2536">
            <v>1</v>
          </cell>
          <cell r="P2536">
            <v>0</v>
          </cell>
          <cell r="Q2536">
            <v>1</v>
          </cell>
          <cell r="R2536">
            <v>0</v>
          </cell>
          <cell r="S2536">
            <v>0</v>
          </cell>
          <cell r="T2536">
            <v>0</v>
          </cell>
          <cell r="U2536">
            <v>1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B2536">
            <v>0</v>
          </cell>
          <cell r="AC2536">
            <v>1969</v>
          </cell>
          <cell r="AH2536" t="str">
            <v>n/a</v>
          </cell>
          <cell r="AL2536" t="str">
            <v>CN Kinh tế</v>
          </cell>
          <cell r="AM2536">
            <v>1</v>
          </cell>
          <cell r="AN2536">
            <v>1</v>
          </cell>
          <cell r="AP2536">
            <v>0</v>
          </cell>
          <cell r="AQ2536">
            <v>2010</v>
          </cell>
          <cell r="AR2536">
            <v>0</v>
          </cell>
          <cell r="AS2536">
            <v>4</v>
          </cell>
          <cell r="AT2536">
            <v>0</v>
          </cell>
        </row>
        <row r="2537">
          <cell r="C2537" t="str">
            <v>MSB2010</v>
          </cell>
          <cell r="D2537" t="str">
            <v>OTC</v>
          </cell>
          <cell r="E2537" t="str">
            <v>Ông</v>
          </cell>
          <cell r="F2537">
            <v>1</v>
          </cell>
          <cell r="G2537" t="str">
            <v>Nguyễn Quốc Khánh</v>
          </cell>
          <cell r="H2537">
            <v>8</v>
          </cell>
          <cell r="I2537" t="str">
            <v>Phó TGĐ</v>
          </cell>
          <cell r="J2537" t="str">
            <v>Phó TGĐ</v>
          </cell>
          <cell r="M2537" t="str">
            <v>MSBNguyenQuocKhanh1975</v>
          </cell>
          <cell r="N2537">
            <v>2</v>
          </cell>
          <cell r="P2537">
            <v>0</v>
          </cell>
          <cell r="Q2537">
            <v>1</v>
          </cell>
          <cell r="R2537">
            <v>0</v>
          </cell>
          <cell r="S2537">
            <v>0</v>
          </cell>
          <cell r="T2537">
            <v>0</v>
          </cell>
          <cell r="U2537">
            <v>1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1975</v>
          </cell>
          <cell r="AF2537">
            <v>0</v>
          </cell>
          <cell r="AH2537" t="str">
            <v>n/a</v>
          </cell>
          <cell r="AL2537" t="str">
            <v>T.S CNTT</v>
          </cell>
          <cell r="AN2537">
            <v>2</v>
          </cell>
          <cell r="AP2537">
            <v>0</v>
          </cell>
          <cell r="AQ2537">
            <v>2009</v>
          </cell>
          <cell r="AR2537">
            <v>0</v>
          </cell>
          <cell r="AS2537">
            <v>4</v>
          </cell>
          <cell r="AT2537">
            <v>0</v>
          </cell>
        </row>
        <row r="2538">
          <cell r="C2538" t="str">
            <v>MSB2010</v>
          </cell>
          <cell r="D2538" t="str">
            <v>OTC</v>
          </cell>
          <cell r="E2538" t="str">
            <v>Bà</v>
          </cell>
          <cell r="F2538">
            <v>0</v>
          </cell>
          <cell r="G2538" t="str">
            <v>Đào Minh Anh</v>
          </cell>
          <cell r="H2538">
            <v>8</v>
          </cell>
          <cell r="I2538" t="str">
            <v>Phó TGĐ</v>
          </cell>
          <cell r="J2538" t="str">
            <v>Phó TGĐ</v>
          </cell>
          <cell r="M2538" t="str">
            <v>MSBDaoMinhAnh1972</v>
          </cell>
          <cell r="N2538">
            <v>3</v>
          </cell>
          <cell r="P2538">
            <v>0</v>
          </cell>
          <cell r="Q2538">
            <v>1</v>
          </cell>
          <cell r="R2538">
            <v>0</v>
          </cell>
          <cell r="S2538">
            <v>0</v>
          </cell>
          <cell r="T2538">
            <v>0</v>
          </cell>
          <cell r="U2538">
            <v>1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1972</v>
          </cell>
          <cell r="AF2538">
            <v>0</v>
          </cell>
          <cell r="AH2538" t="str">
            <v>n/a</v>
          </cell>
          <cell r="AL2538" t="str">
            <v>ThS QTKD</v>
          </cell>
          <cell r="AM2538">
            <v>1</v>
          </cell>
          <cell r="AN2538">
            <v>2</v>
          </cell>
          <cell r="AP2538">
            <v>0</v>
          </cell>
          <cell r="AQ2538">
            <v>2009</v>
          </cell>
          <cell r="AR2538">
            <v>0</v>
          </cell>
          <cell r="AS2538">
            <v>4</v>
          </cell>
          <cell r="AT2538">
            <v>0</v>
          </cell>
        </row>
        <row r="2539">
          <cell r="C2539" t="str">
            <v>MSB2010</v>
          </cell>
          <cell r="D2539" t="str">
            <v>OTC</v>
          </cell>
          <cell r="E2539" t="str">
            <v>Bà</v>
          </cell>
          <cell r="F2539">
            <v>0</v>
          </cell>
          <cell r="G2539" t="str">
            <v>Nguyễn Hương Loan</v>
          </cell>
          <cell r="H2539">
            <v>8</v>
          </cell>
          <cell r="I2539" t="str">
            <v>Phó TGĐ</v>
          </cell>
          <cell r="J2539" t="str">
            <v>Phó TGĐ</v>
          </cell>
          <cell r="M2539" t="str">
            <v>MSBNguyenHuongLoan1973</v>
          </cell>
          <cell r="N2539">
            <v>2</v>
          </cell>
          <cell r="P2539">
            <v>0</v>
          </cell>
          <cell r="Q2539">
            <v>1</v>
          </cell>
          <cell r="R2539">
            <v>0</v>
          </cell>
          <cell r="S2539">
            <v>0</v>
          </cell>
          <cell r="T2539">
            <v>0</v>
          </cell>
          <cell r="U2539">
            <v>1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B2539">
            <v>0</v>
          </cell>
          <cell r="AC2539">
            <v>1973</v>
          </cell>
          <cell r="AF2539">
            <v>0</v>
          </cell>
          <cell r="AH2539" t="str">
            <v>n/a</v>
          </cell>
          <cell r="AL2539" t="str">
            <v>Thạc sỹ</v>
          </cell>
          <cell r="AN2539">
            <v>2</v>
          </cell>
          <cell r="AP2539">
            <v>0</v>
          </cell>
          <cell r="AQ2539">
            <v>2009</v>
          </cell>
          <cell r="AR2539">
            <v>0</v>
          </cell>
          <cell r="AS2539">
            <v>4</v>
          </cell>
          <cell r="AT2539">
            <v>0</v>
          </cell>
        </row>
        <row r="2540">
          <cell r="C2540" t="str">
            <v>MSB2010</v>
          </cell>
          <cell r="D2540" t="str">
            <v>OTC</v>
          </cell>
          <cell r="E2540" t="str">
            <v>Ông</v>
          </cell>
          <cell r="F2540">
            <v>1</v>
          </cell>
          <cell r="G2540" t="str">
            <v>Nguyễn Đức Hoàn</v>
          </cell>
          <cell r="H2540">
            <v>8</v>
          </cell>
          <cell r="I2540" t="str">
            <v>TVHĐQT</v>
          </cell>
          <cell r="J2540" t="str">
            <v>TVHĐQT</v>
          </cell>
          <cell r="M2540" t="str">
            <v>MSBNguyenDucHoan</v>
          </cell>
          <cell r="N2540">
            <v>1</v>
          </cell>
          <cell r="P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1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B2540">
            <v>0</v>
          </cell>
          <cell r="AH2540" t="str">
            <v>n/a</v>
          </cell>
          <cell r="AL2540" t="str">
            <v>ThS Tài chính/ThS QTDN</v>
          </cell>
          <cell r="AM2540">
            <v>1</v>
          </cell>
          <cell r="AN2540">
            <v>2</v>
          </cell>
          <cell r="AP2540">
            <v>1</v>
          </cell>
          <cell r="AQ2540" t="str">
            <v xml:space="preserve">          </v>
          </cell>
          <cell r="AR2540">
            <v>1</v>
          </cell>
          <cell r="AS2540">
            <v>4</v>
          </cell>
          <cell r="AT2540">
            <v>0</v>
          </cell>
        </row>
        <row r="2541">
          <cell r="C2541" t="str">
            <v>MSB2009</v>
          </cell>
          <cell r="D2541" t="str">
            <v>OTC</v>
          </cell>
          <cell r="E2541" t="str">
            <v>Bà</v>
          </cell>
          <cell r="F2541">
            <v>0</v>
          </cell>
          <cell r="G2541" t="str">
            <v>Lê Thị Liên</v>
          </cell>
          <cell r="H2541">
            <v>7</v>
          </cell>
          <cell r="I2541" t="str">
            <v>CTHĐQT</v>
          </cell>
          <cell r="J2541" t="str">
            <v>CTHĐQT</v>
          </cell>
          <cell r="M2541" t="str">
            <v>MSBLeThiLien1962</v>
          </cell>
          <cell r="N2541">
            <v>2</v>
          </cell>
          <cell r="P2541">
            <v>1</v>
          </cell>
          <cell r="Q2541">
            <v>0</v>
          </cell>
          <cell r="R2541">
            <v>0</v>
          </cell>
          <cell r="S2541">
            <v>1</v>
          </cell>
          <cell r="T2541">
            <v>0</v>
          </cell>
          <cell r="U2541">
            <v>1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B2541">
            <v>0</v>
          </cell>
          <cell r="AC2541">
            <v>1962</v>
          </cell>
          <cell r="AH2541" t="str">
            <v>n/a</v>
          </cell>
          <cell r="AL2541" t="str">
            <v>CN Tài chính</v>
          </cell>
          <cell r="AM2541">
            <v>1</v>
          </cell>
          <cell r="AN2541">
            <v>1</v>
          </cell>
          <cell r="AP2541">
            <v>0</v>
          </cell>
          <cell r="AQ2541">
            <v>2007</v>
          </cell>
          <cell r="AR2541">
            <v>1</v>
          </cell>
          <cell r="AS2541">
            <v>2</v>
          </cell>
          <cell r="AT2541">
            <v>0</v>
          </cell>
        </row>
        <row r="2542">
          <cell r="C2542" t="str">
            <v>MSB2009</v>
          </cell>
          <cell r="D2542" t="str">
            <v>OTC</v>
          </cell>
          <cell r="E2542" t="str">
            <v>Ông</v>
          </cell>
          <cell r="F2542">
            <v>1</v>
          </cell>
          <cell r="G2542" t="str">
            <v>Trần Anh Tuấn</v>
          </cell>
          <cell r="H2542">
            <v>7</v>
          </cell>
          <cell r="I2542" t="str">
            <v>TGĐ/Phó CTHĐQT</v>
          </cell>
          <cell r="J2542" t="str">
            <v>TGĐ</v>
          </cell>
          <cell r="K2542" t="str">
            <v>Phó CTHĐQT</v>
          </cell>
          <cell r="M2542" t="str">
            <v>MSBTranAnhTuan1969</v>
          </cell>
          <cell r="N2542">
            <v>2</v>
          </cell>
          <cell r="P2542">
            <v>1</v>
          </cell>
          <cell r="Q2542">
            <v>1</v>
          </cell>
          <cell r="R2542">
            <v>0</v>
          </cell>
          <cell r="S2542">
            <v>0</v>
          </cell>
          <cell r="T2542">
            <v>1</v>
          </cell>
          <cell r="U2542">
            <v>1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1</v>
          </cell>
          <cell r="AA2542">
            <v>0</v>
          </cell>
          <cell r="AB2542">
            <v>0</v>
          </cell>
          <cell r="AC2542">
            <v>1969</v>
          </cell>
          <cell r="AH2542" t="str">
            <v>n/a</v>
          </cell>
          <cell r="AL2542" t="str">
            <v>ThS QTKD</v>
          </cell>
          <cell r="AM2542">
            <v>1</v>
          </cell>
          <cell r="AN2542">
            <v>2</v>
          </cell>
          <cell r="AP2542">
            <v>0</v>
          </cell>
          <cell r="AQ2542">
            <v>2004</v>
          </cell>
          <cell r="AR2542">
            <v>0</v>
          </cell>
          <cell r="AS2542">
            <v>2</v>
          </cell>
          <cell r="AT2542">
            <v>0</v>
          </cell>
        </row>
        <row r="2543">
          <cell r="C2543" t="str">
            <v>MSB2009</v>
          </cell>
          <cell r="D2543" t="str">
            <v>OTC</v>
          </cell>
          <cell r="E2543" t="str">
            <v>Ông</v>
          </cell>
          <cell r="F2543">
            <v>1</v>
          </cell>
          <cell r="G2543" t="str">
            <v>Lưu Tường Giai</v>
          </cell>
          <cell r="H2543">
            <v>7</v>
          </cell>
          <cell r="I2543" t="str">
            <v>Phó CTHĐQT</v>
          </cell>
          <cell r="J2543" t="str">
            <v>Phó CTHĐQT</v>
          </cell>
          <cell r="M2543" t="str">
            <v>MSBLuuTuongGiai1965</v>
          </cell>
          <cell r="N2543">
            <v>2</v>
          </cell>
          <cell r="P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1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1965</v>
          </cell>
          <cell r="AH2543" t="str">
            <v>n/a</v>
          </cell>
          <cell r="AL2543" t="str">
            <v>CN Luật/KS KTVT biển</v>
          </cell>
          <cell r="AN2543">
            <v>1</v>
          </cell>
          <cell r="AP2543">
            <v>0</v>
          </cell>
          <cell r="AQ2543">
            <v>2007</v>
          </cell>
          <cell r="AR2543">
            <v>0</v>
          </cell>
          <cell r="AS2543">
            <v>2</v>
          </cell>
          <cell r="AT2543">
            <v>0</v>
          </cell>
        </row>
        <row r="2544">
          <cell r="C2544" t="str">
            <v>MSB2009</v>
          </cell>
          <cell r="D2544" t="str">
            <v>OTC</v>
          </cell>
          <cell r="E2544" t="str">
            <v>Ông</v>
          </cell>
          <cell r="F2544">
            <v>1</v>
          </cell>
          <cell r="G2544" t="str">
            <v>Nguyễn Hữu Đức</v>
          </cell>
          <cell r="H2544">
            <v>7</v>
          </cell>
          <cell r="I2544" t="str">
            <v>TVHĐQT</v>
          </cell>
          <cell r="J2544" t="str">
            <v>TVHĐQT</v>
          </cell>
          <cell r="M2544" t="str">
            <v>MSBNguyenHuuDuc1959</v>
          </cell>
          <cell r="N2544">
            <v>2</v>
          </cell>
          <cell r="P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1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B2544">
            <v>0</v>
          </cell>
          <cell r="AC2544">
            <v>1959</v>
          </cell>
          <cell r="AH2544" t="str">
            <v>n/a</v>
          </cell>
          <cell r="AL2544" t="str">
            <v>CN Kinh tế</v>
          </cell>
          <cell r="AM2544">
            <v>1</v>
          </cell>
          <cell r="AN2544">
            <v>1</v>
          </cell>
          <cell r="AP2544">
            <v>0</v>
          </cell>
          <cell r="AQ2544">
            <v>1991</v>
          </cell>
          <cell r="AR2544">
            <v>0</v>
          </cell>
          <cell r="AS2544">
            <v>2</v>
          </cell>
          <cell r="AT2544">
            <v>0</v>
          </cell>
        </row>
        <row r="2545">
          <cell r="C2545" t="str">
            <v>MSB2009</v>
          </cell>
          <cell r="D2545" t="str">
            <v>OTC</v>
          </cell>
          <cell r="E2545" t="str">
            <v>Ông</v>
          </cell>
          <cell r="F2545">
            <v>1</v>
          </cell>
          <cell r="G2545" t="str">
            <v>Lưu Thanh Bình</v>
          </cell>
          <cell r="H2545">
            <v>7</v>
          </cell>
          <cell r="I2545" t="str">
            <v>TVHĐQT</v>
          </cell>
          <cell r="J2545" t="str">
            <v>TVHĐQT</v>
          </cell>
          <cell r="M2545" t="str">
            <v>MSBLuuThanhBinh1955</v>
          </cell>
          <cell r="N2545">
            <v>2</v>
          </cell>
          <cell r="P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1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B2545">
            <v>0</v>
          </cell>
          <cell r="AC2545">
            <v>1955</v>
          </cell>
          <cell r="AH2545" t="str">
            <v>n/a</v>
          </cell>
          <cell r="AL2545" t="str">
            <v>CN Chính trị/ThS Kinh tế</v>
          </cell>
          <cell r="AM2545">
            <v>1</v>
          </cell>
          <cell r="AN2545">
            <v>2</v>
          </cell>
          <cell r="AP2545">
            <v>0</v>
          </cell>
          <cell r="AQ2545">
            <v>1993</v>
          </cell>
          <cell r="AR2545">
            <v>0</v>
          </cell>
          <cell r="AS2545">
            <v>2</v>
          </cell>
          <cell r="AT2545">
            <v>0</v>
          </cell>
        </row>
        <row r="2546">
          <cell r="C2546" t="str">
            <v>MSB2009</v>
          </cell>
          <cell r="D2546" t="str">
            <v>OTC</v>
          </cell>
          <cell r="E2546" t="str">
            <v>Ông</v>
          </cell>
          <cell r="F2546">
            <v>1</v>
          </cell>
          <cell r="G2546" t="str">
            <v>Bùi Việt Hoài</v>
          </cell>
          <cell r="H2546">
            <v>7</v>
          </cell>
          <cell r="I2546" t="str">
            <v>TVHĐQT</v>
          </cell>
          <cell r="J2546" t="str">
            <v>TVHĐQT</v>
          </cell>
          <cell r="M2546" t="str">
            <v>MSBBuiVietHoai1961</v>
          </cell>
          <cell r="N2546">
            <v>2</v>
          </cell>
          <cell r="P2546">
            <v>1</v>
          </cell>
          <cell r="Q2546">
            <v>0</v>
          </cell>
          <cell r="R2546">
            <v>0</v>
          </cell>
          <cell r="S2546">
            <v>0</v>
          </cell>
          <cell r="T2546">
            <v>0</v>
          </cell>
          <cell r="U2546">
            <v>1</v>
          </cell>
          <cell r="V2546">
            <v>0</v>
          </cell>
          <cell r="W2546">
            <v>0</v>
          </cell>
          <cell r="X2546">
            <v>0</v>
          </cell>
          <cell r="Y2546">
            <v>0</v>
          </cell>
          <cell r="Z2546">
            <v>0</v>
          </cell>
          <cell r="AA2546">
            <v>0</v>
          </cell>
          <cell r="AB2546">
            <v>0</v>
          </cell>
          <cell r="AC2546">
            <v>1961</v>
          </cell>
          <cell r="AH2546" t="str">
            <v>n/a</v>
          </cell>
          <cell r="AL2546" t="str">
            <v>KS KTVT biển</v>
          </cell>
          <cell r="AN2546">
            <v>1</v>
          </cell>
          <cell r="AP2546">
            <v>0</v>
          </cell>
          <cell r="AQ2546">
            <v>2007</v>
          </cell>
          <cell r="AR2546">
            <v>0</v>
          </cell>
          <cell r="AS2546">
            <v>2</v>
          </cell>
          <cell r="AT2546">
            <v>0</v>
          </cell>
        </row>
        <row r="2547">
          <cell r="C2547" t="str">
            <v>MSB2009</v>
          </cell>
          <cell r="D2547" t="str">
            <v>OTC</v>
          </cell>
          <cell r="E2547" t="str">
            <v>Ông</v>
          </cell>
          <cell r="F2547">
            <v>1</v>
          </cell>
          <cell r="G2547" t="str">
            <v>Đỗ Văn Bình</v>
          </cell>
          <cell r="H2547">
            <v>7</v>
          </cell>
          <cell r="I2547" t="str">
            <v>TVHĐQT</v>
          </cell>
          <cell r="J2547" t="str">
            <v>TVHĐQT</v>
          </cell>
          <cell r="M2547" t="str">
            <v>MSBDoVanBinh1960</v>
          </cell>
          <cell r="N2547">
            <v>2</v>
          </cell>
          <cell r="P2547">
            <v>1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1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1960</v>
          </cell>
          <cell r="AH2547" t="str">
            <v>n/a</v>
          </cell>
          <cell r="AL2547" t="str">
            <v>CN Ngân hàng</v>
          </cell>
          <cell r="AM2547">
            <v>1</v>
          </cell>
          <cell r="AN2547">
            <v>1</v>
          </cell>
          <cell r="AP2547">
            <v>0</v>
          </cell>
          <cell r="AQ2547">
            <v>2008</v>
          </cell>
          <cell r="AR2547">
            <v>1</v>
          </cell>
          <cell r="AS2547">
            <v>2</v>
          </cell>
          <cell r="AT2547">
            <v>0</v>
          </cell>
        </row>
        <row r="2548">
          <cell r="C2548" t="str">
            <v>MSB2009</v>
          </cell>
          <cell r="D2548" t="str">
            <v>OTC</v>
          </cell>
          <cell r="E2548" t="str">
            <v>Ông</v>
          </cell>
          <cell r="F2548">
            <v>1</v>
          </cell>
          <cell r="G2548" t="str">
            <v>Bùi Đức Miện</v>
          </cell>
          <cell r="H2548">
            <v>7</v>
          </cell>
          <cell r="I2548" t="str">
            <v>Thành viên BKS</v>
          </cell>
          <cell r="J2548" t="str">
            <v>Thành viên BKS</v>
          </cell>
          <cell r="M2548" t="str">
            <v>MSBBuiDucMien1939</v>
          </cell>
          <cell r="N2548">
            <v>2</v>
          </cell>
          <cell r="P2548">
            <v>0</v>
          </cell>
          <cell r="Q2548">
            <v>0</v>
          </cell>
          <cell r="R2548">
            <v>1</v>
          </cell>
          <cell r="S2548">
            <v>0</v>
          </cell>
          <cell r="T2548">
            <v>0</v>
          </cell>
          <cell r="U2548">
            <v>1</v>
          </cell>
          <cell r="V2548">
            <v>0</v>
          </cell>
          <cell r="W2548">
            <v>0</v>
          </cell>
          <cell r="X2548">
            <v>0</v>
          </cell>
          <cell r="Y2548">
            <v>0</v>
          </cell>
          <cell r="Z2548">
            <v>0</v>
          </cell>
          <cell r="AA2548">
            <v>0</v>
          </cell>
          <cell r="AB2548">
            <v>0</v>
          </cell>
          <cell r="AC2548">
            <v>1939</v>
          </cell>
          <cell r="AH2548" t="str">
            <v>n/a</v>
          </cell>
          <cell r="AL2548" t="str">
            <v>CN Ngân hàng</v>
          </cell>
          <cell r="AM2548">
            <v>1</v>
          </cell>
          <cell r="AN2548">
            <v>1</v>
          </cell>
          <cell r="AP2548">
            <v>0</v>
          </cell>
          <cell r="AQ2548">
            <v>2001</v>
          </cell>
          <cell r="AR2548">
            <v>1</v>
          </cell>
          <cell r="AS2548">
            <v>2</v>
          </cell>
          <cell r="AT2548">
            <v>0</v>
          </cell>
        </row>
        <row r="2549">
          <cell r="C2549" t="str">
            <v>MSB2009</v>
          </cell>
          <cell r="D2549" t="str">
            <v>OTC</v>
          </cell>
          <cell r="E2549" t="str">
            <v>Bà</v>
          </cell>
          <cell r="F2549">
            <v>0</v>
          </cell>
          <cell r="G2549" t="str">
            <v>Nguyễn Thu Hằng</v>
          </cell>
          <cell r="H2549">
            <v>7</v>
          </cell>
          <cell r="I2549" t="str">
            <v>Thành viên BKS</v>
          </cell>
          <cell r="J2549" t="str">
            <v>Thành viên BKS</v>
          </cell>
          <cell r="M2549" t="str">
            <v>MSBNguyenThuHang1973</v>
          </cell>
          <cell r="N2549">
            <v>1</v>
          </cell>
          <cell r="P2549">
            <v>0</v>
          </cell>
          <cell r="Q2549">
            <v>0</v>
          </cell>
          <cell r="R2549">
            <v>1</v>
          </cell>
          <cell r="S2549">
            <v>0</v>
          </cell>
          <cell r="T2549">
            <v>0</v>
          </cell>
          <cell r="U2549">
            <v>1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1973</v>
          </cell>
          <cell r="AH2549" t="str">
            <v>n/a</v>
          </cell>
          <cell r="AL2549" t="str">
            <v>CN Kinh tế</v>
          </cell>
          <cell r="AM2549">
            <v>1</v>
          </cell>
          <cell r="AN2549">
            <v>1</v>
          </cell>
          <cell r="AP2549">
            <v>0</v>
          </cell>
          <cell r="AQ2549">
            <v>2007</v>
          </cell>
          <cell r="AR2549">
            <v>0</v>
          </cell>
          <cell r="AS2549">
            <v>2</v>
          </cell>
          <cell r="AT2549">
            <v>0</v>
          </cell>
        </row>
        <row r="2550">
          <cell r="C2550" t="str">
            <v>MSB2009</v>
          </cell>
          <cell r="D2550" t="str">
            <v>OTC</v>
          </cell>
          <cell r="E2550" t="str">
            <v>Bà</v>
          </cell>
          <cell r="F2550">
            <v>0</v>
          </cell>
          <cell r="G2550" t="str">
            <v>Phạm Thị Thành</v>
          </cell>
          <cell r="H2550">
            <v>7</v>
          </cell>
          <cell r="I2550" t="str">
            <v>TBKS</v>
          </cell>
          <cell r="J2550" t="str">
            <v>TBKS</v>
          </cell>
          <cell r="M2550" t="str">
            <v>MSBPhamThiThanh1964</v>
          </cell>
          <cell r="N2550">
            <v>1</v>
          </cell>
          <cell r="P2550">
            <v>0</v>
          </cell>
          <cell r="Q2550">
            <v>0</v>
          </cell>
          <cell r="R2550">
            <v>1</v>
          </cell>
          <cell r="S2550">
            <v>0</v>
          </cell>
          <cell r="T2550">
            <v>0</v>
          </cell>
          <cell r="U2550">
            <v>1</v>
          </cell>
          <cell r="V2550">
            <v>0</v>
          </cell>
          <cell r="W2550">
            <v>0</v>
          </cell>
          <cell r="X2550">
            <v>0</v>
          </cell>
          <cell r="Y2550">
            <v>0</v>
          </cell>
          <cell r="Z2550">
            <v>0</v>
          </cell>
          <cell r="AA2550">
            <v>0</v>
          </cell>
          <cell r="AB2550">
            <v>1</v>
          </cell>
          <cell r="AC2550">
            <v>1964</v>
          </cell>
          <cell r="AH2550" t="str">
            <v>n/a</v>
          </cell>
          <cell r="AL2550" t="str">
            <v>ThS Kinh tế</v>
          </cell>
          <cell r="AM2550">
            <v>1</v>
          </cell>
          <cell r="AN2550">
            <v>2</v>
          </cell>
          <cell r="AP2550">
            <v>0</v>
          </cell>
          <cell r="AQ2550">
            <v>2009</v>
          </cell>
          <cell r="AR2550">
            <v>0</v>
          </cell>
          <cell r="AS2550">
            <v>2</v>
          </cell>
          <cell r="AT2550">
            <v>0</v>
          </cell>
        </row>
        <row r="2551">
          <cell r="C2551" t="str">
            <v>MSB2009</v>
          </cell>
          <cell r="D2551" t="str">
            <v>OTC</v>
          </cell>
          <cell r="E2551" t="str">
            <v>Bà</v>
          </cell>
          <cell r="F2551">
            <v>0</v>
          </cell>
          <cell r="G2551" t="str">
            <v>Nguyễn Thị Lũy</v>
          </cell>
          <cell r="H2551">
            <v>7</v>
          </cell>
          <cell r="I2551" t="str">
            <v>KTT</v>
          </cell>
          <cell r="J2551" t="str">
            <v>KTT</v>
          </cell>
          <cell r="M2551" t="str">
            <v>MSBNguyenThiLuy1965</v>
          </cell>
          <cell r="N2551">
            <v>1</v>
          </cell>
          <cell r="O2551">
            <v>1</v>
          </cell>
          <cell r="P2551">
            <v>0</v>
          </cell>
          <cell r="Q2551">
            <v>0</v>
          </cell>
          <cell r="R2551">
            <v>0</v>
          </cell>
          <cell r="S2551">
            <v>0</v>
          </cell>
          <cell r="T2551">
            <v>0</v>
          </cell>
          <cell r="U2551">
            <v>1</v>
          </cell>
          <cell r="V2551">
            <v>0</v>
          </cell>
          <cell r="W2551">
            <v>0</v>
          </cell>
          <cell r="X2551">
            <v>0</v>
          </cell>
          <cell r="Y2551">
            <v>0</v>
          </cell>
          <cell r="Z2551">
            <v>0</v>
          </cell>
          <cell r="AA2551">
            <v>1</v>
          </cell>
          <cell r="AB2551">
            <v>0</v>
          </cell>
          <cell r="AC2551">
            <v>1965</v>
          </cell>
          <cell r="AH2551" t="str">
            <v>n/a</v>
          </cell>
          <cell r="AL2551" t="str">
            <v>ThS Kinh tế</v>
          </cell>
          <cell r="AM2551">
            <v>1</v>
          </cell>
          <cell r="AN2551">
            <v>2</v>
          </cell>
          <cell r="AP2551">
            <v>0</v>
          </cell>
          <cell r="AQ2551">
            <v>2009</v>
          </cell>
          <cell r="AR2551">
            <v>0</v>
          </cell>
          <cell r="AS2551">
            <v>2</v>
          </cell>
          <cell r="AT2551">
            <v>0</v>
          </cell>
        </row>
        <row r="2552">
          <cell r="C2552" t="str">
            <v>MSB2009</v>
          </cell>
          <cell r="D2552" t="str">
            <v>OTC</v>
          </cell>
          <cell r="E2552" t="str">
            <v>Ông</v>
          </cell>
          <cell r="F2552">
            <v>1</v>
          </cell>
          <cell r="G2552" t="str">
            <v>Nguyễn Đình Tùng</v>
          </cell>
          <cell r="H2552">
            <v>7</v>
          </cell>
          <cell r="I2552" t="str">
            <v>Phó TGĐ</v>
          </cell>
          <cell r="J2552" t="str">
            <v>Phó TGĐ</v>
          </cell>
          <cell r="M2552" t="str">
            <v>MSBNguyenDinhTung1971</v>
          </cell>
          <cell r="N2552">
            <v>1</v>
          </cell>
          <cell r="P2552">
            <v>0</v>
          </cell>
          <cell r="Q2552">
            <v>1</v>
          </cell>
          <cell r="R2552">
            <v>0</v>
          </cell>
          <cell r="S2552">
            <v>0</v>
          </cell>
          <cell r="T2552">
            <v>0</v>
          </cell>
          <cell r="U2552">
            <v>1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1971</v>
          </cell>
          <cell r="AH2552" t="str">
            <v>n/a</v>
          </cell>
          <cell r="AL2552" t="str">
            <v>ThS QTKD</v>
          </cell>
          <cell r="AM2552">
            <v>1</v>
          </cell>
          <cell r="AN2552">
            <v>2</v>
          </cell>
          <cell r="AP2552">
            <v>0</v>
          </cell>
          <cell r="AQ2552">
            <v>2009</v>
          </cell>
          <cell r="AR2552">
            <v>0</v>
          </cell>
          <cell r="AS2552">
            <v>2</v>
          </cell>
          <cell r="AT2552">
            <v>0</v>
          </cell>
        </row>
        <row r="2553">
          <cell r="C2553" t="str">
            <v>MSB2009</v>
          </cell>
          <cell r="D2553" t="str">
            <v>OTC</v>
          </cell>
          <cell r="E2553" t="str">
            <v>Bà</v>
          </cell>
          <cell r="F2553">
            <v>0</v>
          </cell>
          <cell r="G2553" t="str">
            <v>Nguyễn Thị Hồng Vân</v>
          </cell>
          <cell r="H2553">
            <v>7</v>
          </cell>
          <cell r="I2553" t="str">
            <v>Phó TGĐ</v>
          </cell>
          <cell r="J2553" t="str">
            <v>Phó TGĐ</v>
          </cell>
          <cell r="M2553" t="str">
            <v>MSBNguyenThiHongVan1975</v>
          </cell>
          <cell r="N2553">
            <v>1</v>
          </cell>
          <cell r="P2553">
            <v>0</v>
          </cell>
          <cell r="Q2553">
            <v>1</v>
          </cell>
          <cell r="R2553">
            <v>0</v>
          </cell>
          <cell r="S2553">
            <v>0</v>
          </cell>
          <cell r="T2553">
            <v>0</v>
          </cell>
          <cell r="U2553">
            <v>1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1975</v>
          </cell>
          <cell r="AH2553" t="str">
            <v>n/a</v>
          </cell>
          <cell r="AL2553" t="str">
            <v>T.S Tài chính</v>
          </cell>
          <cell r="AM2553">
            <v>1</v>
          </cell>
          <cell r="AN2553">
            <v>2</v>
          </cell>
          <cell r="AP2553">
            <v>0</v>
          </cell>
          <cell r="AQ2553">
            <v>2009</v>
          </cell>
          <cell r="AR2553">
            <v>1</v>
          </cell>
          <cell r="AS2553">
            <v>2</v>
          </cell>
          <cell r="AT2553">
            <v>0</v>
          </cell>
        </row>
        <row r="2554">
          <cell r="C2554" t="str">
            <v>MSB2009</v>
          </cell>
          <cell r="D2554" t="str">
            <v>OTC</v>
          </cell>
          <cell r="E2554" t="str">
            <v>Ông</v>
          </cell>
          <cell r="F2554">
            <v>1</v>
          </cell>
          <cell r="G2554" t="str">
            <v>Nguyễn Quốc Khánh</v>
          </cell>
          <cell r="H2554">
            <v>7</v>
          </cell>
          <cell r="I2554" t="str">
            <v>Phó TGĐ</v>
          </cell>
          <cell r="J2554" t="str">
            <v>Phó TGĐ</v>
          </cell>
          <cell r="M2554" t="str">
            <v>MSBNguyenQuocKhanh1975</v>
          </cell>
          <cell r="N2554">
            <v>1</v>
          </cell>
          <cell r="P2554">
            <v>0</v>
          </cell>
          <cell r="Q2554">
            <v>1</v>
          </cell>
          <cell r="R2554">
            <v>0</v>
          </cell>
          <cell r="S2554">
            <v>0</v>
          </cell>
          <cell r="T2554">
            <v>0</v>
          </cell>
          <cell r="U2554">
            <v>1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1975</v>
          </cell>
          <cell r="AH2554" t="str">
            <v>n/a</v>
          </cell>
          <cell r="AL2554" t="str">
            <v>T.S CNTT</v>
          </cell>
          <cell r="AN2554">
            <v>2</v>
          </cell>
          <cell r="AP2554">
            <v>0</v>
          </cell>
          <cell r="AQ2554">
            <v>2009</v>
          </cell>
          <cell r="AR2554">
            <v>0</v>
          </cell>
          <cell r="AS2554">
            <v>2</v>
          </cell>
          <cell r="AT2554">
            <v>0</v>
          </cell>
        </row>
        <row r="2555">
          <cell r="C2555" t="str">
            <v>MSB2009</v>
          </cell>
          <cell r="D2555" t="str">
            <v>OTC</v>
          </cell>
          <cell r="E2555" t="str">
            <v>Bà</v>
          </cell>
          <cell r="F2555">
            <v>0</v>
          </cell>
          <cell r="G2555" t="str">
            <v>Đào Minh Anh</v>
          </cell>
          <cell r="H2555">
            <v>7</v>
          </cell>
          <cell r="I2555" t="str">
            <v>Phó TGĐ</v>
          </cell>
          <cell r="J2555" t="str">
            <v>Phó TGĐ</v>
          </cell>
          <cell r="M2555" t="str">
            <v>MSBDaoMinhAnh1972</v>
          </cell>
          <cell r="N2555">
            <v>2</v>
          </cell>
          <cell r="P2555">
            <v>0</v>
          </cell>
          <cell r="Q2555">
            <v>1</v>
          </cell>
          <cell r="R2555">
            <v>0</v>
          </cell>
          <cell r="S2555">
            <v>0</v>
          </cell>
          <cell r="T2555">
            <v>0</v>
          </cell>
          <cell r="U2555">
            <v>1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1972</v>
          </cell>
          <cell r="AH2555" t="str">
            <v>n/a</v>
          </cell>
          <cell r="AL2555" t="str">
            <v>ThS QTKD</v>
          </cell>
          <cell r="AM2555">
            <v>1</v>
          </cell>
          <cell r="AN2555">
            <v>2</v>
          </cell>
          <cell r="AP2555">
            <v>0</v>
          </cell>
          <cell r="AQ2555">
            <v>2009</v>
          </cell>
          <cell r="AR2555">
            <v>0</v>
          </cell>
          <cell r="AS2555">
            <v>2</v>
          </cell>
          <cell r="AT2555">
            <v>0</v>
          </cell>
        </row>
        <row r="2556">
          <cell r="C2556" t="str">
            <v>MSB2009</v>
          </cell>
          <cell r="D2556" t="str">
            <v>OTC</v>
          </cell>
          <cell r="E2556" t="str">
            <v>Bà</v>
          </cell>
          <cell r="F2556">
            <v>0</v>
          </cell>
          <cell r="G2556" t="str">
            <v>Nguyễn Hương Loan</v>
          </cell>
          <cell r="H2556">
            <v>7</v>
          </cell>
          <cell r="I2556" t="str">
            <v>Phó TGĐ</v>
          </cell>
          <cell r="J2556" t="str">
            <v>Phó TGĐ</v>
          </cell>
          <cell r="M2556" t="str">
            <v>MSBNguyenHuongLoan1973</v>
          </cell>
          <cell r="N2556">
            <v>1</v>
          </cell>
          <cell r="P2556">
            <v>0</v>
          </cell>
          <cell r="Q2556">
            <v>1</v>
          </cell>
          <cell r="R2556">
            <v>0</v>
          </cell>
          <cell r="S2556">
            <v>0</v>
          </cell>
          <cell r="T2556">
            <v>0</v>
          </cell>
          <cell r="U2556">
            <v>1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1973</v>
          </cell>
          <cell r="AH2556" t="str">
            <v>n/a</v>
          </cell>
          <cell r="AL2556" t="str">
            <v>Thạc sỹ</v>
          </cell>
          <cell r="AN2556">
            <v>2</v>
          </cell>
          <cell r="AP2556">
            <v>0</v>
          </cell>
          <cell r="AQ2556">
            <v>2009</v>
          </cell>
          <cell r="AR2556">
            <v>0</v>
          </cell>
          <cell r="AS2556">
            <v>2</v>
          </cell>
          <cell r="AT2556">
            <v>0</v>
          </cell>
        </row>
        <row r="2557">
          <cell r="C2557" t="str">
            <v>MSB2008</v>
          </cell>
          <cell r="D2557" t="str">
            <v>OTC</v>
          </cell>
          <cell r="E2557" t="str">
            <v>Ông</v>
          </cell>
          <cell r="F2557">
            <v>1</v>
          </cell>
          <cell r="G2557" t="str">
            <v>Đỗ Trung Thành</v>
          </cell>
          <cell r="H2557">
            <v>7</v>
          </cell>
          <cell r="I2557" t="str">
            <v>Phó TGĐ</v>
          </cell>
          <cell r="J2557" t="str">
            <v>Phó TGĐ</v>
          </cell>
          <cell r="M2557" t="str">
            <v>MSBDoTrungThanh1970</v>
          </cell>
          <cell r="N2557">
            <v>1</v>
          </cell>
          <cell r="P2557">
            <v>0</v>
          </cell>
          <cell r="Q2557">
            <v>1</v>
          </cell>
          <cell r="R2557">
            <v>0</v>
          </cell>
          <cell r="S2557">
            <v>0</v>
          </cell>
          <cell r="T2557">
            <v>0</v>
          </cell>
          <cell r="U2557">
            <v>1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1970</v>
          </cell>
          <cell r="AH2557" t="str">
            <v>n/a</v>
          </cell>
          <cell r="AL2557" t="str">
            <v>ThS Kinh tế</v>
          </cell>
          <cell r="AM2557">
            <v>1</v>
          </cell>
          <cell r="AN2557">
            <v>2</v>
          </cell>
          <cell r="AP2557">
            <v>0</v>
          </cell>
          <cell r="AQ2557">
            <v>1992</v>
          </cell>
          <cell r="AR2557">
            <v>0</v>
          </cell>
          <cell r="AS2557">
            <v>2</v>
          </cell>
          <cell r="AT2557">
            <v>0</v>
          </cell>
        </row>
        <row r="2558">
          <cell r="C2558" t="str">
            <v>MSB2008</v>
          </cell>
          <cell r="D2558" t="str">
            <v>OTC</v>
          </cell>
          <cell r="E2558" t="str">
            <v>Ông</v>
          </cell>
          <cell r="F2558">
            <v>1</v>
          </cell>
          <cell r="G2558" t="str">
            <v>Trần Bá Vinh</v>
          </cell>
          <cell r="H2558">
            <v>7</v>
          </cell>
          <cell r="I2558" t="str">
            <v>Phó TGĐ</v>
          </cell>
          <cell r="J2558" t="str">
            <v>Phó TGĐ</v>
          </cell>
          <cell r="M2558" t="str">
            <v>MSBTranBaVinh1952</v>
          </cell>
          <cell r="N2558">
            <v>1</v>
          </cell>
          <cell r="P2558">
            <v>0</v>
          </cell>
          <cell r="Q2558">
            <v>1</v>
          </cell>
          <cell r="R2558">
            <v>0</v>
          </cell>
          <cell r="S2558">
            <v>0</v>
          </cell>
          <cell r="T2558">
            <v>0</v>
          </cell>
          <cell r="U2558">
            <v>1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1952</v>
          </cell>
          <cell r="AH2558" t="str">
            <v>n/a</v>
          </cell>
          <cell r="AL2558" t="str">
            <v>CN Kinh tế</v>
          </cell>
          <cell r="AM2558">
            <v>1</v>
          </cell>
          <cell r="AN2558">
            <v>1</v>
          </cell>
          <cell r="AP2558">
            <v>0</v>
          </cell>
          <cell r="AQ2558">
            <v>1991</v>
          </cell>
          <cell r="AR2558">
            <v>0</v>
          </cell>
          <cell r="AS2558">
            <v>2</v>
          </cell>
          <cell r="AT2558">
            <v>0</v>
          </cell>
        </row>
        <row r="2559">
          <cell r="C2559" t="str">
            <v>MSB2008</v>
          </cell>
          <cell r="D2559" t="str">
            <v>OTC</v>
          </cell>
          <cell r="E2559" t="str">
            <v>Bà</v>
          </cell>
          <cell r="F2559">
            <v>0</v>
          </cell>
          <cell r="G2559" t="str">
            <v>Lê Thị Liên</v>
          </cell>
          <cell r="H2559">
            <v>7</v>
          </cell>
          <cell r="I2559" t="str">
            <v>CTHĐQT</v>
          </cell>
          <cell r="J2559" t="str">
            <v>CTHĐQT</v>
          </cell>
          <cell r="M2559" t="str">
            <v>MSBLeThiLien1962</v>
          </cell>
          <cell r="N2559">
            <v>1</v>
          </cell>
          <cell r="P2559">
            <v>1</v>
          </cell>
          <cell r="Q2559">
            <v>0</v>
          </cell>
          <cell r="R2559">
            <v>0</v>
          </cell>
          <cell r="S2559">
            <v>1</v>
          </cell>
          <cell r="T2559">
            <v>0</v>
          </cell>
          <cell r="U2559">
            <v>1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1962</v>
          </cell>
          <cell r="AH2559" t="str">
            <v>n/a</v>
          </cell>
          <cell r="AL2559" t="str">
            <v>CN Tài chính</v>
          </cell>
          <cell r="AM2559">
            <v>1</v>
          </cell>
          <cell r="AN2559">
            <v>1</v>
          </cell>
          <cell r="AP2559">
            <v>0</v>
          </cell>
          <cell r="AQ2559">
            <v>2007</v>
          </cell>
          <cell r="AR2559">
            <v>1</v>
          </cell>
          <cell r="AS2559">
            <v>2</v>
          </cell>
          <cell r="AT2559">
            <v>0</v>
          </cell>
        </row>
        <row r="2560">
          <cell r="C2560" t="str">
            <v>MSB2008</v>
          </cell>
          <cell r="D2560" t="str">
            <v>OTC</v>
          </cell>
          <cell r="E2560" t="str">
            <v>Ông</v>
          </cell>
          <cell r="F2560">
            <v>1</v>
          </cell>
          <cell r="G2560" t="str">
            <v>Trần Anh Tuấn</v>
          </cell>
          <cell r="H2560">
            <v>7</v>
          </cell>
          <cell r="I2560" t="str">
            <v>TGĐ/Phó CTHĐQT</v>
          </cell>
          <cell r="J2560" t="str">
            <v>TGĐ</v>
          </cell>
          <cell r="K2560" t="str">
            <v>Phó CTHĐQT</v>
          </cell>
          <cell r="M2560" t="str">
            <v>MSBTranAnhTuan1969</v>
          </cell>
          <cell r="N2560">
            <v>1</v>
          </cell>
          <cell r="P2560">
            <v>1</v>
          </cell>
          <cell r="Q2560">
            <v>1</v>
          </cell>
          <cell r="R2560">
            <v>0</v>
          </cell>
          <cell r="S2560">
            <v>0</v>
          </cell>
          <cell r="T2560">
            <v>1</v>
          </cell>
          <cell r="U2560">
            <v>1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1</v>
          </cell>
          <cell r="AA2560">
            <v>0</v>
          </cell>
          <cell r="AB2560">
            <v>0</v>
          </cell>
          <cell r="AC2560">
            <v>1969</v>
          </cell>
          <cell r="AH2560" t="str">
            <v>n/a</v>
          </cell>
          <cell r="AL2560" t="str">
            <v>CN Địa chất học</v>
          </cell>
          <cell r="AN2560">
            <v>1</v>
          </cell>
          <cell r="AP2560">
            <v>0</v>
          </cell>
          <cell r="AQ2560">
            <v>2004</v>
          </cell>
          <cell r="AR2560">
            <v>0</v>
          </cell>
          <cell r="AS2560">
            <v>2</v>
          </cell>
          <cell r="AT2560">
            <v>0</v>
          </cell>
        </row>
        <row r="2561">
          <cell r="C2561" t="str">
            <v>MSB2008</v>
          </cell>
          <cell r="D2561" t="str">
            <v>OTC</v>
          </cell>
          <cell r="E2561" t="str">
            <v>Ông</v>
          </cell>
          <cell r="F2561">
            <v>1</v>
          </cell>
          <cell r="G2561" t="str">
            <v>Lưu Tường Giai</v>
          </cell>
          <cell r="H2561">
            <v>7</v>
          </cell>
          <cell r="I2561" t="str">
            <v>Phó CTHĐQT</v>
          </cell>
          <cell r="J2561" t="str">
            <v>Phó CTHĐQT</v>
          </cell>
          <cell r="M2561" t="str">
            <v>MSBLuuTuongGiai1965</v>
          </cell>
          <cell r="N2561">
            <v>1</v>
          </cell>
          <cell r="P2561">
            <v>1</v>
          </cell>
          <cell r="Q2561">
            <v>0</v>
          </cell>
          <cell r="R2561">
            <v>0</v>
          </cell>
          <cell r="S2561">
            <v>0</v>
          </cell>
          <cell r="T2561">
            <v>0</v>
          </cell>
          <cell r="U2561">
            <v>1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1965</v>
          </cell>
          <cell r="AH2561" t="str">
            <v>n/a</v>
          </cell>
          <cell r="AL2561" t="str">
            <v>KS KTVT biển</v>
          </cell>
          <cell r="AN2561">
            <v>1</v>
          </cell>
          <cell r="AP2561">
            <v>0</v>
          </cell>
          <cell r="AQ2561">
            <v>2007</v>
          </cell>
          <cell r="AR2561">
            <v>0</v>
          </cell>
          <cell r="AS2561">
            <v>2</v>
          </cell>
          <cell r="AT2561">
            <v>0</v>
          </cell>
        </row>
        <row r="2562">
          <cell r="C2562" t="str">
            <v>MSB2008</v>
          </cell>
          <cell r="D2562" t="str">
            <v>OTC</v>
          </cell>
          <cell r="E2562" t="str">
            <v>Ông</v>
          </cell>
          <cell r="F2562">
            <v>1</v>
          </cell>
          <cell r="G2562" t="str">
            <v>Nguyễn Hữu Đức</v>
          </cell>
          <cell r="H2562">
            <v>7</v>
          </cell>
          <cell r="I2562" t="str">
            <v>TVHĐQT</v>
          </cell>
          <cell r="J2562" t="str">
            <v>TVHĐQT</v>
          </cell>
          <cell r="M2562" t="str">
            <v>MSBNguyenHuuDuc1959</v>
          </cell>
          <cell r="N2562">
            <v>1</v>
          </cell>
          <cell r="P2562">
            <v>1</v>
          </cell>
          <cell r="Q2562">
            <v>0</v>
          </cell>
          <cell r="R2562">
            <v>0</v>
          </cell>
          <cell r="S2562">
            <v>0</v>
          </cell>
          <cell r="T2562">
            <v>0</v>
          </cell>
          <cell r="U2562">
            <v>1</v>
          </cell>
          <cell r="V2562">
            <v>0</v>
          </cell>
          <cell r="W2562">
            <v>0</v>
          </cell>
          <cell r="X2562">
            <v>0</v>
          </cell>
          <cell r="Y2562">
            <v>0</v>
          </cell>
          <cell r="Z2562">
            <v>0</v>
          </cell>
          <cell r="AA2562">
            <v>0</v>
          </cell>
          <cell r="AB2562">
            <v>0</v>
          </cell>
          <cell r="AC2562">
            <v>1959</v>
          </cell>
          <cell r="AH2562" t="str">
            <v>n/a</v>
          </cell>
          <cell r="AL2562" t="str">
            <v>CN Kinh tế</v>
          </cell>
          <cell r="AM2562">
            <v>1</v>
          </cell>
          <cell r="AN2562">
            <v>1</v>
          </cell>
          <cell r="AP2562">
            <v>0</v>
          </cell>
          <cell r="AQ2562">
            <v>1991</v>
          </cell>
          <cell r="AR2562">
            <v>0</v>
          </cell>
          <cell r="AS2562">
            <v>2</v>
          </cell>
          <cell r="AT2562">
            <v>0</v>
          </cell>
        </row>
        <row r="2563">
          <cell r="C2563" t="str">
            <v>MSB2008</v>
          </cell>
          <cell r="D2563" t="str">
            <v>OTC</v>
          </cell>
          <cell r="E2563" t="str">
            <v>Ông</v>
          </cell>
          <cell r="F2563">
            <v>1</v>
          </cell>
          <cell r="G2563" t="str">
            <v>Lưu Thanh Bình</v>
          </cell>
          <cell r="H2563">
            <v>7</v>
          </cell>
          <cell r="I2563" t="str">
            <v>TVHĐQT</v>
          </cell>
          <cell r="J2563" t="str">
            <v>TVHĐQT</v>
          </cell>
          <cell r="M2563" t="str">
            <v>MSBLuuThanhBinh1955</v>
          </cell>
          <cell r="N2563">
            <v>1</v>
          </cell>
          <cell r="P2563">
            <v>1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1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1955</v>
          </cell>
          <cell r="AH2563" t="str">
            <v>n/a</v>
          </cell>
          <cell r="AL2563" t="str">
            <v>ThS Kinh tế</v>
          </cell>
          <cell r="AM2563">
            <v>1</v>
          </cell>
          <cell r="AN2563">
            <v>2</v>
          </cell>
          <cell r="AP2563">
            <v>0</v>
          </cell>
          <cell r="AQ2563">
            <v>1993</v>
          </cell>
          <cell r="AR2563">
            <v>0</v>
          </cell>
          <cell r="AS2563">
            <v>2</v>
          </cell>
          <cell r="AT2563">
            <v>0</v>
          </cell>
        </row>
        <row r="2564">
          <cell r="C2564" t="str">
            <v>MSB2008</v>
          </cell>
          <cell r="D2564" t="str">
            <v>OTC</v>
          </cell>
          <cell r="E2564" t="str">
            <v>Ông</v>
          </cell>
          <cell r="F2564">
            <v>1</v>
          </cell>
          <cell r="G2564" t="str">
            <v>Bùi Việt Hoài</v>
          </cell>
          <cell r="H2564">
            <v>7</v>
          </cell>
          <cell r="I2564" t="str">
            <v>TVHĐQT</v>
          </cell>
          <cell r="J2564" t="str">
            <v>TVHĐQT</v>
          </cell>
          <cell r="M2564" t="str">
            <v>MSBBuiVietHoai1961</v>
          </cell>
          <cell r="N2564">
            <v>1</v>
          </cell>
          <cell r="P2564">
            <v>1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1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1961</v>
          </cell>
          <cell r="AH2564" t="str">
            <v>n/a</v>
          </cell>
          <cell r="AL2564" t="str">
            <v>KS KTVT biển</v>
          </cell>
          <cell r="AN2564">
            <v>1</v>
          </cell>
          <cell r="AP2564">
            <v>0</v>
          </cell>
          <cell r="AQ2564">
            <v>2007</v>
          </cell>
          <cell r="AR2564">
            <v>0</v>
          </cell>
          <cell r="AS2564">
            <v>2</v>
          </cell>
          <cell r="AT2564">
            <v>0</v>
          </cell>
        </row>
        <row r="2565">
          <cell r="C2565" t="str">
            <v>MSB2008</v>
          </cell>
          <cell r="D2565" t="str">
            <v>OTC</v>
          </cell>
          <cell r="E2565" t="str">
            <v>Ông</v>
          </cell>
          <cell r="F2565">
            <v>1</v>
          </cell>
          <cell r="G2565" t="str">
            <v>Đỗ Văn Bình</v>
          </cell>
          <cell r="H2565">
            <v>7</v>
          </cell>
          <cell r="I2565" t="str">
            <v>TVHĐQT</v>
          </cell>
          <cell r="J2565" t="str">
            <v>TVHĐQT</v>
          </cell>
          <cell r="M2565" t="str">
            <v>MSBDoVanBinh1960</v>
          </cell>
          <cell r="N2565">
            <v>1</v>
          </cell>
          <cell r="P2565">
            <v>1</v>
          </cell>
          <cell r="Q2565">
            <v>0</v>
          </cell>
          <cell r="R2565">
            <v>0</v>
          </cell>
          <cell r="S2565">
            <v>0</v>
          </cell>
          <cell r="T2565">
            <v>0</v>
          </cell>
          <cell r="U2565">
            <v>1</v>
          </cell>
          <cell r="V2565">
            <v>0</v>
          </cell>
          <cell r="W2565">
            <v>0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1960</v>
          </cell>
          <cell r="AH2565" t="str">
            <v>n/a</v>
          </cell>
          <cell r="AL2565" t="str">
            <v>CN Ngân hàng</v>
          </cell>
          <cell r="AM2565">
            <v>1</v>
          </cell>
          <cell r="AN2565">
            <v>1</v>
          </cell>
          <cell r="AP2565">
            <v>0</v>
          </cell>
          <cell r="AQ2565">
            <v>2008</v>
          </cell>
          <cell r="AR2565">
            <v>1</v>
          </cell>
          <cell r="AS2565">
            <v>2</v>
          </cell>
          <cell r="AT2565">
            <v>0</v>
          </cell>
        </row>
        <row r="2566">
          <cell r="C2566" t="str">
            <v>MSB2008</v>
          </cell>
          <cell r="D2566" t="str">
            <v>OTC</v>
          </cell>
          <cell r="E2566" t="str">
            <v>Ông</v>
          </cell>
          <cell r="F2566">
            <v>1</v>
          </cell>
          <cell r="G2566" t="str">
            <v>Bùi Đức Miện</v>
          </cell>
          <cell r="H2566">
            <v>7</v>
          </cell>
          <cell r="I2566" t="str">
            <v>TBKS</v>
          </cell>
          <cell r="J2566" t="str">
            <v>TBKS</v>
          </cell>
          <cell r="M2566" t="str">
            <v>MSBBuiDucMien1939</v>
          </cell>
          <cell r="N2566">
            <v>1</v>
          </cell>
          <cell r="P2566">
            <v>0</v>
          </cell>
          <cell r="Q2566">
            <v>0</v>
          </cell>
          <cell r="R2566">
            <v>1</v>
          </cell>
          <cell r="S2566">
            <v>0</v>
          </cell>
          <cell r="T2566">
            <v>0</v>
          </cell>
          <cell r="U2566">
            <v>1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B2566">
            <v>1</v>
          </cell>
          <cell r="AC2566">
            <v>1939</v>
          </cell>
          <cell r="AH2566" t="str">
            <v>n/a</v>
          </cell>
          <cell r="AL2566" t="str">
            <v>CN Ngân hàng</v>
          </cell>
          <cell r="AM2566">
            <v>1</v>
          </cell>
          <cell r="AN2566">
            <v>1</v>
          </cell>
          <cell r="AP2566">
            <v>0</v>
          </cell>
          <cell r="AQ2566">
            <v>2001</v>
          </cell>
          <cell r="AR2566">
            <v>1</v>
          </cell>
          <cell r="AS2566">
            <v>2</v>
          </cell>
          <cell r="AT2566">
            <v>0</v>
          </cell>
        </row>
        <row r="2567">
          <cell r="C2567" t="str">
            <v>MSB2008</v>
          </cell>
          <cell r="D2567" t="str">
            <v>OTC</v>
          </cell>
          <cell r="E2567" t="str">
            <v>Ông</v>
          </cell>
          <cell r="F2567">
            <v>1</v>
          </cell>
          <cell r="G2567" t="str">
            <v>Nguyễn Cao Thắng</v>
          </cell>
          <cell r="H2567">
            <v>7</v>
          </cell>
          <cell r="I2567" t="str">
            <v>Thành viên BKS</v>
          </cell>
          <cell r="J2567" t="str">
            <v>Thành viên BKS</v>
          </cell>
          <cell r="M2567" t="str">
            <v>MSBNguyenCaoThang1960</v>
          </cell>
          <cell r="N2567">
            <v>1</v>
          </cell>
          <cell r="P2567">
            <v>0</v>
          </cell>
          <cell r="Q2567">
            <v>0</v>
          </cell>
          <cell r="R2567">
            <v>1</v>
          </cell>
          <cell r="S2567">
            <v>0</v>
          </cell>
          <cell r="T2567">
            <v>0</v>
          </cell>
          <cell r="U2567">
            <v>1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B2567">
            <v>0</v>
          </cell>
          <cell r="AC2567">
            <v>1960</v>
          </cell>
          <cell r="AH2567" t="str">
            <v>n/a</v>
          </cell>
          <cell r="AL2567" t="str">
            <v>CN Kinh tế</v>
          </cell>
          <cell r="AM2567">
            <v>1</v>
          </cell>
          <cell r="AN2567">
            <v>1</v>
          </cell>
          <cell r="AP2567">
            <v>0</v>
          </cell>
          <cell r="AQ2567">
            <v>1996</v>
          </cell>
          <cell r="AR2567">
            <v>0</v>
          </cell>
          <cell r="AS2567">
            <v>2</v>
          </cell>
          <cell r="AT2567">
            <v>0</v>
          </cell>
        </row>
        <row r="2568">
          <cell r="C2568" t="str">
            <v>MSB2008</v>
          </cell>
          <cell r="D2568" t="str">
            <v>OTC</v>
          </cell>
          <cell r="E2568" t="str">
            <v>Bà</v>
          </cell>
          <cell r="F2568">
            <v>0</v>
          </cell>
          <cell r="G2568" t="str">
            <v>Bùi Thị Thu Hương</v>
          </cell>
          <cell r="H2568">
            <v>7</v>
          </cell>
          <cell r="I2568" t="str">
            <v>Thành viên BKS</v>
          </cell>
          <cell r="J2568" t="str">
            <v>Thành viên BKS</v>
          </cell>
          <cell r="M2568" t="str">
            <v>MSBBuiThiThuHuong1970</v>
          </cell>
          <cell r="N2568">
            <v>1</v>
          </cell>
          <cell r="P2568">
            <v>0</v>
          </cell>
          <cell r="Q2568">
            <v>0</v>
          </cell>
          <cell r="R2568">
            <v>1</v>
          </cell>
          <cell r="S2568">
            <v>0</v>
          </cell>
          <cell r="T2568">
            <v>0</v>
          </cell>
          <cell r="U2568">
            <v>1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B2568">
            <v>0</v>
          </cell>
          <cell r="AC2568">
            <v>1970</v>
          </cell>
          <cell r="AH2568" t="str">
            <v>n/a</v>
          </cell>
          <cell r="AL2568" t="str">
            <v>KS KTVT biển</v>
          </cell>
          <cell r="AN2568">
            <v>1</v>
          </cell>
          <cell r="AP2568">
            <v>0</v>
          </cell>
          <cell r="AQ2568">
            <v>2007</v>
          </cell>
          <cell r="AR2568">
            <v>0</v>
          </cell>
          <cell r="AS2568">
            <v>2</v>
          </cell>
          <cell r="AT2568">
            <v>0</v>
          </cell>
        </row>
        <row r="2569">
          <cell r="C2569" t="str">
            <v>MSB2008</v>
          </cell>
          <cell r="D2569" t="str">
            <v>OTC</v>
          </cell>
          <cell r="E2569" t="str">
            <v>Ông</v>
          </cell>
          <cell r="F2569">
            <v>1</v>
          </cell>
          <cell r="G2569" t="str">
            <v>Nguyễn Minh Đức</v>
          </cell>
          <cell r="H2569">
            <v>7</v>
          </cell>
          <cell r="I2569" t="str">
            <v>Phó TGĐ</v>
          </cell>
          <cell r="J2569" t="str">
            <v>Phó TGĐ</v>
          </cell>
          <cell r="M2569" t="str">
            <v>MSBNguyenMinhDuc1962</v>
          </cell>
          <cell r="N2569">
            <v>1</v>
          </cell>
          <cell r="P2569">
            <v>0</v>
          </cell>
          <cell r="Q2569">
            <v>1</v>
          </cell>
          <cell r="R2569">
            <v>0</v>
          </cell>
          <cell r="S2569">
            <v>0</v>
          </cell>
          <cell r="T2569">
            <v>0</v>
          </cell>
          <cell r="U2569">
            <v>1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B2569">
            <v>0</v>
          </cell>
          <cell r="AC2569">
            <v>1962</v>
          </cell>
          <cell r="AH2569" t="str">
            <v>n/a</v>
          </cell>
          <cell r="AL2569" t="str">
            <v>CN Luật/ThS Kinh tế</v>
          </cell>
          <cell r="AM2569">
            <v>1</v>
          </cell>
          <cell r="AN2569">
            <v>2</v>
          </cell>
          <cell r="AP2569">
            <v>0</v>
          </cell>
          <cell r="AQ2569">
            <v>1992</v>
          </cell>
          <cell r="AR2569">
            <v>0</v>
          </cell>
          <cell r="AS2569">
            <v>2</v>
          </cell>
          <cell r="AT2569">
            <v>0</v>
          </cell>
        </row>
        <row r="2570">
          <cell r="C2570" t="str">
            <v>MSB2008</v>
          </cell>
          <cell r="D2570" t="str">
            <v>OTC</v>
          </cell>
          <cell r="E2570" t="str">
            <v>Ông</v>
          </cell>
          <cell r="F2570">
            <v>1</v>
          </cell>
          <cell r="G2570" t="str">
            <v>Nguyễn Hoàng Linh</v>
          </cell>
          <cell r="H2570">
            <v>7</v>
          </cell>
          <cell r="I2570" t="str">
            <v>Phó TGĐ</v>
          </cell>
          <cell r="J2570" t="str">
            <v>Phó TGĐ</v>
          </cell>
          <cell r="M2570" t="str">
            <v>MSBNguyenHoangLinh1977</v>
          </cell>
          <cell r="N2570">
            <v>1</v>
          </cell>
          <cell r="P2570">
            <v>0</v>
          </cell>
          <cell r="Q2570">
            <v>1</v>
          </cell>
          <cell r="R2570">
            <v>0</v>
          </cell>
          <cell r="S2570">
            <v>0</v>
          </cell>
          <cell r="T2570">
            <v>0</v>
          </cell>
          <cell r="U2570">
            <v>1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1977</v>
          </cell>
          <cell r="AH2570" t="str">
            <v>n/a</v>
          </cell>
          <cell r="AL2570" t="str">
            <v>Cử nhân/Thạc sỹ</v>
          </cell>
          <cell r="AN2570">
            <v>2</v>
          </cell>
          <cell r="AP2570">
            <v>0</v>
          </cell>
          <cell r="AQ2570">
            <v>2010</v>
          </cell>
          <cell r="AR2570">
            <v>0</v>
          </cell>
          <cell r="AS2570">
            <v>2</v>
          </cell>
          <cell r="AT2570">
            <v>0</v>
          </cell>
        </row>
        <row r="2571">
          <cell r="C2571" t="str">
            <v>MSB2008</v>
          </cell>
          <cell r="D2571" t="str">
            <v>OTC</v>
          </cell>
          <cell r="E2571" t="str">
            <v>Bà</v>
          </cell>
          <cell r="F2571">
            <v>0</v>
          </cell>
          <cell r="G2571" t="str">
            <v>Đào Minh Anh</v>
          </cell>
          <cell r="H2571">
            <v>7</v>
          </cell>
          <cell r="I2571" t="str">
            <v>Phó TGĐ</v>
          </cell>
          <cell r="J2571" t="str">
            <v>Phó TGĐ</v>
          </cell>
          <cell r="M2571" t="str">
            <v>MSBDaoMinhAnh1972</v>
          </cell>
          <cell r="N2571">
            <v>1</v>
          </cell>
          <cell r="P2571">
            <v>0</v>
          </cell>
          <cell r="Q2571">
            <v>1</v>
          </cell>
          <cell r="R2571">
            <v>0</v>
          </cell>
          <cell r="S2571">
            <v>0</v>
          </cell>
          <cell r="T2571">
            <v>0</v>
          </cell>
          <cell r="U2571">
            <v>1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1972</v>
          </cell>
          <cell r="AH2571" t="str">
            <v>n/a</v>
          </cell>
          <cell r="AL2571" t="str">
            <v>CN Ngân hàng</v>
          </cell>
          <cell r="AM2571">
            <v>1</v>
          </cell>
          <cell r="AN2571">
            <v>1</v>
          </cell>
          <cell r="AP2571">
            <v>0</v>
          </cell>
          <cell r="AQ2571">
            <v>2009</v>
          </cell>
          <cell r="AR2571">
            <v>1</v>
          </cell>
          <cell r="AS2571">
            <v>2</v>
          </cell>
          <cell r="AT2571">
            <v>0</v>
          </cell>
        </row>
        <row r="2572">
          <cell r="C2572" t="str">
            <v>NamABank2018</v>
          </cell>
          <cell r="D2572" t="str">
            <v>OTC</v>
          </cell>
          <cell r="E2572" t="str">
            <v>Ông</v>
          </cell>
          <cell r="F2572">
            <v>1</v>
          </cell>
          <cell r="G2572" t="str">
            <v>Trần Khải Hoàn</v>
          </cell>
          <cell r="H2572">
            <v>6</v>
          </cell>
          <cell r="I2572" t="str">
            <v>Phó TGĐ</v>
          </cell>
          <cell r="J2572" t="str">
            <v>Phó TGĐ</v>
          </cell>
          <cell r="M2572" t="str">
            <v>NamABankTranKhaiHoan</v>
          </cell>
          <cell r="N2572">
            <v>2</v>
          </cell>
          <cell r="P2572">
            <v>0</v>
          </cell>
          <cell r="Q2572">
            <v>1</v>
          </cell>
          <cell r="R2572">
            <v>0</v>
          </cell>
          <cell r="S2572">
            <v>0</v>
          </cell>
          <cell r="T2572">
            <v>0</v>
          </cell>
          <cell r="U2572">
            <v>1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 t="str">
            <v>n/a</v>
          </cell>
          <cell r="AL2572" t="str">
            <v>ThS QTKD</v>
          </cell>
          <cell r="AM2572">
            <v>1</v>
          </cell>
          <cell r="AN2572">
            <v>2</v>
          </cell>
          <cell r="AP2572">
            <v>0</v>
          </cell>
          <cell r="AQ2572">
            <v>2013</v>
          </cell>
          <cell r="AR2572">
            <v>0</v>
          </cell>
          <cell r="AS2572">
            <v>2</v>
          </cell>
          <cell r="AT2572">
            <v>2</v>
          </cell>
        </row>
        <row r="2573">
          <cell r="C2573" t="str">
            <v>NamABank2018</v>
          </cell>
          <cell r="D2573" t="str">
            <v>OTC</v>
          </cell>
          <cell r="E2573" t="str">
            <v>Ông</v>
          </cell>
          <cell r="F2573">
            <v>1</v>
          </cell>
          <cell r="G2573" t="str">
            <v>Nguyễn Quốc Mỹ</v>
          </cell>
          <cell r="H2573">
            <v>6</v>
          </cell>
          <cell r="I2573" t="str">
            <v>Phó CTHĐQT</v>
          </cell>
          <cell r="J2573" t="str">
            <v>Phó CTHĐQT</v>
          </cell>
          <cell r="M2573" t="str">
            <v>NamABankNguyenQuocMy1971</v>
          </cell>
          <cell r="N2573">
            <v>14</v>
          </cell>
          <cell r="P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1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1971</v>
          </cell>
          <cell r="AD2573">
            <v>12930712</v>
          </cell>
          <cell r="AE2573">
            <v>0</v>
          </cell>
          <cell r="AF2573">
            <v>0</v>
          </cell>
          <cell r="AG2573">
            <v>12930712</v>
          </cell>
          <cell r="AH2573" t="str">
            <v>n/a</v>
          </cell>
          <cell r="AL2573" t="str">
            <v>CN Ngân hàng</v>
          </cell>
          <cell r="AM2573">
            <v>1</v>
          </cell>
          <cell r="AN2573">
            <v>1</v>
          </cell>
          <cell r="AP2573">
            <v>0</v>
          </cell>
          <cell r="AQ2573">
            <v>2007</v>
          </cell>
          <cell r="AR2573">
            <v>1</v>
          </cell>
          <cell r="AS2573">
            <v>2</v>
          </cell>
          <cell r="AT2573">
            <v>2</v>
          </cell>
        </row>
        <row r="2574">
          <cell r="C2574" t="str">
            <v>NamABank2018</v>
          </cell>
          <cell r="D2574" t="str">
            <v>OTC</v>
          </cell>
          <cell r="E2574" t="str">
            <v>Ông</v>
          </cell>
          <cell r="F2574">
            <v>1</v>
          </cell>
          <cell r="G2574" t="str">
            <v>Nguyễn Quốc Toàn</v>
          </cell>
          <cell r="H2574">
            <v>6</v>
          </cell>
          <cell r="I2574" t="str">
            <v>CTHĐQT</v>
          </cell>
          <cell r="J2574" t="str">
            <v>CTHĐQT</v>
          </cell>
          <cell r="M2574" t="str">
            <v>NamABankNguyenQuocToan1970</v>
          </cell>
          <cell r="N2574">
            <v>3</v>
          </cell>
          <cell r="P2574">
            <v>1</v>
          </cell>
          <cell r="Q2574">
            <v>0</v>
          </cell>
          <cell r="R2574">
            <v>0</v>
          </cell>
          <cell r="S2574">
            <v>1</v>
          </cell>
          <cell r="T2574">
            <v>0</v>
          </cell>
          <cell r="U2574">
            <v>1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1970</v>
          </cell>
          <cell r="AF2574">
            <v>0</v>
          </cell>
          <cell r="AH2574" t="str">
            <v>n/a</v>
          </cell>
          <cell r="AN2574">
            <v>0</v>
          </cell>
          <cell r="AP2574">
            <v>0</v>
          </cell>
          <cell r="AQ2574">
            <v>2014</v>
          </cell>
          <cell r="AR2574">
            <v>0</v>
          </cell>
          <cell r="AS2574">
            <v>2</v>
          </cell>
          <cell r="AT2574">
            <v>2</v>
          </cell>
        </row>
        <row r="2575">
          <cell r="C2575" t="str">
            <v>NamABank2018</v>
          </cell>
          <cell r="D2575" t="str">
            <v>OTC</v>
          </cell>
          <cell r="E2575" t="str">
            <v>Bà</v>
          </cell>
          <cell r="F2575">
            <v>0</v>
          </cell>
          <cell r="G2575" t="str">
            <v>Võ Thị Tuyết Nga</v>
          </cell>
          <cell r="H2575">
            <v>6</v>
          </cell>
          <cell r="I2575" t="str">
            <v>TVHĐQT/Phó TGĐ</v>
          </cell>
          <cell r="J2575" t="str">
            <v>TVHĐQT</v>
          </cell>
          <cell r="K2575" t="str">
            <v>Phó TGĐ</v>
          </cell>
          <cell r="M2575" t="str">
            <v>NamABankVoThiTuyetNga1966</v>
          </cell>
          <cell r="N2575">
            <v>13</v>
          </cell>
          <cell r="P2575">
            <v>1</v>
          </cell>
          <cell r="Q2575">
            <v>1</v>
          </cell>
          <cell r="R2575">
            <v>0</v>
          </cell>
          <cell r="S2575">
            <v>0</v>
          </cell>
          <cell r="T2575">
            <v>0</v>
          </cell>
          <cell r="U2575">
            <v>1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1966</v>
          </cell>
          <cell r="AD2575">
            <v>60463</v>
          </cell>
          <cell r="AE2575">
            <v>0</v>
          </cell>
          <cell r="AF2575">
            <v>0</v>
          </cell>
          <cell r="AG2575">
            <v>60463</v>
          </cell>
          <cell r="AH2575" t="str">
            <v>n/a</v>
          </cell>
          <cell r="AL2575" t="str">
            <v>CN Ngân hàng</v>
          </cell>
          <cell r="AM2575">
            <v>1</v>
          </cell>
          <cell r="AN2575">
            <v>1</v>
          </cell>
          <cell r="AP2575">
            <v>0</v>
          </cell>
          <cell r="AQ2575">
            <v>1992</v>
          </cell>
          <cell r="AR2575">
            <v>1</v>
          </cell>
          <cell r="AS2575">
            <v>2</v>
          </cell>
          <cell r="AT2575">
            <v>2</v>
          </cell>
        </row>
        <row r="2576">
          <cell r="C2576" t="str">
            <v>NamABank2018</v>
          </cell>
          <cell r="D2576" t="str">
            <v>OTC</v>
          </cell>
          <cell r="E2576" t="str">
            <v>Bà</v>
          </cell>
          <cell r="F2576">
            <v>0</v>
          </cell>
          <cell r="G2576" t="str">
            <v>Nguyễn Thị Mỹ Lan</v>
          </cell>
          <cell r="H2576">
            <v>6</v>
          </cell>
          <cell r="I2576" t="str">
            <v>KTT</v>
          </cell>
          <cell r="J2576" t="str">
            <v>KTT</v>
          </cell>
          <cell r="M2576" t="str">
            <v>NamABankNguyenThiMyLan</v>
          </cell>
          <cell r="N2576">
            <v>3</v>
          </cell>
          <cell r="O2576">
            <v>1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1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1</v>
          </cell>
          <cell r="AB2576">
            <v>0</v>
          </cell>
          <cell r="AD2576">
            <v>3021</v>
          </cell>
          <cell r="AE2576">
            <v>0</v>
          </cell>
          <cell r="AF2576">
            <v>0</v>
          </cell>
          <cell r="AG2576">
            <v>3021</v>
          </cell>
          <cell r="AH2576" t="str">
            <v>n/a</v>
          </cell>
          <cell r="AL2576" t="str">
            <v>CN TC Tín dụng</v>
          </cell>
          <cell r="AM2576">
            <v>1</v>
          </cell>
          <cell r="AN2576">
            <v>1</v>
          </cell>
          <cell r="AP2576">
            <v>0</v>
          </cell>
          <cell r="AQ2576">
            <v>2005</v>
          </cell>
          <cell r="AR2576">
            <v>0</v>
          </cell>
          <cell r="AS2576">
            <v>2</v>
          </cell>
          <cell r="AT2576">
            <v>2</v>
          </cell>
        </row>
        <row r="2577">
          <cell r="C2577" t="str">
            <v>NamABank2018</v>
          </cell>
          <cell r="D2577" t="str">
            <v>OTC</v>
          </cell>
          <cell r="E2577" t="str">
            <v>Bà</v>
          </cell>
          <cell r="F2577">
            <v>0</v>
          </cell>
          <cell r="G2577" t="str">
            <v>Triệu Kim Cân</v>
          </cell>
          <cell r="H2577">
            <v>6</v>
          </cell>
          <cell r="I2577" t="str">
            <v>TBKS</v>
          </cell>
          <cell r="J2577" t="str">
            <v>TBKS</v>
          </cell>
          <cell r="M2577" t="str">
            <v>NamABankTrieuKimCan1956</v>
          </cell>
          <cell r="N2577">
            <v>14</v>
          </cell>
          <cell r="P2577">
            <v>0</v>
          </cell>
          <cell r="Q2577">
            <v>0</v>
          </cell>
          <cell r="R2577">
            <v>1</v>
          </cell>
          <cell r="S2577">
            <v>0</v>
          </cell>
          <cell r="T2577">
            <v>0</v>
          </cell>
          <cell r="U2577">
            <v>1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1</v>
          </cell>
          <cell r="AC2577">
            <v>1956</v>
          </cell>
          <cell r="AD2577">
            <v>26756</v>
          </cell>
          <cell r="AE2577">
            <v>0</v>
          </cell>
          <cell r="AF2577">
            <v>0</v>
          </cell>
          <cell r="AG2577">
            <v>26756</v>
          </cell>
          <cell r="AH2577" t="str">
            <v>n/a</v>
          </cell>
          <cell r="AL2577" t="str">
            <v>CN Ngân hàng</v>
          </cell>
          <cell r="AM2577">
            <v>1</v>
          </cell>
          <cell r="AN2577">
            <v>1</v>
          </cell>
          <cell r="AP2577">
            <v>0</v>
          </cell>
          <cell r="AQ2577">
            <v>2003</v>
          </cell>
          <cell r="AR2577">
            <v>1</v>
          </cell>
          <cell r="AS2577">
            <v>2</v>
          </cell>
          <cell r="AT2577">
            <v>2</v>
          </cell>
        </row>
        <row r="2578">
          <cell r="C2578" t="str">
            <v>NamABank2018</v>
          </cell>
          <cell r="D2578" t="str">
            <v>OTC</v>
          </cell>
          <cell r="E2578" t="str">
            <v>Bà</v>
          </cell>
          <cell r="F2578">
            <v>0</v>
          </cell>
          <cell r="G2578" t="str">
            <v>Nguyễn Thùy Vân</v>
          </cell>
          <cell r="H2578">
            <v>6</v>
          </cell>
          <cell r="I2578" t="str">
            <v>Thành viên BKS</v>
          </cell>
          <cell r="J2578" t="str">
            <v>Thành viên BKS</v>
          </cell>
          <cell r="M2578" t="str">
            <v>NamABankNguyenThuyVan</v>
          </cell>
          <cell r="N2578">
            <v>4</v>
          </cell>
          <cell r="P2578">
            <v>0</v>
          </cell>
          <cell r="Q2578">
            <v>0</v>
          </cell>
          <cell r="R2578">
            <v>1</v>
          </cell>
          <cell r="S2578">
            <v>0</v>
          </cell>
          <cell r="T2578">
            <v>0</v>
          </cell>
          <cell r="U2578">
            <v>1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D2578">
            <v>74942</v>
          </cell>
          <cell r="AE2578">
            <v>0</v>
          </cell>
          <cell r="AF2578">
            <v>0</v>
          </cell>
          <cell r="AG2578">
            <v>74942</v>
          </cell>
          <cell r="AH2578" t="str">
            <v>n/a</v>
          </cell>
          <cell r="AN2578">
            <v>0</v>
          </cell>
          <cell r="AP2578">
            <v>0</v>
          </cell>
          <cell r="AQ2578">
            <v>2011</v>
          </cell>
          <cell r="AR2578">
            <v>0</v>
          </cell>
          <cell r="AS2578">
            <v>2</v>
          </cell>
          <cell r="AT2578">
            <v>2</v>
          </cell>
        </row>
        <row r="2579">
          <cell r="C2579" t="str">
            <v>NamABank2018</v>
          </cell>
          <cell r="D2579" t="str">
            <v>OTC</v>
          </cell>
          <cell r="E2579" t="str">
            <v>Ông</v>
          </cell>
          <cell r="F2579">
            <v>1</v>
          </cell>
          <cell r="G2579" t="str">
            <v>Phan Đình Tân</v>
          </cell>
          <cell r="H2579">
            <v>6</v>
          </cell>
          <cell r="I2579" t="str">
            <v>Phó CTHĐQT</v>
          </cell>
          <cell r="J2579" t="str">
            <v>Phó CTHĐQT</v>
          </cell>
          <cell r="M2579" t="str">
            <v>NamABankPhanDinhTan1954</v>
          </cell>
          <cell r="N2579">
            <v>14</v>
          </cell>
          <cell r="P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1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1954</v>
          </cell>
          <cell r="AF2579">
            <v>0</v>
          </cell>
          <cell r="AH2579" t="str">
            <v>n/a</v>
          </cell>
          <cell r="AN2579">
            <v>0</v>
          </cell>
          <cell r="AP2579">
            <v>1</v>
          </cell>
          <cell r="AQ2579" t="str">
            <v xml:space="preserve">          </v>
          </cell>
          <cell r="AR2579">
            <v>0</v>
          </cell>
          <cell r="AS2579">
            <v>2</v>
          </cell>
          <cell r="AT2579">
            <v>2</v>
          </cell>
        </row>
        <row r="2580">
          <cell r="C2580" t="str">
            <v>NamABank2018</v>
          </cell>
          <cell r="D2580" t="str">
            <v>OTC</v>
          </cell>
          <cell r="E2580" t="str">
            <v>Ông</v>
          </cell>
          <cell r="F2580">
            <v>1</v>
          </cell>
          <cell r="G2580" t="str">
            <v>Trần Ngọc Tâm</v>
          </cell>
          <cell r="H2580">
            <v>6</v>
          </cell>
          <cell r="I2580" t="str">
            <v>TGĐ</v>
          </cell>
          <cell r="J2580" t="str">
            <v>TGĐ</v>
          </cell>
          <cell r="M2580" t="str">
            <v>NamABankTranNgocTam1973</v>
          </cell>
          <cell r="N2580">
            <v>10</v>
          </cell>
          <cell r="P2580">
            <v>0</v>
          </cell>
          <cell r="Q2580">
            <v>1</v>
          </cell>
          <cell r="R2580">
            <v>0</v>
          </cell>
          <cell r="S2580">
            <v>0</v>
          </cell>
          <cell r="T2580">
            <v>1</v>
          </cell>
          <cell r="U2580">
            <v>1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1</v>
          </cell>
          <cell r="AA2580">
            <v>0</v>
          </cell>
          <cell r="AB2580">
            <v>0</v>
          </cell>
          <cell r="AC2580">
            <v>1973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 t="str">
            <v>n/a</v>
          </cell>
          <cell r="AL2580" t="str">
            <v>ThS QTKD</v>
          </cell>
          <cell r="AM2580">
            <v>1</v>
          </cell>
          <cell r="AN2580">
            <v>2</v>
          </cell>
          <cell r="AP2580">
            <v>0</v>
          </cell>
          <cell r="AQ2580">
            <v>2004</v>
          </cell>
          <cell r="AR2580">
            <v>0</v>
          </cell>
          <cell r="AS2580">
            <v>2</v>
          </cell>
          <cell r="AT2580">
            <v>2</v>
          </cell>
        </row>
        <row r="2581">
          <cell r="C2581" t="str">
            <v>NamABank2018</v>
          </cell>
          <cell r="D2581" t="str">
            <v>OTC</v>
          </cell>
          <cell r="E2581" t="str">
            <v>Ông</v>
          </cell>
          <cell r="F2581">
            <v>1</v>
          </cell>
          <cell r="G2581" t="str">
            <v>Lê Quang Quảng</v>
          </cell>
          <cell r="H2581">
            <v>6</v>
          </cell>
          <cell r="I2581" t="str">
            <v>Phó TGĐ</v>
          </cell>
          <cell r="J2581" t="str">
            <v>Phó TGĐ</v>
          </cell>
          <cell r="M2581" t="str">
            <v>NamABankLeQuangQuang</v>
          </cell>
          <cell r="N2581">
            <v>2</v>
          </cell>
          <cell r="P2581">
            <v>0</v>
          </cell>
          <cell r="Q2581">
            <v>1</v>
          </cell>
          <cell r="R2581">
            <v>0</v>
          </cell>
          <cell r="S2581">
            <v>0</v>
          </cell>
          <cell r="T2581">
            <v>0</v>
          </cell>
          <cell r="U2581">
            <v>1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 t="str">
            <v>n/a</v>
          </cell>
          <cell r="AL2581" t="str">
            <v>ĐH Ngân hàng/Đại học Luật</v>
          </cell>
          <cell r="AM2581">
            <v>1</v>
          </cell>
          <cell r="AN2581">
            <v>1</v>
          </cell>
          <cell r="AP2581">
            <v>0</v>
          </cell>
          <cell r="AR2581">
            <v>1</v>
          </cell>
          <cell r="AS2581">
            <v>2</v>
          </cell>
          <cell r="AT2581">
            <v>2</v>
          </cell>
        </row>
        <row r="2582">
          <cell r="C2582" t="str">
            <v>NamABank2018</v>
          </cell>
          <cell r="D2582" t="str">
            <v>OTC</v>
          </cell>
          <cell r="E2582" t="str">
            <v>Ông</v>
          </cell>
          <cell r="F2582">
            <v>1</v>
          </cell>
          <cell r="G2582" t="str">
            <v>Trần Ngô Phúc Vũ</v>
          </cell>
          <cell r="H2582">
            <v>6</v>
          </cell>
          <cell r="I2582" t="str">
            <v>Phó CTHĐQT</v>
          </cell>
          <cell r="J2582" t="str">
            <v>Phó CTHĐQT</v>
          </cell>
          <cell r="M2582" t="str">
            <v>NamABankTranNgoPhucVu1972</v>
          </cell>
          <cell r="N2582">
            <v>4</v>
          </cell>
          <cell r="P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1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B2582">
            <v>0</v>
          </cell>
          <cell r="AC2582">
            <v>1972</v>
          </cell>
          <cell r="AF2582">
            <v>0</v>
          </cell>
          <cell r="AH2582" t="str">
            <v>n/a</v>
          </cell>
          <cell r="AN2582">
            <v>0</v>
          </cell>
          <cell r="AP2582">
            <v>0</v>
          </cell>
          <cell r="AQ2582">
            <v>2013</v>
          </cell>
          <cell r="AR2582">
            <v>0</v>
          </cell>
          <cell r="AS2582">
            <v>2</v>
          </cell>
          <cell r="AT2582">
            <v>2</v>
          </cell>
        </row>
        <row r="2583">
          <cell r="C2583" t="str">
            <v>NamABank2018</v>
          </cell>
          <cell r="D2583" t="str">
            <v>OTC</v>
          </cell>
          <cell r="E2583" t="str">
            <v>Bà</v>
          </cell>
          <cell r="F2583">
            <v>0</v>
          </cell>
          <cell r="G2583" t="str">
            <v>Đỗ Anh Thư</v>
          </cell>
          <cell r="H2583">
            <v>6</v>
          </cell>
          <cell r="I2583" t="str">
            <v>TVHĐQT</v>
          </cell>
          <cell r="J2583" t="str">
            <v>TVHĐQT</v>
          </cell>
          <cell r="M2583" t="str">
            <v>NamABankDoAnhThu</v>
          </cell>
          <cell r="N2583">
            <v>2</v>
          </cell>
          <cell r="P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1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F2583">
            <v>0</v>
          </cell>
          <cell r="AH2583" t="str">
            <v>n/a</v>
          </cell>
          <cell r="AN2583">
            <v>0</v>
          </cell>
          <cell r="AP2583">
            <v>1</v>
          </cell>
          <cell r="AQ2583" t="str">
            <v xml:space="preserve">          </v>
          </cell>
          <cell r="AR2583">
            <v>0</v>
          </cell>
          <cell r="AS2583">
            <v>2</v>
          </cell>
          <cell r="AT2583">
            <v>2</v>
          </cell>
        </row>
        <row r="2584">
          <cell r="C2584" t="str">
            <v>NamABank2018</v>
          </cell>
          <cell r="D2584" t="str">
            <v>OTC</v>
          </cell>
          <cell r="E2584" t="str">
            <v>Bà</v>
          </cell>
          <cell r="F2584">
            <v>0</v>
          </cell>
          <cell r="G2584" t="str">
            <v>Nguyễn Thị Thúy Vân</v>
          </cell>
          <cell r="H2584">
            <v>6</v>
          </cell>
          <cell r="I2584" t="str">
            <v>Thành viên BKS</v>
          </cell>
          <cell r="J2584" t="str">
            <v>Thành viên BKS</v>
          </cell>
          <cell r="M2584" t="str">
            <v>NamABankNguyenThiThuyVan</v>
          </cell>
          <cell r="N2584">
            <v>2</v>
          </cell>
          <cell r="P2584">
            <v>0</v>
          </cell>
          <cell r="Q2584">
            <v>0</v>
          </cell>
          <cell r="R2584">
            <v>1</v>
          </cell>
          <cell r="S2584">
            <v>0</v>
          </cell>
          <cell r="T2584">
            <v>0</v>
          </cell>
          <cell r="U2584">
            <v>1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F2584">
            <v>0</v>
          </cell>
          <cell r="AH2584" t="str">
            <v>n/a</v>
          </cell>
          <cell r="AN2584">
            <v>0</v>
          </cell>
          <cell r="AP2584">
            <v>0</v>
          </cell>
          <cell r="AR2584">
            <v>0</v>
          </cell>
          <cell r="AS2584">
            <v>2</v>
          </cell>
          <cell r="AT2584">
            <v>2</v>
          </cell>
        </row>
        <row r="2585">
          <cell r="C2585" t="str">
            <v>NamABank2017</v>
          </cell>
          <cell r="D2585" t="str">
            <v>OTC</v>
          </cell>
          <cell r="E2585" t="str">
            <v>Bà</v>
          </cell>
          <cell r="F2585">
            <v>0</v>
          </cell>
          <cell r="G2585" t="str">
            <v>Đỗ Anh Thư</v>
          </cell>
          <cell r="H2585">
            <v>6</v>
          </cell>
          <cell r="I2585" t="str">
            <v>TVHĐQT</v>
          </cell>
          <cell r="J2585" t="str">
            <v>TVHĐQT</v>
          </cell>
          <cell r="M2585" t="str">
            <v>NamABankDoAnhThu</v>
          </cell>
          <cell r="N2585">
            <v>1</v>
          </cell>
          <cell r="P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1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H2585" t="str">
            <v>n/a</v>
          </cell>
          <cell r="AN2585">
            <v>0</v>
          </cell>
          <cell r="AP2585">
            <v>1</v>
          </cell>
          <cell r="AQ2585" t="str">
            <v xml:space="preserve">          </v>
          </cell>
          <cell r="AR2585">
            <v>0</v>
          </cell>
          <cell r="AS2585">
            <v>2</v>
          </cell>
          <cell r="AT2585">
            <v>2</v>
          </cell>
        </row>
        <row r="2586">
          <cell r="C2586" t="str">
            <v>NamABank2017</v>
          </cell>
          <cell r="D2586" t="str">
            <v>OTC</v>
          </cell>
          <cell r="E2586" t="str">
            <v>Ông</v>
          </cell>
          <cell r="F2586">
            <v>1</v>
          </cell>
          <cell r="G2586" t="str">
            <v>Trần Ngô Phúc Vũ</v>
          </cell>
          <cell r="H2586">
            <v>6</v>
          </cell>
          <cell r="I2586" t="str">
            <v>Phó CTHĐQT</v>
          </cell>
          <cell r="J2586" t="str">
            <v>Phó CTHĐQT</v>
          </cell>
          <cell r="M2586" t="str">
            <v>NamABankTranNgoPhucVu1972</v>
          </cell>
          <cell r="N2586">
            <v>3</v>
          </cell>
          <cell r="P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1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1972</v>
          </cell>
          <cell r="AH2586" t="str">
            <v>n/a</v>
          </cell>
          <cell r="AN2586">
            <v>0</v>
          </cell>
          <cell r="AP2586">
            <v>0</v>
          </cell>
          <cell r="AQ2586">
            <v>2013</v>
          </cell>
          <cell r="AR2586">
            <v>0</v>
          </cell>
          <cell r="AS2586">
            <v>2</v>
          </cell>
          <cell r="AT2586">
            <v>2</v>
          </cell>
        </row>
        <row r="2587">
          <cell r="C2587" t="str">
            <v>NamABank2017</v>
          </cell>
          <cell r="D2587" t="str">
            <v>OTC</v>
          </cell>
          <cell r="E2587" t="str">
            <v>Ông</v>
          </cell>
          <cell r="F2587">
            <v>1</v>
          </cell>
          <cell r="G2587" t="str">
            <v>Nguyễn Quốc Mỹ</v>
          </cell>
          <cell r="H2587">
            <v>6</v>
          </cell>
          <cell r="I2587" t="str">
            <v>Phó CTHĐQT</v>
          </cell>
          <cell r="J2587" t="str">
            <v>Phó CTHĐQT</v>
          </cell>
          <cell r="M2587" t="str">
            <v>NamABankNguyenQuocMy1971</v>
          </cell>
          <cell r="N2587">
            <v>13</v>
          </cell>
          <cell r="P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1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1971</v>
          </cell>
          <cell r="AD2587">
            <v>12930712</v>
          </cell>
          <cell r="AE2587">
            <v>0</v>
          </cell>
          <cell r="AF2587">
            <v>0</v>
          </cell>
          <cell r="AG2587">
            <v>12930712</v>
          </cell>
          <cell r="AH2587" t="str">
            <v>n/a</v>
          </cell>
          <cell r="AL2587" t="str">
            <v>CN Ngân hàng</v>
          </cell>
          <cell r="AM2587">
            <v>1</v>
          </cell>
          <cell r="AN2587">
            <v>1</v>
          </cell>
          <cell r="AP2587">
            <v>0</v>
          </cell>
          <cell r="AQ2587">
            <v>2007</v>
          </cell>
          <cell r="AR2587">
            <v>1</v>
          </cell>
          <cell r="AS2587">
            <v>2</v>
          </cell>
          <cell r="AT2587">
            <v>2</v>
          </cell>
        </row>
        <row r="2588">
          <cell r="C2588" t="str">
            <v>NamABank2017</v>
          </cell>
          <cell r="D2588" t="str">
            <v>OTC</v>
          </cell>
          <cell r="E2588" t="str">
            <v>Ông</v>
          </cell>
          <cell r="F2588">
            <v>1</v>
          </cell>
          <cell r="G2588" t="str">
            <v>Nguyễn Quốc Toàn</v>
          </cell>
          <cell r="H2588">
            <v>6</v>
          </cell>
          <cell r="I2588" t="str">
            <v>CTHĐQT</v>
          </cell>
          <cell r="J2588" t="str">
            <v>CTHĐQT</v>
          </cell>
          <cell r="M2588" t="str">
            <v>NamABankNguyenQuocToan1970</v>
          </cell>
          <cell r="N2588">
            <v>2</v>
          </cell>
          <cell r="P2588">
            <v>1</v>
          </cell>
          <cell r="Q2588">
            <v>0</v>
          </cell>
          <cell r="R2588">
            <v>0</v>
          </cell>
          <cell r="S2588">
            <v>1</v>
          </cell>
          <cell r="T2588">
            <v>0</v>
          </cell>
          <cell r="U2588">
            <v>1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1970</v>
          </cell>
          <cell r="AH2588" t="str">
            <v>n/a</v>
          </cell>
          <cell r="AN2588">
            <v>0</v>
          </cell>
          <cell r="AP2588">
            <v>0</v>
          </cell>
          <cell r="AQ2588">
            <v>2014</v>
          </cell>
          <cell r="AR2588">
            <v>0</v>
          </cell>
          <cell r="AS2588">
            <v>2</v>
          </cell>
          <cell r="AT2588">
            <v>2</v>
          </cell>
        </row>
        <row r="2589">
          <cell r="C2589" t="str">
            <v>NamABank2017</v>
          </cell>
          <cell r="D2589" t="str">
            <v>OTC</v>
          </cell>
          <cell r="E2589" t="str">
            <v>Bà</v>
          </cell>
          <cell r="F2589">
            <v>0</v>
          </cell>
          <cell r="G2589" t="str">
            <v>Võ Thị Tuyết Nga</v>
          </cell>
          <cell r="H2589">
            <v>6</v>
          </cell>
          <cell r="I2589" t="str">
            <v>TVHĐQT/Phó TGĐ</v>
          </cell>
          <cell r="J2589" t="str">
            <v>TVHĐQT</v>
          </cell>
          <cell r="K2589" t="str">
            <v>Phó TGĐ</v>
          </cell>
          <cell r="M2589" t="str">
            <v>NamABankVoThiTuyetNga1966</v>
          </cell>
          <cell r="N2589">
            <v>12</v>
          </cell>
          <cell r="P2589">
            <v>1</v>
          </cell>
          <cell r="Q2589">
            <v>1</v>
          </cell>
          <cell r="R2589">
            <v>0</v>
          </cell>
          <cell r="S2589">
            <v>0</v>
          </cell>
          <cell r="T2589">
            <v>0</v>
          </cell>
          <cell r="U2589">
            <v>1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1966</v>
          </cell>
          <cell r="AD2589">
            <v>60463</v>
          </cell>
          <cell r="AE2589">
            <v>0</v>
          </cell>
          <cell r="AF2589">
            <v>0</v>
          </cell>
          <cell r="AG2589">
            <v>60463</v>
          </cell>
          <cell r="AH2589" t="str">
            <v>n/a</v>
          </cell>
          <cell r="AL2589" t="str">
            <v>CN Ngân hàng</v>
          </cell>
          <cell r="AM2589">
            <v>1</v>
          </cell>
          <cell r="AN2589">
            <v>1</v>
          </cell>
          <cell r="AP2589">
            <v>0</v>
          </cell>
          <cell r="AQ2589">
            <v>1992</v>
          </cell>
          <cell r="AR2589">
            <v>1</v>
          </cell>
          <cell r="AS2589">
            <v>2</v>
          </cell>
          <cell r="AT2589">
            <v>2</v>
          </cell>
        </row>
        <row r="2590">
          <cell r="C2590" t="str">
            <v>NamABank2017</v>
          </cell>
          <cell r="D2590" t="str">
            <v>OTC</v>
          </cell>
          <cell r="E2590" t="str">
            <v>Bà</v>
          </cell>
          <cell r="F2590">
            <v>0</v>
          </cell>
          <cell r="G2590" t="str">
            <v>Nguyễn Thị Mỹ Lan</v>
          </cell>
          <cell r="H2590">
            <v>6</v>
          </cell>
          <cell r="I2590" t="str">
            <v>KTT</v>
          </cell>
          <cell r="J2590" t="str">
            <v>KTT</v>
          </cell>
          <cell r="M2590" t="str">
            <v>NamABankNguyenThiMyLan</v>
          </cell>
          <cell r="N2590">
            <v>2</v>
          </cell>
          <cell r="O2590">
            <v>1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1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1</v>
          </cell>
          <cell r="AB2590">
            <v>0</v>
          </cell>
          <cell r="AD2590">
            <v>3021</v>
          </cell>
          <cell r="AE2590">
            <v>0</v>
          </cell>
          <cell r="AF2590">
            <v>0</v>
          </cell>
          <cell r="AG2590">
            <v>3021</v>
          </cell>
          <cell r="AH2590" t="str">
            <v>n/a</v>
          </cell>
          <cell r="AL2590" t="str">
            <v>CN TC Tín dụng</v>
          </cell>
          <cell r="AM2590">
            <v>1</v>
          </cell>
          <cell r="AN2590">
            <v>1</v>
          </cell>
          <cell r="AP2590">
            <v>0</v>
          </cell>
          <cell r="AQ2590">
            <v>2005</v>
          </cell>
          <cell r="AR2590">
            <v>0</v>
          </cell>
          <cell r="AS2590">
            <v>2</v>
          </cell>
          <cell r="AT2590">
            <v>2</v>
          </cell>
        </row>
        <row r="2591">
          <cell r="C2591" t="str">
            <v>NamABank2017</v>
          </cell>
          <cell r="D2591" t="str">
            <v>OTC</v>
          </cell>
          <cell r="E2591" t="str">
            <v>Bà</v>
          </cell>
          <cell r="F2591">
            <v>0</v>
          </cell>
          <cell r="G2591" t="str">
            <v>Triệu Kim Cân</v>
          </cell>
          <cell r="H2591">
            <v>6</v>
          </cell>
          <cell r="I2591" t="str">
            <v>TBKS</v>
          </cell>
          <cell r="J2591" t="str">
            <v>TBKS</v>
          </cell>
          <cell r="M2591" t="str">
            <v>NamABankTrieuKimCan1956</v>
          </cell>
          <cell r="N2591">
            <v>13</v>
          </cell>
          <cell r="P2591">
            <v>0</v>
          </cell>
          <cell r="Q2591">
            <v>0</v>
          </cell>
          <cell r="R2591">
            <v>1</v>
          </cell>
          <cell r="S2591">
            <v>0</v>
          </cell>
          <cell r="T2591">
            <v>0</v>
          </cell>
          <cell r="U2591">
            <v>1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1</v>
          </cell>
          <cell r="AC2591">
            <v>1956</v>
          </cell>
          <cell r="AD2591">
            <v>26756</v>
          </cell>
          <cell r="AE2591">
            <v>0</v>
          </cell>
          <cell r="AF2591">
            <v>0</v>
          </cell>
          <cell r="AG2591">
            <v>26756</v>
          </cell>
          <cell r="AH2591" t="str">
            <v>n/a</v>
          </cell>
          <cell r="AL2591" t="str">
            <v>CN Ngân hàng</v>
          </cell>
          <cell r="AM2591">
            <v>1</v>
          </cell>
          <cell r="AN2591">
            <v>1</v>
          </cell>
          <cell r="AP2591">
            <v>0</v>
          </cell>
          <cell r="AQ2591">
            <v>2003</v>
          </cell>
          <cell r="AR2591">
            <v>1</v>
          </cell>
          <cell r="AS2591">
            <v>2</v>
          </cell>
          <cell r="AT2591">
            <v>2</v>
          </cell>
        </row>
        <row r="2592">
          <cell r="C2592" t="str">
            <v>NamABank2017</v>
          </cell>
          <cell r="D2592" t="str">
            <v>OTC</v>
          </cell>
          <cell r="E2592" t="str">
            <v>Bà</v>
          </cell>
          <cell r="F2592">
            <v>0</v>
          </cell>
          <cell r="G2592" t="str">
            <v>Nguyễn Thùy Vân</v>
          </cell>
          <cell r="H2592">
            <v>6</v>
          </cell>
          <cell r="I2592" t="str">
            <v>Thành viên BKS</v>
          </cell>
          <cell r="J2592" t="str">
            <v>Thành viên BKS</v>
          </cell>
          <cell r="M2592" t="str">
            <v>NamABankNguyenThuyVan</v>
          </cell>
          <cell r="N2592">
            <v>3</v>
          </cell>
          <cell r="P2592">
            <v>0</v>
          </cell>
          <cell r="Q2592">
            <v>0</v>
          </cell>
          <cell r="R2592">
            <v>1</v>
          </cell>
          <cell r="S2592">
            <v>0</v>
          </cell>
          <cell r="T2592">
            <v>0</v>
          </cell>
          <cell r="U2592">
            <v>1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D2592">
            <v>74942</v>
          </cell>
          <cell r="AE2592">
            <v>0</v>
          </cell>
          <cell r="AF2592">
            <v>0</v>
          </cell>
          <cell r="AG2592">
            <v>74942</v>
          </cell>
          <cell r="AH2592" t="str">
            <v>n/a</v>
          </cell>
          <cell r="AN2592">
            <v>0</v>
          </cell>
          <cell r="AP2592">
            <v>0</v>
          </cell>
          <cell r="AQ2592">
            <v>2011</v>
          </cell>
          <cell r="AR2592">
            <v>0</v>
          </cell>
          <cell r="AS2592">
            <v>2</v>
          </cell>
          <cell r="AT2592">
            <v>2</v>
          </cell>
        </row>
        <row r="2593">
          <cell r="C2593" t="str">
            <v>NamABank2017</v>
          </cell>
          <cell r="D2593" t="str">
            <v>OTC</v>
          </cell>
          <cell r="E2593" t="str">
            <v>Ông</v>
          </cell>
          <cell r="F2593">
            <v>1</v>
          </cell>
          <cell r="G2593" t="str">
            <v>Phan Đình Tân</v>
          </cell>
          <cell r="H2593">
            <v>6</v>
          </cell>
          <cell r="I2593" t="str">
            <v>Phó CTHĐQT</v>
          </cell>
          <cell r="J2593" t="str">
            <v>Phó CTHĐQT</v>
          </cell>
          <cell r="M2593" t="str">
            <v>NamABankPhanDinhTan1954</v>
          </cell>
          <cell r="N2593">
            <v>13</v>
          </cell>
          <cell r="P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1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B2593">
            <v>0</v>
          </cell>
          <cell r="AC2593">
            <v>1954</v>
          </cell>
          <cell r="AH2593" t="str">
            <v>n/a</v>
          </cell>
          <cell r="AN2593">
            <v>0</v>
          </cell>
          <cell r="AP2593">
            <v>1</v>
          </cell>
          <cell r="AQ2593" t="str">
            <v xml:space="preserve">          </v>
          </cell>
          <cell r="AR2593">
            <v>0</v>
          </cell>
          <cell r="AS2593">
            <v>2</v>
          </cell>
          <cell r="AT2593">
            <v>2</v>
          </cell>
        </row>
        <row r="2594">
          <cell r="C2594" t="str">
            <v>NamABank2017</v>
          </cell>
          <cell r="D2594" t="str">
            <v>OTC</v>
          </cell>
          <cell r="E2594" t="str">
            <v>Ông</v>
          </cell>
          <cell r="F2594">
            <v>1</v>
          </cell>
          <cell r="G2594" t="str">
            <v>Trần Ngọc Tâm</v>
          </cell>
          <cell r="H2594">
            <v>6</v>
          </cell>
          <cell r="I2594" t="str">
            <v>TGĐ</v>
          </cell>
          <cell r="J2594" t="str">
            <v>TGĐ</v>
          </cell>
          <cell r="M2594" t="str">
            <v>NamABankTranNgocTam1973</v>
          </cell>
          <cell r="N2594">
            <v>9</v>
          </cell>
          <cell r="P2594">
            <v>0</v>
          </cell>
          <cell r="Q2594">
            <v>1</v>
          </cell>
          <cell r="R2594">
            <v>0</v>
          </cell>
          <cell r="S2594">
            <v>0</v>
          </cell>
          <cell r="T2594">
            <v>1</v>
          </cell>
          <cell r="U2594">
            <v>1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B2594">
            <v>0</v>
          </cell>
          <cell r="AC2594">
            <v>1973</v>
          </cell>
          <cell r="AD2594">
            <v>0</v>
          </cell>
          <cell r="AE2594">
            <v>0</v>
          </cell>
          <cell r="AF2594">
            <v>0</v>
          </cell>
          <cell r="AG2594">
            <v>0</v>
          </cell>
          <cell r="AH2594" t="str">
            <v>n/a</v>
          </cell>
          <cell r="AL2594" t="str">
            <v>ThS QTKD</v>
          </cell>
          <cell r="AM2594">
            <v>1</v>
          </cell>
          <cell r="AN2594">
            <v>2</v>
          </cell>
          <cell r="AP2594">
            <v>0</v>
          </cell>
          <cell r="AQ2594">
            <v>2004</v>
          </cell>
          <cell r="AR2594">
            <v>0</v>
          </cell>
          <cell r="AS2594">
            <v>2</v>
          </cell>
          <cell r="AT2594">
            <v>2</v>
          </cell>
        </row>
        <row r="2595">
          <cell r="C2595" t="str">
            <v>NamABank2017</v>
          </cell>
          <cell r="D2595" t="str">
            <v>OTC</v>
          </cell>
          <cell r="E2595" t="str">
            <v>Ông</v>
          </cell>
          <cell r="F2595">
            <v>1</v>
          </cell>
          <cell r="G2595" t="str">
            <v>Lê Quang Quảng</v>
          </cell>
          <cell r="H2595">
            <v>6</v>
          </cell>
          <cell r="I2595" t="str">
            <v>Phó TGĐ</v>
          </cell>
          <cell r="J2595" t="str">
            <v>Phó TGĐ</v>
          </cell>
          <cell r="M2595" t="str">
            <v>NamABankLeQuangQuang</v>
          </cell>
          <cell r="N2595">
            <v>1</v>
          </cell>
          <cell r="P2595">
            <v>0</v>
          </cell>
          <cell r="Q2595">
            <v>1</v>
          </cell>
          <cell r="R2595">
            <v>0</v>
          </cell>
          <cell r="S2595">
            <v>0</v>
          </cell>
          <cell r="T2595">
            <v>0</v>
          </cell>
          <cell r="U2595">
            <v>1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0</v>
          </cell>
          <cell r="AA2595">
            <v>0</v>
          </cell>
          <cell r="AB2595">
            <v>0</v>
          </cell>
          <cell r="AD2595">
            <v>0</v>
          </cell>
          <cell r="AE2595">
            <v>0</v>
          </cell>
          <cell r="AF2595">
            <v>0</v>
          </cell>
          <cell r="AG2595">
            <v>0</v>
          </cell>
          <cell r="AH2595" t="str">
            <v>n/a</v>
          </cell>
          <cell r="AL2595" t="str">
            <v>ĐH Ngân hàng/Đại học Luật</v>
          </cell>
          <cell r="AM2595">
            <v>1</v>
          </cell>
          <cell r="AN2595">
            <v>1</v>
          </cell>
          <cell r="AP2595">
            <v>0</v>
          </cell>
          <cell r="AR2595">
            <v>1</v>
          </cell>
          <cell r="AS2595">
            <v>2</v>
          </cell>
          <cell r="AT2595">
            <v>2</v>
          </cell>
        </row>
        <row r="2596">
          <cell r="C2596" t="str">
            <v>NamABank2017</v>
          </cell>
          <cell r="D2596" t="str">
            <v>OTC</v>
          </cell>
          <cell r="E2596" t="str">
            <v>Bà</v>
          </cell>
          <cell r="F2596">
            <v>0</v>
          </cell>
          <cell r="G2596" t="str">
            <v>Nguyễn Thị Thúy Vân</v>
          </cell>
          <cell r="H2596">
            <v>6</v>
          </cell>
          <cell r="I2596" t="str">
            <v>Thành viên BKS</v>
          </cell>
          <cell r="J2596" t="str">
            <v>Thành viên BKS</v>
          </cell>
          <cell r="M2596" t="str">
            <v>NamABankNguyenThiThuyVan</v>
          </cell>
          <cell r="N2596">
            <v>1</v>
          </cell>
          <cell r="P2596">
            <v>0</v>
          </cell>
          <cell r="Q2596">
            <v>0</v>
          </cell>
          <cell r="R2596">
            <v>1</v>
          </cell>
          <cell r="S2596">
            <v>0</v>
          </cell>
          <cell r="T2596">
            <v>0</v>
          </cell>
          <cell r="U2596">
            <v>1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H2596" t="str">
            <v>n/a</v>
          </cell>
          <cell r="AN2596">
            <v>0</v>
          </cell>
          <cell r="AP2596">
            <v>0</v>
          </cell>
          <cell r="AR2596">
            <v>0</v>
          </cell>
          <cell r="AS2596">
            <v>2</v>
          </cell>
          <cell r="AT2596">
            <v>2</v>
          </cell>
        </row>
        <row r="2597">
          <cell r="C2597" t="str">
            <v>NamABank2016</v>
          </cell>
          <cell r="D2597" t="str">
            <v>OTC</v>
          </cell>
          <cell r="E2597" t="str">
            <v>Ông</v>
          </cell>
          <cell r="F2597">
            <v>1</v>
          </cell>
          <cell r="G2597" t="str">
            <v>Nguyễn Quốc Mỹ</v>
          </cell>
          <cell r="H2597">
            <v>5</v>
          </cell>
          <cell r="I2597" t="str">
            <v>Phó CTHĐQT</v>
          </cell>
          <cell r="J2597" t="str">
            <v>Phó CTHĐQT</v>
          </cell>
          <cell r="M2597" t="str">
            <v>NamABankNguyenQuocMy1971</v>
          </cell>
          <cell r="N2597">
            <v>12</v>
          </cell>
          <cell r="P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1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1971</v>
          </cell>
          <cell r="AD2597">
            <v>12930712</v>
          </cell>
          <cell r="AE2597">
            <v>0</v>
          </cell>
          <cell r="AF2597">
            <v>0</v>
          </cell>
          <cell r="AG2597">
            <v>12930712</v>
          </cell>
          <cell r="AH2597" t="str">
            <v>n/a</v>
          </cell>
          <cell r="AL2597" t="str">
            <v>CN Ngân hàng</v>
          </cell>
          <cell r="AM2597">
            <v>1</v>
          </cell>
          <cell r="AN2597">
            <v>1</v>
          </cell>
          <cell r="AP2597">
            <v>0</v>
          </cell>
          <cell r="AQ2597">
            <v>2007</v>
          </cell>
          <cell r="AR2597">
            <v>1</v>
          </cell>
          <cell r="AS2597">
            <v>2</v>
          </cell>
          <cell r="AT2597">
            <v>3</v>
          </cell>
        </row>
        <row r="2598">
          <cell r="C2598" t="str">
            <v>NamABank2016</v>
          </cell>
          <cell r="D2598" t="str">
            <v>OTC</v>
          </cell>
          <cell r="E2598" t="str">
            <v>Ông</v>
          </cell>
          <cell r="F2598">
            <v>1</v>
          </cell>
          <cell r="G2598" t="str">
            <v>Phan Đình Tân</v>
          </cell>
          <cell r="H2598">
            <v>5</v>
          </cell>
          <cell r="I2598" t="str">
            <v>CTHĐQT</v>
          </cell>
          <cell r="J2598" t="str">
            <v>CTHĐQT</v>
          </cell>
          <cell r="M2598" t="str">
            <v>NamABankPhanDinhTan1954</v>
          </cell>
          <cell r="N2598">
            <v>12</v>
          </cell>
          <cell r="P2598">
            <v>1</v>
          </cell>
          <cell r="Q2598">
            <v>0</v>
          </cell>
          <cell r="R2598">
            <v>0</v>
          </cell>
          <cell r="S2598">
            <v>1</v>
          </cell>
          <cell r="T2598">
            <v>0</v>
          </cell>
          <cell r="U2598">
            <v>1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1954</v>
          </cell>
          <cell r="AD2598">
            <v>8572495</v>
          </cell>
          <cell r="AF2598">
            <v>0</v>
          </cell>
          <cell r="AG2598">
            <v>8572495</v>
          </cell>
          <cell r="AH2598" t="str">
            <v>n/a</v>
          </cell>
          <cell r="AL2598" t="str">
            <v>TC Q.lý K.tế</v>
          </cell>
          <cell r="AM2598">
            <v>1</v>
          </cell>
          <cell r="AN2598">
            <v>0</v>
          </cell>
          <cell r="AP2598">
            <v>0</v>
          </cell>
          <cell r="AQ2598">
            <v>2003</v>
          </cell>
          <cell r="AR2598">
            <v>0</v>
          </cell>
          <cell r="AS2598">
            <v>2</v>
          </cell>
          <cell r="AT2598">
            <v>3</v>
          </cell>
        </row>
        <row r="2599">
          <cell r="C2599" t="str">
            <v>NamABank2016</v>
          </cell>
          <cell r="D2599" t="str">
            <v>OTC</v>
          </cell>
          <cell r="E2599" t="str">
            <v>Bà</v>
          </cell>
          <cell r="F2599">
            <v>0</v>
          </cell>
          <cell r="G2599" t="str">
            <v>Võ Thị Tuyết Nga</v>
          </cell>
          <cell r="H2599">
            <v>5</v>
          </cell>
          <cell r="I2599" t="str">
            <v>TVHĐQT/Phó TGĐ</v>
          </cell>
          <cell r="J2599" t="str">
            <v>TVHĐQT</v>
          </cell>
          <cell r="K2599" t="str">
            <v>Phó TGĐ</v>
          </cell>
          <cell r="M2599" t="str">
            <v>NamABankVoThiTuyetNga1966</v>
          </cell>
          <cell r="N2599">
            <v>11</v>
          </cell>
          <cell r="P2599">
            <v>1</v>
          </cell>
          <cell r="Q2599">
            <v>1</v>
          </cell>
          <cell r="R2599">
            <v>0</v>
          </cell>
          <cell r="S2599">
            <v>0</v>
          </cell>
          <cell r="T2599">
            <v>0</v>
          </cell>
          <cell r="U2599">
            <v>1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1966</v>
          </cell>
          <cell r="AD2599">
            <v>60463</v>
          </cell>
          <cell r="AE2599">
            <v>0</v>
          </cell>
          <cell r="AF2599">
            <v>0</v>
          </cell>
          <cell r="AG2599">
            <v>60463</v>
          </cell>
          <cell r="AH2599" t="str">
            <v>n/a</v>
          </cell>
          <cell r="AL2599" t="str">
            <v>CN Ngân hàng</v>
          </cell>
          <cell r="AM2599">
            <v>1</v>
          </cell>
          <cell r="AN2599">
            <v>1</v>
          </cell>
          <cell r="AP2599">
            <v>0</v>
          </cell>
          <cell r="AQ2599">
            <v>1992</v>
          </cell>
          <cell r="AR2599">
            <v>1</v>
          </cell>
          <cell r="AS2599">
            <v>2</v>
          </cell>
          <cell r="AT2599">
            <v>3</v>
          </cell>
        </row>
        <row r="2600">
          <cell r="C2600" t="str">
            <v>NamABank2016</v>
          </cell>
          <cell r="D2600" t="str">
            <v>OTC</v>
          </cell>
          <cell r="E2600" t="str">
            <v>Ông</v>
          </cell>
          <cell r="F2600">
            <v>1</v>
          </cell>
          <cell r="G2600" t="str">
            <v>Nguyễn Danh Thiết</v>
          </cell>
          <cell r="H2600">
            <v>5</v>
          </cell>
          <cell r="I2600" t="str">
            <v>Phó TGĐ</v>
          </cell>
          <cell r="J2600" t="str">
            <v>Phó TGĐ</v>
          </cell>
          <cell r="M2600" t="str">
            <v>NamABankNguyenDanhThiet1973</v>
          </cell>
          <cell r="N2600">
            <v>10</v>
          </cell>
          <cell r="P2600">
            <v>0</v>
          </cell>
          <cell r="Q2600">
            <v>1</v>
          </cell>
          <cell r="R2600">
            <v>0</v>
          </cell>
          <cell r="S2600">
            <v>0</v>
          </cell>
          <cell r="T2600">
            <v>0</v>
          </cell>
          <cell r="U2600">
            <v>1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1973</v>
          </cell>
          <cell r="AD2600">
            <v>32004</v>
          </cell>
          <cell r="AE2600">
            <v>0</v>
          </cell>
          <cell r="AF2600">
            <v>0</v>
          </cell>
          <cell r="AG2600">
            <v>32004</v>
          </cell>
          <cell r="AH2600" t="str">
            <v>n/a</v>
          </cell>
          <cell r="AL2600" t="str">
            <v>CN QTKD</v>
          </cell>
          <cell r="AM2600">
            <v>1</v>
          </cell>
          <cell r="AN2600">
            <v>1</v>
          </cell>
          <cell r="AP2600">
            <v>0</v>
          </cell>
          <cell r="AQ2600">
            <v>2003</v>
          </cell>
          <cell r="AR2600">
            <v>0</v>
          </cell>
          <cell r="AS2600">
            <v>2</v>
          </cell>
          <cell r="AT2600">
            <v>3</v>
          </cell>
        </row>
        <row r="2601">
          <cell r="C2601" t="str">
            <v>NamABank2016</v>
          </cell>
          <cell r="D2601" t="str">
            <v>OTC</v>
          </cell>
          <cell r="E2601" t="str">
            <v>Bà</v>
          </cell>
          <cell r="F2601">
            <v>0</v>
          </cell>
          <cell r="G2601" t="str">
            <v>Nguyễn Thị Mỹ Lan</v>
          </cell>
          <cell r="H2601">
            <v>5</v>
          </cell>
          <cell r="I2601" t="str">
            <v>KTT</v>
          </cell>
          <cell r="J2601" t="str">
            <v>KTT</v>
          </cell>
          <cell r="M2601" t="str">
            <v>NamABankNguyenThiMyLan</v>
          </cell>
          <cell r="N2601">
            <v>1</v>
          </cell>
          <cell r="O2601">
            <v>1</v>
          </cell>
          <cell r="P2601">
            <v>0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1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1</v>
          </cell>
          <cell r="AB2601">
            <v>0</v>
          </cell>
          <cell r="AD2601">
            <v>3021</v>
          </cell>
          <cell r="AE2601">
            <v>0</v>
          </cell>
          <cell r="AF2601">
            <v>0</v>
          </cell>
          <cell r="AG2601">
            <v>3021</v>
          </cell>
          <cell r="AH2601" t="str">
            <v>n/a</v>
          </cell>
          <cell r="AL2601" t="str">
            <v>CN TC Tín dụng</v>
          </cell>
          <cell r="AM2601">
            <v>1</v>
          </cell>
          <cell r="AN2601">
            <v>1</v>
          </cell>
          <cell r="AP2601">
            <v>0</v>
          </cell>
          <cell r="AQ2601">
            <v>2005</v>
          </cell>
          <cell r="AR2601">
            <v>0</v>
          </cell>
          <cell r="AS2601">
            <v>2</v>
          </cell>
          <cell r="AT2601">
            <v>3</v>
          </cell>
        </row>
        <row r="2602">
          <cell r="C2602" t="str">
            <v>NamABank2016</v>
          </cell>
          <cell r="D2602" t="str">
            <v>OTC</v>
          </cell>
          <cell r="E2602" t="str">
            <v>Ông</v>
          </cell>
          <cell r="F2602">
            <v>1</v>
          </cell>
          <cell r="G2602" t="str">
            <v>Nguyễn Bình Phương</v>
          </cell>
          <cell r="H2602">
            <v>5</v>
          </cell>
          <cell r="I2602" t="str">
            <v>Phó TGĐ</v>
          </cell>
          <cell r="J2602" t="str">
            <v>Phó TGĐ</v>
          </cell>
          <cell r="M2602" t="str">
            <v>NamABankNguyenBinhPhuong1980</v>
          </cell>
          <cell r="N2602">
            <v>8</v>
          </cell>
          <cell r="P2602">
            <v>0</v>
          </cell>
          <cell r="Q2602">
            <v>1</v>
          </cell>
          <cell r="R2602">
            <v>0</v>
          </cell>
          <cell r="S2602">
            <v>0</v>
          </cell>
          <cell r="T2602">
            <v>0</v>
          </cell>
          <cell r="U2602">
            <v>1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1980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  <cell r="AH2602" t="str">
            <v>n/a</v>
          </cell>
          <cell r="AL2602" t="str">
            <v>ThS Tài chính Ngân hàng</v>
          </cell>
          <cell r="AM2602">
            <v>1</v>
          </cell>
          <cell r="AN2602">
            <v>2</v>
          </cell>
          <cell r="AP2602">
            <v>0</v>
          </cell>
          <cell r="AQ2602">
            <v>2009</v>
          </cell>
          <cell r="AR2602">
            <v>1</v>
          </cell>
          <cell r="AS2602">
            <v>2</v>
          </cell>
          <cell r="AT2602">
            <v>3</v>
          </cell>
        </row>
        <row r="2603">
          <cell r="C2603" t="str">
            <v>NamABank2016</v>
          </cell>
          <cell r="D2603" t="str">
            <v>OTC</v>
          </cell>
          <cell r="E2603" t="str">
            <v>Bà</v>
          </cell>
          <cell r="F2603">
            <v>0</v>
          </cell>
          <cell r="G2603" t="str">
            <v>Triệu Kim Cân</v>
          </cell>
          <cell r="H2603">
            <v>5</v>
          </cell>
          <cell r="I2603" t="str">
            <v>TBKS</v>
          </cell>
          <cell r="J2603" t="str">
            <v>TBKS</v>
          </cell>
          <cell r="M2603" t="str">
            <v>NamABankTrieuKimCan1956</v>
          </cell>
          <cell r="N2603">
            <v>12</v>
          </cell>
          <cell r="P2603">
            <v>0</v>
          </cell>
          <cell r="Q2603">
            <v>0</v>
          </cell>
          <cell r="R2603">
            <v>1</v>
          </cell>
          <cell r="S2603">
            <v>0</v>
          </cell>
          <cell r="T2603">
            <v>0</v>
          </cell>
          <cell r="U2603">
            <v>1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1</v>
          </cell>
          <cell r="AC2603">
            <v>1956</v>
          </cell>
          <cell r="AD2603">
            <v>26756</v>
          </cell>
          <cell r="AE2603">
            <v>0</v>
          </cell>
          <cell r="AF2603">
            <v>0</v>
          </cell>
          <cell r="AG2603">
            <v>26756</v>
          </cell>
          <cell r="AH2603" t="str">
            <v>n/a</v>
          </cell>
          <cell r="AL2603" t="str">
            <v>CN Ngân hàng</v>
          </cell>
          <cell r="AM2603">
            <v>1</v>
          </cell>
          <cell r="AN2603">
            <v>1</v>
          </cell>
          <cell r="AP2603">
            <v>0</v>
          </cell>
          <cell r="AQ2603">
            <v>2003</v>
          </cell>
          <cell r="AR2603">
            <v>1</v>
          </cell>
          <cell r="AS2603">
            <v>2</v>
          </cell>
          <cell r="AT2603">
            <v>3</v>
          </cell>
        </row>
        <row r="2604">
          <cell r="C2604" t="str">
            <v>NamABank2016</v>
          </cell>
          <cell r="D2604" t="str">
            <v>OTC</v>
          </cell>
          <cell r="E2604" t="str">
            <v>Ông</v>
          </cell>
          <cell r="F2604">
            <v>1</v>
          </cell>
          <cell r="G2604" t="str">
            <v>Trang Xuân Tửng</v>
          </cell>
          <cell r="H2604">
            <v>5</v>
          </cell>
          <cell r="I2604" t="str">
            <v>Thành viên BKS</v>
          </cell>
          <cell r="J2604" t="str">
            <v>Thành viên BKS</v>
          </cell>
          <cell r="M2604" t="str">
            <v>NamABankTrangXuanTung1955</v>
          </cell>
          <cell r="N2604">
            <v>10</v>
          </cell>
          <cell r="P2604">
            <v>0</v>
          </cell>
          <cell r="Q2604">
            <v>0</v>
          </cell>
          <cell r="R2604">
            <v>1</v>
          </cell>
          <cell r="S2604">
            <v>0</v>
          </cell>
          <cell r="T2604">
            <v>0</v>
          </cell>
          <cell r="U2604">
            <v>1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1955</v>
          </cell>
          <cell r="AD2604">
            <v>23906</v>
          </cell>
          <cell r="AE2604">
            <v>0</v>
          </cell>
          <cell r="AF2604">
            <v>0</v>
          </cell>
          <cell r="AG2604">
            <v>23906</v>
          </cell>
          <cell r="AH2604" t="str">
            <v>n/a</v>
          </cell>
          <cell r="AL2604" t="str">
            <v>CN Kinh tế</v>
          </cell>
          <cell r="AM2604">
            <v>1</v>
          </cell>
          <cell r="AN2604">
            <v>1</v>
          </cell>
          <cell r="AP2604">
            <v>0</v>
          </cell>
          <cell r="AQ2604">
            <v>2004</v>
          </cell>
          <cell r="AR2604">
            <v>0</v>
          </cell>
          <cell r="AS2604">
            <v>2</v>
          </cell>
          <cell r="AT2604">
            <v>3</v>
          </cell>
        </row>
        <row r="2605">
          <cell r="C2605" t="str">
            <v>NamABank2016</v>
          </cell>
          <cell r="D2605" t="str">
            <v>OTC</v>
          </cell>
          <cell r="E2605" t="str">
            <v>Bà</v>
          </cell>
          <cell r="F2605">
            <v>0</v>
          </cell>
          <cell r="G2605" t="str">
            <v>Nguyễn Thùy Vân</v>
          </cell>
          <cell r="H2605">
            <v>5</v>
          </cell>
          <cell r="I2605" t="str">
            <v>Thành viên BKS</v>
          </cell>
          <cell r="J2605" t="str">
            <v>Thành viên BKS</v>
          </cell>
          <cell r="M2605" t="str">
            <v>NamABankNguyenThuyVan</v>
          </cell>
          <cell r="N2605">
            <v>2</v>
          </cell>
          <cell r="P2605">
            <v>0</v>
          </cell>
          <cell r="Q2605">
            <v>0</v>
          </cell>
          <cell r="R2605">
            <v>1</v>
          </cell>
          <cell r="S2605">
            <v>0</v>
          </cell>
          <cell r="T2605">
            <v>0</v>
          </cell>
          <cell r="U2605">
            <v>1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0</v>
          </cell>
          <cell r="AD2605">
            <v>74942</v>
          </cell>
          <cell r="AE2605">
            <v>0</v>
          </cell>
          <cell r="AF2605">
            <v>0</v>
          </cell>
          <cell r="AG2605">
            <v>74942</v>
          </cell>
          <cell r="AH2605" t="str">
            <v>n/a</v>
          </cell>
          <cell r="AN2605">
            <v>0</v>
          </cell>
          <cell r="AP2605">
            <v>0</v>
          </cell>
          <cell r="AQ2605">
            <v>2011</v>
          </cell>
          <cell r="AR2605">
            <v>0</v>
          </cell>
          <cell r="AS2605">
            <v>2</v>
          </cell>
          <cell r="AT2605">
            <v>3</v>
          </cell>
        </row>
        <row r="2606">
          <cell r="C2606" t="str">
            <v>NamABank2016</v>
          </cell>
          <cell r="D2606" t="str">
            <v>OTC</v>
          </cell>
          <cell r="E2606" t="str">
            <v>Ông</v>
          </cell>
          <cell r="F2606">
            <v>1</v>
          </cell>
          <cell r="G2606" t="str">
            <v>Lê Thanh Đạm</v>
          </cell>
          <cell r="H2606">
            <v>5</v>
          </cell>
          <cell r="I2606" t="str">
            <v>TVHĐQT</v>
          </cell>
          <cell r="J2606" t="str">
            <v>TVHĐQT</v>
          </cell>
          <cell r="M2606" t="str">
            <v>NamABankLeThanhDam</v>
          </cell>
          <cell r="N2606">
            <v>5</v>
          </cell>
          <cell r="P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1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B2606">
            <v>0</v>
          </cell>
          <cell r="AD2606">
            <v>68219</v>
          </cell>
          <cell r="AE2606">
            <v>0</v>
          </cell>
          <cell r="AF2606">
            <v>0</v>
          </cell>
          <cell r="AG2606">
            <v>68219</v>
          </cell>
          <cell r="AH2606" t="str">
            <v>n/a</v>
          </cell>
          <cell r="AN2606">
            <v>0</v>
          </cell>
          <cell r="AP2606">
            <v>1</v>
          </cell>
          <cell r="AQ2606" t="str">
            <v xml:space="preserve">          </v>
          </cell>
          <cell r="AR2606">
            <v>0</v>
          </cell>
          <cell r="AS2606">
            <v>2</v>
          </cell>
          <cell r="AT2606">
            <v>3</v>
          </cell>
        </row>
        <row r="2607">
          <cell r="C2607" t="str">
            <v>NamABank2016</v>
          </cell>
          <cell r="D2607" t="str">
            <v>OTC</v>
          </cell>
          <cell r="E2607" t="str">
            <v>Bà</v>
          </cell>
          <cell r="F2607">
            <v>0</v>
          </cell>
          <cell r="G2607" t="str">
            <v>Lương Thị Cẩm Tú</v>
          </cell>
          <cell r="H2607">
            <v>5</v>
          </cell>
          <cell r="I2607" t="str">
            <v>TGĐ/TVHĐQT</v>
          </cell>
          <cell r="J2607" t="str">
            <v>TGĐ</v>
          </cell>
          <cell r="K2607" t="str">
            <v>TVHĐQT</v>
          </cell>
          <cell r="M2607" t="str">
            <v>NamABankLuongThiCamTu</v>
          </cell>
          <cell r="N2607">
            <v>2</v>
          </cell>
          <cell r="P2607">
            <v>1</v>
          </cell>
          <cell r="Q2607">
            <v>1</v>
          </cell>
          <cell r="R2607">
            <v>0</v>
          </cell>
          <cell r="S2607">
            <v>0</v>
          </cell>
          <cell r="T2607">
            <v>1</v>
          </cell>
          <cell r="U2607">
            <v>1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1</v>
          </cell>
          <cell r="AA2607">
            <v>0</v>
          </cell>
          <cell r="AB2607">
            <v>0</v>
          </cell>
          <cell r="AD2607">
            <v>0</v>
          </cell>
          <cell r="AE2607">
            <v>0</v>
          </cell>
          <cell r="AF2607">
            <v>0</v>
          </cell>
          <cell r="AG2607">
            <v>0</v>
          </cell>
          <cell r="AH2607" t="str">
            <v>n/a</v>
          </cell>
          <cell r="AL2607" t="str">
            <v>ThS QTKD</v>
          </cell>
          <cell r="AM2607">
            <v>1</v>
          </cell>
          <cell r="AN2607">
            <v>2</v>
          </cell>
          <cell r="AP2607">
            <v>0</v>
          </cell>
          <cell r="AQ2607">
            <v>2014</v>
          </cell>
          <cell r="AR2607">
            <v>0</v>
          </cell>
          <cell r="AS2607">
            <v>2</v>
          </cell>
          <cell r="AT2607">
            <v>3</v>
          </cell>
        </row>
        <row r="2608">
          <cell r="C2608" t="str">
            <v>NamABank2016</v>
          </cell>
          <cell r="D2608" t="str">
            <v>OTC</v>
          </cell>
          <cell r="E2608" t="str">
            <v>Ông</v>
          </cell>
          <cell r="F2608">
            <v>1</v>
          </cell>
          <cell r="G2608" t="str">
            <v>Nguyễn Vĩnh Lợi</v>
          </cell>
          <cell r="H2608">
            <v>5</v>
          </cell>
          <cell r="I2608" t="str">
            <v>Phó TGĐ</v>
          </cell>
          <cell r="J2608" t="str">
            <v>Phó TGĐ</v>
          </cell>
          <cell r="M2608" t="str">
            <v>NamABankNguyenVinhLoi</v>
          </cell>
          <cell r="N2608">
            <v>2</v>
          </cell>
          <cell r="P2608">
            <v>0</v>
          </cell>
          <cell r="Q2608">
            <v>1</v>
          </cell>
          <cell r="R2608">
            <v>0</v>
          </cell>
          <cell r="S2608">
            <v>0</v>
          </cell>
          <cell r="T2608">
            <v>0</v>
          </cell>
          <cell r="U2608">
            <v>1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D2608">
            <v>42296</v>
          </cell>
          <cell r="AE2608">
            <v>0</v>
          </cell>
          <cell r="AF2608">
            <v>0</v>
          </cell>
          <cell r="AG2608">
            <v>42296</v>
          </cell>
          <cell r="AH2608" t="str">
            <v>n/a</v>
          </cell>
          <cell r="AL2608" t="str">
            <v>ĐH Kinh tế</v>
          </cell>
          <cell r="AM2608">
            <v>1</v>
          </cell>
          <cell r="AN2608">
            <v>1</v>
          </cell>
          <cell r="AP2608">
            <v>0</v>
          </cell>
          <cell r="AQ2608">
            <v>2002</v>
          </cell>
          <cell r="AR2608">
            <v>0</v>
          </cell>
          <cell r="AS2608">
            <v>2</v>
          </cell>
          <cell r="AT2608">
            <v>3</v>
          </cell>
        </row>
        <row r="2609">
          <cell r="C2609" t="str">
            <v>NamABank2016</v>
          </cell>
          <cell r="D2609" t="str">
            <v>OTC</v>
          </cell>
          <cell r="E2609" t="str">
            <v>Ông</v>
          </cell>
          <cell r="F2609">
            <v>1</v>
          </cell>
          <cell r="G2609" t="str">
            <v>Võ Việt Trung</v>
          </cell>
          <cell r="H2609">
            <v>5</v>
          </cell>
          <cell r="I2609" t="str">
            <v>Phó TGĐ</v>
          </cell>
          <cell r="J2609" t="str">
            <v>Phó TGĐ</v>
          </cell>
          <cell r="M2609" t="str">
            <v>NamABankVoVietTrung</v>
          </cell>
          <cell r="N2609">
            <v>2</v>
          </cell>
          <cell r="P2609">
            <v>0</v>
          </cell>
          <cell r="Q2609">
            <v>1</v>
          </cell>
          <cell r="R2609">
            <v>0</v>
          </cell>
          <cell r="S2609">
            <v>0</v>
          </cell>
          <cell r="T2609">
            <v>0</v>
          </cell>
          <cell r="U2609">
            <v>1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D2609">
            <v>0</v>
          </cell>
          <cell r="AE2609">
            <v>0</v>
          </cell>
          <cell r="AF2609">
            <v>0</v>
          </cell>
          <cell r="AG2609">
            <v>0</v>
          </cell>
          <cell r="AH2609" t="str">
            <v>n/a</v>
          </cell>
          <cell r="AL2609" t="str">
            <v>ThS QTKD</v>
          </cell>
          <cell r="AM2609">
            <v>1</v>
          </cell>
          <cell r="AN2609">
            <v>2</v>
          </cell>
          <cell r="AP2609">
            <v>0</v>
          </cell>
          <cell r="AQ2609">
            <v>2015</v>
          </cell>
          <cell r="AR2609">
            <v>0</v>
          </cell>
          <cell r="AS2609">
            <v>2</v>
          </cell>
          <cell r="AT2609">
            <v>3</v>
          </cell>
        </row>
        <row r="2610">
          <cell r="C2610" t="str">
            <v>NamABank2015</v>
          </cell>
          <cell r="D2610" t="str">
            <v>OTC</v>
          </cell>
          <cell r="E2610" t="str">
            <v>Ông</v>
          </cell>
          <cell r="F2610">
            <v>1</v>
          </cell>
          <cell r="G2610" t="str">
            <v>Nguyễn Quốc Mỹ</v>
          </cell>
          <cell r="H2610">
            <v>5</v>
          </cell>
          <cell r="I2610" t="str">
            <v>Phó CTHĐQT</v>
          </cell>
          <cell r="J2610" t="str">
            <v>Phó CTHĐQT</v>
          </cell>
          <cell r="M2610" t="str">
            <v>NamABankNguyenQuocMy1971</v>
          </cell>
          <cell r="N2610">
            <v>11</v>
          </cell>
          <cell r="P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1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1971</v>
          </cell>
          <cell r="AD2610">
            <v>12930712</v>
          </cell>
          <cell r="AE2610">
            <v>0</v>
          </cell>
          <cell r="AF2610">
            <v>0</v>
          </cell>
          <cell r="AG2610">
            <v>12930712</v>
          </cell>
          <cell r="AH2610" t="str">
            <v>n/a</v>
          </cell>
          <cell r="AL2610" t="str">
            <v>CN Ngân hàng</v>
          </cell>
          <cell r="AM2610">
            <v>1</v>
          </cell>
          <cell r="AN2610">
            <v>1</v>
          </cell>
          <cell r="AP2610">
            <v>0</v>
          </cell>
          <cell r="AQ2610">
            <v>2007</v>
          </cell>
          <cell r="AR2610">
            <v>1</v>
          </cell>
          <cell r="AS2610">
            <v>2</v>
          </cell>
          <cell r="AT2610">
            <v>4</v>
          </cell>
        </row>
        <row r="2611">
          <cell r="C2611" t="str">
            <v>NamABank2015</v>
          </cell>
          <cell r="D2611" t="str">
            <v>OTC</v>
          </cell>
          <cell r="E2611" t="str">
            <v>Ông</v>
          </cell>
          <cell r="F2611">
            <v>1</v>
          </cell>
          <cell r="G2611" t="str">
            <v>Phan Đình Tân</v>
          </cell>
          <cell r="H2611">
            <v>5</v>
          </cell>
          <cell r="I2611" t="str">
            <v>CTHĐQT</v>
          </cell>
          <cell r="J2611" t="str">
            <v>CTHĐQT</v>
          </cell>
          <cell r="M2611" t="str">
            <v>NamABankPhanDinhTan1954</v>
          </cell>
          <cell r="N2611">
            <v>11</v>
          </cell>
          <cell r="P2611">
            <v>1</v>
          </cell>
          <cell r="Q2611">
            <v>0</v>
          </cell>
          <cell r="R2611">
            <v>0</v>
          </cell>
          <cell r="S2611">
            <v>1</v>
          </cell>
          <cell r="T2611">
            <v>0</v>
          </cell>
          <cell r="U2611">
            <v>1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1954</v>
          </cell>
          <cell r="AD2611">
            <v>8572495</v>
          </cell>
          <cell r="AG2611">
            <v>8572495</v>
          </cell>
          <cell r="AH2611" t="str">
            <v>n/a</v>
          </cell>
          <cell r="AL2611" t="str">
            <v>TC Q.lý K.tế</v>
          </cell>
          <cell r="AM2611">
            <v>1</v>
          </cell>
          <cell r="AN2611">
            <v>0</v>
          </cell>
          <cell r="AP2611">
            <v>0</v>
          </cell>
          <cell r="AQ2611">
            <v>2003</v>
          </cell>
          <cell r="AR2611">
            <v>0</v>
          </cell>
          <cell r="AS2611">
            <v>2</v>
          </cell>
          <cell r="AT2611">
            <v>4</v>
          </cell>
        </row>
        <row r="2612">
          <cell r="C2612" t="str">
            <v>NamABank2015</v>
          </cell>
          <cell r="D2612" t="str">
            <v>OTC</v>
          </cell>
          <cell r="E2612" t="str">
            <v>Bà</v>
          </cell>
          <cell r="F2612">
            <v>0</v>
          </cell>
          <cell r="G2612" t="str">
            <v>Võ Thị Tuyết Nga</v>
          </cell>
          <cell r="H2612">
            <v>5</v>
          </cell>
          <cell r="I2612" t="str">
            <v>TVHĐQT/Phó TGĐ</v>
          </cell>
          <cell r="J2612" t="str">
            <v>TVHĐQT</v>
          </cell>
          <cell r="K2612" t="str">
            <v>Phó TGĐ</v>
          </cell>
          <cell r="M2612" t="str">
            <v>NamABankVoThiTuyetNga1966</v>
          </cell>
          <cell r="N2612">
            <v>10</v>
          </cell>
          <cell r="P2612">
            <v>1</v>
          </cell>
          <cell r="Q2612">
            <v>1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0</v>
          </cell>
          <cell r="W2612">
            <v>0</v>
          </cell>
          <cell r="X2612">
            <v>0</v>
          </cell>
          <cell r="Y2612">
            <v>0</v>
          </cell>
          <cell r="Z2612">
            <v>0</v>
          </cell>
          <cell r="AA2612">
            <v>0</v>
          </cell>
          <cell r="AB2612">
            <v>0</v>
          </cell>
          <cell r="AC2612">
            <v>1966</v>
          </cell>
          <cell r="AD2612">
            <v>59463</v>
          </cell>
          <cell r="AE2612">
            <v>0</v>
          </cell>
          <cell r="AF2612">
            <v>0</v>
          </cell>
          <cell r="AG2612">
            <v>59463</v>
          </cell>
          <cell r="AH2612" t="str">
            <v>n/a</v>
          </cell>
          <cell r="AL2612" t="str">
            <v>CN Ngân hàng</v>
          </cell>
          <cell r="AM2612">
            <v>1</v>
          </cell>
          <cell r="AN2612">
            <v>1</v>
          </cell>
          <cell r="AP2612">
            <v>0</v>
          </cell>
          <cell r="AQ2612">
            <v>1992</v>
          </cell>
          <cell r="AR2612">
            <v>1</v>
          </cell>
          <cell r="AS2612">
            <v>2</v>
          </cell>
          <cell r="AT2612">
            <v>4</v>
          </cell>
        </row>
        <row r="2613">
          <cell r="C2613" t="str">
            <v>NamABank2015</v>
          </cell>
          <cell r="D2613" t="str">
            <v>OTC</v>
          </cell>
          <cell r="E2613" t="str">
            <v>Ông</v>
          </cell>
          <cell r="F2613">
            <v>1</v>
          </cell>
          <cell r="G2613" t="str">
            <v>Nguyễn Danh Thiết</v>
          </cell>
          <cell r="H2613">
            <v>5</v>
          </cell>
          <cell r="I2613" t="str">
            <v>Phó TGĐ</v>
          </cell>
          <cell r="J2613" t="str">
            <v>Phó TGĐ</v>
          </cell>
          <cell r="M2613" t="str">
            <v>NamABankNguyenDanhThiet1973</v>
          </cell>
          <cell r="N2613">
            <v>9</v>
          </cell>
          <cell r="P2613">
            <v>0</v>
          </cell>
          <cell r="Q2613">
            <v>1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1973</v>
          </cell>
          <cell r="AD2613">
            <v>32004</v>
          </cell>
          <cell r="AE2613">
            <v>0</v>
          </cell>
          <cell r="AF2613">
            <v>0</v>
          </cell>
          <cell r="AG2613">
            <v>32004</v>
          </cell>
          <cell r="AH2613" t="str">
            <v>n/a</v>
          </cell>
          <cell r="AL2613" t="str">
            <v>CN QTKD</v>
          </cell>
          <cell r="AM2613">
            <v>1</v>
          </cell>
          <cell r="AN2613">
            <v>1</v>
          </cell>
          <cell r="AP2613">
            <v>0</v>
          </cell>
          <cell r="AQ2613">
            <v>2003</v>
          </cell>
          <cell r="AR2613">
            <v>0</v>
          </cell>
          <cell r="AS2613">
            <v>2</v>
          </cell>
          <cell r="AT2613">
            <v>4</v>
          </cell>
        </row>
        <row r="2614">
          <cell r="C2614" t="str">
            <v>NamABank2015</v>
          </cell>
          <cell r="D2614" t="str">
            <v>OTC</v>
          </cell>
          <cell r="E2614" t="str">
            <v>Bà</v>
          </cell>
          <cell r="F2614">
            <v>0</v>
          </cell>
          <cell r="G2614" t="str">
            <v>Trần Thị Bảo Trâm</v>
          </cell>
          <cell r="H2614">
            <v>5</v>
          </cell>
          <cell r="I2614" t="str">
            <v>KTT</v>
          </cell>
          <cell r="J2614" t="str">
            <v>KTT</v>
          </cell>
          <cell r="M2614" t="str">
            <v>NamABankTranThiBaoTram1980</v>
          </cell>
          <cell r="N2614">
            <v>5</v>
          </cell>
          <cell r="O2614">
            <v>1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1</v>
          </cell>
          <cell r="AB2614">
            <v>0</v>
          </cell>
          <cell r="AC2614">
            <v>1980</v>
          </cell>
          <cell r="AH2614" t="str">
            <v>n/a</v>
          </cell>
          <cell r="AL2614" t="str">
            <v>CN Ngân hàng</v>
          </cell>
          <cell r="AM2614">
            <v>1</v>
          </cell>
          <cell r="AN2614">
            <v>1</v>
          </cell>
          <cell r="AP2614">
            <v>0</v>
          </cell>
          <cell r="AQ2614">
            <v>2011</v>
          </cell>
          <cell r="AR2614">
            <v>1</v>
          </cell>
          <cell r="AS2614">
            <v>2</v>
          </cell>
          <cell r="AT2614">
            <v>4</v>
          </cell>
        </row>
        <row r="2615">
          <cell r="C2615" t="str">
            <v>NamABank2015</v>
          </cell>
          <cell r="D2615" t="str">
            <v>OTC</v>
          </cell>
          <cell r="E2615" t="str">
            <v>Ông</v>
          </cell>
          <cell r="F2615">
            <v>1</v>
          </cell>
          <cell r="G2615" t="str">
            <v>Nguyễn Bình Phương</v>
          </cell>
          <cell r="H2615">
            <v>5</v>
          </cell>
          <cell r="I2615" t="str">
            <v>Phó TGĐ</v>
          </cell>
          <cell r="J2615" t="str">
            <v>Phó TGĐ</v>
          </cell>
          <cell r="M2615" t="str">
            <v>NamABankNguyenBinhPhuong1980</v>
          </cell>
          <cell r="N2615">
            <v>7</v>
          </cell>
          <cell r="P2615">
            <v>0</v>
          </cell>
          <cell r="Q2615">
            <v>1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0</v>
          </cell>
          <cell r="W2615">
            <v>0</v>
          </cell>
          <cell r="X2615">
            <v>0</v>
          </cell>
          <cell r="Y2615">
            <v>0</v>
          </cell>
          <cell r="Z2615">
            <v>0</v>
          </cell>
          <cell r="AA2615">
            <v>0</v>
          </cell>
          <cell r="AB2615">
            <v>0</v>
          </cell>
          <cell r="AC2615">
            <v>1980</v>
          </cell>
          <cell r="AD2615">
            <v>0</v>
          </cell>
          <cell r="AE2615">
            <v>0</v>
          </cell>
          <cell r="AF2615">
            <v>0</v>
          </cell>
          <cell r="AG2615">
            <v>0</v>
          </cell>
          <cell r="AH2615" t="str">
            <v>n/a</v>
          </cell>
          <cell r="AL2615" t="str">
            <v>ThS Tài chính Ngân hàng</v>
          </cell>
          <cell r="AM2615">
            <v>1</v>
          </cell>
          <cell r="AN2615">
            <v>2</v>
          </cell>
          <cell r="AP2615">
            <v>0</v>
          </cell>
          <cell r="AQ2615">
            <v>2009</v>
          </cell>
          <cell r="AR2615">
            <v>1</v>
          </cell>
          <cell r="AS2615">
            <v>2</v>
          </cell>
          <cell r="AT2615">
            <v>4</v>
          </cell>
        </row>
        <row r="2616">
          <cell r="C2616" t="str">
            <v>NamABank2015</v>
          </cell>
          <cell r="D2616" t="str">
            <v>OTC</v>
          </cell>
          <cell r="E2616" t="str">
            <v>Bà</v>
          </cell>
          <cell r="F2616">
            <v>0</v>
          </cell>
          <cell r="G2616" t="str">
            <v>Lý Thị Hiền</v>
          </cell>
          <cell r="H2616">
            <v>5</v>
          </cell>
          <cell r="I2616" t="str">
            <v>Phó TGĐ</v>
          </cell>
          <cell r="J2616" t="str">
            <v>Phó TGĐ</v>
          </cell>
          <cell r="M2616" t="str">
            <v>NamABankLyThiHien1961</v>
          </cell>
          <cell r="N2616">
            <v>6</v>
          </cell>
          <cell r="P2616">
            <v>0</v>
          </cell>
          <cell r="Q2616">
            <v>1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1961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 t="str">
            <v>n/a</v>
          </cell>
          <cell r="AL2616" t="str">
            <v>CN Ngân hàng</v>
          </cell>
          <cell r="AM2616">
            <v>1</v>
          </cell>
          <cell r="AN2616">
            <v>1</v>
          </cell>
          <cell r="AP2616">
            <v>0</v>
          </cell>
          <cell r="AQ2616">
            <v>2010</v>
          </cell>
          <cell r="AR2616">
            <v>1</v>
          </cell>
          <cell r="AS2616">
            <v>2</v>
          </cell>
          <cell r="AT2616">
            <v>4</v>
          </cell>
        </row>
        <row r="2617">
          <cell r="C2617" t="str">
            <v>NamABank2015</v>
          </cell>
          <cell r="D2617" t="str">
            <v>OTC</v>
          </cell>
          <cell r="E2617" t="str">
            <v>Bà</v>
          </cell>
          <cell r="F2617">
            <v>0</v>
          </cell>
          <cell r="G2617" t="str">
            <v>Triệu Kim Cân</v>
          </cell>
          <cell r="H2617">
            <v>5</v>
          </cell>
          <cell r="I2617" t="str">
            <v>TBKS</v>
          </cell>
          <cell r="J2617" t="str">
            <v>TBKS</v>
          </cell>
          <cell r="M2617" t="str">
            <v>NamABankTrieuKimCan1956</v>
          </cell>
          <cell r="N2617">
            <v>11</v>
          </cell>
          <cell r="P2617">
            <v>0</v>
          </cell>
          <cell r="Q2617">
            <v>0</v>
          </cell>
          <cell r="R2617">
            <v>1</v>
          </cell>
          <cell r="S2617">
            <v>0</v>
          </cell>
          <cell r="T2617">
            <v>0</v>
          </cell>
          <cell r="U2617">
            <v>1</v>
          </cell>
          <cell r="V2617">
            <v>0</v>
          </cell>
          <cell r="W2617">
            <v>0</v>
          </cell>
          <cell r="X2617">
            <v>0</v>
          </cell>
          <cell r="Y2617">
            <v>0</v>
          </cell>
          <cell r="Z2617">
            <v>0</v>
          </cell>
          <cell r="AA2617">
            <v>0</v>
          </cell>
          <cell r="AB2617">
            <v>1</v>
          </cell>
          <cell r="AC2617">
            <v>1956</v>
          </cell>
          <cell r="AD2617">
            <v>26756</v>
          </cell>
          <cell r="AE2617">
            <v>0</v>
          </cell>
          <cell r="AF2617">
            <v>0</v>
          </cell>
          <cell r="AG2617">
            <v>26756</v>
          </cell>
          <cell r="AH2617" t="str">
            <v>n/a</v>
          </cell>
          <cell r="AL2617" t="str">
            <v>CN Ngân hàng</v>
          </cell>
          <cell r="AM2617">
            <v>1</v>
          </cell>
          <cell r="AN2617">
            <v>1</v>
          </cell>
          <cell r="AP2617">
            <v>0</v>
          </cell>
          <cell r="AQ2617">
            <v>2003</v>
          </cell>
          <cell r="AR2617">
            <v>1</v>
          </cell>
          <cell r="AS2617">
            <v>2</v>
          </cell>
          <cell r="AT2617">
            <v>4</v>
          </cell>
        </row>
        <row r="2618">
          <cell r="C2618" t="str">
            <v>NamABank2015</v>
          </cell>
          <cell r="D2618" t="str">
            <v>OTC</v>
          </cell>
          <cell r="E2618" t="str">
            <v>Ông</v>
          </cell>
          <cell r="F2618">
            <v>1</v>
          </cell>
          <cell r="G2618" t="str">
            <v>Trang Xuân Tửng</v>
          </cell>
          <cell r="H2618">
            <v>5</v>
          </cell>
          <cell r="I2618" t="str">
            <v>Thành viên BKS</v>
          </cell>
          <cell r="J2618" t="str">
            <v>Thành viên BKS</v>
          </cell>
          <cell r="M2618" t="str">
            <v>NamABankTrangXuanTung1955</v>
          </cell>
          <cell r="N2618">
            <v>9</v>
          </cell>
          <cell r="P2618">
            <v>0</v>
          </cell>
          <cell r="Q2618">
            <v>0</v>
          </cell>
          <cell r="R2618">
            <v>1</v>
          </cell>
          <cell r="S2618">
            <v>0</v>
          </cell>
          <cell r="T2618">
            <v>0</v>
          </cell>
          <cell r="U2618">
            <v>1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1955</v>
          </cell>
          <cell r="AD2618">
            <v>23906</v>
          </cell>
          <cell r="AE2618">
            <v>0</v>
          </cell>
          <cell r="AF2618">
            <v>0</v>
          </cell>
          <cell r="AG2618">
            <v>23906</v>
          </cell>
          <cell r="AH2618" t="str">
            <v>n/a</v>
          </cell>
          <cell r="AL2618" t="str">
            <v>CN Kinh tế</v>
          </cell>
          <cell r="AM2618">
            <v>1</v>
          </cell>
          <cell r="AN2618">
            <v>1</v>
          </cell>
          <cell r="AP2618">
            <v>0</v>
          </cell>
          <cell r="AQ2618">
            <v>2004</v>
          </cell>
          <cell r="AR2618">
            <v>0</v>
          </cell>
          <cell r="AS2618">
            <v>2</v>
          </cell>
          <cell r="AT2618">
            <v>4</v>
          </cell>
        </row>
        <row r="2619">
          <cell r="C2619" t="str">
            <v>NamABank2015</v>
          </cell>
          <cell r="D2619" t="str">
            <v>OTC</v>
          </cell>
          <cell r="E2619" t="str">
            <v>Bà</v>
          </cell>
          <cell r="F2619">
            <v>0</v>
          </cell>
          <cell r="G2619" t="str">
            <v>Nguyễn Thùy Vân</v>
          </cell>
          <cell r="H2619">
            <v>5</v>
          </cell>
          <cell r="I2619" t="str">
            <v>Thành viên BKS</v>
          </cell>
          <cell r="J2619" t="str">
            <v>Thành viên BKS</v>
          </cell>
          <cell r="M2619" t="str">
            <v>NamABankNguyenThuyVan</v>
          </cell>
          <cell r="N2619">
            <v>1</v>
          </cell>
          <cell r="P2619">
            <v>0</v>
          </cell>
          <cell r="Q2619">
            <v>0</v>
          </cell>
          <cell r="R2619">
            <v>1</v>
          </cell>
          <cell r="S2619">
            <v>0</v>
          </cell>
          <cell r="T2619">
            <v>0</v>
          </cell>
          <cell r="U2619">
            <v>1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D2619">
            <v>74942</v>
          </cell>
          <cell r="AE2619">
            <v>0</v>
          </cell>
          <cell r="AF2619">
            <v>0</v>
          </cell>
          <cell r="AG2619">
            <v>74942</v>
          </cell>
          <cell r="AH2619" t="str">
            <v>n/a</v>
          </cell>
          <cell r="AN2619">
            <v>0</v>
          </cell>
          <cell r="AP2619">
            <v>0</v>
          </cell>
          <cell r="AQ2619">
            <v>2011</v>
          </cell>
          <cell r="AR2619">
            <v>0</v>
          </cell>
          <cell r="AS2619">
            <v>2</v>
          </cell>
          <cell r="AT2619">
            <v>4</v>
          </cell>
        </row>
        <row r="2620">
          <cell r="C2620" t="str">
            <v>NamABank2015</v>
          </cell>
          <cell r="D2620" t="str">
            <v>OTC</v>
          </cell>
          <cell r="E2620" t="str">
            <v>Ông</v>
          </cell>
          <cell r="F2620">
            <v>1</v>
          </cell>
          <cell r="G2620" t="str">
            <v>Lê Thanh Đạm</v>
          </cell>
          <cell r="H2620">
            <v>5</v>
          </cell>
          <cell r="I2620" t="str">
            <v>TVHĐQT</v>
          </cell>
          <cell r="J2620" t="str">
            <v>TVHĐQT</v>
          </cell>
          <cell r="M2620" t="str">
            <v>NamABankLeThanhDam</v>
          </cell>
          <cell r="N2620">
            <v>4</v>
          </cell>
          <cell r="P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0</v>
          </cell>
          <cell r="X2620">
            <v>0</v>
          </cell>
          <cell r="Y2620">
            <v>0</v>
          </cell>
          <cell r="Z2620">
            <v>0</v>
          </cell>
          <cell r="AA2620">
            <v>0</v>
          </cell>
          <cell r="AB2620">
            <v>0</v>
          </cell>
          <cell r="AD2620">
            <v>68219</v>
          </cell>
          <cell r="AE2620">
            <v>0</v>
          </cell>
          <cell r="AF2620">
            <v>0</v>
          </cell>
          <cell r="AG2620">
            <v>68219</v>
          </cell>
          <cell r="AH2620" t="str">
            <v>n/a</v>
          </cell>
          <cell r="AN2620">
            <v>0</v>
          </cell>
          <cell r="AP2620">
            <v>1</v>
          </cell>
          <cell r="AQ2620" t="str">
            <v xml:space="preserve">          </v>
          </cell>
          <cell r="AR2620">
            <v>0</v>
          </cell>
          <cell r="AS2620">
            <v>2</v>
          </cell>
          <cell r="AT2620">
            <v>4</v>
          </cell>
        </row>
        <row r="2621">
          <cell r="C2621" t="str">
            <v>NamABank2015</v>
          </cell>
          <cell r="D2621" t="str">
            <v>OTC</v>
          </cell>
          <cell r="E2621" t="str">
            <v>Bà</v>
          </cell>
          <cell r="F2621">
            <v>0</v>
          </cell>
          <cell r="G2621" t="str">
            <v>Lương Thị Cẩm Tú</v>
          </cell>
          <cell r="H2621">
            <v>5</v>
          </cell>
          <cell r="I2621" t="str">
            <v>TGĐ/TVHĐQT</v>
          </cell>
          <cell r="J2621" t="str">
            <v>TGĐ</v>
          </cell>
          <cell r="K2621" t="str">
            <v>TVHĐQT</v>
          </cell>
          <cell r="M2621" t="str">
            <v>NamABankLuongThiCamTu</v>
          </cell>
          <cell r="N2621">
            <v>1</v>
          </cell>
          <cell r="P2621">
            <v>1</v>
          </cell>
          <cell r="Q2621">
            <v>1</v>
          </cell>
          <cell r="R2621">
            <v>0</v>
          </cell>
          <cell r="S2621">
            <v>0</v>
          </cell>
          <cell r="T2621">
            <v>1</v>
          </cell>
          <cell r="U2621">
            <v>1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1</v>
          </cell>
          <cell r="AA2621">
            <v>0</v>
          </cell>
          <cell r="AB2621">
            <v>0</v>
          </cell>
          <cell r="AD2621">
            <v>0</v>
          </cell>
          <cell r="AE2621">
            <v>0</v>
          </cell>
          <cell r="AF2621">
            <v>0</v>
          </cell>
          <cell r="AG2621">
            <v>0</v>
          </cell>
          <cell r="AH2621" t="str">
            <v>n/a</v>
          </cell>
          <cell r="AL2621" t="str">
            <v>ThS QTKD</v>
          </cell>
          <cell r="AM2621">
            <v>1</v>
          </cell>
          <cell r="AN2621">
            <v>2</v>
          </cell>
          <cell r="AP2621">
            <v>0</v>
          </cell>
          <cell r="AQ2621">
            <v>2014</v>
          </cell>
          <cell r="AR2621">
            <v>0</v>
          </cell>
          <cell r="AS2621">
            <v>2</v>
          </cell>
          <cell r="AT2621">
            <v>4</v>
          </cell>
        </row>
        <row r="2622">
          <cell r="C2622" t="str">
            <v>NamABank2015</v>
          </cell>
          <cell r="D2622" t="str">
            <v>OTC</v>
          </cell>
          <cell r="E2622" t="str">
            <v>Bà</v>
          </cell>
          <cell r="F2622">
            <v>0</v>
          </cell>
          <cell r="G2622" t="str">
            <v>Nguyễn Thị Xuân Thủy</v>
          </cell>
          <cell r="H2622">
            <v>5</v>
          </cell>
          <cell r="I2622" t="str">
            <v>Phó TGĐ</v>
          </cell>
          <cell r="J2622" t="str">
            <v>Phó TGĐ</v>
          </cell>
          <cell r="M2622" t="str">
            <v>NamABankNguyenThiXuanThuy</v>
          </cell>
          <cell r="N2622">
            <v>1</v>
          </cell>
          <cell r="P2622">
            <v>0</v>
          </cell>
          <cell r="Q2622">
            <v>1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D2622">
            <v>0</v>
          </cell>
          <cell r="AE2622">
            <v>0</v>
          </cell>
          <cell r="AF2622">
            <v>0</v>
          </cell>
          <cell r="AG2622">
            <v>0</v>
          </cell>
          <cell r="AH2622" t="str">
            <v>n/a</v>
          </cell>
          <cell r="AL2622" t="str">
            <v>ĐH Kinh tế</v>
          </cell>
          <cell r="AM2622">
            <v>1</v>
          </cell>
          <cell r="AN2622">
            <v>1</v>
          </cell>
          <cell r="AP2622">
            <v>0</v>
          </cell>
          <cell r="AQ2622">
            <v>2013</v>
          </cell>
          <cell r="AR2622">
            <v>0</v>
          </cell>
          <cell r="AS2622">
            <v>2</v>
          </cell>
          <cell r="AT2622">
            <v>4</v>
          </cell>
        </row>
        <row r="2623">
          <cell r="C2623" t="str">
            <v>NamABank2015</v>
          </cell>
          <cell r="D2623" t="str">
            <v>OTC</v>
          </cell>
          <cell r="E2623" t="str">
            <v>Ông</v>
          </cell>
          <cell r="F2623">
            <v>1</v>
          </cell>
          <cell r="G2623" t="str">
            <v>Nguyễn Vĩnh Lợi</v>
          </cell>
          <cell r="H2623">
            <v>5</v>
          </cell>
          <cell r="I2623" t="str">
            <v>Phó TGĐ</v>
          </cell>
          <cell r="J2623" t="str">
            <v>Phó TGĐ</v>
          </cell>
          <cell r="M2623" t="str">
            <v>NamABankNguyenVinhLoi</v>
          </cell>
          <cell r="N2623">
            <v>1</v>
          </cell>
          <cell r="P2623">
            <v>0</v>
          </cell>
          <cell r="Q2623">
            <v>1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D2623">
            <v>0</v>
          </cell>
          <cell r="AE2623">
            <v>0</v>
          </cell>
          <cell r="AF2623">
            <v>0</v>
          </cell>
          <cell r="AG2623">
            <v>0</v>
          </cell>
          <cell r="AH2623" t="str">
            <v>n/a</v>
          </cell>
          <cell r="AL2623" t="str">
            <v>ĐH Kinh tế</v>
          </cell>
          <cell r="AM2623">
            <v>1</v>
          </cell>
          <cell r="AN2623">
            <v>1</v>
          </cell>
          <cell r="AP2623">
            <v>0</v>
          </cell>
          <cell r="AQ2623">
            <v>2002</v>
          </cell>
          <cell r="AR2623">
            <v>0</v>
          </cell>
          <cell r="AS2623">
            <v>2</v>
          </cell>
          <cell r="AT2623">
            <v>4</v>
          </cell>
        </row>
        <row r="2624">
          <cell r="C2624" t="str">
            <v>NamABank2015</v>
          </cell>
          <cell r="D2624" t="str">
            <v>OTC</v>
          </cell>
          <cell r="E2624" t="str">
            <v>Ông</v>
          </cell>
          <cell r="F2624">
            <v>1</v>
          </cell>
          <cell r="G2624" t="str">
            <v>Trần Khải Hoàn</v>
          </cell>
          <cell r="H2624">
            <v>5</v>
          </cell>
          <cell r="I2624" t="str">
            <v>Phó TGĐ</v>
          </cell>
          <cell r="J2624" t="str">
            <v>Phó TGĐ</v>
          </cell>
          <cell r="M2624" t="str">
            <v>NamABankTranKhaiHoan</v>
          </cell>
          <cell r="N2624">
            <v>1</v>
          </cell>
          <cell r="P2624">
            <v>0</v>
          </cell>
          <cell r="Q2624">
            <v>1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 t="str">
            <v>n/a</v>
          </cell>
          <cell r="AL2624" t="str">
            <v>ThS QTKD</v>
          </cell>
          <cell r="AM2624">
            <v>1</v>
          </cell>
          <cell r="AN2624">
            <v>2</v>
          </cell>
          <cell r="AP2624">
            <v>0</v>
          </cell>
          <cell r="AQ2624">
            <v>2013</v>
          </cell>
          <cell r="AR2624">
            <v>0</v>
          </cell>
          <cell r="AS2624">
            <v>2</v>
          </cell>
          <cell r="AT2624">
            <v>4</v>
          </cell>
        </row>
        <row r="2625">
          <cell r="C2625" t="str">
            <v>NamABank2015</v>
          </cell>
          <cell r="D2625" t="str">
            <v>OTC</v>
          </cell>
          <cell r="E2625" t="str">
            <v>Ông</v>
          </cell>
          <cell r="F2625">
            <v>1</v>
          </cell>
          <cell r="G2625" t="str">
            <v>Võ Việt Trung</v>
          </cell>
          <cell r="H2625">
            <v>5</v>
          </cell>
          <cell r="I2625" t="str">
            <v>Phó TGĐ</v>
          </cell>
          <cell r="J2625" t="str">
            <v>Phó TGĐ</v>
          </cell>
          <cell r="M2625" t="str">
            <v>NamABankVoVietTrung</v>
          </cell>
          <cell r="N2625">
            <v>1</v>
          </cell>
          <cell r="P2625">
            <v>0</v>
          </cell>
          <cell r="Q2625">
            <v>1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0</v>
          </cell>
          <cell r="X2625">
            <v>0</v>
          </cell>
          <cell r="Y2625">
            <v>0</v>
          </cell>
          <cell r="Z2625">
            <v>0</v>
          </cell>
          <cell r="AA2625">
            <v>0</v>
          </cell>
          <cell r="AB2625">
            <v>0</v>
          </cell>
          <cell r="AD2625">
            <v>0</v>
          </cell>
          <cell r="AE2625">
            <v>0</v>
          </cell>
          <cell r="AF2625">
            <v>0</v>
          </cell>
          <cell r="AG2625">
            <v>0</v>
          </cell>
          <cell r="AH2625" t="str">
            <v>n/a</v>
          </cell>
          <cell r="AL2625" t="str">
            <v>ThS QTKD</v>
          </cell>
          <cell r="AM2625">
            <v>1</v>
          </cell>
          <cell r="AN2625">
            <v>2</v>
          </cell>
          <cell r="AP2625">
            <v>0</v>
          </cell>
          <cell r="AQ2625">
            <v>2015</v>
          </cell>
          <cell r="AR2625">
            <v>0</v>
          </cell>
          <cell r="AS2625">
            <v>2</v>
          </cell>
          <cell r="AT2625">
            <v>4</v>
          </cell>
        </row>
        <row r="2626">
          <cell r="C2626" t="str">
            <v>NamABank2014</v>
          </cell>
          <cell r="D2626" t="str">
            <v>OTC</v>
          </cell>
          <cell r="E2626" t="str">
            <v>Ông</v>
          </cell>
          <cell r="F2626">
            <v>1</v>
          </cell>
          <cell r="G2626" t="str">
            <v>Nguyễn Quốc Mỹ</v>
          </cell>
          <cell r="H2626">
            <v>6</v>
          </cell>
          <cell r="I2626" t="str">
            <v>Phó CTHĐQT</v>
          </cell>
          <cell r="J2626" t="str">
            <v>Phó CTHĐQT</v>
          </cell>
          <cell r="M2626" t="str">
            <v>NamABankNguyenQuocMy1971</v>
          </cell>
          <cell r="N2626">
            <v>10</v>
          </cell>
          <cell r="P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0</v>
          </cell>
          <cell r="X2626">
            <v>0</v>
          </cell>
          <cell r="Y2626">
            <v>0</v>
          </cell>
          <cell r="Z2626">
            <v>0</v>
          </cell>
          <cell r="AA2626">
            <v>0</v>
          </cell>
          <cell r="AB2626">
            <v>0</v>
          </cell>
          <cell r="AC2626">
            <v>1971</v>
          </cell>
          <cell r="AD2626">
            <v>12930712</v>
          </cell>
          <cell r="AE2626">
            <v>0</v>
          </cell>
          <cell r="AF2626">
            <v>0</v>
          </cell>
          <cell r="AG2626">
            <v>12930712</v>
          </cell>
          <cell r="AH2626" t="str">
            <v>n/a</v>
          </cell>
          <cell r="AL2626" t="str">
            <v>CN Ngân hàng</v>
          </cell>
          <cell r="AM2626">
            <v>1</v>
          </cell>
          <cell r="AN2626">
            <v>1</v>
          </cell>
          <cell r="AP2626">
            <v>0</v>
          </cell>
          <cell r="AQ2626">
            <v>2007</v>
          </cell>
          <cell r="AR2626">
            <v>1</v>
          </cell>
          <cell r="AS2626">
            <v>2</v>
          </cell>
          <cell r="AT2626">
            <v>4</v>
          </cell>
        </row>
        <row r="2627">
          <cell r="C2627" t="str">
            <v>NamABank2014</v>
          </cell>
          <cell r="D2627" t="str">
            <v>OTC</v>
          </cell>
          <cell r="E2627" t="str">
            <v>Ông</v>
          </cell>
          <cell r="F2627">
            <v>1</v>
          </cell>
          <cell r="G2627" t="str">
            <v>Phan Đình Tân</v>
          </cell>
          <cell r="H2627">
            <v>6</v>
          </cell>
          <cell r="I2627" t="str">
            <v>TVHĐQT</v>
          </cell>
          <cell r="J2627" t="str">
            <v>TVHĐQT</v>
          </cell>
          <cell r="M2627" t="str">
            <v>NamABankPhanDinhTan1954</v>
          </cell>
          <cell r="N2627">
            <v>10</v>
          </cell>
          <cell r="P2627">
            <v>1</v>
          </cell>
          <cell r="Q2627">
            <v>0</v>
          </cell>
          <cell r="R2627">
            <v>0</v>
          </cell>
          <cell r="S2627">
            <v>0</v>
          </cell>
          <cell r="T2627">
            <v>0</v>
          </cell>
          <cell r="U2627">
            <v>1</v>
          </cell>
          <cell r="V2627">
            <v>0</v>
          </cell>
          <cell r="W2627">
            <v>0</v>
          </cell>
          <cell r="X2627">
            <v>0</v>
          </cell>
          <cell r="Y2627">
            <v>0</v>
          </cell>
          <cell r="Z2627">
            <v>0</v>
          </cell>
          <cell r="AA2627">
            <v>0</v>
          </cell>
          <cell r="AB2627">
            <v>0</v>
          </cell>
          <cell r="AC2627">
            <v>1954</v>
          </cell>
          <cell r="AD2627">
            <v>8572495</v>
          </cell>
          <cell r="AE2627">
            <v>0</v>
          </cell>
          <cell r="AF2627">
            <v>0</v>
          </cell>
          <cell r="AG2627">
            <v>8572495</v>
          </cell>
          <cell r="AH2627" t="str">
            <v>n/a</v>
          </cell>
          <cell r="AL2627" t="str">
            <v>TC Q.lý K.tế</v>
          </cell>
          <cell r="AM2627">
            <v>1</v>
          </cell>
          <cell r="AN2627">
            <v>0</v>
          </cell>
          <cell r="AP2627">
            <v>0</v>
          </cell>
          <cell r="AQ2627">
            <v>2003</v>
          </cell>
          <cell r="AR2627">
            <v>0</v>
          </cell>
          <cell r="AS2627">
            <v>2</v>
          </cell>
          <cell r="AT2627">
            <v>4</v>
          </cell>
        </row>
        <row r="2628">
          <cell r="C2628" t="str">
            <v>NamABank2014</v>
          </cell>
          <cell r="D2628" t="str">
            <v>OTC</v>
          </cell>
          <cell r="E2628" t="str">
            <v>Bà</v>
          </cell>
          <cell r="F2628">
            <v>0</v>
          </cell>
          <cell r="G2628" t="str">
            <v>Võ Thị Tuyết Nga</v>
          </cell>
          <cell r="H2628">
            <v>6</v>
          </cell>
          <cell r="I2628" t="str">
            <v>TVHĐQT/Phó TGĐ</v>
          </cell>
          <cell r="J2628" t="str">
            <v>TVHĐQT</v>
          </cell>
          <cell r="K2628" t="str">
            <v>Phó TGĐ</v>
          </cell>
          <cell r="M2628" t="str">
            <v>NamABankVoThiTuyetNga1966</v>
          </cell>
          <cell r="N2628">
            <v>9</v>
          </cell>
          <cell r="P2628">
            <v>1</v>
          </cell>
          <cell r="Q2628">
            <v>1</v>
          </cell>
          <cell r="R2628">
            <v>0</v>
          </cell>
          <cell r="S2628">
            <v>0</v>
          </cell>
          <cell r="T2628">
            <v>0</v>
          </cell>
          <cell r="U2628">
            <v>1</v>
          </cell>
          <cell r="V2628">
            <v>0</v>
          </cell>
          <cell r="W2628">
            <v>0</v>
          </cell>
          <cell r="X2628">
            <v>0</v>
          </cell>
          <cell r="Y2628">
            <v>0</v>
          </cell>
          <cell r="Z2628">
            <v>0</v>
          </cell>
          <cell r="AA2628">
            <v>0</v>
          </cell>
          <cell r="AB2628">
            <v>0</v>
          </cell>
          <cell r="AC2628">
            <v>1966</v>
          </cell>
          <cell r="AD2628">
            <v>59463</v>
          </cell>
          <cell r="AE2628">
            <v>0</v>
          </cell>
          <cell r="AF2628">
            <v>0</v>
          </cell>
          <cell r="AG2628">
            <v>59463</v>
          </cell>
          <cell r="AH2628" t="str">
            <v>n/a</v>
          </cell>
          <cell r="AL2628" t="str">
            <v>CN Ngân hàng</v>
          </cell>
          <cell r="AM2628">
            <v>1</v>
          </cell>
          <cell r="AN2628">
            <v>1</v>
          </cell>
          <cell r="AP2628">
            <v>0</v>
          </cell>
          <cell r="AQ2628">
            <v>1992</v>
          </cell>
          <cell r="AR2628">
            <v>1</v>
          </cell>
          <cell r="AS2628">
            <v>2</v>
          </cell>
          <cell r="AT2628">
            <v>4</v>
          </cell>
        </row>
        <row r="2629">
          <cell r="C2629" t="str">
            <v>NamABank2014</v>
          </cell>
          <cell r="D2629" t="str">
            <v>OTC</v>
          </cell>
          <cell r="E2629" t="str">
            <v>Ông</v>
          </cell>
          <cell r="F2629">
            <v>1</v>
          </cell>
          <cell r="G2629" t="str">
            <v>Nguyễn Danh Thiết</v>
          </cell>
          <cell r="H2629">
            <v>6</v>
          </cell>
          <cell r="I2629" t="str">
            <v>Phó TGĐ</v>
          </cell>
          <cell r="J2629" t="str">
            <v>Phó TGĐ</v>
          </cell>
          <cell r="M2629" t="str">
            <v>NamABankNguyenDanhThiet1973</v>
          </cell>
          <cell r="N2629">
            <v>8</v>
          </cell>
          <cell r="P2629">
            <v>0</v>
          </cell>
          <cell r="Q2629">
            <v>1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1973</v>
          </cell>
          <cell r="AD2629">
            <v>32004</v>
          </cell>
          <cell r="AE2629">
            <v>0</v>
          </cell>
          <cell r="AF2629">
            <v>0</v>
          </cell>
          <cell r="AG2629">
            <v>32004</v>
          </cell>
          <cell r="AH2629" t="str">
            <v>n/a</v>
          </cell>
          <cell r="AL2629" t="str">
            <v>CN QTKD</v>
          </cell>
          <cell r="AM2629">
            <v>1</v>
          </cell>
          <cell r="AN2629">
            <v>1</v>
          </cell>
          <cell r="AP2629">
            <v>0</v>
          </cell>
          <cell r="AQ2629">
            <v>2003</v>
          </cell>
          <cell r="AR2629">
            <v>0</v>
          </cell>
          <cell r="AS2629">
            <v>2</v>
          </cell>
          <cell r="AT2629">
            <v>4</v>
          </cell>
        </row>
        <row r="2630">
          <cell r="C2630" t="str">
            <v>NamABank2014</v>
          </cell>
          <cell r="D2630" t="str">
            <v>OTC</v>
          </cell>
          <cell r="E2630" t="str">
            <v>Ông</v>
          </cell>
          <cell r="F2630">
            <v>1</v>
          </cell>
          <cell r="G2630" t="str">
            <v>Trần Ngọc Tâm</v>
          </cell>
          <cell r="H2630">
            <v>6</v>
          </cell>
          <cell r="I2630" t="str">
            <v>KTT</v>
          </cell>
          <cell r="J2630" t="str">
            <v>KTT</v>
          </cell>
          <cell r="M2630" t="str">
            <v>NamABankTranNgocTam1973</v>
          </cell>
          <cell r="N2630">
            <v>8</v>
          </cell>
          <cell r="O2630">
            <v>1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1</v>
          </cell>
          <cell r="AB2630">
            <v>0</v>
          </cell>
          <cell r="AC2630">
            <v>1973</v>
          </cell>
          <cell r="AD2630">
            <v>23071</v>
          </cell>
          <cell r="AE2630">
            <v>0</v>
          </cell>
          <cell r="AF2630">
            <v>0</v>
          </cell>
          <cell r="AG2630">
            <v>23071</v>
          </cell>
          <cell r="AH2630" t="str">
            <v>n/a</v>
          </cell>
          <cell r="AL2630" t="str">
            <v>CN Ngân hàng</v>
          </cell>
          <cell r="AM2630">
            <v>1</v>
          </cell>
          <cell r="AN2630">
            <v>1</v>
          </cell>
          <cell r="AP2630">
            <v>0</v>
          </cell>
          <cell r="AQ2630">
            <v>2003</v>
          </cell>
          <cell r="AR2630">
            <v>1</v>
          </cell>
          <cell r="AS2630">
            <v>2</v>
          </cell>
          <cell r="AT2630">
            <v>4</v>
          </cell>
        </row>
        <row r="2631">
          <cell r="C2631" t="str">
            <v>NamABank2014</v>
          </cell>
          <cell r="D2631" t="str">
            <v>OTC</v>
          </cell>
          <cell r="E2631" t="str">
            <v>Ông</v>
          </cell>
          <cell r="F2631">
            <v>1</v>
          </cell>
          <cell r="G2631" t="str">
            <v>Nguyễn Bình Phương</v>
          </cell>
          <cell r="H2631">
            <v>6</v>
          </cell>
          <cell r="I2631" t="str">
            <v>Phó TGĐ</v>
          </cell>
          <cell r="J2631" t="str">
            <v>Phó TGĐ</v>
          </cell>
          <cell r="M2631" t="str">
            <v>NamABankNguyenBinhPhuong1980</v>
          </cell>
          <cell r="N2631">
            <v>6</v>
          </cell>
          <cell r="P2631">
            <v>0</v>
          </cell>
          <cell r="Q2631">
            <v>1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0</v>
          </cell>
          <cell r="X2631">
            <v>0</v>
          </cell>
          <cell r="Y2631">
            <v>0</v>
          </cell>
          <cell r="Z2631">
            <v>0</v>
          </cell>
          <cell r="AA2631">
            <v>0</v>
          </cell>
          <cell r="AB2631">
            <v>0</v>
          </cell>
          <cell r="AC2631">
            <v>1980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 t="str">
            <v>n/a</v>
          </cell>
          <cell r="AL2631" t="str">
            <v>ThS Tài chính Ngân hàng</v>
          </cell>
          <cell r="AM2631">
            <v>1</v>
          </cell>
          <cell r="AN2631">
            <v>2</v>
          </cell>
          <cell r="AP2631">
            <v>0</v>
          </cell>
          <cell r="AQ2631">
            <v>2009</v>
          </cell>
          <cell r="AR2631">
            <v>1</v>
          </cell>
          <cell r="AS2631">
            <v>2</v>
          </cell>
          <cell r="AT2631">
            <v>4</v>
          </cell>
        </row>
        <row r="2632">
          <cell r="C2632" t="str">
            <v>NamABank2014</v>
          </cell>
          <cell r="D2632" t="str">
            <v>OTC</v>
          </cell>
          <cell r="E2632" t="str">
            <v>Bà</v>
          </cell>
          <cell r="F2632">
            <v>0</v>
          </cell>
          <cell r="G2632" t="str">
            <v>Lý Thị Hiền</v>
          </cell>
          <cell r="H2632">
            <v>6</v>
          </cell>
          <cell r="I2632" t="str">
            <v>Phó TGĐ</v>
          </cell>
          <cell r="J2632" t="str">
            <v>Phó TGĐ</v>
          </cell>
          <cell r="M2632" t="str">
            <v>NamABankLyThiHien1961</v>
          </cell>
          <cell r="N2632">
            <v>5</v>
          </cell>
          <cell r="P2632">
            <v>0</v>
          </cell>
          <cell r="Q2632">
            <v>1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1961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  <cell r="AH2632" t="str">
            <v>n/a</v>
          </cell>
          <cell r="AL2632" t="str">
            <v>CN Ngân hàng</v>
          </cell>
          <cell r="AM2632">
            <v>1</v>
          </cell>
          <cell r="AN2632">
            <v>1</v>
          </cell>
          <cell r="AP2632">
            <v>0</v>
          </cell>
          <cell r="AQ2632">
            <v>2010</v>
          </cell>
          <cell r="AR2632">
            <v>1</v>
          </cell>
          <cell r="AS2632">
            <v>2</v>
          </cell>
          <cell r="AT2632">
            <v>4</v>
          </cell>
        </row>
        <row r="2633">
          <cell r="C2633" t="str">
            <v>NamABank2014</v>
          </cell>
          <cell r="D2633" t="str">
            <v>OTC</v>
          </cell>
          <cell r="E2633" t="str">
            <v>Bà</v>
          </cell>
          <cell r="F2633">
            <v>0</v>
          </cell>
          <cell r="G2633" t="str">
            <v>Triệu Kim Cân</v>
          </cell>
          <cell r="H2633">
            <v>6</v>
          </cell>
          <cell r="I2633" t="str">
            <v>TBKS</v>
          </cell>
          <cell r="J2633" t="str">
            <v>TBKS</v>
          </cell>
          <cell r="M2633" t="str">
            <v>NamABankTrieuKimCan1956</v>
          </cell>
          <cell r="N2633">
            <v>10</v>
          </cell>
          <cell r="P2633">
            <v>0</v>
          </cell>
          <cell r="Q2633">
            <v>0</v>
          </cell>
          <cell r="R2633">
            <v>1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1</v>
          </cell>
          <cell r="AC2633">
            <v>1956</v>
          </cell>
          <cell r="AD2633">
            <v>26756</v>
          </cell>
          <cell r="AE2633">
            <v>0</v>
          </cell>
          <cell r="AF2633">
            <v>0</v>
          </cell>
          <cell r="AG2633">
            <v>26756</v>
          </cell>
          <cell r="AH2633" t="str">
            <v>n/a</v>
          </cell>
          <cell r="AL2633" t="str">
            <v>CN Ngân hàng</v>
          </cell>
          <cell r="AM2633">
            <v>1</v>
          </cell>
          <cell r="AN2633">
            <v>1</v>
          </cell>
          <cell r="AP2633">
            <v>0</v>
          </cell>
          <cell r="AQ2633">
            <v>2003</v>
          </cell>
          <cell r="AR2633">
            <v>1</v>
          </cell>
          <cell r="AS2633">
            <v>2</v>
          </cell>
          <cell r="AT2633">
            <v>4</v>
          </cell>
        </row>
        <row r="2634">
          <cell r="C2634" t="str">
            <v>NamABank2014</v>
          </cell>
          <cell r="D2634" t="str">
            <v>OTC</v>
          </cell>
          <cell r="E2634" t="str">
            <v>Ông</v>
          </cell>
          <cell r="F2634">
            <v>1</v>
          </cell>
          <cell r="G2634" t="str">
            <v>Trang Xuân Tửng</v>
          </cell>
          <cell r="H2634">
            <v>6</v>
          </cell>
          <cell r="I2634" t="str">
            <v>Thành viên BKS</v>
          </cell>
          <cell r="J2634" t="str">
            <v>Thành viên BKS</v>
          </cell>
          <cell r="M2634" t="str">
            <v>NamABankTrangXuanTung1955</v>
          </cell>
          <cell r="N2634">
            <v>8</v>
          </cell>
          <cell r="P2634">
            <v>0</v>
          </cell>
          <cell r="Q2634">
            <v>0</v>
          </cell>
          <cell r="R2634">
            <v>1</v>
          </cell>
          <cell r="S2634">
            <v>0</v>
          </cell>
          <cell r="T2634">
            <v>0</v>
          </cell>
          <cell r="U2634">
            <v>1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1955</v>
          </cell>
          <cell r="AD2634">
            <v>23906</v>
          </cell>
          <cell r="AE2634">
            <v>0</v>
          </cell>
          <cell r="AF2634">
            <v>0</v>
          </cell>
          <cell r="AG2634">
            <v>23906</v>
          </cell>
          <cell r="AH2634" t="str">
            <v>n/a</v>
          </cell>
          <cell r="AL2634" t="str">
            <v>CN Kinh tế</v>
          </cell>
          <cell r="AM2634">
            <v>1</v>
          </cell>
          <cell r="AN2634">
            <v>1</v>
          </cell>
          <cell r="AP2634">
            <v>0</v>
          </cell>
          <cell r="AQ2634">
            <v>2004</v>
          </cell>
          <cell r="AR2634">
            <v>0</v>
          </cell>
          <cell r="AS2634">
            <v>2</v>
          </cell>
          <cell r="AT2634">
            <v>4</v>
          </cell>
        </row>
        <row r="2635">
          <cell r="C2635" t="str">
            <v>NamABank2014</v>
          </cell>
          <cell r="D2635" t="str">
            <v>OTC</v>
          </cell>
          <cell r="E2635" t="str">
            <v>Ông</v>
          </cell>
          <cell r="F2635">
            <v>1</v>
          </cell>
          <cell r="G2635" t="str">
            <v>Trần Ngọc Dũng</v>
          </cell>
          <cell r="H2635">
            <v>6</v>
          </cell>
          <cell r="I2635" t="str">
            <v>Thành viên BKS</v>
          </cell>
          <cell r="J2635" t="str">
            <v>Thành viên BKS</v>
          </cell>
          <cell r="M2635" t="str">
            <v>NamABankTranNgocDung</v>
          </cell>
          <cell r="N2635">
            <v>4</v>
          </cell>
          <cell r="P2635">
            <v>0</v>
          </cell>
          <cell r="Q2635">
            <v>0</v>
          </cell>
          <cell r="R2635">
            <v>1</v>
          </cell>
          <cell r="S2635">
            <v>0</v>
          </cell>
          <cell r="T2635">
            <v>0</v>
          </cell>
          <cell r="U2635">
            <v>1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D2635">
            <v>50903</v>
          </cell>
          <cell r="AE2635">
            <v>0</v>
          </cell>
          <cell r="AF2635">
            <v>0</v>
          </cell>
          <cell r="AG2635">
            <v>50903</v>
          </cell>
          <cell r="AH2635" t="str">
            <v>n/a</v>
          </cell>
          <cell r="AN2635">
            <v>0</v>
          </cell>
          <cell r="AP2635">
            <v>0</v>
          </cell>
          <cell r="AQ2635">
            <v>2011</v>
          </cell>
          <cell r="AR2635">
            <v>0</v>
          </cell>
          <cell r="AS2635">
            <v>2</v>
          </cell>
          <cell r="AT2635">
            <v>4</v>
          </cell>
        </row>
        <row r="2636">
          <cell r="C2636" t="str">
            <v>NamABank2014</v>
          </cell>
          <cell r="D2636" t="str">
            <v>OTC</v>
          </cell>
          <cell r="E2636" t="str">
            <v>Ông</v>
          </cell>
          <cell r="F2636">
            <v>1</v>
          </cell>
          <cell r="G2636" t="str">
            <v>Lê Thanh Đạm</v>
          </cell>
          <cell r="H2636">
            <v>6</v>
          </cell>
          <cell r="I2636" t="str">
            <v>TVHĐQT</v>
          </cell>
          <cell r="J2636" t="str">
            <v>TVHĐQT</v>
          </cell>
          <cell r="M2636" t="str">
            <v>NamABankLeThanhDam</v>
          </cell>
          <cell r="N2636">
            <v>3</v>
          </cell>
          <cell r="P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0</v>
          </cell>
          <cell r="W2636">
            <v>0</v>
          </cell>
          <cell r="X2636">
            <v>0</v>
          </cell>
          <cell r="Y2636">
            <v>0</v>
          </cell>
          <cell r="Z2636">
            <v>0</v>
          </cell>
          <cell r="AA2636">
            <v>0</v>
          </cell>
          <cell r="AB2636">
            <v>0</v>
          </cell>
          <cell r="AD2636">
            <v>68219</v>
          </cell>
          <cell r="AE2636">
            <v>0</v>
          </cell>
          <cell r="AF2636">
            <v>0</v>
          </cell>
          <cell r="AG2636">
            <v>68219</v>
          </cell>
          <cell r="AH2636" t="str">
            <v>n/a</v>
          </cell>
          <cell r="AN2636">
            <v>0</v>
          </cell>
          <cell r="AP2636">
            <v>1</v>
          </cell>
          <cell r="AQ2636" t="str">
            <v xml:space="preserve">          </v>
          </cell>
          <cell r="AR2636">
            <v>0</v>
          </cell>
          <cell r="AS2636">
            <v>2</v>
          </cell>
          <cell r="AT2636">
            <v>4</v>
          </cell>
        </row>
        <row r="2637">
          <cell r="C2637" t="str">
            <v>NamABank2014</v>
          </cell>
          <cell r="D2637" t="str">
            <v>OTC</v>
          </cell>
          <cell r="E2637" t="str">
            <v>Ông</v>
          </cell>
          <cell r="F2637">
            <v>1</v>
          </cell>
          <cell r="G2637" t="str">
            <v>Nguyễn Quốc Toàn</v>
          </cell>
          <cell r="H2637">
            <v>6</v>
          </cell>
          <cell r="I2637" t="str">
            <v>CTHĐQT</v>
          </cell>
          <cell r="J2637" t="str">
            <v>CTHĐQT</v>
          </cell>
          <cell r="M2637" t="str">
            <v>NamABankNguyenQuocToan1970</v>
          </cell>
          <cell r="N2637">
            <v>1</v>
          </cell>
          <cell r="P2637">
            <v>1</v>
          </cell>
          <cell r="Q2637">
            <v>0</v>
          </cell>
          <cell r="R2637">
            <v>0</v>
          </cell>
          <cell r="S2637">
            <v>1</v>
          </cell>
          <cell r="T2637">
            <v>0</v>
          </cell>
          <cell r="U2637">
            <v>1</v>
          </cell>
          <cell r="V2637">
            <v>0</v>
          </cell>
          <cell r="W2637">
            <v>0</v>
          </cell>
          <cell r="X2637">
            <v>0</v>
          </cell>
          <cell r="Y2637">
            <v>0</v>
          </cell>
          <cell r="Z2637">
            <v>0</v>
          </cell>
          <cell r="AA2637">
            <v>0</v>
          </cell>
          <cell r="AB2637">
            <v>0</v>
          </cell>
          <cell r="AC2637">
            <v>1970</v>
          </cell>
          <cell r="AD2637">
            <v>15000000</v>
          </cell>
          <cell r="AE2637">
            <v>0</v>
          </cell>
          <cell r="AF2637">
            <v>0</v>
          </cell>
          <cell r="AG2637">
            <v>15000000</v>
          </cell>
          <cell r="AH2637" t="str">
            <v>n/a</v>
          </cell>
          <cell r="AN2637">
            <v>0</v>
          </cell>
          <cell r="AP2637">
            <v>0</v>
          </cell>
          <cell r="AQ2637">
            <v>2014</v>
          </cell>
          <cell r="AR2637">
            <v>0</v>
          </cell>
          <cell r="AS2637">
            <v>2</v>
          </cell>
          <cell r="AT2637">
            <v>4</v>
          </cell>
        </row>
        <row r="2638">
          <cell r="C2638" t="str">
            <v>NamABank2014</v>
          </cell>
          <cell r="D2638" t="str">
            <v>OTC</v>
          </cell>
          <cell r="E2638" t="str">
            <v>Ông</v>
          </cell>
          <cell r="F2638">
            <v>1</v>
          </cell>
          <cell r="G2638" t="str">
            <v>Trần Ngô Phúc Vũ</v>
          </cell>
          <cell r="H2638">
            <v>6</v>
          </cell>
          <cell r="I2638" t="str">
            <v>TGĐ/TVHĐQT</v>
          </cell>
          <cell r="J2638" t="str">
            <v>TGĐ</v>
          </cell>
          <cell r="K2638" t="str">
            <v>TVHĐQT</v>
          </cell>
          <cell r="M2638" t="str">
            <v>NamABankTranNgoPhucVu1972</v>
          </cell>
          <cell r="N2638">
            <v>2</v>
          </cell>
          <cell r="P2638">
            <v>1</v>
          </cell>
          <cell r="Q2638">
            <v>1</v>
          </cell>
          <cell r="R2638">
            <v>0</v>
          </cell>
          <cell r="S2638">
            <v>0</v>
          </cell>
          <cell r="T2638">
            <v>1</v>
          </cell>
          <cell r="U2638">
            <v>1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1</v>
          </cell>
          <cell r="AA2638">
            <v>0</v>
          </cell>
          <cell r="AB2638">
            <v>0</v>
          </cell>
          <cell r="AC2638">
            <v>1972</v>
          </cell>
          <cell r="AH2638" t="str">
            <v>n/a</v>
          </cell>
          <cell r="AL2638" t="str">
            <v>Cao học</v>
          </cell>
          <cell r="AN2638">
            <v>2</v>
          </cell>
          <cell r="AP2638">
            <v>0</v>
          </cell>
          <cell r="AQ2638">
            <v>2013</v>
          </cell>
          <cell r="AR2638">
            <v>0</v>
          </cell>
          <cell r="AS2638">
            <v>2</v>
          </cell>
          <cell r="AT2638">
            <v>4</v>
          </cell>
        </row>
        <row r="2639">
          <cell r="C2639" t="str">
            <v>NamABank2013</v>
          </cell>
          <cell r="D2639" t="str">
            <v>OTC</v>
          </cell>
          <cell r="E2639" t="str">
            <v>Ông</v>
          </cell>
          <cell r="F2639">
            <v>1</v>
          </cell>
          <cell r="G2639" t="str">
            <v>Trần Anh Tuấn</v>
          </cell>
          <cell r="H2639">
            <v>8</v>
          </cell>
          <cell r="I2639" t="str">
            <v>TVHĐQT</v>
          </cell>
          <cell r="J2639" t="str">
            <v>TVHĐQT</v>
          </cell>
          <cell r="M2639" t="str">
            <v>NamABankTranAnhTuan1964</v>
          </cell>
          <cell r="N2639">
            <v>5</v>
          </cell>
          <cell r="P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0</v>
          </cell>
          <cell r="W2639">
            <v>0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1964</v>
          </cell>
          <cell r="AH2639" t="str">
            <v>n/a</v>
          </cell>
          <cell r="AL2639" t="str">
            <v>CN Kinh tế</v>
          </cell>
          <cell r="AM2639">
            <v>1</v>
          </cell>
          <cell r="AN2639">
            <v>1</v>
          </cell>
          <cell r="AP2639">
            <v>0</v>
          </cell>
          <cell r="AQ2639">
            <v>2009</v>
          </cell>
          <cell r="AR2639">
            <v>0</v>
          </cell>
          <cell r="AS2639">
            <v>2</v>
          </cell>
          <cell r="AT2639">
            <v>4</v>
          </cell>
        </row>
        <row r="2640">
          <cell r="C2640" t="str">
            <v>NamABank2013</v>
          </cell>
          <cell r="D2640" t="str">
            <v>OTC</v>
          </cell>
          <cell r="E2640" t="str">
            <v>Bà</v>
          </cell>
          <cell r="F2640">
            <v>0</v>
          </cell>
          <cell r="G2640" t="str">
            <v>Nguyễn Thị Xuân Loan</v>
          </cell>
          <cell r="H2640">
            <v>8</v>
          </cell>
          <cell r="I2640" t="str">
            <v>CTHĐQT</v>
          </cell>
          <cell r="J2640" t="str">
            <v>CTHĐQT</v>
          </cell>
          <cell r="M2640" t="str">
            <v>NamABankNguyenThiXuanLoan1974</v>
          </cell>
          <cell r="N2640">
            <v>9</v>
          </cell>
          <cell r="P2640">
            <v>1</v>
          </cell>
          <cell r="Q2640">
            <v>0</v>
          </cell>
          <cell r="R2640">
            <v>0</v>
          </cell>
          <cell r="S2640">
            <v>1</v>
          </cell>
          <cell r="T2640">
            <v>0</v>
          </cell>
          <cell r="U2640">
            <v>1</v>
          </cell>
          <cell r="V2640">
            <v>0</v>
          </cell>
          <cell r="W2640">
            <v>0</v>
          </cell>
          <cell r="X2640">
            <v>0</v>
          </cell>
          <cell r="Y2640">
            <v>0</v>
          </cell>
          <cell r="Z2640">
            <v>0</v>
          </cell>
          <cell r="AA2640">
            <v>0</v>
          </cell>
          <cell r="AB2640">
            <v>0</v>
          </cell>
          <cell r="AC2640">
            <v>1974</v>
          </cell>
          <cell r="AD2640">
            <v>1023606</v>
          </cell>
          <cell r="AE2640">
            <v>0</v>
          </cell>
          <cell r="AF2640">
            <v>0</v>
          </cell>
          <cell r="AG2640">
            <v>1023606</v>
          </cell>
          <cell r="AH2640" t="str">
            <v>n/a</v>
          </cell>
          <cell r="AL2640" t="str">
            <v>CN QTKD</v>
          </cell>
          <cell r="AM2640">
            <v>1</v>
          </cell>
          <cell r="AN2640">
            <v>1</v>
          </cell>
          <cell r="AP2640">
            <v>0</v>
          </cell>
          <cell r="AQ2640">
            <v>2003</v>
          </cell>
          <cell r="AR2640">
            <v>0</v>
          </cell>
          <cell r="AS2640">
            <v>2</v>
          </cell>
          <cell r="AT2640">
            <v>4</v>
          </cell>
        </row>
        <row r="2641">
          <cell r="C2641" t="str">
            <v>NamABank2013</v>
          </cell>
          <cell r="D2641" t="str">
            <v>OTC</v>
          </cell>
          <cell r="E2641" t="str">
            <v>Ông</v>
          </cell>
          <cell r="F2641">
            <v>1</v>
          </cell>
          <cell r="G2641" t="str">
            <v>Nguyễn Quốc Mỹ</v>
          </cell>
          <cell r="H2641">
            <v>8</v>
          </cell>
          <cell r="I2641" t="str">
            <v>Phó CTHĐQT</v>
          </cell>
          <cell r="J2641" t="str">
            <v>Phó CTHĐQT</v>
          </cell>
          <cell r="M2641" t="str">
            <v>NamABankNguyenQuocMy1971</v>
          </cell>
          <cell r="N2641">
            <v>9</v>
          </cell>
          <cell r="P2641">
            <v>1</v>
          </cell>
          <cell r="Q2641">
            <v>0</v>
          </cell>
          <cell r="R2641">
            <v>0</v>
          </cell>
          <cell r="S2641">
            <v>0</v>
          </cell>
          <cell r="T2641">
            <v>0</v>
          </cell>
          <cell r="U2641">
            <v>1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1971</v>
          </cell>
          <cell r="AF2641">
            <v>0</v>
          </cell>
          <cell r="AH2641" t="str">
            <v>n/a</v>
          </cell>
          <cell r="AL2641" t="str">
            <v>CN Ngân hàng</v>
          </cell>
          <cell r="AM2641">
            <v>1</v>
          </cell>
          <cell r="AN2641">
            <v>1</v>
          </cell>
          <cell r="AP2641">
            <v>0</v>
          </cell>
          <cell r="AQ2641">
            <v>2007</v>
          </cell>
          <cell r="AR2641">
            <v>1</v>
          </cell>
          <cell r="AS2641">
            <v>2</v>
          </cell>
          <cell r="AT2641">
            <v>4</v>
          </cell>
        </row>
        <row r="2642">
          <cell r="C2642" t="str">
            <v>NamABank2013</v>
          </cell>
          <cell r="D2642" t="str">
            <v>OTC</v>
          </cell>
          <cell r="E2642" t="str">
            <v>Ông</v>
          </cell>
          <cell r="F2642">
            <v>1</v>
          </cell>
          <cell r="G2642" t="str">
            <v>Huỳnh Thành Chung</v>
          </cell>
          <cell r="H2642">
            <v>8</v>
          </cell>
          <cell r="I2642" t="str">
            <v>Phó CTHĐQT</v>
          </cell>
          <cell r="J2642" t="str">
            <v>Phó CTHĐQT</v>
          </cell>
          <cell r="M2642" t="str">
            <v>NamABankHuynhThanhChung1968</v>
          </cell>
          <cell r="N2642">
            <v>7</v>
          </cell>
          <cell r="P2642">
            <v>1</v>
          </cell>
          <cell r="Q2642">
            <v>0</v>
          </cell>
          <cell r="R2642">
            <v>0</v>
          </cell>
          <cell r="S2642">
            <v>0</v>
          </cell>
          <cell r="T2642">
            <v>0</v>
          </cell>
          <cell r="U2642">
            <v>1</v>
          </cell>
          <cell r="V2642">
            <v>0</v>
          </cell>
          <cell r="W2642">
            <v>0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1968</v>
          </cell>
          <cell r="AF2642">
            <v>0</v>
          </cell>
          <cell r="AH2642" t="str">
            <v>n/a</v>
          </cell>
          <cell r="AL2642">
            <v>44177</v>
          </cell>
          <cell r="AN2642">
            <v>0</v>
          </cell>
          <cell r="AP2642">
            <v>0</v>
          </cell>
          <cell r="AQ2642">
            <v>2007</v>
          </cell>
          <cell r="AR2642">
            <v>0</v>
          </cell>
          <cell r="AS2642">
            <v>2</v>
          </cell>
          <cell r="AT2642">
            <v>4</v>
          </cell>
        </row>
        <row r="2643">
          <cell r="C2643" t="str">
            <v>NamABank2013</v>
          </cell>
          <cell r="D2643" t="str">
            <v>OTC</v>
          </cell>
          <cell r="E2643" t="str">
            <v>Ông</v>
          </cell>
          <cell r="F2643">
            <v>1</v>
          </cell>
          <cell r="G2643" t="str">
            <v>Phan Đình Tân</v>
          </cell>
          <cell r="H2643">
            <v>8</v>
          </cell>
          <cell r="I2643" t="str">
            <v>TVHĐQT</v>
          </cell>
          <cell r="J2643" t="str">
            <v>TVHĐQT</v>
          </cell>
          <cell r="M2643" t="str">
            <v>NamABankPhanDinhTan1954</v>
          </cell>
          <cell r="N2643">
            <v>9</v>
          </cell>
          <cell r="P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1954</v>
          </cell>
          <cell r="AF2643">
            <v>0</v>
          </cell>
          <cell r="AH2643" t="str">
            <v>n/a</v>
          </cell>
          <cell r="AL2643" t="str">
            <v>TC Q.lý K.tế</v>
          </cell>
          <cell r="AM2643">
            <v>1</v>
          </cell>
          <cell r="AN2643">
            <v>0</v>
          </cell>
          <cell r="AP2643">
            <v>0</v>
          </cell>
          <cell r="AQ2643">
            <v>2003</v>
          </cell>
          <cell r="AR2643">
            <v>0</v>
          </cell>
          <cell r="AS2643">
            <v>2</v>
          </cell>
          <cell r="AT2643">
            <v>4</v>
          </cell>
        </row>
        <row r="2644">
          <cell r="C2644" t="str">
            <v>NamABank2013</v>
          </cell>
          <cell r="D2644" t="str">
            <v>OTC</v>
          </cell>
          <cell r="E2644" t="str">
            <v>Bà</v>
          </cell>
          <cell r="F2644">
            <v>0</v>
          </cell>
          <cell r="G2644" t="str">
            <v>Võ Thị Tuyết Nga</v>
          </cell>
          <cell r="H2644">
            <v>8</v>
          </cell>
          <cell r="I2644" t="str">
            <v>TVHĐQT/Phó TGĐ</v>
          </cell>
          <cell r="J2644" t="str">
            <v>TVHĐQT</v>
          </cell>
          <cell r="K2644" t="str">
            <v>Phó TGĐ</v>
          </cell>
          <cell r="M2644" t="str">
            <v>NamABankVoThiTuyetNga1966</v>
          </cell>
          <cell r="N2644">
            <v>8</v>
          </cell>
          <cell r="P2644">
            <v>1</v>
          </cell>
          <cell r="Q2644">
            <v>1</v>
          </cell>
          <cell r="R2644">
            <v>0</v>
          </cell>
          <cell r="S2644">
            <v>0</v>
          </cell>
          <cell r="T2644">
            <v>0</v>
          </cell>
          <cell r="U2644">
            <v>1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1966</v>
          </cell>
          <cell r="AF2644">
            <v>0</v>
          </cell>
          <cell r="AH2644" t="str">
            <v>n/a</v>
          </cell>
          <cell r="AL2644" t="str">
            <v>CN Ngân hàng</v>
          </cell>
          <cell r="AM2644">
            <v>1</v>
          </cell>
          <cell r="AN2644">
            <v>1</v>
          </cell>
          <cell r="AP2644">
            <v>0</v>
          </cell>
          <cell r="AQ2644">
            <v>1992</v>
          </cell>
          <cell r="AR2644">
            <v>1</v>
          </cell>
          <cell r="AS2644">
            <v>2</v>
          </cell>
          <cell r="AT2644">
            <v>4</v>
          </cell>
        </row>
        <row r="2645">
          <cell r="C2645" t="str">
            <v>NamABank2013</v>
          </cell>
          <cell r="D2645" t="str">
            <v>OTC</v>
          </cell>
          <cell r="E2645" t="str">
            <v>Ông</v>
          </cell>
          <cell r="F2645">
            <v>1</v>
          </cell>
          <cell r="G2645" t="str">
            <v>Nguyễn Văn Dậu</v>
          </cell>
          <cell r="H2645">
            <v>8</v>
          </cell>
          <cell r="I2645" t="str">
            <v>TVHĐQT</v>
          </cell>
          <cell r="J2645" t="str">
            <v>TVHĐQT</v>
          </cell>
          <cell r="M2645" t="str">
            <v>NamABankNguyenVanDau1936</v>
          </cell>
          <cell r="N2645">
            <v>9</v>
          </cell>
          <cell r="P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1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1936</v>
          </cell>
          <cell r="AF2645">
            <v>0</v>
          </cell>
          <cell r="AH2645" t="str">
            <v>n/a</v>
          </cell>
          <cell r="AL2645" t="str">
            <v>CN Kinh tế</v>
          </cell>
          <cell r="AM2645">
            <v>1</v>
          </cell>
          <cell r="AN2645">
            <v>1</v>
          </cell>
          <cell r="AP2645">
            <v>0</v>
          </cell>
          <cell r="AQ2645">
            <v>1996</v>
          </cell>
          <cell r="AR2645">
            <v>0</v>
          </cell>
          <cell r="AS2645">
            <v>2</v>
          </cell>
          <cell r="AT2645">
            <v>4</v>
          </cell>
        </row>
        <row r="2646">
          <cell r="C2646" t="str">
            <v>NamABank2013</v>
          </cell>
          <cell r="D2646" t="str">
            <v>OTC</v>
          </cell>
          <cell r="E2646" t="str">
            <v>Ông</v>
          </cell>
          <cell r="F2646">
            <v>1</v>
          </cell>
          <cell r="G2646" t="str">
            <v>Trần Ngô Phúc Vũ</v>
          </cell>
          <cell r="H2646">
            <v>8</v>
          </cell>
          <cell r="I2646" t="str">
            <v>TGĐ</v>
          </cell>
          <cell r="J2646" t="str">
            <v>TGĐ</v>
          </cell>
          <cell r="M2646" t="str">
            <v>NamABankTranNgoPhucVu1972</v>
          </cell>
          <cell r="N2646">
            <v>1</v>
          </cell>
          <cell r="P2646">
            <v>0</v>
          </cell>
          <cell r="Q2646">
            <v>1</v>
          </cell>
          <cell r="R2646">
            <v>0</v>
          </cell>
          <cell r="S2646">
            <v>0</v>
          </cell>
          <cell r="T2646">
            <v>1</v>
          </cell>
          <cell r="U2646">
            <v>1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1</v>
          </cell>
          <cell r="AA2646">
            <v>0</v>
          </cell>
          <cell r="AB2646">
            <v>0</v>
          </cell>
          <cell r="AC2646">
            <v>1972</v>
          </cell>
          <cell r="AH2646" t="str">
            <v>n/a</v>
          </cell>
          <cell r="AL2646" t="str">
            <v>Thạc sỹ</v>
          </cell>
          <cell r="AN2646">
            <v>2</v>
          </cell>
          <cell r="AP2646">
            <v>0</v>
          </cell>
          <cell r="AQ2646">
            <v>2013</v>
          </cell>
          <cell r="AR2646">
            <v>0</v>
          </cell>
          <cell r="AS2646">
            <v>2</v>
          </cell>
          <cell r="AT2646">
            <v>4</v>
          </cell>
        </row>
        <row r="2647">
          <cell r="C2647" t="str">
            <v>NamABank2013</v>
          </cell>
          <cell r="D2647" t="str">
            <v>OTC</v>
          </cell>
          <cell r="E2647" t="str">
            <v>Ông</v>
          </cell>
          <cell r="F2647">
            <v>1</v>
          </cell>
          <cell r="G2647" t="str">
            <v>Nguyễn Danh Thiết</v>
          </cell>
          <cell r="H2647">
            <v>8</v>
          </cell>
          <cell r="I2647" t="str">
            <v>Phó TGĐ</v>
          </cell>
          <cell r="J2647" t="str">
            <v>Phó TGĐ</v>
          </cell>
          <cell r="M2647" t="str">
            <v>NamABankNguyenDanhThiet1973</v>
          </cell>
          <cell r="N2647">
            <v>7</v>
          </cell>
          <cell r="P2647">
            <v>0</v>
          </cell>
          <cell r="Q2647">
            <v>1</v>
          </cell>
          <cell r="R2647">
            <v>0</v>
          </cell>
          <cell r="S2647">
            <v>0</v>
          </cell>
          <cell r="T2647">
            <v>0</v>
          </cell>
          <cell r="U2647">
            <v>1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1973</v>
          </cell>
          <cell r="AF2647">
            <v>0</v>
          </cell>
          <cell r="AH2647" t="str">
            <v>n/a</v>
          </cell>
          <cell r="AL2647" t="str">
            <v>CN QTKD</v>
          </cell>
          <cell r="AM2647">
            <v>1</v>
          </cell>
          <cell r="AN2647">
            <v>1</v>
          </cell>
          <cell r="AP2647">
            <v>0</v>
          </cell>
          <cell r="AQ2647">
            <v>2003</v>
          </cell>
          <cell r="AR2647">
            <v>0</v>
          </cell>
          <cell r="AS2647">
            <v>2</v>
          </cell>
          <cell r="AT2647">
            <v>4</v>
          </cell>
        </row>
        <row r="2648">
          <cell r="C2648" t="str">
            <v>NamABank2013</v>
          </cell>
          <cell r="D2648" t="str">
            <v>OTC</v>
          </cell>
          <cell r="E2648" t="str">
            <v>Ông</v>
          </cell>
          <cell r="F2648">
            <v>1</v>
          </cell>
          <cell r="G2648" t="str">
            <v>Trần Ngọc Tâm</v>
          </cell>
          <cell r="H2648">
            <v>8</v>
          </cell>
          <cell r="I2648" t="str">
            <v>Phó TGĐ Thường trực</v>
          </cell>
          <cell r="J2648" t="str">
            <v>Phó TGĐ Thường trực</v>
          </cell>
          <cell r="M2648" t="str">
            <v>NamABankTranNgocTam1973</v>
          </cell>
          <cell r="N2648">
            <v>7</v>
          </cell>
          <cell r="P2648">
            <v>0</v>
          </cell>
          <cell r="Q2648">
            <v>1</v>
          </cell>
          <cell r="R2648">
            <v>0</v>
          </cell>
          <cell r="S2648">
            <v>0</v>
          </cell>
          <cell r="T2648">
            <v>0</v>
          </cell>
          <cell r="U2648">
            <v>1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1973</v>
          </cell>
          <cell r="AH2648" t="str">
            <v>n/a</v>
          </cell>
          <cell r="AL2648" t="str">
            <v>CN Ngân hàng</v>
          </cell>
          <cell r="AM2648">
            <v>1</v>
          </cell>
          <cell r="AN2648">
            <v>1</v>
          </cell>
          <cell r="AP2648">
            <v>0</v>
          </cell>
          <cell r="AQ2648">
            <v>2003</v>
          </cell>
          <cell r="AR2648">
            <v>1</v>
          </cell>
          <cell r="AS2648">
            <v>2</v>
          </cell>
          <cell r="AT2648">
            <v>4</v>
          </cell>
        </row>
        <row r="2649">
          <cell r="C2649" t="str">
            <v>NamABank2013</v>
          </cell>
          <cell r="D2649" t="str">
            <v>OTC</v>
          </cell>
          <cell r="E2649" t="str">
            <v>Ông</v>
          </cell>
          <cell r="F2649">
            <v>1</v>
          </cell>
          <cell r="G2649" t="str">
            <v>Nguyễn Bình Phương</v>
          </cell>
          <cell r="H2649">
            <v>8</v>
          </cell>
          <cell r="I2649" t="str">
            <v>Phó TGĐ</v>
          </cell>
          <cell r="J2649" t="str">
            <v>Phó TGĐ</v>
          </cell>
          <cell r="M2649" t="str">
            <v>NamABankNguyenBinhPhuong1980</v>
          </cell>
          <cell r="N2649">
            <v>5</v>
          </cell>
          <cell r="P2649">
            <v>0</v>
          </cell>
          <cell r="Q2649">
            <v>1</v>
          </cell>
          <cell r="R2649">
            <v>0</v>
          </cell>
          <cell r="S2649">
            <v>0</v>
          </cell>
          <cell r="T2649">
            <v>0</v>
          </cell>
          <cell r="U2649">
            <v>1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1980</v>
          </cell>
          <cell r="AH2649" t="str">
            <v>n/a</v>
          </cell>
          <cell r="AL2649" t="str">
            <v>ThS Tài chính Ngân hàng</v>
          </cell>
          <cell r="AM2649">
            <v>1</v>
          </cell>
          <cell r="AN2649">
            <v>2</v>
          </cell>
          <cell r="AP2649">
            <v>0</v>
          </cell>
          <cell r="AQ2649">
            <v>2009</v>
          </cell>
          <cell r="AR2649">
            <v>1</v>
          </cell>
          <cell r="AS2649">
            <v>2</v>
          </cell>
          <cell r="AT2649">
            <v>4</v>
          </cell>
        </row>
        <row r="2650">
          <cell r="C2650" t="str">
            <v>NamABank2013</v>
          </cell>
          <cell r="D2650" t="str">
            <v>OTC</v>
          </cell>
          <cell r="E2650" t="str">
            <v>Bà</v>
          </cell>
          <cell r="F2650">
            <v>0</v>
          </cell>
          <cell r="G2650" t="str">
            <v>Lý Thị Hiền</v>
          </cell>
          <cell r="H2650">
            <v>8</v>
          </cell>
          <cell r="I2650" t="str">
            <v>Phó TGĐ</v>
          </cell>
          <cell r="J2650" t="str">
            <v>Phó TGĐ</v>
          </cell>
          <cell r="M2650" t="str">
            <v>NamABankLyThiHien1961</v>
          </cell>
          <cell r="N2650">
            <v>4</v>
          </cell>
          <cell r="P2650">
            <v>0</v>
          </cell>
          <cell r="Q2650">
            <v>1</v>
          </cell>
          <cell r="R2650">
            <v>0</v>
          </cell>
          <cell r="S2650">
            <v>0</v>
          </cell>
          <cell r="T2650">
            <v>0</v>
          </cell>
          <cell r="U2650">
            <v>1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1961</v>
          </cell>
          <cell r="AF2650">
            <v>0</v>
          </cell>
          <cell r="AH2650" t="str">
            <v>n/a</v>
          </cell>
          <cell r="AL2650" t="str">
            <v>CN Ngân hàng</v>
          </cell>
          <cell r="AM2650">
            <v>1</v>
          </cell>
          <cell r="AN2650">
            <v>1</v>
          </cell>
          <cell r="AP2650">
            <v>0</v>
          </cell>
          <cell r="AQ2650">
            <v>2010</v>
          </cell>
          <cell r="AR2650">
            <v>1</v>
          </cell>
          <cell r="AS2650">
            <v>2</v>
          </cell>
          <cell r="AT2650">
            <v>4</v>
          </cell>
        </row>
        <row r="2651">
          <cell r="C2651" t="str">
            <v>NamABank2013</v>
          </cell>
          <cell r="D2651" t="str">
            <v>OTC</v>
          </cell>
          <cell r="E2651" t="str">
            <v>Bà</v>
          </cell>
          <cell r="F2651">
            <v>0</v>
          </cell>
          <cell r="G2651" t="str">
            <v>Triệu Kim Cân</v>
          </cell>
          <cell r="H2651">
            <v>8</v>
          </cell>
          <cell r="I2651" t="str">
            <v>TBKS</v>
          </cell>
          <cell r="J2651" t="str">
            <v>TBKS</v>
          </cell>
          <cell r="M2651" t="str">
            <v>NamABankTrieuKimCan1956</v>
          </cell>
          <cell r="N2651">
            <v>9</v>
          </cell>
          <cell r="P2651">
            <v>0</v>
          </cell>
          <cell r="Q2651">
            <v>0</v>
          </cell>
          <cell r="R2651">
            <v>1</v>
          </cell>
          <cell r="S2651">
            <v>0</v>
          </cell>
          <cell r="T2651">
            <v>0</v>
          </cell>
          <cell r="U2651">
            <v>1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1</v>
          </cell>
          <cell r="AC2651">
            <v>1956</v>
          </cell>
          <cell r="AF2651">
            <v>0</v>
          </cell>
          <cell r="AH2651" t="str">
            <v>n/a</v>
          </cell>
          <cell r="AL2651" t="str">
            <v>CN Ngân hàng</v>
          </cell>
          <cell r="AM2651">
            <v>1</v>
          </cell>
          <cell r="AN2651">
            <v>1</v>
          </cell>
          <cell r="AP2651">
            <v>0</v>
          </cell>
          <cell r="AQ2651">
            <v>2003</v>
          </cell>
          <cell r="AR2651">
            <v>1</v>
          </cell>
          <cell r="AS2651">
            <v>2</v>
          </cell>
          <cell r="AT2651">
            <v>4</v>
          </cell>
        </row>
        <row r="2652">
          <cell r="C2652" t="str">
            <v>NamABank2013</v>
          </cell>
          <cell r="D2652" t="str">
            <v>OTC</v>
          </cell>
          <cell r="E2652" t="str">
            <v>Ông</v>
          </cell>
          <cell r="F2652">
            <v>1</v>
          </cell>
          <cell r="G2652" t="str">
            <v>Trang Xuân Tửng</v>
          </cell>
          <cell r="H2652">
            <v>8</v>
          </cell>
          <cell r="I2652" t="str">
            <v>Thành viên BKS</v>
          </cell>
          <cell r="J2652" t="str">
            <v>Thành viên BKS</v>
          </cell>
          <cell r="M2652" t="str">
            <v>NamABankTrangXuanTung1955</v>
          </cell>
          <cell r="N2652">
            <v>7</v>
          </cell>
          <cell r="P2652">
            <v>0</v>
          </cell>
          <cell r="Q2652">
            <v>0</v>
          </cell>
          <cell r="R2652">
            <v>1</v>
          </cell>
          <cell r="S2652">
            <v>0</v>
          </cell>
          <cell r="T2652">
            <v>0</v>
          </cell>
          <cell r="U2652">
            <v>1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1955</v>
          </cell>
          <cell r="AF2652">
            <v>0</v>
          </cell>
          <cell r="AH2652" t="str">
            <v>n/a</v>
          </cell>
          <cell r="AL2652" t="str">
            <v>CN Kinh tế</v>
          </cell>
          <cell r="AM2652">
            <v>1</v>
          </cell>
          <cell r="AN2652">
            <v>1</v>
          </cell>
          <cell r="AP2652">
            <v>0</v>
          </cell>
          <cell r="AQ2652">
            <v>2004</v>
          </cell>
          <cell r="AR2652">
            <v>0</v>
          </cell>
          <cell r="AS2652">
            <v>2</v>
          </cell>
          <cell r="AT2652">
            <v>4</v>
          </cell>
        </row>
        <row r="2653">
          <cell r="C2653" t="str">
            <v>NamABank2013</v>
          </cell>
          <cell r="D2653" t="str">
            <v>OTC</v>
          </cell>
          <cell r="E2653" t="str">
            <v>Ông</v>
          </cell>
          <cell r="F2653">
            <v>1</v>
          </cell>
          <cell r="G2653" t="str">
            <v>Trần Ngọc Dũng</v>
          </cell>
          <cell r="H2653">
            <v>8</v>
          </cell>
          <cell r="I2653" t="str">
            <v>Thành viên BKS</v>
          </cell>
          <cell r="J2653" t="str">
            <v>Thành viên BKS</v>
          </cell>
          <cell r="M2653" t="str">
            <v>NamABankTranNgocDung</v>
          </cell>
          <cell r="N2653">
            <v>3</v>
          </cell>
          <cell r="P2653">
            <v>0</v>
          </cell>
          <cell r="Q2653">
            <v>0</v>
          </cell>
          <cell r="R2653">
            <v>1</v>
          </cell>
          <cell r="S2653">
            <v>0</v>
          </cell>
          <cell r="T2653">
            <v>0</v>
          </cell>
          <cell r="U2653">
            <v>1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F2653">
            <v>0</v>
          </cell>
          <cell r="AH2653" t="str">
            <v>n/a</v>
          </cell>
          <cell r="AN2653">
            <v>0</v>
          </cell>
          <cell r="AP2653">
            <v>0</v>
          </cell>
          <cell r="AQ2653">
            <v>2011</v>
          </cell>
          <cell r="AR2653">
            <v>0</v>
          </cell>
          <cell r="AS2653">
            <v>2</v>
          </cell>
          <cell r="AT2653">
            <v>4</v>
          </cell>
        </row>
        <row r="2654">
          <cell r="C2654" t="str">
            <v>NamABank2013</v>
          </cell>
          <cell r="D2654" t="str">
            <v>OTC</v>
          </cell>
          <cell r="E2654" t="str">
            <v>Bà</v>
          </cell>
          <cell r="F2654">
            <v>0</v>
          </cell>
          <cell r="G2654" t="str">
            <v>Trần Thị Bảo Trâm</v>
          </cell>
          <cell r="H2654">
            <v>8</v>
          </cell>
          <cell r="I2654" t="str">
            <v>KTT</v>
          </cell>
          <cell r="J2654" t="str">
            <v>KTT</v>
          </cell>
          <cell r="M2654" t="str">
            <v>NamABankTranThiBaoTram1980</v>
          </cell>
          <cell r="N2654">
            <v>4</v>
          </cell>
          <cell r="O2654">
            <v>1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1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1</v>
          </cell>
          <cell r="AB2654">
            <v>0</v>
          </cell>
          <cell r="AC2654">
            <v>1980</v>
          </cell>
          <cell r="AH2654" t="str">
            <v>n/a</v>
          </cell>
          <cell r="AL2654" t="str">
            <v>CN Kế toán</v>
          </cell>
          <cell r="AM2654">
            <v>1</v>
          </cell>
          <cell r="AN2654">
            <v>1</v>
          </cell>
          <cell r="AP2654">
            <v>0</v>
          </cell>
          <cell r="AQ2654">
            <v>2011</v>
          </cell>
          <cell r="AR2654">
            <v>0</v>
          </cell>
          <cell r="AS2654">
            <v>2</v>
          </cell>
          <cell r="AT2654">
            <v>4</v>
          </cell>
        </row>
        <row r="2655">
          <cell r="C2655" t="str">
            <v>NamABank2013</v>
          </cell>
          <cell r="D2655" t="str">
            <v>OTC</v>
          </cell>
          <cell r="E2655" t="str">
            <v>Ông</v>
          </cell>
          <cell r="F2655">
            <v>1</v>
          </cell>
          <cell r="G2655" t="str">
            <v>Lê Thanh Đạm</v>
          </cell>
          <cell r="H2655">
            <v>8</v>
          </cell>
          <cell r="I2655" t="str">
            <v>TVHĐQT</v>
          </cell>
          <cell r="J2655" t="str">
            <v>TVHĐQT</v>
          </cell>
          <cell r="M2655" t="str">
            <v>NamABankLeThanhDam</v>
          </cell>
          <cell r="N2655">
            <v>2</v>
          </cell>
          <cell r="P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1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F2655">
            <v>0</v>
          </cell>
          <cell r="AH2655" t="str">
            <v>n/a</v>
          </cell>
          <cell r="AN2655">
            <v>0</v>
          </cell>
          <cell r="AP2655">
            <v>1</v>
          </cell>
          <cell r="AQ2655" t="str">
            <v xml:space="preserve">          </v>
          </cell>
          <cell r="AR2655">
            <v>0</v>
          </cell>
          <cell r="AS2655">
            <v>2</v>
          </cell>
          <cell r="AT2655">
            <v>4</v>
          </cell>
        </row>
        <row r="2656">
          <cell r="C2656" t="str">
            <v>NamABank2012</v>
          </cell>
          <cell r="D2656" t="str">
            <v>OTC</v>
          </cell>
          <cell r="E2656" t="str">
            <v>Ông</v>
          </cell>
          <cell r="F2656">
            <v>1</v>
          </cell>
          <cell r="G2656" t="str">
            <v>Lê Thanh Đạm</v>
          </cell>
          <cell r="H2656">
            <v>7</v>
          </cell>
          <cell r="I2656" t="str">
            <v>TVHĐQT</v>
          </cell>
          <cell r="J2656" t="str">
            <v>TVHĐQT</v>
          </cell>
          <cell r="M2656" t="str">
            <v>NamABankLeThanhDam</v>
          </cell>
          <cell r="N2656">
            <v>1</v>
          </cell>
          <cell r="P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1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H2656" t="str">
            <v>n/a</v>
          </cell>
          <cell r="AN2656">
            <v>0</v>
          </cell>
          <cell r="AP2656">
            <v>1</v>
          </cell>
          <cell r="AQ2656" t="str">
            <v xml:space="preserve">          </v>
          </cell>
          <cell r="AR2656">
            <v>0</v>
          </cell>
          <cell r="AS2656">
            <v>2</v>
          </cell>
          <cell r="AT2656">
            <v>3</v>
          </cell>
        </row>
        <row r="2657">
          <cell r="C2657" t="str">
            <v>NamABank2012</v>
          </cell>
          <cell r="D2657" t="str">
            <v>OTC</v>
          </cell>
          <cell r="E2657" t="str">
            <v>Bà</v>
          </cell>
          <cell r="F2657">
            <v>0</v>
          </cell>
          <cell r="G2657" t="str">
            <v>Trần Thị Bảo Trâm</v>
          </cell>
          <cell r="H2657">
            <v>7</v>
          </cell>
          <cell r="I2657" t="str">
            <v>KTT</v>
          </cell>
          <cell r="J2657" t="str">
            <v>KTT</v>
          </cell>
          <cell r="M2657" t="str">
            <v>NamABankTranThiBaoTram1980</v>
          </cell>
          <cell r="N2657">
            <v>3</v>
          </cell>
          <cell r="O2657">
            <v>1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1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1</v>
          </cell>
          <cell r="AB2657">
            <v>0</v>
          </cell>
          <cell r="AC2657">
            <v>1980</v>
          </cell>
          <cell r="AH2657" t="str">
            <v>n/a</v>
          </cell>
          <cell r="AL2657" t="str">
            <v>CN Kế toán</v>
          </cell>
          <cell r="AM2657">
            <v>1</v>
          </cell>
          <cell r="AN2657">
            <v>1</v>
          </cell>
          <cell r="AP2657">
            <v>0</v>
          </cell>
          <cell r="AQ2657">
            <v>2011</v>
          </cell>
          <cell r="AR2657">
            <v>0</v>
          </cell>
          <cell r="AS2657">
            <v>2</v>
          </cell>
          <cell r="AT2657">
            <v>3</v>
          </cell>
        </row>
        <row r="2658">
          <cell r="C2658" t="str">
            <v>NamABank2012</v>
          </cell>
          <cell r="D2658" t="str">
            <v>OTC</v>
          </cell>
          <cell r="E2658" t="str">
            <v>Bà</v>
          </cell>
          <cell r="F2658">
            <v>0</v>
          </cell>
          <cell r="G2658" t="str">
            <v>Nguyễn Thị Xuân Loan</v>
          </cell>
          <cell r="H2658">
            <v>7</v>
          </cell>
          <cell r="I2658" t="str">
            <v>CTHĐQT</v>
          </cell>
          <cell r="J2658" t="str">
            <v>CTHĐQT</v>
          </cell>
          <cell r="M2658" t="str">
            <v>NamABankNguyenThiXuanLoan1974</v>
          </cell>
          <cell r="N2658">
            <v>8</v>
          </cell>
          <cell r="P2658">
            <v>1</v>
          </cell>
          <cell r="Q2658">
            <v>0</v>
          </cell>
          <cell r="R2658">
            <v>0</v>
          </cell>
          <cell r="S2658">
            <v>1</v>
          </cell>
          <cell r="T2658">
            <v>0</v>
          </cell>
          <cell r="U2658">
            <v>1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1974</v>
          </cell>
          <cell r="AD2658">
            <v>1023606</v>
          </cell>
          <cell r="AE2658">
            <v>0</v>
          </cell>
          <cell r="AF2658">
            <v>0</v>
          </cell>
          <cell r="AG2658">
            <v>1023606</v>
          </cell>
          <cell r="AH2658" t="str">
            <v>n/a</v>
          </cell>
          <cell r="AL2658" t="str">
            <v>CN QTKD</v>
          </cell>
          <cell r="AM2658">
            <v>1</v>
          </cell>
          <cell r="AN2658">
            <v>1</v>
          </cell>
          <cell r="AP2658">
            <v>0</v>
          </cell>
          <cell r="AQ2658">
            <v>2003</v>
          </cell>
          <cell r="AR2658">
            <v>0</v>
          </cell>
          <cell r="AS2658">
            <v>2</v>
          </cell>
          <cell r="AT2658">
            <v>3</v>
          </cell>
        </row>
        <row r="2659">
          <cell r="C2659" t="str">
            <v>NamABank2012</v>
          </cell>
          <cell r="D2659" t="str">
            <v>OTC</v>
          </cell>
          <cell r="E2659" t="str">
            <v>Ông</v>
          </cell>
          <cell r="F2659">
            <v>1</v>
          </cell>
          <cell r="G2659" t="str">
            <v>Nguyễn Quốc Mỹ</v>
          </cell>
          <cell r="H2659">
            <v>7</v>
          </cell>
          <cell r="I2659" t="str">
            <v>Phó CTHĐQT</v>
          </cell>
          <cell r="J2659" t="str">
            <v>Phó CTHĐQT</v>
          </cell>
          <cell r="M2659" t="str">
            <v>NamABankNguyenQuocMy1971</v>
          </cell>
          <cell r="N2659">
            <v>8</v>
          </cell>
          <cell r="P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1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0</v>
          </cell>
          <cell r="AC2659">
            <v>1971</v>
          </cell>
          <cell r="AF2659">
            <v>0</v>
          </cell>
          <cell r="AH2659" t="str">
            <v>n/a</v>
          </cell>
          <cell r="AL2659" t="str">
            <v>CN Ngân hàng</v>
          </cell>
          <cell r="AM2659">
            <v>1</v>
          </cell>
          <cell r="AN2659">
            <v>1</v>
          </cell>
          <cell r="AP2659">
            <v>0</v>
          </cell>
          <cell r="AQ2659">
            <v>2007</v>
          </cell>
          <cell r="AR2659">
            <v>1</v>
          </cell>
          <cell r="AS2659">
            <v>2</v>
          </cell>
          <cell r="AT2659">
            <v>3</v>
          </cell>
        </row>
        <row r="2660">
          <cell r="C2660" t="str">
            <v>NamABank2012</v>
          </cell>
          <cell r="D2660" t="str">
            <v>OTC</v>
          </cell>
          <cell r="E2660" t="str">
            <v>Ông</v>
          </cell>
          <cell r="F2660">
            <v>1</v>
          </cell>
          <cell r="G2660" t="str">
            <v>Huỳnh Thành Chung</v>
          </cell>
          <cell r="H2660">
            <v>7</v>
          </cell>
          <cell r="I2660" t="str">
            <v>Phó CTHĐQT</v>
          </cell>
          <cell r="J2660" t="str">
            <v>Phó CTHĐQT</v>
          </cell>
          <cell r="M2660" t="str">
            <v>NamABankHuynhThanhChung1968</v>
          </cell>
          <cell r="N2660">
            <v>6</v>
          </cell>
          <cell r="P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1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B2660">
            <v>0</v>
          </cell>
          <cell r="AC2660">
            <v>1968</v>
          </cell>
          <cell r="AF2660">
            <v>0</v>
          </cell>
          <cell r="AH2660" t="str">
            <v>n/a</v>
          </cell>
          <cell r="AL2660">
            <v>44177</v>
          </cell>
          <cell r="AN2660">
            <v>0</v>
          </cell>
          <cell r="AP2660">
            <v>0</v>
          </cell>
          <cell r="AQ2660">
            <v>2007</v>
          </cell>
          <cell r="AR2660">
            <v>0</v>
          </cell>
          <cell r="AS2660">
            <v>2</v>
          </cell>
          <cell r="AT2660">
            <v>3</v>
          </cell>
        </row>
        <row r="2661">
          <cell r="C2661" t="str">
            <v>NamABank2012</v>
          </cell>
          <cell r="D2661" t="str">
            <v>OTC</v>
          </cell>
          <cell r="E2661" t="str">
            <v>Ông</v>
          </cell>
          <cell r="F2661">
            <v>1</v>
          </cell>
          <cell r="G2661" t="str">
            <v>Phan Đình Tân</v>
          </cell>
          <cell r="H2661">
            <v>7</v>
          </cell>
          <cell r="I2661" t="str">
            <v>TVHĐQT</v>
          </cell>
          <cell r="J2661" t="str">
            <v>TVHĐQT</v>
          </cell>
          <cell r="M2661" t="str">
            <v>NamABankPhanDinhTan1954</v>
          </cell>
          <cell r="N2661">
            <v>8</v>
          </cell>
          <cell r="P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1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1954</v>
          </cell>
          <cell r="AF2661">
            <v>0</v>
          </cell>
          <cell r="AH2661" t="str">
            <v>n/a</v>
          </cell>
          <cell r="AL2661" t="str">
            <v>TC Q.lý K.tế</v>
          </cell>
          <cell r="AM2661">
            <v>1</v>
          </cell>
          <cell r="AN2661">
            <v>0</v>
          </cell>
          <cell r="AP2661">
            <v>0</v>
          </cell>
          <cell r="AQ2661">
            <v>2003</v>
          </cell>
          <cell r="AR2661">
            <v>0</v>
          </cell>
          <cell r="AS2661">
            <v>2</v>
          </cell>
          <cell r="AT2661">
            <v>3</v>
          </cell>
        </row>
        <row r="2662">
          <cell r="C2662" t="str">
            <v>NamABank2012</v>
          </cell>
          <cell r="D2662" t="str">
            <v>OTC</v>
          </cell>
          <cell r="E2662" t="str">
            <v>Bà</v>
          </cell>
          <cell r="F2662">
            <v>0</v>
          </cell>
          <cell r="G2662" t="str">
            <v>Võ Thị Tuyết Nga</v>
          </cell>
          <cell r="H2662">
            <v>7</v>
          </cell>
          <cell r="I2662" t="str">
            <v>TVHĐQT/Phó TGĐ</v>
          </cell>
          <cell r="J2662" t="str">
            <v>TVHĐQT</v>
          </cell>
          <cell r="K2662" t="str">
            <v>Phó TGĐ</v>
          </cell>
          <cell r="M2662" t="str">
            <v>NamABankVoThiTuyetNga1966</v>
          </cell>
          <cell r="N2662">
            <v>7</v>
          </cell>
          <cell r="P2662">
            <v>1</v>
          </cell>
          <cell r="Q2662">
            <v>1</v>
          </cell>
          <cell r="R2662">
            <v>0</v>
          </cell>
          <cell r="S2662">
            <v>0</v>
          </cell>
          <cell r="T2662">
            <v>0</v>
          </cell>
          <cell r="U2662">
            <v>1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1966</v>
          </cell>
          <cell r="AF2662">
            <v>0</v>
          </cell>
          <cell r="AH2662" t="str">
            <v>n/a</v>
          </cell>
          <cell r="AL2662" t="str">
            <v>CN Ngân hàng</v>
          </cell>
          <cell r="AM2662">
            <v>1</v>
          </cell>
          <cell r="AN2662">
            <v>1</v>
          </cell>
          <cell r="AP2662">
            <v>0</v>
          </cell>
          <cell r="AQ2662">
            <v>1992</v>
          </cell>
          <cell r="AR2662">
            <v>1</v>
          </cell>
          <cell r="AS2662">
            <v>2</v>
          </cell>
          <cell r="AT2662">
            <v>3</v>
          </cell>
        </row>
        <row r="2663">
          <cell r="C2663" t="str">
            <v>NamABank2012</v>
          </cell>
          <cell r="D2663" t="str">
            <v>OTC</v>
          </cell>
          <cell r="E2663" t="str">
            <v>Ông</v>
          </cell>
          <cell r="F2663">
            <v>1</v>
          </cell>
          <cell r="G2663" t="str">
            <v>Nguyễn Văn Dậu</v>
          </cell>
          <cell r="H2663">
            <v>7</v>
          </cell>
          <cell r="I2663" t="str">
            <v>TVHĐQT</v>
          </cell>
          <cell r="J2663" t="str">
            <v>TVHĐQT</v>
          </cell>
          <cell r="M2663" t="str">
            <v>NamABankNguyenVanDau1936</v>
          </cell>
          <cell r="N2663">
            <v>8</v>
          </cell>
          <cell r="P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1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1936</v>
          </cell>
          <cell r="AF2663">
            <v>0</v>
          </cell>
          <cell r="AH2663" t="str">
            <v>n/a</v>
          </cell>
          <cell r="AL2663" t="str">
            <v>CN Kinh tế</v>
          </cell>
          <cell r="AM2663">
            <v>1</v>
          </cell>
          <cell r="AN2663">
            <v>1</v>
          </cell>
          <cell r="AP2663">
            <v>0</v>
          </cell>
          <cell r="AQ2663">
            <v>1996</v>
          </cell>
          <cell r="AR2663">
            <v>0</v>
          </cell>
          <cell r="AS2663">
            <v>2</v>
          </cell>
          <cell r="AT2663">
            <v>3</v>
          </cell>
        </row>
        <row r="2664">
          <cell r="C2664" t="str">
            <v>NamABank2012</v>
          </cell>
          <cell r="D2664" t="str">
            <v>OTC</v>
          </cell>
          <cell r="E2664" t="str">
            <v>Ông</v>
          </cell>
          <cell r="F2664">
            <v>1</v>
          </cell>
          <cell r="G2664" t="str">
            <v>Trần Anh Tuấn</v>
          </cell>
          <cell r="H2664">
            <v>7</v>
          </cell>
          <cell r="I2664" t="str">
            <v>TGĐ</v>
          </cell>
          <cell r="J2664" t="str">
            <v>TGĐ</v>
          </cell>
          <cell r="M2664" t="str">
            <v>NamABankTranAnhTuan1964</v>
          </cell>
          <cell r="N2664">
            <v>4</v>
          </cell>
          <cell r="P2664">
            <v>0</v>
          </cell>
          <cell r="Q2664">
            <v>1</v>
          </cell>
          <cell r="R2664">
            <v>0</v>
          </cell>
          <cell r="S2664">
            <v>0</v>
          </cell>
          <cell r="T2664">
            <v>1</v>
          </cell>
          <cell r="U2664">
            <v>1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1</v>
          </cell>
          <cell r="AA2664">
            <v>0</v>
          </cell>
          <cell r="AB2664">
            <v>0</v>
          </cell>
          <cell r="AC2664">
            <v>1964</v>
          </cell>
          <cell r="AF2664">
            <v>0</v>
          </cell>
          <cell r="AH2664" t="str">
            <v>n/a</v>
          </cell>
          <cell r="AL2664" t="str">
            <v>CN Kinh tế</v>
          </cell>
          <cell r="AM2664">
            <v>1</v>
          </cell>
          <cell r="AN2664">
            <v>1</v>
          </cell>
          <cell r="AP2664">
            <v>0</v>
          </cell>
          <cell r="AQ2664">
            <v>2009</v>
          </cell>
          <cell r="AR2664">
            <v>0</v>
          </cell>
          <cell r="AS2664">
            <v>2</v>
          </cell>
          <cell r="AT2664">
            <v>3</v>
          </cell>
        </row>
        <row r="2665">
          <cell r="C2665" t="str">
            <v>NamABank2012</v>
          </cell>
          <cell r="D2665" t="str">
            <v>OTC</v>
          </cell>
          <cell r="E2665" t="str">
            <v>Ông</v>
          </cell>
          <cell r="F2665">
            <v>1</v>
          </cell>
          <cell r="G2665" t="str">
            <v>Nguyễn Danh Thiết</v>
          </cell>
          <cell r="H2665">
            <v>7</v>
          </cell>
          <cell r="I2665" t="str">
            <v>Phó TGĐ</v>
          </cell>
          <cell r="J2665" t="str">
            <v>Phó TGĐ</v>
          </cell>
          <cell r="M2665" t="str">
            <v>NamABankNguyenDanhThiet1973</v>
          </cell>
          <cell r="N2665">
            <v>6</v>
          </cell>
          <cell r="P2665">
            <v>0</v>
          </cell>
          <cell r="Q2665">
            <v>1</v>
          </cell>
          <cell r="R2665">
            <v>0</v>
          </cell>
          <cell r="S2665">
            <v>0</v>
          </cell>
          <cell r="T2665">
            <v>0</v>
          </cell>
          <cell r="U2665">
            <v>1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1973</v>
          </cell>
          <cell r="AF2665">
            <v>0</v>
          </cell>
          <cell r="AH2665" t="str">
            <v>n/a</v>
          </cell>
          <cell r="AL2665" t="str">
            <v>CN QTKD</v>
          </cell>
          <cell r="AM2665">
            <v>1</v>
          </cell>
          <cell r="AN2665">
            <v>1</v>
          </cell>
          <cell r="AP2665">
            <v>0</v>
          </cell>
          <cell r="AQ2665">
            <v>2003</v>
          </cell>
          <cell r="AR2665">
            <v>0</v>
          </cell>
          <cell r="AS2665">
            <v>2</v>
          </cell>
          <cell r="AT2665">
            <v>3</v>
          </cell>
        </row>
        <row r="2666">
          <cell r="C2666" t="str">
            <v>NamABank2012</v>
          </cell>
          <cell r="D2666" t="str">
            <v>OTC</v>
          </cell>
          <cell r="E2666" t="str">
            <v>Ông</v>
          </cell>
          <cell r="F2666">
            <v>1</v>
          </cell>
          <cell r="G2666" t="str">
            <v>Trần Ngọc Tâm</v>
          </cell>
          <cell r="H2666">
            <v>7</v>
          </cell>
          <cell r="I2666" t="str">
            <v>Phó TGĐ</v>
          </cell>
          <cell r="J2666" t="str">
            <v>Phó TGĐ</v>
          </cell>
          <cell r="M2666" t="str">
            <v>NamABankTranNgocTam1973</v>
          </cell>
          <cell r="N2666">
            <v>6</v>
          </cell>
          <cell r="P2666">
            <v>0</v>
          </cell>
          <cell r="Q2666">
            <v>1</v>
          </cell>
          <cell r="R2666">
            <v>0</v>
          </cell>
          <cell r="S2666">
            <v>0</v>
          </cell>
          <cell r="T2666">
            <v>0</v>
          </cell>
          <cell r="U2666">
            <v>1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B2666">
            <v>0</v>
          </cell>
          <cell r="AC2666">
            <v>1973</v>
          </cell>
          <cell r="AF2666">
            <v>0</v>
          </cell>
          <cell r="AH2666" t="str">
            <v>n/a</v>
          </cell>
          <cell r="AL2666" t="str">
            <v>CN Ngân hàng</v>
          </cell>
          <cell r="AM2666">
            <v>1</v>
          </cell>
          <cell r="AN2666">
            <v>1</v>
          </cell>
          <cell r="AP2666">
            <v>0</v>
          </cell>
          <cell r="AQ2666">
            <v>2003</v>
          </cell>
          <cell r="AR2666">
            <v>1</v>
          </cell>
          <cell r="AS2666">
            <v>2</v>
          </cell>
          <cell r="AT2666">
            <v>3</v>
          </cell>
        </row>
        <row r="2667">
          <cell r="C2667" t="str">
            <v>NamABank2012</v>
          </cell>
          <cell r="D2667" t="str">
            <v>OTC</v>
          </cell>
          <cell r="E2667" t="str">
            <v>Ông</v>
          </cell>
          <cell r="F2667">
            <v>1</v>
          </cell>
          <cell r="G2667" t="str">
            <v>Nguyễn Bình Phương</v>
          </cell>
          <cell r="H2667">
            <v>7</v>
          </cell>
          <cell r="I2667" t="str">
            <v>Phó TGĐ</v>
          </cell>
          <cell r="J2667" t="str">
            <v>Phó TGĐ</v>
          </cell>
          <cell r="M2667" t="str">
            <v>NamABankNguyenBinhPhuong1980</v>
          </cell>
          <cell r="N2667">
            <v>4</v>
          </cell>
          <cell r="P2667">
            <v>0</v>
          </cell>
          <cell r="Q2667">
            <v>1</v>
          </cell>
          <cell r="R2667">
            <v>0</v>
          </cell>
          <cell r="S2667">
            <v>0</v>
          </cell>
          <cell r="T2667">
            <v>0</v>
          </cell>
          <cell r="U2667">
            <v>1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1980</v>
          </cell>
          <cell r="AF2667">
            <v>0</v>
          </cell>
          <cell r="AH2667" t="str">
            <v>n/a</v>
          </cell>
          <cell r="AL2667" t="str">
            <v>ThS Tài chính Ngân hàng</v>
          </cell>
          <cell r="AM2667">
            <v>1</v>
          </cell>
          <cell r="AN2667">
            <v>2</v>
          </cell>
          <cell r="AP2667">
            <v>0</v>
          </cell>
          <cell r="AQ2667">
            <v>2009</v>
          </cell>
          <cell r="AR2667">
            <v>1</v>
          </cell>
          <cell r="AS2667">
            <v>2</v>
          </cell>
          <cell r="AT2667">
            <v>3</v>
          </cell>
        </row>
        <row r="2668">
          <cell r="C2668" t="str">
            <v>NamABank2012</v>
          </cell>
          <cell r="D2668" t="str">
            <v>OTC</v>
          </cell>
          <cell r="E2668" t="str">
            <v>Bà</v>
          </cell>
          <cell r="F2668">
            <v>0</v>
          </cell>
          <cell r="G2668" t="str">
            <v>Lý Thị Hiền</v>
          </cell>
          <cell r="H2668">
            <v>7</v>
          </cell>
          <cell r="I2668" t="str">
            <v>Phó TGĐ</v>
          </cell>
          <cell r="J2668" t="str">
            <v>Phó TGĐ</v>
          </cell>
          <cell r="M2668" t="str">
            <v>NamABankLyThiHien1961</v>
          </cell>
          <cell r="N2668">
            <v>3</v>
          </cell>
          <cell r="P2668">
            <v>0</v>
          </cell>
          <cell r="Q2668">
            <v>1</v>
          </cell>
          <cell r="R2668">
            <v>0</v>
          </cell>
          <cell r="S2668">
            <v>0</v>
          </cell>
          <cell r="T2668">
            <v>0</v>
          </cell>
          <cell r="U2668">
            <v>1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1961</v>
          </cell>
          <cell r="AF2668">
            <v>0</v>
          </cell>
          <cell r="AH2668" t="str">
            <v>n/a</v>
          </cell>
          <cell r="AL2668" t="str">
            <v>CN Ngân hàng</v>
          </cell>
          <cell r="AM2668">
            <v>1</v>
          </cell>
          <cell r="AN2668">
            <v>1</v>
          </cell>
          <cell r="AP2668">
            <v>0</v>
          </cell>
          <cell r="AQ2668">
            <v>2010</v>
          </cell>
          <cell r="AR2668">
            <v>1</v>
          </cell>
          <cell r="AS2668">
            <v>2</v>
          </cell>
          <cell r="AT2668">
            <v>3</v>
          </cell>
        </row>
        <row r="2669">
          <cell r="C2669" t="str">
            <v>NamABank2012</v>
          </cell>
          <cell r="D2669" t="str">
            <v>OTC</v>
          </cell>
          <cell r="E2669" t="str">
            <v>Bà</v>
          </cell>
          <cell r="F2669">
            <v>0</v>
          </cell>
          <cell r="G2669" t="str">
            <v>Triệu Kim Cân</v>
          </cell>
          <cell r="H2669">
            <v>7</v>
          </cell>
          <cell r="I2669" t="str">
            <v>TBKS</v>
          </cell>
          <cell r="J2669" t="str">
            <v>TBKS</v>
          </cell>
          <cell r="M2669" t="str">
            <v>NamABankTrieuKimCan1956</v>
          </cell>
          <cell r="N2669">
            <v>8</v>
          </cell>
          <cell r="P2669">
            <v>0</v>
          </cell>
          <cell r="Q2669">
            <v>0</v>
          </cell>
          <cell r="R2669">
            <v>1</v>
          </cell>
          <cell r="S2669">
            <v>0</v>
          </cell>
          <cell r="T2669">
            <v>0</v>
          </cell>
          <cell r="U2669">
            <v>1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B2669">
            <v>1</v>
          </cell>
          <cell r="AC2669">
            <v>1956</v>
          </cell>
          <cell r="AF2669">
            <v>0</v>
          </cell>
          <cell r="AH2669" t="str">
            <v>n/a</v>
          </cell>
          <cell r="AL2669" t="str">
            <v>CN Ngân hàng</v>
          </cell>
          <cell r="AM2669">
            <v>1</v>
          </cell>
          <cell r="AN2669">
            <v>1</v>
          </cell>
          <cell r="AP2669">
            <v>0</v>
          </cell>
          <cell r="AQ2669">
            <v>2003</v>
          </cell>
          <cell r="AR2669">
            <v>1</v>
          </cell>
          <cell r="AS2669">
            <v>2</v>
          </cell>
          <cell r="AT2669">
            <v>3</v>
          </cell>
        </row>
        <row r="2670">
          <cell r="C2670" t="str">
            <v>NamABank2012</v>
          </cell>
          <cell r="D2670" t="str">
            <v>OTC</v>
          </cell>
          <cell r="E2670" t="str">
            <v>Ông</v>
          </cell>
          <cell r="F2670">
            <v>1</v>
          </cell>
          <cell r="G2670" t="str">
            <v>Trang Xuân Tửng</v>
          </cell>
          <cell r="H2670">
            <v>7</v>
          </cell>
          <cell r="I2670" t="str">
            <v>Thành viên BKS</v>
          </cell>
          <cell r="J2670" t="str">
            <v>Thành viên BKS</v>
          </cell>
          <cell r="M2670" t="str">
            <v>NamABankTrangXuanTung1955</v>
          </cell>
          <cell r="N2670">
            <v>6</v>
          </cell>
          <cell r="P2670">
            <v>0</v>
          </cell>
          <cell r="Q2670">
            <v>0</v>
          </cell>
          <cell r="R2670">
            <v>1</v>
          </cell>
          <cell r="S2670">
            <v>0</v>
          </cell>
          <cell r="T2670">
            <v>0</v>
          </cell>
          <cell r="U2670">
            <v>1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0</v>
          </cell>
          <cell r="AC2670">
            <v>1955</v>
          </cell>
          <cell r="AF2670">
            <v>0</v>
          </cell>
          <cell r="AH2670" t="str">
            <v>n/a</v>
          </cell>
          <cell r="AL2670" t="str">
            <v>CN Kinh tế</v>
          </cell>
          <cell r="AM2670">
            <v>1</v>
          </cell>
          <cell r="AN2670">
            <v>1</v>
          </cell>
          <cell r="AP2670">
            <v>0</v>
          </cell>
          <cell r="AQ2670">
            <v>2004</v>
          </cell>
          <cell r="AR2670">
            <v>0</v>
          </cell>
          <cell r="AS2670">
            <v>2</v>
          </cell>
          <cell r="AT2670">
            <v>3</v>
          </cell>
        </row>
        <row r="2671">
          <cell r="C2671" t="str">
            <v>NamABank2012</v>
          </cell>
          <cell r="D2671" t="str">
            <v>OTC</v>
          </cell>
          <cell r="E2671" t="str">
            <v>Ông</v>
          </cell>
          <cell r="F2671">
            <v>1</v>
          </cell>
          <cell r="G2671" t="str">
            <v>Trần Ngọc Dũng</v>
          </cell>
          <cell r="H2671">
            <v>7</v>
          </cell>
          <cell r="I2671" t="str">
            <v>Thành viên BKS</v>
          </cell>
          <cell r="J2671" t="str">
            <v>Thành viên BKS</v>
          </cell>
          <cell r="M2671" t="str">
            <v>NamABankTranNgocDung</v>
          </cell>
          <cell r="N2671">
            <v>2</v>
          </cell>
          <cell r="P2671">
            <v>0</v>
          </cell>
          <cell r="Q2671">
            <v>0</v>
          </cell>
          <cell r="R2671">
            <v>1</v>
          </cell>
          <cell r="S2671">
            <v>0</v>
          </cell>
          <cell r="T2671">
            <v>0</v>
          </cell>
          <cell r="U2671">
            <v>1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F2671">
            <v>0</v>
          </cell>
          <cell r="AH2671" t="str">
            <v>n/a</v>
          </cell>
          <cell r="AN2671">
            <v>0</v>
          </cell>
          <cell r="AP2671">
            <v>0</v>
          </cell>
          <cell r="AQ2671">
            <v>2011</v>
          </cell>
          <cell r="AR2671">
            <v>0</v>
          </cell>
          <cell r="AS2671">
            <v>2</v>
          </cell>
          <cell r="AT2671">
            <v>3</v>
          </cell>
        </row>
        <row r="2672">
          <cell r="C2672" t="str">
            <v>NamABank2011</v>
          </cell>
          <cell r="D2672" t="str">
            <v>OTC</v>
          </cell>
          <cell r="E2672" t="str">
            <v>Bà</v>
          </cell>
          <cell r="F2672">
            <v>0</v>
          </cell>
          <cell r="G2672" t="str">
            <v>Nguyễn Thị Xuân Loan</v>
          </cell>
          <cell r="H2672">
            <v>6</v>
          </cell>
          <cell r="I2672" t="str">
            <v>CTHĐQT</v>
          </cell>
          <cell r="J2672" t="str">
            <v>CTHĐQT</v>
          </cell>
          <cell r="M2672" t="str">
            <v>NamABankNguyenThiXuanLoan1974</v>
          </cell>
          <cell r="N2672">
            <v>7</v>
          </cell>
          <cell r="P2672">
            <v>1</v>
          </cell>
          <cell r="Q2672">
            <v>0</v>
          </cell>
          <cell r="R2672">
            <v>0</v>
          </cell>
          <cell r="S2672">
            <v>1</v>
          </cell>
          <cell r="T2672">
            <v>0</v>
          </cell>
          <cell r="U2672">
            <v>1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0</v>
          </cell>
          <cell r="AC2672">
            <v>1974</v>
          </cell>
          <cell r="AD2672">
            <v>1023606</v>
          </cell>
          <cell r="AE2672">
            <v>0</v>
          </cell>
          <cell r="AF2672">
            <v>0</v>
          </cell>
          <cell r="AG2672">
            <v>1023606</v>
          </cell>
          <cell r="AH2672" t="str">
            <v>n/a</v>
          </cell>
          <cell r="AL2672" t="str">
            <v>CN QTKD</v>
          </cell>
          <cell r="AM2672">
            <v>1</v>
          </cell>
          <cell r="AN2672">
            <v>1</v>
          </cell>
          <cell r="AP2672">
            <v>0</v>
          </cell>
          <cell r="AQ2672">
            <v>2003</v>
          </cell>
          <cell r="AR2672">
            <v>0</v>
          </cell>
          <cell r="AS2672">
            <v>2</v>
          </cell>
          <cell r="AT2672">
            <v>3</v>
          </cell>
        </row>
        <row r="2673">
          <cell r="C2673" t="str">
            <v>NamABank2011</v>
          </cell>
          <cell r="D2673" t="str">
            <v>OTC</v>
          </cell>
          <cell r="E2673" t="str">
            <v>Ông</v>
          </cell>
          <cell r="F2673">
            <v>1</v>
          </cell>
          <cell r="G2673" t="str">
            <v>Nguyễn Quốc Mỹ</v>
          </cell>
          <cell r="H2673">
            <v>6</v>
          </cell>
          <cell r="I2673" t="str">
            <v>Phó CTHĐQT</v>
          </cell>
          <cell r="J2673" t="str">
            <v>Phó CTHĐQT</v>
          </cell>
          <cell r="M2673" t="str">
            <v>NamABankNguyenQuocMy1971</v>
          </cell>
          <cell r="N2673">
            <v>7</v>
          </cell>
          <cell r="P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1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B2673">
            <v>0</v>
          </cell>
          <cell r="AC2673">
            <v>1971</v>
          </cell>
          <cell r="AH2673" t="str">
            <v>n/a</v>
          </cell>
          <cell r="AL2673" t="str">
            <v>CN Ngân hàng</v>
          </cell>
          <cell r="AM2673">
            <v>1</v>
          </cell>
          <cell r="AN2673">
            <v>1</v>
          </cell>
          <cell r="AP2673">
            <v>0</v>
          </cell>
          <cell r="AQ2673">
            <v>2007</v>
          </cell>
          <cell r="AR2673">
            <v>1</v>
          </cell>
          <cell r="AS2673">
            <v>2</v>
          </cell>
          <cell r="AT2673">
            <v>3</v>
          </cell>
        </row>
        <row r="2674">
          <cell r="C2674" t="str">
            <v>NamABank2011</v>
          </cell>
          <cell r="D2674" t="str">
            <v>OTC</v>
          </cell>
          <cell r="E2674" t="str">
            <v>Ông</v>
          </cell>
          <cell r="F2674">
            <v>1</v>
          </cell>
          <cell r="G2674" t="str">
            <v>Huỳnh Thành Chung</v>
          </cell>
          <cell r="H2674">
            <v>6</v>
          </cell>
          <cell r="I2674" t="str">
            <v>Phó CTHĐQT</v>
          </cell>
          <cell r="J2674" t="str">
            <v>Phó CTHĐQT</v>
          </cell>
          <cell r="M2674" t="str">
            <v>NamABankHuynhThanhChung1968</v>
          </cell>
          <cell r="N2674">
            <v>5</v>
          </cell>
          <cell r="P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1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1968</v>
          </cell>
          <cell r="AH2674" t="str">
            <v>n/a</v>
          </cell>
          <cell r="AL2674">
            <v>44177</v>
          </cell>
          <cell r="AN2674">
            <v>0</v>
          </cell>
          <cell r="AP2674">
            <v>0</v>
          </cell>
          <cell r="AQ2674">
            <v>2007</v>
          </cell>
          <cell r="AR2674">
            <v>0</v>
          </cell>
          <cell r="AS2674">
            <v>2</v>
          </cell>
          <cell r="AT2674">
            <v>3</v>
          </cell>
        </row>
        <row r="2675">
          <cell r="C2675" t="str">
            <v>NamABank2011</v>
          </cell>
          <cell r="D2675" t="str">
            <v>OTC</v>
          </cell>
          <cell r="E2675" t="str">
            <v>Ông</v>
          </cell>
          <cell r="F2675">
            <v>1</v>
          </cell>
          <cell r="G2675" t="str">
            <v>Phan Đình Tân</v>
          </cell>
          <cell r="H2675">
            <v>6</v>
          </cell>
          <cell r="I2675" t="str">
            <v>TVHĐQT</v>
          </cell>
          <cell r="J2675" t="str">
            <v>TVHĐQT</v>
          </cell>
          <cell r="M2675" t="str">
            <v>NamABankPhanDinhTan1954</v>
          </cell>
          <cell r="N2675">
            <v>7</v>
          </cell>
          <cell r="P2675">
            <v>1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1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1954</v>
          </cell>
          <cell r="AH2675" t="str">
            <v>n/a</v>
          </cell>
          <cell r="AL2675" t="str">
            <v>TC Q.lý K.tế</v>
          </cell>
          <cell r="AM2675">
            <v>1</v>
          </cell>
          <cell r="AN2675">
            <v>0</v>
          </cell>
          <cell r="AP2675">
            <v>0</v>
          </cell>
          <cell r="AQ2675">
            <v>2003</v>
          </cell>
          <cell r="AR2675">
            <v>0</v>
          </cell>
          <cell r="AS2675">
            <v>2</v>
          </cell>
          <cell r="AT2675">
            <v>3</v>
          </cell>
        </row>
        <row r="2676">
          <cell r="C2676" t="str">
            <v>NamABank2011</v>
          </cell>
          <cell r="D2676" t="str">
            <v>OTC</v>
          </cell>
          <cell r="E2676" t="str">
            <v>Bà</v>
          </cell>
          <cell r="F2676">
            <v>0</v>
          </cell>
          <cell r="G2676" t="str">
            <v>Võ Thị Tuyết Nga</v>
          </cell>
          <cell r="H2676">
            <v>6</v>
          </cell>
          <cell r="I2676" t="str">
            <v>TVHĐQT/Phó TGĐ</v>
          </cell>
          <cell r="J2676" t="str">
            <v>TVHĐQT</v>
          </cell>
          <cell r="K2676" t="str">
            <v>Phó TGĐ</v>
          </cell>
          <cell r="M2676" t="str">
            <v>NamABankVoThiTuyetNga1966</v>
          </cell>
          <cell r="N2676">
            <v>6</v>
          </cell>
          <cell r="P2676">
            <v>1</v>
          </cell>
          <cell r="Q2676">
            <v>1</v>
          </cell>
          <cell r="R2676">
            <v>0</v>
          </cell>
          <cell r="S2676">
            <v>0</v>
          </cell>
          <cell r="T2676">
            <v>0</v>
          </cell>
          <cell r="U2676">
            <v>1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1966</v>
          </cell>
          <cell r="AH2676" t="str">
            <v>n/a</v>
          </cell>
          <cell r="AL2676" t="str">
            <v>CN Ngân hàng</v>
          </cell>
          <cell r="AM2676">
            <v>1</v>
          </cell>
          <cell r="AN2676">
            <v>1</v>
          </cell>
          <cell r="AP2676">
            <v>0</v>
          </cell>
          <cell r="AQ2676">
            <v>1992</v>
          </cell>
          <cell r="AR2676">
            <v>1</v>
          </cell>
          <cell r="AS2676">
            <v>2</v>
          </cell>
          <cell r="AT2676">
            <v>3</v>
          </cell>
        </row>
        <row r="2677">
          <cell r="C2677" t="str">
            <v>NamABank2011</v>
          </cell>
          <cell r="D2677" t="str">
            <v>OTC</v>
          </cell>
          <cell r="E2677" t="str">
            <v>Ông</v>
          </cell>
          <cell r="F2677">
            <v>1</v>
          </cell>
          <cell r="G2677" t="str">
            <v>Nguyễn Văn Dậu</v>
          </cell>
          <cell r="H2677">
            <v>6</v>
          </cell>
          <cell r="I2677" t="str">
            <v>TVHĐQT</v>
          </cell>
          <cell r="J2677" t="str">
            <v>TVHĐQT</v>
          </cell>
          <cell r="M2677" t="str">
            <v>NamABankNguyenVanDau1936</v>
          </cell>
          <cell r="N2677">
            <v>7</v>
          </cell>
          <cell r="P2677">
            <v>1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1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1936</v>
          </cell>
          <cell r="AH2677" t="str">
            <v>n/a</v>
          </cell>
          <cell r="AL2677" t="str">
            <v>CN Kinh tế</v>
          </cell>
          <cell r="AM2677">
            <v>1</v>
          </cell>
          <cell r="AN2677">
            <v>1</v>
          </cell>
          <cell r="AP2677">
            <v>0</v>
          </cell>
          <cell r="AQ2677">
            <v>1996</v>
          </cell>
          <cell r="AR2677">
            <v>0</v>
          </cell>
          <cell r="AS2677">
            <v>2</v>
          </cell>
          <cell r="AT2677">
            <v>3</v>
          </cell>
        </row>
        <row r="2678">
          <cell r="C2678" t="str">
            <v>NamABank2011</v>
          </cell>
          <cell r="D2678" t="str">
            <v>OTC</v>
          </cell>
          <cell r="E2678" t="str">
            <v>Ông</v>
          </cell>
          <cell r="F2678">
            <v>1</v>
          </cell>
          <cell r="G2678" t="str">
            <v>Trần Anh Tuấn</v>
          </cell>
          <cell r="H2678">
            <v>6</v>
          </cell>
          <cell r="I2678" t="str">
            <v>TGĐ</v>
          </cell>
          <cell r="J2678" t="str">
            <v>TGĐ</v>
          </cell>
          <cell r="M2678" t="str">
            <v>NamABankTranAnhTuan1964</v>
          </cell>
          <cell r="N2678">
            <v>3</v>
          </cell>
          <cell r="P2678">
            <v>0</v>
          </cell>
          <cell r="Q2678">
            <v>1</v>
          </cell>
          <cell r="R2678">
            <v>0</v>
          </cell>
          <cell r="S2678">
            <v>0</v>
          </cell>
          <cell r="T2678">
            <v>1</v>
          </cell>
          <cell r="U2678">
            <v>1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1</v>
          </cell>
          <cell r="AA2678">
            <v>0</v>
          </cell>
          <cell r="AB2678">
            <v>0</v>
          </cell>
          <cell r="AC2678">
            <v>1964</v>
          </cell>
          <cell r="AH2678" t="str">
            <v>n/a</v>
          </cell>
          <cell r="AL2678" t="str">
            <v>CN Kinh tế</v>
          </cell>
          <cell r="AM2678">
            <v>1</v>
          </cell>
          <cell r="AN2678">
            <v>1</v>
          </cell>
          <cell r="AP2678">
            <v>0</v>
          </cell>
          <cell r="AQ2678">
            <v>2009</v>
          </cell>
          <cell r="AR2678">
            <v>0</v>
          </cell>
          <cell r="AS2678">
            <v>2</v>
          </cell>
          <cell r="AT2678">
            <v>3</v>
          </cell>
        </row>
        <row r="2679">
          <cell r="C2679" t="str">
            <v>NamABank2011</v>
          </cell>
          <cell r="D2679" t="str">
            <v>OTC</v>
          </cell>
          <cell r="E2679" t="str">
            <v>Ông</v>
          </cell>
          <cell r="F2679">
            <v>1</v>
          </cell>
          <cell r="G2679" t="str">
            <v>Nguyễn Danh Thiết</v>
          </cell>
          <cell r="H2679">
            <v>6</v>
          </cell>
          <cell r="I2679" t="str">
            <v>Phó TGĐ</v>
          </cell>
          <cell r="J2679" t="str">
            <v>Phó TGĐ</v>
          </cell>
          <cell r="M2679" t="str">
            <v>NamABankNguyenDanhThiet1973</v>
          </cell>
          <cell r="N2679">
            <v>5</v>
          </cell>
          <cell r="P2679">
            <v>0</v>
          </cell>
          <cell r="Q2679">
            <v>1</v>
          </cell>
          <cell r="R2679">
            <v>0</v>
          </cell>
          <cell r="S2679">
            <v>0</v>
          </cell>
          <cell r="T2679">
            <v>0</v>
          </cell>
          <cell r="U2679">
            <v>1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1973</v>
          </cell>
          <cell r="AH2679" t="str">
            <v>n/a</v>
          </cell>
          <cell r="AL2679" t="str">
            <v>CN QTKD</v>
          </cell>
          <cell r="AM2679">
            <v>1</v>
          </cell>
          <cell r="AN2679">
            <v>1</v>
          </cell>
          <cell r="AP2679">
            <v>0</v>
          </cell>
          <cell r="AQ2679">
            <v>2003</v>
          </cell>
          <cell r="AR2679">
            <v>0</v>
          </cell>
          <cell r="AS2679">
            <v>2</v>
          </cell>
          <cell r="AT2679">
            <v>3</v>
          </cell>
        </row>
        <row r="2680">
          <cell r="C2680" t="str">
            <v>NamABank2011</v>
          </cell>
          <cell r="D2680" t="str">
            <v>OTC</v>
          </cell>
          <cell r="E2680" t="str">
            <v>Ông</v>
          </cell>
          <cell r="F2680">
            <v>1</v>
          </cell>
          <cell r="G2680" t="str">
            <v>Trần Ngọc Tâm</v>
          </cell>
          <cell r="H2680">
            <v>6</v>
          </cell>
          <cell r="I2680" t="str">
            <v>Phó TGĐ</v>
          </cell>
          <cell r="J2680" t="str">
            <v>Phó TGĐ</v>
          </cell>
          <cell r="M2680" t="str">
            <v>NamABankTranNgocTam1973</v>
          </cell>
          <cell r="N2680">
            <v>5</v>
          </cell>
          <cell r="P2680">
            <v>0</v>
          </cell>
          <cell r="Q2680">
            <v>1</v>
          </cell>
          <cell r="R2680">
            <v>0</v>
          </cell>
          <cell r="S2680">
            <v>0</v>
          </cell>
          <cell r="T2680">
            <v>0</v>
          </cell>
          <cell r="U2680">
            <v>1</v>
          </cell>
          <cell r="V2680">
            <v>0</v>
          </cell>
          <cell r="W2680">
            <v>0</v>
          </cell>
          <cell r="X2680">
            <v>0</v>
          </cell>
          <cell r="Y2680">
            <v>0</v>
          </cell>
          <cell r="Z2680">
            <v>0</v>
          </cell>
          <cell r="AA2680">
            <v>0</v>
          </cell>
          <cell r="AB2680">
            <v>0</v>
          </cell>
          <cell r="AC2680">
            <v>1973</v>
          </cell>
          <cell r="AH2680" t="str">
            <v>n/a</v>
          </cell>
          <cell r="AL2680" t="str">
            <v>CN Ngân hàng</v>
          </cell>
          <cell r="AM2680">
            <v>1</v>
          </cell>
          <cell r="AN2680">
            <v>1</v>
          </cell>
          <cell r="AP2680">
            <v>0</v>
          </cell>
          <cell r="AQ2680">
            <v>2003</v>
          </cell>
          <cell r="AR2680">
            <v>1</v>
          </cell>
          <cell r="AS2680">
            <v>2</v>
          </cell>
          <cell r="AT2680">
            <v>3</v>
          </cell>
        </row>
        <row r="2681">
          <cell r="C2681" t="str">
            <v>NamABank2011</v>
          </cell>
          <cell r="D2681" t="str">
            <v>OTC</v>
          </cell>
          <cell r="E2681" t="str">
            <v>Ông</v>
          </cell>
          <cell r="F2681">
            <v>1</v>
          </cell>
          <cell r="G2681" t="str">
            <v>Nguyễn Bình Phương</v>
          </cell>
          <cell r="H2681">
            <v>6</v>
          </cell>
          <cell r="I2681" t="str">
            <v>Phó TGĐ</v>
          </cell>
          <cell r="J2681" t="str">
            <v>Phó TGĐ</v>
          </cell>
          <cell r="M2681" t="str">
            <v>NamABankNguyenBinhPhuong1980</v>
          </cell>
          <cell r="N2681">
            <v>3</v>
          </cell>
          <cell r="P2681">
            <v>0</v>
          </cell>
          <cell r="Q2681">
            <v>1</v>
          </cell>
          <cell r="R2681">
            <v>0</v>
          </cell>
          <cell r="S2681">
            <v>0</v>
          </cell>
          <cell r="T2681">
            <v>0</v>
          </cell>
          <cell r="U2681">
            <v>1</v>
          </cell>
          <cell r="V2681">
            <v>0</v>
          </cell>
          <cell r="W2681">
            <v>0</v>
          </cell>
          <cell r="X2681">
            <v>0</v>
          </cell>
          <cell r="Y2681">
            <v>0</v>
          </cell>
          <cell r="Z2681">
            <v>0</v>
          </cell>
          <cell r="AA2681">
            <v>0</v>
          </cell>
          <cell r="AB2681">
            <v>0</v>
          </cell>
          <cell r="AC2681">
            <v>1980</v>
          </cell>
          <cell r="AH2681" t="str">
            <v>n/a</v>
          </cell>
          <cell r="AL2681" t="str">
            <v>ThS Tài chính Ngân hàng</v>
          </cell>
          <cell r="AM2681">
            <v>1</v>
          </cell>
          <cell r="AN2681">
            <v>2</v>
          </cell>
          <cell r="AP2681">
            <v>0</v>
          </cell>
          <cell r="AQ2681">
            <v>2009</v>
          </cell>
          <cell r="AR2681">
            <v>1</v>
          </cell>
          <cell r="AS2681">
            <v>2</v>
          </cell>
          <cell r="AT2681">
            <v>3</v>
          </cell>
        </row>
        <row r="2682">
          <cell r="C2682" t="str">
            <v>NamABank2011</v>
          </cell>
          <cell r="D2682" t="str">
            <v>OTC</v>
          </cell>
          <cell r="E2682" t="str">
            <v>Bà</v>
          </cell>
          <cell r="F2682">
            <v>0</v>
          </cell>
          <cell r="G2682" t="str">
            <v>Lý Thị Hiền</v>
          </cell>
          <cell r="H2682">
            <v>6</v>
          </cell>
          <cell r="I2682" t="str">
            <v>Phó TGĐ</v>
          </cell>
          <cell r="J2682" t="str">
            <v>Phó TGĐ</v>
          </cell>
          <cell r="M2682" t="str">
            <v>NamABankLyThiHien1961</v>
          </cell>
          <cell r="N2682">
            <v>2</v>
          </cell>
          <cell r="P2682">
            <v>0</v>
          </cell>
          <cell r="Q2682">
            <v>1</v>
          </cell>
          <cell r="R2682">
            <v>0</v>
          </cell>
          <cell r="S2682">
            <v>0</v>
          </cell>
          <cell r="T2682">
            <v>0</v>
          </cell>
          <cell r="U2682">
            <v>1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1961</v>
          </cell>
          <cell r="AH2682" t="str">
            <v>n/a</v>
          </cell>
          <cell r="AL2682" t="str">
            <v>CN Ngân hàng</v>
          </cell>
          <cell r="AM2682">
            <v>1</v>
          </cell>
          <cell r="AN2682">
            <v>1</v>
          </cell>
          <cell r="AP2682">
            <v>0</v>
          </cell>
          <cell r="AQ2682">
            <v>2010</v>
          </cell>
          <cell r="AR2682">
            <v>1</v>
          </cell>
          <cell r="AS2682">
            <v>2</v>
          </cell>
          <cell r="AT2682">
            <v>3</v>
          </cell>
        </row>
        <row r="2683">
          <cell r="C2683" t="str">
            <v>NamABank2011</v>
          </cell>
          <cell r="D2683" t="str">
            <v>OTC</v>
          </cell>
          <cell r="E2683" t="str">
            <v>Bà</v>
          </cell>
          <cell r="F2683">
            <v>0</v>
          </cell>
          <cell r="G2683" t="str">
            <v>Triệu Kim Cân</v>
          </cell>
          <cell r="H2683">
            <v>6</v>
          </cell>
          <cell r="I2683" t="str">
            <v>TBKS</v>
          </cell>
          <cell r="J2683" t="str">
            <v>TBKS</v>
          </cell>
          <cell r="M2683" t="str">
            <v>NamABankTrieuKimCan1956</v>
          </cell>
          <cell r="N2683">
            <v>7</v>
          </cell>
          <cell r="P2683">
            <v>0</v>
          </cell>
          <cell r="Q2683">
            <v>0</v>
          </cell>
          <cell r="R2683">
            <v>1</v>
          </cell>
          <cell r="S2683">
            <v>0</v>
          </cell>
          <cell r="T2683">
            <v>0</v>
          </cell>
          <cell r="U2683">
            <v>1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1</v>
          </cell>
          <cell r="AC2683">
            <v>1956</v>
          </cell>
          <cell r="AH2683" t="str">
            <v>n/a</v>
          </cell>
          <cell r="AL2683" t="str">
            <v>CN Ngân hàng</v>
          </cell>
          <cell r="AM2683">
            <v>1</v>
          </cell>
          <cell r="AN2683">
            <v>1</v>
          </cell>
          <cell r="AP2683">
            <v>0</v>
          </cell>
          <cell r="AQ2683">
            <v>2003</v>
          </cell>
          <cell r="AR2683">
            <v>1</v>
          </cell>
          <cell r="AS2683">
            <v>2</v>
          </cell>
          <cell r="AT2683">
            <v>3</v>
          </cell>
        </row>
        <row r="2684">
          <cell r="C2684" t="str">
            <v>NamABank2011</v>
          </cell>
          <cell r="D2684" t="str">
            <v>OTC</v>
          </cell>
          <cell r="E2684" t="str">
            <v>Ông</v>
          </cell>
          <cell r="F2684">
            <v>1</v>
          </cell>
          <cell r="G2684" t="str">
            <v>Trang Xuân Tửng</v>
          </cell>
          <cell r="H2684">
            <v>6</v>
          </cell>
          <cell r="I2684" t="str">
            <v>Thành viên BKS</v>
          </cell>
          <cell r="J2684" t="str">
            <v>Thành viên BKS</v>
          </cell>
          <cell r="M2684" t="str">
            <v>NamABankTrangXuanTung1955</v>
          </cell>
          <cell r="N2684">
            <v>5</v>
          </cell>
          <cell r="P2684">
            <v>0</v>
          </cell>
          <cell r="Q2684">
            <v>0</v>
          </cell>
          <cell r="R2684">
            <v>1</v>
          </cell>
          <cell r="S2684">
            <v>0</v>
          </cell>
          <cell r="T2684">
            <v>0</v>
          </cell>
          <cell r="U2684">
            <v>1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1955</v>
          </cell>
          <cell r="AH2684" t="str">
            <v>n/a</v>
          </cell>
          <cell r="AL2684" t="str">
            <v>CN Kinh tế</v>
          </cell>
          <cell r="AM2684">
            <v>1</v>
          </cell>
          <cell r="AN2684">
            <v>1</v>
          </cell>
          <cell r="AP2684">
            <v>0</v>
          </cell>
          <cell r="AQ2684">
            <v>2004</v>
          </cell>
          <cell r="AR2684">
            <v>0</v>
          </cell>
          <cell r="AS2684">
            <v>2</v>
          </cell>
          <cell r="AT2684">
            <v>3</v>
          </cell>
        </row>
        <row r="2685">
          <cell r="C2685" t="str">
            <v>NamABank2011</v>
          </cell>
          <cell r="D2685" t="str">
            <v>OTC</v>
          </cell>
          <cell r="E2685" t="str">
            <v>Ông</v>
          </cell>
          <cell r="F2685">
            <v>1</v>
          </cell>
          <cell r="G2685" t="str">
            <v>Trần Ngọc Dũng</v>
          </cell>
          <cell r="H2685">
            <v>6</v>
          </cell>
          <cell r="I2685" t="str">
            <v>Thành viên BKS</v>
          </cell>
          <cell r="J2685" t="str">
            <v>Thành viên BKS</v>
          </cell>
          <cell r="M2685" t="str">
            <v>NamABankTranNgocDung</v>
          </cell>
          <cell r="N2685">
            <v>1</v>
          </cell>
          <cell r="P2685">
            <v>0</v>
          </cell>
          <cell r="Q2685">
            <v>0</v>
          </cell>
          <cell r="R2685">
            <v>1</v>
          </cell>
          <cell r="S2685">
            <v>0</v>
          </cell>
          <cell r="T2685">
            <v>0</v>
          </cell>
          <cell r="U2685">
            <v>1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H2685" t="str">
            <v>n/a</v>
          </cell>
          <cell r="AN2685">
            <v>0</v>
          </cell>
          <cell r="AP2685">
            <v>0</v>
          </cell>
          <cell r="AQ2685">
            <v>2011</v>
          </cell>
          <cell r="AR2685">
            <v>0</v>
          </cell>
          <cell r="AS2685">
            <v>2</v>
          </cell>
          <cell r="AT2685">
            <v>3</v>
          </cell>
        </row>
        <row r="2686">
          <cell r="C2686" t="str">
            <v>NamABank2010</v>
          </cell>
          <cell r="D2686" t="str">
            <v>OTC</v>
          </cell>
          <cell r="E2686" t="str">
            <v>Bà</v>
          </cell>
          <cell r="F2686">
            <v>0</v>
          </cell>
          <cell r="G2686" t="str">
            <v>Lý Thị Hiền</v>
          </cell>
          <cell r="H2686">
            <v>4</v>
          </cell>
          <cell r="I2686" t="str">
            <v>Phó TGĐ</v>
          </cell>
          <cell r="J2686" t="str">
            <v>Phó TGĐ</v>
          </cell>
          <cell r="M2686" t="str">
            <v>NamABankLyThiHien1961</v>
          </cell>
          <cell r="N2686">
            <v>1</v>
          </cell>
          <cell r="P2686">
            <v>0</v>
          </cell>
          <cell r="Q2686">
            <v>1</v>
          </cell>
          <cell r="R2686">
            <v>0</v>
          </cell>
          <cell r="S2686">
            <v>0</v>
          </cell>
          <cell r="T2686">
            <v>0</v>
          </cell>
          <cell r="U2686">
            <v>1</v>
          </cell>
          <cell r="V2686">
            <v>0</v>
          </cell>
          <cell r="W2686">
            <v>0</v>
          </cell>
          <cell r="X2686">
            <v>0</v>
          </cell>
          <cell r="Y2686">
            <v>0</v>
          </cell>
          <cell r="Z2686">
            <v>0</v>
          </cell>
          <cell r="AA2686">
            <v>0</v>
          </cell>
          <cell r="AB2686">
            <v>0</v>
          </cell>
          <cell r="AC2686">
            <v>1961</v>
          </cell>
          <cell r="AH2686" t="str">
            <v>n/a</v>
          </cell>
          <cell r="AL2686" t="str">
            <v>12/12/ĐH Ngân hàng</v>
          </cell>
          <cell r="AM2686">
            <v>1</v>
          </cell>
          <cell r="AN2686">
            <v>1</v>
          </cell>
          <cell r="AP2686">
            <v>0</v>
          </cell>
          <cell r="AQ2686">
            <v>2010</v>
          </cell>
          <cell r="AR2686">
            <v>1</v>
          </cell>
          <cell r="AS2686">
            <v>1</v>
          </cell>
          <cell r="AT2686">
            <v>1</v>
          </cell>
        </row>
        <row r="2687">
          <cell r="C2687" t="str">
            <v>NamABank2010</v>
          </cell>
          <cell r="D2687" t="str">
            <v>OTC</v>
          </cell>
          <cell r="E2687" t="str">
            <v>Bà</v>
          </cell>
          <cell r="F2687">
            <v>0</v>
          </cell>
          <cell r="G2687" t="str">
            <v>Nguyễn Thị Xuân Loan</v>
          </cell>
          <cell r="H2687">
            <v>4</v>
          </cell>
          <cell r="I2687" t="str">
            <v>TVHĐQT</v>
          </cell>
          <cell r="J2687" t="str">
            <v>TVHĐQT</v>
          </cell>
          <cell r="M2687" t="str">
            <v>NamABankNguyenThiXuanLoan1974</v>
          </cell>
          <cell r="N2687">
            <v>6</v>
          </cell>
          <cell r="P2687">
            <v>1</v>
          </cell>
          <cell r="Q2687">
            <v>0</v>
          </cell>
          <cell r="R2687">
            <v>0</v>
          </cell>
          <cell r="S2687">
            <v>0</v>
          </cell>
          <cell r="T2687">
            <v>0</v>
          </cell>
          <cell r="U2687">
            <v>1</v>
          </cell>
          <cell r="V2687">
            <v>0</v>
          </cell>
          <cell r="W2687">
            <v>0</v>
          </cell>
          <cell r="X2687">
            <v>0</v>
          </cell>
          <cell r="Y2687">
            <v>0</v>
          </cell>
          <cell r="Z2687">
            <v>0</v>
          </cell>
          <cell r="AA2687">
            <v>0</v>
          </cell>
          <cell r="AB2687">
            <v>0</v>
          </cell>
          <cell r="AC2687">
            <v>1974</v>
          </cell>
          <cell r="AD2687">
            <v>1023606</v>
          </cell>
          <cell r="AE2687">
            <v>0</v>
          </cell>
          <cell r="AF2687">
            <v>0</v>
          </cell>
          <cell r="AG2687">
            <v>1023606</v>
          </cell>
          <cell r="AH2687" t="str">
            <v>n/a</v>
          </cell>
          <cell r="AL2687" t="str">
            <v>CN QTKD</v>
          </cell>
          <cell r="AM2687">
            <v>1</v>
          </cell>
          <cell r="AN2687">
            <v>1</v>
          </cell>
          <cell r="AP2687">
            <v>0</v>
          </cell>
          <cell r="AQ2687">
            <v>2003</v>
          </cell>
          <cell r="AR2687">
            <v>0</v>
          </cell>
          <cell r="AS2687">
            <v>1</v>
          </cell>
          <cell r="AT2687">
            <v>1</v>
          </cell>
        </row>
        <row r="2688">
          <cell r="C2688" t="str">
            <v>NamABank2010</v>
          </cell>
          <cell r="D2688" t="str">
            <v>OTC</v>
          </cell>
          <cell r="E2688" t="str">
            <v>Ông</v>
          </cell>
          <cell r="F2688">
            <v>1</v>
          </cell>
          <cell r="G2688" t="str">
            <v>Nguyễn Quốc Mỹ</v>
          </cell>
          <cell r="H2688">
            <v>4</v>
          </cell>
          <cell r="I2688" t="str">
            <v>CTHĐQT</v>
          </cell>
          <cell r="J2688" t="str">
            <v>CTHĐQT</v>
          </cell>
          <cell r="M2688" t="str">
            <v>NamABankNguyenQuocMy1971</v>
          </cell>
          <cell r="N2688">
            <v>6</v>
          </cell>
          <cell r="P2688">
            <v>1</v>
          </cell>
          <cell r="Q2688">
            <v>0</v>
          </cell>
          <cell r="R2688">
            <v>0</v>
          </cell>
          <cell r="S2688">
            <v>1</v>
          </cell>
          <cell r="T2688">
            <v>0</v>
          </cell>
          <cell r="U2688">
            <v>1</v>
          </cell>
          <cell r="V2688">
            <v>0</v>
          </cell>
          <cell r="W2688">
            <v>0</v>
          </cell>
          <cell r="X2688">
            <v>0</v>
          </cell>
          <cell r="Y2688">
            <v>0</v>
          </cell>
          <cell r="Z2688">
            <v>0</v>
          </cell>
          <cell r="AA2688">
            <v>0</v>
          </cell>
          <cell r="AB2688">
            <v>0</v>
          </cell>
          <cell r="AC2688">
            <v>1971</v>
          </cell>
          <cell r="AD2688">
            <v>9831408</v>
          </cell>
          <cell r="AE2688">
            <v>0</v>
          </cell>
          <cell r="AF2688">
            <v>0</v>
          </cell>
          <cell r="AG2688">
            <v>9831408</v>
          </cell>
          <cell r="AH2688" t="str">
            <v>n/a</v>
          </cell>
          <cell r="AL2688" t="str">
            <v>CN Ngân hàng</v>
          </cell>
          <cell r="AM2688">
            <v>1</v>
          </cell>
          <cell r="AN2688">
            <v>1</v>
          </cell>
          <cell r="AP2688">
            <v>0</v>
          </cell>
          <cell r="AQ2688">
            <v>2007</v>
          </cell>
          <cell r="AR2688">
            <v>1</v>
          </cell>
          <cell r="AS2688">
            <v>1</v>
          </cell>
          <cell r="AT2688">
            <v>1</v>
          </cell>
        </row>
        <row r="2689">
          <cell r="C2689" t="str">
            <v>NamABank2010</v>
          </cell>
          <cell r="D2689" t="str">
            <v>OTC</v>
          </cell>
          <cell r="E2689" t="str">
            <v>Ông</v>
          </cell>
          <cell r="F2689">
            <v>1</v>
          </cell>
          <cell r="G2689" t="str">
            <v>Huỳnh Thành Chung</v>
          </cell>
          <cell r="H2689">
            <v>4</v>
          </cell>
          <cell r="I2689" t="str">
            <v>TVHĐQT</v>
          </cell>
          <cell r="J2689" t="str">
            <v>TVHĐQT</v>
          </cell>
          <cell r="M2689" t="str">
            <v>NamABankHuynhThanhChung1968</v>
          </cell>
          <cell r="N2689">
            <v>4</v>
          </cell>
          <cell r="P2689">
            <v>1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1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1968</v>
          </cell>
          <cell r="AD2689">
            <v>2043252</v>
          </cell>
          <cell r="AE2689">
            <v>0</v>
          </cell>
          <cell r="AF2689">
            <v>0</v>
          </cell>
          <cell r="AG2689">
            <v>2043252</v>
          </cell>
          <cell r="AH2689" t="str">
            <v>n/a</v>
          </cell>
          <cell r="AL2689">
            <v>44177</v>
          </cell>
          <cell r="AN2689">
            <v>0</v>
          </cell>
          <cell r="AP2689">
            <v>0</v>
          </cell>
          <cell r="AQ2689">
            <v>2007</v>
          </cell>
          <cell r="AR2689">
            <v>0</v>
          </cell>
          <cell r="AS2689">
            <v>1</v>
          </cell>
          <cell r="AT2689">
            <v>1</v>
          </cell>
        </row>
        <row r="2690">
          <cell r="C2690" t="str">
            <v>NamABank2010</v>
          </cell>
          <cell r="D2690" t="str">
            <v>OTC</v>
          </cell>
          <cell r="E2690" t="str">
            <v>Ông</v>
          </cell>
          <cell r="F2690">
            <v>1</v>
          </cell>
          <cell r="G2690" t="str">
            <v>Phan Đình Tân</v>
          </cell>
          <cell r="H2690">
            <v>4</v>
          </cell>
          <cell r="I2690" t="str">
            <v>TVHĐQT</v>
          </cell>
          <cell r="J2690" t="str">
            <v>TVHĐQT</v>
          </cell>
          <cell r="M2690" t="str">
            <v>NamABankPhanDinhTan1954</v>
          </cell>
          <cell r="N2690">
            <v>6</v>
          </cell>
          <cell r="P2690">
            <v>1</v>
          </cell>
          <cell r="Q2690">
            <v>0</v>
          </cell>
          <cell r="R2690">
            <v>0</v>
          </cell>
          <cell r="S2690">
            <v>0</v>
          </cell>
          <cell r="T2690">
            <v>0</v>
          </cell>
          <cell r="U2690">
            <v>1</v>
          </cell>
          <cell r="V2690">
            <v>0</v>
          </cell>
          <cell r="W2690">
            <v>0</v>
          </cell>
          <cell r="X2690">
            <v>0</v>
          </cell>
          <cell r="Y2690">
            <v>0</v>
          </cell>
          <cell r="Z2690">
            <v>0</v>
          </cell>
          <cell r="AA2690">
            <v>0</v>
          </cell>
          <cell r="AB2690">
            <v>0</v>
          </cell>
          <cell r="AC2690">
            <v>1954</v>
          </cell>
          <cell r="AD2690">
            <v>7105932</v>
          </cell>
          <cell r="AE2690">
            <v>0</v>
          </cell>
          <cell r="AF2690">
            <v>0</v>
          </cell>
          <cell r="AG2690">
            <v>7105932</v>
          </cell>
          <cell r="AH2690" t="str">
            <v>n/a</v>
          </cell>
          <cell r="AL2690" t="str">
            <v>TC Q.lý K.tế</v>
          </cell>
          <cell r="AM2690">
            <v>1</v>
          </cell>
          <cell r="AN2690">
            <v>0</v>
          </cell>
          <cell r="AP2690">
            <v>0</v>
          </cell>
          <cell r="AQ2690">
            <v>2003</v>
          </cell>
          <cell r="AR2690">
            <v>0</v>
          </cell>
          <cell r="AS2690">
            <v>1</v>
          </cell>
          <cell r="AT2690">
            <v>1</v>
          </cell>
        </row>
        <row r="2691">
          <cell r="C2691" t="str">
            <v>NamABank2010</v>
          </cell>
          <cell r="D2691" t="str">
            <v>OTC</v>
          </cell>
          <cell r="E2691" t="str">
            <v>Bà</v>
          </cell>
          <cell r="F2691">
            <v>0</v>
          </cell>
          <cell r="G2691" t="str">
            <v>Võ Thị Tuyết Nga</v>
          </cell>
          <cell r="H2691">
            <v>4</v>
          </cell>
          <cell r="I2691" t="str">
            <v>Phó TGĐ</v>
          </cell>
          <cell r="J2691" t="str">
            <v>Phó TGĐ</v>
          </cell>
          <cell r="M2691" t="str">
            <v>NamABankVoThiTuyetNga1966</v>
          </cell>
          <cell r="N2691">
            <v>5</v>
          </cell>
          <cell r="P2691">
            <v>0</v>
          </cell>
          <cell r="Q2691">
            <v>1</v>
          </cell>
          <cell r="R2691">
            <v>0</v>
          </cell>
          <cell r="S2691">
            <v>0</v>
          </cell>
          <cell r="T2691">
            <v>0</v>
          </cell>
          <cell r="U2691">
            <v>1</v>
          </cell>
          <cell r="V2691">
            <v>0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1966</v>
          </cell>
          <cell r="AF2691">
            <v>0</v>
          </cell>
          <cell r="AH2691" t="str">
            <v>n/a</v>
          </cell>
          <cell r="AL2691" t="str">
            <v>CN Ngân hàng</v>
          </cell>
          <cell r="AM2691">
            <v>1</v>
          </cell>
          <cell r="AN2691">
            <v>1</v>
          </cell>
          <cell r="AP2691">
            <v>0</v>
          </cell>
          <cell r="AQ2691">
            <v>1992</v>
          </cell>
          <cell r="AR2691">
            <v>1</v>
          </cell>
          <cell r="AS2691">
            <v>1</v>
          </cell>
          <cell r="AT2691">
            <v>1</v>
          </cell>
        </row>
        <row r="2692">
          <cell r="C2692" t="str">
            <v>NamABank2010</v>
          </cell>
          <cell r="D2692" t="str">
            <v>OTC</v>
          </cell>
          <cell r="E2692" t="str">
            <v>Ông</v>
          </cell>
          <cell r="F2692">
            <v>1</v>
          </cell>
          <cell r="G2692" t="str">
            <v>Nguyễn Văn Dậu</v>
          </cell>
          <cell r="H2692">
            <v>4</v>
          </cell>
          <cell r="I2692" t="str">
            <v>TBKS</v>
          </cell>
          <cell r="J2692" t="str">
            <v>TBKS</v>
          </cell>
          <cell r="M2692" t="str">
            <v>NamABankNguyenVanDau1936</v>
          </cell>
          <cell r="N2692">
            <v>6</v>
          </cell>
          <cell r="P2692">
            <v>0</v>
          </cell>
          <cell r="Q2692">
            <v>0</v>
          </cell>
          <cell r="R2692">
            <v>1</v>
          </cell>
          <cell r="S2692">
            <v>0</v>
          </cell>
          <cell r="T2692">
            <v>0</v>
          </cell>
          <cell r="U2692">
            <v>1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1</v>
          </cell>
          <cell r="AC2692">
            <v>1936</v>
          </cell>
          <cell r="AF2692">
            <v>0</v>
          </cell>
          <cell r="AH2692" t="str">
            <v>n/a</v>
          </cell>
          <cell r="AL2692" t="str">
            <v>CN Kinh tế</v>
          </cell>
          <cell r="AM2692">
            <v>1</v>
          </cell>
          <cell r="AN2692">
            <v>1</v>
          </cell>
          <cell r="AP2692">
            <v>0</v>
          </cell>
          <cell r="AQ2692">
            <v>1996</v>
          </cell>
          <cell r="AR2692">
            <v>0</v>
          </cell>
          <cell r="AS2692">
            <v>1</v>
          </cell>
          <cell r="AT2692">
            <v>1</v>
          </cell>
        </row>
        <row r="2693">
          <cell r="C2693" t="str">
            <v>NamABank2010</v>
          </cell>
          <cell r="D2693" t="str">
            <v>OTC</v>
          </cell>
          <cell r="E2693" t="str">
            <v>Ông</v>
          </cell>
          <cell r="F2693">
            <v>1</v>
          </cell>
          <cell r="G2693" t="str">
            <v>Trần Anh Tuấn</v>
          </cell>
          <cell r="H2693">
            <v>4</v>
          </cell>
          <cell r="I2693" t="str">
            <v>TGĐ</v>
          </cell>
          <cell r="J2693" t="str">
            <v>TGĐ</v>
          </cell>
          <cell r="M2693" t="str">
            <v>NamABankTranAnhTuan1964</v>
          </cell>
          <cell r="N2693">
            <v>2</v>
          </cell>
          <cell r="P2693">
            <v>0</v>
          </cell>
          <cell r="Q2693">
            <v>1</v>
          </cell>
          <cell r="R2693">
            <v>0</v>
          </cell>
          <cell r="S2693">
            <v>0</v>
          </cell>
          <cell r="T2693">
            <v>1</v>
          </cell>
          <cell r="U2693">
            <v>1</v>
          </cell>
          <cell r="V2693">
            <v>0</v>
          </cell>
          <cell r="W2693">
            <v>0</v>
          </cell>
          <cell r="X2693">
            <v>0</v>
          </cell>
          <cell r="Y2693">
            <v>0</v>
          </cell>
          <cell r="Z2693">
            <v>1</v>
          </cell>
          <cell r="AA2693">
            <v>0</v>
          </cell>
          <cell r="AB2693">
            <v>0</v>
          </cell>
          <cell r="AC2693">
            <v>1964</v>
          </cell>
          <cell r="AH2693" t="str">
            <v>n/a</v>
          </cell>
          <cell r="AL2693" t="str">
            <v>12/12/ĐH Kinh tế</v>
          </cell>
          <cell r="AM2693">
            <v>1</v>
          </cell>
          <cell r="AN2693">
            <v>1</v>
          </cell>
          <cell r="AP2693">
            <v>0</v>
          </cell>
          <cell r="AQ2693">
            <v>2009</v>
          </cell>
          <cell r="AR2693">
            <v>0</v>
          </cell>
          <cell r="AS2693">
            <v>1</v>
          </cell>
          <cell r="AT2693">
            <v>1</v>
          </cell>
        </row>
        <row r="2694">
          <cell r="C2694" t="str">
            <v>NamABank2010</v>
          </cell>
          <cell r="D2694" t="str">
            <v>OTC</v>
          </cell>
          <cell r="E2694" t="str">
            <v>Ông</v>
          </cell>
          <cell r="F2694">
            <v>1</v>
          </cell>
          <cell r="G2694" t="str">
            <v>Nguyễn Danh Thiết</v>
          </cell>
          <cell r="H2694">
            <v>4</v>
          </cell>
          <cell r="I2694" t="str">
            <v>Phó TGĐ</v>
          </cell>
          <cell r="J2694" t="str">
            <v>Phó TGĐ</v>
          </cell>
          <cell r="M2694" t="str">
            <v>NamABankNguyenDanhThiet1973</v>
          </cell>
          <cell r="N2694">
            <v>4</v>
          </cell>
          <cell r="P2694">
            <v>0</v>
          </cell>
          <cell r="Q2694">
            <v>1</v>
          </cell>
          <cell r="R2694">
            <v>0</v>
          </cell>
          <cell r="S2694">
            <v>0</v>
          </cell>
          <cell r="T2694">
            <v>0</v>
          </cell>
          <cell r="U2694">
            <v>1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1973</v>
          </cell>
          <cell r="AF2694">
            <v>0</v>
          </cell>
          <cell r="AH2694" t="str">
            <v>n/a</v>
          </cell>
          <cell r="AL2694" t="str">
            <v>CN QTKD</v>
          </cell>
          <cell r="AM2694">
            <v>1</v>
          </cell>
          <cell r="AN2694">
            <v>1</v>
          </cell>
          <cell r="AP2694">
            <v>0</v>
          </cell>
          <cell r="AQ2694">
            <v>2003</v>
          </cell>
          <cell r="AR2694">
            <v>0</v>
          </cell>
          <cell r="AS2694">
            <v>1</v>
          </cell>
          <cell r="AT2694">
            <v>1</v>
          </cell>
        </row>
        <row r="2695">
          <cell r="C2695" t="str">
            <v>NamABank2010</v>
          </cell>
          <cell r="D2695" t="str">
            <v>OTC</v>
          </cell>
          <cell r="E2695" t="str">
            <v>Ông</v>
          </cell>
          <cell r="F2695">
            <v>1</v>
          </cell>
          <cell r="G2695" t="str">
            <v>Trần Ngọc Tâm</v>
          </cell>
          <cell r="H2695">
            <v>4</v>
          </cell>
          <cell r="I2695" t="str">
            <v>Phó TGĐ</v>
          </cell>
          <cell r="J2695" t="str">
            <v>Phó TGĐ</v>
          </cell>
          <cell r="M2695" t="str">
            <v>NamABankTranNgocTam1973</v>
          </cell>
          <cell r="N2695">
            <v>4</v>
          </cell>
          <cell r="P2695">
            <v>0</v>
          </cell>
          <cell r="Q2695">
            <v>1</v>
          </cell>
          <cell r="R2695">
            <v>0</v>
          </cell>
          <cell r="S2695">
            <v>0</v>
          </cell>
          <cell r="T2695">
            <v>0</v>
          </cell>
          <cell r="U2695">
            <v>1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1973</v>
          </cell>
          <cell r="AF2695">
            <v>0</v>
          </cell>
          <cell r="AH2695" t="str">
            <v>n/a</v>
          </cell>
          <cell r="AL2695" t="str">
            <v>CN Ngân hàng</v>
          </cell>
          <cell r="AM2695">
            <v>1</v>
          </cell>
          <cell r="AN2695">
            <v>1</v>
          </cell>
          <cell r="AP2695">
            <v>0</v>
          </cell>
          <cell r="AQ2695">
            <v>2003</v>
          </cell>
          <cell r="AR2695">
            <v>1</v>
          </cell>
          <cell r="AS2695">
            <v>1</v>
          </cell>
          <cell r="AT2695">
            <v>1</v>
          </cell>
        </row>
        <row r="2696">
          <cell r="C2696" t="str">
            <v>NamABank2010</v>
          </cell>
          <cell r="D2696" t="str">
            <v>OTC</v>
          </cell>
          <cell r="E2696" t="str">
            <v>Bà</v>
          </cell>
          <cell r="F2696">
            <v>0</v>
          </cell>
          <cell r="G2696" t="str">
            <v>Triệu Kim Cân</v>
          </cell>
          <cell r="H2696">
            <v>4</v>
          </cell>
          <cell r="I2696" t="str">
            <v>Thành viên BKS</v>
          </cell>
          <cell r="J2696" t="str">
            <v>Thành viên BKS</v>
          </cell>
          <cell r="M2696" t="str">
            <v>NamABankTrieuKimCan1956</v>
          </cell>
          <cell r="N2696">
            <v>6</v>
          </cell>
          <cell r="P2696">
            <v>0</v>
          </cell>
          <cell r="Q2696">
            <v>0</v>
          </cell>
          <cell r="R2696">
            <v>1</v>
          </cell>
          <cell r="S2696">
            <v>0</v>
          </cell>
          <cell r="T2696">
            <v>0</v>
          </cell>
          <cell r="U2696">
            <v>1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1956</v>
          </cell>
          <cell r="AF2696">
            <v>0</v>
          </cell>
          <cell r="AH2696" t="str">
            <v>n/a</v>
          </cell>
          <cell r="AL2696" t="str">
            <v>CN Ngân hàng</v>
          </cell>
          <cell r="AM2696">
            <v>1</v>
          </cell>
          <cell r="AN2696">
            <v>1</v>
          </cell>
          <cell r="AP2696">
            <v>0</v>
          </cell>
          <cell r="AQ2696">
            <v>2003</v>
          </cell>
          <cell r="AR2696">
            <v>1</v>
          </cell>
          <cell r="AS2696">
            <v>1</v>
          </cell>
          <cell r="AT2696">
            <v>1</v>
          </cell>
        </row>
        <row r="2697">
          <cell r="C2697" t="str">
            <v>NamABank2010</v>
          </cell>
          <cell r="D2697" t="str">
            <v>OTC</v>
          </cell>
          <cell r="E2697" t="str">
            <v>Ông</v>
          </cell>
          <cell r="F2697">
            <v>1</v>
          </cell>
          <cell r="G2697" t="str">
            <v>Trang Xuân Tửng</v>
          </cell>
          <cell r="H2697">
            <v>4</v>
          </cell>
          <cell r="I2697" t="str">
            <v>Thành viên BKS</v>
          </cell>
          <cell r="J2697" t="str">
            <v>Thành viên BKS</v>
          </cell>
          <cell r="M2697" t="str">
            <v>NamABankTrangXuanTung1955</v>
          </cell>
          <cell r="N2697">
            <v>4</v>
          </cell>
          <cell r="P2697">
            <v>0</v>
          </cell>
          <cell r="Q2697">
            <v>0</v>
          </cell>
          <cell r="R2697">
            <v>1</v>
          </cell>
          <cell r="S2697">
            <v>0</v>
          </cell>
          <cell r="T2697">
            <v>0</v>
          </cell>
          <cell r="U2697">
            <v>1</v>
          </cell>
          <cell r="V2697">
            <v>0</v>
          </cell>
          <cell r="W2697">
            <v>0</v>
          </cell>
          <cell r="X2697">
            <v>0</v>
          </cell>
          <cell r="Y2697">
            <v>0</v>
          </cell>
          <cell r="Z2697">
            <v>0</v>
          </cell>
          <cell r="AA2697">
            <v>0</v>
          </cell>
          <cell r="AB2697">
            <v>0</v>
          </cell>
          <cell r="AC2697">
            <v>1955</v>
          </cell>
          <cell r="AF2697">
            <v>0</v>
          </cell>
          <cell r="AH2697" t="str">
            <v>n/a</v>
          </cell>
          <cell r="AL2697" t="str">
            <v>CN Kinh tế</v>
          </cell>
          <cell r="AM2697">
            <v>1</v>
          </cell>
          <cell r="AN2697">
            <v>1</v>
          </cell>
          <cell r="AP2697">
            <v>0</v>
          </cell>
          <cell r="AQ2697">
            <v>2004</v>
          </cell>
          <cell r="AR2697">
            <v>0</v>
          </cell>
          <cell r="AS2697">
            <v>1</v>
          </cell>
          <cell r="AT2697">
            <v>1</v>
          </cell>
        </row>
        <row r="2698">
          <cell r="C2698" t="str">
            <v>NamABank2010</v>
          </cell>
          <cell r="D2698" t="str">
            <v>OTC</v>
          </cell>
          <cell r="E2698" t="str">
            <v>Ông</v>
          </cell>
          <cell r="F2698">
            <v>1</v>
          </cell>
          <cell r="G2698" t="str">
            <v>Nguyễn Văn Hiển</v>
          </cell>
          <cell r="H2698">
            <v>4</v>
          </cell>
          <cell r="I2698" t="str">
            <v>Phó TGĐ</v>
          </cell>
          <cell r="J2698" t="str">
            <v>Phó TGĐ</v>
          </cell>
          <cell r="M2698" t="str">
            <v>NamABankNguyenVanHien1963</v>
          </cell>
          <cell r="N2698">
            <v>2</v>
          </cell>
          <cell r="P2698">
            <v>0</v>
          </cell>
          <cell r="Q2698">
            <v>1</v>
          </cell>
          <cell r="R2698">
            <v>0</v>
          </cell>
          <cell r="S2698">
            <v>0</v>
          </cell>
          <cell r="T2698">
            <v>0</v>
          </cell>
          <cell r="U2698">
            <v>1</v>
          </cell>
          <cell r="V2698">
            <v>0</v>
          </cell>
          <cell r="W2698">
            <v>0</v>
          </cell>
          <cell r="X2698">
            <v>0</v>
          </cell>
          <cell r="Y2698">
            <v>0</v>
          </cell>
          <cell r="Z2698">
            <v>0</v>
          </cell>
          <cell r="AA2698">
            <v>0</v>
          </cell>
          <cell r="AB2698">
            <v>0</v>
          </cell>
          <cell r="AC2698">
            <v>1963</v>
          </cell>
          <cell r="AF2698">
            <v>0</v>
          </cell>
          <cell r="AH2698" t="str">
            <v>n/a</v>
          </cell>
          <cell r="AL2698" t="str">
            <v>12/12/CN Ngân hàng</v>
          </cell>
          <cell r="AM2698">
            <v>1</v>
          </cell>
          <cell r="AN2698">
            <v>1</v>
          </cell>
          <cell r="AP2698">
            <v>0</v>
          </cell>
          <cell r="AR2698">
            <v>1</v>
          </cell>
          <cell r="AS2698">
            <v>1</v>
          </cell>
          <cell r="AT2698">
            <v>1</v>
          </cell>
        </row>
        <row r="2699">
          <cell r="C2699" t="str">
            <v>NamABank2010</v>
          </cell>
          <cell r="D2699" t="str">
            <v>OTC</v>
          </cell>
          <cell r="E2699" t="str">
            <v>Ông</v>
          </cell>
          <cell r="F2699">
            <v>1</v>
          </cell>
          <cell r="G2699" t="str">
            <v>Nguyễn Bình Phương</v>
          </cell>
          <cell r="H2699">
            <v>4</v>
          </cell>
          <cell r="I2699" t="str">
            <v>Phó TGĐ</v>
          </cell>
          <cell r="J2699" t="str">
            <v>Phó TGĐ</v>
          </cell>
          <cell r="M2699" t="str">
            <v>NamABankNguyenBinhPhuong1980</v>
          </cell>
          <cell r="N2699">
            <v>2</v>
          </cell>
          <cell r="P2699">
            <v>0</v>
          </cell>
          <cell r="Q2699">
            <v>1</v>
          </cell>
          <cell r="R2699">
            <v>0</v>
          </cell>
          <cell r="S2699">
            <v>0</v>
          </cell>
          <cell r="T2699">
            <v>0</v>
          </cell>
          <cell r="U2699">
            <v>1</v>
          </cell>
          <cell r="V2699">
            <v>0</v>
          </cell>
          <cell r="W2699">
            <v>0</v>
          </cell>
          <cell r="X2699">
            <v>0</v>
          </cell>
          <cell r="Y2699">
            <v>0</v>
          </cell>
          <cell r="Z2699">
            <v>0</v>
          </cell>
          <cell r="AA2699">
            <v>0</v>
          </cell>
          <cell r="AB2699">
            <v>0</v>
          </cell>
          <cell r="AC2699">
            <v>1980</v>
          </cell>
          <cell r="AH2699" t="str">
            <v>n/a</v>
          </cell>
          <cell r="AL2699" t="str">
            <v>ThS Tài chính Ngân hàng</v>
          </cell>
          <cell r="AM2699">
            <v>1</v>
          </cell>
          <cell r="AN2699">
            <v>2</v>
          </cell>
          <cell r="AP2699">
            <v>0</v>
          </cell>
          <cell r="AQ2699">
            <v>2009</v>
          </cell>
          <cell r="AR2699">
            <v>1</v>
          </cell>
          <cell r="AS2699">
            <v>1</v>
          </cell>
          <cell r="AT2699">
            <v>1</v>
          </cell>
        </row>
        <row r="2700">
          <cell r="C2700" t="str">
            <v>NamABank2009</v>
          </cell>
          <cell r="D2700" t="str">
            <v>OTC</v>
          </cell>
          <cell r="E2700" t="str">
            <v>Ông</v>
          </cell>
          <cell r="F2700">
            <v>1</v>
          </cell>
          <cell r="G2700" t="str">
            <v>Nguyễn Văn Hiển</v>
          </cell>
          <cell r="H2700">
            <v>4</v>
          </cell>
          <cell r="I2700" t="str">
            <v>Phó TGĐ</v>
          </cell>
          <cell r="J2700" t="str">
            <v>Phó TGĐ</v>
          </cell>
          <cell r="M2700" t="str">
            <v>NamABankNguyenVanHien1963</v>
          </cell>
          <cell r="N2700">
            <v>1</v>
          </cell>
          <cell r="P2700">
            <v>0</v>
          </cell>
          <cell r="Q2700">
            <v>1</v>
          </cell>
          <cell r="R2700">
            <v>0</v>
          </cell>
          <cell r="S2700">
            <v>0</v>
          </cell>
          <cell r="T2700">
            <v>0</v>
          </cell>
          <cell r="U2700">
            <v>1</v>
          </cell>
          <cell r="V2700">
            <v>0</v>
          </cell>
          <cell r="W2700">
            <v>0</v>
          </cell>
          <cell r="X2700">
            <v>0</v>
          </cell>
          <cell r="Y2700">
            <v>0</v>
          </cell>
          <cell r="Z2700">
            <v>0</v>
          </cell>
          <cell r="AA2700">
            <v>0</v>
          </cell>
          <cell r="AB2700">
            <v>0</v>
          </cell>
          <cell r="AC2700">
            <v>1963</v>
          </cell>
          <cell r="AH2700" t="str">
            <v>n/a</v>
          </cell>
          <cell r="AL2700" t="str">
            <v>12/12/CN Ngân hàng</v>
          </cell>
          <cell r="AM2700">
            <v>1</v>
          </cell>
          <cell r="AN2700">
            <v>1</v>
          </cell>
          <cell r="AP2700">
            <v>0</v>
          </cell>
          <cell r="AR2700">
            <v>1</v>
          </cell>
          <cell r="AS2700">
            <v>1</v>
          </cell>
          <cell r="AT2700">
            <v>0</v>
          </cell>
        </row>
        <row r="2701">
          <cell r="C2701" t="str">
            <v>NamABank2009</v>
          </cell>
          <cell r="D2701" t="str">
            <v>OTC</v>
          </cell>
          <cell r="E2701" t="str">
            <v>Bà</v>
          </cell>
          <cell r="F2701">
            <v>0</v>
          </cell>
          <cell r="G2701" t="str">
            <v>Nguyễn Thị Xuân Loan</v>
          </cell>
          <cell r="H2701">
            <v>4</v>
          </cell>
          <cell r="I2701" t="str">
            <v>TVHĐQT</v>
          </cell>
          <cell r="J2701" t="str">
            <v>TVHĐQT</v>
          </cell>
          <cell r="M2701" t="str">
            <v>NamABankNguyenThiXuanLoan1974</v>
          </cell>
          <cell r="N2701">
            <v>5</v>
          </cell>
          <cell r="P2701">
            <v>1</v>
          </cell>
          <cell r="Q2701">
            <v>0</v>
          </cell>
          <cell r="R2701">
            <v>0</v>
          </cell>
          <cell r="S2701">
            <v>0</v>
          </cell>
          <cell r="T2701">
            <v>0</v>
          </cell>
          <cell r="U2701">
            <v>1</v>
          </cell>
          <cell r="V2701">
            <v>0</v>
          </cell>
          <cell r="W2701">
            <v>0</v>
          </cell>
          <cell r="X2701">
            <v>0</v>
          </cell>
          <cell r="Y2701">
            <v>0</v>
          </cell>
          <cell r="Z2701">
            <v>0</v>
          </cell>
          <cell r="AA2701">
            <v>0</v>
          </cell>
          <cell r="AB2701">
            <v>0</v>
          </cell>
          <cell r="AC2701">
            <v>1974</v>
          </cell>
          <cell r="AD2701">
            <v>1023606</v>
          </cell>
          <cell r="AE2701">
            <v>0</v>
          </cell>
          <cell r="AF2701">
            <v>0</v>
          </cell>
          <cell r="AG2701">
            <v>1023606</v>
          </cell>
          <cell r="AH2701" t="str">
            <v>n/a</v>
          </cell>
          <cell r="AL2701" t="str">
            <v>CN QTKD</v>
          </cell>
          <cell r="AM2701">
            <v>1</v>
          </cell>
          <cell r="AN2701">
            <v>1</v>
          </cell>
          <cell r="AP2701">
            <v>0</v>
          </cell>
          <cell r="AQ2701">
            <v>2003</v>
          </cell>
          <cell r="AR2701">
            <v>0</v>
          </cell>
          <cell r="AS2701">
            <v>1</v>
          </cell>
          <cell r="AT2701">
            <v>0</v>
          </cell>
        </row>
        <row r="2702">
          <cell r="C2702" t="str">
            <v>NamABank2009</v>
          </cell>
          <cell r="D2702" t="str">
            <v>OTC</v>
          </cell>
          <cell r="E2702" t="str">
            <v>Ông</v>
          </cell>
          <cell r="F2702">
            <v>1</v>
          </cell>
          <cell r="G2702" t="str">
            <v>Nguyễn Quốc Mỹ</v>
          </cell>
          <cell r="H2702">
            <v>4</v>
          </cell>
          <cell r="I2702" t="str">
            <v>CTHĐQT</v>
          </cell>
          <cell r="J2702" t="str">
            <v>CTHĐQT</v>
          </cell>
          <cell r="M2702" t="str">
            <v>NamABankNguyenQuocMy1971</v>
          </cell>
          <cell r="N2702">
            <v>5</v>
          </cell>
          <cell r="P2702">
            <v>1</v>
          </cell>
          <cell r="Q2702">
            <v>0</v>
          </cell>
          <cell r="R2702">
            <v>0</v>
          </cell>
          <cell r="S2702">
            <v>1</v>
          </cell>
          <cell r="T2702">
            <v>0</v>
          </cell>
          <cell r="U2702">
            <v>1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1971</v>
          </cell>
          <cell r="AD2702">
            <v>9831408</v>
          </cell>
          <cell r="AE2702">
            <v>0</v>
          </cell>
          <cell r="AF2702">
            <v>0</v>
          </cell>
          <cell r="AG2702">
            <v>9831408</v>
          </cell>
          <cell r="AH2702" t="str">
            <v>n/a</v>
          </cell>
          <cell r="AL2702" t="str">
            <v>CN Ngân hàng</v>
          </cell>
          <cell r="AM2702">
            <v>1</v>
          </cell>
          <cell r="AN2702">
            <v>1</v>
          </cell>
          <cell r="AP2702">
            <v>0</v>
          </cell>
          <cell r="AQ2702">
            <v>2007</v>
          </cell>
          <cell r="AR2702">
            <v>1</v>
          </cell>
          <cell r="AS2702">
            <v>1</v>
          </cell>
          <cell r="AT2702">
            <v>0</v>
          </cell>
        </row>
        <row r="2703">
          <cell r="C2703" t="str">
            <v>NamABank2009</v>
          </cell>
          <cell r="D2703" t="str">
            <v>OTC</v>
          </cell>
          <cell r="E2703" t="str">
            <v>Ông</v>
          </cell>
          <cell r="F2703">
            <v>1</v>
          </cell>
          <cell r="G2703" t="str">
            <v>Huỳnh Thành Chung</v>
          </cell>
          <cell r="H2703">
            <v>4</v>
          </cell>
          <cell r="I2703" t="str">
            <v>TVHĐQT</v>
          </cell>
          <cell r="J2703" t="str">
            <v>TVHĐQT</v>
          </cell>
          <cell r="M2703" t="str">
            <v>NamABankHuynhThanhChung1968</v>
          </cell>
          <cell r="N2703">
            <v>3</v>
          </cell>
          <cell r="P2703">
            <v>1</v>
          </cell>
          <cell r="Q2703">
            <v>0</v>
          </cell>
          <cell r="R2703">
            <v>0</v>
          </cell>
          <cell r="S2703">
            <v>0</v>
          </cell>
          <cell r="T2703">
            <v>0</v>
          </cell>
          <cell r="U2703">
            <v>1</v>
          </cell>
          <cell r="V2703">
            <v>0</v>
          </cell>
          <cell r="W2703">
            <v>0</v>
          </cell>
          <cell r="X2703">
            <v>0</v>
          </cell>
          <cell r="Y2703">
            <v>0</v>
          </cell>
          <cell r="Z2703">
            <v>0</v>
          </cell>
          <cell r="AA2703">
            <v>0</v>
          </cell>
          <cell r="AB2703">
            <v>0</v>
          </cell>
          <cell r="AC2703">
            <v>1968</v>
          </cell>
          <cell r="AD2703">
            <v>2043252</v>
          </cell>
          <cell r="AE2703">
            <v>0</v>
          </cell>
          <cell r="AF2703">
            <v>0</v>
          </cell>
          <cell r="AG2703">
            <v>2043252</v>
          </cell>
          <cell r="AH2703" t="str">
            <v>n/a</v>
          </cell>
          <cell r="AL2703">
            <v>44177</v>
          </cell>
          <cell r="AN2703">
            <v>0</v>
          </cell>
          <cell r="AP2703">
            <v>0</v>
          </cell>
          <cell r="AQ2703">
            <v>2007</v>
          </cell>
          <cell r="AR2703">
            <v>0</v>
          </cell>
          <cell r="AS2703">
            <v>1</v>
          </cell>
          <cell r="AT2703">
            <v>0</v>
          </cell>
        </row>
        <row r="2704">
          <cell r="C2704" t="str">
            <v>NamABank2009</v>
          </cell>
          <cell r="D2704" t="str">
            <v>OTC</v>
          </cell>
          <cell r="E2704" t="str">
            <v>Ông</v>
          </cell>
          <cell r="F2704">
            <v>1</v>
          </cell>
          <cell r="G2704" t="str">
            <v>Phan Đình Tân</v>
          </cell>
          <cell r="H2704">
            <v>4</v>
          </cell>
          <cell r="I2704" t="str">
            <v>TVHĐQT</v>
          </cell>
          <cell r="J2704" t="str">
            <v>TVHĐQT</v>
          </cell>
          <cell r="M2704" t="str">
            <v>NamABankPhanDinhTan1954</v>
          </cell>
          <cell r="N2704">
            <v>5</v>
          </cell>
          <cell r="P2704">
            <v>1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1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1954</v>
          </cell>
          <cell r="AD2704">
            <v>7105932</v>
          </cell>
          <cell r="AE2704">
            <v>0</v>
          </cell>
          <cell r="AF2704">
            <v>0</v>
          </cell>
          <cell r="AG2704">
            <v>7105932</v>
          </cell>
          <cell r="AH2704" t="str">
            <v>n/a</v>
          </cell>
          <cell r="AL2704" t="str">
            <v>TC Q.lý K.tế</v>
          </cell>
          <cell r="AM2704">
            <v>1</v>
          </cell>
          <cell r="AN2704">
            <v>0</v>
          </cell>
          <cell r="AP2704">
            <v>0</v>
          </cell>
          <cell r="AQ2704">
            <v>2003</v>
          </cell>
          <cell r="AR2704">
            <v>0</v>
          </cell>
          <cell r="AS2704">
            <v>1</v>
          </cell>
          <cell r="AT2704">
            <v>0</v>
          </cell>
        </row>
        <row r="2705">
          <cell r="C2705" t="str">
            <v>NamABank2009</v>
          </cell>
          <cell r="D2705" t="str">
            <v>OTC</v>
          </cell>
          <cell r="E2705" t="str">
            <v>Bà</v>
          </cell>
          <cell r="F2705">
            <v>0</v>
          </cell>
          <cell r="G2705" t="str">
            <v>Võ Thị Tuyết Nga</v>
          </cell>
          <cell r="H2705">
            <v>4</v>
          </cell>
          <cell r="I2705" t="str">
            <v>Phó TGĐ</v>
          </cell>
          <cell r="J2705" t="str">
            <v>Phó TGĐ</v>
          </cell>
          <cell r="M2705" t="str">
            <v>NamABankVoThiTuyetNga1966</v>
          </cell>
          <cell r="N2705">
            <v>4</v>
          </cell>
          <cell r="P2705">
            <v>0</v>
          </cell>
          <cell r="Q2705">
            <v>1</v>
          </cell>
          <cell r="R2705">
            <v>0</v>
          </cell>
          <cell r="S2705">
            <v>0</v>
          </cell>
          <cell r="T2705">
            <v>0</v>
          </cell>
          <cell r="U2705">
            <v>1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1966</v>
          </cell>
          <cell r="AF2705">
            <v>0</v>
          </cell>
          <cell r="AH2705" t="str">
            <v>n/a</v>
          </cell>
          <cell r="AL2705" t="str">
            <v>CN Ngân hàng</v>
          </cell>
          <cell r="AM2705">
            <v>1</v>
          </cell>
          <cell r="AN2705">
            <v>1</v>
          </cell>
          <cell r="AP2705">
            <v>0</v>
          </cell>
          <cell r="AQ2705">
            <v>1992</v>
          </cell>
          <cell r="AR2705">
            <v>1</v>
          </cell>
          <cell r="AS2705">
            <v>1</v>
          </cell>
          <cell r="AT2705">
            <v>0</v>
          </cell>
        </row>
        <row r="2706">
          <cell r="C2706" t="str">
            <v>NamABank2009</v>
          </cell>
          <cell r="D2706" t="str">
            <v>OTC</v>
          </cell>
          <cell r="E2706" t="str">
            <v>Ông</v>
          </cell>
          <cell r="F2706">
            <v>1</v>
          </cell>
          <cell r="G2706" t="str">
            <v>Nguyễn Văn Dậu</v>
          </cell>
          <cell r="H2706">
            <v>4</v>
          </cell>
          <cell r="I2706" t="str">
            <v>TBKS</v>
          </cell>
          <cell r="J2706" t="str">
            <v>TBKS</v>
          </cell>
          <cell r="M2706" t="str">
            <v>NamABankNguyenVanDau1936</v>
          </cell>
          <cell r="N2706">
            <v>5</v>
          </cell>
          <cell r="P2706">
            <v>0</v>
          </cell>
          <cell r="Q2706">
            <v>0</v>
          </cell>
          <cell r="R2706">
            <v>1</v>
          </cell>
          <cell r="S2706">
            <v>0</v>
          </cell>
          <cell r="T2706">
            <v>0</v>
          </cell>
          <cell r="U2706">
            <v>1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1</v>
          </cell>
          <cell r="AC2706">
            <v>1936</v>
          </cell>
          <cell r="AF2706">
            <v>0</v>
          </cell>
          <cell r="AH2706" t="str">
            <v>n/a</v>
          </cell>
          <cell r="AL2706" t="str">
            <v>CN Kinh tế</v>
          </cell>
          <cell r="AM2706">
            <v>1</v>
          </cell>
          <cell r="AN2706">
            <v>1</v>
          </cell>
          <cell r="AP2706">
            <v>0</v>
          </cell>
          <cell r="AQ2706">
            <v>1996</v>
          </cell>
          <cell r="AR2706">
            <v>0</v>
          </cell>
          <cell r="AS2706">
            <v>1</v>
          </cell>
          <cell r="AT2706">
            <v>0</v>
          </cell>
        </row>
        <row r="2707">
          <cell r="C2707" t="str">
            <v>NamABank2009</v>
          </cell>
          <cell r="D2707" t="str">
            <v>OTC</v>
          </cell>
          <cell r="E2707" t="str">
            <v>Ông</v>
          </cell>
          <cell r="F2707">
            <v>1</v>
          </cell>
          <cell r="G2707" t="str">
            <v>Trần Anh Tuấn</v>
          </cell>
          <cell r="H2707">
            <v>4</v>
          </cell>
          <cell r="I2707" t="str">
            <v>TGĐ</v>
          </cell>
          <cell r="J2707" t="str">
            <v>TGĐ</v>
          </cell>
          <cell r="M2707" t="str">
            <v>NamABankTranAnhTuan1964</v>
          </cell>
          <cell r="N2707">
            <v>1</v>
          </cell>
          <cell r="P2707">
            <v>0</v>
          </cell>
          <cell r="Q2707">
            <v>1</v>
          </cell>
          <cell r="R2707">
            <v>0</v>
          </cell>
          <cell r="S2707">
            <v>0</v>
          </cell>
          <cell r="T2707">
            <v>1</v>
          </cell>
          <cell r="U2707">
            <v>1</v>
          </cell>
          <cell r="V2707">
            <v>0</v>
          </cell>
          <cell r="W2707">
            <v>0</v>
          </cell>
          <cell r="X2707">
            <v>0</v>
          </cell>
          <cell r="Y2707">
            <v>0</v>
          </cell>
          <cell r="Z2707">
            <v>1</v>
          </cell>
          <cell r="AA2707">
            <v>0</v>
          </cell>
          <cell r="AB2707">
            <v>0</v>
          </cell>
          <cell r="AC2707">
            <v>1964</v>
          </cell>
          <cell r="AH2707" t="str">
            <v>n/a</v>
          </cell>
          <cell r="AL2707" t="str">
            <v>12/12/ĐH Kinh tế</v>
          </cell>
          <cell r="AM2707">
            <v>1</v>
          </cell>
          <cell r="AN2707">
            <v>1</v>
          </cell>
          <cell r="AP2707">
            <v>0</v>
          </cell>
          <cell r="AQ2707">
            <v>2009</v>
          </cell>
          <cell r="AR2707">
            <v>0</v>
          </cell>
          <cell r="AS2707">
            <v>1</v>
          </cell>
          <cell r="AT2707">
            <v>0</v>
          </cell>
        </row>
        <row r="2708">
          <cell r="C2708" t="str">
            <v>NamABank2009</v>
          </cell>
          <cell r="D2708" t="str">
            <v>OTC</v>
          </cell>
          <cell r="E2708" t="str">
            <v>Ông</v>
          </cell>
          <cell r="F2708">
            <v>1</v>
          </cell>
          <cell r="G2708" t="str">
            <v>Nguyễn Danh Thiết</v>
          </cell>
          <cell r="H2708">
            <v>4</v>
          </cell>
          <cell r="I2708" t="str">
            <v>Phó TGĐ</v>
          </cell>
          <cell r="J2708" t="str">
            <v>Phó TGĐ</v>
          </cell>
          <cell r="M2708" t="str">
            <v>NamABankNguyenDanhThiet1973</v>
          </cell>
          <cell r="N2708">
            <v>3</v>
          </cell>
          <cell r="P2708">
            <v>0</v>
          </cell>
          <cell r="Q2708">
            <v>1</v>
          </cell>
          <cell r="R2708">
            <v>0</v>
          </cell>
          <cell r="S2708">
            <v>0</v>
          </cell>
          <cell r="T2708">
            <v>0</v>
          </cell>
          <cell r="U2708">
            <v>1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1973</v>
          </cell>
          <cell r="AF2708">
            <v>0</v>
          </cell>
          <cell r="AH2708" t="str">
            <v>n/a</v>
          </cell>
          <cell r="AL2708" t="str">
            <v>CN QTKD</v>
          </cell>
          <cell r="AM2708">
            <v>1</v>
          </cell>
          <cell r="AN2708">
            <v>1</v>
          </cell>
          <cell r="AP2708">
            <v>0</v>
          </cell>
          <cell r="AQ2708">
            <v>2003</v>
          </cell>
          <cell r="AR2708">
            <v>0</v>
          </cell>
          <cell r="AS2708">
            <v>1</v>
          </cell>
          <cell r="AT2708">
            <v>0</v>
          </cell>
        </row>
        <row r="2709">
          <cell r="C2709" t="str">
            <v>NamABank2009</v>
          </cell>
          <cell r="D2709" t="str">
            <v>OTC</v>
          </cell>
          <cell r="E2709" t="str">
            <v>Ông</v>
          </cell>
          <cell r="F2709">
            <v>1</v>
          </cell>
          <cell r="G2709" t="str">
            <v>Trần Ngọc Tâm</v>
          </cell>
          <cell r="H2709">
            <v>4</v>
          </cell>
          <cell r="I2709" t="str">
            <v>Phó TGĐ</v>
          </cell>
          <cell r="J2709" t="str">
            <v>Phó TGĐ</v>
          </cell>
          <cell r="M2709" t="str">
            <v>NamABankTranNgocTam1973</v>
          </cell>
          <cell r="N2709">
            <v>3</v>
          </cell>
          <cell r="P2709">
            <v>0</v>
          </cell>
          <cell r="Q2709">
            <v>1</v>
          </cell>
          <cell r="R2709">
            <v>0</v>
          </cell>
          <cell r="S2709">
            <v>0</v>
          </cell>
          <cell r="T2709">
            <v>0</v>
          </cell>
          <cell r="U2709">
            <v>1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0</v>
          </cell>
          <cell r="AA2709">
            <v>0</v>
          </cell>
          <cell r="AB2709">
            <v>0</v>
          </cell>
          <cell r="AC2709">
            <v>1973</v>
          </cell>
          <cell r="AF2709">
            <v>0</v>
          </cell>
          <cell r="AH2709" t="str">
            <v>n/a</v>
          </cell>
          <cell r="AL2709" t="str">
            <v>CN Ngân hàng</v>
          </cell>
          <cell r="AM2709">
            <v>1</v>
          </cell>
          <cell r="AN2709">
            <v>1</v>
          </cell>
          <cell r="AP2709">
            <v>0</v>
          </cell>
          <cell r="AQ2709">
            <v>2003</v>
          </cell>
          <cell r="AR2709">
            <v>1</v>
          </cell>
          <cell r="AS2709">
            <v>1</v>
          </cell>
          <cell r="AT2709">
            <v>0</v>
          </cell>
        </row>
        <row r="2710">
          <cell r="C2710" t="str">
            <v>NamABank2009</v>
          </cell>
          <cell r="D2710" t="str">
            <v>OTC</v>
          </cell>
          <cell r="E2710" t="str">
            <v>Ông</v>
          </cell>
          <cell r="F2710">
            <v>1</v>
          </cell>
          <cell r="G2710" t="str">
            <v>Lê Khánh Hiền</v>
          </cell>
          <cell r="H2710">
            <v>4</v>
          </cell>
          <cell r="I2710" t="str">
            <v>Phó TGĐ</v>
          </cell>
          <cell r="J2710" t="str">
            <v>Phó TGĐ</v>
          </cell>
          <cell r="M2710" t="str">
            <v>NamABankLeKhanhHien</v>
          </cell>
          <cell r="N2710">
            <v>3</v>
          </cell>
          <cell r="P2710">
            <v>0</v>
          </cell>
          <cell r="Q2710">
            <v>1</v>
          </cell>
          <cell r="R2710">
            <v>0</v>
          </cell>
          <cell r="S2710">
            <v>0</v>
          </cell>
          <cell r="T2710">
            <v>0</v>
          </cell>
          <cell r="U2710">
            <v>1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F2710">
            <v>0</v>
          </cell>
          <cell r="AH2710" t="str">
            <v>n/a</v>
          </cell>
          <cell r="AN2710">
            <v>0</v>
          </cell>
          <cell r="AP2710">
            <v>0</v>
          </cell>
          <cell r="AR2710">
            <v>0</v>
          </cell>
          <cell r="AS2710">
            <v>1</v>
          </cell>
          <cell r="AT2710">
            <v>0</v>
          </cell>
        </row>
        <row r="2711">
          <cell r="C2711" t="str">
            <v>NamABank2009</v>
          </cell>
          <cell r="D2711" t="str">
            <v>OTC</v>
          </cell>
          <cell r="E2711" t="str">
            <v>Ông</v>
          </cell>
          <cell r="F2711">
            <v>1</v>
          </cell>
          <cell r="G2711" t="str">
            <v>Lại Quốc Tuấn</v>
          </cell>
          <cell r="H2711">
            <v>4</v>
          </cell>
          <cell r="I2711" t="str">
            <v>Phó TGĐ</v>
          </cell>
          <cell r="J2711" t="str">
            <v>Phó TGĐ</v>
          </cell>
          <cell r="M2711" t="str">
            <v>NamABankLaiQuocTuan</v>
          </cell>
          <cell r="N2711">
            <v>4</v>
          </cell>
          <cell r="P2711">
            <v>0</v>
          </cell>
          <cell r="Q2711">
            <v>1</v>
          </cell>
          <cell r="R2711">
            <v>0</v>
          </cell>
          <cell r="S2711">
            <v>0</v>
          </cell>
          <cell r="T2711">
            <v>0</v>
          </cell>
          <cell r="U2711">
            <v>1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0</v>
          </cell>
          <cell r="AA2711">
            <v>0</v>
          </cell>
          <cell r="AB2711">
            <v>0</v>
          </cell>
          <cell r="AF2711">
            <v>0</v>
          </cell>
          <cell r="AH2711" t="str">
            <v>n/a</v>
          </cell>
          <cell r="AN2711">
            <v>0</v>
          </cell>
          <cell r="AP2711">
            <v>0</v>
          </cell>
          <cell r="AQ2711">
            <v>2010</v>
          </cell>
          <cell r="AR2711">
            <v>0</v>
          </cell>
          <cell r="AS2711">
            <v>1</v>
          </cell>
          <cell r="AT2711">
            <v>0</v>
          </cell>
        </row>
        <row r="2712">
          <cell r="C2712" t="str">
            <v>NamABank2009</v>
          </cell>
          <cell r="D2712" t="str">
            <v>OTC</v>
          </cell>
          <cell r="E2712" t="str">
            <v>Bà</v>
          </cell>
          <cell r="F2712">
            <v>0</v>
          </cell>
          <cell r="G2712" t="str">
            <v>Triệu Kim Cân</v>
          </cell>
          <cell r="H2712">
            <v>4</v>
          </cell>
          <cell r="I2712" t="str">
            <v>Thành viên BKS</v>
          </cell>
          <cell r="J2712" t="str">
            <v>Thành viên BKS</v>
          </cell>
          <cell r="M2712" t="str">
            <v>NamABankTrieuKimCan1956</v>
          </cell>
          <cell r="N2712">
            <v>5</v>
          </cell>
          <cell r="P2712">
            <v>0</v>
          </cell>
          <cell r="Q2712">
            <v>0</v>
          </cell>
          <cell r="R2712">
            <v>1</v>
          </cell>
          <cell r="S2712">
            <v>0</v>
          </cell>
          <cell r="T2712">
            <v>0</v>
          </cell>
          <cell r="U2712">
            <v>1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0</v>
          </cell>
          <cell r="AA2712">
            <v>0</v>
          </cell>
          <cell r="AB2712">
            <v>0</v>
          </cell>
          <cell r="AC2712">
            <v>1956</v>
          </cell>
          <cell r="AF2712">
            <v>0</v>
          </cell>
          <cell r="AH2712" t="str">
            <v>n/a</v>
          </cell>
          <cell r="AL2712" t="str">
            <v>CN Ngân hàng</v>
          </cell>
          <cell r="AM2712">
            <v>1</v>
          </cell>
          <cell r="AN2712">
            <v>1</v>
          </cell>
          <cell r="AP2712">
            <v>0</v>
          </cell>
          <cell r="AQ2712">
            <v>2003</v>
          </cell>
          <cell r="AR2712">
            <v>1</v>
          </cell>
          <cell r="AS2712">
            <v>1</v>
          </cell>
          <cell r="AT2712">
            <v>0</v>
          </cell>
        </row>
        <row r="2713">
          <cell r="C2713" t="str">
            <v>NamABank2009</v>
          </cell>
          <cell r="D2713" t="str">
            <v>OTC</v>
          </cell>
          <cell r="E2713" t="str">
            <v>Ông</v>
          </cell>
          <cell r="F2713">
            <v>1</v>
          </cell>
          <cell r="G2713" t="str">
            <v>Trang Xuân Tửng</v>
          </cell>
          <cell r="H2713">
            <v>4</v>
          </cell>
          <cell r="I2713" t="str">
            <v>Thành viên BKS</v>
          </cell>
          <cell r="J2713" t="str">
            <v>Thành viên BKS</v>
          </cell>
          <cell r="M2713" t="str">
            <v>NamABankTrangXuanTung1955</v>
          </cell>
          <cell r="N2713">
            <v>3</v>
          </cell>
          <cell r="P2713">
            <v>0</v>
          </cell>
          <cell r="Q2713">
            <v>0</v>
          </cell>
          <cell r="R2713">
            <v>1</v>
          </cell>
          <cell r="S2713">
            <v>0</v>
          </cell>
          <cell r="T2713">
            <v>0</v>
          </cell>
          <cell r="U2713">
            <v>1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1955</v>
          </cell>
          <cell r="AF2713">
            <v>0</v>
          </cell>
          <cell r="AH2713" t="str">
            <v>n/a</v>
          </cell>
          <cell r="AL2713" t="str">
            <v>CN Kinh tế</v>
          </cell>
          <cell r="AM2713">
            <v>1</v>
          </cell>
          <cell r="AN2713">
            <v>1</v>
          </cell>
          <cell r="AP2713">
            <v>0</v>
          </cell>
          <cell r="AQ2713">
            <v>2004</v>
          </cell>
          <cell r="AR2713">
            <v>0</v>
          </cell>
          <cell r="AS2713">
            <v>1</v>
          </cell>
          <cell r="AT2713">
            <v>0</v>
          </cell>
        </row>
        <row r="2714">
          <cell r="C2714" t="str">
            <v>NamABank2009</v>
          </cell>
          <cell r="D2714" t="str">
            <v>OTC</v>
          </cell>
          <cell r="E2714" t="str">
            <v>Ông</v>
          </cell>
          <cell r="F2714">
            <v>1</v>
          </cell>
          <cell r="G2714" t="str">
            <v>Nguyễn Bình Phương</v>
          </cell>
          <cell r="H2714">
            <v>4</v>
          </cell>
          <cell r="I2714" t="str">
            <v>Phó TGĐ</v>
          </cell>
          <cell r="J2714" t="str">
            <v>Phó TGĐ</v>
          </cell>
          <cell r="M2714" t="str">
            <v>NamABankNguyenBinhPhuong1980</v>
          </cell>
          <cell r="N2714">
            <v>1</v>
          </cell>
          <cell r="P2714">
            <v>0</v>
          </cell>
          <cell r="Q2714">
            <v>1</v>
          </cell>
          <cell r="R2714">
            <v>0</v>
          </cell>
          <cell r="S2714">
            <v>0</v>
          </cell>
          <cell r="T2714">
            <v>0</v>
          </cell>
          <cell r="U2714">
            <v>1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0</v>
          </cell>
          <cell r="AA2714">
            <v>0</v>
          </cell>
          <cell r="AB2714">
            <v>0</v>
          </cell>
          <cell r="AC2714">
            <v>1980</v>
          </cell>
          <cell r="AH2714" t="str">
            <v>n/a</v>
          </cell>
          <cell r="AL2714" t="str">
            <v>ThS Tài chính Ngân hàng</v>
          </cell>
          <cell r="AM2714">
            <v>1</v>
          </cell>
          <cell r="AN2714">
            <v>2</v>
          </cell>
          <cell r="AP2714">
            <v>0</v>
          </cell>
          <cell r="AQ2714">
            <v>2009</v>
          </cell>
          <cell r="AR2714">
            <v>1</v>
          </cell>
          <cell r="AS2714">
            <v>1</v>
          </cell>
          <cell r="AT2714">
            <v>0</v>
          </cell>
        </row>
        <row r="2715">
          <cell r="C2715" t="str">
            <v>NamABank2008</v>
          </cell>
          <cell r="D2715" t="str">
            <v>OTC</v>
          </cell>
          <cell r="E2715" t="str">
            <v>Bà</v>
          </cell>
          <cell r="F2715">
            <v>0</v>
          </cell>
          <cell r="G2715" t="str">
            <v>Nguyễn Thị Xuân Loan</v>
          </cell>
          <cell r="H2715">
            <v>4</v>
          </cell>
          <cell r="I2715" t="str">
            <v>TVHĐQT</v>
          </cell>
          <cell r="J2715" t="str">
            <v>TVHĐQT</v>
          </cell>
          <cell r="M2715" t="str">
            <v>NamABankNguyenThiXuanLoan1974</v>
          </cell>
          <cell r="N2715">
            <v>4</v>
          </cell>
          <cell r="P2715">
            <v>1</v>
          </cell>
          <cell r="Q2715">
            <v>0</v>
          </cell>
          <cell r="R2715">
            <v>0</v>
          </cell>
          <cell r="S2715">
            <v>0</v>
          </cell>
          <cell r="T2715">
            <v>0</v>
          </cell>
          <cell r="U2715">
            <v>1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0</v>
          </cell>
          <cell r="AA2715">
            <v>0</v>
          </cell>
          <cell r="AB2715">
            <v>0</v>
          </cell>
          <cell r="AC2715">
            <v>1974</v>
          </cell>
          <cell r="AH2715" t="str">
            <v>n/a</v>
          </cell>
          <cell r="AL2715" t="str">
            <v>CN QTKD</v>
          </cell>
          <cell r="AM2715">
            <v>1</v>
          </cell>
          <cell r="AN2715">
            <v>1</v>
          </cell>
          <cell r="AP2715">
            <v>0</v>
          </cell>
          <cell r="AQ2715">
            <v>2003</v>
          </cell>
          <cell r="AR2715">
            <v>0</v>
          </cell>
          <cell r="AS2715">
            <v>1</v>
          </cell>
          <cell r="AT2715">
            <v>0</v>
          </cell>
        </row>
        <row r="2716">
          <cell r="C2716" t="str">
            <v>NamABank2008</v>
          </cell>
          <cell r="D2716" t="str">
            <v>OTC</v>
          </cell>
          <cell r="E2716" t="str">
            <v>Ông</v>
          </cell>
          <cell r="F2716">
            <v>1</v>
          </cell>
          <cell r="G2716" t="str">
            <v>Nguyễn Quốc Mỹ</v>
          </cell>
          <cell r="H2716">
            <v>4</v>
          </cell>
          <cell r="I2716" t="str">
            <v>CTHĐQT</v>
          </cell>
          <cell r="J2716" t="str">
            <v>CTHĐQT</v>
          </cell>
          <cell r="M2716" t="str">
            <v>NamABankNguyenQuocMy1971</v>
          </cell>
          <cell r="N2716">
            <v>4</v>
          </cell>
          <cell r="P2716">
            <v>1</v>
          </cell>
          <cell r="Q2716">
            <v>0</v>
          </cell>
          <cell r="R2716">
            <v>0</v>
          </cell>
          <cell r="S2716">
            <v>1</v>
          </cell>
          <cell r="T2716">
            <v>0</v>
          </cell>
          <cell r="U2716">
            <v>1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1971</v>
          </cell>
          <cell r="AH2716" t="str">
            <v>n/a</v>
          </cell>
          <cell r="AL2716" t="str">
            <v>CN Ngân hàng</v>
          </cell>
          <cell r="AM2716">
            <v>1</v>
          </cell>
          <cell r="AN2716">
            <v>1</v>
          </cell>
          <cell r="AP2716">
            <v>0</v>
          </cell>
          <cell r="AQ2716">
            <v>2007</v>
          </cell>
          <cell r="AR2716">
            <v>1</v>
          </cell>
          <cell r="AS2716">
            <v>1</v>
          </cell>
          <cell r="AT2716">
            <v>0</v>
          </cell>
        </row>
        <row r="2717">
          <cell r="C2717" t="str">
            <v>NamABank2008</v>
          </cell>
          <cell r="D2717" t="str">
            <v>OTC</v>
          </cell>
          <cell r="E2717" t="str">
            <v>Ông</v>
          </cell>
          <cell r="F2717">
            <v>1</v>
          </cell>
          <cell r="G2717" t="str">
            <v>Huỳnh Thành Chung</v>
          </cell>
          <cell r="H2717">
            <v>4</v>
          </cell>
          <cell r="I2717" t="str">
            <v>TVHĐQT</v>
          </cell>
          <cell r="J2717" t="str">
            <v>TVHĐQT</v>
          </cell>
          <cell r="M2717" t="str">
            <v>NamABankHuynhThanhChung1968</v>
          </cell>
          <cell r="N2717">
            <v>2</v>
          </cell>
          <cell r="P2717">
            <v>1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1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1968</v>
          </cell>
          <cell r="AH2717" t="str">
            <v>n/a</v>
          </cell>
          <cell r="AL2717">
            <v>44177</v>
          </cell>
          <cell r="AN2717">
            <v>0</v>
          </cell>
          <cell r="AP2717">
            <v>0</v>
          </cell>
          <cell r="AQ2717">
            <v>2007</v>
          </cell>
          <cell r="AR2717">
            <v>0</v>
          </cell>
          <cell r="AS2717">
            <v>1</v>
          </cell>
          <cell r="AT2717">
            <v>0</v>
          </cell>
        </row>
        <row r="2718">
          <cell r="C2718" t="str">
            <v>NamABank2008</v>
          </cell>
          <cell r="D2718" t="str">
            <v>OTC</v>
          </cell>
          <cell r="E2718" t="str">
            <v>Ông</v>
          </cell>
          <cell r="F2718">
            <v>1</v>
          </cell>
          <cell r="G2718" t="str">
            <v>Phan Đình Tân</v>
          </cell>
          <cell r="H2718">
            <v>4</v>
          </cell>
          <cell r="I2718" t="str">
            <v>TVHĐQT</v>
          </cell>
          <cell r="J2718" t="str">
            <v>TVHĐQT</v>
          </cell>
          <cell r="M2718" t="str">
            <v>NamABankPhanDinhTan1954</v>
          </cell>
          <cell r="N2718">
            <v>4</v>
          </cell>
          <cell r="P2718">
            <v>1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1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0</v>
          </cell>
          <cell r="AA2718">
            <v>0</v>
          </cell>
          <cell r="AB2718">
            <v>0</v>
          </cell>
          <cell r="AC2718">
            <v>1954</v>
          </cell>
          <cell r="AF2718">
            <v>0</v>
          </cell>
          <cell r="AH2718" t="str">
            <v>n/a</v>
          </cell>
          <cell r="AL2718" t="str">
            <v>TC Q.lý K.tế</v>
          </cell>
          <cell r="AM2718">
            <v>1</v>
          </cell>
          <cell r="AN2718">
            <v>0</v>
          </cell>
          <cell r="AP2718">
            <v>0</v>
          </cell>
          <cell r="AQ2718">
            <v>2003</v>
          </cell>
          <cell r="AR2718">
            <v>0</v>
          </cell>
          <cell r="AS2718">
            <v>1</v>
          </cell>
          <cell r="AT2718">
            <v>0</v>
          </cell>
        </row>
        <row r="2719">
          <cell r="C2719" t="str">
            <v>NamABank2008</v>
          </cell>
          <cell r="D2719" t="str">
            <v>OTC</v>
          </cell>
          <cell r="E2719" t="str">
            <v>Bà</v>
          </cell>
          <cell r="F2719">
            <v>0</v>
          </cell>
          <cell r="G2719" t="str">
            <v>Võ Thị Tuyết Nga</v>
          </cell>
          <cell r="H2719">
            <v>4</v>
          </cell>
          <cell r="I2719" t="str">
            <v>Phó TGĐ</v>
          </cell>
          <cell r="J2719" t="str">
            <v>Phó TGĐ</v>
          </cell>
          <cell r="M2719" t="str">
            <v>NamABankVoThiTuyetNga1966</v>
          </cell>
          <cell r="N2719">
            <v>3</v>
          </cell>
          <cell r="P2719">
            <v>0</v>
          </cell>
          <cell r="Q2719">
            <v>1</v>
          </cell>
          <cell r="R2719">
            <v>0</v>
          </cell>
          <cell r="S2719">
            <v>0</v>
          </cell>
          <cell r="T2719">
            <v>0</v>
          </cell>
          <cell r="U2719">
            <v>1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1966</v>
          </cell>
          <cell r="AF2719">
            <v>0</v>
          </cell>
          <cell r="AH2719" t="str">
            <v>n/a</v>
          </cell>
          <cell r="AL2719" t="str">
            <v>CN Ngân hàng</v>
          </cell>
          <cell r="AM2719">
            <v>1</v>
          </cell>
          <cell r="AN2719">
            <v>1</v>
          </cell>
          <cell r="AP2719">
            <v>0</v>
          </cell>
          <cell r="AQ2719">
            <v>1992</v>
          </cell>
          <cell r="AR2719">
            <v>1</v>
          </cell>
          <cell r="AS2719">
            <v>1</v>
          </cell>
          <cell r="AT2719">
            <v>0</v>
          </cell>
        </row>
        <row r="2720">
          <cell r="C2720" t="str">
            <v>NamABank2008</v>
          </cell>
          <cell r="D2720" t="str">
            <v>OTC</v>
          </cell>
          <cell r="E2720" t="str">
            <v>Ông</v>
          </cell>
          <cell r="F2720">
            <v>1</v>
          </cell>
          <cell r="G2720" t="str">
            <v>Nguyễn Văn Dậu</v>
          </cell>
          <cell r="H2720">
            <v>4</v>
          </cell>
          <cell r="I2720" t="str">
            <v>TBKS</v>
          </cell>
          <cell r="J2720" t="str">
            <v>TBKS</v>
          </cell>
          <cell r="M2720" t="str">
            <v>NamABankNguyenVanDau1936</v>
          </cell>
          <cell r="N2720">
            <v>4</v>
          </cell>
          <cell r="P2720">
            <v>0</v>
          </cell>
          <cell r="Q2720">
            <v>0</v>
          </cell>
          <cell r="R2720">
            <v>1</v>
          </cell>
          <cell r="S2720">
            <v>0</v>
          </cell>
          <cell r="T2720">
            <v>0</v>
          </cell>
          <cell r="U2720">
            <v>1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0</v>
          </cell>
          <cell r="AA2720">
            <v>0</v>
          </cell>
          <cell r="AB2720">
            <v>1</v>
          </cell>
          <cell r="AC2720">
            <v>1936</v>
          </cell>
          <cell r="AH2720" t="str">
            <v>n/a</v>
          </cell>
          <cell r="AL2720" t="str">
            <v>CN Kinh tế</v>
          </cell>
          <cell r="AM2720">
            <v>1</v>
          </cell>
          <cell r="AN2720">
            <v>1</v>
          </cell>
          <cell r="AP2720">
            <v>0</v>
          </cell>
          <cell r="AQ2720">
            <v>1996</v>
          </cell>
          <cell r="AR2720">
            <v>0</v>
          </cell>
          <cell r="AS2720">
            <v>1</v>
          </cell>
          <cell r="AT2720">
            <v>0</v>
          </cell>
        </row>
        <row r="2721">
          <cell r="C2721" t="str">
            <v>NamABank2008</v>
          </cell>
          <cell r="D2721" t="str">
            <v>OTC</v>
          </cell>
          <cell r="E2721" t="str">
            <v>Ông</v>
          </cell>
          <cell r="F2721">
            <v>1</v>
          </cell>
          <cell r="G2721" t="str">
            <v>Trương Minh Khai</v>
          </cell>
          <cell r="H2721">
            <v>4</v>
          </cell>
          <cell r="I2721" t="str">
            <v>TGĐ</v>
          </cell>
          <cell r="J2721" t="str">
            <v>TGĐ</v>
          </cell>
          <cell r="M2721" t="str">
            <v>NamABankTruongMinhKhai</v>
          </cell>
          <cell r="N2721">
            <v>3</v>
          </cell>
          <cell r="P2721">
            <v>0</v>
          </cell>
          <cell r="Q2721">
            <v>1</v>
          </cell>
          <cell r="R2721">
            <v>0</v>
          </cell>
          <cell r="S2721">
            <v>0</v>
          </cell>
          <cell r="T2721">
            <v>1</v>
          </cell>
          <cell r="U2721">
            <v>1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B2721">
            <v>0</v>
          </cell>
          <cell r="AH2721" t="str">
            <v>n/a</v>
          </cell>
          <cell r="AN2721">
            <v>0</v>
          </cell>
          <cell r="AP2721">
            <v>0</v>
          </cell>
          <cell r="AR2721">
            <v>0</v>
          </cell>
          <cell r="AS2721">
            <v>1</v>
          </cell>
          <cell r="AT2721">
            <v>0</v>
          </cell>
        </row>
        <row r="2722">
          <cell r="C2722" t="str">
            <v>NamABank2008</v>
          </cell>
          <cell r="D2722" t="str">
            <v>OTC</v>
          </cell>
          <cell r="E2722" t="str">
            <v>Ông</v>
          </cell>
          <cell r="F2722">
            <v>1</v>
          </cell>
          <cell r="G2722" t="str">
            <v>Nguyễn Danh Thiết</v>
          </cell>
          <cell r="H2722">
            <v>4</v>
          </cell>
          <cell r="I2722" t="str">
            <v>Phó TGĐ</v>
          </cell>
          <cell r="J2722" t="str">
            <v>Phó TGĐ</v>
          </cell>
          <cell r="M2722" t="str">
            <v>NamABankNguyenDanhThiet1973</v>
          </cell>
          <cell r="N2722">
            <v>2</v>
          </cell>
          <cell r="P2722">
            <v>0</v>
          </cell>
          <cell r="Q2722">
            <v>1</v>
          </cell>
          <cell r="R2722">
            <v>0</v>
          </cell>
          <cell r="S2722">
            <v>0</v>
          </cell>
          <cell r="T2722">
            <v>0</v>
          </cell>
          <cell r="U2722">
            <v>1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1973</v>
          </cell>
          <cell r="AF2722">
            <v>0</v>
          </cell>
          <cell r="AH2722" t="str">
            <v>n/a</v>
          </cell>
          <cell r="AL2722" t="str">
            <v>CN QTKD</v>
          </cell>
          <cell r="AM2722">
            <v>1</v>
          </cell>
          <cell r="AN2722">
            <v>1</v>
          </cell>
          <cell r="AP2722">
            <v>0</v>
          </cell>
          <cell r="AQ2722">
            <v>2003</v>
          </cell>
          <cell r="AR2722">
            <v>0</v>
          </cell>
          <cell r="AS2722">
            <v>1</v>
          </cell>
          <cell r="AT2722">
            <v>0</v>
          </cell>
        </row>
        <row r="2723">
          <cell r="C2723" t="str">
            <v>NamABank2008</v>
          </cell>
          <cell r="D2723" t="str">
            <v>OTC</v>
          </cell>
          <cell r="E2723" t="str">
            <v>Ông</v>
          </cell>
          <cell r="F2723">
            <v>1</v>
          </cell>
          <cell r="G2723" t="str">
            <v>Trần Ngọc Tâm</v>
          </cell>
          <cell r="H2723">
            <v>4</v>
          </cell>
          <cell r="I2723" t="str">
            <v>Phó TGĐ</v>
          </cell>
          <cell r="J2723" t="str">
            <v>Phó TGĐ</v>
          </cell>
          <cell r="M2723" t="str">
            <v>NamABankTranNgocTam1973</v>
          </cell>
          <cell r="N2723">
            <v>2</v>
          </cell>
          <cell r="P2723">
            <v>0</v>
          </cell>
          <cell r="Q2723">
            <v>1</v>
          </cell>
          <cell r="R2723">
            <v>0</v>
          </cell>
          <cell r="S2723">
            <v>0</v>
          </cell>
          <cell r="T2723">
            <v>0</v>
          </cell>
          <cell r="U2723">
            <v>1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1973</v>
          </cell>
          <cell r="AF2723">
            <v>0</v>
          </cell>
          <cell r="AH2723" t="str">
            <v>n/a</v>
          </cell>
          <cell r="AL2723" t="str">
            <v>CN Ngân hàng</v>
          </cell>
          <cell r="AM2723">
            <v>1</v>
          </cell>
          <cell r="AN2723">
            <v>1</v>
          </cell>
          <cell r="AP2723">
            <v>0</v>
          </cell>
          <cell r="AQ2723">
            <v>2003</v>
          </cell>
          <cell r="AR2723">
            <v>1</v>
          </cell>
          <cell r="AS2723">
            <v>1</v>
          </cell>
          <cell r="AT2723">
            <v>0</v>
          </cell>
        </row>
        <row r="2724">
          <cell r="C2724" t="str">
            <v>NamABank2008</v>
          </cell>
          <cell r="D2724" t="str">
            <v>OTC</v>
          </cell>
          <cell r="E2724" t="str">
            <v>Ông</v>
          </cell>
          <cell r="F2724">
            <v>1</v>
          </cell>
          <cell r="G2724" t="str">
            <v>Lê Khánh Hiền</v>
          </cell>
          <cell r="H2724">
            <v>4</v>
          </cell>
          <cell r="I2724" t="str">
            <v>Phó TGĐ</v>
          </cell>
          <cell r="J2724" t="str">
            <v>Phó TGĐ</v>
          </cell>
          <cell r="M2724" t="str">
            <v>NamABankLeKhanhHien</v>
          </cell>
          <cell r="N2724">
            <v>2</v>
          </cell>
          <cell r="P2724">
            <v>0</v>
          </cell>
          <cell r="Q2724">
            <v>1</v>
          </cell>
          <cell r="R2724">
            <v>0</v>
          </cell>
          <cell r="S2724">
            <v>0</v>
          </cell>
          <cell r="T2724">
            <v>0</v>
          </cell>
          <cell r="U2724">
            <v>1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H2724" t="str">
            <v>n/a</v>
          </cell>
          <cell r="AN2724">
            <v>0</v>
          </cell>
          <cell r="AP2724">
            <v>0</v>
          </cell>
          <cell r="AR2724">
            <v>0</v>
          </cell>
          <cell r="AS2724">
            <v>1</v>
          </cell>
          <cell r="AT2724">
            <v>0</v>
          </cell>
        </row>
        <row r="2725">
          <cell r="C2725" t="str">
            <v>NamABank2008</v>
          </cell>
          <cell r="D2725" t="str">
            <v>OTC</v>
          </cell>
          <cell r="E2725" t="str">
            <v>Ông</v>
          </cell>
          <cell r="F2725">
            <v>1</v>
          </cell>
          <cell r="G2725" t="str">
            <v>Lại Quốc Tuấn</v>
          </cell>
          <cell r="H2725">
            <v>4</v>
          </cell>
          <cell r="I2725" t="str">
            <v>Phó TGĐ</v>
          </cell>
          <cell r="J2725" t="str">
            <v>Phó TGĐ</v>
          </cell>
          <cell r="M2725" t="str">
            <v>NamABankLaiQuocTuan</v>
          </cell>
          <cell r="N2725">
            <v>3</v>
          </cell>
          <cell r="P2725">
            <v>0</v>
          </cell>
          <cell r="Q2725">
            <v>1</v>
          </cell>
          <cell r="R2725">
            <v>0</v>
          </cell>
          <cell r="S2725">
            <v>0</v>
          </cell>
          <cell r="T2725">
            <v>0</v>
          </cell>
          <cell r="U2725">
            <v>1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H2725" t="str">
            <v>n/a</v>
          </cell>
          <cell r="AN2725">
            <v>0</v>
          </cell>
          <cell r="AP2725">
            <v>0</v>
          </cell>
          <cell r="AQ2725">
            <v>2010</v>
          </cell>
          <cell r="AR2725">
            <v>0</v>
          </cell>
          <cell r="AS2725">
            <v>1</v>
          </cell>
          <cell r="AT2725">
            <v>0</v>
          </cell>
        </row>
        <row r="2726">
          <cell r="C2726" t="str">
            <v>NamABank2008</v>
          </cell>
          <cell r="D2726" t="str">
            <v>OTC</v>
          </cell>
          <cell r="E2726" t="str">
            <v>Bà</v>
          </cell>
          <cell r="F2726">
            <v>0</v>
          </cell>
          <cell r="G2726" t="str">
            <v>Triệu Kim Cân</v>
          </cell>
          <cell r="H2726">
            <v>4</v>
          </cell>
          <cell r="I2726" t="str">
            <v>Thành viên BKS</v>
          </cell>
          <cell r="J2726" t="str">
            <v>Thành viên BKS</v>
          </cell>
          <cell r="M2726" t="str">
            <v>NamABankTrieuKimCan1956</v>
          </cell>
          <cell r="N2726">
            <v>4</v>
          </cell>
          <cell r="P2726">
            <v>0</v>
          </cell>
          <cell r="Q2726">
            <v>0</v>
          </cell>
          <cell r="R2726">
            <v>1</v>
          </cell>
          <cell r="S2726">
            <v>0</v>
          </cell>
          <cell r="T2726">
            <v>0</v>
          </cell>
          <cell r="U2726">
            <v>1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0</v>
          </cell>
          <cell r="AA2726">
            <v>0</v>
          </cell>
          <cell r="AB2726">
            <v>0</v>
          </cell>
          <cell r="AC2726">
            <v>1956</v>
          </cell>
          <cell r="AH2726" t="str">
            <v>n/a</v>
          </cell>
          <cell r="AL2726" t="str">
            <v>CN Ngân hàng</v>
          </cell>
          <cell r="AM2726">
            <v>1</v>
          </cell>
          <cell r="AN2726">
            <v>1</v>
          </cell>
          <cell r="AP2726">
            <v>0</v>
          </cell>
          <cell r="AQ2726">
            <v>2003</v>
          </cell>
          <cell r="AR2726">
            <v>1</v>
          </cell>
          <cell r="AS2726">
            <v>1</v>
          </cell>
          <cell r="AT2726">
            <v>0</v>
          </cell>
        </row>
        <row r="2727">
          <cell r="C2727" t="str">
            <v>NamABank2008</v>
          </cell>
          <cell r="D2727" t="str">
            <v>OTC</v>
          </cell>
          <cell r="E2727" t="str">
            <v>Ông</v>
          </cell>
          <cell r="F2727">
            <v>1</v>
          </cell>
          <cell r="G2727" t="str">
            <v>Trang Xuân Tửng</v>
          </cell>
          <cell r="H2727">
            <v>4</v>
          </cell>
          <cell r="I2727" t="str">
            <v>Thành viên BKS</v>
          </cell>
          <cell r="J2727" t="str">
            <v>Thành viên BKS</v>
          </cell>
          <cell r="M2727" t="str">
            <v>NamABankTrangXuanTung1955</v>
          </cell>
          <cell r="N2727">
            <v>2</v>
          </cell>
          <cell r="P2727">
            <v>0</v>
          </cell>
          <cell r="Q2727">
            <v>0</v>
          </cell>
          <cell r="R2727">
            <v>1</v>
          </cell>
          <cell r="S2727">
            <v>0</v>
          </cell>
          <cell r="T2727">
            <v>0</v>
          </cell>
          <cell r="U2727">
            <v>1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1955</v>
          </cell>
          <cell r="AF2727">
            <v>0</v>
          </cell>
          <cell r="AH2727" t="str">
            <v>n/a</v>
          </cell>
          <cell r="AL2727" t="str">
            <v>CN Kinh tế</v>
          </cell>
          <cell r="AM2727">
            <v>1</v>
          </cell>
          <cell r="AN2727">
            <v>1</v>
          </cell>
          <cell r="AP2727">
            <v>0</v>
          </cell>
          <cell r="AQ2727">
            <v>2004</v>
          </cell>
          <cell r="AR2727">
            <v>0</v>
          </cell>
          <cell r="AS2727">
            <v>1</v>
          </cell>
          <cell r="AT2727">
            <v>0</v>
          </cell>
        </row>
        <row r="2728">
          <cell r="C2728" t="str">
            <v>NamABank2008</v>
          </cell>
          <cell r="D2728" t="str">
            <v>OTC</v>
          </cell>
          <cell r="E2728" t="str">
            <v>Bà</v>
          </cell>
          <cell r="F2728">
            <v>0</v>
          </cell>
          <cell r="G2728" t="str">
            <v>Trần Thị Bảo Trâm</v>
          </cell>
          <cell r="H2728">
            <v>4</v>
          </cell>
          <cell r="I2728" t="str">
            <v>KTT</v>
          </cell>
          <cell r="J2728" t="str">
            <v>KTT</v>
          </cell>
          <cell r="M2728" t="str">
            <v>NamABankTranThiBaoTram1980</v>
          </cell>
          <cell r="N2728">
            <v>2</v>
          </cell>
          <cell r="O2728">
            <v>1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1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1</v>
          </cell>
          <cell r="AB2728">
            <v>0</v>
          </cell>
          <cell r="AC2728">
            <v>1980</v>
          </cell>
          <cell r="AH2728" t="str">
            <v>n/a</v>
          </cell>
          <cell r="AN2728">
            <v>0</v>
          </cell>
          <cell r="AP2728">
            <v>0</v>
          </cell>
          <cell r="AQ2728">
            <v>2011</v>
          </cell>
          <cell r="AR2728">
            <v>0</v>
          </cell>
          <cell r="AS2728">
            <v>1</v>
          </cell>
          <cell r="AT2728">
            <v>0</v>
          </cell>
        </row>
        <row r="2729">
          <cell r="C2729" t="str">
            <v>NamABank2007</v>
          </cell>
          <cell r="D2729" t="str">
            <v>OTC</v>
          </cell>
          <cell r="E2729" t="str">
            <v>Bà</v>
          </cell>
          <cell r="F2729">
            <v>0</v>
          </cell>
          <cell r="G2729" t="str">
            <v>Trần Thị Bảo Trâm</v>
          </cell>
          <cell r="H2729">
            <v>4</v>
          </cell>
          <cell r="I2729" t="str">
            <v>KTT</v>
          </cell>
          <cell r="J2729" t="str">
            <v>KTT</v>
          </cell>
          <cell r="M2729" t="str">
            <v>NamABankTranThiBaoTram1980</v>
          </cell>
          <cell r="N2729">
            <v>1</v>
          </cell>
          <cell r="O2729">
            <v>1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1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1</v>
          </cell>
          <cell r="AB2729">
            <v>0</v>
          </cell>
          <cell r="AC2729">
            <v>1980</v>
          </cell>
          <cell r="AH2729" t="str">
            <v>n/a</v>
          </cell>
          <cell r="AN2729">
            <v>0</v>
          </cell>
          <cell r="AP2729">
            <v>0</v>
          </cell>
          <cell r="AQ2729">
            <v>2011</v>
          </cell>
          <cell r="AR2729">
            <v>0</v>
          </cell>
          <cell r="AS2729">
            <v>1</v>
          </cell>
          <cell r="AT2729">
            <v>0</v>
          </cell>
        </row>
        <row r="2730">
          <cell r="C2730" t="str">
            <v>NamABank2007</v>
          </cell>
          <cell r="D2730" t="str">
            <v>OTC</v>
          </cell>
          <cell r="E2730" t="str">
            <v>Bà</v>
          </cell>
          <cell r="F2730">
            <v>0</v>
          </cell>
          <cell r="G2730" t="str">
            <v>Nguyễn Thị Xuân Loan</v>
          </cell>
          <cell r="H2730">
            <v>4</v>
          </cell>
          <cell r="I2730" t="str">
            <v>TVHĐQT</v>
          </cell>
          <cell r="J2730" t="str">
            <v>TVHĐQT</v>
          </cell>
          <cell r="M2730" t="str">
            <v>NamABankNguyenThiXuanLoan1974</v>
          </cell>
          <cell r="N2730">
            <v>3</v>
          </cell>
          <cell r="P2730">
            <v>1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1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1974</v>
          </cell>
          <cell r="AF2730">
            <v>0</v>
          </cell>
          <cell r="AH2730" t="str">
            <v>n/a</v>
          </cell>
          <cell r="AL2730" t="str">
            <v>CN QTKD</v>
          </cell>
          <cell r="AM2730">
            <v>1</v>
          </cell>
          <cell r="AN2730">
            <v>1</v>
          </cell>
          <cell r="AP2730">
            <v>0</v>
          </cell>
          <cell r="AQ2730">
            <v>2003</v>
          </cell>
          <cell r="AR2730">
            <v>0</v>
          </cell>
          <cell r="AS2730">
            <v>1</v>
          </cell>
          <cell r="AT2730">
            <v>0</v>
          </cell>
        </row>
        <row r="2731">
          <cell r="C2731" t="str">
            <v>NamABank2007</v>
          </cell>
          <cell r="D2731" t="str">
            <v>OTC</v>
          </cell>
          <cell r="E2731" t="str">
            <v>Ông</v>
          </cell>
          <cell r="F2731">
            <v>1</v>
          </cell>
          <cell r="G2731" t="str">
            <v>Nguyễn Quốc Mỹ</v>
          </cell>
          <cell r="H2731">
            <v>4</v>
          </cell>
          <cell r="I2731" t="str">
            <v>CTHĐQT</v>
          </cell>
          <cell r="J2731" t="str">
            <v>CTHĐQT</v>
          </cell>
          <cell r="M2731" t="str">
            <v>NamABankNguyenQuocMy1971</v>
          </cell>
          <cell r="N2731">
            <v>3</v>
          </cell>
          <cell r="P2731">
            <v>1</v>
          </cell>
          <cell r="Q2731">
            <v>0</v>
          </cell>
          <cell r="R2731">
            <v>0</v>
          </cell>
          <cell r="S2731">
            <v>1</v>
          </cell>
          <cell r="T2731">
            <v>0</v>
          </cell>
          <cell r="U2731">
            <v>1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1971</v>
          </cell>
          <cell r="AF2731">
            <v>0</v>
          </cell>
          <cell r="AH2731" t="str">
            <v>n/a</v>
          </cell>
          <cell r="AL2731" t="str">
            <v>CN Ngân hàng</v>
          </cell>
          <cell r="AM2731">
            <v>1</v>
          </cell>
          <cell r="AN2731">
            <v>1</v>
          </cell>
          <cell r="AP2731">
            <v>0</v>
          </cell>
          <cell r="AQ2731">
            <v>2007</v>
          </cell>
          <cell r="AR2731">
            <v>1</v>
          </cell>
          <cell r="AS2731">
            <v>1</v>
          </cell>
          <cell r="AT2731">
            <v>0</v>
          </cell>
        </row>
        <row r="2732">
          <cell r="C2732" t="str">
            <v>NamABank2007</v>
          </cell>
          <cell r="D2732" t="str">
            <v>OTC</v>
          </cell>
          <cell r="E2732" t="str">
            <v>Ông</v>
          </cell>
          <cell r="F2732">
            <v>1</v>
          </cell>
          <cell r="G2732" t="str">
            <v>Huỳnh Thành Chung</v>
          </cell>
          <cell r="H2732">
            <v>4</v>
          </cell>
          <cell r="I2732" t="str">
            <v>TVHĐQT</v>
          </cell>
          <cell r="J2732" t="str">
            <v>TVHĐQT</v>
          </cell>
          <cell r="M2732" t="str">
            <v>NamABankHuynhThanhChung1968</v>
          </cell>
          <cell r="N2732">
            <v>1</v>
          </cell>
          <cell r="P2732">
            <v>1</v>
          </cell>
          <cell r="Q2732">
            <v>0</v>
          </cell>
          <cell r="R2732">
            <v>0</v>
          </cell>
          <cell r="S2732">
            <v>0</v>
          </cell>
          <cell r="T2732">
            <v>0</v>
          </cell>
          <cell r="U2732">
            <v>1</v>
          </cell>
          <cell r="V2732">
            <v>0</v>
          </cell>
          <cell r="W2732">
            <v>0</v>
          </cell>
          <cell r="X2732">
            <v>0</v>
          </cell>
          <cell r="Y2732">
            <v>0</v>
          </cell>
          <cell r="Z2732">
            <v>0</v>
          </cell>
          <cell r="AA2732">
            <v>0</v>
          </cell>
          <cell r="AB2732">
            <v>0</v>
          </cell>
          <cell r="AC2732">
            <v>1968</v>
          </cell>
          <cell r="AF2732">
            <v>0</v>
          </cell>
          <cell r="AH2732" t="str">
            <v>n/a</v>
          </cell>
          <cell r="AL2732">
            <v>44177</v>
          </cell>
          <cell r="AN2732">
            <v>0</v>
          </cell>
          <cell r="AP2732">
            <v>0</v>
          </cell>
          <cell r="AQ2732">
            <v>2007</v>
          </cell>
          <cell r="AR2732">
            <v>0</v>
          </cell>
          <cell r="AS2732">
            <v>1</v>
          </cell>
          <cell r="AT2732">
            <v>0</v>
          </cell>
        </row>
        <row r="2733">
          <cell r="C2733" t="str">
            <v>NamABank2007</v>
          </cell>
          <cell r="D2733" t="str">
            <v>OTC</v>
          </cell>
          <cell r="E2733" t="str">
            <v>Ông</v>
          </cell>
          <cell r="F2733">
            <v>1</v>
          </cell>
          <cell r="G2733" t="str">
            <v>Phan Đình Tân</v>
          </cell>
          <cell r="H2733">
            <v>4</v>
          </cell>
          <cell r="I2733" t="str">
            <v>TVHĐQT</v>
          </cell>
          <cell r="J2733" t="str">
            <v>TVHĐQT</v>
          </cell>
          <cell r="M2733" t="str">
            <v>NamABankPhanDinhTan1954</v>
          </cell>
          <cell r="N2733">
            <v>3</v>
          </cell>
          <cell r="P2733">
            <v>1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  <cell r="U2733">
            <v>1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1954</v>
          </cell>
          <cell r="AF2733">
            <v>0</v>
          </cell>
          <cell r="AH2733" t="str">
            <v>n/a</v>
          </cell>
          <cell r="AL2733" t="str">
            <v>TC Q.lý K.tế</v>
          </cell>
          <cell r="AM2733">
            <v>1</v>
          </cell>
          <cell r="AN2733">
            <v>0</v>
          </cell>
          <cell r="AP2733">
            <v>0</v>
          </cell>
          <cell r="AQ2733">
            <v>2003</v>
          </cell>
          <cell r="AR2733">
            <v>0</v>
          </cell>
          <cell r="AS2733">
            <v>1</v>
          </cell>
          <cell r="AT2733">
            <v>0</v>
          </cell>
        </row>
        <row r="2734">
          <cell r="C2734" t="str">
            <v>NamABank2007</v>
          </cell>
          <cell r="D2734" t="str">
            <v>OTC</v>
          </cell>
          <cell r="E2734" t="str">
            <v>Bà</v>
          </cell>
          <cell r="F2734">
            <v>0</v>
          </cell>
          <cell r="G2734" t="str">
            <v>Võ Thị Tuyết Nga</v>
          </cell>
          <cell r="H2734">
            <v>4</v>
          </cell>
          <cell r="I2734" t="str">
            <v>Phó TGĐ</v>
          </cell>
          <cell r="J2734" t="str">
            <v>Phó TGĐ</v>
          </cell>
          <cell r="M2734" t="str">
            <v>NamABankVoThiTuyetNga1966</v>
          </cell>
          <cell r="N2734">
            <v>2</v>
          </cell>
          <cell r="P2734">
            <v>0</v>
          </cell>
          <cell r="Q2734">
            <v>1</v>
          </cell>
          <cell r="R2734">
            <v>0</v>
          </cell>
          <cell r="S2734">
            <v>0</v>
          </cell>
          <cell r="T2734">
            <v>0</v>
          </cell>
          <cell r="U2734">
            <v>1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1966</v>
          </cell>
          <cell r="AF2734">
            <v>0</v>
          </cell>
          <cell r="AH2734" t="str">
            <v>n/a</v>
          </cell>
          <cell r="AL2734" t="str">
            <v>CN Ngân hàng</v>
          </cell>
          <cell r="AM2734">
            <v>1</v>
          </cell>
          <cell r="AN2734">
            <v>1</v>
          </cell>
          <cell r="AP2734">
            <v>0</v>
          </cell>
          <cell r="AQ2734">
            <v>1992</v>
          </cell>
          <cell r="AR2734">
            <v>1</v>
          </cell>
          <cell r="AS2734">
            <v>1</v>
          </cell>
          <cell r="AT2734">
            <v>0</v>
          </cell>
        </row>
        <row r="2735">
          <cell r="C2735" t="str">
            <v>NamABank2007</v>
          </cell>
          <cell r="D2735" t="str">
            <v>OTC</v>
          </cell>
          <cell r="E2735" t="str">
            <v>Ông</v>
          </cell>
          <cell r="F2735">
            <v>1</v>
          </cell>
          <cell r="G2735" t="str">
            <v>Nguyễn Văn Dậu</v>
          </cell>
          <cell r="H2735">
            <v>4</v>
          </cell>
          <cell r="I2735" t="str">
            <v>TBKS</v>
          </cell>
          <cell r="J2735" t="str">
            <v>TBKS</v>
          </cell>
          <cell r="M2735" t="str">
            <v>NamABankNguyenVanDau1936</v>
          </cell>
          <cell r="N2735">
            <v>3</v>
          </cell>
          <cell r="P2735">
            <v>0</v>
          </cell>
          <cell r="Q2735">
            <v>0</v>
          </cell>
          <cell r="R2735">
            <v>1</v>
          </cell>
          <cell r="S2735">
            <v>0</v>
          </cell>
          <cell r="T2735">
            <v>0</v>
          </cell>
          <cell r="U2735">
            <v>1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0</v>
          </cell>
          <cell r="AA2735">
            <v>0</v>
          </cell>
          <cell r="AB2735">
            <v>1</v>
          </cell>
          <cell r="AC2735">
            <v>1936</v>
          </cell>
          <cell r="AF2735">
            <v>0</v>
          </cell>
          <cell r="AH2735" t="str">
            <v>n/a</v>
          </cell>
          <cell r="AL2735" t="str">
            <v>CN Kinh tế</v>
          </cell>
          <cell r="AM2735">
            <v>1</v>
          </cell>
          <cell r="AN2735">
            <v>1</v>
          </cell>
          <cell r="AP2735">
            <v>0</v>
          </cell>
          <cell r="AQ2735">
            <v>1996</v>
          </cell>
          <cell r="AR2735">
            <v>0</v>
          </cell>
          <cell r="AS2735">
            <v>1</v>
          </cell>
          <cell r="AT2735">
            <v>0</v>
          </cell>
        </row>
        <row r="2736">
          <cell r="C2736" t="str">
            <v>NamABank2007</v>
          </cell>
          <cell r="D2736" t="str">
            <v>OTC</v>
          </cell>
          <cell r="E2736" t="str">
            <v>Ông</v>
          </cell>
          <cell r="F2736">
            <v>1</v>
          </cell>
          <cell r="G2736" t="str">
            <v>Trương Minh Khai</v>
          </cell>
          <cell r="H2736">
            <v>4</v>
          </cell>
          <cell r="I2736" t="str">
            <v>TGĐ</v>
          </cell>
          <cell r="J2736" t="str">
            <v>TGĐ</v>
          </cell>
          <cell r="M2736" t="str">
            <v>NamABankTruongMinhKhai</v>
          </cell>
          <cell r="N2736">
            <v>2</v>
          </cell>
          <cell r="P2736">
            <v>0</v>
          </cell>
          <cell r="Q2736">
            <v>1</v>
          </cell>
          <cell r="R2736">
            <v>0</v>
          </cell>
          <cell r="S2736">
            <v>0</v>
          </cell>
          <cell r="T2736">
            <v>1</v>
          </cell>
          <cell r="U2736">
            <v>1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B2736">
            <v>0</v>
          </cell>
          <cell r="AF2736">
            <v>0</v>
          </cell>
          <cell r="AH2736" t="str">
            <v>n/a</v>
          </cell>
          <cell r="AN2736">
            <v>0</v>
          </cell>
          <cell r="AP2736">
            <v>0</v>
          </cell>
          <cell r="AR2736">
            <v>0</v>
          </cell>
          <cell r="AS2736">
            <v>1</v>
          </cell>
          <cell r="AT2736">
            <v>0</v>
          </cell>
        </row>
        <row r="2737">
          <cell r="C2737" t="str">
            <v>NamABank2007</v>
          </cell>
          <cell r="D2737" t="str">
            <v>OTC</v>
          </cell>
          <cell r="E2737" t="str">
            <v>Ông</v>
          </cell>
          <cell r="F2737">
            <v>1</v>
          </cell>
          <cell r="G2737" t="str">
            <v>Nguyễn Danh Thiết</v>
          </cell>
          <cell r="H2737">
            <v>4</v>
          </cell>
          <cell r="I2737" t="str">
            <v>Phó TGĐ</v>
          </cell>
          <cell r="J2737" t="str">
            <v>Phó TGĐ</v>
          </cell>
          <cell r="M2737" t="str">
            <v>NamABankNguyenDanhThiet1973</v>
          </cell>
          <cell r="N2737">
            <v>1</v>
          </cell>
          <cell r="P2737">
            <v>0</v>
          </cell>
          <cell r="Q2737">
            <v>1</v>
          </cell>
          <cell r="R2737">
            <v>0</v>
          </cell>
          <cell r="S2737">
            <v>0</v>
          </cell>
          <cell r="T2737">
            <v>0</v>
          </cell>
          <cell r="U2737">
            <v>1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1973</v>
          </cell>
          <cell r="AF2737">
            <v>0</v>
          </cell>
          <cell r="AH2737" t="str">
            <v>n/a</v>
          </cell>
          <cell r="AL2737" t="str">
            <v>CN QTKD</v>
          </cell>
          <cell r="AM2737">
            <v>1</v>
          </cell>
          <cell r="AN2737">
            <v>1</v>
          </cell>
          <cell r="AP2737">
            <v>0</v>
          </cell>
          <cell r="AQ2737">
            <v>2003</v>
          </cell>
          <cell r="AR2737">
            <v>0</v>
          </cell>
          <cell r="AS2737">
            <v>1</v>
          </cell>
          <cell r="AT2737">
            <v>0</v>
          </cell>
        </row>
        <row r="2738">
          <cell r="C2738" t="str">
            <v>NamABank2007</v>
          </cell>
          <cell r="D2738" t="str">
            <v>OTC</v>
          </cell>
          <cell r="E2738" t="str">
            <v>Ông</v>
          </cell>
          <cell r="F2738">
            <v>1</v>
          </cell>
          <cell r="G2738" t="str">
            <v>Trần Ngọc Tâm</v>
          </cell>
          <cell r="H2738">
            <v>4</v>
          </cell>
          <cell r="I2738" t="str">
            <v>Phó TGĐ</v>
          </cell>
          <cell r="J2738" t="str">
            <v>Phó TGĐ</v>
          </cell>
          <cell r="M2738" t="str">
            <v>NamABankTranNgocTam1973</v>
          </cell>
          <cell r="N2738">
            <v>1</v>
          </cell>
          <cell r="P2738">
            <v>0</v>
          </cell>
          <cell r="Q2738">
            <v>1</v>
          </cell>
          <cell r="R2738">
            <v>0</v>
          </cell>
          <cell r="S2738">
            <v>0</v>
          </cell>
          <cell r="T2738">
            <v>0</v>
          </cell>
          <cell r="U2738">
            <v>1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1973</v>
          </cell>
          <cell r="AF2738">
            <v>0</v>
          </cell>
          <cell r="AH2738" t="str">
            <v>n/a</v>
          </cell>
          <cell r="AL2738" t="str">
            <v>CN Ngân hàng</v>
          </cell>
          <cell r="AM2738">
            <v>1</v>
          </cell>
          <cell r="AN2738">
            <v>1</v>
          </cell>
          <cell r="AP2738">
            <v>0</v>
          </cell>
          <cell r="AQ2738">
            <v>2003</v>
          </cell>
          <cell r="AR2738">
            <v>1</v>
          </cell>
          <cell r="AS2738">
            <v>1</v>
          </cell>
          <cell r="AT2738">
            <v>0</v>
          </cell>
        </row>
        <row r="2739">
          <cell r="C2739" t="str">
            <v>NamABank2007</v>
          </cell>
          <cell r="D2739" t="str">
            <v>OTC</v>
          </cell>
          <cell r="E2739" t="str">
            <v>Ông</v>
          </cell>
          <cell r="F2739">
            <v>1</v>
          </cell>
          <cell r="G2739" t="str">
            <v>Lê Khánh Hiền</v>
          </cell>
          <cell r="H2739">
            <v>4</v>
          </cell>
          <cell r="I2739" t="str">
            <v>Phó TGĐ</v>
          </cell>
          <cell r="J2739" t="str">
            <v>Phó TGĐ</v>
          </cell>
          <cell r="M2739" t="str">
            <v>NamABankLeKhanhHien</v>
          </cell>
          <cell r="N2739">
            <v>1</v>
          </cell>
          <cell r="P2739">
            <v>0</v>
          </cell>
          <cell r="Q2739">
            <v>1</v>
          </cell>
          <cell r="R2739">
            <v>0</v>
          </cell>
          <cell r="S2739">
            <v>0</v>
          </cell>
          <cell r="T2739">
            <v>0</v>
          </cell>
          <cell r="U2739">
            <v>1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F2739">
            <v>0</v>
          </cell>
          <cell r="AH2739" t="str">
            <v>n/a</v>
          </cell>
          <cell r="AN2739">
            <v>0</v>
          </cell>
          <cell r="AP2739">
            <v>0</v>
          </cell>
          <cell r="AR2739">
            <v>0</v>
          </cell>
          <cell r="AS2739">
            <v>1</v>
          </cell>
          <cell r="AT2739">
            <v>0</v>
          </cell>
        </row>
        <row r="2740">
          <cell r="C2740" t="str">
            <v>NamABank2007</v>
          </cell>
          <cell r="D2740" t="str">
            <v>OTC</v>
          </cell>
          <cell r="E2740" t="str">
            <v>Ông</v>
          </cell>
          <cell r="F2740">
            <v>1</v>
          </cell>
          <cell r="G2740" t="str">
            <v>Lại Quốc Tuấn</v>
          </cell>
          <cell r="H2740">
            <v>4</v>
          </cell>
          <cell r="I2740" t="str">
            <v>Phó TGĐ</v>
          </cell>
          <cell r="J2740" t="str">
            <v>Phó TGĐ</v>
          </cell>
          <cell r="M2740" t="str">
            <v>NamABankLaiQuocTuan</v>
          </cell>
          <cell r="N2740">
            <v>2</v>
          </cell>
          <cell r="P2740">
            <v>0</v>
          </cell>
          <cell r="Q2740">
            <v>1</v>
          </cell>
          <cell r="R2740">
            <v>0</v>
          </cell>
          <cell r="S2740">
            <v>0</v>
          </cell>
          <cell r="T2740">
            <v>0</v>
          </cell>
          <cell r="U2740">
            <v>1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F2740">
            <v>0</v>
          </cell>
          <cell r="AH2740" t="str">
            <v>n/a</v>
          </cell>
          <cell r="AN2740">
            <v>0</v>
          </cell>
          <cell r="AP2740">
            <v>0</v>
          </cell>
          <cell r="AQ2740">
            <v>2010</v>
          </cell>
          <cell r="AR2740">
            <v>0</v>
          </cell>
          <cell r="AS2740">
            <v>1</v>
          </cell>
          <cell r="AT2740">
            <v>0</v>
          </cell>
        </row>
        <row r="2741">
          <cell r="C2741" t="str">
            <v>NamABank2007</v>
          </cell>
          <cell r="D2741" t="str">
            <v>OTC</v>
          </cell>
          <cell r="E2741" t="str">
            <v>Bà</v>
          </cell>
          <cell r="F2741">
            <v>0</v>
          </cell>
          <cell r="G2741" t="str">
            <v>Triệu Kim Cân</v>
          </cell>
          <cell r="H2741">
            <v>4</v>
          </cell>
          <cell r="I2741" t="str">
            <v>Thành viên BKS</v>
          </cell>
          <cell r="J2741" t="str">
            <v>Thành viên BKS</v>
          </cell>
          <cell r="M2741" t="str">
            <v>NamABankTrieuKimCan1956</v>
          </cell>
          <cell r="N2741">
            <v>3</v>
          </cell>
          <cell r="P2741">
            <v>0</v>
          </cell>
          <cell r="Q2741">
            <v>0</v>
          </cell>
          <cell r="R2741">
            <v>1</v>
          </cell>
          <cell r="S2741">
            <v>0</v>
          </cell>
          <cell r="T2741">
            <v>0</v>
          </cell>
          <cell r="U2741">
            <v>1</v>
          </cell>
          <cell r="V2741">
            <v>0</v>
          </cell>
          <cell r="W2741">
            <v>0</v>
          </cell>
          <cell r="X2741">
            <v>0</v>
          </cell>
          <cell r="Y2741">
            <v>0</v>
          </cell>
          <cell r="Z2741">
            <v>0</v>
          </cell>
          <cell r="AA2741">
            <v>0</v>
          </cell>
          <cell r="AB2741">
            <v>0</v>
          </cell>
          <cell r="AC2741">
            <v>1956</v>
          </cell>
          <cell r="AF2741">
            <v>0</v>
          </cell>
          <cell r="AH2741" t="str">
            <v>n/a</v>
          </cell>
          <cell r="AL2741" t="str">
            <v>CN Ngân hàng</v>
          </cell>
          <cell r="AM2741">
            <v>1</v>
          </cell>
          <cell r="AN2741">
            <v>1</v>
          </cell>
          <cell r="AP2741">
            <v>0</v>
          </cell>
          <cell r="AQ2741">
            <v>2003</v>
          </cell>
          <cell r="AR2741">
            <v>1</v>
          </cell>
          <cell r="AS2741">
            <v>1</v>
          </cell>
          <cell r="AT2741">
            <v>0</v>
          </cell>
        </row>
        <row r="2742">
          <cell r="C2742" t="str">
            <v>NamABank2007</v>
          </cell>
          <cell r="D2742" t="str">
            <v>OTC</v>
          </cell>
          <cell r="E2742" t="str">
            <v>Ông</v>
          </cell>
          <cell r="F2742">
            <v>1</v>
          </cell>
          <cell r="G2742" t="str">
            <v>Trang Xuân Tửng</v>
          </cell>
          <cell r="H2742">
            <v>4</v>
          </cell>
          <cell r="I2742" t="str">
            <v>Thành viên BKS</v>
          </cell>
          <cell r="J2742" t="str">
            <v>Thành viên BKS</v>
          </cell>
          <cell r="M2742" t="str">
            <v>NamABankTrangXuanTung1955</v>
          </cell>
          <cell r="N2742">
            <v>1</v>
          </cell>
          <cell r="P2742">
            <v>0</v>
          </cell>
          <cell r="Q2742">
            <v>0</v>
          </cell>
          <cell r="R2742">
            <v>1</v>
          </cell>
          <cell r="S2742">
            <v>0</v>
          </cell>
          <cell r="T2742">
            <v>0</v>
          </cell>
          <cell r="U2742">
            <v>1</v>
          </cell>
          <cell r="V2742">
            <v>0</v>
          </cell>
          <cell r="W2742">
            <v>0</v>
          </cell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1955</v>
          </cell>
          <cell r="AF2742">
            <v>0</v>
          </cell>
          <cell r="AH2742" t="str">
            <v>n/a</v>
          </cell>
          <cell r="AL2742" t="str">
            <v>CN Kinh tế</v>
          </cell>
          <cell r="AM2742">
            <v>1</v>
          </cell>
          <cell r="AN2742">
            <v>1</v>
          </cell>
          <cell r="AP2742">
            <v>0</v>
          </cell>
          <cell r="AQ2742">
            <v>2004</v>
          </cell>
          <cell r="AR2742">
            <v>0</v>
          </cell>
          <cell r="AS2742">
            <v>1</v>
          </cell>
          <cell r="AT2742">
            <v>0</v>
          </cell>
        </row>
        <row r="2743">
          <cell r="C2743" t="str">
            <v>NamABank2005</v>
          </cell>
          <cell r="D2743" t="str">
            <v>OTC</v>
          </cell>
          <cell r="E2743" t="str">
            <v>Ông</v>
          </cell>
          <cell r="F2743">
            <v>1</v>
          </cell>
          <cell r="G2743" t="str">
            <v>Châu Huệ Đường</v>
          </cell>
          <cell r="H2743">
            <v>4</v>
          </cell>
          <cell r="I2743" t="str">
            <v>TVHĐQT</v>
          </cell>
          <cell r="J2743" t="str">
            <v>TVHĐQT</v>
          </cell>
          <cell r="M2743" t="str">
            <v>NamABankChauHueDuong</v>
          </cell>
          <cell r="N2743">
            <v>1</v>
          </cell>
          <cell r="P2743">
            <v>1</v>
          </cell>
          <cell r="Q2743">
            <v>0</v>
          </cell>
          <cell r="R2743">
            <v>0</v>
          </cell>
          <cell r="S2743">
            <v>0</v>
          </cell>
          <cell r="T2743">
            <v>0</v>
          </cell>
          <cell r="U2743">
            <v>1</v>
          </cell>
          <cell r="V2743">
            <v>0</v>
          </cell>
          <cell r="W2743">
            <v>0</v>
          </cell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H2743" t="str">
            <v>n/a</v>
          </cell>
          <cell r="AN2743">
            <v>0</v>
          </cell>
          <cell r="AP2743">
            <v>0</v>
          </cell>
          <cell r="AR2743">
            <v>0</v>
          </cell>
          <cell r="AS2743">
            <v>1</v>
          </cell>
          <cell r="AT2743">
            <v>0</v>
          </cell>
        </row>
        <row r="2744">
          <cell r="C2744" t="str">
            <v>NamABank2005</v>
          </cell>
          <cell r="D2744" t="str">
            <v>OTC</v>
          </cell>
          <cell r="E2744" t="str">
            <v>Ông</v>
          </cell>
          <cell r="F2744">
            <v>1</v>
          </cell>
          <cell r="G2744" t="str">
            <v>Trần Văn Cáp</v>
          </cell>
          <cell r="H2744">
            <v>4</v>
          </cell>
          <cell r="I2744" t="str">
            <v>Thành viên BKS</v>
          </cell>
          <cell r="J2744" t="str">
            <v>Thành viên BKS</v>
          </cell>
          <cell r="M2744" t="str">
            <v>NamABankTranVanCap</v>
          </cell>
          <cell r="N2744">
            <v>2</v>
          </cell>
          <cell r="P2744">
            <v>0</v>
          </cell>
          <cell r="Q2744">
            <v>0</v>
          </cell>
          <cell r="R2744">
            <v>1</v>
          </cell>
          <cell r="S2744">
            <v>0</v>
          </cell>
          <cell r="T2744">
            <v>0</v>
          </cell>
          <cell r="U2744">
            <v>1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H2744" t="str">
            <v>n/a</v>
          </cell>
          <cell r="AN2744">
            <v>0</v>
          </cell>
          <cell r="AP2744">
            <v>0</v>
          </cell>
          <cell r="AR2744">
            <v>0</v>
          </cell>
          <cell r="AS2744">
            <v>1</v>
          </cell>
          <cell r="AT2744">
            <v>0</v>
          </cell>
        </row>
        <row r="2745">
          <cell r="C2745" t="str">
            <v>NamABank2005</v>
          </cell>
          <cell r="D2745" t="str">
            <v>OTC</v>
          </cell>
          <cell r="E2745" t="str">
            <v>Ông</v>
          </cell>
          <cell r="F2745">
            <v>1</v>
          </cell>
          <cell r="G2745" t="str">
            <v>Hoàng Văn Toàn</v>
          </cell>
          <cell r="H2745">
            <v>4</v>
          </cell>
          <cell r="I2745" t="str">
            <v>TGĐ</v>
          </cell>
          <cell r="J2745" t="str">
            <v>TGĐ</v>
          </cell>
          <cell r="M2745" t="str">
            <v>NamABankHoangVanToan</v>
          </cell>
          <cell r="N2745">
            <v>2</v>
          </cell>
          <cell r="P2745">
            <v>0</v>
          </cell>
          <cell r="Q2745">
            <v>1</v>
          </cell>
          <cell r="R2745">
            <v>0</v>
          </cell>
          <cell r="S2745">
            <v>0</v>
          </cell>
          <cell r="T2745">
            <v>1</v>
          </cell>
          <cell r="U2745">
            <v>1</v>
          </cell>
          <cell r="V2745">
            <v>0</v>
          </cell>
          <cell r="W2745">
            <v>0</v>
          </cell>
          <cell r="X2745">
            <v>0</v>
          </cell>
          <cell r="Y2745">
            <v>0</v>
          </cell>
          <cell r="Z2745">
            <v>1</v>
          </cell>
          <cell r="AA2745">
            <v>0</v>
          </cell>
          <cell r="AB2745">
            <v>0</v>
          </cell>
          <cell r="AH2745" t="str">
            <v>n/a</v>
          </cell>
          <cell r="AN2745">
            <v>0</v>
          </cell>
          <cell r="AP2745">
            <v>0</v>
          </cell>
          <cell r="AR2745">
            <v>0</v>
          </cell>
          <cell r="AS2745">
            <v>1</v>
          </cell>
          <cell r="AT2745">
            <v>0</v>
          </cell>
        </row>
        <row r="2746">
          <cell r="C2746" t="str">
            <v>NamABank2005</v>
          </cell>
          <cell r="D2746" t="str">
            <v>OTC</v>
          </cell>
          <cell r="E2746" t="str">
            <v>Bà</v>
          </cell>
          <cell r="F2746">
            <v>0</v>
          </cell>
          <cell r="G2746" t="str">
            <v>Nguyễn Thị Xuân Loan</v>
          </cell>
          <cell r="H2746">
            <v>4</v>
          </cell>
          <cell r="I2746" t="str">
            <v>TVHĐQT</v>
          </cell>
          <cell r="J2746" t="str">
            <v>TVHĐQT</v>
          </cell>
          <cell r="M2746" t="str">
            <v>NamABankNguyenThiXuanLoan1974</v>
          </cell>
          <cell r="N2746">
            <v>2</v>
          </cell>
          <cell r="P2746">
            <v>1</v>
          </cell>
          <cell r="Q2746">
            <v>0</v>
          </cell>
          <cell r="R2746">
            <v>0</v>
          </cell>
          <cell r="S2746">
            <v>0</v>
          </cell>
          <cell r="T2746">
            <v>0</v>
          </cell>
          <cell r="U2746">
            <v>1</v>
          </cell>
          <cell r="V2746">
            <v>0</v>
          </cell>
          <cell r="W2746">
            <v>0</v>
          </cell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1974</v>
          </cell>
          <cell r="AF2746">
            <v>0</v>
          </cell>
          <cell r="AH2746" t="str">
            <v>n/a</v>
          </cell>
          <cell r="AL2746" t="str">
            <v>CN QTKD</v>
          </cell>
          <cell r="AM2746">
            <v>1</v>
          </cell>
          <cell r="AN2746">
            <v>1</v>
          </cell>
          <cell r="AP2746">
            <v>0</v>
          </cell>
          <cell r="AQ2746">
            <v>2003</v>
          </cell>
          <cell r="AR2746">
            <v>0</v>
          </cell>
          <cell r="AS2746">
            <v>1</v>
          </cell>
          <cell r="AT2746">
            <v>0</v>
          </cell>
        </row>
        <row r="2747">
          <cell r="C2747" t="str">
            <v>NamABank2005</v>
          </cell>
          <cell r="D2747" t="str">
            <v>OTC</v>
          </cell>
          <cell r="E2747" t="str">
            <v>Ông</v>
          </cell>
          <cell r="F2747">
            <v>1</v>
          </cell>
          <cell r="G2747" t="str">
            <v>Nguyễn Quốc Mỹ</v>
          </cell>
          <cell r="H2747">
            <v>4</v>
          </cell>
          <cell r="I2747" t="str">
            <v>CTHĐQT</v>
          </cell>
          <cell r="J2747" t="str">
            <v>CTHĐQT</v>
          </cell>
          <cell r="M2747" t="str">
            <v>NamABankNguyenQuocMy1971</v>
          </cell>
          <cell r="N2747">
            <v>2</v>
          </cell>
          <cell r="P2747">
            <v>1</v>
          </cell>
          <cell r="Q2747">
            <v>0</v>
          </cell>
          <cell r="R2747">
            <v>0</v>
          </cell>
          <cell r="S2747">
            <v>1</v>
          </cell>
          <cell r="T2747">
            <v>0</v>
          </cell>
          <cell r="U2747">
            <v>1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1971</v>
          </cell>
          <cell r="AF2747">
            <v>0</v>
          </cell>
          <cell r="AH2747" t="str">
            <v>n/a</v>
          </cell>
          <cell r="AL2747" t="str">
            <v>CN Ngân hàng</v>
          </cell>
          <cell r="AM2747">
            <v>1</v>
          </cell>
          <cell r="AN2747">
            <v>1</v>
          </cell>
          <cell r="AP2747">
            <v>0</v>
          </cell>
          <cell r="AQ2747">
            <v>2007</v>
          </cell>
          <cell r="AR2747">
            <v>1</v>
          </cell>
          <cell r="AS2747">
            <v>1</v>
          </cell>
          <cell r="AT2747">
            <v>0</v>
          </cell>
        </row>
        <row r="2748">
          <cell r="C2748" t="str">
            <v>NamABank2005</v>
          </cell>
          <cell r="D2748" t="str">
            <v>OTC</v>
          </cell>
          <cell r="E2748" t="str">
            <v>Ông</v>
          </cell>
          <cell r="F2748">
            <v>1</v>
          </cell>
          <cell r="G2748" t="str">
            <v>Phan Đình Tân</v>
          </cell>
          <cell r="H2748">
            <v>4</v>
          </cell>
          <cell r="I2748" t="str">
            <v>TVHĐQT</v>
          </cell>
          <cell r="J2748" t="str">
            <v>TVHĐQT</v>
          </cell>
          <cell r="M2748" t="str">
            <v>NamABankPhanDinhTan1954</v>
          </cell>
          <cell r="N2748">
            <v>2</v>
          </cell>
          <cell r="P2748">
            <v>1</v>
          </cell>
          <cell r="Q2748">
            <v>0</v>
          </cell>
          <cell r="R2748">
            <v>0</v>
          </cell>
          <cell r="S2748">
            <v>0</v>
          </cell>
          <cell r="T2748">
            <v>0</v>
          </cell>
          <cell r="U2748">
            <v>1</v>
          </cell>
          <cell r="V2748">
            <v>0</v>
          </cell>
          <cell r="W2748">
            <v>0</v>
          </cell>
          <cell r="X2748">
            <v>0</v>
          </cell>
          <cell r="Y2748">
            <v>0</v>
          </cell>
          <cell r="Z2748">
            <v>0</v>
          </cell>
          <cell r="AA2748">
            <v>0</v>
          </cell>
          <cell r="AB2748">
            <v>0</v>
          </cell>
          <cell r="AC2748">
            <v>1954</v>
          </cell>
          <cell r="AF2748">
            <v>0</v>
          </cell>
          <cell r="AH2748" t="str">
            <v>n/a</v>
          </cell>
          <cell r="AL2748" t="str">
            <v>TC Q.lý K.tế</v>
          </cell>
          <cell r="AM2748">
            <v>1</v>
          </cell>
          <cell r="AN2748">
            <v>0</v>
          </cell>
          <cell r="AP2748">
            <v>0</v>
          </cell>
          <cell r="AQ2748">
            <v>2003</v>
          </cell>
          <cell r="AR2748">
            <v>0</v>
          </cell>
          <cell r="AS2748">
            <v>1</v>
          </cell>
          <cell r="AT2748">
            <v>0</v>
          </cell>
        </row>
        <row r="2749">
          <cell r="C2749" t="str">
            <v>NamABank2005</v>
          </cell>
          <cell r="D2749" t="str">
            <v>OTC</v>
          </cell>
          <cell r="E2749" t="str">
            <v>Bà</v>
          </cell>
          <cell r="F2749">
            <v>0</v>
          </cell>
          <cell r="G2749" t="str">
            <v>Võ Thị Tuyết Nga</v>
          </cell>
          <cell r="H2749">
            <v>4</v>
          </cell>
          <cell r="I2749" t="str">
            <v>KTT/Phó TGĐ</v>
          </cell>
          <cell r="J2749" t="str">
            <v>KTT</v>
          </cell>
          <cell r="K2749" t="str">
            <v>Phó TGĐ</v>
          </cell>
          <cell r="M2749" t="str">
            <v>NamABankVoThiTuyetNga1966</v>
          </cell>
          <cell r="N2749">
            <v>1</v>
          </cell>
          <cell r="P2749">
            <v>0</v>
          </cell>
          <cell r="Q2749">
            <v>1</v>
          </cell>
          <cell r="R2749">
            <v>0</v>
          </cell>
          <cell r="S2749">
            <v>0</v>
          </cell>
          <cell r="T2749">
            <v>0</v>
          </cell>
          <cell r="U2749">
            <v>1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1</v>
          </cell>
          <cell r="AB2749">
            <v>0</v>
          </cell>
          <cell r="AC2749">
            <v>1966</v>
          </cell>
          <cell r="AH2749" t="str">
            <v>n/a</v>
          </cell>
          <cell r="AL2749" t="str">
            <v>CN Ngân hàng</v>
          </cell>
          <cell r="AM2749">
            <v>1</v>
          </cell>
          <cell r="AN2749">
            <v>1</v>
          </cell>
          <cell r="AP2749">
            <v>0</v>
          </cell>
          <cell r="AQ2749">
            <v>1992</v>
          </cell>
          <cell r="AR2749">
            <v>1</v>
          </cell>
          <cell r="AS2749">
            <v>1</v>
          </cell>
          <cell r="AT2749">
            <v>0</v>
          </cell>
        </row>
        <row r="2750">
          <cell r="C2750" t="str">
            <v>NamABank2005</v>
          </cell>
          <cell r="D2750" t="str">
            <v>OTC</v>
          </cell>
          <cell r="E2750" t="str">
            <v>Ông</v>
          </cell>
          <cell r="F2750">
            <v>1</v>
          </cell>
          <cell r="G2750" t="str">
            <v>Nguyễn Văn Dậu</v>
          </cell>
          <cell r="H2750">
            <v>4</v>
          </cell>
          <cell r="I2750" t="str">
            <v>TBKS</v>
          </cell>
          <cell r="J2750" t="str">
            <v>TBKS</v>
          </cell>
          <cell r="M2750" t="str">
            <v>NamABankNguyenVanDau1936</v>
          </cell>
          <cell r="N2750">
            <v>2</v>
          </cell>
          <cell r="P2750">
            <v>0</v>
          </cell>
          <cell r="Q2750">
            <v>0</v>
          </cell>
          <cell r="R2750">
            <v>1</v>
          </cell>
          <cell r="S2750">
            <v>0</v>
          </cell>
          <cell r="T2750">
            <v>0</v>
          </cell>
          <cell r="U2750">
            <v>1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1</v>
          </cell>
          <cell r="AC2750">
            <v>1936</v>
          </cell>
          <cell r="AF2750">
            <v>0</v>
          </cell>
          <cell r="AH2750" t="str">
            <v>n/a</v>
          </cell>
          <cell r="AL2750" t="str">
            <v>CN Kinh tế</v>
          </cell>
          <cell r="AM2750">
            <v>1</v>
          </cell>
          <cell r="AN2750">
            <v>1</v>
          </cell>
          <cell r="AP2750">
            <v>0</v>
          </cell>
          <cell r="AQ2750">
            <v>1996</v>
          </cell>
          <cell r="AR2750">
            <v>0</v>
          </cell>
          <cell r="AS2750">
            <v>1</v>
          </cell>
          <cell r="AT2750">
            <v>0</v>
          </cell>
        </row>
        <row r="2751">
          <cell r="C2751" t="str">
            <v>NamABank2005</v>
          </cell>
          <cell r="D2751" t="str">
            <v>OTC</v>
          </cell>
          <cell r="E2751" t="str">
            <v>Ông</v>
          </cell>
          <cell r="F2751">
            <v>1</v>
          </cell>
          <cell r="G2751" t="str">
            <v>Trương Minh Khai</v>
          </cell>
          <cell r="H2751">
            <v>4</v>
          </cell>
          <cell r="I2751" t="str">
            <v>Phó TGĐ</v>
          </cell>
          <cell r="J2751" t="str">
            <v>Phó TGĐ</v>
          </cell>
          <cell r="M2751" t="str">
            <v>NamABankTruongMinhKhai</v>
          </cell>
          <cell r="N2751">
            <v>1</v>
          </cell>
          <cell r="P2751">
            <v>0</v>
          </cell>
          <cell r="Q2751">
            <v>1</v>
          </cell>
          <cell r="R2751">
            <v>0</v>
          </cell>
          <cell r="S2751">
            <v>0</v>
          </cell>
          <cell r="T2751">
            <v>0</v>
          </cell>
          <cell r="U2751">
            <v>1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H2751" t="str">
            <v>n/a</v>
          </cell>
          <cell r="AN2751">
            <v>0</v>
          </cell>
          <cell r="AP2751">
            <v>0</v>
          </cell>
          <cell r="AR2751">
            <v>0</v>
          </cell>
          <cell r="AS2751">
            <v>1</v>
          </cell>
          <cell r="AT2751">
            <v>0</v>
          </cell>
        </row>
        <row r="2752">
          <cell r="C2752" t="str">
            <v>NamABank2005</v>
          </cell>
          <cell r="D2752" t="str">
            <v>OTC</v>
          </cell>
          <cell r="E2752" t="str">
            <v>Ông</v>
          </cell>
          <cell r="F2752">
            <v>1</v>
          </cell>
          <cell r="G2752" t="str">
            <v>Lại Quốc Tuấn</v>
          </cell>
          <cell r="H2752">
            <v>4</v>
          </cell>
          <cell r="I2752" t="str">
            <v>Phó TGĐ</v>
          </cell>
          <cell r="J2752" t="str">
            <v>Phó TGĐ</v>
          </cell>
          <cell r="M2752" t="str">
            <v>NamABankLaiQuocTuan</v>
          </cell>
          <cell r="N2752">
            <v>1</v>
          </cell>
          <cell r="P2752">
            <v>0</v>
          </cell>
          <cell r="Q2752">
            <v>1</v>
          </cell>
          <cell r="R2752">
            <v>0</v>
          </cell>
          <cell r="S2752">
            <v>0</v>
          </cell>
          <cell r="T2752">
            <v>0</v>
          </cell>
          <cell r="U2752">
            <v>1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B2752">
            <v>0</v>
          </cell>
          <cell r="AF2752">
            <v>0</v>
          </cell>
          <cell r="AH2752" t="str">
            <v>n/a</v>
          </cell>
          <cell r="AN2752">
            <v>0</v>
          </cell>
          <cell r="AP2752">
            <v>0</v>
          </cell>
          <cell r="AQ2752">
            <v>2010</v>
          </cell>
          <cell r="AR2752">
            <v>0</v>
          </cell>
          <cell r="AS2752">
            <v>1</v>
          </cell>
          <cell r="AT2752">
            <v>0</v>
          </cell>
        </row>
        <row r="2753">
          <cell r="C2753" t="str">
            <v>NamABank2005</v>
          </cell>
          <cell r="D2753" t="str">
            <v>OTC</v>
          </cell>
          <cell r="E2753" t="str">
            <v>Bà</v>
          </cell>
          <cell r="F2753">
            <v>0</v>
          </cell>
          <cell r="G2753" t="str">
            <v>Triệu Kim Cân</v>
          </cell>
          <cell r="H2753">
            <v>4</v>
          </cell>
          <cell r="I2753" t="str">
            <v>Thành viên BKS</v>
          </cell>
          <cell r="J2753" t="str">
            <v>Thành viên BKS</v>
          </cell>
          <cell r="M2753" t="str">
            <v>NamABankTrieuKimCan1956</v>
          </cell>
          <cell r="N2753">
            <v>2</v>
          </cell>
          <cell r="P2753">
            <v>0</v>
          </cell>
          <cell r="Q2753">
            <v>0</v>
          </cell>
          <cell r="R2753">
            <v>1</v>
          </cell>
          <cell r="S2753">
            <v>0</v>
          </cell>
          <cell r="T2753">
            <v>0</v>
          </cell>
          <cell r="U2753">
            <v>1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1956</v>
          </cell>
          <cell r="AF2753">
            <v>0</v>
          </cell>
          <cell r="AH2753" t="str">
            <v>n/a</v>
          </cell>
          <cell r="AL2753" t="str">
            <v>CN Ngân hàng</v>
          </cell>
          <cell r="AM2753">
            <v>1</v>
          </cell>
          <cell r="AN2753">
            <v>1</v>
          </cell>
          <cell r="AP2753">
            <v>0</v>
          </cell>
          <cell r="AQ2753">
            <v>2003</v>
          </cell>
          <cell r="AR2753">
            <v>1</v>
          </cell>
          <cell r="AS2753">
            <v>1</v>
          </cell>
          <cell r="AT2753">
            <v>0</v>
          </cell>
        </row>
        <row r="2754">
          <cell r="C2754" t="str">
            <v>NamABank2004</v>
          </cell>
          <cell r="D2754" t="str">
            <v>OTC</v>
          </cell>
          <cell r="E2754" t="str">
            <v>Bà</v>
          </cell>
          <cell r="F2754">
            <v>0</v>
          </cell>
          <cell r="G2754" t="str">
            <v>Nguyễn Thị Xuân Loan</v>
          </cell>
          <cell r="H2754">
            <v>4</v>
          </cell>
          <cell r="I2754" t="str">
            <v>TVHĐQT</v>
          </cell>
          <cell r="J2754" t="str">
            <v>TVHĐQT</v>
          </cell>
          <cell r="M2754" t="str">
            <v>NamABankNguyenThiXuanLoan1974</v>
          </cell>
          <cell r="N2754">
            <v>1</v>
          </cell>
          <cell r="P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1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1974</v>
          </cell>
          <cell r="AF2754">
            <v>0</v>
          </cell>
          <cell r="AH2754" t="str">
            <v>n/a</v>
          </cell>
          <cell r="AL2754" t="str">
            <v>CN QTKD</v>
          </cell>
          <cell r="AM2754">
            <v>1</v>
          </cell>
          <cell r="AN2754">
            <v>1</v>
          </cell>
          <cell r="AP2754">
            <v>0</v>
          </cell>
          <cell r="AQ2754">
            <v>2003</v>
          </cell>
          <cell r="AR2754">
            <v>0</v>
          </cell>
          <cell r="AS2754">
            <v>1</v>
          </cell>
          <cell r="AT2754">
            <v>0</v>
          </cell>
        </row>
        <row r="2755">
          <cell r="C2755" t="str">
            <v>NamABank2004</v>
          </cell>
          <cell r="D2755" t="str">
            <v>OTC</v>
          </cell>
          <cell r="E2755" t="str">
            <v>Ông</v>
          </cell>
          <cell r="F2755">
            <v>1</v>
          </cell>
          <cell r="G2755" t="str">
            <v>Nguyễn Quốc Mỹ</v>
          </cell>
          <cell r="H2755">
            <v>4</v>
          </cell>
          <cell r="I2755" t="str">
            <v>CTHĐQT</v>
          </cell>
          <cell r="J2755" t="str">
            <v>CTHĐQT</v>
          </cell>
          <cell r="M2755" t="str">
            <v>NamABankNguyenQuocMy1971</v>
          </cell>
          <cell r="N2755">
            <v>1</v>
          </cell>
          <cell r="P2755">
            <v>1</v>
          </cell>
          <cell r="Q2755">
            <v>0</v>
          </cell>
          <cell r="R2755">
            <v>0</v>
          </cell>
          <cell r="S2755">
            <v>1</v>
          </cell>
          <cell r="T2755">
            <v>0</v>
          </cell>
          <cell r="U2755">
            <v>1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1971</v>
          </cell>
          <cell r="AF2755">
            <v>0</v>
          </cell>
          <cell r="AH2755" t="str">
            <v>n/a</v>
          </cell>
          <cell r="AL2755" t="str">
            <v>CN Ngân hàng</v>
          </cell>
          <cell r="AM2755">
            <v>1</v>
          </cell>
          <cell r="AN2755">
            <v>1</v>
          </cell>
          <cell r="AP2755">
            <v>0</v>
          </cell>
          <cell r="AQ2755">
            <v>2007</v>
          </cell>
          <cell r="AR2755">
            <v>1</v>
          </cell>
          <cell r="AS2755">
            <v>1</v>
          </cell>
          <cell r="AT2755">
            <v>0</v>
          </cell>
        </row>
        <row r="2756">
          <cell r="C2756" t="str">
            <v>NamABank2004</v>
          </cell>
          <cell r="D2756" t="str">
            <v>OTC</v>
          </cell>
          <cell r="E2756" t="str">
            <v>Ông</v>
          </cell>
          <cell r="F2756">
            <v>1</v>
          </cell>
          <cell r="G2756" t="str">
            <v>Phan Đình Tân</v>
          </cell>
          <cell r="H2756">
            <v>4</v>
          </cell>
          <cell r="I2756" t="str">
            <v>TVHĐQT</v>
          </cell>
          <cell r="J2756" t="str">
            <v>TVHĐQT</v>
          </cell>
          <cell r="M2756" t="str">
            <v>NamABankPhanDinhTan1954</v>
          </cell>
          <cell r="N2756">
            <v>1</v>
          </cell>
          <cell r="P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1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1954</v>
          </cell>
          <cell r="AF2756">
            <v>0</v>
          </cell>
          <cell r="AH2756" t="str">
            <v>n/a</v>
          </cell>
          <cell r="AL2756" t="str">
            <v>TC Q.lý K.tế</v>
          </cell>
          <cell r="AM2756">
            <v>1</v>
          </cell>
          <cell r="AN2756">
            <v>0</v>
          </cell>
          <cell r="AP2756">
            <v>0</v>
          </cell>
          <cell r="AQ2756">
            <v>2003</v>
          </cell>
          <cell r="AR2756">
            <v>0</v>
          </cell>
          <cell r="AS2756">
            <v>1</v>
          </cell>
          <cell r="AT2756">
            <v>0</v>
          </cell>
        </row>
        <row r="2757">
          <cell r="C2757" t="str">
            <v>NamABank2004</v>
          </cell>
          <cell r="D2757" t="str">
            <v>OTC</v>
          </cell>
          <cell r="E2757" t="str">
            <v>Ông</v>
          </cell>
          <cell r="F2757">
            <v>1</v>
          </cell>
          <cell r="G2757" t="str">
            <v>Nguyễn Văn Dậu</v>
          </cell>
          <cell r="H2757">
            <v>4</v>
          </cell>
          <cell r="I2757" t="str">
            <v>TBKS</v>
          </cell>
          <cell r="J2757" t="str">
            <v>TBKS</v>
          </cell>
          <cell r="M2757" t="str">
            <v>NamABankNguyenVanDau1936</v>
          </cell>
          <cell r="N2757">
            <v>1</v>
          </cell>
          <cell r="P2757">
            <v>0</v>
          </cell>
          <cell r="Q2757">
            <v>0</v>
          </cell>
          <cell r="R2757">
            <v>1</v>
          </cell>
          <cell r="S2757">
            <v>0</v>
          </cell>
          <cell r="T2757">
            <v>0</v>
          </cell>
          <cell r="U2757">
            <v>1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1</v>
          </cell>
          <cell r="AC2757">
            <v>1936</v>
          </cell>
          <cell r="AF2757">
            <v>0</v>
          </cell>
          <cell r="AH2757" t="str">
            <v>n/a</v>
          </cell>
          <cell r="AL2757" t="str">
            <v>CN Kinh tế</v>
          </cell>
          <cell r="AM2757">
            <v>1</v>
          </cell>
          <cell r="AN2757">
            <v>1</v>
          </cell>
          <cell r="AP2757">
            <v>0</v>
          </cell>
          <cell r="AQ2757">
            <v>1996</v>
          </cell>
          <cell r="AR2757">
            <v>0</v>
          </cell>
          <cell r="AS2757">
            <v>1</v>
          </cell>
          <cell r="AT2757">
            <v>0</v>
          </cell>
        </row>
        <row r="2758">
          <cell r="C2758" t="str">
            <v>NamABank2004</v>
          </cell>
          <cell r="D2758" t="str">
            <v>OTC</v>
          </cell>
          <cell r="E2758" t="str">
            <v>Bà</v>
          </cell>
          <cell r="F2758">
            <v>0</v>
          </cell>
          <cell r="G2758" t="str">
            <v>Triệu Kim Cân</v>
          </cell>
          <cell r="H2758">
            <v>4</v>
          </cell>
          <cell r="I2758" t="str">
            <v>Thành viên BKS</v>
          </cell>
          <cell r="J2758" t="str">
            <v>Thành viên BKS</v>
          </cell>
          <cell r="M2758" t="str">
            <v>NamABankTrieuKimCan1956</v>
          </cell>
          <cell r="N2758">
            <v>1</v>
          </cell>
          <cell r="P2758">
            <v>0</v>
          </cell>
          <cell r="Q2758">
            <v>0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0</v>
          </cell>
          <cell r="W2758">
            <v>0</v>
          </cell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1956</v>
          </cell>
          <cell r="AF2758">
            <v>0</v>
          </cell>
          <cell r="AH2758" t="str">
            <v>n/a</v>
          </cell>
          <cell r="AL2758" t="str">
            <v>CN Ngân hàng</v>
          </cell>
          <cell r="AM2758">
            <v>1</v>
          </cell>
          <cell r="AN2758">
            <v>1</v>
          </cell>
          <cell r="AP2758">
            <v>0</v>
          </cell>
          <cell r="AQ2758">
            <v>2003</v>
          </cell>
          <cell r="AR2758">
            <v>1</v>
          </cell>
          <cell r="AS2758">
            <v>1</v>
          </cell>
          <cell r="AT2758">
            <v>0</v>
          </cell>
        </row>
        <row r="2759">
          <cell r="C2759" t="str">
            <v>NamABank2004</v>
          </cell>
          <cell r="D2759" t="str">
            <v>OTC</v>
          </cell>
          <cell r="E2759" t="str">
            <v>Ông</v>
          </cell>
          <cell r="F2759">
            <v>1</v>
          </cell>
          <cell r="G2759" t="str">
            <v>Hoàng Văn Toàn</v>
          </cell>
          <cell r="H2759">
            <v>4</v>
          </cell>
          <cell r="I2759" t="str">
            <v>TGĐ</v>
          </cell>
          <cell r="J2759" t="str">
            <v>TGĐ</v>
          </cell>
          <cell r="M2759" t="str">
            <v>NamABankHoangVanToan</v>
          </cell>
          <cell r="N2759">
            <v>1</v>
          </cell>
          <cell r="P2759">
            <v>0</v>
          </cell>
          <cell r="Q2759">
            <v>1</v>
          </cell>
          <cell r="R2759">
            <v>0</v>
          </cell>
          <cell r="S2759">
            <v>0</v>
          </cell>
          <cell r="T2759">
            <v>1</v>
          </cell>
          <cell r="U2759">
            <v>1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1</v>
          </cell>
          <cell r="AA2759">
            <v>0</v>
          </cell>
          <cell r="AB2759">
            <v>0</v>
          </cell>
          <cell r="AF2759">
            <v>0</v>
          </cell>
          <cell r="AH2759" t="str">
            <v>n/a</v>
          </cell>
          <cell r="AN2759">
            <v>0</v>
          </cell>
          <cell r="AP2759">
            <v>0</v>
          </cell>
          <cell r="AR2759">
            <v>0</v>
          </cell>
          <cell r="AS2759">
            <v>1</v>
          </cell>
          <cell r="AT2759">
            <v>0</v>
          </cell>
        </row>
        <row r="2760">
          <cell r="C2760" t="str">
            <v>NamABank2004</v>
          </cell>
          <cell r="D2760" t="str">
            <v>OTC</v>
          </cell>
          <cell r="E2760" t="str">
            <v>Ông</v>
          </cell>
          <cell r="F2760">
            <v>1</v>
          </cell>
          <cell r="G2760" t="str">
            <v>Trần Văn Cáp</v>
          </cell>
          <cell r="H2760">
            <v>4</v>
          </cell>
          <cell r="I2760" t="str">
            <v>Thành viên BKS</v>
          </cell>
          <cell r="J2760" t="str">
            <v>Thành viên BKS</v>
          </cell>
          <cell r="M2760" t="str">
            <v>NamABankTranVanCap</v>
          </cell>
          <cell r="N2760">
            <v>1</v>
          </cell>
          <cell r="P2760">
            <v>0</v>
          </cell>
          <cell r="Q2760">
            <v>0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0</v>
          </cell>
          <cell r="W2760">
            <v>0</v>
          </cell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F2760">
            <v>0</v>
          </cell>
          <cell r="AH2760" t="str">
            <v>n/a</v>
          </cell>
          <cell r="AN2760">
            <v>0</v>
          </cell>
          <cell r="AP2760">
            <v>0</v>
          </cell>
          <cell r="AR2760">
            <v>0</v>
          </cell>
          <cell r="AS2760">
            <v>1</v>
          </cell>
          <cell r="AT2760">
            <v>0</v>
          </cell>
        </row>
        <row r="2761">
          <cell r="C2761" t="str">
            <v>NamABank2004</v>
          </cell>
          <cell r="D2761" t="str">
            <v>OTC</v>
          </cell>
          <cell r="E2761" t="str">
            <v>Bà</v>
          </cell>
          <cell r="F2761">
            <v>0</v>
          </cell>
          <cell r="G2761" t="str">
            <v>Nguyễn Thị Ninh</v>
          </cell>
          <cell r="H2761">
            <v>4</v>
          </cell>
          <cell r="I2761" t="str">
            <v>TVHĐQT</v>
          </cell>
          <cell r="J2761" t="str">
            <v>TVHĐQT</v>
          </cell>
          <cell r="M2761" t="str">
            <v>NamABankNguyenThiNinh</v>
          </cell>
          <cell r="N2761">
            <v>1</v>
          </cell>
          <cell r="P2761">
            <v>1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1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H2761" t="str">
            <v>n/a</v>
          </cell>
          <cell r="AN2761">
            <v>0</v>
          </cell>
          <cell r="AP2761">
            <v>0</v>
          </cell>
          <cell r="AR2761">
            <v>0</v>
          </cell>
          <cell r="AS2761">
            <v>1</v>
          </cell>
          <cell r="AT2761">
            <v>0</v>
          </cell>
        </row>
        <row r="2762">
          <cell r="C2762" t="str">
            <v>NamABank2004</v>
          </cell>
          <cell r="D2762" t="str">
            <v>OTC</v>
          </cell>
          <cell r="E2762" t="str">
            <v>Bà</v>
          </cell>
          <cell r="F2762">
            <v>0</v>
          </cell>
          <cell r="G2762" t="str">
            <v>Vũ Thị Kim Cúc</v>
          </cell>
          <cell r="H2762">
            <v>4</v>
          </cell>
          <cell r="I2762" t="str">
            <v>Phó TGĐ</v>
          </cell>
          <cell r="J2762" t="str">
            <v>Phó TGĐ</v>
          </cell>
          <cell r="M2762" t="str">
            <v>NamABankVuThiKimCuc</v>
          </cell>
          <cell r="N2762">
            <v>1</v>
          </cell>
          <cell r="P2762">
            <v>0</v>
          </cell>
          <cell r="Q2762">
            <v>1</v>
          </cell>
          <cell r="R2762">
            <v>0</v>
          </cell>
          <cell r="S2762">
            <v>0</v>
          </cell>
          <cell r="T2762">
            <v>0</v>
          </cell>
          <cell r="U2762">
            <v>1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H2762" t="str">
            <v>n/a</v>
          </cell>
          <cell r="AN2762">
            <v>0</v>
          </cell>
          <cell r="AP2762">
            <v>0</v>
          </cell>
          <cell r="AR2762">
            <v>0</v>
          </cell>
          <cell r="AS2762">
            <v>1</v>
          </cell>
          <cell r="AT2762">
            <v>0</v>
          </cell>
        </row>
        <row r="2763">
          <cell r="C2763" t="str">
            <v>NamABank2004</v>
          </cell>
          <cell r="D2763" t="str">
            <v>OTC</v>
          </cell>
          <cell r="E2763" t="str">
            <v>Ông</v>
          </cell>
          <cell r="F2763">
            <v>1</v>
          </cell>
          <cell r="G2763" t="str">
            <v>Lâm Đạo Thảo</v>
          </cell>
          <cell r="H2763">
            <v>4</v>
          </cell>
          <cell r="I2763" t="str">
            <v>Phó TGĐ</v>
          </cell>
          <cell r="J2763" t="str">
            <v>Phó TGĐ</v>
          </cell>
          <cell r="M2763" t="str">
            <v>NamABankLamDaoThao</v>
          </cell>
          <cell r="N2763">
            <v>1</v>
          </cell>
          <cell r="P2763">
            <v>0</v>
          </cell>
          <cell r="Q2763">
            <v>1</v>
          </cell>
          <cell r="R2763">
            <v>0</v>
          </cell>
          <cell r="S2763">
            <v>0</v>
          </cell>
          <cell r="T2763">
            <v>0</v>
          </cell>
          <cell r="U2763">
            <v>1</v>
          </cell>
          <cell r="V2763">
            <v>0</v>
          </cell>
          <cell r="W2763">
            <v>0</v>
          </cell>
          <cell r="X2763">
            <v>0</v>
          </cell>
          <cell r="Y2763">
            <v>0</v>
          </cell>
          <cell r="Z2763">
            <v>0</v>
          </cell>
          <cell r="AA2763">
            <v>0</v>
          </cell>
          <cell r="AB2763">
            <v>0</v>
          </cell>
          <cell r="AH2763" t="str">
            <v>n/a</v>
          </cell>
          <cell r="AN2763">
            <v>0</v>
          </cell>
          <cell r="AP2763">
            <v>0</v>
          </cell>
          <cell r="AR2763">
            <v>0</v>
          </cell>
          <cell r="AS2763">
            <v>1</v>
          </cell>
          <cell r="AT2763">
            <v>0</v>
          </cell>
        </row>
        <row r="2764">
          <cell r="C2764" t="str">
            <v>NVB2018</v>
          </cell>
          <cell r="D2764" t="str">
            <v>HNX</v>
          </cell>
          <cell r="E2764" t="str">
            <v>Ông</v>
          </cell>
          <cell r="F2764">
            <v>1</v>
          </cell>
          <cell r="G2764" t="str">
            <v>Vũ Hồng Nam</v>
          </cell>
          <cell r="H2764">
            <v>8</v>
          </cell>
          <cell r="I2764" t="str">
            <v>Phó CTHĐQT/TVHĐQT</v>
          </cell>
          <cell r="J2764" t="str">
            <v>Phó CTHĐQT</v>
          </cell>
          <cell r="K2764" t="str">
            <v>TVHĐQT</v>
          </cell>
          <cell r="M2764" t="str">
            <v>NVBVuHongNam1967</v>
          </cell>
          <cell r="N2764">
            <v>7</v>
          </cell>
          <cell r="P2764">
            <v>1</v>
          </cell>
          <cell r="Q2764">
            <v>0</v>
          </cell>
          <cell r="R2764">
            <v>0</v>
          </cell>
          <cell r="S2764">
            <v>0</v>
          </cell>
          <cell r="T2764">
            <v>0</v>
          </cell>
          <cell r="U2764">
            <v>1</v>
          </cell>
          <cell r="V2764">
            <v>0</v>
          </cell>
          <cell r="W2764">
            <v>0</v>
          </cell>
          <cell r="X2764">
            <v>0</v>
          </cell>
          <cell r="Y2764">
            <v>0</v>
          </cell>
          <cell r="Z2764">
            <v>0</v>
          </cell>
          <cell r="AA2764">
            <v>0</v>
          </cell>
          <cell r="AB2764">
            <v>0</v>
          </cell>
          <cell r="AC2764">
            <v>1967</v>
          </cell>
          <cell r="AD2764">
            <v>10300</v>
          </cell>
          <cell r="AE2764">
            <v>0</v>
          </cell>
          <cell r="AF2764">
            <v>0</v>
          </cell>
          <cell r="AG2764">
            <v>10300</v>
          </cell>
          <cell r="AH2764">
            <v>3.4602128201543436E-3</v>
          </cell>
          <cell r="AL2764" t="str">
            <v>CN Khoa học</v>
          </cell>
          <cell r="AN2764">
            <v>1</v>
          </cell>
          <cell r="AP2764">
            <v>0</v>
          </cell>
          <cell r="AQ2764">
            <v>2013</v>
          </cell>
          <cell r="AR2764">
            <v>0</v>
          </cell>
          <cell r="AS2764">
            <v>1</v>
          </cell>
          <cell r="AT2764">
            <v>3</v>
          </cell>
        </row>
        <row r="2765">
          <cell r="C2765" t="str">
            <v>NVB2018</v>
          </cell>
          <cell r="D2765" t="str">
            <v>HNX</v>
          </cell>
          <cell r="E2765" t="str">
            <v>Bà</v>
          </cell>
          <cell r="F2765">
            <v>0</v>
          </cell>
          <cell r="G2765" t="str">
            <v>Vũ Kim Phượng</v>
          </cell>
          <cell r="H2765">
            <v>8</v>
          </cell>
          <cell r="I2765" t="str">
            <v>Thành viên BKS</v>
          </cell>
          <cell r="J2765" t="str">
            <v>Thành viên BKS</v>
          </cell>
          <cell r="M2765" t="str">
            <v>NVBVuKimPhuong1976</v>
          </cell>
          <cell r="N2765">
            <v>5</v>
          </cell>
          <cell r="P2765">
            <v>0</v>
          </cell>
          <cell r="Q2765">
            <v>0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0</v>
          </cell>
          <cell r="W2765">
            <v>0</v>
          </cell>
          <cell r="X2765">
            <v>0</v>
          </cell>
          <cell r="Y2765">
            <v>0</v>
          </cell>
          <cell r="Z2765">
            <v>0</v>
          </cell>
          <cell r="AA2765">
            <v>0</v>
          </cell>
          <cell r="AB2765">
            <v>0</v>
          </cell>
          <cell r="AC2765">
            <v>1976</v>
          </cell>
          <cell r="AD2765">
            <v>0</v>
          </cell>
          <cell r="AE2765">
            <v>0</v>
          </cell>
          <cell r="AF2765">
            <v>0</v>
          </cell>
          <cell r="AG2765">
            <v>0</v>
          </cell>
          <cell r="AH2765">
            <v>0</v>
          </cell>
          <cell r="AL2765" t="str">
            <v>CN Kế toán</v>
          </cell>
          <cell r="AM2765">
            <v>1</v>
          </cell>
          <cell r="AN2765">
            <v>1</v>
          </cell>
          <cell r="AP2765">
            <v>0</v>
          </cell>
          <cell r="AQ2765">
            <v>2015</v>
          </cell>
          <cell r="AR2765">
            <v>0</v>
          </cell>
          <cell r="AS2765">
            <v>1</v>
          </cell>
          <cell r="AT2765">
            <v>3</v>
          </cell>
        </row>
        <row r="2766">
          <cell r="C2766" t="str">
            <v>NVB2018</v>
          </cell>
          <cell r="D2766" t="str">
            <v>HNX</v>
          </cell>
          <cell r="E2766" t="str">
            <v>Bà</v>
          </cell>
          <cell r="F2766">
            <v>0</v>
          </cell>
          <cell r="G2766" t="str">
            <v>Đỗ Thị Thanh Hường</v>
          </cell>
          <cell r="H2766">
            <v>8</v>
          </cell>
          <cell r="I2766" t="str">
            <v>KTT</v>
          </cell>
          <cell r="J2766" t="str">
            <v>KTT</v>
          </cell>
          <cell r="M2766" t="str">
            <v>NVBDoThiThanhHuong1977</v>
          </cell>
          <cell r="N2766">
            <v>5</v>
          </cell>
          <cell r="O2766">
            <v>1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1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B2766">
            <v>0</v>
          </cell>
          <cell r="AC2766">
            <v>1977</v>
          </cell>
          <cell r="AD2766">
            <v>2063000</v>
          </cell>
          <cell r="AE2766">
            <v>0</v>
          </cell>
          <cell r="AF2766">
            <v>0</v>
          </cell>
          <cell r="AG2766">
            <v>2063000</v>
          </cell>
          <cell r="AH2766">
            <v>0.69305039300761273</v>
          </cell>
          <cell r="AL2766" t="str">
            <v>Cử nhân</v>
          </cell>
          <cell r="AN2766">
            <v>1</v>
          </cell>
          <cell r="AP2766">
            <v>0</v>
          </cell>
          <cell r="AQ2766">
            <v>2014</v>
          </cell>
          <cell r="AR2766">
            <v>0</v>
          </cell>
          <cell r="AS2766">
            <v>1</v>
          </cell>
          <cell r="AT2766">
            <v>3</v>
          </cell>
        </row>
        <row r="2767">
          <cell r="C2767" t="str">
            <v>NVB2018</v>
          </cell>
          <cell r="D2767" t="str">
            <v>HNX</v>
          </cell>
          <cell r="E2767" t="str">
            <v>Bà</v>
          </cell>
          <cell r="F2767">
            <v>0</v>
          </cell>
          <cell r="G2767" t="str">
            <v>Nguyễn Thị Mai</v>
          </cell>
          <cell r="H2767">
            <v>8</v>
          </cell>
          <cell r="I2767" t="str">
            <v>TVHĐQT/Phó TGĐ</v>
          </cell>
          <cell r="J2767" t="str">
            <v>TVHĐQT</v>
          </cell>
          <cell r="K2767" t="str">
            <v>Phó TGĐ</v>
          </cell>
          <cell r="M2767" t="str">
            <v>NVBNguyenThiMai1978</v>
          </cell>
          <cell r="N2767">
            <v>7</v>
          </cell>
          <cell r="P2767">
            <v>1</v>
          </cell>
          <cell r="Q2767">
            <v>1</v>
          </cell>
          <cell r="R2767">
            <v>0</v>
          </cell>
          <cell r="S2767">
            <v>0</v>
          </cell>
          <cell r="T2767">
            <v>0</v>
          </cell>
          <cell r="U2767">
            <v>1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1978</v>
          </cell>
          <cell r="AH2767" t="str">
            <v>n/a</v>
          </cell>
          <cell r="AL2767" t="str">
            <v>T.S Tài chính - Ngân hàng</v>
          </cell>
          <cell r="AM2767">
            <v>1</v>
          </cell>
          <cell r="AN2767">
            <v>2</v>
          </cell>
          <cell r="AP2767">
            <v>0</v>
          </cell>
          <cell r="AQ2767">
            <v>2013</v>
          </cell>
          <cell r="AR2767">
            <v>1</v>
          </cell>
          <cell r="AS2767">
            <v>1</v>
          </cell>
          <cell r="AT2767">
            <v>3</v>
          </cell>
        </row>
        <row r="2768">
          <cell r="C2768" t="str">
            <v>NVB2018</v>
          </cell>
          <cell r="D2768" t="str">
            <v>HNX</v>
          </cell>
          <cell r="E2768" t="str">
            <v>Ông</v>
          </cell>
          <cell r="F2768">
            <v>1</v>
          </cell>
          <cell r="G2768" t="str">
            <v>Lê Trọng Hiếu</v>
          </cell>
          <cell r="H2768">
            <v>8</v>
          </cell>
          <cell r="I2768" t="str">
            <v>Thành viên BKS</v>
          </cell>
          <cell r="J2768" t="str">
            <v>Thành viên BKS</v>
          </cell>
          <cell r="M2768" t="str">
            <v>NVBLeTrongHieu1974</v>
          </cell>
          <cell r="N2768">
            <v>10</v>
          </cell>
          <cell r="P2768">
            <v>0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0</v>
          </cell>
          <cell r="W2768">
            <v>0</v>
          </cell>
          <cell r="X2768">
            <v>0</v>
          </cell>
          <cell r="Y2768">
            <v>0</v>
          </cell>
          <cell r="Z2768">
            <v>0</v>
          </cell>
          <cell r="AA2768">
            <v>0</v>
          </cell>
          <cell r="AB2768">
            <v>0</v>
          </cell>
          <cell r="AC2768">
            <v>1974</v>
          </cell>
          <cell r="AD2768">
            <v>0</v>
          </cell>
          <cell r="AE2768">
            <v>0</v>
          </cell>
          <cell r="AF2768">
            <v>0</v>
          </cell>
          <cell r="AG2768">
            <v>0</v>
          </cell>
          <cell r="AH2768">
            <v>0</v>
          </cell>
          <cell r="AL2768" t="str">
            <v>ThS Tài chính Ngân hàng</v>
          </cell>
          <cell r="AM2768">
            <v>1</v>
          </cell>
          <cell r="AN2768">
            <v>2</v>
          </cell>
          <cell r="AP2768">
            <v>0</v>
          </cell>
          <cell r="AQ2768">
            <v>2013</v>
          </cell>
          <cell r="AR2768">
            <v>1</v>
          </cell>
          <cell r="AS2768">
            <v>1</v>
          </cell>
          <cell r="AT2768">
            <v>3</v>
          </cell>
        </row>
        <row r="2769">
          <cell r="C2769" t="str">
            <v>NVB2018</v>
          </cell>
          <cell r="D2769" t="str">
            <v>HNX</v>
          </cell>
          <cell r="E2769" t="str">
            <v>Ông</v>
          </cell>
          <cell r="F2769">
            <v>1</v>
          </cell>
          <cell r="G2769" t="str">
            <v>Vũ Mạnh Tiến</v>
          </cell>
          <cell r="H2769">
            <v>8</v>
          </cell>
          <cell r="I2769" t="str">
            <v>Phó CTHĐQT/Phó TGĐ Thường trực</v>
          </cell>
          <cell r="J2769" t="str">
            <v>Phó CTHĐQT</v>
          </cell>
          <cell r="K2769" t="str">
            <v>Phó TGĐ Thường trực</v>
          </cell>
          <cell r="M2769" t="str">
            <v>NVBVuManhTien1963</v>
          </cell>
          <cell r="N2769">
            <v>6</v>
          </cell>
          <cell r="P2769">
            <v>1</v>
          </cell>
          <cell r="Q2769">
            <v>1</v>
          </cell>
          <cell r="R2769">
            <v>0</v>
          </cell>
          <cell r="S2769">
            <v>0</v>
          </cell>
          <cell r="T2769">
            <v>0</v>
          </cell>
          <cell r="U2769">
            <v>1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1963</v>
          </cell>
          <cell r="AH2769" t="str">
            <v>n/a</v>
          </cell>
          <cell r="AL2769" t="str">
            <v>ThS Luật</v>
          </cell>
          <cell r="AN2769">
            <v>2</v>
          </cell>
          <cell r="AP2769">
            <v>0</v>
          </cell>
          <cell r="AQ2769">
            <v>2013</v>
          </cell>
          <cell r="AR2769">
            <v>0</v>
          </cell>
          <cell r="AS2769">
            <v>1</v>
          </cell>
          <cell r="AT2769">
            <v>3</v>
          </cell>
        </row>
        <row r="2770">
          <cell r="C2770" t="str">
            <v>NVB2018</v>
          </cell>
          <cell r="D2770" t="str">
            <v>HNX</v>
          </cell>
          <cell r="E2770" t="str">
            <v>Bà</v>
          </cell>
          <cell r="F2770">
            <v>0</v>
          </cell>
          <cell r="G2770" t="str">
            <v>Trần Hải Anh</v>
          </cell>
          <cell r="H2770">
            <v>8</v>
          </cell>
          <cell r="I2770" t="str">
            <v>TVHĐQT</v>
          </cell>
          <cell r="J2770" t="str">
            <v>TVHĐQT</v>
          </cell>
          <cell r="M2770" t="str">
            <v>NVBTranHaiAnh1967</v>
          </cell>
          <cell r="N2770">
            <v>6</v>
          </cell>
          <cell r="P2770">
            <v>1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1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1967</v>
          </cell>
          <cell r="AD2770">
            <v>12504915</v>
          </cell>
          <cell r="AE2770">
            <v>0</v>
          </cell>
          <cell r="AF2770">
            <v>0</v>
          </cell>
          <cell r="AG2770">
            <v>12504915</v>
          </cell>
          <cell r="AH2770">
            <v>4.2009385629068303</v>
          </cell>
          <cell r="AL2770" t="str">
            <v>ThS QTDN</v>
          </cell>
          <cell r="AM2770">
            <v>1</v>
          </cell>
          <cell r="AN2770">
            <v>2</v>
          </cell>
          <cell r="AP2770">
            <v>0</v>
          </cell>
          <cell r="AQ2770">
            <v>2014</v>
          </cell>
          <cell r="AR2770">
            <v>0</v>
          </cell>
          <cell r="AS2770">
            <v>1</v>
          </cell>
          <cell r="AT2770">
            <v>3</v>
          </cell>
        </row>
        <row r="2771">
          <cell r="C2771" t="str">
            <v>NVB2018</v>
          </cell>
          <cell r="D2771" t="str">
            <v>HNX</v>
          </cell>
          <cell r="E2771" t="str">
            <v>Ông</v>
          </cell>
          <cell r="F2771">
            <v>1</v>
          </cell>
          <cell r="G2771" t="str">
            <v>Lê Xuân Nghĩa</v>
          </cell>
          <cell r="H2771">
            <v>8</v>
          </cell>
          <cell r="I2771" t="str">
            <v>TVHĐQT</v>
          </cell>
          <cell r="J2771" t="str">
            <v>TVHĐQT</v>
          </cell>
          <cell r="M2771" t="str">
            <v>NVBLeXuanNghia1952</v>
          </cell>
          <cell r="N2771">
            <v>5</v>
          </cell>
          <cell r="P2771">
            <v>1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1</v>
          </cell>
          <cell r="V2771">
            <v>0</v>
          </cell>
          <cell r="W2771">
            <v>0</v>
          </cell>
          <cell r="X2771">
            <v>0</v>
          </cell>
          <cell r="Y2771">
            <v>0</v>
          </cell>
          <cell r="Z2771">
            <v>0</v>
          </cell>
          <cell r="AA2771">
            <v>0</v>
          </cell>
          <cell r="AB2771">
            <v>0</v>
          </cell>
          <cell r="AC2771">
            <v>1952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  <cell r="AL2771" t="str">
            <v>T.S K.Tế</v>
          </cell>
          <cell r="AM2771">
            <v>1</v>
          </cell>
          <cell r="AN2771">
            <v>2</v>
          </cell>
          <cell r="AP2771">
            <v>1</v>
          </cell>
          <cell r="AQ2771" t="str">
            <v xml:space="preserve">          </v>
          </cell>
          <cell r="AR2771">
            <v>0</v>
          </cell>
          <cell r="AS2771">
            <v>1</v>
          </cell>
          <cell r="AT2771">
            <v>3</v>
          </cell>
        </row>
        <row r="2772">
          <cell r="C2772" t="str">
            <v>NVB2018</v>
          </cell>
          <cell r="D2772" t="str">
            <v>HNX</v>
          </cell>
          <cell r="E2772" t="str">
            <v>Ông</v>
          </cell>
          <cell r="F2772">
            <v>1</v>
          </cell>
          <cell r="G2772" t="str">
            <v>Lê Hồng Phương</v>
          </cell>
          <cell r="H2772">
            <v>8</v>
          </cell>
          <cell r="I2772" t="str">
            <v>TGĐ/TVHĐQT</v>
          </cell>
          <cell r="J2772" t="str">
            <v>TGĐ</v>
          </cell>
          <cell r="K2772" t="str">
            <v>TVHĐQT</v>
          </cell>
          <cell r="M2772" t="str">
            <v>NVBLeHongPhuong</v>
          </cell>
          <cell r="N2772">
            <v>4</v>
          </cell>
          <cell r="P2772">
            <v>1</v>
          </cell>
          <cell r="Q2772">
            <v>1</v>
          </cell>
          <cell r="R2772">
            <v>0</v>
          </cell>
          <cell r="S2772">
            <v>0</v>
          </cell>
          <cell r="T2772">
            <v>1</v>
          </cell>
          <cell r="U2772">
            <v>1</v>
          </cell>
          <cell r="V2772">
            <v>0</v>
          </cell>
          <cell r="W2772">
            <v>0</v>
          </cell>
          <cell r="X2772">
            <v>0</v>
          </cell>
          <cell r="Y2772">
            <v>0</v>
          </cell>
          <cell r="Z2772">
            <v>1</v>
          </cell>
          <cell r="AA2772">
            <v>0</v>
          </cell>
          <cell r="AB2772">
            <v>0</v>
          </cell>
          <cell r="AH2772" t="str">
            <v>n/a</v>
          </cell>
          <cell r="AL2772" t="str">
            <v>CN Kinh tế</v>
          </cell>
          <cell r="AM2772">
            <v>1</v>
          </cell>
          <cell r="AN2772">
            <v>1</v>
          </cell>
          <cell r="AP2772">
            <v>0</v>
          </cell>
          <cell r="AQ2772">
            <v>2015</v>
          </cell>
          <cell r="AR2772">
            <v>0</v>
          </cell>
          <cell r="AS2772">
            <v>1</v>
          </cell>
          <cell r="AT2772">
            <v>3</v>
          </cell>
        </row>
        <row r="2773">
          <cell r="C2773" t="str">
            <v>NVB2018</v>
          </cell>
          <cell r="D2773" t="str">
            <v>HNX</v>
          </cell>
          <cell r="E2773" t="str">
            <v>Bà</v>
          </cell>
          <cell r="F2773">
            <v>0</v>
          </cell>
          <cell r="G2773" t="str">
            <v>Trần Thị Hà Giang</v>
          </cell>
          <cell r="H2773">
            <v>8</v>
          </cell>
          <cell r="I2773" t="str">
            <v>TBKS</v>
          </cell>
          <cell r="J2773" t="str">
            <v>TBKS</v>
          </cell>
          <cell r="M2773" t="str">
            <v>NVBTranThiHaGiang</v>
          </cell>
          <cell r="N2773">
            <v>1</v>
          </cell>
          <cell r="P2773">
            <v>0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1</v>
          </cell>
          <cell r="AH2773" t="str">
            <v>n/a</v>
          </cell>
          <cell r="AL2773" t="str">
            <v>ThS QTKD</v>
          </cell>
          <cell r="AM2773">
            <v>1</v>
          </cell>
          <cell r="AN2773">
            <v>2</v>
          </cell>
          <cell r="AP2773">
            <v>0</v>
          </cell>
          <cell r="AR2773">
            <v>0</v>
          </cell>
          <cell r="AS2773">
            <v>1</v>
          </cell>
          <cell r="AT2773">
            <v>3</v>
          </cell>
        </row>
        <row r="2774">
          <cell r="C2774" t="str">
            <v>NVB2018</v>
          </cell>
          <cell r="D2774" t="str">
            <v>HNX</v>
          </cell>
          <cell r="E2774" t="str">
            <v>Ông</v>
          </cell>
          <cell r="F2774">
            <v>1</v>
          </cell>
          <cell r="G2774" t="str">
            <v>Nguyễn Tiến Dũng</v>
          </cell>
          <cell r="H2774">
            <v>8</v>
          </cell>
          <cell r="I2774" t="str">
            <v>CTHĐQT</v>
          </cell>
          <cell r="J2774" t="str">
            <v>CTHĐQT</v>
          </cell>
          <cell r="M2774" t="str">
            <v>NVBNguyenTienDung1966</v>
          </cell>
          <cell r="N2774">
            <v>2</v>
          </cell>
          <cell r="P2774">
            <v>1</v>
          </cell>
          <cell r="Q2774">
            <v>0</v>
          </cell>
          <cell r="R2774">
            <v>0</v>
          </cell>
          <cell r="S2774">
            <v>1</v>
          </cell>
          <cell r="T2774">
            <v>0</v>
          </cell>
          <cell r="U2774">
            <v>1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1966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  <cell r="AL2774" t="str">
            <v>T.S Vật lý</v>
          </cell>
          <cell r="AN2774">
            <v>2</v>
          </cell>
          <cell r="AP2774">
            <v>0</v>
          </cell>
          <cell r="AR2774">
            <v>0</v>
          </cell>
          <cell r="AS2774">
            <v>1</v>
          </cell>
          <cell r="AT2774">
            <v>3</v>
          </cell>
        </row>
        <row r="2775">
          <cell r="C2775" t="str">
            <v>NVB2018</v>
          </cell>
          <cell r="D2775" t="str">
            <v>HNX</v>
          </cell>
          <cell r="E2775" t="str">
            <v>Ông</v>
          </cell>
          <cell r="F2775">
            <v>1</v>
          </cell>
          <cell r="G2775" t="str">
            <v>Trần Kim Chung</v>
          </cell>
          <cell r="H2775">
            <v>8</v>
          </cell>
          <cell r="I2775" t="str">
            <v>TVHĐQT</v>
          </cell>
          <cell r="J2775" t="str">
            <v>TVHĐQT</v>
          </cell>
          <cell r="M2775" t="str">
            <v>NVBTranKimChung1966</v>
          </cell>
          <cell r="N2775">
            <v>2</v>
          </cell>
          <cell r="P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1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1966</v>
          </cell>
          <cell r="AH2775" t="str">
            <v>n/a</v>
          </cell>
          <cell r="AL2775" t="str">
            <v>CN Ngoại thương</v>
          </cell>
          <cell r="AM2775">
            <v>1</v>
          </cell>
          <cell r="AN2775">
            <v>1</v>
          </cell>
          <cell r="AP2775">
            <v>0</v>
          </cell>
          <cell r="AR2775">
            <v>0</v>
          </cell>
          <cell r="AS2775">
            <v>1</v>
          </cell>
          <cell r="AT2775">
            <v>3</v>
          </cell>
        </row>
        <row r="2776">
          <cell r="C2776" t="str">
            <v>NVB2018</v>
          </cell>
          <cell r="D2776" t="str">
            <v>HNX</v>
          </cell>
          <cell r="E2776" t="str">
            <v>Bà</v>
          </cell>
          <cell r="F2776">
            <v>0</v>
          </cell>
          <cell r="G2776" t="str">
            <v>Dương Thị Lệ Hà</v>
          </cell>
          <cell r="H2776">
            <v>8</v>
          </cell>
          <cell r="I2776" t="str">
            <v>Phó TGĐ Thường trực</v>
          </cell>
          <cell r="J2776" t="str">
            <v>Phó TGĐ Thường trực</v>
          </cell>
          <cell r="M2776" t="str">
            <v>NVBDuongThiLeHa1974</v>
          </cell>
          <cell r="N2776">
            <v>7</v>
          </cell>
          <cell r="P2776">
            <v>0</v>
          </cell>
          <cell r="Q2776">
            <v>1</v>
          </cell>
          <cell r="R2776">
            <v>0</v>
          </cell>
          <cell r="S2776">
            <v>0</v>
          </cell>
          <cell r="T2776">
            <v>0</v>
          </cell>
          <cell r="U2776">
            <v>1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1974</v>
          </cell>
          <cell r="AH2776" t="str">
            <v>n/a</v>
          </cell>
          <cell r="AL2776" t="str">
            <v>ThS QTKD</v>
          </cell>
          <cell r="AM2776">
            <v>1</v>
          </cell>
          <cell r="AN2776">
            <v>2</v>
          </cell>
          <cell r="AP2776">
            <v>0</v>
          </cell>
          <cell r="AR2776">
            <v>0</v>
          </cell>
          <cell r="AS2776">
            <v>1</v>
          </cell>
          <cell r="AT2776">
            <v>3</v>
          </cell>
        </row>
        <row r="2777">
          <cell r="C2777" t="str">
            <v>NVB2018</v>
          </cell>
          <cell r="D2777" t="str">
            <v>HNX</v>
          </cell>
          <cell r="E2777" t="str">
            <v>Ông</v>
          </cell>
          <cell r="F2777">
            <v>1</v>
          </cell>
          <cell r="G2777" t="str">
            <v>Nguyễn Hồng Long</v>
          </cell>
          <cell r="H2777">
            <v>8</v>
          </cell>
          <cell r="I2777" t="str">
            <v>Phó TGĐ</v>
          </cell>
          <cell r="J2777" t="str">
            <v>Phó TGĐ</v>
          </cell>
          <cell r="M2777" t="str">
            <v>NVBNguyenHongLong1976</v>
          </cell>
          <cell r="N2777">
            <v>2</v>
          </cell>
          <cell r="P2777">
            <v>0</v>
          </cell>
          <cell r="Q2777">
            <v>1</v>
          </cell>
          <cell r="R2777">
            <v>0</v>
          </cell>
          <cell r="S2777">
            <v>0</v>
          </cell>
          <cell r="T2777">
            <v>0</v>
          </cell>
          <cell r="U2777">
            <v>1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1976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N2777">
            <v>0</v>
          </cell>
          <cell r="AP2777">
            <v>0</v>
          </cell>
          <cell r="AR2777">
            <v>0</v>
          </cell>
          <cell r="AS2777">
            <v>1</v>
          </cell>
          <cell r="AT2777">
            <v>3</v>
          </cell>
        </row>
        <row r="2778">
          <cell r="C2778" t="str">
            <v>NVB2018</v>
          </cell>
          <cell r="D2778" t="str">
            <v>HNX</v>
          </cell>
          <cell r="E2778" t="str">
            <v>Ông</v>
          </cell>
          <cell r="F2778">
            <v>1</v>
          </cell>
          <cell r="G2778" t="str">
            <v>Hoàng Tuấn Tú</v>
          </cell>
          <cell r="H2778">
            <v>8</v>
          </cell>
          <cell r="I2778" t="str">
            <v>Phó TGĐ</v>
          </cell>
          <cell r="J2778" t="str">
            <v>Phó TGĐ</v>
          </cell>
          <cell r="M2778" t="str">
            <v>NVBHoangTuanTu1977</v>
          </cell>
          <cell r="N2778">
            <v>2</v>
          </cell>
          <cell r="P2778">
            <v>0</v>
          </cell>
          <cell r="Q2778">
            <v>1</v>
          </cell>
          <cell r="R2778">
            <v>0</v>
          </cell>
          <cell r="S2778">
            <v>0</v>
          </cell>
          <cell r="T2778">
            <v>0</v>
          </cell>
          <cell r="U2778">
            <v>1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1977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N2778">
            <v>0</v>
          </cell>
          <cell r="AP2778">
            <v>0</v>
          </cell>
          <cell r="AR2778">
            <v>0</v>
          </cell>
          <cell r="AS2778">
            <v>1</v>
          </cell>
          <cell r="AT2778">
            <v>3</v>
          </cell>
        </row>
        <row r="2779">
          <cell r="C2779" t="str">
            <v>NVB2018</v>
          </cell>
          <cell r="D2779" t="str">
            <v>HNX</v>
          </cell>
          <cell r="E2779" t="str">
            <v>Ông</v>
          </cell>
          <cell r="F2779">
            <v>1</v>
          </cell>
          <cell r="G2779" t="str">
            <v>Phạm Thế Hiệp</v>
          </cell>
          <cell r="H2779">
            <v>8</v>
          </cell>
          <cell r="I2779" t="str">
            <v>Phó TGĐ</v>
          </cell>
          <cell r="J2779" t="str">
            <v>Phó TGĐ</v>
          </cell>
          <cell r="M2779" t="str">
            <v>NVBPhamTheHiep1969</v>
          </cell>
          <cell r="N2779">
            <v>2</v>
          </cell>
          <cell r="P2779">
            <v>0</v>
          </cell>
          <cell r="Q2779">
            <v>1</v>
          </cell>
          <cell r="R2779">
            <v>0</v>
          </cell>
          <cell r="S2779">
            <v>0</v>
          </cell>
          <cell r="T2779">
            <v>0</v>
          </cell>
          <cell r="U2779">
            <v>1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1969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N2779">
            <v>0</v>
          </cell>
          <cell r="AP2779">
            <v>0</v>
          </cell>
          <cell r="AR2779">
            <v>0</v>
          </cell>
          <cell r="AS2779">
            <v>1</v>
          </cell>
          <cell r="AT2779">
            <v>3</v>
          </cell>
        </row>
        <row r="2780">
          <cell r="C2780" t="str">
            <v>NVB2017</v>
          </cell>
          <cell r="D2780" t="str">
            <v>HNX</v>
          </cell>
          <cell r="E2780" t="str">
            <v>Ông</v>
          </cell>
          <cell r="F2780">
            <v>1</v>
          </cell>
          <cell r="G2780" t="str">
            <v>Vũ Hồng Nam</v>
          </cell>
          <cell r="H2780">
            <v>5</v>
          </cell>
          <cell r="I2780" t="str">
            <v>TVHĐQT</v>
          </cell>
          <cell r="J2780" t="str">
            <v>TVHĐQT</v>
          </cell>
          <cell r="M2780" t="str">
            <v>NVBVuHongNam1967</v>
          </cell>
          <cell r="N2780">
            <v>6</v>
          </cell>
          <cell r="P2780">
            <v>1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1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1967</v>
          </cell>
          <cell r="AD2780">
            <v>10300</v>
          </cell>
          <cell r="AF2780">
            <v>0</v>
          </cell>
          <cell r="AG2780">
            <v>10300</v>
          </cell>
          <cell r="AH2780">
            <v>3.4602128201543436E-3</v>
          </cell>
          <cell r="AL2780" t="str">
            <v>CN Khoa học</v>
          </cell>
          <cell r="AN2780">
            <v>1</v>
          </cell>
          <cell r="AP2780">
            <v>0</v>
          </cell>
          <cell r="AQ2780">
            <v>2013</v>
          </cell>
          <cell r="AR2780">
            <v>0</v>
          </cell>
          <cell r="AS2780">
            <v>0</v>
          </cell>
          <cell r="AT2780">
            <v>3</v>
          </cell>
        </row>
        <row r="2781">
          <cell r="C2781" t="str">
            <v>NVB2017</v>
          </cell>
          <cell r="D2781" t="str">
            <v>HNX</v>
          </cell>
          <cell r="E2781" t="str">
            <v>Bà</v>
          </cell>
          <cell r="F2781">
            <v>0</v>
          </cell>
          <cell r="G2781" t="str">
            <v>Dương Thị Lệ Hà</v>
          </cell>
          <cell r="H2781">
            <v>5</v>
          </cell>
          <cell r="I2781" t="str">
            <v>TBKS</v>
          </cell>
          <cell r="J2781" t="str">
            <v>TBKS</v>
          </cell>
          <cell r="M2781" t="str">
            <v>NVBDuongThiLeHa1974</v>
          </cell>
          <cell r="N2781">
            <v>6</v>
          </cell>
          <cell r="P2781">
            <v>0</v>
          </cell>
          <cell r="Q2781">
            <v>0</v>
          </cell>
          <cell r="R2781">
            <v>1</v>
          </cell>
          <cell r="S2781">
            <v>0</v>
          </cell>
          <cell r="T2781">
            <v>0</v>
          </cell>
          <cell r="U2781">
            <v>1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1</v>
          </cell>
          <cell r="AC2781">
            <v>1974</v>
          </cell>
          <cell r="AF2781">
            <v>0</v>
          </cell>
          <cell r="AH2781" t="str">
            <v>n/a</v>
          </cell>
          <cell r="AL2781" t="str">
            <v>CN Kinh tế</v>
          </cell>
          <cell r="AM2781">
            <v>1</v>
          </cell>
          <cell r="AN2781">
            <v>1</v>
          </cell>
          <cell r="AP2781">
            <v>0</v>
          </cell>
          <cell r="AQ2781">
            <v>2013</v>
          </cell>
          <cell r="AR2781">
            <v>0</v>
          </cell>
          <cell r="AS2781">
            <v>0</v>
          </cell>
          <cell r="AT2781">
            <v>3</v>
          </cell>
        </row>
        <row r="2782">
          <cell r="C2782" t="str">
            <v>NVB2017</v>
          </cell>
          <cell r="D2782" t="str">
            <v>HNX</v>
          </cell>
          <cell r="E2782" t="str">
            <v>Bà</v>
          </cell>
          <cell r="F2782">
            <v>0</v>
          </cell>
          <cell r="G2782" t="str">
            <v>Vũ Kim Phượng</v>
          </cell>
          <cell r="H2782">
            <v>5</v>
          </cell>
          <cell r="I2782" t="str">
            <v>Thành viên BKS</v>
          </cell>
          <cell r="J2782" t="str">
            <v>Thành viên BKS</v>
          </cell>
          <cell r="M2782" t="str">
            <v>NVBVuKimPhuong1976</v>
          </cell>
          <cell r="N2782">
            <v>4</v>
          </cell>
          <cell r="P2782">
            <v>0</v>
          </cell>
          <cell r="Q2782">
            <v>0</v>
          </cell>
          <cell r="R2782">
            <v>1</v>
          </cell>
          <cell r="S2782">
            <v>0</v>
          </cell>
          <cell r="T2782">
            <v>0</v>
          </cell>
          <cell r="U2782">
            <v>1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1976</v>
          </cell>
          <cell r="AF2782">
            <v>0</v>
          </cell>
          <cell r="AH2782" t="str">
            <v>n/a</v>
          </cell>
          <cell r="AL2782" t="str">
            <v>CN Kế toán</v>
          </cell>
          <cell r="AM2782">
            <v>1</v>
          </cell>
          <cell r="AN2782">
            <v>1</v>
          </cell>
          <cell r="AP2782">
            <v>0</v>
          </cell>
          <cell r="AQ2782">
            <v>2015</v>
          </cell>
          <cell r="AR2782">
            <v>0</v>
          </cell>
          <cell r="AS2782">
            <v>0</v>
          </cell>
          <cell r="AT2782">
            <v>3</v>
          </cell>
        </row>
        <row r="2783">
          <cell r="C2783" t="str">
            <v>NVB2017</v>
          </cell>
          <cell r="D2783" t="str">
            <v>HNX</v>
          </cell>
          <cell r="E2783" t="str">
            <v>Ông</v>
          </cell>
          <cell r="F2783">
            <v>1</v>
          </cell>
          <cell r="G2783" t="str">
            <v>Nguyễn Giang Nam</v>
          </cell>
          <cell r="H2783">
            <v>5</v>
          </cell>
          <cell r="I2783" t="str">
            <v>Phó TGĐ</v>
          </cell>
          <cell r="J2783" t="str">
            <v>Phó TGĐ</v>
          </cell>
          <cell r="M2783" t="str">
            <v>NVBNguyenGiangNam1971</v>
          </cell>
          <cell r="N2783">
            <v>10</v>
          </cell>
          <cell r="P2783">
            <v>0</v>
          </cell>
          <cell r="Q2783">
            <v>1</v>
          </cell>
          <cell r="R2783">
            <v>0</v>
          </cell>
          <cell r="S2783">
            <v>0</v>
          </cell>
          <cell r="T2783">
            <v>0</v>
          </cell>
          <cell r="U2783">
            <v>1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1971</v>
          </cell>
          <cell r="AD2783">
            <v>2494</v>
          </cell>
          <cell r="AE2783">
            <v>0</v>
          </cell>
          <cell r="AF2783">
            <v>0</v>
          </cell>
          <cell r="AG2783">
            <v>2494</v>
          </cell>
          <cell r="AH2783">
            <v>8.3784182266649827E-4</v>
          </cell>
          <cell r="AL2783" t="str">
            <v>ThS Kinh tế</v>
          </cell>
          <cell r="AM2783">
            <v>1</v>
          </cell>
          <cell r="AN2783">
            <v>2</v>
          </cell>
          <cell r="AP2783">
            <v>0</v>
          </cell>
          <cell r="AQ2783">
            <v>2005</v>
          </cell>
          <cell r="AR2783">
            <v>0</v>
          </cell>
          <cell r="AS2783">
            <v>0</v>
          </cell>
          <cell r="AT2783">
            <v>3</v>
          </cell>
        </row>
        <row r="2784">
          <cell r="C2784" t="str">
            <v>NVB2017</v>
          </cell>
          <cell r="D2784" t="str">
            <v>HNX</v>
          </cell>
          <cell r="E2784" t="str">
            <v>Bà</v>
          </cell>
          <cell r="F2784">
            <v>0</v>
          </cell>
          <cell r="G2784" t="str">
            <v>Đỗ Thị Thanh Hường</v>
          </cell>
          <cell r="H2784">
            <v>5</v>
          </cell>
          <cell r="I2784" t="str">
            <v>Quyền KTT</v>
          </cell>
          <cell r="J2784" t="str">
            <v>Quyền KTT</v>
          </cell>
          <cell r="M2784" t="str">
            <v>NVBDoThiThanhHuong1977</v>
          </cell>
          <cell r="N2784">
            <v>4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1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0</v>
          </cell>
          <cell r="AA2784">
            <v>1</v>
          </cell>
          <cell r="AB2784">
            <v>0</v>
          </cell>
          <cell r="AC2784">
            <v>1977</v>
          </cell>
          <cell r="AD2784">
            <v>2063000</v>
          </cell>
          <cell r="AF2784">
            <v>0</v>
          </cell>
          <cell r="AG2784">
            <v>2063000</v>
          </cell>
          <cell r="AH2784">
            <v>0.69305039300761273</v>
          </cell>
          <cell r="AL2784" t="str">
            <v>Cử nhân</v>
          </cell>
          <cell r="AN2784">
            <v>1</v>
          </cell>
          <cell r="AP2784">
            <v>0</v>
          </cell>
          <cell r="AQ2784">
            <v>2014</v>
          </cell>
          <cell r="AR2784">
            <v>0</v>
          </cell>
          <cell r="AS2784">
            <v>0</v>
          </cell>
          <cell r="AT2784">
            <v>3</v>
          </cell>
        </row>
        <row r="2785">
          <cell r="C2785" t="str">
            <v>NVB2017</v>
          </cell>
          <cell r="D2785" t="str">
            <v>HNX</v>
          </cell>
          <cell r="E2785" t="str">
            <v>Bà</v>
          </cell>
          <cell r="F2785">
            <v>0</v>
          </cell>
          <cell r="G2785" t="str">
            <v>Nguyễn Thị Mai</v>
          </cell>
          <cell r="H2785">
            <v>5</v>
          </cell>
          <cell r="I2785" t="str">
            <v>TVHĐQT/Phó TGĐ</v>
          </cell>
          <cell r="J2785" t="str">
            <v>TVHĐQT</v>
          </cell>
          <cell r="K2785" t="str">
            <v>Phó TGĐ</v>
          </cell>
          <cell r="M2785" t="str">
            <v>NVBNguyenThiMai1978</v>
          </cell>
          <cell r="N2785">
            <v>6</v>
          </cell>
          <cell r="P2785">
            <v>1</v>
          </cell>
          <cell r="Q2785">
            <v>1</v>
          </cell>
          <cell r="R2785">
            <v>0</v>
          </cell>
          <cell r="S2785">
            <v>0</v>
          </cell>
          <cell r="T2785">
            <v>0</v>
          </cell>
          <cell r="U2785">
            <v>1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1978</v>
          </cell>
          <cell r="AF2785">
            <v>0</v>
          </cell>
          <cell r="AH2785" t="str">
            <v>n/a</v>
          </cell>
          <cell r="AL2785" t="str">
            <v>CN Kinh tế</v>
          </cell>
          <cell r="AM2785">
            <v>1</v>
          </cell>
          <cell r="AN2785">
            <v>1</v>
          </cell>
          <cell r="AP2785">
            <v>0</v>
          </cell>
          <cell r="AQ2785">
            <v>2013</v>
          </cell>
          <cell r="AR2785">
            <v>0</v>
          </cell>
          <cell r="AS2785">
            <v>0</v>
          </cell>
          <cell r="AT2785">
            <v>3</v>
          </cell>
        </row>
        <row r="2786">
          <cell r="C2786" t="str">
            <v>NVB2017</v>
          </cell>
          <cell r="D2786" t="str">
            <v>HNX</v>
          </cell>
          <cell r="E2786" t="str">
            <v>Ông</v>
          </cell>
          <cell r="F2786">
            <v>1</v>
          </cell>
          <cell r="G2786" t="str">
            <v>Nguyễn Tuấn Hải</v>
          </cell>
          <cell r="H2786">
            <v>5</v>
          </cell>
          <cell r="I2786" t="str">
            <v>TVHĐQT</v>
          </cell>
          <cell r="J2786" t="str">
            <v>TVHĐQT</v>
          </cell>
          <cell r="M2786" t="str">
            <v>NVBNguyenTuanHai1965</v>
          </cell>
          <cell r="N2786">
            <v>3</v>
          </cell>
          <cell r="P2786">
            <v>1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  <cell r="U2786">
            <v>1</v>
          </cell>
          <cell r="V2786">
            <v>0</v>
          </cell>
          <cell r="W2786">
            <v>0</v>
          </cell>
          <cell r="X2786">
            <v>0</v>
          </cell>
          <cell r="Y2786">
            <v>0</v>
          </cell>
          <cell r="Z2786">
            <v>0</v>
          </cell>
          <cell r="AA2786">
            <v>0</v>
          </cell>
          <cell r="AB2786">
            <v>0</v>
          </cell>
          <cell r="AC2786">
            <v>1965</v>
          </cell>
          <cell r="AF2786">
            <v>0</v>
          </cell>
          <cell r="AH2786" t="str">
            <v>n/a</v>
          </cell>
          <cell r="AL2786" t="str">
            <v>ThS QTKD</v>
          </cell>
          <cell r="AM2786">
            <v>1</v>
          </cell>
          <cell r="AN2786">
            <v>2</v>
          </cell>
          <cell r="AP2786">
            <v>0</v>
          </cell>
          <cell r="AQ2786">
            <v>2015</v>
          </cell>
          <cell r="AR2786">
            <v>0</v>
          </cell>
          <cell r="AS2786">
            <v>0</v>
          </cell>
          <cell r="AT2786">
            <v>3</v>
          </cell>
        </row>
        <row r="2787">
          <cell r="C2787" t="str">
            <v>NVB2017</v>
          </cell>
          <cell r="D2787" t="str">
            <v>HNX</v>
          </cell>
          <cell r="E2787" t="str">
            <v>Ông</v>
          </cell>
          <cell r="F2787">
            <v>1</v>
          </cell>
          <cell r="G2787" t="str">
            <v>Lê Trọng Hiếu</v>
          </cell>
          <cell r="H2787">
            <v>5</v>
          </cell>
          <cell r="I2787" t="str">
            <v>Thành viên BKS</v>
          </cell>
          <cell r="J2787" t="str">
            <v>Thành viên BKS</v>
          </cell>
          <cell r="M2787" t="str">
            <v>NVBLeTrongHieu1974</v>
          </cell>
          <cell r="N2787">
            <v>9</v>
          </cell>
          <cell r="P2787">
            <v>0</v>
          </cell>
          <cell r="Q2787">
            <v>0</v>
          </cell>
          <cell r="R2787">
            <v>1</v>
          </cell>
          <cell r="S2787">
            <v>0</v>
          </cell>
          <cell r="T2787">
            <v>0</v>
          </cell>
          <cell r="U2787">
            <v>1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1974</v>
          </cell>
          <cell r="AF2787">
            <v>0</v>
          </cell>
          <cell r="AH2787" t="str">
            <v>n/a</v>
          </cell>
          <cell r="AL2787" t="str">
            <v>ThS Tài chính Ngân hàng</v>
          </cell>
          <cell r="AM2787">
            <v>1</v>
          </cell>
          <cell r="AN2787">
            <v>2</v>
          </cell>
          <cell r="AP2787">
            <v>0</v>
          </cell>
          <cell r="AQ2787">
            <v>2013</v>
          </cell>
          <cell r="AR2787">
            <v>1</v>
          </cell>
          <cell r="AS2787">
            <v>0</v>
          </cell>
          <cell r="AT2787">
            <v>3</v>
          </cell>
        </row>
        <row r="2788">
          <cell r="C2788" t="str">
            <v>NVB2017</v>
          </cell>
          <cell r="D2788" t="str">
            <v>HNX</v>
          </cell>
          <cell r="E2788" t="str">
            <v>Ông</v>
          </cell>
          <cell r="F2788">
            <v>1</v>
          </cell>
          <cell r="G2788" t="str">
            <v>Vũ Mạnh Tiến</v>
          </cell>
          <cell r="H2788">
            <v>5</v>
          </cell>
          <cell r="I2788" t="str">
            <v>TGĐ</v>
          </cell>
          <cell r="J2788" t="str">
            <v>TGĐ</v>
          </cell>
          <cell r="M2788" t="str">
            <v>NVBVuManhTien1963</v>
          </cell>
          <cell r="N2788">
            <v>5</v>
          </cell>
          <cell r="P2788">
            <v>0</v>
          </cell>
          <cell r="Q2788">
            <v>1</v>
          </cell>
          <cell r="R2788">
            <v>0</v>
          </cell>
          <cell r="S2788">
            <v>0</v>
          </cell>
          <cell r="T2788">
            <v>1</v>
          </cell>
          <cell r="U2788">
            <v>1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B2788">
            <v>0</v>
          </cell>
          <cell r="AC2788">
            <v>1963</v>
          </cell>
          <cell r="AF2788">
            <v>0</v>
          </cell>
          <cell r="AH2788" t="str">
            <v>n/a</v>
          </cell>
          <cell r="AL2788" t="str">
            <v>ThS Luật</v>
          </cell>
          <cell r="AN2788">
            <v>2</v>
          </cell>
          <cell r="AP2788">
            <v>0</v>
          </cell>
          <cell r="AQ2788">
            <v>2013</v>
          </cell>
          <cell r="AR2788">
            <v>0</v>
          </cell>
          <cell r="AS2788">
            <v>0</v>
          </cell>
          <cell r="AT2788">
            <v>3</v>
          </cell>
        </row>
        <row r="2789">
          <cell r="C2789" t="str">
            <v>NVB2017</v>
          </cell>
          <cell r="D2789" t="str">
            <v>HNX</v>
          </cell>
          <cell r="E2789" t="str">
            <v>Bà</v>
          </cell>
          <cell r="F2789">
            <v>0</v>
          </cell>
          <cell r="G2789" t="str">
            <v>Trần Hải Anh</v>
          </cell>
          <cell r="H2789">
            <v>5</v>
          </cell>
          <cell r="I2789" t="str">
            <v>CTHĐQT</v>
          </cell>
          <cell r="J2789" t="str">
            <v>CTHĐQT</v>
          </cell>
          <cell r="M2789" t="str">
            <v>NVBTranHaiAnh1967</v>
          </cell>
          <cell r="N2789">
            <v>5</v>
          </cell>
          <cell r="P2789">
            <v>1</v>
          </cell>
          <cell r="Q2789">
            <v>0</v>
          </cell>
          <cell r="R2789">
            <v>0</v>
          </cell>
          <cell r="S2789">
            <v>1</v>
          </cell>
          <cell r="T2789">
            <v>0</v>
          </cell>
          <cell r="U2789">
            <v>1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0</v>
          </cell>
          <cell r="AA2789">
            <v>0</v>
          </cell>
          <cell r="AB2789">
            <v>0</v>
          </cell>
          <cell r="AC2789">
            <v>1967</v>
          </cell>
          <cell r="AD2789">
            <v>12504915</v>
          </cell>
          <cell r="AF2789">
            <v>0</v>
          </cell>
          <cell r="AG2789">
            <v>12504915</v>
          </cell>
          <cell r="AH2789">
            <v>4.2009385629068303</v>
          </cell>
          <cell r="AL2789" t="str">
            <v>ThS QTDN</v>
          </cell>
          <cell r="AM2789">
            <v>1</v>
          </cell>
          <cell r="AN2789">
            <v>2</v>
          </cell>
          <cell r="AP2789">
            <v>0</v>
          </cell>
          <cell r="AQ2789">
            <v>2014</v>
          </cell>
          <cell r="AR2789">
            <v>0</v>
          </cell>
          <cell r="AS2789">
            <v>0</v>
          </cell>
          <cell r="AT2789">
            <v>3</v>
          </cell>
        </row>
        <row r="2790">
          <cell r="C2790" t="str">
            <v>NVB2017</v>
          </cell>
          <cell r="D2790" t="str">
            <v>HNX</v>
          </cell>
          <cell r="E2790" t="str">
            <v>Ông</v>
          </cell>
          <cell r="F2790">
            <v>1</v>
          </cell>
          <cell r="G2790" t="str">
            <v>Lê Xuân Nghĩa</v>
          </cell>
          <cell r="H2790">
            <v>5</v>
          </cell>
          <cell r="I2790" t="str">
            <v>TVHĐQT</v>
          </cell>
          <cell r="J2790" t="str">
            <v>TVHĐQT</v>
          </cell>
          <cell r="M2790" t="str">
            <v>NVBLeXuanNghia1952</v>
          </cell>
          <cell r="N2790">
            <v>4</v>
          </cell>
          <cell r="P2790">
            <v>1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1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1952</v>
          </cell>
          <cell r="AF2790">
            <v>0</v>
          </cell>
          <cell r="AH2790" t="str">
            <v>n/a</v>
          </cell>
          <cell r="AL2790" t="str">
            <v>T.S K.Tế</v>
          </cell>
          <cell r="AM2790">
            <v>1</v>
          </cell>
          <cell r="AN2790">
            <v>2</v>
          </cell>
          <cell r="AP2790">
            <v>1</v>
          </cell>
          <cell r="AQ2790" t="str">
            <v xml:space="preserve">          </v>
          </cell>
          <cell r="AR2790">
            <v>0</v>
          </cell>
          <cell r="AS2790">
            <v>0</v>
          </cell>
          <cell r="AT2790">
            <v>3</v>
          </cell>
        </row>
        <row r="2791">
          <cell r="C2791" t="str">
            <v>NVB2017</v>
          </cell>
          <cell r="D2791" t="str">
            <v>HNX</v>
          </cell>
          <cell r="E2791" t="str">
            <v>Ông</v>
          </cell>
          <cell r="F2791">
            <v>1</v>
          </cell>
          <cell r="G2791" t="str">
            <v>Tạ Ngọc Đa</v>
          </cell>
          <cell r="H2791">
            <v>5</v>
          </cell>
          <cell r="I2791" t="str">
            <v>Phó TGĐ</v>
          </cell>
          <cell r="J2791" t="str">
            <v>Phó TGĐ</v>
          </cell>
          <cell r="M2791" t="str">
            <v>NVBTaNgocDa1972</v>
          </cell>
          <cell r="N2791">
            <v>3</v>
          </cell>
          <cell r="P2791">
            <v>0</v>
          </cell>
          <cell r="Q2791">
            <v>1</v>
          </cell>
          <cell r="R2791">
            <v>0</v>
          </cell>
          <cell r="S2791">
            <v>0</v>
          </cell>
          <cell r="T2791">
            <v>0</v>
          </cell>
          <cell r="U2791">
            <v>1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1972</v>
          </cell>
          <cell r="AF2791">
            <v>0</v>
          </cell>
          <cell r="AH2791" t="str">
            <v>n/a</v>
          </cell>
          <cell r="AN2791">
            <v>0</v>
          </cell>
          <cell r="AP2791">
            <v>0</v>
          </cell>
          <cell r="AQ2791">
            <v>2015</v>
          </cell>
          <cell r="AR2791">
            <v>0</v>
          </cell>
          <cell r="AS2791">
            <v>0</v>
          </cell>
          <cell r="AT2791">
            <v>3</v>
          </cell>
        </row>
        <row r="2792">
          <cell r="C2792" t="str">
            <v>NVB2017</v>
          </cell>
          <cell r="D2792" t="str">
            <v>HNX</v>
          </cell>
          <cell r="E2792" t="str">
            <v>Ông</v>
          </cell>
          <cell r="F2792">
            <v>1</v>
          </cell>
          <cell r="G2792" t="str">
            <v>Đặng Minh Hải</v>
          </cell>
          <cell r="H2792">
            <v>5</v>
          </cell>
          <cell r="I2792" t="str">
            <v>Phó TGĐ</v>
          </cell>
          <cell r="J2792" t="str">
            <v>Phó TGĐ</v>
          </cell>
          <cell r="M2792" t="str">
            <v>NVBDangMinhHai</v>
          </cell>
          <cell r="N2792">
            <v>2</v>
          </cell>
          <cell r="P2792">
            <v>0</v>
          </cell>
          <cell r="Q2792">
            <v>1</v>
          </cell>
          <cell r="R2792">
            <v>0</v>
          </cell>
          <cell r="S2792">
            <v>0</v>
          </cell>
          <cell r="T2792">
            <v>0</v>
          </cell>
          <cell r="U2792">
            <v>1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0</v>
          </cell>
          <cell r="AA2792">
            <v>0</v>
          </cell>
          <cell r="AB2792">
            <v>0</v>
          </cell>
          <cell r="AF2792">
            <v>0</v>
          </cell>
          <cell r="AH2792" t="str">
            <v>n/a</v>
          </cell>
          <cell r="AL2792" t="str">
            <v>ThS QTKD</v>
          </cell>
          <cell r="AM2792">
            <v>1</v>
          </cell>
          <cell r="AN2792">
            <v>2</v>
          </cell>
          <cell r="AP2792">
            <v>0</v>
          </cell>
          <cell r="AQ2792">
            <v>2013</v>
          </cell>
          <cell r="AR2792">
            <v>0</v>
          </cell>
          <cell r="AS2792">
            <v>0</v>
          </cell>
          <cell r="AT2792">
            <v>3</v>
          </cell>
        </row>
        <row r="2793">
          <cell r="C2793" t="str">
            <v>NVB2017</v>
          </cell>
          <cell r="D2793" t="str">
            <v>HNX</v>
          </cell>
          <cell r="E2793" t="str">
            <v>Ông</v>
          </cell>
          <cell r="F2793">
            <v>1</v>
          </cell>
          <cell r="G2793" t="str">
            <v>Lê Hồng Phương</v>
          </cell>
          <cell r="H2793">
            <v>5</v>
          </cell>
          <cell r="I2793" t="str">
            <v>Phó TGĐ</v>
          </cell>
          <cell r="J2793" t="str">
            <v>Phó TGĐ</v>
          </cell>
          <cell r="M2793" t="str">
            <v>NVBLeHongPhuong</v>
          </cell>
          <cell r="N2793">
            <v>3</v>
          </cell>
          <cell r="P2793">
            <v>0</v>
          </cell>
          <cell r="Q2793">
            <v>1</v>
          </cell>
          <cell r="R2793">
            <v>0</v>
          </cell>
          <cell r="S2793">
            <v>0</v>
          </cell>
          <cell r="T2793">
            <v>0</v>
          </cell>
          <cell r="U2793">
            <v>1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0</v>
          </cell>
          <cell r="AA2793">
            <v>0</v>
          </cell>
          <cell r="AB2793">
            <v>0</v>
          </cell>
          <cell r="AF2793">
            <v>0</v>
          </cell>
          <cell r="AH2793" t="str">
            <v>n/a</v>
          </cell>
          <cell r="AN2793">
            <v>0</v>
          </cell>
          <cell r="AP2793">
            <v>0</v>
          </cell>
          <cell r="AQ2793">
            <v>2015</v>
          </cell>
          <cell r="AR2793">
            <v>0</v>
          </cell>
          <cell r="AS2793">
            <v>0</v>
          </cell>
          <cell r="AT2793">
            <v>3</v>
          </cell>
        </row>
        <row r="2794">
          <cell r="C2794" t="str">
            <v>NVB2016</v>
          </cell>
          <cell r="D2794" t="str">
            <v>HNX</v>
          </cell>
          <cell r="E2794" t="str">
            <v>Ông</v>
          </cell>
          <cell r="F2794">
            <v>1</v>
          </cell>
          <cell r="G2794" t="str">
            <v>Vũ Hồng Nam</v>
          </cell>
          <cell r="H2794">
            <v>5</v>
          </cell>
          <cell r="I2794" t="str">
            <v>TVHĐQT</v>
          </cell>
          <cell r="J2794" t="str">
            <v>TVHĐQT</v>
          </cell>
          <cell r="M2794" t="str">
            <v>NVBVuHongNam1967</v>
          </cell>
          <cell r="N2794">
            <v>5</v>
          </cell>
          <cell r="P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1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1967</v>
          </cell>
          <cell r="AD2794">
            <v>10300</v>
          </cell>
          <cell r="AE2794">
            <v>0</v>
          </cell>
          <cell r="AF2794">
            <v>0</v>
          </cell>
          <cell r="AG2794">
            <v>10300</v>
          </cell>
          <cell r="AH2794">
            <v>3.4602128201543436E-3</v>
          </cell>
          <cell r="AL2794" t="str">
            <v>CN Khoa học</v>
          </cell>
          <cell r="AN2794">
            <v>1</v>
          </cell>
          <cell r="AP2794">
            <v>0</v>
          </cell>
          <cell r="AQ2794">
            <v>2013</v>
          </cell>
          <cell r="AR2794">
            <v>0</v>
          </cell>
          <cell r="AS2794">
            <v>0</v>
          </cell>
          <cell r="AT2794">
            <v>2</v>
          </cell>
        </row>
        <row r="2795">
          <cell r="C2795" t="str">
            <v>NVB2016</v>
          </cell>
          <cell r="D2795" t="str">
            <v>HNX</v>
          </cell>
          <cell r="E2795" t="str">
            <v>Bà</v>
          </cell>
          <cell r="F2795">
            <v>0</v>
          </cell>
          <cell r="G2795" t="str">
            <v>Dương Thị Lệ Hà</v>
          </cell>
          <cell r="H2795">
            <v>5</v>
          </cell>
          <cell r="I2795" t="str">
            <v>TBKS</v>
          </cell>
          <cell r="J2795" t="str">
            <v>TBKS</v>
          </cell>
          <cell r="M2795" t="str">
            <v>NVBDuongThiLeHa1974</v>
          </cell>
          <cell r="N2795">
            <v>5</v>
          </cell>
          <cell r="P2795">
            <v>0</v>
          </cell>
          <cell r="Q2795">
            <v>0</v>
          </cell>
          <cell r="R2795">
            <v>1</v>
          </cell>
          <cell r="S2795">
            <v>0</v>
          </cell>
          <cell r="T2795">
            <v>0</v>
          </cell>
          <cell r="U2795">
            <v>1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1</v>
          </cell>
          <cell r="AC2795">
            <v>1974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0</v>
          </cell>
          <cell r="AL2795" t="str">
            <v>CN Kinh tế</v>
          </cell>
          <cell r="AM2795">
            <v>1</v>
          </cell>
          <cell r="AN2795">
            <v>1</v>
          </cell>
          <cell r="AP2795">
            <v>0</v>
          </cell>
          <cell r="AQ2795">
            <v>2013</v>
          </cell>
          <cell r="AR2795">
            <v>0</v>
          </cell>
          <cell r="AS2795">
            <v>0</v>
          </cell>
          <cell r="AT2795">
            <v>2</v>
          </cell>
        </row>
        <row r="2796">
          <cell r="C2796" t="str">
            <v>NVB2016</v>
          </cell>
          <cell r="D2796" t="str">
            <v>HNX</v>
          </cell>
          <cell r="E2796" t="str">
            <v>Bà</v>
          </cell>
          <cell r="F2796">
            <v>0</v>
          </cell>
          <cell r="G2796" t="str">
            <v>Vũ Kim Phượng</v>
          </cell>
          <cell r="H2796">
            <v>5</v>
          </cell>
          <cell r="I2796" t="str">
            <v>Thành viên BKS</v>
          </cell>
          <cell r="J2796" t="str">
            <v>Thành viên BKS</v>
          </cell>
          <cell r="M2796" t="str">
            <v>NVBVuKimPhuong1976</v>
          </cell>
          <cell r="N2796">
            <v>3</v>
          </cell>
          <cell r="P2796">
            <v>0</v>
          </cell>
          <cell r="Q2796">
            <v>0</v>
          </cell>
          <cell r="R2796">
            <v>1</v>
          </cell>
          <cell r="S2796">
            <v>0</v>
          </cell>
          <cell r="T2796">
            <v>0</v>
          </cell>
          <cell r="U2796">
            <v>1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1976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  <cell r="AH2796">
            <v>0</v>
          </cell>
          <cell r="AL2796" t="str">
            <v>CN Kế toán</v>
          </cell>
          <cell r="AM2796">
            <v>1</v>
          </cell>
          <cell r="AN2796">
            <v>1</v>
          </cell>
          <cell r="AP2796">
            <v>0</v>
          </cell>
          <cell r="AQ2796">
            <v>2015</v>
          </cell>
          <cell r="AR2796">
            <v>0</v>
          </cell>
          <cell r="AS2796">
            <v>0</v>
          </cell>
          <cell r="AT2796">
            <v>2</v>
          </cell>
        </row>
        <row r="2797">
          <cell r="C2797" t="str">
            <v>NVB2016</v>
          </cell>
          <cell r="D2797" t="str">
            <v>HNX</v>
          </cell>
          <cell r="E2797" t="str">
            <v>Ông</v>
          </cell>
          <cell r="F2797">
            <v>1</v>
          </cell>
          <cell r="G2797" t="str">
            <v>Nguyễn Giang Nam</v>
          </cell>
          <cell r="H2797">
            <v>5</v>
          </cell>
          <cell r="I2797" t="str">
            <v>Phó TGĐ</v>
          </cell>
          <cell r="J2797" t="str">
            <v>Phó TGĐ</v>
          </cell>
          <cell r="M2797" t="str">
            <v>NVBNguyenGiangNam1971</v>
          </cell>
          <cell r="N2797">
            <v>9</v>
          </cell>
          <cell r="P2797">
            <v>0</v>
          </cell>
          <cell r="Q2797">
            <v>1</v>
          </cell>
          <cell r="R2797">
            <v>0</v>
          </cell>
          <cell r="S2797">
            <v>0</v>
          </cell>
          <cell r="T2797">
            <v>0</v>
          </cell>
          <cell r="U2797">
            <v>1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1971</v>
          </cell>
          <cell r="AD2797">
            <v>2494</v>
          </cell>
          <cell r="AE2797">
            <v>0</v>
          </cell>
          <cell r="AF2797">
            <v>0</v>
          </cell>
          <cell r="AG2797">
            <v>2494</v>
          </cell>
          <cell r="AH2797">
            <v>8.3784182266649827E-4</v>
          </cell>
          <cell r="AL2797" t="str">
            <v>ThS Kinh tế</v>
          </cell>
          <cell r="AM2797">
            <v>1</v>
          </cell>
          <cell r="AN2797">
            <v>2</v>
          </cell>
          <cell r="AP2797">
            <v>0</v>
          </cell>
          <cell r="AQ2797">
            <v>2005</v>
          </cell>
          <cell r="AR2797">
            <v>0</v>
          </cell>
          <cell r="AS2797">
            <v>0</v>
          </cell>
          <cell r="AT2797">
            <v>2</v>
          </cell>
        </row>
        <row r="2798">
          <cell r="C2798" t="str">
            <v>NVB2016</v>
          </cell>
          <cell r="D2798" t="str">
            <v>HNX</v>
          </cell>
          <cell r="E2798" t="str">
            <v>Bà</v>
          </cell>
          <cell r="F2798">
            <v>0</v>
          </cell>
          <cell r="G2798" t="str">
            <v>Đỗ Thị Thanh Hường</v>
          </cell>
          <cell r="H2798">
            <v>5</v>
          </cell>
          <cell r="I2798" t="str">
            <v>Quyền KTT</v>
          </cell>
          <cell r="J2798" t="str">
            <v>Quyền KTT</v>
          </cell>
          <cell r="M2798" t="str">
            <v>NVBDoThiThanhHuong1977</v>
          </cell>
          <cell r="N2798">
            <v>3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1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1</v>
          </cell>
          <cell r="AB2798">
            <v>0</v>
          </cell>
          <cell r="AC2798">
            <v>1977</v>
          </cell>
          <cell r="AD2798">
            <v>2063000</v>
          </cell>
          <cell r="AE2798">
            <v>0</v>
          </cell>
          <cell r="AF2798">
            <v>0</v>
          </cell>
          <cell r="AG2798">
            <v>2063000</v>
          </cell>
          <cell r="AH2798">
            <v>0.69305039300761273</v>
          </cell>
          <cell r="AL2798" t="str">
            <v>Cử nhân</v>
          </cell>
          <cell r="AN2798">
            <v>1</v>
          </cell>
          <cell r="AP2798">
            <v>0</v>
          </cell>
          <cell r="AQ2798">
            <v>2014</v>
          </cell>
          <cell r="AR2798">
            <v>0</v>
          </cell>
          <cell r="AS2798">
            <v>0</v>
          </cell>
          <cell r="AT2798">
            <v>2</v>
          </cell>
        </row>
        <row r="2799">
          <cell r="C2799" t="str">
            <v>NVB2016</v>
          </cell>
          <cell r="D2799" t="str">
            <v>HNX</v>
          </cell>
          <cell r="E2799" t="str">
            <v>Bà</v>
          </cell>
          <cell r="F2799">
            <v>0</v>
          </cell>
          <cell r="G2799" t="str">
            <v>Nguyễn Thị Mai</v>
          </cell>
          <cell r="H2799">
            <v>5</v>
          </cell>
          <cell r="I2799" t="str">
            <v>TVHĐQT/Phó TGĐ</v>
          </cell>
          <cell r="J2799" t="str">
            <v>TVHĐQT</v>
          </cell>
          <cell r="K2799" t="str">
            <v>Phó TGĐ</v>
          </cell>
          <cell r="M2799" t="str">
            <v>NVBNguyenThiMai1978</v>
          </cell>
          <cell r="N2799">
            <v>5</v>
          </cell>
          <cell r="P2799">
            <v>1</v>
          </cell>
          <cell r="Q2799">
            <v>1</v>
          </cell>
          <cell r="R2799">
            <v>0</v>
          </cell>
          <cell r="S2799">
            <v>0</v>
          </cell>
          <cell r="T2799">
            <v>0</v>
          </cell>
          <cell r="U2799">
            <v>1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1978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  <cell r="AH2799">
            <v>0</v>
          </cell>
          <cell r="AL2799" t="str">
            <v>CN Kinh tế</v>
          </cell>
          <cell r="AM2799">
            <v>1</v>
          </cell>
          <cell r="AN2799">
            <v>1</v>
          </cell>
          <cell r="AP2799">
            <v>0</v>
          </cell>
          <cell r="AQ2799">
            <v>2013</v>
          </cell>
          <cell r="AR2799">
            <v>0</v>
          </cell>
          <cell r="AS2799">
            <v>0</v>
          </cell>
          <cell r="AT2799">
            <v>2</v>
          </cell>
        </row>
        <row r="2800">
          <cell r="C2800" t="str">
            <v>NVB2016</v>
          </cell>
          <cell r="D2800" t="str">
            <v>HNX</v>
          </cell>
          <cell r="E2800" t="str">
            <v>Ông</v>
          </cell>
          <cell r="F2800">
            <v>1</v>
          </cell>
          <cell r="G2800" t="str">
            <v>Nguyễn Tuấn Hải</v>
          </cell>
          <cell r="H2800">
            <v>5</v>
          </cell>
          <cell r="I2800" t="str">
            <v>TVHĐQT</v>
          </cell>
          <cell r="J2800" t="str">
            <v>TVHĐQT</v>
          </cell>
          <cell r="M2800" t="str">
            <v>NVBNguyenTuanHai1965</v>
          </cell>
          <cell r="N2800">
            <v>2</v>
          </cell>
          <cell r="P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1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1965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  <cell r="AL2800" t="str">
            <v>ThS QTKD</v>
          </cell>
          <cell r="AM2800">
            <v>1</v>
          </cell>
          <cell r="AN2800">
            <v>2</v>
          </cell>
          <cell r="AP2800">
            <v>0</v>
          </cell>
          <cell r="AQ2800">
            <v>2015</v>
          </cell>
          <cell r="AR2800">
            <v>0</v>
          </cell>
          <cell r="AS2800">
            <v>0</v>
          </cell>
          <cell r="AT2800">
            <v>2</v>
          </cell>
        </row>
        <row r="2801">
          <cell r="C2801" t="str">
            <v>NVB2016</v>
          </cell>
          <cell r="D2801" t="str">
            <v>HNX</v>
          </cell>
          <cell r="E2801" t="str">
            <v>Ông</v>
          </cell>
          <cell r="F2801">
            <v>1</v>
          </cell>
          <cell r="G2801" t="str">
            <v>Lê Trọng Hiếu</v>
          </cell>
          <cell r="H2801">
            <v>5</v>
          </cell>
          <cell r="I2801" t="str">
            <v>Thành viên BKS</v>
          </cell>
          <cell r="J2801" t="str">
            <v>Thành viên BKS</v>
          </cell>
          <cell r="M2801" t="str">
            <v>NVBLeTrongHieu1974</v>
          </cell>
          <cell r="N2801">
            <v>8</v>
          </cell>
          <cell r="P2801">
            <v>0</v>
          </cell>
          <cell r="Q2801">
            <v>0</v>
          </cell>
          <cell r="R2801">
            <v>1</v>
          </cell>
          <cell r="S2801">
            <v>0</v>
          </cell>
          <cell r="T2801">
            <v>0</v>
          </cell>
          <cell r="U2801">
            <v>1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1974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  <cell r="AL2801" t="str">
            <v>ThS Tài chính Ngân hàng</v>
          </cell>
          <cell r="AM2801">
            <v>1</v>
          </cell>
          <cell r="AN2801">
            <v>2</v>
          </cell>
          <cell r="AP2801">
            <v>0</v>
          </cell>
          <cell r="AQ2801">
            <v>2013</v>
          </cell>
          <cell r="AR2801">
            <v>1</v>
          </cell>
          <cell r="AS2801">
            <v>0</v>
          </cell>
          <cell r="AT2801">
            <v>2</v>
          </cell>
        </row>
        <row r="2802">
          <cell r="C2802" t="str">
            <v>NVB2016</v>
          </cell>
          <cell r="D2802" t="str">
            <v>HNX</v>
          </cell>
          <cell r="E2802" t="str">
            <v>Ông</v>
          </cell>
          <cell r="F2802">
            <v>1</v>
          </cell>
          <cell r="G2802" t="str">
            <v>Vũ Mạnh Tiến</v>
          </cell>
          <cell r="H2802">
            <v>5</v>
          </cell>
          <cell r="I2802" t="str">
            <v>TGĐ</v>
          </cell>
          <cell r="J2802" t="str">
            <v>TGĐ</v>
          </cell>
          <cell r="M2802" t="str">
            <v>NVBVuManhTien1963</v>
          </cell>
          <cell r="N2802">
            <v>4</v>
          </cell>
          <cell r="P2802">
            <v>0</v>
          </cell>
          <cell r="Q2802">
            <v>1</v>
          </cell>
          <cell r="R2802">
            <v>0</v>
          </cell>
          <cell r="S2802">
            <v>0</v>
          </cell>
          <cell r="T2802">
            <v>1</v>
          </cell>
          <cell r="U2802">
            <v>1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1</v>
          </cell>
          <cell r="AA2802">
            <v>0</v>
          </cell>
          <cell r="AB2802">
            <v>0</v>
          </cell>
          <cell r="AC2802">
            <v>1963</v>
          </cell>
          <cell r="AD2802">
            <v>0</v>
          </cell>
          <cell r="AE2802">
            <v>0</v>
          </cell>
          <cell r="AF2802">
            <v>0</v>
          </cell>
          <cell r="AG2802">
            <v>0</v>
          </cell>
          <cell r="AH2802">
            <v>0</v>
          </cell>
          <cell r="AL2802" t="str">
            <v>ThS Luật</v>
          </cell>
          <cell r="AN2802">
            <v>2</v>
          </cell>
          <cell r="AP2802">
            <v>0</v>
          </cell>
          <cell r="AQ2802">
            <v>2013</v>
          </cell>
          <cell r="AR2802">
            <v>0</v>
          </cell>
          <cell r="AS2802">
            <v>0</v>
          </cell>
          <cell r="AT2802">
            <v>2</v>
          </cell>
        </row>
        <row r="2803">
          <cell r="C2803" t="str">
            <v>NVB2016</v>
          </cell>
          <cell r="D2803" t="str">
            <v>HNX</v>
          </cell>
          <cell r="E2803" t="str">
            <v>Bà</v>
          </cell>
          <cell r="F2803">
            <v>0</v>
          </cell>
          <cell r="G2803" t="str">
            <v>Trần Hải Anh</v>
          </cell>
          <cell r="H2803">
            <v>5</v>
          </cell>
          <cell r="I2803" t="str">
            <v>CTHĐQT</v>
          </cell>
          <cell r="J2803" t="str">
            <v>CTHĐQT</v>
          </cell>
          <cell r="M2803" t="str">
            <v>NVBTranHaiAnh1967</v>
          </cell>
          <cell r="N2803">
            <v>4</v>
          </cell>
          <cell r="P2803">
            <v>1</v>
          </cell>
          <cell r="Q2803">
            <v>0</v>
          </cell>
          <cell r="R2803">
            <v>0</v>
          </cell>
          <cell r="S2803">
            <v>1</v>
          </cell>
          <cell r="T2803">
            <v>0</v>
          </cell>
          <cell r="U2803">
            <v>1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1967</v>
          </cell>
          <cell r="AD2803">
            <v>12504915</v>
          </cell>
          <cell r="AE2803">
            <v>0</v>
          </cell>
          <cell r="AF2803">
            <v>0</v>
          </cell>
          <cell r="AG2803">
            <v>12504915</v>
          </cell>
          <cell r="AH2803">
            <v>4.2009385629068303</v>
          </cell>
          <cell r="AL2803" t="str">
            <v>ThS QTDN</v>
          </cell>
          <cell r="AM2803">
            <v>1</v>
          </cell>
          <cell r="AN2803">
            <v>2</v>
          </cell>
          <cell r="AP2803">
            <v>0</v>
          </cell>
          <cell r="AQ2803">
            <v>2014</v>
          </cell>
          <cell r="AR2803">
            <v>0</v>
          </cell>
          <cell r="AS2803">
            <v>0</v>
          </cell>
          <cell r="AT2803">
            <v>2</v>
          </cell>
        </row>
        <row r="2804">
          <cell r="C2804" t="str">
            <v>NVB2016</v>
          </cell>
          <cell r="D2804" t="str">
            <v>HNX</v>
          </cell>
          <cell r="E2804" t="str">
            <v>Ông</v>
          </cell>
          <cell r="F2804">
            <v>1</v>
          </cell>
          <cell r="G2804" t="str">
            <v>Lê Xuân Nghĩa</v>
          </cell>
          <cell r="H2804">
            <v>5</v>
          </cell>
          <cell r="I2804" t="str">
            <v>TVHĐQT</v>
          </cell>
          <cell r="J2804" t="str">
            <v>TVHĐQT</v>
          </cell>
          <cell r="M2804" t="str">
            <v>NVBLeXuanNghia1952</v>
          </cell>
          <cell r="N2804">
            <v>3</v>
          </cell>
          <cell r="P2804">
            <v>1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1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1952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  <cell r="AL2804" t="str">
            <v>T.S K.Tế</v>
          </cell>
          <cell r="AM2804">
            <v>1</v>
          </cell>
          <cell r="AN2804">
            <v>2</v>
          </cell>
          <cell r="AP2804">
            <v>1</v>
          </cell>
          <cell r="AQ2804" t="str">
            <v xml:space="preserve">          </v>
          </cell>
          <cell r="AR2804">
            <v>0</v>
          </cell>
          <cell r="AS2804">
            <v>0</v>
          </cell>
          <cell r="AT2804">
            <v>2</v>
          </cell>
        </row>
        <row r="2805">
          <cell r="C2805" t="str">
            <v>NVB2016</v>
          </cell>
          <cell r="D2805" t="str">
            <v>HNX</v>
          </cell>
          <cell r="E2805" t="str">
            <v>Ông</v>
          </cell>
          <cell r="F2805">
            <v>1</v>
          </cell>
          <cell r="G2805" t="str">
            <v>Tạ Ngọc Đa</v>
          </cell>
          <cell r="H2805">
            <v>5</v>
          </cell>
          <cell r="I2805" t="str">
            <v>Phó TGĐ</v>
          </cell>
          <cell r="J2805" t="str">
            <v>Phó TGĐ</v>
          </cell>
          <cell r="M2805" t="str">
            <v>NVBTaNgocDa1972</v>
          </cell>
          <cell r="N2805">
            <v>2</v>
          </cell>
          <cell r="P2805">
            <v>0</v>
          </cell>
          <cell r="Q2805">
            <v>1</v>
          </cell>
          <cell r="R2805">
            <v>0</v>
          </cell>
          <cell r="S2805">
            <v>0</v>
          </cell>
          <cell r="T2805">
            <v>0</v>
          </cell>
          <cell r="U2805">
            <v>1</v>
          </cell>
          <cell r="V2805">
            <v>0</v>
          </cell>
          <cell r="W2805">
            <v>0</v>
          </cell>
          <cell r="X2805">
            <v>0</v>
          </cell>
          <cell r="Y2805">
            <v>0</v>
          </cell>
          <cell r="Z2805">
            <v>0</v>
          </cell>
          <cell r="AA2805">
            <v>0</v>
          </cell>
          <cell r="AB2805">
            <v>0</v>
          </cell>
          <cell r="AC2805">
            <v>1972</v>
          </cell>
          <cell r="AD2805">
            <v>0</v>
          </cell>
          <cell r="AE2805">
            <v>0</v>
          </cell>
          <cell r="AF2805">
            <v>0</v>
          </cell>
          <cell r="AG2805">
            <v>0</v>
          </cell>
          <cell r="AH2805">
            <v>0</v>
          </cell>
          <cell r="AN2805">
            <v>0</v>
          </cell>
          <cell r="AP2805">
            <v>0</v>
          </cell>
          <cell r="AQ2805">
            <v>2015</v>
          </cell>
          <cell r="AR2805">
            <v>0</v>
          </cell>
          <cell r="AS2805">
            <v>0</v>
          </cell>
          <cell r="AT2805">
            <v>2</v>
          </cell>
        </row>
        <row r="2806">
          <cell r="C2806" t="str">
            <v>NVB2016</v>
          </cell>
          <cell r="D2806" t="str">
            <v>HNX</v>
          </cell>
          <cell r="E2806" t="str">
            <v>Ông</v>
          </cell>
          <cell r="F2806">
            <v>1</v>
          </cell>
          <cell r="G2806" t="str">
            <v>Đặng Minh Hải</v>
          </cell>
          <cell r="H2806">
            <v>5</v>
          </cell>
          <cell r="I2806" t="str">
            <v>Phó TGĐ</v>
          </cell>
          <cell r="J2806" t="str">
            <v>Phó TGĐ</v>
          </cell>
          <cell r="M2806" t="str">
            <v>NVBDangMinhHai</v>
          </cell>
          <cell r="N2806">
            <v>1</v>
          </cell>
          <cell r="P2806">
            <v>0</v>
          </cell>
          <cell r="Q2806">
            <v>1</v>
          </cell>
          <cell r="R2806">
            <v>0</v>
          </cell>
          <cell r="S2806">
            <v>0</v>
          </cell>
          <cell r="T2806">
            <v>0</v>
          </cell>
          <cell r="U2806">
            <v>1</v>
          </cell>
          <cell r="V2806">
            <v>0</v>
          </cell>
          <cell r="W2806">
            <v>0</v>
          </cell>
          <cell r="X2806">
            <v>0</v>
          </cell>
          <cell r="Y2806">
            <v>0</v>
          </cell>
          <cell r="Z2806">
            <v>0</v>
          </cell>
          <cell r="AA2806">
            <v>0</v>
          </cell>
          <cell r="AB2806">
            <v>0</v>
          </cell>
          <cell r="AD2806">
            <v>0</v>
          </cell>
          <cell r="AE2806">
            <v>0</v>
          </cell>
          <cell r="AF2806">
            <v>0</v>
          </cell>
          <cell r="AG2806">
            <v>0</v>
          </cell>
          <cell r="AH2806">
            <v>0</v>
          </cell>
          <cell r="AL2806" t="str">
            <v>ThS QTKD</v>
          </cell>
          <cell r="AM2806">
            <v>1</v>
          </cell>
          <cell r="AN2806">
            <v>2</v>
          </cell>
          <cell r="AP2806">
            <v>0</v>
          </cell>
          <cell r="AQ2806">
            <v>2013</v>
          </cell>
          <cell r="AR2806">
            <v>0</v>
          </cell>
          <cell r="AS2806">
            <v>0</v>
          </cell>
          <cell r="AT2806">
            <v>2</v>
          </cell>
        </row>
        <row r="2807">
          <cell r="C2807" t="str">
            <v>NVB2016</v>
          </cell>
          <cell r="D2807" t="str">
            <v>HNX</v>
          </cell>
          <cell r="E2807" t="str">
            <v>Ông</v>
          </cell>
          <cell r="F2807">
            <v>1</v>
          </cell>
          <cell r="G2807" t="str">
            <v>Lê Hồng Phương</v>
          </cell>
          <cell r="H2807">
            <v>5</v>
          </cell>
          <cell r="I2807" t="str">
            <v>Phó TGĐ</v>
          </cell>
          <cell r="J2807" t="str">
            <v>Phó TGĐ</v>
          </cell>
          <cell r="M2807" t="str">
            <v>NVBLeHongPhuong</v>
          </cell>
          <cell r="N2807">
            <v>2</v>
          </cell>
          <cell r="P2807">
            <v>0</v>
          </cell>
          <cell r="Q2807">
            <v>1</v>
          </cell>
          <cell r="R2807">
            <v>0</v>
          </cell>
          <cell r="S2807">
            <v>0</v>
          </cell>
          <cell r="T2807">
            <v>0</v>
          </cell>
          <cell r="U2807">
            <v>1</v>
          </cell>
          <cell r="V2807">
            <v>0</v>
          </cell>
          <cell r="W2807">
            <v>0</v>
          </cell>
          <cell r="X2807">
            <v>0</v>
          </cell>
          <cell r="Y2807">
            <v>0</v>
          </cell>
          <cell r="Z2807">
            <v>0</v>
          </cell>
          <cell r="AA2807">
            <v>0</v>
          </cell>
          <cell r="AB2807">
            <v>0</v>
          </cell>
          <cell r="AD2807">
            <v>0</v>
          </cell>
          <cell r="AE2807">
            <v>0</v>
          </cell>
          <cell r="AF2807">
            <v>0</v>
          </cell>
          <cell r="AG2807">
            <v>0</v>
          </cell>
          <cell r="AH2807">
            <v>0</v>
          </cell>
          <cell r="AN2807">
            <v>0</v>
          </cell>
          <cell r="AP2807">
            <v>0</v>
          </cell>
          <cell r="AQ2807">
            <v>2015</v>
          </cell>
          <cell r="AR2807">
            <v>0</v>
          </cell>
          <cell r="AS2807">
            <v>0</v>
          </cell>
          <cell r="AT2807">
            <v>2</v>
          </cell>
        </row>
        <row r="2808">
          <cell r="C2808" t="str">
            <v>NVB2015</v>
          </cell>
          <cell r="D2808" t="str">
            <v>HNX</v>
          </cell>
          <cell r="E2808" t="str">
            <v>Ông</v>
          </cell>
          <cell r="F2808">
            <v>1</v>
          </cell>
          <cell r="G2808" t="str">
            <v>Vũ Hồng Nam</v>
          </cell>
          <cell r="H2808">
            <v>6</v>
          </cell>
          <cell r="I2808" t="str">
            <v>CTHĐQT</v>
          </cell>
          <cell r="J2808" t="str">
            <v>CTHĐQT</v>
          </cell>
          <cell r="M2808" t="str">
            <v>NVBVuHongNam1967</v>
          </cell>
          <cell r="N2808">
            <v>4</v>
          </cell>
          <cell r="P2808">
            <v>1</v>
          </cell>
          <cell r="Q2808">
            <v>0</v>
          </cell>
          <cell r="R2808">
            <v>0</v>
          </cell>
          <cell r="S2808">
            <v>1</v>
          </cell>
          <cell r="T2808">
            <v>0</v>
          </cell>
          <cell r="U2808">
            <v>1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1967</v>
          </cell>
          <cell r="AD2808">
            <v>10300</v>
          </cell>
          <cell r="AE2808">
            <v>0</v>
          </cell>
          <cell r="AF2808">
            <v>0</v>
          </cell>
          <cell r="AG2808">
            <v>10300</v>
          </cell>
          <cell r="AH2808">
            <v>3.4602128201543436E-3</v>
          </cell>
          <cell r="AL2808" t="str">
            <v>CN Khoa học</v>
          </cell>
          <cell r="AN2808">
            <v>1</v>
          </cell>
          <cell r="AP2808">
            <v>0</v>
          </cell>
          <cell r="AQ2808">
            <v>2013</v>
          </cell>
          <cell r="AR2808">
            <v>0</v>
          </cell>
          <cell r="AS2808">
            <v>0</v>
          </cell>
          <cell r="AT2808">
            <v>1</v>
          </cell>
        </row>
        <row r="2809">
          <cell r="C2809" t="str">
            <v>NVB2015</v>
          </cell>
          <cell r="D2809" t="str">
            <v>HNX</v>
          </cell>
          <cell r="E2809" t="str">
            <v>Bà</v>
          </cell>
          <cell r="F2809">
            <v>0</v>
          </cell>
          <cell r="G2809" t="str">
            <v>Dương Thị Lệ Hà</v>
          </cell>
          <cell r="H2809">
            <v>6</v>
          </cell>
          <cell r="I2809" t="str">
            <v>TBKS</v>
          </cell>
          <cell r="J2809" t="str">
            <v>TBKS</v>
          </cell>
          <cell r="M2809" t="str">
            <v>NVBDuongThiLeHa1974</v>
          </cell>
          <cell r="N2809">
            <v>4</v>
          </cell>
          <cell r="P2809">
            <v>0</v>
          </cell>
          <cell r="Q2809">
            <v>0</v>
          </cell>
          <cell r="R2809">
            <v>1</v>
          </cell>
          <cell r="S2809">
            <v>0</v>
          </cell>
          <cell r="T2809">
            <v>0</v>
          </cell>
          <cell r="U2809">
            <v>1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1</v>
          </cell>
          <cell r="AC2809">
            <v>1974</v>
          </cell>
          <cell r="AF2809">
            <v>0</v>
          </cell>
          <cell r="AH2809" t="str">
            <v>n/a</v>
          </cell>
          <cell r="AL2809" t="str">
            <v>CN Kinh tế</v>
          </cell>
          <cell r="AM2809">
            <v>1</v>
          </cell>
          <cell r="AN2809">
            <v>1</v>
          </cell>
          <cell r="AP2809">
            <v>0</v>
          </cell>
          <cell r="AQ2809">
            <v>2013</v>
          </cell>
          <cell r="AR2809">
            <v>0</v>
          </cell>
          <cell r="AS2809">
            <v>0</v>
          </cell>
          <cell r="AT2809">
            <v>1</v>
          </cell>
        </row>
        <row r="2810">
          <cell r="C2810" t="str">
            <v>NVB2015</v>
          </cell>
          <cell r="D2810" t="str">
            <v>HNX</v>
          </cell>
          <cell r="E2810" t="str">
            <v>Bà</v>
          </cell>
          <cell r="F2810">
            <v>0</v>
          </cell>
          <cell r="G2810" t="str">
            <v>Vũ Kim Phượng</v>
          </cell>
          <cell r="H2810">
            <v>6</v>
          </cell>
          <cell r="I2810" t="str">
            <v>Thành viên BKS</v>
          </cell>
          <cell r="J2810" t="str">
            <v>Thành viên BKS</v>
          </cell>
          <cell r="M2810" t="str">
            <v>NVBVuKimPhuong1976</v>
          </cell>
          <cell r="N2810">
            <v>2</v>
          </cell>
          <cell r="P2810">
            <v>0</v>
          </cell>
          <cell r="Q2810">
            <v>0</v>
          </cell>
          <cell r="R2810">
            <v>1</v>
          </cell>
          <cell r="S2810">
            <v>0</v>
          </cell>
          <cell r="T2810">
            <v>0</v>
          </cell>
          <cell r="U2810">
            <v>1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1976</v>
          </cell>
          <cell r="AF2810">
            <v>0</v>
          </cell>
          <cell r="AH2810" t="str">
            <v>n/a</v>
          </cell>
          <cell r="AL2810" t="str">
            <v>CN Kế toán</v>
          </cell>
          <cell r="AM2810">
            <v>1</v>
          </cell>
          <cell r="AN2810">
            <v>1</v>
          </cell>
          <cell r="AP2810">
            <v>0</v>
          </cell>
          <cell r="AQ2810">
            <v>2015</v>
          </cell>
          <cell r="AR2810">
            <v>0</v>
          </cell>
          <cell r="AS2810">
            <v>0</v>
          </cell>
          <cell r="AT2810">
            <v>1</v>
          </cell>
        </row>
        <row r="2811">
          <cell r="C2811" t="str">
            <v>NVB2015</v>
          </cell>
          <cell r="D2811" t="str">
            <v>HNX</v>
          </cell>
          <cell r="E2811" t="str">
            <v>Ông</v>
          </cell>
          <cell r="F2811">
            <v>1</v>
          </cell>
          <cell r="G2811" t="str">
            <v>Nguyễn Giang Nam</v>
          </cell>
          <cell r="H2811">
            <v>6</v>
          </cell>
          <cell r="I2811" t="str">
            <v>Phó TGĐ</v>
          </cell>
          <cell r="J2811" t="str">
            <v>Phó TGĐ</v>
          </cell>
          <cell r="M2811" t="str">
            <v>NVBNguyenGiangNam1971</v>
          </cell>
          <cell r="N2811">
            <v>8</v>
          </cell>
          <cell r="P2811">
            <v>0</v>
          </cell>
          <cell r="Q2811">
            <v>1</v>
          </cell>
          <cell r="R2811">
            <v>0</v>
          </cell>
          <cell r="S2811">
            <v>0</v>
          </cell>
          <cell r="T2811">
            <v>0</v>
          </cell>
          <cell r="U2811">
            <v>1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1971</v>
          </cell>
          <cell r="AD2811">
            <v>2494</v>
          </cell>
          <cell r="AE2811">
            <v>0</v>
          </cell>
          <cell r="AF2811">
            <v>0</v>
          </cell>
          <cell r="AG2811">
            <v>2494</v>
          </cell>
          <cell r="AH2811">
            <v>8.3784182266649827E-4</v>
          </cell>
          <cell r="AL2811" t="str">
            <v>ThS Kinh tế</v>
          </cell>
          <cell r="AM2811">
            <v>1</v>
          </cell>
          <cell r="AN2811">
            <v>2</v>
          </cell>
          <cell r="AP2811">
            <v>0</v>
          </cell>
          <cell r="AQ2811">
            <v>2005</v>
          </cell>
          <cell r="AR2811">
            <v>0</v>
          </cell>
          <cell r="AS2811">
            <v>0</v>
          </cell>
          <cell r="AT2811">
            <v>1</v>
          </cell>
        </row>
        <row r="2812">
          <cell r="C2812" t="str">
            <v>NVB2015</v>
          </cell>
          <cell r="D2812" t="str">
            <v>HNX</v>
          </cell>
          <cell r="E2812" t="str">
            <v>Bà</v>
          </cell>
          <cell r="F2812">
            <v>0</v>
          </cell>
          <cell r="G2812" t="str">
            <v>Đỗ Thị Thanh Hường</v>
          </cell>
          <cell r="H2812">
            <v>6</v>
          </cell>
          <cell r="I2812" t="str">
            <v>Quyền KTT</v>
          </cell>
          <cell r="J2812" t="str">
            <v>Quyền KTT</v>
          </cell>
          <cell r="M2812" t="str">
            <v>NVBDoThiThanhHuong1977</v>
          </cell>
          <cell r="N2812">
            <v>2</v>
          </cell>
          <cell r="P2812">
            <v>0</v>
          </cell>
          <cell r="Q2812">
            <v>0</v>
          </cell>
          <cell r="R2812">
            <v>0</v>
          </cell>
          <cell r="S2812">
            <v>0</v>
          </cell>
          <cell r="T2812">
            <v>0</v>
          </cell>
          <cell r="U2812">
            <v>1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1</v>
          </cell>
          <cell r="AB2812">
            <v>0</v>
          </cell>
          <cell r="AC2812">
            <v>1977</v>
          </cell>
          <cell r="AD2812">
            <v>2063000</v>
          </cell>
          <cell r="AF2812">
            <v>0</v>
          </cell>
          <cell r="AG2812">
            <v>2063000</v>
          </cell>
          <cell r="AH2812">
            <v>0.69305039300761273</v>
          </cell>
          <cell r="AL2812" t="str">
            <v>Cử nhân</v>
          </cell>
          <cell r="AN2812">
            <v>1</v>
          </cell>
          <cell r="AP2812">
            <v>0</v>
          </cell>
          <cell r="AQ2812">
            <v>2014</v>
          </cell>
          <cell r="AR2812">
            <v>0</v>
          </cell>
          <cell r="AS2812">
            <v>0</v>
          </cell>
          <cell r="AT2812">
            <v>1</v>
          </cell>
        </row>
        <row r="2813">
          <cell r="C2813" t="str">
            <v>NVB2015</v>
          </cell>
          <cell r="D2813" t="str">
            <v>HNX</v>
          </cell>
          <cell r="E2813" t="str">
            <v>Bà</v>
          </cell>
          <cell r="F2813">
            <v>0</v>
          </cell>
          <cell r="G2813" t="str">
            <v>Nguyễn Thị Mai</v>
          </cell>
          <cell r="H2813">
            <v>6</v>
          </cell>
          <cell r="I2813" t="str">
            <v>TVHĐQT/Phó TGĐ</v>
          </cell>
          <cell r="J2813" t="str">
            <v>TVHĐQT</v>
          </cell>
          <cell r="K2813" t="str">
            <v>Phó TGĐ</v>
          </cell>
          <cell r="M2813" t="str">
            <v>NVBNguyenThiMai1978</v>
          </cell>
          <cell r="N2813">
            <v>4</v>
          </cell>
          <cell r="P2813">
            <v>1</v>
          </cell>
          <cell r="Q2813">
            <v>1</v>
          </cell>
          <cell r="R2813">
            <v>0</v>
          </cell>
          <cell r="S2813">
            <v>0</v>
          </cell>
          <cell r="T2813">
            <v>0</v>
          </cell>
          <cell r="U2813">
            <v>1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1978</v>
          </cell>
          <cell r="AD2813">
            <v>0</v>
          </cell>
          <cell r="AE2813">
            <v>0</v>
          </cell>
          <cell r="AF2813">
            <v>0</v>
          </cell>
          <cell r="AG2813">
            <v>0</v>
          </cell>
          <cell r="AH2813">
            <v>0</v>
          </cell>
          <cell r="AL2813" t="str">
            <v>CN Kinh tế</v>
          </cell>
          <cell r="AM2813">
            <v>1</v>
          </cell>
          <cell r="AN2813">
            <v>1</v>
          </cell>
          <cell r="AP2813">
            <v>0</v>
          </cell>
          <cell r="AQ2813">
            <v>2013</v>
          </cell>
          <cell r="AR2813">
            <v>0</v>
          </cell>
          <cell r="AS2813">
            <v>0</v>
          </cell>
          <cell r="AT2813">
            <v>1</v>
          </cell>
        </row>
        <row r="2814">
          <cell r="C2814" t="str">
            <v>NVB2015</v>
          </cell>
          <cell r="D2814" t="str">
            <v>HNX</v>
          </cell>
          <cell r="E2814" t="str">
            <v>Ông</v>
          </cell>
          <cell r="F2814">
            <v>1</v>
          </cell>
          <cell r="G2814" t="str">
            <v>Nguyễn Tuấn Hải</v>
          </cell>
          <cell r="H2814">
            <v>6</v>
          </cell>
          <cell r="I2814" t="str">
            <v>TVHĐQT</v>
          </cell>
          <cell r="J2814" t="str">
            <v>TVHĐQT</v>
          </cell>
          <cell r="M2814" t="str">
            <v>NVBNguyenTuanHai1965</v>
          </cell>
          <cell r="N2814">
            <v>1</v>
          </cell>
          <cell r="P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1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1965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L2814" t="str">
            <v>ThS QTKD</v>
          </cell>
          <cell r="AM2814">
            <v>1</v>
          </cell>
          <cell r="AN2814">
            <v>2</v>
          </cell>
          <cell r="AP2814">
            <v>0</v>
          </cell>
          <cell r="AQ2814">
            <v>2015</v>
          </cell>
          <cell r="AR2814">
            <v>0</v>
          </cell>
          <cell r="AS2814">
            <v>0</v>
          </cell>
          <cell r="AT2814">
            <v>1</v>
          </cell>
        </row>
        <row r="2815">
          <cell r="C2815" t="str">
            <v>NVB2015</v>
          </cell>
          <cell r="D2815" t="str">
            <v>HNX</v>
          </cell>
          <cell r="E2815" t="str">
            <v>Ông</v>
          </cell>
          <cell r="F2815">
            <v>1</v>
          </cell>
          <cell r="G2815" t="str">
            <v>Lê Trọng Hiếu</v>
          </cell>
          <cell r="H2815">
            <v>6</v>
          </cell>
          <cell r="I2815" t="str">
            <v>Thành viên BKS</v>
          </cell>
          <cell r="J2815" t="str">
            <v>Thành viên BKS</v>
          </cell>
          <cell r="M2815" t="str">
            <v>NVBLeTrongHieu1974</v>
          </cell>
          <cell r="N2815">
            <v>7</v>
          </cell>
          <cell r="P2815">
            <v>0</v>
          </cell>
          <cell r="Q2815">
            <v>0</v>
          </cell>
          <cell r="R2815">
            <v>1</v>
          </cell>
          <cell r="S2815">
            <v>0</v>
          </cell>
          <cell r="T2815">
            <v>0</v>
          </cell>
          <cell r="U2815">
            <v>1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B2815">
            <v>0</v>
          </cell>
          <cell r="AC2815">
            <v>1974</v>
          </cell>
          <cell r="AD2815">
            <v>0</v>
          </cell>
          <cell r="AE2815">
            <v>0</v>
          </cell>
          <cell r="AF2815">
            <v>0</v>
          </cell>
          <cell r="AG2815">
            <v>0</v>
          </cell>
          <cell r="AH2815">
            <v>0</v>
          </cell>
          <cell r="AL2815" t="str">
            <v>ThS Tài chính Ngân hàng</v>
          </cell>
          <cell r="AM2815">
            <v>1</v>
          </cell>
          <cell r="AN2815">
            <v>2</v>
          </cell>
          <cell r="AP2815">
            <v>0</v>
          </cell>
          <cell r="AQ2815">
            <v>2013</v>
          </cell>
          <cell r="AR2815">
            <v>1</v>
          </cell>
          <cell r="AS2815">
            <v>0</v>
          </cell>
          <cell r="AT2815">
            <v>1</v>
          </cell>
        </row>
        <row r="2816">
          <cell r="C2816" t="str">
            <v>NVB2015</v>
          </cell>
          <cell r="D2816" t="str">
            <v>HNX</v>
          </cell>
          <cell r="E2816" t="str">
            <v>Ông</v>
          </cell>
          <cell r="F2816">
            <v>1</v>
          </cell>
          <cell r="G2816" t="str">
            <v>Vũ Mạnh Tiến</v>
          </cell>
          <cell r="H2816">
            <v>6</v>
          </cell>
          <cell r="I2816" t="str">
            <v>Phó TGĐ</v>
          </cell>
          <cell r="J2816" t="str">
            <v>Phó TGĐ</v>
          </cell>
          <cell r="M2816" t="str">
            <v>NVBVuManhTien1963</v>
          </cell>
          <cell r="N2816">
            <v>3</v>
          </cell>
          <cell r="P2816">
            <v>0</v>
          </cell>
          <cell r="Q2816">
            <v>1</v>
          </cell>
          <cell r="R2816">
            <v>0</v>
          </cell>
          <cell r="S2816">
            <v>0</v>
          </cell>
          <cell r="T2816">
            <v>0</v>
          </cell>
          <cell r="U2816">
            <v>1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1963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L2816" t="str">
            <v>ThS Luật</v>
          </cell>
          <cell r="AN2816">
            <v>2</v>
          </cell>
          <cell r="AP2816">
            <v>0</v>
          </cell>
          <cell r="AQ2816">
            <v>2013</v>
          </cell>
          <cell r="AR2816">
            <v>0</v>
          </cell>
          <cell r="AS2816">
            <v>0</v>
          </cell>
          <cell r="AT2816">
            <v>1</v>
          </cell>
        </row>
        <row r="2817">
          <cell r="C2817" t="str">
            <v>NVB2015</v>
          </cell>
          <cell r="D2817" t="str">
            <v>HNX</v>
          </cell>
          <cell r="E2817" t="str">
            <v>Bà</v>
          </cell>
          <cell r="F2817">
            <v>0</v>
          </cell>
          <cell r="G2817" t="str">
            <v>Trần Hải Anh</v>
          </cell>
          <cell r="H2817">
            <v>6</v>
          </cell>
          <cell r="I2817" t="str">
            <v>Phó CTHĐQT</v>
          </cell>
          <cell r="J2817" t="str">
            <v>Phó CTHĐQT</v>
          </cell>
          <cell r="M2817" t="str">
            <v>NVBTranHaiAnh1967</v>
          </cell>
          <cell r="N2817">
            <v>3</v>
          </cell>
          <cell r="P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1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1967</v>
          </cell>
          <cell r="AD2817">
            <v>12504915</v>
          </cell>
          <cell r="AG2817">
            <v>12504915</v>
          </cell>
          <cell r="AH2817">
            <v>4.2009385629068303</v>
          </cell>
          <cell r="AL2817" t="str">
            <v>ThS QTDN</v>
          </cell>
          <cell r="AM2817">
            <v>1</v>
          </cell>
          <cell r="AN2817">
            <v>2</v>
          </cell>
          <cell r="AP2817">
            <v>0</v>
          </cell>
          <cell r="AR2817">
            <v>0</v>
          </cell>
          <cell r="AS2817">
            <v>0</v>
          </cell>
          <cell r="AT2817">
            <v>1</v>
          </cell>
        </row>
        <row r="2818">
          <cell r="C2818" t="str">
            <v>NVB2015</v>
          </cell>
          <cell r="D2818" t="str">
            <v>HNX</v>
          </cell>
          <cell r="E2818" t="str">
            <v>Bà</v>
          </cell>
          <cell r="F2818">
            <v>0</v>
          </cell>
          <cell r="G2818" t="str">
            <v>Đặng Thị Xuân Hồng</v>
          </cell>
          <cell r="H2818">
            <v>6</v>
          </cell>
          <cell r="I2818" t="str">
            <v>TVHĐQT</v>
          </cell>
          <cell r="J2818" t="str">
            <v>TVHĐQT</v>
          </cell>
          <cell r="M2818" t="str">
            <v>NVBDangThiXuanHong1970</v>
          </cell>
          <cell r="N2818">
            <v>1</v>
          </cell>
          <cell r="P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1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1970</v>
          </cell>
          <cell r="AD2818">
            <v>4255400</v>
          </cell>
          <cell r="AE2818">
            <v>0</v>
          </cell>
          <cell r="AF2818">
            <v>0</v>
          </cell>
          <cell r="AG2818">
            <v>4255400</v>
          </cell>
          <cell r="AH2818">
            <v>1.4295718092121159</v>
          </cell>
          <cell r="AL2818" t="str">
            <v>CN QTKD</v>
          </cell>
          <cell r="AM2818">
            <v>1</v>
          </cell>
          <cell r="AN2818">
            <v>1</v>
          </cell>
          <cell r="AP2818">
            <v>0</v>
          </cell>
          <cell r="AR2818">
            <v>0</v>
          </cell>
          <cell r="AS2818">
            <v>0</v>
          </cell>
          <cell r="AT2818">
            <v>1</v>
          </cell>
        </row>
        <row r="2819">
          <cell r="C2819" t="str">
            <v>NVB2015</v>
          </cell>
          <cell r="D2819" t="str">
            <v>HNX</v>
          </cell>
          <cell r="E2819" t="str">
            <v>Ông</v>
          </cell>
          <cell r="F2819">
            <v>1</v>
          </cell>
          <cell r="G2819" t="str">
            <v>Lê Xuân Nghĩa</v>
          </cell>
          <cell r="H2819">
            <v>6</v>
          </cell>
          <cell r="I2819" t="str">
            <v>TVHĐQT</v>
          </cell>
          <cell r="J2819" t="str">
            <v>TVHĐQT</v>
          </cell>
          <cell r="M2819" t="str">
            <v>NVBLeXuanNghia1952</v>
          </cell>
          <cell r="N2819">
            <v>2</v>
          </cell>
          <cell r="P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1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B2819">
            <v>0</v>
          </cell>
          <cell r="AC2819">
            <v>1952</v>
          </cell>
          <cell r="AF2819">
            <v>0</v>
          </cell>
          <cell r="AH2819" t="str">
            <v>n/a</v>
          </cell>
          <cell r="AL2819" t="str">
            <v>T.S K.Tế</v>
          </cell>
          <cell r="AM2819">
            <v>1</v>
          </cell>
          <cell r="AN2819">
            <v>2</v>
          </cell>
          <cell r="AP2819">
            <v>0</v>
          </cell>
          <cell r="AQ2819" t="str">
            <v xml:space="preserve">          </v>
          </cell>
          <cell r="AR2819">
            <v>0</v>
          </cell>
          <cell r="AS2819">
            <v>0</v>
          </cell>
          <cell r="AT2819">
            <v>1</v>
          </cell>
        </row>
        <row r="2820">
          <cell r="C2820" t="str">
            <v>NVB2015</v>
          </cell>
          <cell r="D2820" t="str">
            <v>HNX</v>
          </cell>
          <cell r="E2820" t="str">
            <v>Ông</v>
          </cell>
          <cell r="F2820">
            <v>1</v>
          </cell>
          <cell r="G2820" t="str">
            <v>Đào Trọng Khanh</v>
          </cell>
          <cell r="H2820">
            <v>6</v>
          </cell>
          <cell r="I2820" t="str">
            <v>TGĐ</v>
          </cell>
          <cell r="J2820" t="str">
            <v>TGĐ</v>
          </cell>
          <cell r="M2820" t="str">
            <v>NVBDaoTrongKhanh</v>
          </cell>
          <cell r="N2820">
            <v>1</v>
          </cell>
          <cell r="P2820">
            <v>0</v>
          </cell>
          <cell r="Q2820">
            <v>1</v>
          </cell>
          <cell r="R2820">
            <v>0</v>
          </cell>
          <cell r="S2820">
            <v>0</v>
          </cell>
          <cell r="T2820">
            <v>1</v>
          </cell>
          <cell r="U2820">
            <v>1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1</v>
          </cell>
          <cell r="AA2820">
            <v>0</v>
          </cell>
          <cell r="AB2820">
            <v>0</v>
          </cell>
          <cell r="AD2820">
            <v>0</v>
          </cell>
          <cell r="AE2820">
            <v>0</v>
          </cell>
          <cell r="AF2820">
            <v>0</v>
          </cell>
          <cell r="AG2820">
            <v>0</v>
          </cell>
          <cell r="AH2820">
            <v>0</v>
          </cell>
          <cell r="AN2820">
            <v>0</v>
          </cell>
          <cell r="AP2820">
            <v>0</v>
          </cell>
          <cell r="AR2820">
            <v>0</v>
          </cell>
          <cell r="AS2820">
            <v>0</v>
          </cell>
          <cell r="AT2820">
            <v>1</v>
          </cell>
        </row>
        <row r="2821">
          <cell r="C2821" t="str">
            <v>NVB2015</v>
          </cell>
          <cell r="D2821" t="str">
            <v>HNX</v>
          </cell>
          <cell r="E2821" t="str">
            <v>Ông</v>
          </cell>
          <cell r="F2821">
            <v>1</v>
          </cell>
          <cell r="G2821" t="str">
            <v>Tạ Ngọc Đa</v>
          </cell>
          <cell r="H2821">
            <v>6</v>
          </cell>
          <cell r="I2821" t="str">
            <v>Phó TGĐ</v>
          </cell>
          <cell r="J2821" t="str">
            <v>Phó TGĐ</v>
          </cell>
          <cell r="M2821" t="str">
            <v>NVBTaNgocDa1972</v>
          </cell>
          <cell r="N2821">
            <v>1</v>
          </cell>
          <cell r="P2821">
            <v>0</v>
          </cell>
          <cell r="Q2821">
            <v>1</v>
          </cell>
          <cell r="R2821">
            <v>0</v>
          </cell>
          <cell r="S2821">
            <v>0</v>
          </cell>
          <cell r="T2821">
            <v>0</v>
          </cell>
          <cell r="U2821">
            <v>1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1972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  <cell r="AH2821">
            <v>0</v>
          </cell>
          <cell r="AN2821">
            <v>0</v>
          </cell>
          <cell r="AP2821">
            <v>0</v>
          </cell>
          <cell r="AQ2821">
            <v>2015</v>
          </cell>
          <cell r="AR2821">
            <v>0</v>
          </cell>
          <cell r="AS2821">
            <v>0</v>
          </cell>
          <cell r="AT2821">
            <v>1</v>
          </cell>
        </row>
        <row r="2822">
          <cell r="C2822" t="str">
            <v>NVB2014</v>
          </cell>
          <cell r="D2822" t="str">
            <v>HNX</v>
          </cell>
          <cell r="E2822" t="str">
            <v>Ông</v>
          </cell>
          <cell r="F2822">
            <v>1</v>
          </cell>
          <cell r="G2822" t="str">
            <v>Võ Văn Cường</v>
          </cell>
          <cell r="H2822">
            <v>6</v>
          </cell>
          <cell r="I2822" t="str">
            <v>Phó TGĐ</v>
          </cell>
          <cell r="J2822" t="str">
            <v>Phó TGĐ</v>
          </cell>
          <cell r="M2822" t="str">
            <v>NVBVoVanCuong1968</v>
          </cell>
          <cell r="N2822">
            <v>1</v>
          </cell>
          <cell r="P2822">
            <v>0</v>
          </cell>
          <cell r="Q2822">
            <v>1</v>
          </cell>
          <cell r="R2822">
            <v>0</v>
          </cell>
          <cell r="S2822">
            <v>0</v>
          </cell>
          <cell r="T2822">
            <v>0</v>
          </cell>
          <cell r="U2822">
            <v>1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1968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L2822" t="str">
            <v>ThS QTDN</v>
          </cell>
          <cell r="AM2822">
            <v>1</v>
          </cell>
          <cell r="AN2822">
            <v>2</v>
          </cell>
          <cell r="AP2822">
            <v>0</v>
          </cell>
          <cell r="AQ2822">
            <v>2013</v>
          </cell>
          <cell r="AR2822">
            <v>0</v>
          </cell>
          <cell r="AS2822">
            <v>0</v>
          </cell>
          <cell r="AT2822">
            <v>3</v>
          </cell>
        </row>
        <row r="2823">
          <cell r="C2823" t="str">
            <v>NVB2014</v>
          </cell>
          <cell r="D2823" t="str">
            <v>HNX</v>
          </cell>
          <cell r="E2823" t="str">
            <v>Ông</v>
          </cell>
          <cell r="F2823">
            <v>1</v>
          </cell>
          <cell r="G2823" t="str">
            <v>Bùi Quốc Khánh</v>
          </cell>
          <cell r="H2823">
            <v>6</v>
          </cell>
          <cell r="I2823" t="str">
            <v>Phó TGĐ</v>
          </cell>
          <cell r="J2823" t="str">
            <v>Phó TGĐ</v>
          </cell>
          <cell r="M2823" t="str">
            <v>NVBBuiQuocKhanh1974</v>
          </cell>
          <cell r="N2823">
            <v>1</v>
          </cell>
          <cell r="P2823">
            <v>0</v>
          </cell>
          <cell r="Q2823">
            <v>1</v>
          </cell>
          <cell r="R2823">
            <v>0</v>
          </cell>
          <cell r="S2823">
            <v>0</v>
          </cell>
          <cell r="T2823">
            <v>0</v>
          </cell>
          <cell r="U2823">
            <v>1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1974</v>
          </cell>
          <cell r="AD2823">
            <v>0</v>
          </cell>
          <cell r="AE2823">
            <v>0</v>
          </cell>
          <cell r="AF2823">
            <v>0</v>
          </cell>
          <cell r="AG2823">
            <v>0</v>
          </cell>
          <cell r="AH2823">
            <v>0</v>
          </cell>
          <cell r="AL2823" t="str">
            <v>Thạc sỹ</v>
          </cell>
          <cell r="AN2823">
            <v>2</v>
          </cell>
          <cell r="AP2823">
            <v>0</v>
          </cell>
          <cell r="AQ2823">
            <v>2013</v>
          </cell>
          <cell r="AR2823">
            <v>0</v>
          </cell>
          <cell r="AS2823">
            <v>0</v>
          </cell>
          <cell r="AT2823">
            <v>3</v>
          </cell>
        </row>
        <row r="2824">
          <cell r="C2824" t="str">
            <v>NVB2014</v>
          </cell>
          <cell r="D2824" t="str">
            <v>HNX</v>
          </cell>
          <cell r="E2824" t="str">
            <v>Ông</v>
          </cell>
          <cell r="F2824">
            <v>1</v>
          </cell>
          <cell r="G2824" t="str">
            <v>Vũ Mạnh Tiến</v>
          </cell>
          <cell r="H2824">
            <v>6</v>
          </cell>
          <cell r="I2824" t="str">
            <v>Phó TGĐ</v>
          </cell>
          <cell r="J2824" t="str">
            <v>Phó TGĐ</v>
          </cell>
          <cell r="M2824" t="str">
            <v>NVBVuManhTien1963</v>
          </cell>
          <cell r="N2824">
            <v>2</v>
          </cell>
          <cell r="P2824">
            <v>0</v>
          </cell>
          <cell r="Q2824">
            <v>1</v>
          </cell>
          <cell r="R2824">
            <v>0</v>
          </cell>
          <cell r="S2824">
            <v>0</v>
          </cell>
          <cell r="T2824">
            <v>0</v>
          </cell>
          <cell r="U2824">
            <v>1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1963</v>
          </cell>
          <cell r="AD2824">
            <v>0</v>
          </cell>
          <cell r="AE2824">
            <v>0</v>
          </cell>
          <cell r="AF2824">
            <v>0</v>
          </cell>
          <cell r="AG2824">
            <v>0</v>
          </cell>
          <cell r="AH2824">
            <v>0</v>
          </cell>
          <cell r="AL2824" t="str">
            <v>ThS Luật</v>
          </cell>
          <cell r="AN2824">
            <v>2</v>
          </cell>
          <cell r="AP2824">
            <v>0</v>
          </cell>
          <cell r="AQ2824">
            <v>2013</v>
          </cell>
          <cell r="AR2824">
            <v>0</v>
          </cell>
          <cell r="AS2824">
            <v>0</v>
          </cell>
          <cell r="AT2824">
            <v>3</v>
          </cell>
        </row>
        <row r="2825">
          <cell r="C2825" t="str">
            <v>NVB2014</v>
          </cell>
          <cell r="D2825" t="str">
            <v>HNX</v>
          </cell>
          <cell r="E2825" t="str">
            <v>Ông</v>
          </cell>
          <cell r="F2825">
            <v>1</v>
          </cell>
          <cell r="G2825" t="str">
            <v>Vũ Hồng Nam</v>
          </cell>
          <cell r="H2825">
            <v>6</v>
          </cell>
          <cell r="I2825" t="str">
            <v>CTHĐQT</v>
          </cell>
          <cell r="J2825" t="str">
            <v>CTHĐQT</v>
          </cell>
          <cell r="M2825" t="str">
            <v>NVBVuHongNam1967</v>
          </cell>
          <cell r="N2825">
            <v>3</v>
          </cell>
          <cell r="P2825">
            <v>1</v>
          </cell>
          <cell r="Q2825">
            <v>0</v>
          </cell>
          <cell r="R2825">
            <v>0</v>
          </cell>
          <cell r="S2825">
            <v>1</v>
          </cell>
          <cell r="T2825">
            <v>0</v>
          </cell>
          <cell r="U2825">
            <v>1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B2825">
            <v>0</v>
          </cell>
          <cell r="AC2825">
            <v>1967</v>
          </cell>
          <cell r="AD2825">
            <v>10300</v>
          </cell>
          <cell r="AE2825">
            <v>0</v>
          </cell>
          <cell r="AF2825">
            <v>0</v>
          </cell>
          <cell r="AG2825">
            <v>10300</v>
          </cell>
          <cell r="AH2825">
            <v>3.4602128201543436E-3</v>
          </cell>
          <cell r="AL2825" t="str">
            <v>CN Khoa học</v>
          </cell>
          <cell r="AN2825">
            <v>1</v>
          </cell>
          <cell r="AP2825">
            <v>0</v>
          </cell>
          <cell r="AQ2825">
            <v>2013</v>
          </cell>
          <cell r="AR2825">
            <v>0</v>
          </cell>
          <cell r="AS2825">
            <v>0</v>
          </cell>
          <cell r="AT2825">
            <v>3</v>
          </cell>
        </row>
        <row r="2826">
          <cell r="C2826" t="str">
            <v>NVB2014</v>
          </cell>
          <cell r="D2826" t="str">
            <v>HNX</v>
          </cell>
          <cell r="E2826" t="str">
            <v>Bà</v>
          </cell>
          <cell r="F2826">
            <v>0</v>
          </cell>
          <cell r="G2826" t="str">
            <v>Dương Thị Lệ Hà</v>
          </cell>
          <cell r="H2826">
            <v>6</v>
          </cell>
          <cell r="I2826" t="str">
            <v>TBKS</v>
          </cell>
          <cell r="J2826" t="str">
            <v>TBKS</v>
          </cell>
          <cell r="M2826" t="str">
            <v>NVBDuongThiLeHa1974</v>
          </cell>
          <cell r="N2826">
            <v>3</v>
          </cell>
          <cell r="P2826">
            <v>0</v>
          </cell>
          <cell r="Q2826">
            <v>0</v>
          </cell>
          <cell r="R2826">
            <v>1</v>
          </cell>
          <cell r="S2826">
            <v>0</v>
          </cell>
          <cell r="T2826">
            <v>0</v>
          </cell>
          <cell r="U2826">
            <v>1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1</v>
          </cell>
          <cell r="AC2826">
            <v>1974</v>
          </cell>
          <cell r="AD2826">
            <v>0</v>
          </cell>
          <cell r="AE2826">
            <v>0</v>
          </cell>
          <cell r="AF2826">
            <v>0</v>
          </cell>
          <cell r="AG2826">
            <v>0</v>
          </cell>
          <cell r="AH2826">
            <v>0</v>
          </cell>
          <cell r="AL2826" t="str">
            <v>CN Kinh tế</v>
          </cell>
          <cell r="AM2826">
            <v>1</v>
          </cell>
          <cell r="AN2826">
            <v>1</v>
          </cell>
          <cell r="AP2826">
            <v>0</v>
          </cell>
          <cell r="AQ2826">
            <v>2013</v>
          </cell>
          <cell r="AR2826">
            <v>0</v>
          </cell>
          <cell r="AS2826">
            <v>0</v>
          </cell>
          <cell r="AT2826">
            <v>3</v>
          </cell>
        </row>
        <row r="2827">
          <cell r="C2827" t="str">
            <v>NVB2014</v>
          </cell>
          <cell r="D2827" t="str">
            <v>HNX</v>
          </cell>
          <cell r="E2827" t="str">
            <v>Bà</v>
          </cell>
          <cell r="F2827">
            <v>0</v>
          </cell>
          <cell r="G2827" t="str">
            <v>Nguyễn Thị Thu Hương</v>
          </cell>
          <cell r="H2827">
            <v>6</v>
          </cell>
          <cell r="I2827" t="str">
            <v>TVHĐQT</v>
          </cell>
          <cell r="J2827" t="str">
            <v>TVHĐQT</v>
          </cell>
          <cell r="M2827" t="str">
            <v>NVBNguyenThiThuHuong1971</v>
          </cell>
          <cell r="N2827">
            <v>7</v>
          </cell>
          <cell r="P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1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1971</v>
          </cell>
          <cell r="AD2827">
            <v>21907</v>
          </cell>
          <cell r="AE2827">
            <v>0</v>
          </cell>
          <cell r="AF2827">
            <v>0</v>
          </cell>
          <cell r="AG2827">
            <v>21907</v>
          </cell>
          <cell r="AH2827">
            <v>7.3595031311768158E-3</v>
          </cell>
          <cell r="AL2827" t="str">
            <v>T.S K.Tế</v>
          </cell>
          <cell r="AM2827">
            <v>1</v>
          </cell>
          <cell r="AN2827">
            <v>2</v>
          </cell>
          <cell r="AP2827">
            <v>0</v>
          </cell>
          <cell r="AQ2827">
            <v>2006</v>
          </cell>
          <cell r="AR2827">
            <v>0</v>
          </cell>
          <cell r="AS2827">
            <v>0</v>
          </cell>
          <cell r="AT2827">
            <v>3</v>
          </cell>
        </row>
        <row r="2828">
          <cell r="C2828" t="str">
            <v>NVB2014</v>
          </cell>
          <cell r="D2828" t="str">
            <v>HNX</v>
          </cell>
          <cell r="E2828" t="str">
            <v>Bà</v>
          </cell>
          <cell r="F2828">
            <v>0</v>
          </cell>
          <cell r="G2828" t="str">
            <v>Lê Thị Mỹ Hạnh</v>
          </cell>
          <cell r="H2828">
            <v>6</v>
          </cell>
          <cell r="I2828" t="str">
            <v>Thành viên BKS</v>
          </cell>
          <cell r="J2828" t="str">
            <v>Thành viên BKS</v>
          </cell>
          <cell r="M2828" t="str">
            <v>NVBLeThiMyHanh1979</v>
          </cell>
          <cell r="N2828">
            <v>7</v>
          </cell>
          <cell r="P2828">
            <v>0</v>
          </cell>
          <cell r="Q2828">
            <v>0</v>
          </cell>
          <cell r="R2828">
            <v>1</v>
          </cell>
          <cell r="S2828">
            <v>0</v>
          </cell>
          <cell r="T2828">
            <v>0</v>
          </cell>
          <cell r="U2828">
            <v>1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1979</v>
          </cell>
          <cell r="AD2828">
            <v>2983</v>
          </cell>
          <cell r="AE2828">
            <v>0</v>
          </cell>
          <cell r="AF2828">
            <v>0</v>
          </cell>
          <cell r="AG2828">
            <v>2983</v>
          </cell>
          <cell r="AH2828">
            <v>1.0021179458757675E-3</v>
          </cell>
          <cell r="AL2828" t="str">
            <v>ThS Tài chính Ngân hàng</v>
          </cell>
          <cell r="AM2828">
            <v>1</v>
          </cell>
          <cell r="AN2828">
            <v>2</v>
          </cell>
          <cell r="AP2828">
            <v>0</v>
          </cell>
          <cell r="AQ2828">
            <v>2007</v>
          </cell>
          <cell r="AR2828">
            <v>1</v>
          </cell>
          <cell r="AS2828">
            <v>0</v>
          </cell>
          <cell r="AT2828">
            <v>3</v>
          </cell>
        </row>
        <row r="2829">
          <cell r="C2829" t="str">
            <v>NVB2014</v>
          </cell>
          <cell r="D2829" t="str">
            <v>HNX</v>
          </cell>
          <cell r="E2829" t="str">
            <v>Bà</v>
          </cell>
          <cell r="F2829">
            <v>0</v>
          </cell>
          <cell r="G2829" t="str">
            <v>Ngô Thị Phương Thủy</v>
          </cell>
          <cell r="H2829">
            <v>6</v>
          </cell>
          <cell r="I2829" t="str">
            <v>Thành viên BKS</v>
          </cell>
          <cell r="J2829" t="str">
            <v>Thành viên BKS</v>
          </cell>
          <cell r="M2829" t="str">
            <v>NVBNgoThiPhuongThuy1974</v>
          </cell>
          <cell r="N2829">
            <v>7</v>
          </cell>
          <cell r="P2829">
            <v>0</v>
          </cell>
          <cell r="Q2829">
            <v>0</v>
          </cell>
          <cell r="R2829">
            <v>1</v>
          </cell>
          <cell r="S2829">
            <v>0</v>
          </cell>
          <cell r="T2829">
            <v>0</v>
          </cell>
          <cell r="U2829">
            <v>1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1974</v>
          </cell>
          <cell r="AD2829">
            <v>32480</v>
          </cell>
          <cell r="AE2829">
            <v>0</v>
          </cell>
          <cell r="AF2829">
            <v>0</v>
          </cell>
          <cell r="AG2829">
            <v>32480</v>
          </cell>
          <cell r="AH2829">
            <v>1.0911428388214862E-2</v>
          </cell>
          <cell r="AL2829" t="str">
            <v>CN Kinh tế</v>
          </cell>
          <cell r="AM2829">
            <v>1</v>
          </cell>
          <cell r="AN2829">
            <v>1</v>
          </cell>
          <cell r="AP2829">
            <v>0</v>
          </cell>
          <cell r="AR2829">
            <v>0</v>
          </cell>
          <cell r="AS2829">
            <v>0</v>
          </cell>
          <cell r="AT2829">
            <v>3</v>
          </cell>
        </row>
        <row r="2830">
          <cell r="C2830" t="str">
            <v>NVB2014</v>
          </cell>
          <cell r="D2830" t="str">
            <v>HNX</v>
          </cell>
          <cell r="E2830" t="str">
            <v>Ông</v>
          </cell>
          <cell r="F2830">
            <v>1</v>
          </cell>
          <cell r="G2830" t="str">
            <v>Cao Kim Sơn Cương</v>
          </cell>
          <cell r="H2830">
            <v>6</v>
          </cell>
          <cell r="I2830" t="str">
            <v>Phó TGĐ</v>
          </cell>
          <cell r="J2830" t="str">
            <v>Phó TGĐ</v>
          </cell>
          <cell r="M2830" t="str">
            <v>NVBCaoKimSonCuong1967</v>
          </cell>
          <cell r="N2830">
            <v>7</v>
          </cell>
          <cell r="P2830">
            <v>0</v>
          </cell>
          <cell r="Q2830">
            <v>1</v>
          </cell>
          <cell r="R2830">
            <v>0</v>
          </cell>
          <cell r="S2830">
            <v>0</v>
          </cell>
          <cell r="T2830">
            <v>0</v>
          </cell>
          <cell r="U2830">
            <v>1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1967</v>
          </cell>
          <cell r="AD2830">
            <v>60</v>
          </cell>
          <cell r="AE2830">
            <v>0</v>
          </cell>
          <cell r="AF2830">
            <v>0</v>
          </cell>
          <cell r="AG2830">
            <v>60</v>
          </cell>
          <cell r="AH2830">
            <v>2.0156579534879672E-5</v>
          </cell>
          <cell r="AL2830" t="str">
            <v>CN Kinh tế</v>
          </cell>
          <cell r="AM2830">
            <v>1</v>
          </cell>
          <cell r="AN2830">
            <v>1</v>
          </cell>
          <cell r="AP2830">
            <v>0</v>
          </cell>
          <cell r="AQ2830">
            <v>2006</v>
          </cell>
          <cell r="AR2830">
            <v>0</v>
          </cell>
          <cell r="AS2830">
            <v>0</v>
          </cell>
          <cell r="AT2830">
            <v>3</v>
          </cell>
        </row>
        <row r="2831">
          <cell r="C2831" t="str">
            <v>NVB2014</v>
          </cell>
          <cell r="D2831" t="str">
            <v>HNX</v>
          </cell>
          <cell r="E2831" t="str">
            <v>Ông</v>
          </cell>
          <cell r="F2831">
            <v>1</v>
          </cell>
          <cell r="G2831" t="str">
            <v>Nguyễn Giang Nam</v>
          </cell>
          <cell r="H2831">
            <v>6</v>
          </cell>
          <cell r="I2831" t="str">
            <v>Phó TGĐ</v>
          </cell>
          <cell r="J2831" t="str">
            <v>Phó TGĐ</v>
          </cell>
          <cell r="M2831" t="str">
            <v>NVBNguyenGiangNam1971</v>
          </cell>
          <cell r="N2831">
            <v>7</v>
          </cell>
          <cell r="P2831">
            <v>0</v>
          </cell>
          <cell r="Q2831">
            <v>1</v>
          </cell>
          <cell r="R2831">
            <v>0</v>
          </cell>
          <cell r="S2831">
            <v>0</v>
          </cell>
          <cell r="T2831">
            <v>0</v>
          </cell>
          <cell r="U2831">
            <v>1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B2831">
            <v>0</v>
          </cell>
          <cell r="AC2831">
            <v>1971</v>
          </cell>
          <cell r="AD2831">
            <v>2494</v>
          </cell>
          <cell r="AE2831">
            <v>0</v>
          </cell>
          <cell r="AF2831">
            <v>0</v>
          </cell>
          <cell r="AG2831">
            <v>2494</v>
          </cell>
          <cell r="AH2831">
            <v>8.3784182266649827E-4</v>
          </cell>
          <cell r="AL2831" t="str">
            <v>ThS Kinh tế</v>
          </cell>
          <cell r="AM2831">
            <v>1</v>
          </cell>
          <cell r="AN2831">
            <v>2</v>
          </cell>
          <cell r="AP2831">
            <v>0</v>
          </cell>
          <cell r="AQ2831">
            <v>2005</v>
          </cell>
          <cell r="AR2831">
            <v>0</v>
          </cell>
          <cell r="AS2831">
            <v>0</v>
          </cell>
          <cell r="AT2831">
            <v>3</v>
          </cell>
        </row>
        <row r="2832">
          <cell r="C2832" t="str">
            <v>NVB2014</v>
          </cell>
          <cell r="D2832" t="str">
            <v>HNX</v>
          </cell>
          <cell r="E2832" t="str">
            <v>Ông</v>
          </cell>
          <cell r="F2832">
            <v>1</v>
          </cell>
          <cell r="G2832" t="str">
            <v>Huỳnh Vĩnh Phát</v>
          </cell>
          <cell r="H2832">
            <v>6</v>
          </cell>
          <cell r="I2832" t="str">
            <v>KTT</v>
          </cell>
          <cell r="J2832" t="str">
            <v>KTT</v>
          </cell>
          <cell r="M2832" t="str">
            <v>NVBHuynhVinhPhat1974</v>
          </cell>
          <cell r="N2832">
            <v>4</v>
          </cell>
          <cell r="O2832">
            <v>1</v>
          </cell>
          <cell r="P2832">
            <v>0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1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1</v>
          </cell>
          <cell r="AB2832">
            <v>0</v>
          </cell>
          <cell r="AC2832">
            <v>1974</v>
          </cell>
          <cell r="AD2832">
            <v>15242</v>
          </cell>
          <cell r="AE2832">
            <v>0</v>
          </cell>
          <cell r="AF2832">
            <v>0</v>
          </cell>
          <cell r="AG2832">
            <v>15242</v>
          </cell>
          <cell r="AH2832">
            <v>5.1204430878439323E-3</v>
          </cell>
          <cell r="AL2832" t="str">
            <v>Cử nhân</v>
          </cell>
          <cell r="AN2832">
            <v>1</v>
          </cell>
          <cell r="AP2832">
            <v>0</v>
          </cell>
          <cell r="AQ2832">
            <v>2006</v>
          </cell>
          <cell r="AR2832">
            <v>0</v>
          </cell>
          <cell r="AS2832">
            <v>0</v>
          </cell>
          <cell r="AT2832">
            <v>3</v>
          </cell>
        </row>
        <row r="2833">
          <cell r="C2833" t="str">
            <v>NVB2014</v>
          </cell>
          <cell r="D2833" t="str">
            <v>HNX</v>
          </cell>
          <cell r="E2833" t="str">
            <v>Ông</v>
          </cell>
          <cell r="F2833">
            <v>1</v>
          </cell>
          <cell r="G2833" t="str">
            <v>Nguyễn Cao Hữu Trí</v>
          </cell>
          <cell r="H2833">
            <v>6</v>
          </cell>
          <cell r="I2833" t="str">
            <v>Phó TGĐ</v>
          </cell>
          <cell r="J2833" t="str">
            <v>Phó TGĐ</v>
          </cell>
          <cell r="M2833" t="str">
            <v>NVBNguyenCaoHuuTri1983</v>
          </cell>
          <cell r="N2833">
            <v>6</v>
          </cell>
          <cell r="P2833">
            <v>0</v>
          </cell>
          <cell r="Q2833">
            <v>1</v>
          </cell>
          <cell r="R2833">
            <v>0</v>
          </cell>
          <cell r="S2833">
            <v>0</v>
          </cell>
          <cell r="T2833">
            <v>0</v>
          </cell>
          <cell r="U2833">
            <v>1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1983</v>
          </cell>
          <cell r="AD2833">
            <v>0</v>
          </cell>
          <cell r="AE2833">
            <v>0</v>
          </cell>
          <cell r="AF2833">
            <v>0</v>
          </cell>
          <cell r="AG2833">
            <v>0</v>
          </cell>
          <cell r="AH2833">
            <v>0</v>
          </cell>
          <cell r="AL2833" t="str">
            <v>ThS Tài chính Ngân hàng</v>
          </cell>
          <cell r="AM2833">
            <v>1</v>
          </cell>
          <cell r="AN2833">
            <v>2</v>
          </cell>
          <cell r="AP2833">
            <v>0</v>
          </cell>
          <cell r="AQ2833">
            <v>2011</v>
          </cell>
          <cell r="AR2833">
            <v>1</v>
          </cell>
          <cell r="AS2833">
            <v>0</v>
          </cell>
          <cell r="AT2833">
            <v>3</v>
          </cell>
        </row>
        <row r="2834">
          <cell r="C2834" t="str">
            <v>NVB2014</v>
          </cell>
          <cell r="D2834" t="str">
            <v>HNX</v>
          </cell>
          <cell r="E2834" t="str">
            <v>Bà</v>
          </cell>
          <cell r="F2834">
            <v>0</v>
          </cell>
          <cell r="G2834" t="str">
            <v>Nguyễn Thị Mai</v>
          </cell>
          <cell r="H2834">
            <v>6</v>
          </cell>
          <cell r="I2834" t="str">
            <v>TVHĐQT/Phó TGĐ</v>
          </cell>
          <cell r="J2834" t="str">
            <v>TVHĐQT</v>
          </cell>
          <cell r="K2834" t="str">
            <v>Phó TGĐ</v>
          </cell>
          <cell r="M2834" t="str">
            <v>NVBNguyenThiMai1978</v>
          </cell>
          <cell r="N2834">
            <v>3</v>
          </cell>
          <cell r="P2834">
            <v>1</v>
          </cell>
          <cell r="Q2834">
            <v>1</v>
          </cell>
          <cell r="R2834">
            <v>0</v>
          </cell>
          <cell r="S2834">
            <v>0</v>
          </cell>
          <cell r="T2834">
            <v>0</v>
          </cell>
          <cell r="U2834">
            <v>1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1978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  <cell r="AH2834">
            <v>0</v>
          </cell>
          <cell r="AL2834" t="str">
            <v>CN Kinh tế</v>
          </cell>
          <cell r="AM2834">
            <v>1</v>
          </cell>
          <cell r="AN2834">
            <v>1</v>
          </cell>
          <cell r="AP2834">
            <v>0</v>
          </cell>
          <cell r="AQ2834">
            <v>2013</v>
          </cell>
          <cell r="AR2834">
            <v>0</v>
          </cell>
          <cell r="AS2834">
            <v>0</v>
          </cell>
          <cell r="AT2834">
            <v>3</v>
          </cell>
        </row>
        <row r="2835">
          <cell r="C2835" t="str">
            <v>NVB2014</v>
          </cell>
          <cell r="D2835" t="str">
            <v>HNX</v>
          </cell>
          <cell r="E2835" t="str">
            <v>Ông</v>
          </cell>
          <cell r="F2835">
            <v>1</v>
          </cell>
          <cell r="G2835" t="str">
            <v>Nguyễn Vĩnh Thọ</v>
          </cell>
          <cell r="H2835">
            <v>6</v>
          </cell>
          <cell r="I2835" t="str">
            <v>Phó CTHĐQT</v>
          </cell>
          <cell r="J2835" t="str">
            <v>Phó CTHĐQT</v>
          </cell>
          <cell r="M2835" t="str">
            <v>NVBNguyenVinhTho1968</v>
          </cell>
          <cell r="N2835">
            <v>7</v>
          </cell>
          <cell r="P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1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1968</v>
          </cell>
          <cell r="AD2835">
            <v>2574180</v>
          </cell>
          <cell r="AE2835">
            <v>0</v>
          </cell>
          <cell r="AF2835">
            <v>0</v>
          </cell>
          <cell r="AG2835">
            <v>2574180</v>
          </cell>
          <cell r="AH2835">
            <v>0.86477773178494255</v>
          </cell>
          <cell r="AL2835" t="str">
            <v>KS Hàng Hải/CN Kinh tế</v>
          </cell>
          <cell r="AM2835">
            <v>1</v>
          </cell>
          <cell r="AN2835">
            <v>1</v>
          </cell>
          <cell r="AP2835">
            <v>0</v>
          </cell>
          <cell r="AQ2835">
            <v>2002</v>
          </cell>
          <cell r="AR2835">
            <v>0</v>
          </cell>
          <cell r="AS2835">
            <v>0</v>
          </cell>
          <cell r="AT2835">
            <v>3</v>
          </cell>
        </row>
        <row r="2836">
          <cell r="C2836" t="str">
            <v>NVB2014</v>
          </cell>
          <cell r="D2836" t="str">
            <v>HNX</v>
          </cell>
          <cell r="E2836" t="str">
            <v>Ông</v>
          </cell>
          <cell r="F2836">
            <v>1</v>
          </cell>
          <cell r="G2836" t="str">
            <v>Mukesh Lalitshanker Sharda</v>
          </cell>
          <cell r="H2836">
            <v>6</v>
          </cell>
          <cell r="I2836" t="str">
            <v>TVHĐQT</v>
          </cell>
          <cell r="J2836" t="str">
            <v>TVHĐQT</v>
          </cell>
          <cell r="M2836" t="str">
            <v>NVBMukeshLalitshankerSharda1971</v>
          </cell>
          <cell r="N2836">
            <v>2</v>
          </cell>
          <cell r="P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1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1971</v>
          </cell>
          <cell r="AD2836">
            <v>0</v>
          </cell>
          <cell r="AE2836">
            <v>0</v>
          </cell>
          <cell r="AF2836">
            <v>0</v>
          </cell>
          <cell r="AG2836">
            <v>0</v>
          </cell>
          <cell r="AH2836">
            <v>0</v>
          </cell>
          <cell r="AL2836" t="str">
            <v>Thạc sỹ</v>
          </cell>
          <cell r="AN2836">
            <v>2</v>
          </cell>
          <cell r="AP2836">
            <v>1</v>
          </cell>
          <cell r="AQ2836" t="str">
            <v xml:space="preserve">          </v>
          </cell>
          <cell r="AR2836">
            <v>0</v>
          </cell>
          <cell r="AS2836">
            <v>0</v>
          </cell>
          <cell r="AT2836">
            <v>3</v>
          </cell>
        </row>
        <row r="2837">
          <cell r="C2837" t="str">
            <v>NVB2014</v>
          </cell>
          <cell r="D2837" t="str">
            <v>HNX</v>
          </cell>
          <cell r="E2837" t="str">
            <v>Ông</v>
          </cell>
          <cell r="F2837">
            <v>1</v>
          </cell>
          <cell r="G2837" t="str">
            <v>Nguyễn Chí Trung</v>
          </cell>
          <cell r="H2837">
            <v>6</v>
          </cell>
          <cell r="I2837" t="str">
            <v>Phó TGĐ</v>
          </cell>
          <cell r="J2837" t="str">
            <v>Phó TGĐ</v>
          </cell>
          <cell r="M2837" t="str">
            <v>NVBNguyenChiTrung1962</v>
          </cell>
          <cell r="N2837">
            <v>2</v>
          </cell>
          <cell r="P2837">
            <v>0</v>
          </cell>
          <cell r="Q2837">
            <v>1</v>
          </cell>
          <cell r="R2837">
            <v>0</v>
          </cell>
          <cell r="S2837">
            <v>0</v>
          </cell>
          <cell r="T2837">
            <v>0</v>
          </cell>
          <cell r="U2837">
            <v>1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1962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  <cell r="AH2837">
            <v>0</v>
          </cell>
          <cell r="AL2837" t="str">
            <v>ThS Tài chính Ngân hàng</v>
          </cell>
          <cell r="AM2837">
            <v>1</v>
          </cell>
          <cell r="AN2837">
            <v>2</v>
          </cell>
          <cell r="AP2837">
            <v>0</v>
          </cell>
          <cell r="AQ2837">
            <v>2013</v>
          </cell>
          <cell r="AR2837">
            <v>1</v>
          </cell>
          <cell r="AS2837">
            <v>0</v>
          </cell>
          <cell r="AT2837">
            <v>3</v>
          </cell>
        </row>
        <row r="2838">
          <cell r="C2838" t="str">
            <v>NVB2014</v>
          </cell>
          <cell r="D2838" t="str">
            <v>HNX</v>
          </cell>
          <cell r="E2838" t="str">
            <v>Ông</v>
          </cell>
          <cell r="F2838">
            <v>1</v>
          </cell>
          <cell r="G2838" t="str">
            <v>Đặng Quang Minh</v>
          </cell>
          <cell r="H2838">
            <v>6</v>
          </cell>
          <cell r="I2838" t="str">
            <v>Phó TGĐ</v>
          </cell>
          <cell r="J2838" t="str">
            <v>Phó TGĐ</v>
          </cell>
          <cell r="M2838" t="str">
            <v>NVBDangQuangMinh1972</v>
          </cell>
          <cell r="N2838">
            <v>2</v>
          </cell>
          <cell r="P2838">
            <v>0</v>
          </cell>
          <cell r="Q2838">
            <v>1</v>
          </cell>
          <cell r="R2838">
            <v>0</v>
          </cell>
          <cell r="S2838">
            <v>0</v>
          </cell>
          <cell r="T2838">
            <v>0</v>
          </cell>
          <cell r="U2838">
            <v>1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1972</v>
          </cell>
          <cell r="AD2838">
            <v>0</v>
          </cell>
          <cell r="AE2838">
            <v>0</v>
          </cell>
          <cell r="AF2838">
            <v>0</v>
          </cell>
          <cell r="AG2838">
            <v>0</v>
          </cell>
          <cell r="AH2838">
            <v>0</v>
          </cell>
          <cell r="AL2838" t="str">
            <v>ThS QTKD</v>
          </cell>
          <cell r="AM2838">
            <v>1</v>
          </cell>
          <cell r="AN2838">
            <v>2</v>
          </cell>
          <cell r="AP2838">
            <v>0</v>
          </cell>
          <cell r="AQ2838">
            <v>2013</v>
          </cell>
          <cell r="AR2838">
            <v>0</v>
          </cell>
          <cell r="AS2838">
            <v>0</v>
          </cell>
          <cell r="AT2838">
            <v>3</v>
          </cell>
        </row>
        <row r="2839">
          <cell r="C2839" t="str">
            <v>NVB2014</v>
          </cell>
          <cell r="D2839" t="str">
            <v>HNX</v>
          </cell>
          <cell r="E2839" t="str">
            <v>Ông</v>
          </cell>
          <cell r="F2839">
            <v>1</v>
          </cell>
          <cell r="G2839" t="str">
            <v>Lê Trọng Hiếu</v>
          </cell>
          <cell r="H2839">
            <v>6</v>
          </cell>
          <cell r="I2839" t="str">
            <v>Thành viên BKS</v>
          </cell>
          <cell r="J2839" t="str">
            <v>Thành viên BKS</v>
          </cell>
          <cell r="M2839" t="str">
            <v>NVBLeTrongHieu1974</v>
          </cell>
          <cell r="N2839">
            <v>6</v>
          </cell>
          <cell r="P2839">
            <v>0</v>
          </cell>
          <cell r="Q2839">
            <v>0</v>
          </cell>
          <cell r="R2839">
            <v>1</v>
          </cell>
          <cell r="S2839">
            <v>0</v>
          </cell>
          <cell r="T2839">
            <v>0</v>
          </cell>
          <cell r="U2839">
            <v>1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B2839">
            <v>0</v>
          </cell>
          <cell r="AC2839">
            <v>1974</v>
          </cell>
          <cell r="AD2839">
            <v>0</v>
          </cell>
          <cell r="AE2839">
            <v>0</v>
          </cell>
          <cell r="AF2839">
            <v>0</v>
          </cell>
          <cell r="AG2839">
            <v>0</v>
          </cell>
          <cell r="AH2839">
            <v>0</v>
          </cell>
          <cell r="AL2839" t="str">
            <v>ThS Tài chính Ngân hàng</v>
          </cell>
          <cell r="AM2839">
            <v>1</v>
          </cell>
          <cell r="AN2839">
            <v>2</v>
          </cell>
          <cell r="AP2839">
            <v>0</v>
          </cell>
          <cell r="AQ2839">
            <v>2013</v>
          </cell>
          <cell r="AR2839">
            <v>1</v>
          </cell>
          <cell r="AS2839">
            <v>0</v>
          </cell>
          <cell r="AT2839">
            <v>3</v>
          </cell>
        </row>
        <row r="2840">
          <cell r="C2840" t="str">
            <v>NVB2014</v>
          </cell>
          <cell r="D2840" t="str">
            <v>HNX</v>
          </cell>
          <cell r="E2840" t="str">
            <v>Bà</v>
          </cell>
          <cell r="F2840">
            <v>0</v>
          </cell>
          <cell r="G2840" t="str">
            <v>Trần Hải Anh</v>
          </cell>
          <cell r="H2840">
            <v>6</v>
          </cell>
          <cell r="I2840" t="str">
            <v>TGĐ/TVHĐQT</v>
          </cell>
          <cell r="J2840" t="str">
            <v>TGĐ</v>
          </cell>
          <cell r="K2840" t="str">
            <v>TVHĐQT</v>
          </cell>
          <cell r="M2840" t="str">
            <v>NVBTranHaiAnh1967</v>
          </cell>
          <cell r="N2840">
            <v>2</v>
          </cell>
          <cell r="P2840">
            <v>1</v>
          </cell>
          <cell r="Q2840">
            <v>1</v>
          </cell>
          <cell r="R2840">
            <v>0</v>
          </cell>
          <cell r="S2840">
            <v>0</v>
          </cell>
          <cell r="T2840">
            <v>1</v>
          </cell>
          <cell r="U2840">
            <v>1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1</v>
          </cell>
          <cell r="AA2840">
            <v>0</v>
          </cell>
          <cell r="AB2840">
            <v>0</v>
          </cell>
          <cell r="AC2840">
            <v>1967</v>
          </cell>
          <cell r="AH2840" t="str">
            <v>n/a</v>
          </cell>
          <cell r="AN2840">
            <v>0</v>
          </cell>
          <cell r="AP2840">
            <v>0</v>
          </cell>
          <cell r="AR2840">
            <v>0</v>
          </cell>
          <cell r="AS2840">
            <v>0</v>
          </cell>
          <cell r="AT2840">
            <v>3</v>
          </cell>
        </row>
        <row r="2841">
          <cell r="C2841" t="str">
            <v>NVB2013</v>
          </cell>
          <cell r="D2841" t="str">
            <v>HNX</v>
          </cell>
          <cell r="E2841" t="str">
            <v>Ông</v>
          </cell>
          <cell r="F2841">
            <v>1</v>
          </cell>
          <cell r="G2841" t="str">
            <v>Vũ Hồng Nam</v>
          </cell>
          <cell r="H2841">
            <v>5</v>
          </cell>
          <cell r="I2841" t="str">
            <v>CTHĐQT</v>
          </cell>
          <cell r="J2841" t="str">
            <v>CTHĐQT</v>
          </cell>
          <cell r="M2841" t="str">
            <v>NVBVuHongNam1967</v>
          </cell>
          <cell r="N2841">
            <v>2</v>
          </cell>
          <cell r="P2841">
            <v>1</v>
          </cell>
          <cell r="Q2841">
            <v>0</v>
          </cell>
          <cell r="R2841">
            <v>0</v>
          </cell>
          <cell r="S2841">
            <v>1</v>
          </cell>
          <cell r="T2841">
            <v>0</v>
          </cell>
          <cell r="U2841">
            <v>1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1967</v>
          </cell>
          <cell r="AD2841">
            <v>10300</v>
          </cell>
          <cell r="AE2841">
            <v>0</v>
          </cell>
          <cell r="AF2841">
            <v>0</v>
          </cell>
          <cell r="AG2841">
            <v>10300</v>
          </cell>
          <cell r="AH2841">
            <v>3.4602128201543436E-3</v>
          </cell>
          <cell r="AN2841">
            <v>0</v>
          </cell>
          <cell r="AP2841">
            <v>0</v>
          </cell>
          <cell r="AQ2841">
            <v>2013</v>
          </cell>
          <cell r="AR2841">
            <v>0</v>
          </cell>
          <cell r="AS2841">
            <v>0</v>
          </cell>
          <cell r="AT2841">
            <v>5</v>
          </cell>
        </row>
        <row r="2842">
          <cell r="C2842" t="str">
            <v>NVB2013</v>
          </cell>
          <cell r="D2842" t="str">
            <v>HNX</v>
          </cell>
          <cell r="E2842" t="str">
            <v>Ông</v>
          </cell>
          <cell r="F2842">
            <v>1</v>
          </cell>
          <cell r="G2842" t="str">
            <v>Lê Quang Trí</v>
          </cell>
          <cell r="H2842">
            <v>5</v>
          </cell>
          <cell r="I2842" t="str">
            <v>TGĐ</v>
          </cell>
          <cell r="J2842" t="str">
            <v>TGĐ</v>
          </cell>
          <cell r="M2842" t="str">
            <v>NVBLeQuangTri1967</v>
          </cell>
          <cell r="N2842">
            <v>6</v>
          </cell>
          <cell r="P2842">
            <v>0</v>
          </cell>
          <cell r="Q2842">
            <v>1</v>
          </cell>
          <cell r="R2842">
            <v>0</v>
          </cell>
          <cell r="S2842">
            <v>0</v>
          </cell>
          <cell r="T2842">
            <v>1</v>
          </cell>
          <cell r="U2842">
            <v>1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1</v>
          </cell>
          <cell r="AA2842">
            <v>0</v>
          </cell>
          <cell r="AB2842">
            <v>0</v>
          </cell>
          <cell r="AC2842">
            <v>1967</v>
          </cell>
          <cell r="AD2842">
            <v>125021</v>
          </cell>
          <cell r="AG2842">
            <v>125021</v>
          </cell>
          <cell r="AH2842">
            <v>4.199992883383652E-2</v>
          </cell>
          <cell r="AL2842" t="str">
            <v>ThS Kinh tế</v>
          </cell>
          <cell r="AM2842">
            <v>1</v>
          </cell>
          <cell r="AN2842">
            <v>2</v>
          </cell>
          <cell r="AP2842">
            <v>0</v>
          </cell>
          <cell r="AQ2842">
            <v>2005</v>
          </cell>
          <cell r="AR2842">
            <v>0</v>
          </cell>
          <cell r="AS2842">
            <v>0</v>
          </cell>
          <cell r="AT2842">
            <v>5</v>
          </cell>
        </row>
        <row r="2843">
          <cell r="C2843" t="str">
            <v>NVB2013</v>
          </cell>
          <cell r="D2843" t="str">
            <v>HNX</v>
          </cell>
          <cell r="E2843" t="str">
            <v>Bà</v>
          </cell>
          <cell r="F2843">
            <v>0</v>
          </cell>
          <cell r="G2843" t="str">
            <v>Dương Thị Lệ Hà</v>
          </cell>
          <cell r="H2843">
            <v>5</v>
          </cell>
          <cell r="I2843" t="str">
            <v>TBKS</v>
          </cell>
          <cell r="J2843" t="str">
            <v>TBKS</v>
          </cell>
          <cell r="M2843" t="str">
            <v>NVBDuongThiLeHa1974</v>
          </cell>
          <cell r="N2843">
            <v>2</v>
          </cell>
          <cell r="P2843">
            <v>0</v>
          </cell>
          <cell r="Q2843">
            <v>0</v>
          </cell>
          <cell r="R2843">
            <v>1</v>
          </cell>
          <cell r="S2843">
            <v>0</v>
          </cell>
          <cell r="T2843">
            <v>0</v>
          </cell>
          <cell r="U2843">
            <v>1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1</v>
          </cell>
          <cell r="AC2843">
            <v>1974</v>
          </cell>
          <cell r="AD2843">
            <v>0</v>
          </cell>
          <cell r="AE2843">
            <v>0</v>
          </cell>
          <cell r="AF2843">
            <v>0</v>
          </cell>
          <cell r="AG2843">
            <v>0</v>
          </cell>
          <cell r="AH2843">
            <v>0</v>
          </cell>
          <cell r="AN2843">
            <v>0</v>
          </cell>
          <cell r="AP2843">
            <v>0</v>
          </cell>
          <cell r="AQ2843">
            <v>2013</v>
          </cell>
          <cell r="AR2843">
            <v>0</v>
          </cell>
          <cell r="AS2843">
            <v>0</v>
          </cell>
          <cell r="AT2843">
            <v>5</v>
          </cell>
        </row>
        <row r="2844">
          <cell r="C2844" t="str">
            <v>NVB2013</v>
          </cell>
          <cell r="D2844" t="str">
            <v>HNX</v>
          </cell>
          <cell r="E2844" t="str">
            <v>Bà</v>
          </cell>
          <cell r="F2844">
            <v>0</v>
          </cell>
          <cell r="G2844" t="str">
            <v>Nguyễn Thị Thu Hương</v>
          </cell>
          <cell r="H2844">
            <v>5</v>
          </cell>
          <cell r="I2844" t="str">
            <v>TVHĐQT</v>
          </cell>
          <cell r="J2844" t="str">
            <v>TVHĐQT</v>
          </cell>
          <cell r="M2844" t="str">
            <v>NVBNguyenThiThuHuong1971</v>
          </cell>
          <cell r="N2844">
            <v>6</v>
          </cell>
          <cell r="P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1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1971</v>
          </cell>
          <cell r="AD2844">
            <v>21907</v>
          </cell>
          <cell r="AE2844">
            <v>0</v>
          </cell>
          <cell r="AF2844">
            <v>0</v>
          </cell>
          <cell r="AG2844">
            <v>21907</v>
          </cell>
          <cell r="AH2844">
            <v>7.3595031311768158E-3</v>
          </cell>
          <cell r="AL2844" t="str">
            <v>T.S K.Tế</v>
          </cell>
          <cell r="AM2844">
            <v>1</v>
          </cell>
          <cell r="AN2844">
            <v>2</v>
          </cell>
          <cell r="AP2844">
            <v>0</v>
          </cell>
          <cell r="AQ2844">
            <v>2006</v>
          </cell>
          <cell r="AR2844">
            <v>0</v>
          </cell>
          <cell r="AS2844">
            <v>0</v>
          </cell>
          <cell r="AT2844">
            <v>5</v>
          </cell>
        </row>
        <row r="2845">
          <cell r="C2845" t="str">
            <v>NVB2013</v>
          </cell>
          <cell r="D2845" t="str">
            <v>HNX</v>
          </cell>
          <cell r="E2845" t="str">
            <v>Bà</v>
          </cell>
          <cell r="F2845">
            <v>0</v>
          </cell>
          <cell r="G2845" t="str">
            <v>Lê Thị Mỹ Hạnh</v>
          </cell>
          <cell r="H2845">
            <v>5</v>
          </cell>
          <cell r="I2845" t="str">
            <v>Thành viên BKS</v>
          </cell>
          <cell r="J2845" t="str">
            <v>Thành viên BKS</v>
          </cell>
          <cell r="M2845" t="str">
            <v>NVBLeThiMyHanh1979</v>
          </cell>
          <cell r="N2845">
            <v>6</v>
          </cell>
          <cell r="P2845">
            <v>0</v>
          </cell>
          <cell r="Q2845">
            <v>0</v>
          </cell>
          <cell r="R2845">
            <v>1</v>
          </cell>
          <cell r="S2845">
            <v>0</v>
          </cell>
          <cell r="T2845">
            <v>0</v>
          </cell>
          <cell r="U2845">
            <v>1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B2845">
            <v>0</v>
          </cell>
          <cell r="AC2845">
            <v>1979</v>
          </cell>
          <cell r="AD2845">
            <v>2983</v>
          </cell>
          <cell r="AE2845">
            <v>0</v>
          </cell>
          <cell r="AF2845">
            <v>0</v>
          </cell>
          <cell r="AG2845">
            <v>2983</v>
          </cell>
          <cell r="AH2845">
            <v>1.0021179458757675E-3</v>
          </cell>
          <cell r="AL2845" t="str">
            <v>ThS Kinh tế</v>
          </cell>
          <cell r="AM2845">
            <v>1</v>
          </cell>
          <cell r="AN2845">
            <v>2</v>
          </cell>
          <cell r="AP2845">
            <v>0</v>
          </cell>
          <cell r="AQ2845">
            <v>2007</v>
          </cell>
          <cell r="AR2845">
            <v>0</v>
          </cell>
          <cell r="AS2845">
            <v>0</v>
          </cell>
          <cell r="AT2845">
            <v>5</v>
          </cell>
        </row>
        <row r="2846">
          <cell r="C2846" t="str">
            <v>NVB2013</v>
          </cell>
          <cell r="D2846" t="str">
            <v>HNX</v>
          </cell>
          <cell r="E2846" t="str">
            <v>Bà</v>
          </cell>
          <cell r="F2846">
            <v>0</v>
          </cell>
          <cell r="G2846" t="str">
            <v>Ngô Thị Phương Thủy</v>
          </cell>
          <cell r="H2846">
            <v>5</v>
          </cell>
          <cell r="I2846" t="str">
            <v>Thành viên BKS</v>
          </cell>
          <cell r="J2846" t="str">
            <v>Thành viên BKS</v>
          </cell>
          <cell r="M2846" t="str">
            <v>NVBNgoThiPhuongThuy1974</v>
          </cell>
          <cell r="N2846">
            <v>6</v>
          </cell>
          <cell r="P2846">
            <v>0</v>
          </cell>
          <cell r="Q2846">
            <v>0</v>
          </cell>
          <cell r="R2846">
            <v>1</v>
          </cell>
          <cell r="S2846">
            <v>0</v>
          </cell>
          <cell r="T2846">
            <v>0</v>
          </cell>
          <cell r="U2846">
            <v>1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B2846">
            <v>0</v>
          </cell>
          <cell r="AC2846">
            <v>1974</v>
          </cell>
          <cell r="AD2846">
            <v>32480</v>
          </cell>
          <cell r="AE2846">
            <v>0</v>
          </cell>
          <cell r="AF2846">
            <v>0</v>
          </cell>
          <cell r="AG2846">
            <v>32480</v>
          </cell>
          <cell r="AH2846">
            <v>1.0911428388214862E-2</v>
          </cell>
          <cell r="AN2846">
            <v>0</v>
          </cell>
          <cell r="AP2846">
            <v>0</v>
          </cell>
          <cell r="AR2846">
            <v>0</v>
          </cell>
          <cell r="AS2846">
            <v>0</v>
          </cell>
          <cell r="AT2846">
            <v>5</v>
          </cell>
        </row>
        <row r="2847">
          <cell r="C2847" t="str">
            <v>NVB2013</v>
          </cell>
          <cell r="D2847" t="str">
            <v>HNX</v>
          </cell>
          <cell r="E2847" t="str">
            <v>Ông</v>
          </cell>
          <cell r="F2847">
            <v>1</v>
          </cell>
          <cell r="G2847" t="str">
            <v>Cao Kim Sơn Cương</v>
          </cell>
          <cell r="H2847">
            <v>5</v>
          </cell>
          <cell r="I2847" t="str">
            <v>Phó TGĐ</v>
          </cell>
          <cell r="J2847" t="str">
            <v>Phó TGĐ</v>
          </cell>
          <cell r="M2847" t="str">
            <v>NVBCaoKimSonCuong1967</v>
          </cell>
          <cell r="N2847">
            <v>6</v>
          </cell>
          <cell r="P2847">
            <v>0</v>
          </cell>
          <cell r="Q2847">
            <v>1</v>
          </cell>
          <cell r="R2847">
            <v>0</v>
          </cell>
          <cell r="S2847">
            <v>0</v>
          </cell>
          <cell r="T2847">
            <v>0</v>
          </cell>
          <cell r="U2847">
            <v>1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B2847">
            <v>0</v>
          </cell>
          <cell r="AC2847">
            <v>1967</v>
          </cell>
          <cell r="AD2847">
            <v>34560</v>
          </cell>
          <cell r="AE2847">
            <v>0</v>
          </cell>
          <cell r="AF2847">
            <v>0</v>
          </cell>
          <cell r="AG2847">
            <v>34560</v>
          </cell>
          <cell r="AH2847">
            <v>1.161018981209069E-2</v>
          </cell>
          <cell r="AL2847" t="str">
            <v>CN Kinh tế</v>
          </cell>
          <cell r="AM2847">
            <v>1</v>
          </cell>
          <cell r="AN2847">
            <v>1</v>
          </cell>
          <cell r="AP2847">
            <v>0</v>
          </cell>
          <cell r="AQ2847">
            <v>2006</v>
          </cell>
          <cell r="AR2847">
            <v>0</v>
          </cell>
          <cell r="AS2847">
            <v>0</v>
          </cell>
          <cell r="AT2847">
            <v>5</v>
          </cell>
        </row>
        <row r="2848">
          <cell r="C2848" t="str">
            <v>NVB2013</v>
          </cell>
          <cell r="D2848" t="str">
            <v>HNX</v>
          </cell>
          <cell r="E2848" t="str">
            <v>Ông</v>
          </cell>
          <cell r="F2848">
            <v>1</v>
          </cell>
          <cell r="G2848" t="str">
            <v>Nguyễn Giang Nam</v>
          </cell>
          <cell r="H2848">
            <v>5</v>
          </cell>
          <cell r="I2848" t="str">
            <v>Phó TGĐ</v>
          </cell>
          <cell r="J2848" t="str">
            <v>Phó TGĐ</v>
          </cell>
          <cell r="M2848" t="str">
            <v>NVBNguyenGiangNam1971</v>
          </cell>
          <cell r="N2848">
            <v>6</v>
          </cell>
          <cell r="P2848">
            <v>0</v>
          </cell>
          <cell r="Q2848">
            <v>1</v>
          </cell>
          <cell r="R2848">
            <v>0</v>
          </cell>
          <cell r="S2848">
            <v>0</v>
          </cell>
          <cell r="T2848">
            <v>0</v>
          </cell>
          <cell r="U2848">
            <v>1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1971</v>
          </cell>
          <cell r="AD2848">
            <v>2494</v>
          </cell>
          <cell r="AE2848">
            <v>0</v>
          </cell>
          <cell r="AF2848">
            <v>0</v>
          </cell>
          <cell r="AG2848">
            <v>2494</v>
          </cell>
          <cell r="AH2848">
            <v>8.3784182266649827E-4</v>
          </cell>
          <cell r="AL2848" t="str">
            <v>ThS Kinh tế</v>
          </cell>
          <cell r="AM2848">
            <v>1</v>
          </cell>
          <cell r="AN2848">
            <v>2</v>
          </cell>
          <cell r="AP2848">
            <v>0</v>
          </cell>
          <cell r="AQ2848">
            <v>2005</v>
          </cell>
          <cell r="AR2848">
            <v>0</v>
          </cell>
          <cell r="AS2848">
            <v>0</v>
          </cell>
          <cell r="AT2848">
            <v>5</v>
          </cell>
        </row>
        <row r="2849">
          <cell r="C2849" t="str">
            <v>NVB2013</v>
          </cell>
          <cell r="D2849" t="str">
            <v>HNX</v>
          </cell>
          <cell r="E2849" t="str">
            <v>Ông</v>
          </cell>
          <cell r="F2849">
            <v>1</v>
          </cell>
          <cell r="G2849" t="str">
            <v>Nguyễn Hồng Sơn</v>
          </cell>
          <cell r="H2849">
            <v>5</v>
          </cell>
          <cell r="I2849" t="str">
            <v>Phó TGĐ</v>
          </cell>
          <cell r="J2849" t="str">
            <v>Phó TGĐ</v>
          </cell>
          <cell r="M2849" t="str">
            <v>NVBNguyenHongSon1974</v>
          </cell>
          <cell r="N2849">
            <v>6</v>
          </cell>
          <cell r="P2849">
            <v>0</v>
          </cell>
          <cell r="Q2849">
            <v>1</v>
          </cell>
          <cell r="R2849">
            <v>0</v>
          </cell>
          <cell r="S2849">
            <v>0</v>
          </cell>
          <cell r="T2849">
            <v>0</v>
          </cell>
          <cell r="U2849">
            <v>1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B2849">
            <v>0</v>
          </cell>
          <cell r="AC2849">
            <v>1974</v>
          </cell>
          <cell r="AD2849">
            <v>36541</v>
          </cell>
          <cell r="AE2849">
            <v>0</v>
          </cell>
          <cell r="AF2849">
            <v>0</v>
          </cell>
          <cell r="AG2849">
            <v>36541</v>
          </cell>
          <cell r="AH2849">
            <v>1.2275692879733967E-2</v>
          </cell>
          <cell r="AL2849" t="str">
            <v>ThS Kinh tế</v>
          </cell>
          <cell r="AM2849">
            <v>1</v>
          </cell>
          <cell r="AN2849">
            <v>2</v>
          </cell>
          <cell r="AP2849">
            <v>0</v>
          </cell>
          <cell r="AQ2849">
            <v>2008</v>
          </cell>
          <cell r="AR2849">
            <v>0</v>
          </cell>
          <cell r="AS2849">
            <v>0</v>
          </cell>
          <cell r="AT2849">
            <v>5</v>
          </cell>
        </row>
        <row r="2850">
          <cell r="C2850" t="str">
            <v>NVB2013</v>
          </cell>
          <cell r="D2850" t="str">
            <v>HNX</v>
          </cell>
          <cell r="E2850" t="str">
            <v>Ông</v>
          </cell>
          <cell r="F2850">
            <v>1</v>
          </cell>
          <cell r="G2850" t="str">
            <v>Huỳnh Vĩnh Phát</v>
          </cell>
          <cell r="H2850">
            <v>5</v>
          </cell>
          <cell r="I2850" t="str">
            <v>KTT</v>
          </cell>
          <cell r="J2850" t="str">
            <v>KTT</v>
          </cell>
          <cell r="M2850" t="str">
            <v>NVBHuynhVinhPhat1974</v>
          </cell>
          <cell r="N2850">
            <v>3</v>
          </cell>
          <cell r="O2850">
            <v>1</v>
          </cell>
          <cell r="P2850">
            <v>0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1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1</v>
          </cell>
          <cell r="AB2850">
            <v>0</v>
          </cell>
          <cell r="AC2850">
            <v>1974</v>
          </cell>
          <cell r="AD2850">
            <v>15242</v>
          </cell>
          <cell r="AE2850">
            <v>0</v>
          </cell>
          <cell r="AF2850">
            <v>0</v>
          </cell>
          <cell r="AG2850">
            <v>15242</v>
          </cell>
          <cell r="AH2850">
            <v>5.1204430878439323E-3</v>
          </cell>
          <cell r="AL2850" t="str">
            <v>Cử nhân</v>
          </cell>
          <cell r="AN2850">
            <v>1</v>
          </cell>
          <cell r="AP2850">
            <v>0</v>
          </cell>
          <cell r="AQ2850">
            <v>2006</v>
          </cell>
          <cell r="AR2850">
            <v>0</v>
          </cell>
          <cell r="AS2850">
            <v>0</v>
          </cell>
          <cell r="AT2850">
            <v>5</v>
          </cell>
        </row>
        <row r="2851">
          <cell r="C2851" t="str">
            <v>NVB2013</v>
          </cell>
          <cell r="D2851" t="str">
            <v>HNX</v>
          </cell>
          <cell r="E2851" t="str">
            <v>Ông</v>
          </cell>
          <cell r="F2851">
            <v>1</v>
          </cell>
          <cell r="G2851" t="str">
            <v>Nguyễn Cao Hữu Trí</v>
          </cell>
          <cell r="H2851">
            <v>5</v>
          </cell>
          <cell r="I2851" t="str">
            <v>Phó TGĐ</v>
          </cell>
          <cell r="J2851" t="str">
            <v>Phó TGĐ</v>
          </cell>
          <cell r="M2851" t="str">
            <v>NVBNguyenCaoHuuTri1983</v>
          </cell>
          <cell r="N2851">
            <v>5</v>
          </cell>
          <cell r="P2851">
            <v>0</v>
          </cell>
          <cell r="Q2851">
            <v>1</v>
          </cell>
          <cell r="R2851">
            <v>0</v>
          </cell>
          <cell r="S2851">
            <v>0</v>
          </cell>
          <cell r="T2851">
            <v>0</v>
          </cell>
          <cell r="U2851">
            <v>1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1983</v>
          </cell>
          <cell r="AD2851">
            <v>0</v>
          </cell>
          <cell r="AE2851">
            <v>0</v>
          </cell>
          <cell r="AF2851">
            <v>0</v>
          </cell>
          <cell r="AG2851">
            <v>0</v>
          </cell>
          <cell r="AH2851">
            <v>0</v>
          </cell>
          <cell r="AN2851">
            <v>0</v>
          </cell>
          <cell r="AP2851">
            <v>0</v>
          </cell>
          <cell r="AQ2851">
            <v>2011</v>
          </cell>
          <cell r="AR2851">
            <v>0</v>
          </cell>
          <cell r="AS2851">
            <v>0</v>
          </cell>
          <cell r="AT2851">
            <v>5</v>
          </cell>
        </row>
        <row r="2852">
          <cell r="C2852" t="str">
            <v>NVB2013</v>
          </cell>
          <cell r="D2852" t="str">
            <v>HNX</v>
          </cell>
          <cell r="E2852" t="str">
            <v>Bà</v>
          </cell>
          <cell r="F2852">
            <v>0</v>
          </cell>
          <cell r="G2852" t="str">
            <v>Nguyễn Thị Mai</v>
          </cell>
          <cell r="H2852">
            <v>5</v>
          </cell>
          <cell r="I2852" t="str">
            <v>TVHĐQT/Phó TGĐ</v>
          </cell>
          <cell r="J2852" t="str">
            <v>TVHĐQT</v>
          </cell>
          <cell r="K2852" t="str">
            <v>Phó TGĐ</v>
          </cell>
          <cell r="M2852" t="str">
            <v>NVBNguyenThiMai1978</v>
          </cell>
          <cell r="N2852">
            <v>2</v>
          </cell>
          <cell r="P2852">
            <v>1</v>
          </cell>
          <cell r="Q2852">
            <v>1</v>
          </cell>
          <cell r="R2852">
            <v>0</v>
          </cell>
          <cell r="S2852">
            <v>0</v>
          </cell>
          <cell r="T2852">
            <v>0</v>
          </cell>
          <cell r="U2852">
            <v>1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B2852">
            <v>0</v>
          </cell>
          <cell r="AC2852">
            <v>1978</v>
          </cell>
          <cell r="AD2852">
            <v>0</v>
          </cell>
          <cell r="AE2852">
            <v>0</v>
          </cell>
          <cell r="AF2852">
            <v>0</v>
          </cell>
          <cell r="AG2852">
            <v>0</v>
          </cell>
          <cell r="AH2852">
            <v>0</v>
          </cell>
          <cell r="AN2852">
            <v>0</v>
          </cell>
          <cell r="AP2852">
            <v>0</v>
          </cell>
          <cell r="AQ2852">
            <v>2013</v>
          </cell>
          <cell r="AR2852">
            <v>0</v>
          </cell>
          <cell r="AS2852">
            <v>0</v>
          </cell>
          <cell r="AT2852">
            <v>5</v>
          </cell>
        </row>
        <row r="2853">
          <cell r="C2853" t="str">
            <v>NVB2013</v>
          </cell>
          <cell r="D2853" t="str">
            <v>HNX</v>
          </cell>
          <cell r="E2853" t="str">
            <v>Ông</v>
          </cell>
          <cell r="F2853">
            <v>1</v>
          </cell>
          <cell r="G2853" t="str">
            <v>Nguyễn Vĩnh Thọ</v>
          </cell>
          <cell r="H2853">
            <v>5</v>
          </cell>
          <cell r="I2853" t="str">
            <v>Phó CTHĐQT</v>
          </cell>
          <cell r="J2853" t="str">
            <v>Phó CTHĐQT</v>
          </cell>
          <cell r="M2853" t="str">
            <v>NVBNguyenVinhTho1968</v>
          </cell>
          <cell r="N2853">
            <v>6</v>
          </cell>
          <cell r="P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1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1968</v>
          </cell>
          <cell r="AD2853">
            <v>2574180</v>
          </cell>
          <cell r="AE2853">
            <v>0</v>
          </cell>
          <cell r="AF2853">
            <v>0</v>
          </cell>
          <cell r="AG2853">
            <v>2574180</v>
          </cell>
          <cell r="AH2853">
            <v>0.86477773178494255</v>
          </cell>
          <cell r="AL2853" t="str">
            <v>KS Hàng Hải/CN Kinh tế</v>
          </cell>
          <cell r="AM2853">
            <v>1</v>
          </cell>
          <cell r="AN2853">
            <v>1</v>
          </cell>
          <cell r="AP2853">
            <v>0</v>
          </cell>
          <cell r="AQ2853">
            <v>2002</v>
          </cell>
          <cell r="AR2853">
            <v>0</v>
          </cell>
          <cell r="AS2853">
            <v>0</v>
          </cell>
          <cell r="AT2853">
            <v>5</v>
          </cell>
        </row>
        <row r="2854">
          <cell r="C2854" t="str">
            <v>NVB2013</v>
          </cell>
          <cell r="D2854" t="str">
            <v>HNX</v>
          </cell>
          <cell r="E2854" t="str">
            <v>Ông</v>
          </cell>
          <cell r="F2854">
            <v>1</v>
          </cell>
          <cell r="G2854" t="str">
            <v>Mukesh Lalitshanker Sharda</v>
          </cell>
          <cell r="H2854">
            <v>5</v>
          </cell>
          <cell r="I2854" t="str">
            <v>TVHĐQT</v>
          </cell>
          <cell r="J2854" t="str">
            <v>TVHĐQT</v>
          </cell>
          <cell r="M2854" t="str">
            <v>NVBMukeshLalitshankerSharda1971</v>
          </cell>
          <cell r="N2854">
            <v>1</v>
          </cell>
          <cell r="P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1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1971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  <cell r="AH2854">
            <v>0</v>
          </cell>
          <cell r="AN2854">
            <v>0</v>
          </cell>
          <cell r="AP2854">
            <v>1</v>
          </cell>
          <cell r="AQ2854" t="str">
            <v xml:space="preserve">          </v>
          </cell>
          <cell r="AR2854">
            <v>0</v>
          </cell>
          <cell r="AS2854">
            <v>0</v>
          </cell>
          <cell r="AT2854">
            <v>5</v>
          </cell>
        </row>
        <row r="2855">
          <cell r="C2855" t="str">
            <v>NVB2013</v>
          </cell>
          <cell r="D2855" t="str">
            <v>HNX</v>
          </cell>
          <cell r="E2855" t="str">
            <v>Ông</v>
          </cell>
          <cell r="F2855">
            <v>1</v>
          </cell>
          <cell r="G2855" t="str">
            <v>Nguyễn Chí Trung</v>
          </cell>
          <cell r="H2855">
            <v>5</v>
          </cell>
          <cell r="I2855" t="str">
            <v>Phó TGĐ</v>
          </cell>
          <cell r="J2855" t="str">
            <v>Phó TGĐ</v>
          </cell>
          <cell r="M2855" t="str">
            <v>NVBNguyenChiTrung1962</v>
          </cell>
          <cell r="N2855">
            <v>1</v>
          </cell>
          <cell r="P2855">
            <v>0</v>
          </cell>
          <cell r="Q2855">
            <v>1</v>
          </cell>
          <cell r="R2855">
            <v>0</v>
          </cell>
          <cell r="S2855">
            <v>0</v>
          </cell>
          <cell r="T2855">
            <v>0</v>
          </cell>
          <cell r="U2855">
            <v>1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1962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  <cell r="AH2855">
            <v>0</v>
          </cell>
          <cell r="AN2855">
            <v>0</v>
          </cell>
          <cell r="AP2855">
            <v>0</v>
          </cell>
          <cell r="AQ2855">
            <v>2013</v>
          </cell>
          <cell r="AR2855">
            <v>0</v>
          </cell>
          <cell r="AS2855">
            <v>0</v>
          </cell>
          <cell r="AT2855">
            <v>5</v>
          </cell>
        </row>
        <row r="2856">
          <cell r="C2856" t="str">
            <v>NVB2013</v>
          </cell>
          <cell r="D2856" t="str">
            <v>HNX</v>
          </cell>
          <cell r="E2856" t="str">
            <v>Ông</v>
          </cell>
          <cell r="F2856">
            <v>1</v>
          </cell>
          <cell r="G2856" t="str">
            <v>Đặng Quang Minh</v>
          </cell>
          <cell r="H2856">
            <v>5</v>
          </cell>
          <cell r="I2856" t="str">
            <v>Phó TGĐ</v>
          </cell>
          <cell r="J2856" t="str">
            <v>Phó TGĐ</v>
          </cell>
          <cell r="M2856" t="str">
            <v>NVBDangQuangMinh1972</v>
          </cell>
          <cell r="N2856">
            <v>1</v>
          </cell>
          <cell r="P2856">
            <v>0</v>
          </cell>
          <cell r="Q2856">
            <v>1</v>
          </cell>
          <cell r="R2856">
            <v>0</v>
          </cell>
          <cell r="S2856">
            <v>0</v>
          </cell>
          <cell r="T2856">
            <v>0</v>
          </cell>
          <cell r="U2856">
            <v>1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1972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  <cell r="AH2856">
            <v>0</v>
          </cell>
          <cell r="AN2856">
            <v>0</v>
          </cell>
          <cell r="AP2856">
            <v>0</v>
          </cell>
          <cell r="AQ2856">
            <v>2013</v>
          </cell>
          <cell r="AR2856">
            <v>0</v>
          </cell>
          <cell r="AS2856">
            <v>0</v>
          </cell>
          <cell r="AT2856">
            <v>5</v>
          </cell>
        </row>
        <row r="2857">
          <cell r="C2857" t="str">
            <v>NVB2013</v>
          </cell>
          <cell r="D2857" t="str">
            <v>HNX</v>
          </cell>
          <cell r="E2857" t="str">
            <v>Ông</v>
          </cell>
          <cell r="F2857">
            <v>1</v>
          </cell>
          <cell r="G2857" t="str">
            <v>Lê Trọng Hiếu</v>
          </cell>
          <cell r="H2857">
            <v>5</v>
          </cell>
          <cell r="I2857" t="str">
            <v>Thành viên BKS</v>
          </cell>
          <cell r="J2857" t="str">
            <v>Thành viên BKS</v>
          </cell>
          <cell r="M2857" t="str">
            <v>NVBLeTrongHieu1974</v>
          </cell>
          <cell r="N2857">
            <v>5</v>
          </cell>
          <cell r="P2857">
            <v>0</v>
          </cell>
          <cell r="Q2857">
            <v>0</v>
          </cell>
          <cell r="R2857">
            <v>1</v>
          </cell>
          <cell r="S2857">
            <v>0</v>
          </cell>
          <cell r="T2857">
            <v>0</v>
          </cell>
          <cell r="U2857">
            <v>1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B2857">
            <v>0</v>
          </cell>
          <cell r="AC2857">
            <v>1974</v>
          </cell>
          <cell r="AD2857">
            <v>0</v>
          </cell>
          <cell r="AE2857">
            <v>0</v>
          </cell>
          <cell r="AF2857">
            <v>0</v>
          </cell>
          <cell r="AG2857">
            <v>0</v>
          </cell>
          <cell r="AH2857">
            <v>0</v>
          </cell>
          <cell r="AN2857">
            <v>0</v>
          </cell>
          <cell r="AP2857">
            <v>0</v>
          </cell>
          <cell r="AQ2857">
            <v>2013</v>
          </cell>
          <cell r="AR2857">
            <v>0</v>
          </cell>
          <cell r="AS2857">
            <v>0</v>
          </cell>
          <cell r="AT2857">
            <v>5</v>
          </cell>
        </row>
        <row r="2858">
          <cell r="C2858" t="str">
            <v>NVB2012</v>
          </cell>
          <cell r="D2858" t="str">
            <v>HNX</v>
          </cell>
          <cell r="E2858" t="str">
            <v>Ông</v>
          </cell>
          <cell r="F2858">
            <v>1</v>
          </cell>
          <cell r="G2858" t="str">
            <v>Nguyễn Vĩnh Thọ</v>
          </cell>
          <cell r="H2858">
            <v>7</v>
          </cell>
          <cell r="I2858" t="str">
            <v>CTHĐQT</v>
          </cell>
          <cell r="J2858" t="str">
            <v>CTHĐQT</v>
          </cell>
          <cell r="M2858" t="str">
            <v>NVBNguyenVinhTho1968</v>
          </cell>
          <cell r="N2858">
            <v>5</v>
          </cell>
          <cell r="P2858">
            <v>1</v>
          </cell>
          <cell r="Q2858">
            <v>0</v>
          </cell>
          <cell r="R2858">
            <v>0</v>
          </cell>
          <cell r="S2858">
            <v>1</v>
          </cell>
          <cell r="T2858">
            <v>0</v>
          </cell>
          <cell r="U2858">
            <v>1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1968</v>
          </cell>
          <cell r="AD2858">
            <v>2574180</v>
          </cell>
          <cell r="AE2858">
            <v>0</v>
          </cell>
          <cell r="AF2858">
            <v>0</v>
          </cell>
          <cell r="AG2858">
            <v>2574180</v>
          </cell>
          <cell r="AH2858">
            <v>0.86477773178494255</v>
          </cell>
          <cell r="AL2858" t="str">
            <v>KS Hàng Hải/CN Kinh tế</v>
          </cell>
          <cell r="AM2858">
            <v>1</v>
          </cell>
          <cell r="AN2858">
            <v>1</v>
          </cell>
          <cell r="AP2858">
            <v>0</v>
          </cell>
          <cell r="AQ2858">
            <v>2002</v>
          </cell>
          <cell r="AR2858">
            <v>0</v>
          </cell>
          <cell r="AS2858">
            <v>0</v>
          </cell>
          <cell r="AT2858">
            <v>4</v>
          </cell>
        </row>
        <row r="2859">
          <cell r="C2859" t="str">
            <v>NVB2012</v>
          </cell>
          <cell r="D2859" t="str">
            <v>HNX</v>
          </cell>
          <cell r="E2859" t="str">
            <v>Ông</v>
          </cell>
          <cell r="F2859">
            <v>1</v>
          </cell>
          <cell r="G2859" t="str">
            <v>Lê Quang Trí</v>
          </cell>
          <cell r="H2859">
            <v>7</v>
          </cell>
          <cell r="I2859" t="str">
            <v>TGĐ/TVHĐQT</v>
          </cell>
          <cell r="J2859" t="str">
            <v>TGĐ</v>
          </cell>
          <cell r="K2859" t="str">
            <v>TVHĐQT</v>
          </cell>
          <cell r="M2859" t="str">
            <v>NVBLeQuangTri1967</v>
          </cell>
          <cell r="N2859">
            <v>5</v>
          </cell>
          <cell r="P2859">
            <v>1</v>
          </cell>
          <cell r="Q2859">
            <v>1</v>
          </cell>
          <cell r="R2859">
            <v>0</v>
          </cell>
          <cell r="S2859">
            <v>0</v>
          </cell>
          <cell r="T2859">
            <v>1</v>
          </cell>
          <cell r="U2859">
            <v>1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1</v>
          </cell>
          <cell r="AA2859">
            <v>0</v>
          </cell>
          <cell r="AB2859">
            <v>0</v>
          </cell>
          <cell r="AC2859">
            <v>1967</v>
          </cell>
          <cell r="AD2859">
            <v>125021</v>
          </cell>
          <cell r="AE2859">
            <v>0</v>
          </cell>
          <cell r="AF2859">
            <v>0</v>
          </cell>
          <cell r="AG2859">
            <v>125021</v>
          </cell>
          <cell r="AH2859">
            <v>4.199992883383652E-2</v>
          </cell>
          <cell r="AL2859" t="str">
            <v>ThS Kinh tế</v>
          </cell>
          <cell r="AM2859">
            <v>1</v>
          </cell>
          <cell r="AN2859">
            <v>2</v>
          </cell>
          <cell r="AP2859">
            <v>0</v>
          </cell>
          <cell r="AQ2859">
            <v>2006</v>
          </cell>
          <cell r="AR2859">
            <v>0</v>
          </cell>
          <cell r="AS2859">
            <v>0</v>
          </cell>
          <cell r="AT2859">
            <v>4</v>
          </cell>
        </row>
        <row r="2860">
          <cell r="C2860" t="str">
            <v>NVB2012</v>
          </cell>
          <cell r="D2860" t="str">
            <v>HNX</v>
          </cell>
          <cell r="E2860" t="str">
            <v>Ông</v>
          </cell>
          <cell r="F2860">
            <v>1</v>
          </cell>
          <cell r="G2860" t="str">
            <v>Huỳnh Vĩnh Phát</v>
          </cell>
          <cell r="H2860">
            <v>7</v>
          </cell>
          <cell r="I2860" t="str">
            <v>KTT</v>
          </cell>
          <cell r="J2860" t="str">
            <v>KTT</v>
          </cell>
          <cell r="M2860" t="str">
            <v>NVBHuynhVinhPhat1974</v>
          </cell>
          <cell r="N2860">
            <v>2</v>
          </cell>
          <cell r="O2860">
            <v>1</v>
          </cell>
          <cell r="P2860">
            <v>0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1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1</v>
          </cell>
          <cell r="AB2860">
            <v>0</v>
          </cell>
          <cell r="AC2860">
            <v>1974</v>
          </cell>
          <cell r="AD2860">
            <v>15242</v>
          </cell>
          <cell r="AE2860">
            <v>0</v>
          </cell>
          <cell r="AF2860">
            <v>0</v>
          </cell>
          <cell r="AG2860">
            <v>15242</v>
          </cell>
          <cell r="AH2860">
            <v>5.1204430878439323E-3</v>
          </cell>
          <cell r="AL2860" t="str">
            <v>Cử nhân</v>
          </cell>
          <cell r="AN2860">
            <v>1</v>
          </cell>
          <cell r="AP2860">
            <v>0</v>
          </cell>
          <cell r="AQ2860">
            <v>2006</v>
          </cell>
          <cell r="AR2860">
            <v>0</v>
          </cell>
          <cell r="AS2860">
            <v>0</v>
          </cell>
          <cell r="AT2860">
            <v>4</v>
          </cell>
        </row>
        <row r="2861">
          <cell r="C2861" t="str">
            <v>NVB2012</v>
          </cell>
          <cell r="D2861" t="str">
            <v>HNX</v>
          </cell>
          <cell r="E2861" t="str">
            <v>Bà</v>
          </cell>
          <cell r="F2861">
            <v>0</v>
          </cell>
          <cell r="G2861" t="str">
            <v>Ngô Thị Phương Thủy</v>
          </cell>
          <cell r="H2861">
            <v>7</v>
          </cell>
          <cell r="I2861" t="str">
            <v>TBKS</v>
          </cell>
          <cell r="J2861" t="str">
            <v>TBKS</v>
          </cell>
          <cell r="M2861" t="str">
            <v>NVBNgoThiPhuongThuy1974</v>
          </cell>
          <cell r="N2861">
            <v>5</v>
          </cell>
          <cell r="P2861">
            <v>0</v>
          </cell>
          <cell r="Q2861">
            <v>0</v>
          </cell>
          <cell r="R2861">
            <v>1</v>
          </cell>
          <cell r="S2861">
            <v>0</v>
          </cell>
          <cell r="T2861">
            <v>0</v>
          </cell>
          <cell r="U2861">
            <v>1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1</v>
          </cell>
          <cell r="AC2861">
            <v>1974</v>
          </cell>
          <cell r="AD2861">
            <v>32480</v>
          </cell>
          <cell r="AE2861">
            <v>0</v>
          </cell>
          <cell r="AF2861">
            <v>0</v>
          </cell>
          <cell r="AG2861">
            <v>32480</v>
          </cell>
          <cell r="AH2861">
            <v>1.0911428388214862E-2</v>
          </cell>
          <cell r="AL2861" t="str">
            <v>CN Kinh tế</v>
          </cell>
          <cell r="AM2861">
            <v>1</v>
          </cell>
          <cell r="AN2861">
            <v>1</v>
          </cell>
          <cell r="AP2861">
            <v>0</v>
          </cell>
          <cell r="AQ2861">
            <v>2006</v>
          </cell>
          <cell r="AR2861">
            <v>0</v>
          </cell>
          <cell r="AS2861">
            <v>0</v>
          </cell>
          <cell r="AT2861">
            <v>4</v>
          </cell>
        </row>
        <row r="2862">
          <cell r="C2862" t="str">
            <v>NVB2012</v>
          </cell>
          <cell r="D2862" t="str">
            <v>HNX</v>
          </cell>
          <cell r="E2862" t="str">
            <v>Ông</v>
          </cell>
          <cell r="F2862">
            <v>1</v>
          </cell>
          <cell r="G2862" t="str">
            <v>Đặng Thành Tâm</v>
          </cell>
          <cell r="H2862">
            <v>7</v>
          </cell>
          <cell r="I2862" t="str">
            <v>TVHĐQT</v>
          </cell>
          <cell r="J2862" t="str">
            <v>TVHĐQT</v>
          </cell>
          <cell r="M2862" t="str">
            <v>NVBDangThanhTam1964</v>
          </cell>
          <cell r="N2862">
            <v>5</v>
          </cell>
          <cell r="P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1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B2862">
            <v>0</v>
          </cell>
          <cell r="AC2862">
            <v>1964</v>
          </cell>
          <cell r="AD2862">
            <v>14827692</v>
          </cell>
          <cell r="AE2862">
            <v>0</v>
          </cell>
          <cell r="AF2862">
            <v>0</v>
          </cell>
          <cell r="AG2862">
            <v>14827692</v>
          </cell>
          <cell r="AH2862">
            <v>4.9812592186116502</v>
          </cell>
          <cell r="AL2862" t="str">
            <v>CN Luật/KS Hàng Hải/CN Kinh tế</v>
          </cell>
          <cell r="AM2862">
            <v>1</v>
          </cell>
          <cell r="AN2862">
            <v>1</v>
          </cell>
          <cell r="AP2862">
            <v>0</v>
          </cell>
          <cell r="AQ2862">
            <v>2007</v>
          </cell>
          <cell r="AR2862">
            <v>0</v>
          </cell>
          <cell r="AS2862">
            <v>0</v>
          </cell>
          <cell r="AT2862">
            <v>4</v>
          </cell>
        </row>
        <row r="2863">
          <cell r="C2863" t="str">
            <v>NVB2012</v>
          </cell>
          <cell r="D2863" t="str">
            <v>HNX</v>
          </cell>
          <cell r="E2863" t="str">
            <v>Ông</v>
          </cell>
          <cell r="F2863">
            <v>1</v>
          </cell>
          <cell r="G2863" t="str">
            <v>Vũ Đức Giang</v>
          </cell>
          <cell r="H2863">
            <v>7</v>
          </cell>
          <cell r="I2863" t="str">
            <v>TVHĐQT</v>
          </cell>
          <cell r="J2863" t="str">
            <v>TVHĐQT</v>
          </cell>
          <cell r="M2863" t="str">
            <v>NVBVuDucGiang1954</v>
          </cell>
          <cell r="N2863">
            <v>5</v>
          </cell>
          <cell r="P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1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B2863">
            <v>0</v>
          </cell>
          <cell r="AC2863">
            <v>1954</v>
          </cell>
          <cell r="AD2863">
            <v>21907</v>
          </cell>
          <cell r="AE2863">
            <v>0</v>
          </cell>
          <cell r="AF2863">
            <v>0</v>
          </cell>
          <cell r="AG2863">
            <v>21907</v>
          </cell>
          <cell r="AH2863">
            <v>7.3595031311768158E-3</v>
          </cell>
          <cell r="AL2863" t="str">
            <v>CN Kinh tế</v>
          </cell>
          <cell r="AM2863">
            <v>1</v>
          </cell>
          <cell r="AN2863">
            <v>1</v>
          </cell>
          <cell r="AP2863">
            <v>1</v>
          </cell>
          <cell r="AQ2863" t="str">
            <v xml:space="preserve">          </v>
          </cell>
          <cell r="AR2863">
            <v>0</v>
          </cell>
          <cell r="AS2863">
            <v>0</v>
          </cell>
          <cell r="AT2863">
            <v>4</v>
          </cell>
        </row>
        <row r="2864">
          <cell r="C2864" t="str">
            <v>NVB2012</v>
          </cell>
          <cell r="D2864" t="str">
            <v>HNX</v>
          </cell>
          <cell r="E2864" t="str">
            <v>Ông</v>
          </cell>
          <cell r="F2864">
            <v>1</v>
          </cell>
          <cell r="G2864" t="str">
            <v>Nguyễn Quốc Khánh</v>
          </cell>
          <cell r="H2864">
            <v>7</v>
          </cell>
          <cell r="I2864" t="str">
            <v>TVHĐQT</v>
          </cell>
          <cell r="J2864" t="str">
            <v>TVHĐQT</v>
          </cell>
          <cell r="M2864" t="str">
            <v>NVBNguyenQuocKhanh1964</v>
          </cell>
          <cell r="N2864">
            <v>5</v>
          </cell>
          <cell r="P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1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B2864">
            <v>0</v>
          </cell>
          <cell r="AC2864">
            <v>1964</v>
          </cell>
          <cell r="AD2864">
            <v>21907</v>
          </cell>
          <cell r="AE2864">
            <v>0</v>
          </cell>
          <cell r="AF2864">
            <v>0</v>
          </cell>
          <cell r="AG2864">
            <v>21907</v>
          </cell>
          <cell r="AH2864">
            <v>7.3595031311768158E-3</v>
          </cell>
          <cell r="AL2864" t="str">
            <v>KS KTVT biển</v>
          </cell>
          <cell r="AN2864">
            <v>1</v>
          </cell>
          <cell r="AP2864">
            <v>0</v>
          </cell>
          <cell r="AQ2864">
            <v>1993</v>
          </cell>
          <cell r="AR2864">
            <v>0</v>
          </cell>
          <cell r="AS2864">
            <v>0</v>
          </cell>
          <cell r="AT2864">
            <v>4</v>
          </cell>
        </row>
        <row r="2865">
          <cell r="C2865" t="str">
            <v>NVB2012</v>
          </cell>
          <cell r="D2865" t="str">
            <v>HNX</v>
          </cell>
          <cell r="E2865" t="str">
            <v>Bà</v>
          </cell>
          <cell r="F2865">
            <v>0</v>
          </cell>
          <cell r="G2865" t="str">
            <v>Nguyễn Thị Thu Hương</v>
          </cell>
          <cell r="H2865">
            <v>7</v>
          </cell>
          <cell r="I2865" t="str">
            <v>TVHĐQT</v>
          </cell>
          <cell r="J2865" t="str">
            <v>TVHĐQT</v>
          </cell>
          <cell r="M2865" t="str">
            <v>NVBNguyenThiThuHuong1971</v>
          </cell>
          <cell r="N2865">
            <v>5</v>
          </cell>
          <cell r="P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1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B2865">
            <v>0</v>
          </cell>
          <cell r="AC2865">
            <v>1971</v>
          </cell>
          <cell r="AD2865">
            <v>21907</v>
          </cell>
          <cell r="AE2865">
            <v>0</v>
          </cell>
          <cell r="AF2865">
            <v>0</v>
          </cell>
          <cell r="AG2865">
            <v>21907</v>
          </cell>
          <cell r="AH2865">
            <v>7.3595031311768158E-3</v>
          </cell>
          <cell r="AL2865" t="str">
            <v>TC Kinh tế</v>
          </cell>
          <cell r="AM2865">
            <v>1</v>
          </cell>
          <cell r="AN2865">
            <v>0</v>
          </cell>
          <cell r="AP2865">
            <v>0</v>
          </cell>
          <cell r="AQ2865">
            <v>2006</v>
          </cell>
          <cell r="AR2865">
            <v>0</v>
          </cell>
          <cell r="AS2865">
            <v>0</v>
          </cell>
          <cell r="AT2865">
            <v>4</v>
          </cell>
        </row>
        <row r="2866">
          <cell r="C2866" t="str">
            <v>NVB2012</v>
          </cell>
          <cell r="D2866" t="str">
            <v>HNX</v>
          </cell>
          <cell r="E2866" t="str">
            <v>Ông</v>
          </cell>
          <cell r="F2866">
            <v>1</v>
          </cell>
          <cell r="G2866" t="str">
            <v>Nguyễn Tri Hổ</v>
          </cell>
          <cell r="H2866">
            <v>7</v>
          </cell>
          <cell r="I2866" t="str">
            <v>TVHĐQT</v>
          </cell>
          <cell r="J2866" t="str">
            <v>TVHĐQT</v>
          </cell>
          <cell r="M2866" t="str">
            <v>NVBNguyenTriHo1964</v>
          </cell>
          <cell r="N2866">
            <v>3</v>
          </cell>
          <cell r="P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1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B2866">
            <v>0</v>
          </cell>
          <cell r="AC2866">
            <v>1964</v>
          </cell>
          <cell r="AD2866">
            <v>0</v>
          </cell>
          <cell r="AE2866">
            <v>0</v>
          </cell>
          <cell r="AF2866">
            <v>0</v>
          </cell>
          <cell r="AG2866">
            <v>0</v>
          </cell>
          <cell r="AH2866">
            <v>0</v>
          </cell>
          <cell r="AL2866" t="str">
            <v>CN Kinh tế</v>
          </cell>
          <cell r="AM2866">
            <v>1</v>
          </cell>
          <cell r="AN2866">
            <v>1</v>
          </cell>
          <cell r="AP2866">
            <v>0</v>
          </cell>
          <cell r="AQ2866">
            <v>2011</v>
          </cell>
          <cell r="AR2866">
            <v>0</v>
          </cell>
          <cell r="AS2866">
            <v>0</v>
          </cell>
          <cell r="AT2866">
            <v>4</v>
          </cell>
        </row>
        <row r="2867">
          <cell r="C2867" t="str">
            <v>NVB2012</v>
          </cell>
          <cell r="D2867" t="str">
            <v>HNX</v>
          </cell>
          <cell r="E2867" t="str">
            <v>Bà</v>
          </cell>
          <cell r="F2867">
            <v>0</v>
          </cell>
          <cell r="G2867" t="str">
            <v>Lê Thị Mỹ Hạnh</v>
          </cell>
          <cell r="H2867">
            <v>7</v>
          </cell>
          <cell r="I2867" t="str">
            <v>Thành viên BKS</v>
          </cell>
          <cell r="J2867" t="str">
            <v>Thành viên BKS</v>
          </cell>
          <cell r="M2867" t="str">
            <v>NVBLeThiMyHanh1979</v>
          </cell>
          <cell r="N2867">
            <v>5</v>
          </cell>
          <cell r="P2867">
            <v>0</v>
          </cell>
          <cell r="Q2867">
            <v>0</v>
          </cell>
          <cell r="R2867">
            <v>1</v>
          </cell>
          <cell r="S2867">
            <v>0</v>
          </cell>
          <cell r="T2867">
            <v>0</v>
          </cell>
          <cell r="U2867">
            <v>1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B2867">
            <v>0</v>
          </cell>
          <cell r="AC2867">
            <v>1979</v>
          </cell>
          <cell r="AD2867">
            <v>2983</v>
          </cell>
          <cell r="AE2867">
            <v>0</v>
          </cell>
          <cell r="AF2867">
            <v>0</v>
          </cell>
          <cell r="AG2867">
            <v>2983</v>
          </cell>
          <cell r="AH2867">
            <v>1.0021179458757675E-3</v>
          </cell>
          <cell r="AL2867" t="str">
            <v>ThS Kinh tế</v>
          </cell>
          <cell r="AM2867">
            <v>1</v>
          </cell>
          <cell r="AN2867">
            <v>2</v>
          </cell>
          <cell r="AP2867">
            <v>0</v>
          </cell>
          <cell r="AQ2867">
            <v>2007</v>
          </cell>
          <cell r="AR2867">
            <v>0</v>
          </cell>
          <cell r="AS2867">
            <v>0</v>
          </cell>
          <cell r="AT2867">
            <v>4</v>
          </cell>
        </row>
        <row r="2868">
          <cell r="C2868" t="str">
            <v>NVB2012</v>
          </cell>
          <cell r="D2868" t="str">
            <v>HNX</v>
          </cell>
          <cell r="E2868" t="str">
            <v>Ông</v>
          </cell>
          <cell r="F2868">
            <v>1</v>
          </cell>
          <cell r="G2868" t="str">
            <v>Lê Trọng Hiếu</v>
          </cell>
          <cell r="H2868">
            <v>7</v>
          </cell>
          <cell r="I2868" t="str">
            <v>Thành viên BKS</v>
          </cell>
          <cell r="J2868" t="str">
            <v>Thành viên BKS</v>
          </cell>
          <cell r="M2868" t="str">
            <v>NVBLeTrongHieu1974</v>
          </cell>
          <cell r="N2868">
            <v>4</v>
          </cell>
          <cell r="P2868">
            <v>0</v>
          </cell>
          <cell r="Q2868">
            <v>0</v>
          </cell>
          <cell r="R2868">
            <v>1</v>
          </cell>
          <cell r="S2868">
            <v>0</v>
          </cell>
          <cell r="T2868">
            <v>0</v>
          </cell>
          <cell r="U2868">
            <v>1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B2868">
            <v>0</v>
          </cell>
          <cell r="AC2868">
            <v>1974</v>
          </cell>
          <cell r="AD2868">
            <v>0</v>
          </cell>
          <cell r="AE2868">
            <v>0</v>
          </cell>
          <cell r="AF2868">
            <v>0</v>
          </cell>
          <cell r="AG2868">
            <v>0</v>
          </cell>
          <cell r="AH2868">
            <v>0</v>
          </cell>
          <cell r="AL2868" t="str">
            <v>ThS Kinh tế</v>
          </cell>
          <cell r="AM2868">
            <v>1</v>
          </cell>
          <cell r="AN2868">
            <v>2</v>
          </cell>
          <cell r="AP2868">
            <v>0</v>
          </cell>
          <cell r="AQ2868">
            <v>2013</v>
          </cell>
          <cell r="AR2868">
            <v>0</v>
          </cell>
          <cell r="AS2868">
            <v>0</v>
          </cell>
          <cell r="AT2868">
            <v>4</v>
          </cell>
        </row>
        <row r="2869">
          <cell r="C2869" t="str">
            <v>NVB2012</v>
          </cell>
          <cell r="D2869" t="str">
            <v>HNX</v>
          </cell>
          <cell r="E2869" t="str">
            <v>Ông</v>
          </cell>
          <cell r="F2869">
            <v>1</v>
          </cell>
          <cell r="G2869" t="str">
            <v>Cao Kim Sơn Cương</v>
          </cell>
          <cell r="H2869">
            <v>7</v>
          </cell>
          <cell r="I2869" t="str">
            <v>Phó TGĐ</v>
          </cell>
          <cell r="J2869" t="str">
            <v>Phó TGĐ</v>
          </cell>
          <cell r="M2869" t="str">
            <v>NVBCaoKimSonCuong1967</v>
          </cell>
          <cell r="N2869">
            <v>5</v>
          </cell>
          <cell r="P2869">
            <v>0</v>
          </cell>
          <cell r="Q2869">
            <v>1</v>
          </cell>
          <cell r="R2869">
            <v>0</v>
          </cell>
          <cell r="S2869">
            <v>0</v>
          </cell>
          <cell r="T2869">
            <v>0</v>
          </cell>
          <cell r="U2869">
            <v>1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B2869">
            <v>0</v>
          </cell>
          <cell r="AC2869">
            <v>1967</v>
          </cell>
          <cell r="AD2869">
            <v>34560</v>
          </cell>
          <cell r="AE2869">
            <v>0</v>
          </cell>
          <cell r="AF2869">
            <v>0</v>
          </cell>
          <cell r="AG2869">
            <v>34560</v>
          </cell>
          <cell r="AH2869">
            <v>1.161018981209069E-2</v>
          </cell>
          <cell r="AL2869" t="str">
            <v>CN Kinh tế</v>
          </cell>
          <cell r="AM2869">
            <v>1</v>
          </cell>
          <cell r="AN2869">
            <v>1</v>
          </cell>
          <cell r="AP2869">
            <v>0</v>
          </cell>
          <cell r="AQ2869">
            <v>2006</v>
          </cell>
          <cell r="AR2869">
            <v>0</v>
          </cell>
          <cell r="AS2869">
            <v>0</v>
          </cell>
          <cell r="AT2869">
            <v>4</v>
          </cell>
        </row>
        <row r="2870">
          <cell r="C2870" t="str">
            <v>NVB2012</v>
          </cell>
          <cell r="D2870" t="str">
            <v>HNX</v>
          </cell>
          <cell r="E2870" t="str">
            <v>Ông</v>
          </cell>
          <cell r="F2870">
            <v>1</v>
          </cell>
          <cell r="G2870" t="str">
            <v>Nguyễn Giang Nam</v>
          </cell>
          <cell r="H2870">
            <v>7</v>
          </cell>
          <cell r="I2870" t="str">
            <v>Phó TGĐ</v>
          </cell>
          <cell r="J2870" t="str">
            <v>Phó TGĐ</v>
          </cell>
          <cell r="M2870" t="str">
            <v>NVBNguyenGiangNam1971</v>
          </cell>
          <cell r="N2870">
            <v>5</v>
          </cell>
          <cell r="P2870">
            <v>0</v>
          </cell>
          <cell r="Q2870">
            <v>1</v>
          </cell>
          <cell r="R2870">
            <v>0</v>
          </cell>
          <cell r="S2870">
            <v>0</v>
          </cell>
          <cell r="T2870">
            <v>0</v>
          </cell>
          <cell r="U2870">
            <v>1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B2870">
            <v>0</v>
          </cell>
          <cell r="AC2870">
            <v>1971</v>
          </cell>
          <cell r="AD2870">
            <v>2494</v>
          </cell>
          <cell r="AE2870">
            <v>0</v>
          </cell>
          <cell r="AF2870">
            <v>0</v>
          </cell>
          <cell r="AG2870">
            <v>2494</v>
          </cell>
          <cell r="AH2870">
            <v>8.3784182266649827E-4</v>
          </cell>
          <cell r="AL2870" t="str">
            <v>ThS Kinh tế</v>
          </cell>
          <cell r="AM2870">
            <v>1</v>
          </cell>
          <cell r="AN2870">
            <v>2</v>
          </cell>
          <cell r="AP2870">
            <v>0</v>
          </cell>
          <cell r="AQ2870">
            <v>2005</v>
          </cell>
          <cell r="AR2870">
            <v>0</v>
          </cell>
          <cell r="AS2870">
            <v>0</v>
          </cell>
          <cell r="AT2870">
            <v>4</v>
          </cell>
        </row>
        <row r="2871">
          <cell r="C2871" t="str">
            <v>NVB2012</v>
          </cell>
          <cell r="D2871" t="str">
            <v>HNX</v>
          </cell>
          <cell r="E2871" t="str">
            <v>Ông</v>
          </cell>
          <cell r="F2871">
            <v>1</v>
          </cell>
          <cell r="G2871" t="str">
            <v>Nguyễn Hồng Sơn</v>
          </cell>
          <cell r="H2871">
            <v>7</v>
          </cell>
          <cell r="I2871" t="str">
            <v>Phó TGĐ</v>
          </cell>
          <cell r="J2871" t="str">
            <v>Phó TGĐ</v>
          </cell>
          <cell r="M2871" t="str">
            <v>NVBNguyenHongSon1974</v>
          </cell>
          <cell r="N2871">
            <v>5</v>
          </cell>
          <cell r="P2871">
            <v>0</v>
          </cell>
          <cell r="Q2871">
            <v>1</v>
          </cell>
          <cell r="R2871">
            <v>0</v>
          </cell>
          <cell r="S2871">
            <v>0</v>
          </cell>
          <cell r="T2871">
            <v>0</v>
          </cell>
          <cell r="U2871">
            <v>1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B2871">
            <v>0</v>
          </cell>
          <cell r="AC2871">
            <v>1974</v>
          </cell>
          <cell r="AD2871">
            <v>36541</v>
          </cell>
          <cell r="AE2871">
            <v>0</v>
          </cell>
          <cell r="AF2871">
            <v>0</v>
          </cell>
          <cell r="AG2871">
            <v>36541</v>
          </cell>
          <cell r="AH2871">
            <v>1.2275692879733967E-2</v>
          </cell>
          <cell r="AL2871" t="str">
            <v>ThS Kinh tế</v>
          </cell>
          <cell r="AM2871">
            <v>1</v>
          </cell>
          <cell r="AN2871">
            <v>2</v>
          </cell>
          <cell r="AP2871">
            <v>0</v>
          </cell>
          <cell r="AQ2871">
            <v>2008</v>
          </cell>
          <cell r="AR2871">
            <v>0</v>
          </cell>
          <cell r="AS2871">
            <v>0</v>
          </cell>
          <cell r="AT2871">
            <v>4</v>
          </cell>
        </row>
        <row r="2872">
          <cell r="C2872" t="str">
            <v>NVB2011</v>
          </cell>
          <cell r="D2872" t="str">
            <v>HNX</v>
          </cell>
          <cell r="E2872" t="str">
            <v>Ông</v>
          </cell>
          <cell r="F2872">
            <v>1</v>
          </cell>
          <cell r="G2872" t="str">
            <v>Nguyễn Vĩnh Thọ</v>
          </cell>
          <cell r="H2872">
            <v>7</v>
          </cell>
          <cell r="I2872" t="str">
            <v>CTHĐQT</v>
          </cell>
          <cell r="J2872" t="str">
            <v>CTHĐQT</v>
          </cell>
          <cell r="M2872" t="str">
            <v>NVBNguyenVinhTho1968</v>
          </cell>
          <cell r="N2872">
            <v>4</v>
          </cell>
          <cell r="P2872">
            <v>1</v>
          </cell>
          <cell r="Q2872">
            <v>0</v>
          </cell>
          <cell r="R2872">
            <v>0</v>
          </cell>
          <cell r="S2872">
            <v>1</v>
          </cell>
          <cell r="T2872">
            <v>0</v>
          </cell>
          <cell r="U2872">
            <v>1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B2872">
            <v>0</v>
          </cell>
          <cell r="AC2872">
            <v>1968</v>
          </cell>
          <cell r="AD2872">
            <v>2574180</v>
          </cell>
          <cell r="AE2872">
            <v>0</v>
          </cell>
          <cell r="AF2872">
            <v>0</v>
          </cell>
          <cell r="AG2872">
            <v>2574180</v>
          </cell>
          <cell r="AH2872">
            <v>0.86477773178494255</v>
          </cell>
          <cell r="AL2872" t="str">
            <v>KS Hàng Hải/CN Kinh tế</v>
          </cell>
          <cell r="AM2872">
            <v>1</v>
          </cell>
          <cell r="AN2872">
            <v>1</v>
          </cell>
          <cell r="AP2872">
            <v>0</v>
          </cell>
          <cell r="AQ2872">
            <v>2002</v>
          </cell>
          <cell r="AR2872">
            <v>0</v>
          </cell>
          <cell r="AS2872">
            <v>0</v>
          </cell>
          <cell r="AT2872">
            <v>0</v>
          </cell>
        </row>
        <row r="2873">
          <cell r="C2873" t="str">
            <v>NVB2011</v>
          </cell>
          <cell r="D2873" t="str">
            <v>HNX</v>
          </cell>
          <cell r="E2873" t="str">
            <v>Ông</v>
          </cell>
          <cell r="F2873">
            <v>1</v>
          </cell>
          <cell r="G2873" t="str">
            <v>Lê Quang Trí</v>
          </cell>
          <cell r="H2873">
            <v>7</v>
          </cell>
          <cell r="I2873" t="str">
            <v>TGĐ/TVHĐQT</v>
          </cell>
          <cell r="J2873" t="str">
            <v>TGĐ</v>
          </cell>
          <cell r="K2873" t="str">
            <v>TVHĐQT</v>
          </cell>
          <cell r="M2873" t="str">
            <v>NVBLeQuangTri1967</v>
          </cell>
          <cell r="N2873">
            <v>4</v>
          </cell>
          <cell r="P2873">
            <v>1</v>
          </cell>
          <cell r="Q2873">
            <v>1</v>
          </cell>
          <cell r="R2873">
            <v>0</v>
          </cell>
          <cell r="S2873">
            <v>0</v>
          </cell>
          <cell r="T2873">
            <v>1</v>
          </cell>
          <cell r="U2873">
            <v>1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1</v>
          </cell>
          <cell r="AA2873">
            <v>0</v>
          </cell>
          <cell r="AB2873">
            <v>0</v>
          </cell>
          <cell r="AC2873">
            <v>1967</v>
          </cell>
          <cell r="AD2873">
            <v>125021</v>
          </cell>
          <cell r="AE2873">
            <v>0</v>
          </cell>
          <cell r="AF2873">
            <v>0</v>
          </cell>
          <cell r="AG2873">
            <v>125021</v>
          </cell>
          <cell r="AH2873">
            <v>4.199992883383652E-2</v>
          </cell>
          <cell r="AL2873" t="str">
            <v>ThS Kinh tế</v>
          </cell>
          <cell r="AM2873">
            <v>1</v>
          </cell>
          <cell r="AN2873">
            <v>2</v>
          </cell>
          <cell r="AP2873">
            <v>0</v>
          </cell>
          <cell r="AQ2873">
            <v>2006</v>
          </cell>
          <cell r="AR2873">
            <v>0</v>
          </cell>
          <cell r="AS2873">
            <v>0</v>
          </cell>
          <cell r="AT2873">
            <v>0</v>
          </cell>
        </row>
        <row r="2874">
          <cell r="C2874" t="str">
            <v>NVB2011</v>
          </cell>
          <cell r="D2874" t="str">
            <v>HNX</v>
          </cell>
          <cell r="E2874" t="str">
            <v>Bà</v>
          </cell>
          <cell r="F2874">
            <v>0</v>
          </cell>
          <cell r="G2874" t="str">
            <v>Ngô Thị Phương Thủy</v>
          </cell>
          <cell r="H2874">
            <v>7</v>
          </cell>
          <cell r="I2874" t="str">
            <v>TBKS</v>
          </cell>
          <cell r="J2874" t="str">
            <v>TBKS</v>
          </cell>
          <cell r="M2874" t="str">
            <v>NVBNgoThiPhuongThuy1974</v>
          </cell>
          <cell r="N2874">
            <v>4</v>
          </cell>
          <cell r="P2874">
            <v>0</v>
          </cell>
          <cell r="Q2874">
            <v>0</v>
          </cell>
          <cell r="R2874">
            <v>1</v>
          </cell>
          <cell r="S2874">
            <v>0</v>
          </cell>
          <cell r="T2874">
            <v>0</v>
          </cell>
          <cell r="U2874">
            <v>1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1</v>
          </cell>
          <cell r="AC2874">
            <v>1974</v>
          </cell>
          <cell r="AD2874">
            <v>16330</v>
          </cell>
          <cell r="AE2874">
            <v>0</v>
          </cell>
          <cell r="AG2874">
            <v>16330</v>
          </cell>
          <cell r="AH2874">
            <v>5.4859490634097501E-3</v>
          </cell>
          <cell r="AL2874" t="str">
            <v>CN Kinh tế</v>
          </cell>
          <cell r="AM2874">
            <v>1</v>
          </cell>
          <cell r="AN2874">
            <v>1</v>
          </cell>
          <cell r="AP2874">
            <v>0</v>
          </cell>
          <cell r="AQ2874">
            <v>2006</v>
          </cell>
          <cell r="AR2874">
            <v>0</v>
          </cell>
          <cell r="AS2874">
            <v>0</v>
          </cell>
          <cell r="AT2874">
            <v>0</v>
          </cell>
        </row>
        <row r="2875">
          <cell r="C2875" t="str">
            <v>NVB2011</v>
          </cell>
          <cell r="D2875" t="str">
            <v>HNX</v>
          </cell>
          <cell r="E2875" t="str">
            <v>Ông</v>
          </cell>
          <cell r="F2875">
            <v>1</v>
          </cell>
          <cell r="G2875" t="str">
            <v>Đặng Thành Tâm</v>
          </cell>
          <cell r="H2875">
            <v>7</v>
          </cell>
          <cell r="I2875" t="str">
            <v>TVHĐQT</v>
          </cell>
          <cell r="J2875" t="str">
            <v>TVHĐQT</v>
          </cell>
          <cell r="M2875" t="str">
            <v>NVBDangThanhTam1964</v>
          </cell>
          <cell r="N2875">
            <v>4</v>
          </cell>
          <cell r="P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1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1964</v>
          </cell>
          <cell r="AD2875">
            <v>14827692</v>
          </cell>
          <cell r="AE2875">
            <v>0</v>
          </cell>
          <cell r="AF2875">
            <v>0</v>
          </cell>
          <cell r="AG2875">
            <v>14827692</v>
          </cell>
          <cell r="AH2875">
            <v>4.9812592186116502</v>
          </cell>
          <cell r="AL2875" t="str">
            <v>CN Luật/KS Hàng Hải/CN Kinh tế</v>
          </cell>
          <cell r="AM2875">
            <v>1</v>
          </cell>
          <cell r="AN2875">
            <v>1</v>
          </cell>
          <cell r="AP2875">
            <v>0</v>
          </cell>
          <cell r="AQ2875">
            <v>2007</v>
          </cell>
          <cell r="AR2875">
            <v>0</v>
          </cell>
          <cell r="AS2875">
            <v>0</v>
          </cell>
          <cell r="AT2875">
            <v>0</v>
          </cell>
        </row>
        <row r="2876">
          <cell r="C2876" t="str">
            <v>NVB2011</v>
          </cell>
          <cell r="D2876" t="str">
            <v>HNX</v>
          </cell>
          <cell r="E2876" t="str">
            <v>Ông</v>
          </cell>
          <cell r="F2876">
            <v>1</v>
          </cell>
          <cell r="G2876" t="str">
            <v>Vũ Đức Giang</v>
          </cell>
          <cell r="H2876">
            <v>7</v>
          </cell>
          <cell r="I2876" t="str">
            <v>TVHĐQT</v>
          </cell>
          <cell r="J2876" t="str">
            <v>TVHĐQT</v>
          </cell>
          <cell r="M2876" t="str">
            <v>NVBVuDucGiang1954</v>
          </cell>
          <cell r="N2876">
            <v>4</v>
          </cell>
          <cell r="P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1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B2876">
            <v>0</v>
          </cell>
          <cell r="AC2876">
            <v>1954</v>
          </cell>
          <cell r="AD2876">
            <v>21907</v>
          </cell>
          <cell r="AE2876">
            <v>0</v>
          </cell>
          <cell r="AG2876">
            <v>21907</v>
          </cell>
          <cell r="AH2876">
            <v>7.3595031311768158E-3</v>
          </cell>
          <cell r="AL2876" t="str">
            <v>CN Kinh tế</v>
          </cell>
          <cell r="AM2876">
            <v>1</v>
          </cell>
          <cell r="AN2876">
            <v>1</v>
          </cell>
          <cell r="AP2876">
            <v>0</v>
          </cell>
          <cell r="AQ2876" t="str">
            <v xml:space="preserve">          </v>
          </cell>
          <cell r="AR2876">
            <v>0</v>
          </cell>
          <cell r="AS2876">
            <v>0</v>
          </cell>
          <cell r="AT2876">
            <v>0</v>
          </cell>
        </row>
        <row r="2877">
          <cell r="C2877" t="str">
            <v>NVB2011</v>
          </cell>
          <cell r="D2877" t="str">
            <v>HNX</v>
          </cell>
          <cell r="E2877" t="str">
            <v>Ông</v>
          </cell>
          <cell r="F2877">
            <v>1</v>
          </cell>
          <cell r="G2877" t="str">
            <v>Nguyễn Quốc Khánh</v>
          </cell>
          <cell r="H2877">
            <v>7</v>
          </cell>
          <cell r="I2877" t="str">
            <v>TVHĐQT</v>
          </cell>
          <cell r="J2877" t="str">
            <v>TVHĐQT</v>
          </cell>
          <cell r="M2877" t="str">
            <v>NVBNguyenQuocKhanh1964</v>
          </cell>
          <cell r="N2877">
            <v>4</v>
          </cell>
          <cell r="P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1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1964</v>
          </cell>
          <cell r="AD2877">
            <v>21907</v>
          </cell>
          <cell r="AE2877">
            <v>0</v>
          </cell>
          <cell r="AG2877">
            <v>21907</v>
          </cell>
          <cell r="AH2877">
            <v>7.3595031311768158E-3</v>
          </cell>
          <cell r="AL2877" t="str">
            <v>KS KTVT biển</v>
          </cell>
          <cell r="AN2877">
            <v>1</v>
          </cell>
          <cell r="AP2877">
            <v>0</v>
          </cell>
          <cell r="AQ2877">
            <v>1993</v>
          </cell>
          <cell r="AR2877">
            <v>0</v>
          </cell>
          <cell r="AS2877">
            <v>0</v>
          </cell>
          <cell r="AT2877">
            <v>0</v>
          </cell>
        </row>
        <row r="2878">
          <cell r="C2878" t="str">
            <v>NVB2011</v>
          </cell>
          <cell r="D2878" t="str">
            <v>HNX</v>
          </cell>
          <cell r="E2878" t="str">
            <v>Bà</v>
          </cell>
          <cell r="F2878">
            <v>0</v>
          </cell>
          <cell r="G2878" t="str">
            <v>Nguyễn Thị Thu Hương</v>
          </cell>
          <cell r="H2878">
            <v>7</v>
          </cell>
          <cell r="I2878" t="str">
            <v>TVHĐQT</v>
          </cell>
          <cell r="J2878" t="str">
            <v>TVHĐQT</v>
          </cell>
          <cell r="M2878" t="str">
            <v>NVBNguyenThiThuHuong1971</v>
          </cell>
          <cell r="N2878">
            <v>4</v>
          </cell>
          <cell r="P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1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1971</v>
          </cell>
          <cell r="AD2878">
            <v>21907</v>
          </cell>
          <cell r="AE2878">
            <v>0</v>
          </cell>
          <cell r="AG2878">
            <v>21907</v>
          </cell>
          <cell r="AH2878">
            <v>7.3595031311768158E-3</v>
          </cell>
          <cell r="AL2878" t="str">
            <v>TC Kinh tế</v>
          </cell>
          <cell r="AM2878">
            <v>1</v>
          </cell>
          <cell r="AN2878">
            <v>0</v>
          </cell>
          <cell r="AP2878">
            <v>0</v>
          </cell>
          <cell r="AQ2878">
            <v>2006</v>
          </cell>
          <cell r="AR2878">
            <v>0</v>
          </cell>
          <cell r="AS2878">
            <v>0</v>
          </cell>
          <cell r="AT2878">
            <v>0</v>
          </cell>
        </row>
        <row r="2879">
          <cell r="C2879" t="str">
            <v>NVB2011</v>
          </cell>
          <cell r="D2879" t="str">
            <v>HNX</v>
          </cell>
          <cell r="E2879" t="str">
            <v>Ông</v>
          </cell>
          <cell r="F2879">
            <v>1</v>
          </cell>
          <cell r="G2879" t="str">
            <v>Nguyễn Tri Hổ</v>
          </cell>
          <cell r="H2879">
            <v>7</v>
          </cell>
          <cell r="I2879" t="str">
            <v>TVHĐQT</v>
          </cell>
          <cell r="J2879" t="str">
            <v>TVHĐQT</v>
          </cell>
          <cell r="M2879" t="str">
            <v>NVBNguyenTriHo1964</v>
          </cell>
          <cell r="N2879">
            <v>2</v>
          </cell>
          <cell r="P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1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1964</v>
          </cell>
          <cell r="AD2879">
            <v>0</v>
          </cell>
          <cell r="AE2879">
            <v>0</v>
          </cell>
          <cell r="AF2879">
            <v>0</v>
          </cell>
          <cell r="AG2879">
            <v>0</v>
          </cell>
          <cell r="AH2879">
            <v>0</v>
          </cell>
          <cell r="AL2879" t="str">
            <v>CN Kinh tế</v>
          </cell>
          <cell r="AM2879">
            <v>1</v>
          </cell>
          <cell r="AN2879">
            <v>1</v>
          </cell>
          <cell r="AP2879">
            <v>0</v>
          </cell>
          <cell r="AQ2879">
            <v>2011</v>
          </cell>
          <cell r="AR2879">
            <v>0</v>
          </cell>
          <cell r="AS2879">
            <v>0</v>
          </cell>
          <cell r="AT2879">
            <v>0</v>
          </cell>
        </row>
        <row r="2880">
          <cell r="C2880" t="str">
            <v>NVB2011</v>
          </cell>
          <cell r="D2880" t="str">
            <v>HNX</v>
          </cell>
          <cell r="E2880" t="str">
            <v>Bà</v>
          </cell>
          <cell r="F2880">
            <v>0</v>
          </cell>
          <cell r="G2880" t="str">
            <v>Lê Thị Mỹ Hạnh</v>
          </cell>
          <cell r="H2880">
            <v>7</v>
          </cell>
          <cell r="I2880" t="str">
            <v>Thành viên BKS</v>
          </cell>
          <cell r="J2880" t="str">
            <v>Thành viên BKS</v>
          </cell>
          <cell r="M2880" t="str">
            <v>NVBLeThiMyHanh1979</v>
          </cell>
          <cell r="N2880">
            <v>4</v>
          </cell>
          <cell r="P2880">
            <v>0</v>
          </cell>
          <cell r="Q2880">
            <v>0</v>
          </cell>
          <cell r="R2880">
            <v>1</v>
          </cell>
          <cell r="S2880">
            <v>0</v>
          </cell>
          <cell r="T2880">
            <v>0</v>
          </cell>
          <cell r="U2880">
            <v>1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1979</v>
          </cell>
          <cell r="AH2880" t="str">
            <v>n/a</v>
          </cell>
          <cell r="AL2880" t="str">
            <v>ThS Kinh tế</v>
          </cell>
          <cell r="AM2880">
            <v>1</v>
          </cell>
          <cell r="AN2880">
            <v>2</v>
          </cell>
          <cell r="AP2880">
            <v>0</v>
          </cell>
          <cell r="AQ2880">
            <v>2007</v>
          </cell>
          <cell r="AR2880">
            <v>0</v>
          </cell>
          <cell r="AS2880">
            <v>0</v>
          </cell>
          <cell r="AT2880">
            <v>0</v>
          </cell>
        </row>
        <row r="2881">
          <cell r="C2881" t="str">
            <v>NVB2011</v>
          </cell>
          <cell r="D2881" t="str">
            <v>HNX</v>
          </cell>
          <cell r="E2881" t="str">
            <v>Ông</v>
          </cell>
          <cell r="F2881">
            <v>1</v>
          </cell>
          <cell r="G2881" t="str">
            <v>Lê Trọng Hiếu</v>
          </cell>
          <cell r="H2881">
            <v>7</v>
          </cell>
          <cell r="I2881" t="str">
            <v>Thành viên BKS</v>
          </cell>
          <cell r="J2881" t="str">
            <v>Thành viên BKS</v>
          </cell>
          <cell r="M2881" t="str">
            <v>NVBLeTrongHieu1974</v>
          </cell>
          <cell r="N2881">
            <v>3</v>
          </cell>
          <cell r="P2881">
            <v>0</v>
          </cell>
          <cell r="Q2881">
            <v>0</v>
          </cell>
          <cell r="R2881">
            <v>1</v>
          </cell>
          <cell r="S2881">
            <v>0</v>
          </cell>
          <cell r="T2881">
            <v>0</v>
          </cell>
          <cell r="U2881">
            <v>1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B2881">
            <v>0</v>
          </cell>
          <cell r="AC2881">
            <v>1974</v>
          </cell>
          <cell r="AH2881" t="str">
            <v>n/a</v>
          </cell>
          <cell r="AL2881" t="str">
            <v>ThS Kinh tế</v>
          </cell>
          <cell r="AM2881">
            <v>1</v>
          </cell>
          <cell r="AN2881">
            <v>2</v>
          </cell>
          <cell r="AP2881">
            <v>0</v>
          </cell>
          <cell r="AQ2881">
            <v>2013</v>
          </cell>
          <cell r="AR2881">
            <v>0</v>
          </cell>
          <cell r="AS2881">
            <v>0</v>
          </cell>
          <cell r="AT2881">
            <v>0</v>
          </cell>
        </row>
        <row r="2882">
          <cell r="C2882" t="str">
            <v>NVB2011</v>
          </cell>
          <cell r="D2882" t="str">
            <v>HNX</v>
          </cell>
          <cell r="E2882" t="str">
            <v>Ông</v>
          </cell>
          <cell r="F2882">
            <v>1</v>
          </cell>
          <cell r="G2882" t="str">
            <v>Cao Kim Sơn Cương</v>
          </cell>
          <cell r="H2882">
            <v>7</v>
          </cell>
          <cell r="I2882" t="str">
            <v>Phó TGĐ Thường trực</v>
          </cell>
          <cell r="J2882" t="str">
            <v>Phó TGĐ Thường trực</v>
          </cell>
          <cell r="M2882" t="str">
            <v>NVBCaoKimSonCuong1967</v>
          </cell>
          <cell r="N2882">
            <v>4</v>
          </cell>
          <cell r="P2882">
            <v>0</v>
          </cell>
          <cell r="Q2882">
            <v>1</v>
          </cell>
          <cell r="R2882">
            <v>0</v>
          </cell>
          <cell r="S2882">
            <v>0</v>
          </cell>
          <cell r="T2882">
            <v>0</v>
          </cell>
          <cell r="U2882">
            <v>1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1967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L2882" t="str">
            <v>CN Kinh tế</v>
          </cell>
          <cell r="AM2882">
            <v>1</v>
          </cell>
          <cell r="AN2882">
            <v>1</v>
          </cell>
          <cell r="AP2882">
            <v>0</v>
          </cell>
          <cell r="AR2882">
            <v>0</v>
          </cell>
          <cell r="AS2882">
            <v>0</v>
          </cell>
          <cell r="AT2882">
            <v>0</v>
          </cell>
        </row>
        <row r="2883">
          <cell r="C2883" t="str">
            <v>NVB2011</v>
          </cell>
          <cell r="D2883" t="str">
            <v>HNX</v>
          </cell>
          <cell r="E2883" t="str">
            <v>Ông</v>
          </cell>
          <cell r="F2883">
            <v>1</v>
          </cell>
          <cell r="G2883" t="str">
            <v>Nguyễn Giang Nam</v>
          </cell>
          <cell r="H2883">
            <v>7</v>
          </cell>
          <cell r="I2883" t="str">
            <v>Phó TGĐ</v>
          </cell>
          <cell r="J2883" t="str">
            <v>Phó TGĐ</v>
          </cell>
          <cell r="M2883" t="str">
            <v>NVBNguyenGiangNam1971</v>
          </cell>
          <cell r="N2883">
            <v>4</v>
          </cell>
          <cell r="P2883">
            <v>0</v>
          </cell>
          <cell r="Q2883">
            <v>1</v>
          </cell>
          <cell r="R2883">
            <v>0</v>
          </cell>
          <cell r="S2883">
            <v>0</v>
          </cell>
          <cell r="T2883">
            <v>0</v>
          </cell>
          <cell r="U2883">
            <v>1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1971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  <cell r="AH2883">
            <v>0</v>
          </cell>
          <cell r="AL2883" t="str">
            <v>ThS Kinh tế</v>
          </cell>
          <cell r="AM2883">
            <v>1</v>
          </cell>
          <cell r="AN2883">
            <v>2</v>
          </cell>
          <cell r="AP2883">
            <v>0</v>
          </cell>
          <cell r="AQ2883">
            <v>2005</v>
          </cell>
          <cell r="AR2883">
            <v>0</v>
          </cell>
          <cell r="AS2883">
            <v>0</v>
          </cell>
          <cell r="AT2883">
            <v>0</v>
          </cell>
        </row>
        <row r="2884">
          <cell r="C2884" t="str">
            <v>NVB2011</v>
          </cell>
          <cell r="D2884" t="str">
            <v>HNX</v>
          </cell>
          <cell r="E2884" t="str">
            <v>Ông</v>
          </cell>
          <cell r="F2884">
            <v>1</v>
          </cell>
          <cell r="G2884" t="str">
            <v>Nguyễn Hồng Sơn</v>
          </cell>
          <cell r="H2884">
            <v>7</v>
          </cell>
          <cell r="I2884" t="str">
            <v>Phó TGĐ</v>
          </cell>
          <cell r="J2884" t="str">
            <v>Phó TGĐ</v>
          </cell>
          <cell r="M2884" t="str">
            <v>NVBNguyenHongSon1974</v>
          </cell>
          <cell r="N2884">
            <v>4</v>
          </cell>
          <cell r="P2884">
            <v>0</v>
          </cell>
          <cell r="Q2884">
            <v>1</v>
          </cell>
          <cell r="R2884">
            <v>0</v>
          </cell>
          <cell r="S2884">
            <v>0</v>
          </cell>
          <cell r="T2884">
            <v>0</v>
          </cell>
          <cell r="U2884">
            <v>1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1974</v>
          </cell>
          <cell r="AH2884" t="str">
            <v>n/a</v>
          </cell>
          <cell r="AL2884" t="str">
            <v>ThS Kinh tế</v>
          </cell>
          <cell r="AM2884">
            <v>1</v>
          </cell>
          <cell r="AN2884">
            <v>2</v>
          </cell>
          <cell r="AP2884">
            <v>0</v>
          </cell>
          <cell r="AQ2884">
            <v>2008</v>
          </cell>
          <cell r="AR2884">
            <v>0</v>
          </cell>
          <cell r="AS2884">
            <v>0</v>
          </cell>
          <cell r="AT2884">
            <v>0</v>
          </cell>
        </row>
        <row r="2885">
          <cell r="C2885" t="str">
            <v>NVB2011</v>
          </cell>
          <cell r="D2885" t="str">
            <v>HNX</v>
          </cell>
          <cell r="E2885" t="str">
            <v>Ông</v>
          </cell>
          <cell r="F2885">
            <v>1</v>
          </cell>
          <cell r="G2885" t="str">
            <v>Nguyễn Cao Hữu Trí</v>
          </cell>
          <cell r="H2885">
            <v>7</v>
          </cell>
          <cell r="I2885" t="str">
            <v>Phó TGĐ</v>
          </cell>
          <cell r="J2885" t="str">
            <v>Phó TGĐ</v>
          </cell>
          <cell r="M2885" t="str">
            <v>NVBNguyenCaoHuuTri1983</v>
          </cell>
          <cell r="N2885">
            <v>4</v>
          </cell>
          <cell r="P2885">
            <v>0</v>
          </cell>
          <cell r="Q2885">
            <v>1</v>
          </cell>
          <cell r="R2885">
            <v>0</v>
          </cell>
          <cell r="S2885">
            <v>0</v>
          </cell>
          <cell r="T2885">
            <v>0</v>
          </cell>
          <cell r="U2885">
            <v>1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B2885">
            <v>0</v>
          </cell>
          <cell r="AC2885">
            <v>1983</v>
          </cell>
          <cell r="AD2885">
            <v>0</v>
          </cell>
          <cell r="AE2885">
            <v>0</v>
          </cell>
          <cell r="AF2885">
            <v>0</v>
          </cell>
          <cell r="AG2885">
            <v>0</v>
          </cell>
          <cell r="AH2885">
            <v>0</v>
          </cell>
          <cell r="AL2885" t="str">
            <v>Thạc sỹ Kinh tế</v>
          </cell>
          <cell r="AM2885">
            <v>1</v>
          </cell>
          <cell r="AN2885">
            <v>2</v>
          </cell>
          <cell r="AP2885">
            <v>0</v>
          </cell>
          <cell r="AQ2885">
            <v>2011</v>
          </cell>
          <cell r="AR2885">
            <v>0</v>
          </cell>
          <cell r="AS2885">
            <v>0</v>
          </cell>
          <cell r="AT2885">
            <v>0</v>
          </cell>
        </row>
        <row r="2886">
          <cell r="C2886" t="str">
            <v>NVB2010</v>
          </cell>
          <cell r="D2886" t="str">
            <v>HNX</v>
          </cell>
          <cell r="E2886" t="str">
            <v>Ông</v>
          </cell>
          <cell r="F2886">
            <v>1</v>
          </cell>
          <cell r="G2886" t="str">
            <v>Lê Trọng Hiếu</v>
          </cell>
          <cell r="H2886">
            <v>7</v>
          </cell>
          <cell r="I2886" t="str">
            <v>Thành viên BKS</v>
          </cell>
          <cell r="J2886" t="str">
            <v>Thành viên BKS</v>
          </cell>
          <cell r="M2886" t="str">
            <v>NVBLeTrongHieu1974</v>
          </cell>
          <cell r="N2886">
            <v>2</v>
          </cell>
          <cell r="P2886">
            <v>0</v>
          </cell>
          <cell r="Q2886">
            <v>0</v>
          </cell>
          <cell r="R2886">
            <v>1</v>
          </cell>
          <cell r="S2886">
            <v>0</v>
          </cell>
          <cell r="T2886">
            <v>0</v>
          </cell>
          <cell r="U2886">
            <v>1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1974</v>
          </cell>
          <cell r="AH2886" t="str">
            <v>n/a</v>
          </cell>
          <cell r="AL2886" t="str">
            <v>ThS Kinh tế</v>
          </cell>
          <cell r="AM2886">
            <v>1</v>
          </cell>
          <cell r="AN2886">
            <v>2</v>
          </cell>
          <cell r="AP2886">
            <v>0</v>
          </cell>
          <cell r="AQ2886">
            <v>2013</v>
          </cell>
          <cell r="AR2886">
            <v>0</v>
          </cell>
          <cell r="AS2886">
            <v>0</v>
          </cell>
          <cell r="AT2886">
            <v>0</v>
          </cell>
        </row>
        <row r="2887">
          <cell r="C2887" t="str">
            <v>NVB2010</v>
          </cell>
          <cell r="D2887" t="str">
            <v>HNX</v>
          </cell>
          <cell r="E2887" t="str">
            <v>Ông</v>
          </cell>
          <cell r="F2887">
            <v>1</v>
          </cell>
          <cell r="G2887" t="str">
            <v>Nguyễn Vĩnh Thọ</v>
          </cell>
          <cell r="H2887">
            <v>7</v>
          </cell>
          <cell r="I2887" t="str">
            <v>CTHĐQT</v>
          </cell>
          <cell r="J2887" t="str">
            <v>CTHĐQT</v>
          </cell>
          <cell r="M2887" t="str">
            <v>NVBNguyenVinhTho1968</v>
          </cell>
          <cell r="N2887">
            <v>3</v>
          </cell>
          <cell r="P2887">
            <v>1</v>
          </cell>
          <cell r="Q2887">
            <v>0</v>
          </cell>
          <cell r="R2887">
            <v>0</v>
          </cell>
          <cell r="S2887">
            <v>1</v>
          </cell>
          <cell r="T2887">
            <v>0</v>
          </cell>
          <cell r="U2887">
            <v>1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1968</v>
          </cell>
          <cell r="AD2887">
            <v>2574180</v>
          </cell>
          <cell r="AE2887">
            <v>0</v>
          </cell>
          <cell r="AF2887">
            <v>0</v>
          </cell>
          <cell r="AG2887">
            <v>2574180</v>
          </cell>
          <cell r="AH2887">
            <v>1.4142021289175954</v>
          </cell>
          <cell r="AL2887" t="str">
            <v>KS Hàng Hải/CN Kinh tế</v>
          </cell>
          <cell r="AM2887">
            <v>1</v>
          </cell>
          <cell r="AN2887">
            <v>1</v>
          </cell>
          <cell r="AP2887">
            <v>0</v>
          </cell>
          <cell r="AQ2887">
            <v>2002</v>
          </cell>
          <cell r="AR2887">
            <v>0</v>
          </cell>
          <cell r="AS2887">
            <v>0</v>
          </cell>
          <cell r="AT2887">
            <v>0</v>
          </cell>
        </row>
        <row r="2888">
          <cell r="C2888" t="str">
            <v>NVB2010</v>
          </cell>
          <cell r="D2888" t="str">
            <v>HNX</v>
          </cell>
          <cell r="E2888" t="str">
            <v>Ông</v>
          </cell>
          <cell r="F2888">
            <v>1</v>
          </cell>
          <cell r="G2888" t="str">
            <v>Lê Quang Trí</v>
          </cell>
          <cell r="H2888">
            <v>7</v>
          </cell>
          <cell r="I2888" t="str">
            <v>TGĐ/TVHĐQT</v>
          </cell>
          <cell r="J2888" t="str">
            <v>TGĐ</v>
          </cell>
          <cell r="K2888" t="str">
            <v>TVHĐQT</v>
          </cell>
          <cell r="M2888" t="str">
            <v>NVBLeQuangTri1967</v>
          </cell>
          <cell r="N2888">
            <v>3</v>
          </cell>
          <cell r="P2888">
            <v>1</v>
          </cell>
          <cell r="Q2888">
            <v>1</v>
          </cell>
          <cell r="R2888">
            <v>0</v>
          </cell>
          <cell r="S2888">
            <v>0</v>
          </cell>
          <cell r="T2888">
            <v>1</v>
          </cell>
          <cell r="U2888">
            <v>1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1</v>
          </cell>
          <cell r="AA2888">
            <v>0</v>
          </cell>
          <cell r="AB2888">
            <v>0</v>
          </cell>
          <cell r="AC2888">
            <v>1967</v>
          </cell>
          <cell r="AD2888">
            <v>35000</v>
          </cell>
          <cell r="AE2888">
            <v>0</v>
          </cell>
          <cell r="AF2888">
            <v>0</v>
          </cell>
          <cell r="AG2888">
            <v>35000</v>
          </cell>
          <cell r="AH2888">
            <v>1.9228288042062263E-2</v>
          </cell>
          <cell r="AL2888" t="str">
            <v>ThS Kinh tế</v>
          </cell>
          <cell r="AM2888">
            <v>1</v>
          </cell>
          <cell r="AN2888">
            <v>2</v>
          </cell>
          <cell r="AP2888">
            <v>0</v>
          </cell>
          <cell r="AQ2888">
            <v>2006</v>
          </cell>
          <cell r="AR2888">
            <v>0</v>
          </cell>
          <cell r="AS2888">
            <v>0</v>
          </cell>
          <cell r="AT2888">
            <v>0</v>
          </cell>
        </row>
        <row r="2889">
          <cell r="C2889" t="str">
            <v>NVB2010</v>
          </cell>
          <cell r="D2889" t="str">
            <v>HNX</v>
          </cell>
          <cell r="E2889" t="str">
            <v>Bà</v>
          </cell>
          <cell r="F2889">
            <v>0</v>
          </cell>
          <cell r="G2889" t="str">
            <v>Ngô Thị Phương Thủy</v>
          </cell>
          <cell r="H2889">
            <v>7</v>
          </cell>
          <cell r="I2889" t="str">
            <v>TBKS</v>
          </cell>
          <cell r="J2889" t="str">
            <v>TBKS</v>
          </cell>
          <cell r="M2889" t="str">
            <v>NVBNgoThiPhuongThuy1974</v>
          </cell>
          <cell r="N2889">
            <v>3</v>
          </cell>
          <cell r="P2889">
            <v>0</v>
          </cell>
          <cell r="Q2889">
            <v>0</v>
          </cell>
          <cell r="R2889">
            <v>1</v>
          </cell>
          <cell r="S2889">
            <v>0</v>
          </cell>
          <cell r="T2889">
            <v>0</v>
          </cell>
          <cell r="U2889">
            <v>1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1</v>
          </cell>
          <cell r="AC2889">
            <v>1974</v>
          </cell>
          <cell r="AD2889">
            <v>16330</v>
          </cell>
          <cell r="AE2889">
            <v>0</v>
          </cell>
          <cell r="AF2889">
            <v>0</v>
          </cell>
          <cell r="AG2889">
            <v>16330</v>
          </cell>
          <cell r="AH2889">
            <v>8.9713698207679084E-3</v>
          </cell>
          <cell r="AL2889" t="str">
            <v>CN Kinh tế</v>
          </cell>
          <cell r="AM2889">
            <v>1</v>
          </cell>
          <cell r="AN2889">
            <v>1</v>
          </cell>
          <cell r="AP2889">
            <v>0</v>
          </cell>
          <cell r="AQ2889">
            <v>2006</v>
          </cell>
          <cell r="AR2889">
            <v>0</v>
          </cell>
          <cell r="AS2889">
            <v>0</v>
          </cell>
          <cell r="AT2889">
            <v>0</v>
          </cell>
        </row>
        <row r="2890">
          <cell r="C2890" t="str">
            <v>NVB2010</v>
          </cell>
          <cell r="D2890" t="str">
            <v>HNX</v>
          </cell>
          <cell r="E2890" t="str">
            <v>Ông</v>
          </cell>
          <cell r="F2890">
            <v>1</v>
          </cell>
          <cell r="G2890" t="str">
            <v>Đặng Thành Tâm</v>
          </cell>
          <cell r="H2890">
            <v>7</v>
          </cell>
          <cell r="I2890" t="str">
            <v>TVHĐQT</v>
          </cell>
          <cell r="J2890" t="str">
            <v>TVHĐQT</v>
          </cell>
          <cell r="M2890" t="str">
            <v>NVBDangThanhTam1964</v>
          </cell>
          <cell r="N2890">
            <v>3</v>
          </cell>
          <cell r="P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1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1964</v>
          </cell>
          <cell r="AD2890">
            <v>8927692</v>
          </cell>
          <cell r="AE2890">
            <v>0</v>
          </cell>
          <cell r="AF2890">
            <v>0</v>
          </cell>
          <cell r="AG2890">
            <v>8927692</v>
          </cell>
          <cell r="AH2890">
            <v>4.9046923807661411</v>
          </cell>
          <cell r="AL2890" t="str">
            <v>CN Luật/KS Hàng Hải/CN Kinh tế</v>
          </cell>
          <cell r="AM2890">
            <v>1</v>
          </cell>
          <cell r="AN2890">
            <v>1</v>
          </cell>
          <cell r="AP2890">
            <v>0</v>
          </cell>
          <cell r="AQ2890">
            <v>2007</v>
          </cell>
          <cell r="AR2890">
            <v>0</v>
          </cell>
          <cell r="AS2890">
            <v>0</v>
          </cell>
          <cell r="AT2890">
            <v>0</v>
          </cell>
        </row>
        <row r="2891">
          <cell r="C2891" t="str">
            <v>NVB2010</v>
          </cell>
          <cell r="D2891" t="str">
            <v>HNX</v>
          </cell>
          <cell r="E2891" t="str">
            <v>Ông</v>
          </cell>
          <cell r="F2891">
            <v>1</v>
          </cell>
          <cell r="G2891" t="str">
            <v>Vũ Đức Giang</v>
          </cell>
          <cell r="H2891">
            <v>7</v>
          </cell>
          <cell r="I2891" t="str">
            <v>TVHĐQT</v>
          </cell>
          <cell r="J2891" t="str">
            <v>TVHĐQT</v>
          </cell>
          <cell r="M2891" t="str">
            <v>NVBVuDucGiang1954</v>
          </cell>
          <cell r="N2891">
            <v>3</v>
          </cell>
          <cell r="P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1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1954</v>
          </cell>
          <cell r="AD2891">
            <v>21907</v>
          </cell>
          <cell r="AE2891">
            <v>0</v>
          </cell>
          <cell r="AF2891">
            <v>0</v>
          </cell>
          <cell r="AG2891">
            <v>21907</v>
          </cell>
          <cell r="AH2891">
            <v>1.2035260175355944E-2</v>
          </cell>
          <cell r="AL2891" t="str">
            <v>CN Kinh tế</v>
          </cell>
          <cell r="AM2891">
            <v>1</v>
          </cell>
          <cell r="AN2891">
            <v>1</v>
          </cell>
          <cell r="AP2891">
            <v>0</v>
          </cell>
          <cell r="AQ2891" t="str">
            <v xml:space="preserve">          </v>
          </cell>
          <cell r="AR2891">
            <v>0</v>
          </cell>
          <cell r="AS2891">
            <v>0</v>
          </cell>
          <cell r="AT2891">
            <v>0</v>
          </cell>
        </row>
        <row r="2892">
          <cell r="C2892" t="str">
            <v>NVB2010</v>
          </cell>
          <cell r="D2892" t="str">
            <v>HNX</v>
          </cell>
          <cell r="E2892" t="str">
            <v>Ông</v>
          </cell>
          <cell r="F2892">
            <v>1</v>
          </cell>
          <cell r="G2892" t="str">
            <v>Nguyễn Quốc Khánh</v>
          </cell>
          <cell r="H2892">
            <v>7</v>
          </cell>
          <cell r="I2892" t="str">
            <v>TVHĐQT</v>
          </cell>
          <cell r="J2892" t="str">
            <v>TVHĐQT</v>
          </cell>
          <cell r="M2892" t="str">
            <v>NVBNguyenQuocKhanh1964</v>
          </cell>
          <cell r="N2892">
            <v>3</v>
          </cell>
          <cell r="P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1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1964</v>
          </cell>
          <cell r="AD2892">
            <v>21907</v>
          </cell>
          <cell r="AE2892">
            <v>0</v>
          </cell>
          <cell r="AF2892">
            <v>0</v>
          </cell>
          <cell r="AG2892">
            <v>21907</v>
          </cell>
          <cell r="AH2892">
            <v>1.2035260175355944E-2</v>
          </cell>
          <cell r="AL2892" t="str">
            <v>KS KTVT biển</v>
          </cell>
          <cell r="AN2892">
            <v>1</v>
          </cell>
          <cell r="AP2892">
            <v>0</v>
          </cell>
          <cell r="AQ2892">
            <v>1993</v>
          </cell>
          <cell r="AR2892">
            <v>0</v>
          </cell>
          <cell r="AS2892">
            <v>0</v>
          </cell>
          <cell r="AT2892">
            <v>0</v>
          </cell>
        </row>
        <row r="2893">
          <cell r="C2893" t="str">
            <v>NVB2010</v>
          </cell>
          <cell r="D2893" t="str">
            <v>HNX</v>
          </cell>
          <cell r="E2893" t="str">
            <v>Ông</v>
          </cell>
          <cell r="F2893">
            <v>1</v>
          </cell>
          <cell r="G2893" t="str">
            <v>Nguyễn Tri Hổ</v>
          </cell>
          <cell r="H2893">
            <v>7</v>
          </cell>
          <cell r="I2893" t="str">
            <v>TVHĐQT</v>
          </cell>
          <cell r="J2893" t="str">
            <v>TVHĐQT</v>
          </cell>
          <cell r="M2893" t="str">
            <v>NVBNguyenTriHo1964</v>
          </cell>
          <cell r="N2893">
            <v>1</v>
          </cell>
          <cell r="P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1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1964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  <cell r="AH2893">
            <v>0</v>
          </cell>
          <cell r="AL2893" t="str">
            <v>CN Kinh tế</v>
          </cell>
          <cell r="AM2893">
            <v>1</v>
          </cell>
          <cell r="AN2893">
            <v>1</v>
          </cell>
          <cell r="AP2893">
            <v>0</v>
          </cell>
          <cell r="AQ2893">
            <v>2011</v>
          </cell>
          <cell r="AR2893">
            <v>0</v>
          </cell>
          <cell r="AS2893">
            <v>0</v>
          </cell>
          <cell r="AT2893">
            <v>0</v>
          </cell>
        </row>
        <row r="2894">
          <cell r="C2894" t="str">
            <v>NVB2010</v>
          </cell>
          <cell r="D2894" t="str">
            <v>HNX</v>
          </cell>
          <cell r="E2894" t="str">
            <v>Bà</v>
          </cell>
          <cell r="F2894">
            <v>0</v>
          </cell>
          <cell r="G2894" t="str">
            <v>Nguyễn Thị Thu Hương</v>
          </cell>
          <cell r="H2894">
            <v>7</v>
          </cell>
          <cell r="I2894" t="str">
            <v>TVHĐQT</v>
          </cell>
          <cell r="J2894" t="str">
            <v>TVHĐQT</v>
          </cell>
          <cell r="M2894" t="str">
            <v>NVBNguyenThiThuHuong1971</v>
          </cell>
          <cell r="N2894">
            <v>3</v>
          </cell>
          <cell r="P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1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B2894">
            <v>0</v>
          </cell>
          <cell r="AC2894">
            <v>1971</v>
          </cell>
          <cell r="AD2894">
            <v>21907</v>
          </cell>
          <cell r="AE2894">
            <v>0</v>
          </cell>
          <cell r="AF2894">
            <v>0</v>
          </cell>
          <cell r="AG2894">
            <v>21907</v>
          </cell>
          <cell r="AH2894">
            <v>1.2035260175355944E-2</v>
          </cell>
          <cell r="AL2894" t="str">
            <v>T.S K.Tế/CN Anh văn</v>
          </cell>
          <cell r="AM2894">
            <v>1</v>
          </cell>
          <cell r="AN2894">
            <v>2</v>
          </cell>
          <cell r="AP2894">
            <v>0</v>
          </cell>
          <cell r="AQ2894">
            <v>2006</v>
          </cell>
          <cell r="AR2894">
            <v>0</v>
          </cell>
          <cell r="AS2894">
            <v>0</v>
          </cell>
          <cell r="AT2894">
            <v>0</v>
          </cell>
        </row>
        <row r="2895">
          <cell r="C2895" t="str">
            <v>NVB2010</v>
          </cell>
          <cell r="D2895" t="str">
            <v>HNX</v>
          </cell>
          <cell r="E2895" t="str">
            <v>Ông</v>
          </cell>
          <cell r="F2895">
            <v>1</v>
          </cell>
          <cell r="G2895" t="str">
            <v>Nguyễn Cao Hữu Trí</v>
          </cell>
          <cell r="H2895">
            <v>7</v>
          </cell>
          <cell r="I2895" t="str">
            <v>Thành viên BKS</v>
          </cell>
          <cell r="J2895" t="str">
            <v>Thành viên BKS</v>
          </cell>
          <cell r="M2895" t="str">
            <v>NVBNguyenCaoHuuTri1983</v>
          </cell>
          <cell r="N2895">
            <v>3</v>
          </cell>
          <cell r="P2895">
            <v>0</v>
          </cell>
          <cell r="Q2895">
            <v>0</v>
          </cell>
          <cell r="R2895">
            <v>1</v>
          </cell>
          <cell r="S2895">
            <v>0</v>
          </cell>
          <cell r="T2895">
            <v>0</v>
          </cell>
          <cell r="U2895">
            <v>1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1983</v>
          </cell>
          <cell r="AF2895">
            <v>0</v>
          </cell>
          <cell r="AH2895" t="str">
            <v>n/a</v>
          </cell>
          <cell r="AL2895" t="str">
            <v>ThS Kinh tế</v>
          </cell>
          <cell r="AM2895">
            <v>1</v>
          </cell>
          <cell r="AN2895">
            <v>2</v>
          </cell>
          <cell r="AP2895">
            <v>0</v>
          </cell>
          <cell r="AR2895">
            <v>0</v>
          </cell>
          <cell r="AS2895">
            <v>0</v>
          </cell>
          <cell r="AT2895">
            <v>0</v>
          </cell>
        </row>
        <row r="2896">
          <cell r="C2896" t="str">
            <v>NVB2010</v>
          </cell>
          <cell r="D2896" t="str">
            <v>HNX</v>
          </cell>
          <cell r="E2896" t="str">
            <v>Bà</v>
          </cell>
          <cell r="F2896">
            <v>0</v>
          </cell>
          <cell r="G2896" t="str">
            <v>Lê Thị Mỹ Hạnh</v>
          </cell>
          <cell r="H2896">
            <v>7</v>
          </cell>
          <cell r="I2896" t="str">
            <v>Thành viên BKS</v>
          </cell>
          <cell r="J2896" t="str">
            <v>Thành viên BKS</v>
          </cell>
          <cell r="M2896" t="str">
            <v>NVBLeThiMyHanh1979</v>
          </cell>
          <cell r="N2896">
            <v>3</v>
          </cell>
          <cell r="P2896">
            <v>0</v>
          </cell>
          <cell r="Q2896">
            <v>0</v>
          </cell>
          <cell r="R2896">
            <v>1</v>
          </cell>
          <cell r="S2896">
            <v>0</v>
          </cell>
          <cell r="T2896">
            <v>0</v>
          </cell>
          <cell r="U2896">
            <v>1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1979</v>
          </cell>
          <cell r="AF2896">
            <v>0</v>
          </cell>
          <cell r="AH2896" t="str">
            <v>n/a</v>
          </cell>
          <cell r="AL2896" t="str">
            <v>ThS Kinh tế</v>
          </cell>
          <cell r="AM2896">
            <v>1</v>
          </cell>
          <cell r="AN2896">
            <v>2</v>
          </cell>
          <cell r="AP2896">
            <v>0</v>
          </cell>
          <cell r="AQ2896">
            <v>2007</v>
          </cell>
          <cell r="AR2896">
            <v>0</v>
          </cell>
          <cell r="AS2896">
            <v>0</v>
          </cell>
          <cell r="AT2896">
            <v>0</v>
          </cell>
        </row>
        <row r="2897">
          <cell r="C2897" t="str">
            <v>NVB2010</v>
          </cell>
          <cell r="D2897" t="str">
            <v>HNX</v>
          </cell>
          <cell r="E2897" t="str">
            <v>Ông</v>
          </cell>
          <cell r="F2897">
            <v>1</v>
          </cell>
          <cell r="G2897" t="str">
            <v>Nguyễn Phi Long</v>
          </cell>
          <cell r="H2897">
            <v>7</v>
          </cell>
          <cell r="I2897" t="str">
            <v>Thành viên BKS</v>
          </cell>
          <cell r="J2897" t="str">
            <v>Thành viên BKS</v>
          </cell>
          <cell r="M2897" t="str">
            <v>NVBNguyenPhiLong1975</v>
          </cell>
          <cell r="N2897">
            <v>1</v>
          </cell>
          <cell r="P2897">
            <v>0</v>
          </cell>
          <cell r="Q2897">
            <v>0</v>
          </cell>
          <cell r="R2897">
            <v>1</v>
          </cell>
          <cell r="S2897">
            <v>0</v>
          </cell>
          <cell r="T2897">
            <v>0</v>
          </cell>
          <cell r="U2897">
            <v>1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1975</v>
          </cell>
          <cell r="AH2897" t="str">
            <v>n/a</v>
          </cell>
          <cell r="AL2897" t="str">
            <v>ThS Kinh tế</v>
          </cell>
          <cell r="AM2897">
            <v>1</v>
          </cell>
          <cell r="AN2897">
            <v>2</v>
          </cell>
          <cell r="AP2897">
            <v>0</v>
          </cell>
          <cell r="AR2897">
            <v>0</v>
          </cell>
          <cell r="AS2897">
            <v>0</v>
          </cell>
          <cell r="AT2897">
            <v>0</v>
          </cell>
        </row>
        <row r="2898">
          <cell r="C2898" t="str">
            <v>NVB2010</v>
          </cell>
          <cell r="D2898" t="str">
            <v>HNX</v>
          </cell>
          <cell r="E2898" t="str">
            <v>Ông</v>
          </cell>
          <cell r="F2898">
            <v>1</v>
          </cell>
          <cell r="G2898" t="str">
            <v>Cao Kim Sơn Cương</v>
          </cell>
          <cell r="H2898">
            <v>7</v>
          </cell>
          <cell r="I2898" t="str">
            <v>Phó TGĐ</v>
          </cell>
          <cell r="J2898" t="str">
            <v>Phó TGĐ</v>
          </cell>
          <cell r="M2898" t="str">
            <v>NVBCaoKimSonCuong1967</v>
          </cell>
          <cell r="N2898">
            <v>3</v>
          </cell>
          <cell r="P2898">
            <v>0</v>
          </cell>
          <cell r="Q2898">
            <v>1</v>
          </cell>
          <cell r="R2898">
            <v>0</v>
          </cell>
          <cell r="S2898">
            <v>0</v>
          </cell>
          <cell r="T2898">
            <v>0</v>
          </cell>
          <cell r="U2898">
            <v>1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1967</v>
          </cell>
          <cell r="AH2898" t="str">
            <v>n/a</v>
          </cell>
          <cell r="AL2898" t="str">
            <v>CN Kinh tế</v>
          </cell>
          <cell r="AM2898">
            <v>1</v>
          </cell>
          <cell r="AN2898">
            <v>1</v>
          </cell>
          <cell r="AP2898">
            <v>0</v>
          </cell>
          <cell r="AQ2898">
            <v>2006</v>
          </cell>
          <cell r="AR2898">
            <v>0</v>
          </cell>
          <cell r="AS2898">
            <v>0</v>
          </cell>
          <cell r="AT2898">
            <v>0</v>
          </cell>
        </row>
        <row r="2899">
          <cell r="C2899" t="str">
            <v>NVB2010</v>
          </cell>
          <cell r="D2899" t="str">
            <v>HNX</v>
          </cell>
          <cell r="E2899" t="str">
            <v>Ông</v>
          </cell>
          <cell r="F2899">
            <v>1</v>
          </cell>
          <cell r="G2899" t="str">
            <v>Nguyễn Giang Nam</v>
          </cell>
          <cell r="H2899">
            <v>7</v>
          </cell>
          <cell r="I2899" t="str">
            <v>Phó TGĐ</v>
          </cell>
          <cell r="J2899" t="str">
            <v>Phó TGĐ</v>
          </cell>
          <cell r="M2899" t="str">
            <v>NVBNguyenGiangNam1971</v>
          </cell>
          <cell r="N2899">
            <v>3</v>
          </cell>
          <cell r="P2899">
            <v>0</v>
          </cell>
          <cell r="Q2899">
            <v>1</v>
          </cell>
          <cell r="R2899">
            <v>0</v>
          </cell>
          <cell r="S2899">
            <v>0</v>
          </cell>
          <cell r="T2899">
            <v>0</v>
          </cell>
          <cell r="U2899">
            <v>1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1971</v>
          </cell>
          <cell r="AH2899" t="str">
            <v>n/a</v>
          </cell>
          <cell r="AL2899" t="str">
            <v>ThS Kinh tế</v>
          </cell>
          <cell r="AM2899">
            <v>1</v>
          </cell>
          <cell r="AN2899">
            <v>2</v>
          </cell>
          <cell r="AP2899">
            <v>0</v>
          </cell>
          <cell r="AQ2899">
            <v>2005</v>
          </cell>
          <cell r="AR2899">
            <v>0</v>
          </cell>
          <cell r="AS2899">
            <v>0</v>
          </cell>
          <cell r="AT2899">
            <v>0</v>
          </cell>
        </row>
        <row r="2900">
          <cell r="C2900" t="str">
            <v>NVB2010</v>
          </cell>
          <cell r="D2900" t="str">
            <v>HNX</v>
          </cell>
          <cell r="E2900" t="str">
            <v>Ông</v>
          </cell>
          <cell r="F2900">
            <v>1</v>
          </cell>
          <cell r="G2900" t="str">
            <v>Nguyễn Hồng Sơn</v>
          </cell>
          <cell r="H2900">
            <v>7</v>
          </cell>
          <cell r="I2900" t="str">
            <v>Phó TGĐ</v>
          </cell>
          <cell r="J2900" t="str">
            <v>Phó TGĐ</v>
          </cell>
          <cell r="M2900" t="str">
            <v>NVBNguyenHongSon1974</v>
          </cell>
          <cell r="N2900">
            <v>3</v>
          </cell>
          <cell r="P2900">
            <v>0</v>
          </cell>
          <cell r="Q2900">
            <v>1</v>
          </cell>
          <cell r="R2900">
            <v>0</v>
          </cell>
          <cell r="S2900">
            <v>0</v>
          </cell>
          <cell r="T2900">
            <v>0</v>
          </cell>
          <cell r="U2900">
            <v>1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1974</v>
          </cell>
          <cell r="AH2900" t="str">
            <v>n/a</v>
          </cell>
          <cell r="AL2900" t="str">
            <v>ThS Kinh tế</v>
          </cell>
          <cell r="AM2900">
            <v>1</v>
          </cell>
          <cell r="AN2900">
            <v>2</v>
          </cell>
          <cell r="AP2900">
            <v>0</v>
          </cell>
          <cell r="AQ2900">
            <v>2008</v>
          </cell>
          <cell r="AR2900">
            <v>0</v>
          </cell>
          <cell r="AS2900">
            <v>0</v>
          </cell>
          <cell r="AT2900">
            <v>0</v>
          </cell>
        </row>
        <row r="2901">
          <cell r="C2901" t="str">
            <v>NVB2010</v>
          </cell>
          <cell r="D2901" t="str">
            <v>HNX</v>
          </cell>
          <cell r="E2901" t="str">
            <v>Ông</v>
          </cell>
          <cell r="F2901">
            <v>1</v>
          </cell>
          <cell r="G2901" t="str">
            <v>Huỳnh Vĩnh Phát</v>
          </cell>
          <cell r="H2901">
            <v>7</v>
          </cell>
          <cell r="I2901" t="str">
            <v>KTT</v>
          </cell>
          <cell r="J2901" t="str">
            <v>KTT</v>
          </cell>
          <cell r="M2901" t="str">
            <v>NVBHuynhVinhPhat1974</v>
          </cell>
          <cell r="N2901">
            <v>1</v>
          </cell>
          <cell r="O2901">
            <v>1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1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1</v>
          </cell>
          <cell r="AB2901">
            <v>0</v>
          </cell>
          <cell r="AC2901">
            <v>1974</v>
          </cell>
          <cell r="AH2901" t="str">
            <v>n/a</v>
          </cell>
          <cell r="AL2901" t="str">
            <v>CN Ngân hàng</v>
          </cell>
          <cell r="AM2901">
            <v>1</v>
          </cell>
          <cell r="AN2901">
            <v>1</v>
          </cell>
          <cell r="AP2901">
            <v>0</v>
          </cell>
          <cell r="AQ2901">
            <v>2006</v>
          </cell>
          <cell r="AR2901">
            <v>1</v>
          </cell>
          <cell r="AS2901">
            <v>0</v>
          </cell>
          <cell r="AT2901">
            <v>0</v>
          </cell>
        </row>
        <row r="2902">
          <cell r="C2902" t="str">
            <v>NVB2009</v>
          </cell>
          <cell r="D2902" t="str">
            <v>HNX</v>
          </cell>
          <cell r="E2902" t="str">
            <v>Ông</v>
          </cell>
          <cell r="F2902">
            <v>1</v>
          </cell>
          <cell r="G2902" t="str">
            <v>Lâm Trọng Hậu</v>
          </cell>
          <cell r="H2902">
            <v>7</v>
          </cell>
          <cell r="I2902" t="str">
            <v>Phó TGĐ</v>
          </cell>
          <cell r="J2902" t="str">
            <v>Phó TGĐ</v>
          </cell>
          <cell r="M2902" t="str">
            <v>NVBLamTrongHau1959</v>
          </cell>
          <cell r="N2902">
            <v>2</v>
          </cell>
          <cell r="P2902">
            <v>0</v>
          </cell>
          <cell r="Q2902">
            <v>1</v>
          </cell>
          <cell r="R2902">
            <v>0</v>
          </cell>
          <cell r="S2902">
            <v>0</v>
          </cell>
          <cell r="T2902">
            <v>0</v>
          </cell>
          <cell r="U2902">
            <v>1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1959</v>
          </cell>
          <cell r="AH2902" t="str">
            <v>n/a</v>
          </cell>
          <cell r="AL2902" t="str">
            <v>ThS Kinh tế</v>
          </cell>
          <cell r="AM2902">
            <v>1</v>
          </cell>
          <cell r="AN2902">
            <v>2</v>
          </cell>
          <cell r="AP2902">
            <v>0</v>
          </cell>
          <cell r="AR2902">
            <v>0</v>
          </cell>
          <cell r="AS2902">
            <v>0</v>
          </cell>
          <cell r="AT2902">
            <v>0</v>
          </cell>
        </row>
        <row r="2903">
          <cell r="C2903" t="str">
            <v>NVB2009</v>
          </cell>
          <cell r="D2903" t="str">
            <v>HNX</v>
          </cell>
          <cell r="E2903" t="str">
            <v>Ông</v>
          </cell>
          <cell r="F2903">
            <v>1</v>
          </cell>
          <cell r="G2903" t="str">
            <v>Nguyễn Vĩnh Thọ</v>
          </cell>
          <cell r="H2903">
            <v>7</v>
          </cell>
          <cell r="I2903" t="str">
            <v>CTHĐQT</v>
          </cell>
          <cell r="J2903" t="str">
            <v>CTHĐQT</v>
          </cell>
          <cell r="M2903" t="str">
            <v>NVBNguyenVinhTho1968</v>
          </cell>
          <cell r="N2903">
            <v>2</v>
          </cell>
          <cell r="P2903">
            <v>1</v>
          </cell>
          <cell r="Q2903">
            <v>0</v>
          </cell>
          <cell r="R2903">
            <v>0</v>
          </cell>
          <cell r="S2903">
            <v>1</v>
          </cell>
          <cell r="T2903">
            <v>0</v>
          </cell>
          <cell r="U2903">
            <v>1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1968</v>
          </cell>
          <cell r="AD2903">
            <v>2574180</v>
          </cell>
          <cell r="AE2903">
            <v>0</v>
          </cell>
          <cell r="AF2903">
            <v>0</v>
          </cell>
          <cell r="AG2903">
            <v>2574180</v>
          </cell>
          <cell r="AH2903">
            <v>2.5741800000000001</v>
          </cell>
          <cell r="AL2903" t="str">
            <v>KS Hàng Hải/CN Kinh tế</v>
          </cell>
          <cell r="AM2903">
            <v>1</v>
          </cell>
          <cell r="AN2903">
            <v>1</v>
          </cell>
          <cell r="AP2903">
            <v>0</v>
          </cell>
          <cell r="AQ2903">
            <v>2002</v>
          </cell>
          <cell r="AR2903">
            <v>0</v>
          </cell>
          <cell r="AS2903">
            <v>0</v>
          </cell>
          <cell r="AT2903">
            <v>0</v>
          </cell>
        </row>
        <row r="2904">
          <cell r="C2904" t="str">
            <v>NVB2009</v>
          </cell>
          <cell r="D2904" t="str">
            <v>HNX</v>
          </cell>
          <cell r="E2904" t="str">
            <v>Ông</v>
          </cell>
          <cell r="F2904">
            <v>1</v>
          </cell>
          <cell r="G2904" t="str">
            <v>Lê Quang Trí</v>
          </cell>
          <cell r="H2904">
            <v>7</v>
          </cell>
          <cell r="I2904" t="str">
            <v>TGĐ/TVHĐQT</v>
          </cell>
          <cell r="J2904" t="str">
            <v>TGĐ</v>
          </cell>
          <cell r="K2904" t="str">
            <v>TVHĐQT</v>
          </cell>
          <cell r="M2904" t="str">
            <v>NVBLeQuangTri1967</v>
          </cell>
          <cell r="N2904">
            <v>2</v>
          </cell>
          <cell r="P2904">
            <v>1</v>
          </cell>
          <cell r="Q2904">
            <v>1</v>
          </cell>
          <cell r="R2904">
            <v>0</v>
          </cell>
          <cell r="S2904">
            <v>0</v>
          </cell>
          <cell r="T2904">
            <v>1</v>
          </cell>
          <cell r="U2904">
            <v>1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1</v>
          </cell>
          <cell r="AA2904">
            <v>0</v>
          </cell>
          <cell r="AB2904">
            <v>0</v>
          </cell>
          <cell r="AC2904">
            <v>1967</v>
          </cell>
          <cell r="AD2904">
            <v>35000</v>
          </cell>
          <cell r="AE2904">
            <v>0</v>
          </cell>
          <cell r="AF2904">
            <v>0</v>
          </cell>
          <cell r="AG2904">
            <v>35000</v>
          </cell>
          <cell r="AH2904">
            <v>3.5000000000000003E-2</v>
          </cell>
          <cell r="AL2904" t="str">
            <v>ThS Kinh tế</v>
          </cell>
          <cell r="AM2904">
            <v>1</v>
          </cell>
          <cell r="AN2904">
            <v>2</v>
          </cell>
          <cell r="AP2904">
            <v>0</v>
          </cell>
          <cell r="AQ2904">
            <v>2006</v>
          </cell>
          <cell r="AR2904">
            <v>0</v>
          </cell>
          <cell r="AS2904">
            <v>0</v>
          </cell>
          <cell r="AT2904">
            <v>0</v>
          </cell>
        </row>
        <row r="2905">
          <cell r="C2905" t="str">
            <v>NVB2009</v>
          </cell>
          <cell r="D2905" t="str">
            <v>HNX</v>
          </cell>
          <cell r="E2905" t="str">
            <v>Bà</v>
          </cell>
          <cell r="F2905">
            <v>0</v>
          </cell>
          <cell r="G2905" t="str">
            <v>Ngô Thị Phương Thủy</v>
          </cell>
          <cell r="H2905">
            <v>7</v>
          </cell>
          <cell r="I2905" t="str">
            <v>TBKS</v>
          </cell>
          <cell r="J2905" t="str">
            <v>TBKS</v>
          </cell>
          <cell r="M2905" t="str">
            <v>NVBNgoThiPhuongThuy1974</v>
          </cell>
          <cell r="N2905">
            <v>2</v>
          </cell>
          <cell r="P2905">
            <v>0</v>
          </cell>
          <cell r="Q2905">
            <v>0</v>
          </cell>
          <cell r="R2905">
            <v>1</v>
          </cell>
          <cell r="S2905">
            <v>0</v>
          </cell>
          <cell r="T2905">
            <v>0</v>
          </cell>
          <cell r="U2905">
            <v>1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1</v>
          </cell>
          <cell r="AC2905">
            <v>1974</v>
          </cell>
          <cell r="AD2905">
            <v>16330</v>
          </cell>
          <cell r="AE2905">
            <v>0</v>
          </cell>
          <cell r="AF2905">
            <v>0</v>
          </cell>
          <cell r="AG2905">
            <v>16330</v>
          </cell>
          <cell r="AH2905">
            <v>1.6330000000000001E-2</v>
          </cell>
          <cell r="AL2905" t="str">
            <v>CN Kinh tế</v>
          </cell>
          <cell r="AM2905">
            <v>1</v>
          </cell>
          <cell r="AN2905">
            <v>1</v>
          </cell>
          <cell r="AP2905">
            <v>0</v>
          </cell>
          <cell r="AQ2905">
            <v>2006</v>
          </cell>
          <cell r="AR2905">
            <v>0</v>
          </cell>
          <cell r="AS2905">
            <v>0</v>
          </cell>
          <cell r="AT2905">
            <v>0</v>
          </cell>
        </row>
        <row r="2906">
          <cell r="C2906" t="str">
            <v>NVB2009</v>
          </cell>
          <cell r="D2906" t="str">
            <v>HNX</v>
          </cell>
          <cell r="E2906" t="str">
            <v>Ông</v>
          </cell>
          <cell r="F2906">
            <v>1</v>
          </cell>
          <cell r="G2906" t="str">
            <v>Đặng Thành Tâm</v>
          </cell>
          <cell r="H2906">
            <v>7</v>
          </cell>
          <cell r="I2906" t="str">
            <v>TVHĐQT</v>
          </cell>
          <cell r="J2906" t="str">
            <v>TVHĐQT</v>
          </cell>
          <cell r="M2906" t="str">
            <v>NVBDangThanhTam1964</v>
          </cell>
          <cell r="N2906">
            <v>2</v>
          </cell>
          <cell r="P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1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1964</v>
          </cell>
          <cell r="AD2906">
            <v>8927692</v>
          </cell>
          <cell r="AE2906">
            <v>0</v>
          </cell>
          <cell r="AF2906">
            <v>0</v>
          </cell>
          <cell r="AG2906">
            <v>8927692</v>
          </cell>
          <cell r="AH2906">
            <v>8.9276920000000004</v>
          </cell>
          <cell r="AL2906" t="str">
            <v>CN Luật/KS Hàng Hải/CN Kinh tế</v>
          </cell>
          <cell r="AM2906">
            <v>1</v>
          </cell>
          <cell r="AN2906">
            <v>1</v>
          </cell>
          <cell r="AP2906">
            <v>0</v>
          </cell>
          <cell r="AQ2906">
            <v>2007</v>
          </cell>
          <cell r="AR2906">
            <v>0</v>
          </cell>
          <cell r="AS2906">
            <v>0</v>
          </cell>
          <cell r="AT2906">
            <v>0</v>
          </cell>
        </row>
        <row r="2907">
          <cell r="C2907" t="str">
            <v>NVB2009</v>
          </cell>
          <cell r="D2907" t="str">
            <v>HNX</v>
          </cell>
          <cell r="E2907" t="str">
            <v>Ông</v>
          </cell>
          <cell r="F2907">
            <v>1</v>
          </cell>
          <cell r="G2907" t="str">
            <v>Vũ Đức Giang</v>
          </cell>
          <cell r="H2907">
            <v>7</v>
          </cell>
          <cell r="I2907" t="str">
            <v>TVHĐQT</v>
          </cell>
          <cell r="J2907" t="str">
            <v>TVHĐQT</v>
          </cell>
          <cell r="M2907" t="str">
            <v>NVBVuDucGiang1954</v>
          </cell>
          <cell r="N2907">
            <v>2</v>
          </cell>
          <cell r="P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1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B2907">
            <v>0</v>
          </cell>
          <cell r="AC2907">
            <v>1954</v>
          </cell>
          <cell r="AD2907">
            <v>21907</v>
          </cell>
          <cell r="AE2907">
            <v>0</v>
          </cell>
          <cell r="AF2907">
            <v>0</v>
          </cell>
          <cell r="AG2907">
            <v>21907</v>
          </cell>
          <cell r="AH2907">
            <v>2.1906999999999999E-2</v>
          </cell>
          <cell r="AL2907" t="str">
            <v>CN Kinh tế</v>
          </cell>
          <cell r="AM2907">
            <v>1</v>
          </cell>
          <cell r="AN2907">
            <v>1</v>
          </cell>
          <cell r="AP2907">
            <v>0</v>
          </cell>
          <cell r="AQ2907" t="str">
            <v xml:space="preserve">          </v>
          </cell>
          <cell r="AR2907">
            <v>0</v>
          </cell>
          <cell r="AS2907">
            <v>0</v>
          </cell>
          <cell r="AT2907">
            <v>0</v>
          </cell>
        </row>
        <row r="2908">
          <cell r="C2908" t="str">
            <v>NVB2009</v>
          </cell>
          <cell r="D2908" t="str">
            <v>HNX</v>
          </cell>
          <cell r="E2908" t="str">
            <v>Ông</v>
          </cell>
          <cell r="F2908">
            <v>1</v>
          </cell>
          <cell r="G2908" t="str">
            <v>Nguyễn Quốc Khánh</v>
          </cell>
          <cell r="H2908">
            <v>7</v>
          </cell>
          <cell r="I2908" t="str">
            <v>TVHĐQT</v>
          </cell>
          <cell r="J2908" t="str">
            <v>TVHĐQT</v>
          </cell>
          <cell r="M2908" t="str">
            <v>NVBNguyenQuocKhanh1964</v>
          </cell>
          <cell r="N2908">
            <v>2</v>
          </cell>
          <cell r="P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1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1964</v>
          </cell>
          <cell r="AD2908">
            <v>21907</v>
          </cell>
          <cell r="AE2908">
            <v>0</v>
          </cell>
          <cell r="AF2908">
            <v>0</v>
          </cell>
          <cell r="AG2908">
            <v>21907</v>
          </cell>
          <cell r="AH2908">
            <v>2.1906999999999999E-2</v>
          </cell>
          <cell r="AL2908" t="str">
            <v>KS KTVT biển</v>
          </cell>
          <cell r="AN2908">
            <v>1</v>
          </cell>
          <cell r="AP2908">
            <v>0</v>
          </cell>
          <cell r="AQ2908">
            <v>1993</v>
          </cell>
          <cell r="AR2908">
            <v>0</v>
          </cell>
          <cell r="AS2908">
            <v>0</v>
          </cell>
          <cell r="AT2908">
            <v>0</v>
          </cell>
        </row>
        <row r="2909">
          <cell r="C2909" t="str">
            <v>NVB2009</v>
          </cell>
          <cell r="D2909" t="str">
            <v>HNX</v>
          </cell>
          <cell r="E2909" t="str">
            <v>Ông</v>
          </cell>
          <cell r="F2909">
            <v>1</v>
          </cell>
          <cell r="G2909" t="str">
            <v>Nguyễn Xuân Hưng</v>
          </cell>
          <cell r="H2909">
            <v>7</v>
          </cell>
          <cell r="I2909" t="str">
            <v>TVHĐQT</v>
          </cell>
          <cell r="J2909" t="str">
            <v>TVHĐQT</v>
          </cell>
          <cell r="M2909" t="str">
            <v>NVBNguyenXuanHung1966</v>
          </cell>
          <cell r="N2909">
            <v>2</v>
          </cell>
          <cell r="P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1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1966</v>
          </cell>
          <cell r="AH2909" t="str">
            <v>n/a</v>
          </cell>
          <cell r="AL2909" t="str">
            <v>T.S K.Tế</v>
          </cell>
          <cell r="AM2909">
            <v>1</v>
          </cell>
          <cell r="AN2909">
            <v>2</v>
          </cell>
          <cell r="AP2909">
            <v>0</v>
          </cell>
          <cell r="AR2909">
            <v>0</v>
          </cell>
          <cell r="AS2909">
            <v>0</v>
          </cell>
          <cell r="AT2909">
            <v>0</v>
          </cell>
        </row>
        <row r="2910">
          <cell r="C2910" t="str">
            <v>NVB2009</v>
          </cell>
          <cell r="D2910" t="str">
            <v>HNX</v>
          </cell>
          <cell r="E2910" t="str">
            <v>Bà</v>
          </cell>
          <cell r="F2910">
            <v>0</v>
          </cell>
          <cell r="G2910" t="str">
            <v>Nguyễn Thị Thu Hương</v>
          </cell>
          <cell r="H2910">
            <v>7</v>
          </cell>
          <cell r="I2910" t="str">
            <v>TVHĐQT</v>
          </cell>
          <cell r="J2910" t="str">
            <v>TVHĐQT</v>
          </cell>
          <cell r="M2910" t="str">
            <v>NVBNguyenThiThuHuong1971</v>
          </cell>
          <cell r="N2910">
            <v>2</v>
          </cell>
          <cell r="P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1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1971</v>
          </cell>
          <cell r="AH2910" t="str">
            <v>n/a</v>
          </cell>
          <cell r="AL2910" t="str">
            <v>T.S K.Tế/CN Anh văn</v>
          </cell>
          <cell r="AM2910">
            <v>1</v>
          </cell>
          <cell r="AN2910">
            <v>2</v>
          </cell>
          <cell r="AP2910">
            <v>0</v>
          </cell>
          <cell r="AQ2910">
            <v>2006</v>
          </cell>
          <cell r="AR2910">
            <v>0</v>
          </cell>
          <cell r="AS2910">
            <v>0</v>
          </cell>
          <cell r="AT2910">
            <v>0</v>
          </cell>
        </row>
        <row r="2911">
          <cell r="C2911" t="str">
            <v>NVB2009</v>
          </cell>
          <cell r="D2911" t="str">
            <v>HNX</v>
          </cell>
          <cell r="E2911" t="str">
            <v>Ông</v>
          </cell>
          <cell r="F2911">
            <v>1</v>
          </cell>
          <cell r="G2911" t="str">
            <v>Nguyễn Cao Hữu Trí</v>
          </cell>
          <cell r="H2911">
            <v>7</v>
          </cell>
          <cell r="I2911" t="str">
            <v>Thành viên BKS</v>
          </cell>
          <cell r="J2911" t="str">
            <v>Thành viên BKS</v>
          </cell>
          <cell r="M2911" t="str">
            <v>NVBNguyenCaoHuuTri1983</v>
          </cell>
          <cell r="N2911">
            <v>2</v>
          </cell>
          <cell r="P2911">
            <v>0</v>
          </cell>
          <cell r="Q2911">
            <v>0</v>
          </cell>
          <cell r="R2911">
            <v>1</v>
          </cell>
          <cell r="S2911">
            <v>0</v>
          </cell>
          <cell r="T2911">
            <v>0</v>
          </cell>
          <cell r="U2911">
            <v>1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1983</v>
          </cell>
          <cell r="AH2911" t="str">
            <v>n/a</v>
          </cell>
          <cell r="AL2911" t="str">
            <v>ThS Kinh tế</v>
          </cell>
          <cell r="AM2911">
            <v>1</v>
          </cell>
          <cell r="AN2911">
            <v>2</v>
          </cell>
          <cell r="AP2911">
            <v>0</v>
          </cell>
          <cell r="AR2911">
            <v>0</v>
          </cell>
          <cell r="AS2911">
            <v>0</v>
          </cell>
          <cell r="AT2911">
            <v>0</v>
          </cell>
        </row>
        <row r="2912">
          <cell r="C2912" t="str">
            <v>NVB2009</v>
          </cell>
          <cell r="D2912" t="str">
            <v>HNX</v>
          </cell>
          <cell r="E2912" t="str">
            <v>Bà</v>
          </cell>
          <cell r="F2912">
            <v>0</v>
          </cell>
          <cell r="G2912" t="str">
            <v>Lê Thị Mỹ Hạnh</v>
          </cell>
          <cell r="H2912">
            <v>7</v>
          </cell>
          <cell r="I2912" t="str">
            <v>Thành viên BKS</v>
          </cell>
          <cell r="J2912" t="str">
            <v>Thành viên BKS</v>
          </cell>
          <cell r="M2912" t="str">
            <v>NVBLeThiMyHanh1979</v>
          </cell>
          <cell r="N2912">
            <v>2</v>
          </cell>
          <cell r="P2912">
            <v>0</v>
          </cell>
          <cell r="Q2912">
            <v>0</v>
          </cell>
          <cell r="R2912">
            <v>1</v>
          </cell>
          <cell r="S2912">
            <v>0</v>
          </cell>
          <cell r="T2912">
            <v>0</v>
          </cell>
          <cell r="U2912">
            <v>1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1979</v>
          </cell>
          <cell r="AF2912">
            <v>0</v>
          </cell>
          <cell r="AH2912" t="str">
            <v>n/a</v>
          </cell>
          <cell r="AL2912" t="str">
            <v>ThS Kinh tế</v>
          </cell>
          <cell r="AM2912">
            <v>1</v>
          </cell>
          <cell r="AN2912">
            <v>2</v>
          </cell>
          <cell r="AP2912">
            <v>0</v>
          </cell>
          <cell r="AQ2912">
            <v>2007</v>
          </cell>
          <cell r="AR2912">
            <v>0</v>
          </cell>
          <cell r="AS2912">
            <v>0</v>
          </cell>
          <cell r="AT2912">
            <v>0</v>
          </cell>
        </row>
        <row r="2913">
          <cell r="C2913" t="str">
            <v>NVB2009</v>
          </cell>
          <cell r="D2913" t="str">
            <v>HNX</v>
          </cell>
          <cell r="E2913" t="str">
            <v>Ông</v>
          </cell>
          <cell r="F2913">
            <v>1</v>
          </cell>
          <cell r="G2913" t="str">
            <v>Nguyễn Văn Xuân</v>
          </cell>
          <cell r="H2913">
            <v>7</v>
          </cell>
          <cell r="I2913" t="str">
            <v>Thành viên BKS</v>
          </cell>
          <cell r="J2913" t="str">
            <v>Thành viên BKS</v>
          </cell>
          <cell r="M2913" t="str">
            <v>NVBNguyenVanXuan1975</v>
          </cell>
          <cell r="N2913">
            <v>2</v>
          </cell>
          <cell r="P2913">
            <v>0</v>
          </cell>
          <cell r="Q2913">
            <v>0</v>
          </cell>
          <cell r="R2913">
            <v>1</v>
          </cell>
          <cell r="S2913">
            <v>0</v>
          </cell>
          <cell r="T2913">
            <v>0</v>
          </cell>
          <cell r="U2913">
            <v>1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1975</v>
          </cell>
          <cell r="AH2913" t="str">
            <v>n/a</v>
          </cell>
          <cell r="AL2913" t="str">
            <v>CN Kinh tế</v>
          </cell>
          <cell r="AM2913">
            <v>1</v>
          </cell>
          <cell r="AN2913">
            <v>1</v>
          </cell>
          <cell r="AP2913">
            <v>0</v>
          </cell>
          <cell r="AR2913">
            <v>0</v>
          </cell>
          <cell r="AS2913">
            <v>0</v>
          </cell>
          <cell r="AT2913">
            <v>0</v>
          </cell>
        </row>
        <row r="2914">
          <cell r="C2914" t="str">
            <v>NVB2009</v>
          </cell>
          <cell r="D2914" t="str">
            <v>HNX</v>
          </cell>
          <cell r="E2914" t="str">
            <v>Ông</v>
          </cell>
          <cell r="F2914">
            <v>1</v>
          </cell>
          <cell r="G2914" t="str">
            <v>Cao Kim Sơn Cương</v>
          </cell>
          <cell r="H2914">
            <v>7</v>
          </cell>
          <cell r="I2914" t="str">
            <v>Phó TGĐ</v>
          </cell>
          <cell r="J2914" t="str">
            <v>Phó TGĐ</v>
          </cell>
          <cell r="M2914" t="str">
            <v>NVBCaoKimSonCuong1967</v>
          </cell>
          <cell r="N2914">
            <v>2</v>
          </cell>
          <cell r="P2914">
            <v>0</v>
          </cell>
          <cell r="Q2914">
            <v>1</v>
          </cell>
          <cell r="R2914">
            <v>0</v>
          </cell>
          <cell r="S2914">
            <v>0</v>
          </cell>
          <cell r="T2914">
            <v>0</v>
          </cell>
          <cell r="U2914">
            <v>1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1967</v>
          </cell>
          <cell r="AF2914">
            <v>0</v>
          </cell>
          <cell r="AH2914" t="str">
            <v>n/a</v>
          </cell>
          <cell r="AL2914" t="str">
            <v>CN Kinh tế</v>
          </cell>
          <cell r="AM2914">
            <v>1</v>
          </cell>
          <cell r="AN2914">
            <v>1</v>
          </cell>
          <cell r="AP2914">
            <v>0</v>
          </cell>
          <cell r="AQ2914">
            <v>2006</v>
          </cell>
          <cell r="AR2914">
            <v>0</v>
          </cell>
          <cell r="AS2914">
            <v>0</v>
          </cell>
          <cell r="AT2914">
            <v>0</v>
          </cell>
        </row>
        <row r="2915">
          <cell r="C2915" t="str">
            <v>NVB2009</v>
          </cell>
          <cell r="D2915" t="str">
            <v>HNX</v>
          </cell>
          <cell r="E2915" t="str">
            <v>Ông</v>
          </cell>
          <cell r="F2915">
            <v>1</v>
          </cell>
          <cell r="G2915" t="str">
            <v>Nguyễn Giang Nam</v>
          </cell>
          <cell r="H2915">
            <v>7</v>
          </cell>
          <cell r="I2915" t="str">
            <v>Phó TGĐ</v>
          </cell>
          <cell r="J2915" t="str">
            <v>Phó TGĐ</v>
          </cell>
          <cell r="M2915" t="str">
            <v>NVBNguyenGiangNam1971</v>
          </cell>
          <cell r="N2915">
            <v>2</v>
          </cell>
          <cell r="P2915">
            <v>0</v>
          </cell>
          <cell r="Q2915">
            <v>1</v>
          </cell>
          <cell r="R2915">
            <v>0</v>
          </cell>
          <cell r="S2915">
            <v>0</v>
          </cell>
          <cell r="T2915">
            <v>0</v>
          </cell>
          <cell r="U2915">
            <v>1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1971</v>
          </cell>
          <cell r="AF2915">
            <v>0</v>
          </cell>
          <cell r="AH2915" t="str">
            <v>n/a</v>
          </cell>
          <cell r="AL2915" t="str">
            <v>ThS Kinh tế</v>
          </cell>
          <cell r="AM2915">
            <v>1</v>
          </cell>
          <cell r="AN2915">
            <v>2</v>
          </cell>
          <cell r="AP2915">
            <v>0</v>
          </cell>
          <cell r="AQ2915">
            <v>2005</v>
          </cell>
          <cell r="AR2915">
            <v>0</v>
          </cell>
          <cell r="AS2915">
            <v>0</v>
          </cell>
          <cell r="AT2915">
            <v>0</v>
          </cell>
        </row>
        <row r="2916">
          <cell r="C2916" t="str">
            <v>NVB2009</v>
          </cell>
          <cell r="D2916" t="str">
            <v>HNX</v>
          </cell>
          <cell r="E2916" t="str">
            <v>Ông</v>
          </cell>
          <cell r="F2916">
            <v>1</v>
          </cell>
          <cell r="G2916" t="str">
            <v>Nguyễn Hồng Sơn</v>
          </cell>
          <cell r="H2916">
            <v>7</v>
          </cell>
          <cell r="I2916" t="str">
            <v>Phó TGĐ</v>
          </cell>
          <cell r="J2916" t="str">
            <v>Phó TGĐ</v>
          </cell>
          <cell r="M2916" t="str">
            <v>NVBNguyenHongSon1974</v>
          </cell>
          <cell r="N2916">
            <v>2</v>
          </cell>
          <cell r="P2916">
            <v>0</v>
          </cell>
          <cell r="Q2916">
            <v>1</v>
          </cell>
          <cell r="R2916">
            <v>0</v>
          </cell>
          <cell r="S2916">
            <v>0</v>
          </cell>
          <cell r="T2916">
            <v>0</v>
          </cell>
          <cell r="U2916">
            <v>1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1974</v>
          </cell>
          <cell r="AF2916">
            <v>0</v>
          </cell>
          <cell r="AH2916" t="str">
            <v>n/a</v>
          </cell>
          <cell r="AL2916" t="str">
            <v>ThS Kinh tế</v>
          </cell>
          <cell r="AM2916">
            <v>1</v>
          </cell>
          <cell r="AN2916">
            <v>2</v>
          </cell>
          <cell r="AP2916">
            <v>0</v>
          </cell>
          <cell r="AQ2916">
            <v>2008</v>
          </cell>
          <cell r="AR2916">
            <v>0</v>
          </cell>
          <cell r="AS2916">
            <v>0</v>
          </cell>
          <cell r="AT2916">
            <v>0</v>
          </cell>
        </row>
        <row r="2917">
          <cell r="C2917" t="str">
            <v>NVB2008</v>
          </cell>
          <cell r="D2917" t="str">
            <v>HNX</v>
          </cell>
          <cell r="E2917" t="str">
            <v>Ông</v>
          </cell>
          <cell r="F2917">
            <v>1</v>
          </cell>
          <cell r="G2917" t="str">
            <v>Nguyễn Vĩnh Thọ</v>
          </cell>
          <cell r="H2917">
            <v>7</v>
          </cell>
          <cell r="I2917" t="str">
            <v>CTHĐQT</v>
          </cell>
          <cell r="J2917" t="str">
            <v>CTHĐQT</v>
          </cell>
          <cell r="M2917" t="str">
            <v>NVBNguyenVinhTho1968</v>
          </cell>
          <cell r="N2917">
            <v>1</v>
          </cell>
          <cell r="P2917">
            <v>1</v>
          </cell>
          <cell r="Q2917">
            <v>0</v>
          </cell>
          <cell r="R2917">
            <v>0</v>
          </cell>
          <cell r="S2917">
            <v>1</v>
          </cell>
          <cell r="T2917">
            <v>0</v>
          </cell>
          <cell r="U2917">
            <v>1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B2917">
            <v>0</v>
          </cell>
          <cell r="AC2917">
            <v>1968</v>
          </cell>
          <cell r="AD2917">
            <v>2574180</v>
          </cell>
          <cell r="AE2917">
            <v>0</v>
          </cell>
          <cell r="AF2917">
            <v>0</v>
          </cell>
          <cell r="AG2917">
            <v>2574180</v>
          </cell>
          <cell r="AH2917">
            <v>2.5741800000000001</v>
          </cell>
          <cell r="AL2917" t="str">
            <v>KS Hàng Hải/CN Kinh tế</v>
          </cell>
          <cell r="AM2917">
            <v>1</v>
          </cell>
          <cell r="AN2917">
            <v>1</v>
          </cell>
          <cell r="AP2917">
            <v>0</v>
          </cell>
          <cell r="AQ2917">
            <v>2002</v>
          </cell>
          <cell r="AR2917">
            <v>0</v>
          </cell>
          <cell r="AS2917">
            <v>0</v>
          </cell>
          <cell r="AT2917">
            <v>0</v>
          </cell>
        </row>
        <row r="2918">
          <cell r="C2918" t="str">
            <v>NVB2008</v>
          </cell>
          <cell r="D2918" t="str">
            <v>HNX</v>
          </cell>
          <cell r="E2918" t="str">
            <v>Ông</v>
          </cell>
          <cell r="F2918">
            <v>1</v>
          </cell>
          <cell r="G2918" t="str">
            <v>Lê Quang Trí</v>
          </cell>
          <cell r="H2918">
            <v>7</v>
          </cell>
          <cell r="I2918" t="str">
            <v>TGĐ/TVHĐQT</v>
          </cell>
          <cell r="J2918" t="str">
            <v>TGĐ</v>
          </cell>
          <cell r="K2918" t="str">
            <v>TVHĐQT</v>
          </cell>
          <cell r="M2918" t="str">
            <v>NVBLeQuangTri1967</v>
          </cell>
          <cell r="N2918">
            <v>1</v>
          </cell>
          <cell r="P2918">
            <v>1</v>
          </cell>
          <cell r="Q2918">
            <v>1</v>
          </cell>
          <cell r="R2918">
            <v>0</v>
          </cell>
          <cell r="S2918">
            <v>0</v>
          </cell>
          <cell r="T2918">
            <v>1</v>
          </cell>
          <cell r="U2918">
            <v>1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1</v>
          </cell>
          <cell r="AA2918">
            <v>0</v>
          </cell>
          <cell r="AB2918">
            <v>0</v>
          </cell>
          <cell r="AC2918">
            <v>1967</v>
          </cell>
          <cell r="AD2918">
            <v>35000</v>
          </cell>
          <cell r="AE2918">
            <v>0</v>
          </cell>
          <cell r="AF2918">
            <v>0</v>
          </cell>
          <cell r="AG2918">
            <v>35000</v>
          </cell>
          <cell r="AH2918">
            <v>3.5000000000000003E-2</v>
          </cell>
          <cell r="AL2918" t="str">
            <v>ThS Kinh tế</v>
          </cell>
          <cell r="AM2918">
            <v>1</v>
          </cell>
          <cell r="AN2918">
            <v>2</v>
          </cell>
          <cell r="AP2918">
            <v>0</v>
          </cell>
          <cell r="AQ2918">
            <v>2006</v>
          </cell>
          <cell r="AR2918">
            <v>0</v>
          </cell>
          <cell r="AS2918">
            <v>0</v>
          </cell>
          <cell r="AT2918">
            <v>0</v>
          </cell>
        </row>
        <row r="2919">
          <cell r="C2919" t="str">
            <v>NVB2008</v>
          </cell>
          <cell r="D2919" t="str">
            <v>HNX</v>
          </cell>
          <cell r="E2919" t="str">
            <v>Bà</v>
          </cell>
          <cell r="F2919">
            <v>0</v>
          </cell>
          <cell r="G2919" t="str">
            <v>Ngô Thị Phương Thủy</v>
          </cell>
          <cell r="H2919">
            <v>7</v>
          </cell>
          <cell r="I2919" t="str">
            <v>TBKS</v>
          </cell>
          <cell r="J2919" t="str">
            <v>TBKS</v>
          </cell>
          <cell r="M2919" t="str">
            <v>NVBNgoThiPhuongThuy1974</v>
          </cell>
          <cell r="N2919">
            <v>1</v>
          </cell>
          <cell r="P2919">
            <v>0</v>
          </cell>
          <cell r="Q2919">
            <v>0</v>
          </cell>
          <cell r="R2919">
            <v>1</v>
          </cell>
          <cell r="S2919">
            <v>0</v>
          </cell>
          <cell r="T2919">
            <v>0</v>
          </cell>
          <cell r="U2919">
            <v>1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1</v>
          </cell>
          <cell r="AC2919">
            <v>1974</v>
          </cell>
          <cell r="AD2919">
            <v>16330</v>
          </cell>
          <cell r="AE2919">
            <v>0</v>
          </cell>
          <cell r="AF2919">
            <v>0</v>
          </cell>
          <cell r="AG2919">
            <v>16330</v>
          </cell>
          <cell r="AH2919">
            <v>1.6330000000000001E-2</v>
          </cell>
          <cell r="AL2919" t="str">
            <v>CN Kinh tế</v>
          </cell>
          <cell r="AM2919">
            <v>1</v>
          </cell>
          <cell r="AN2919">
            <v>1</v>
          </cell>
          <cell r="AP2919">
            <v>0</v>
          </cell>
          <cell r="AQ2919">
            <v>2006</v>
          </cell>
          <cell r="AR2919">
            <v>0</v>
          </cell>
          <cell r="AS2919">
            <v>0</v>
          </cell>
          <cell r="AT2919">
            <v>0</v>
          </cell>
        </row>
        <row r="2920">
          <cell r="C2920" t="str">
            <v>NVB2008</v>
          </cell>
          <cell r="D2920" t="str">
            <v>HNX</v>
          </cell>
          <cell r="E2920" t="str">
            <v>Ông</v>
          </cell>
          <cell r="F2920">
            <v>1</v>
          </cell>
          <cell r="G2920" t="str">
            <v>Đặng Thành Tâm</v>
          </cell>
          <cell r="H2920">
            <v>7</v>
          </cell>
          <cell r="I2920" t="str">
            <v>TVHĐQT</v>
          </cell>
          <cell r="J2920" t="str">
            <v>TVHĐQT</v>
          </cell>
          <cell r="M2920" t="str">
            <v>NVBDangThanhTam1964</v>
          </cell>
          <cell r="N2920">
            <v>1</v>
          </cell>
          <cell r="P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1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1964</v>
          </cell>
          <cell r="AD2920">
            <v>8927692</v>
          </cell>
          <cell r="AE2920">
            <v>0</v>
          </cell>
          <cell r="AF2920">
            <v>0</v>
          </cell>
          <cell r="AG2920">
            <v>8927692</v>
          </cell>
          <cell r="AH2920">
            <v>8.9276920000000004</v>
          </cell>
          <cell r="AL2920" t="str">
            <v>CN Luật/KS Hàng Hải/CN Kinh tế</v>
          </cell>
          <cell r="AM2920">
            <v>1</v>
          </cell>
          <cell r="AN2920">
            <v>1</v>
          </cell>
          <cell r="AP2920">
            <v>0</v>
          </cell>
          <cell r="AQ2920">
            <v>2007</v>
          </cell>
          <cell r="AR2920">
            <v>0</v>
          </cell>
          <cell r="AS2920">
            <v>0</v>
          </cell>
          <cell r="AT2920">
            <v>0</v>
          </cell>
        </row>
        <row r="2921">
          <cell r="C2921" t="str">
            <v>NVB2008</v>
          </cell>
          <cell r="D2921" t="str">
            <v>HNX</v>
          </cell>
          <cell r="E2921" t="str">
            <v>Ông</v>
          </cell>
          <cell r="F2921">
            <v>1</v>
          </cell>
          <cell r="G2921" t="str">
            <v>Vũ Đức Giang</v>
          </cell>
          <cell r="H2921">
            <v>7</v>
          </cell>
          <cell r="I2921" t="str">
            <v>TVHĐQT</v>
          </cell>
          <cell r="J2921" t="str">
            <v>TVHĐQT</v>
          </cell>
          <cell r="M2921" t="str">
            <v>NVBVuDucGiang1954</v>
          </cell>
          <cell r="N2921">
            <v>1</v>
          </cell>
          <cell r="P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1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1954</v>
          </cell>
          <cell r="AD2921">
            <v>21907</v>
          </cell>
          <cell r="AE2921">
            <v>0</v>
          </cell>
          <cell r="AF2921">
            <v>0</v>
          </cell>
          <cell r="AG2921">
            <v>21907</v>
          </cell>
          <cell r="AH2921">
            <v>2.1906999999999999E-2</v>
          </cell>
          <cell r="AL2921" t="str">
            <v>CN Kinh tế</v>
          </cell>
          <cell r="AM2921">
            <v>1</v>
          </cell>
          <cell r="AN2921">
            <v>1</v>
          </cell>
          <cell r="AP2921">
            <v>0</v>
          </cell>
          <cell r="AQ2921" t="str">
            <v xml:space="preserve">          </v>
          </cell>
          <cell r="AR2921">
            <v>0</v>
          </cell>
          <cell r="AS2921">
            <v>0</v>
          </cell>
          <cell r="AT2921">
            <v>0</v>
          </cell>
        </row>
        <row r="2922">
          <cell r="C2922" t="str">
            <v>NVB2008</v>
          </cell>
          <cell r="D2922" t="str">
            <v>HNX</v>
          </cell>
          <cell r="E2922" t="str">
            <v>Ông</v>
          </cell>
          <cell r="F2922">
            <v>1</v>
          </cell>
          <cell r="G2922" t="str">
            <v>Nguyễn Quốc Khánh</v>
          </cell>
          <cell r="H2922">
            <v>7</v>
          </cell>
          <cell r="I2922" t="str">
            <v>TVHĐQT</v>
          </cell>
          <cell r="J2922" t="str">
            <v>TVHĐQT</v>
          </cell>
          <cell r="M2922" t="str">
            <v>NVBNguyenQuocKhanh1964</v>
          </cell>
          <cell r="N2922">
            <v>1</v>
          </cell>
          <cell r="P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1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1964</v>
          </cell>
          <cell r="AD2922">
            <v>21907</v>
          </cell>
          <cell r="AE2922">
            <v>0</v>
          </cell>
          <cell r="AF2922">
            <v>0</v>
          </cell>
          <cell r="AG2922">
            <v>21907</v>
          </cell>
          <cell r="AH2922">
            <v>2.1906999999999999E-2</v>
          </cell>
          <cell r="AL2922" t="str">
            <v>KS KTVT biển</v>
          </cell>
          <cell r="AN2922">
            <v>1</v>
          </cell>
          <cell r="AP2922">
            <v>0</v>
          </cell>
          <cell r="AQ2922">
            <v>1993</v>
          </cell>
          <cell r="AR2922">
            <v>0</v>
          </cell>
          <cell r="AS2922">
            <v>0</v>
          </cell>
          <cell r="AT2922">
            <v>0</v>
          </cell>
        </row>
        <row r="2923">
          <cell r="C2923" t="str">
            <v>NVB2008</v>
          </cell>
          <cell r="D2923" t="str">
            <v>HNX</v>
          </cell>
          <cell r="E2923" t="str">
            <v>Ông</v>
          </cell>
          <cell r="F2923">
            <v>1</v>
          </cell>
          <cell r="G2923" t="str">
            <v>Nguyễn Xuân Hưng</v>
          </cell>
          <cell r="H2923">
            <v>7</v>
          </cell>
          <cell r="I2923" t="str">
            <v>TVHĐQT</v>
          </cell>
          <cell r="J2923" t="str">
            <v>TVHĐQT</v>
          </cell>
          <cell r="M2923" t="str">
            <v>NVBNguyenXuanHung1966</v>
          </cell>
          <cell r="N2923">
            <v>1</v>
          </cell>
          <cell r="P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1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1966</v>
          </cell>
          <cell r="AF2923">
            <v>0</v>
          </cell>
          <cell r="AH2923" t="str">
            <v>n/a</v>
          </cell>
          <cell r="AL2923" t="str">
            <v>T.S K.Tế</v>
          </cell>
          <cell r="AM2923">
            <v>1</v>
          </cell>
          <cell r="AN2923">
            <v>2</v>
          </cell>
          <cell r="AP2923">
            <v>0</v>
          </cell>
          <cell r="AR2923">
            <v>0</v>
          </cell>
          <cell r="AS2923">
            <v>0</v>
          </cell>
          <cell r="AT2923">
            <v>0</v>
          </cell>
        </row>
        <row r="2924">
          <cell r="C2924" t="str">
            <v>NVB2008</v>
          </cell>
          <cell r="D2924" t="str">
            <v>HNX</v>
          </cell>
          <cell r="E2924" t="str">
            <v>Bà</v>
          </cell>
          <cell r="F2924">
            <v>0</v>
          </cell>
          <cell r="G2924" t="str">
            <v>Nguyễn Thị Thu Hương</v>
          </cell>
          <cell r="H2924">
            <v>7</v>
          </cell>
          <cell r="I2924" t="str">
            <v>TVHĐQT</v>
          </cell>
          <cell r="J2924" t="str">
            <v>TVHĐQT</v>
          </cell>
          <cell r="M2924" t="str">
            <v>NVBNguyenThiThuHuong1971</v>
          </cell>
          <cell r="N2924">
            <v>1</v>
          </cell>
          <cell r="P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1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1971</v>
          </cell>
          <cell r="AF2924">
            <v>0</v>
          </cell>
          <cell r="AH2924" t="str">
            <v>n/a</v>
          </cell>
          <cell r="AL2924" t="str">
            <v>T.S K.Tế/CN Anh văn</v>
          </cell>
          <cell r="AM2924">
            <v>1</v>
          </cell>
          <cell r="AN2924">
            <v>2</v>
          </cell>
          <cell r="AP2924">
            <v>0</v>
          </cell>
          <cell r="AQ2924">
            <v>2006</v>
          </cell>
          <cell r="AR2924">
            <v>0</v>
          </cell>
          <cell r="AS2924">
            <v>0</v>
          </cell>
          <cell r="AT2924">
            <v>0</v>
          </cell>
        </row>
        <row r="2925">
          <cell r="C2925" t="str">
            <v>NVB2008</v>
          </cell>
          <cell r="D2925" t="str">
            <v>HNX</v>
          </cell>
          <cell r="E2925" t="str">
            <v>Ông</v>
          </cell>
          <cell r="F2925">
            <v>1</v>
          </cell>
          <cell r="G2925" t="str">
            <v>Nguyễn Cao Hữu Trí</v>
          </cell>
          <cell r="H2925">
            <v>7</v>
          </cell>
          <cell r="I2925" t="str">
            <v>Thành viên BKS</v>
          </cell>
          <cell r="J2925" t="str">
            <v>Thành viên BKS</v>
          </cell>
          <cell r="M2925" t="str">
            <v>NVBNguyenCaoHuuTri1983</v>
          </cell>
          <cell r="N2925">
            <v>1</v>
          </cell>
          <cell r="P2925">
            <v>0</v>
          </cell>
          <cell r="Q2925">
            <v>0</v>
          </cell>
          <cell r="R2925">
            <v>1</v>
          </cell>
          <cell r="S2925">
            <v>0</v>
          </cell>
          <cell r="T2925">
            <v>0</v>
          </cell>
          <cell r="U2925">
            <v>1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1983</v>
          </cell>
          <cell r="AF2925">
            <v>0</v>
          </cell>
          <cell r="AH2925" t="str">
            <v>n/a</v>
          </cell>
          <cell r="AL2925" t="str">
            <v>ThS Kinh tế</v>
          </cell>
          <cell r="AM2925">
            <v>1</v>
          </cell>
          <cell r="AN2925">
            <v>2</v>
          </cell>
          <cell r="AP2925">
            <v>0</v>
          </cell>
          <cell r="AR2925">
            <v>0</v>
          </cell>
          <cell r="AS2925">
            <v>0</v>
          </cell>
          <cell r="AT2925">
            <v>0</v>
          </cell>
        </row>
        <row r="2926">
          <cell r="C2926" t="str">
            <v>NVB2008</v>
          </cell>
          <cell r="D2926" t="str">
            <v>HNX</v>
          </cell>
          <cell r="E2926" t="str">
            <v>Bà</v>
          </cell>
          <cell r="F2926">
            <v>0</v>
          </cell>
          <cell r="G2926" t="str">
            <v>Lê Thị Mỹ Hạnh</v>
          </cell>
          <cell r="H2926">
            <v>7</v>
          </cell>
          <cell r="I2926" t="str">
            <v>Thành viên BKS</v>
          </cell>
          <cell r="J2926" t="str">
            <v>Thành viên BKS</v>
          </cell>
          <cell r="M2926" t="str">
            <v>NVBLeThiMyHanh1979</v>
          </cell>
          <cell r="N2926">
            <v>1</v>
          </cell>
          <cell r="P2926">
            <v>0</v>
          </cell>
          <cell r="Q2926">
            <v>0</v>
          </cell>
          <cell r="R2926">
            <v>1</v>
          </cell>
          <cell r="S2926">
            <v>0</v>
          </cell>
          <cell r="T2926">
            <v>0</v>
          </cell>
          <cell r="U2926">
            <v>1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1979</v>
          </cell>
          <cell r="AF2926">
            <v>0</v>
          </cell>
          <cell r="AH2926" t="str">
            <v>n/a</v>
          </cell>
          <cell r="AL2926" t="str">
            <v>ThS Kinh tế</v>
          </cell>
          <cell r="AM2926">
            <v>1</v>
          </cell>
          <cell r="AN2926">
            <v>2</v>
          </cell>
          <cell r="AP2926">
            <v>0</v>
          </cell>
          <cell r="AQ2926">
            <v>2007</v>
          </cell>
          <cell r="AR2926">
            <v>0</v>
          </cell>
          <cell r="AS2926">
            <v>0</v>
          </cell>
          <cell r="AT2926">
            <v>0</v>
          </cell>
        </row>
        <row r="2927">
          <cell r="C2927" t="str">
            <v>NVB2008</v>
          </cell>
          <cell r="D2927" t="str">
            <v>HNX</v>
          </cell>
          <cell r="E2927" t="str">
            <v>Ông</v>
          </cell>
          <cell r="F2927">
            <v>1</v>
          </cell>
          <cell r="G2927" t="str">
            <v>Nguyễn Văn Xuân</v>
          </cell>
          <cell r="H2927">
            <v>7</v>
          </cell>
          <cell r="I2927" t="str">
            <v>Thành viên BKS</v>
          </cell>
          <cell r="J2927" t="str">
            <v>Thành viên BKS</v>
          </cell>
          <cell r="M2927" t="str">
            <v>NVBNguyenVanXuan1975</v>
          </cell>
          <cell r="N2927">
            <v>1</v>
          </cell>
          <cell r="P2927">
            <v>0</v>
          </cell>
          <cell r="Q2927">
            <v>0</v>
          </cell>
          <cell r="R2927">
            <v>1</v>
          </cell>
          <cell r="S2927">
            <v>0</v>
          </cell>
          <cell r="T2927">
            <v>0</v>
          </cell>
          <cell r="U2927">
            <v>1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1975</v>
          </cell>
          <cell r="AF2927">
            <v>0</v>
          </cell>
          <cell r="AH2927" t="str">
            <v>n/a</v>
          </cell>
          <cell r="AL2927" t="str">
            <v>CN Kinh tế</v>
          </cell>
          <cell r="AM2927">
            <v>1</v>
          </cell>
          <cell r="AN2927">
            <v>1</v>
          </cell>
          <cell r="AP2927">
            <v>0</v>
          </cell>
          <cell r="AR2927">
            <v>0</v>
          </cell>
          <cell r="AS2927">
            <v>0</v>
          </cell>
          <cell r="AT2927">
            <v>0</v>
          </cell>
        </row>
        <row r="2928">
          <cell r="C2928" t="str">
            <v>NVB2008</v>
          </cell>
          <cell r="D2928" t="str">
            <v>HNX</v>
          </cell>
          <cell r="E2928" t="str">
            <v>Ông</v>
          </cell>
          <cell r="F2928">
            <v>1</v>
          </cell>
          <cell r="G2928" t="str">
            <v>Cao Kim Sơn Cương</v>
          </cell>
          <cell r="H2928">
            <v>7</v>
          </cell>
          <cell r="I2928" t="str">
            <v>Phó TGĐ</v>
          </cell>
          <cell r="J2928" t="str">
            <v>Phó TGĐ</v>
          </cell>
          <cell r="M2928" t="str">
            <v>NVBCaoKimSonCuong1967</v>
          </cell>
          <cell r="N2928">
            <v>1</v>
          </cell>
          <cell r="P2928">
            <v>0</v>
          </cell>
          <cell r="Q2928">
            <v>1</v>
          </cell>
          <cell r="R2928">
            <v>0</v>
          </cell>
          <cell r="S2928">
            <v>0</v>
          </cell>
          <cell r="T2928">
            <v>0</v>
          </cell>
          <cell r="U2928">
            <v>1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1967</v>
          </cell>
          <cell r="AF2928">
            <v>0</v>
          </cell>
          <cell r="AH2928" t="str">
            <v>n/a</v>
          </cell>
          <cell r="AL2928" t="str">
            <v>CN Kinh tế</v>
          </cell>
          <cell r="AM2928">
            <v>1</v>
          </cell>
          <cell r="AN2928">
            <v>1</v>
          </cell>
          <cell r="AP2928">
            <v>0</v>
          </cell>
          <cell r="AQ2928">
            <v>2006</v>
          </cell>
          <cell r="AR2928">
            <v>0</v>
          </cell>
          <cell r="AS2928">
            <v>0</v>
          </cell>
          <cell r="AT2928">
            <v>0</v>
          </cell>
        </row>
        <row r="2929">
          <cell r="C2929" t="str">
            <v>NVB2008</v>
          </cell>
          <cell r="D2929" t="str">
            <v>HNX</v>
          </cell>
          <cell r="E2929" t="str">
            <v>Ông</v>
          </cell>
          <cell r="F2929">
            <v>1</v>
          </cell>
          <cell r="G2929" t="str">
            <v>Nguyễn Giang Nam</v>
          </cell>
          <cell r="H2929">
            <v>7</v>
          </cell>
          <cell r="I2929" t="str">
            <v>Phó TGĐ</v>
          </cell>
          <cell r="J2929" t="str">
            <v>Phó TGĐ</v>
          </cell>
          <cell r="M2929" t="str">
            <v>NVBNguyenGiangNam1971</v>
          </cell>
          <cell r="N2929">
            <v>1</v>
          </cell>
          <cell r="P2929">
            <v>0</v>
          </cell>
          <cell r="Q2929">
            <v>1</v>
          </cell>
          <cell r="R2929">
            <v>0</v>
          </cell>
          <cell r="S2929">
            <v>0</v>
          </cell>
          <cell r="T2929">
            <v>0</v>
          </cell>
          <cell r="U2929">
            <v>1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1971</v>
          </cell>
          <cell r="AF2929">
            <v>0</v>
          </cell>
          <cell r="AH2929" t="str">
            <v>n/a</v>
          </cell>
          <cell r="AL2929" t="str">
            <v>ThS Kinh tế</v>
          </cell>
          <cell r="AM2929">
            <v>1</v>
          </cell>
          <cell r="AN2929">
            <v>2</v>
          </cell>
          <cell r="AP2929">
            <v>0</v>
          </cell>
          <cell r="AQ2929">
            <v>2005</v>
          </cell>
          <cell r="AR2929">
            <v>0</v>
          </cell>
          <cell r="AS2929">
            <v>0</v>
          </cell>
          <cell r="AT2929">
            <v>0</v>
          </cell>
        </row>
        <row r="2930">
          <cell r="C2930" t="str">
            <v>NVB2008</v>
          </cell>
          <cell r="D2930" t="str">
            <v>HNX</v>
          </cell>
          <cell r="E2930" t="str">
            <v>Ông</v>
          </cell>
          <cell r="F2930">
            <v>1</v>
          </cell>
          <cell r="G2930" t="str">
            <v>Nguyễn Hồng Sơn</v>
          </cell>
          <cell r="H2930">
            <v>7</v>
          </cell>
          <cell r="I2930" t="str">
            <v>Phó TGĐ</v>
          </cell>
          <cell r="J2930" t="str">
            <v>Phó TGĐ</v>
          </cell>
          <cell r="M2930" t="str">
            <v>NVBNguyenHongSon1974</v>
          </cell>
          <cell r="N2930">
            <v>1</v>
          </cell>
          <cell r="P2930">
            <v>0</v>
          </cell>
          <cell r="Q2930">
            <v>1</v>
          </cell>
          <cell r="R2930">
            <v>0</v>
          </cell>
          <cell r="S2930">
            <v>0</v>
          </cell>
          <cell r="T2930">
            <v>0</v>
          </cell>
          <cell r="U2930">
            <v>1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1974</v>
          </cell>
          <cell r="AF2930">
            <v>0</v>
          </cell>
          <cell r="AH2930" t="str">
            <v>n/a</v>
          </cell>
          <cell r="AL2930" t="str">
            <v>ThS Kinh tế</v>
          </cell>
          <cell r="AM2930">
            <v>1</v>
          </cell>
          <cell r="AN2930">
            <v>2</v>
          </cell>
          <cell r="AP2930">
            <v>0</v>
          </cell>
          <cell r="AQ2930">
            <v>2008</v>
          </cell>
          <cell r="AR2930">
            <v>0</v>
          </cell>
          <cell r="AS2930">
            <v>0</v>
          </cell>
          <cell r="AT2930">
            <v>0</v>
          </cell>
        </row>
        <row r="2931">
          <cell r="C2931" t="str">
            <v>NVB2008</v>
          </cell>
          <cell r="D2931" t="str">
            <v>HNX</v>
          </cell>
          <cell r="E2931" t="str">
            <v>Ông</v>
          </cell>
          <cell r="F2931">
            <v>1</v>
          </cell>
          <cell r="G2931" t="str">
            <v>Lâm Trọng Hậu</v>
          </cell>
          <cell r="H2931">
            <v>7</v>
          </cell>
          <cell r="I2931" t="str">
            <v>Phó TGĐ</v>
          </cell>
          <cell r="J2931" t="str">
            <v>Phó TGĐ</v>
          </cell>
          <cell r="M2931" t="str">
            <v>NVBLamTrongHau1959</v>
          </cell>
          <cell r="N2931">
            <v>1</v>
          </cell>
          <cell r="P2931">
            <v>0</v>
          </cell>
          <cell r="Q2931">
            <v>1</v>
          </cell>
          <cell r="R2931">
            <v>0</v>
          </cell>
          <cell r="S2931">
            <v>0</v>
          </cell>
          <cell r="T2931">
            <v>0</v>
          </cell>
          <cell r="U2931">
            <v>1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1959</v>
          </cell>
          <cell r="AF2931">
            <v>0</v>
          </cell>
          <cell r="AH2931" t="str">
            <v>n/a</v>
          </cell>
          <cell r="AL2931" t="str">
            <v>ThS Kinh tế</v>
          </cell>
          <cell r="AM2931">
            <v>1</v>
          </cell>
          <cell r="AN2931">
            <v>2</v>
          </cell>
          <cell r="AP2931">
            <v>0</v>
          </cell>
          <cell r="AR2931">
            <v>0</v>
          </cell>
          <cell r="AS2931">
            <v>0</v>
          </cell>
          <cell r="AT2931">
            <v>0</v>
          </cell>
        </row>
        <row r="2932">
          <cell r="C2932" t="str">
            <v>NVB2008</v>
          </cell>
          <cell r="D2932" t="str">
            <v>HNX</v>
          </cell>
          <cell r="E2932" t="str">
            <v>Bà</v>
          </cell>
          <cell r="F2932">
            <v>0</v>
          </cell>
          <cell r="G2932" t="str">
            <v>Nguyễn Ngọc Cát Tường</v>
          </cell>
          <cell r="H2932">
            <v>7</v>
          </cell>
          <cell r="I2932" t="str">
            <v>Thành viên BKS</v>
          </cell>
          <cell r="J2932" t="str">
            <v>Thành viên BKS</v>
          </cell>
          <cell r="M2932" t="str">
            <v>NVBNguyenNgocCatTuong1975</v>
          </cell>
          <cell r="N2932">
            <v>1</v>
          </cell>
          <cell r="P2932">
            <v>0</v>
          </cell>
          <cell r="Q2932">
            <v>0</v>
          </cell>
          <cell r="R2932">
            <v>1</v>
          </cell>
          <cell r="S2932">
            <v>0</v>
          </cell>
          <cell r="T2932">
            <v>0</v>
          </cell>
          <cell r="U2932">
            <v>1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1975</v>
          </cell>
          <cell r="AH2932" t="str">
            <v>n/a</v>
          </cell>
          <cell r="AN2932">
            <v>0</v>
          </cell>
          <cell r="AP2932">
            <v>0</v>
          </cell>
          <cell r="AR2932">
            <v>0</v>
          </cell>
          <cell r="AS2932">
            <v>0</v>
          </cell>
          <cell r="AT2932">
            <v>0</v>
          </cell>
        </row>
        <row r="2933">
          <cell r="C2933" t="str">
            <v>NVB2007</v>
          </cell>
          <cell r="D2933" t="str">
            <v>HNX</v>
          </cell>
          <cell r="E2933" t="str">
            <v>Ông</v>
          </cell>
          <cell r="F2933">
            <v>1</v>
          </cell>
          <cell r="G2933" t="str">
            <v>Vũ Hồng Nam</v>
          </cell>
          <cell r="H2933">
            <v>7</v>
          </cell>
          <cell r="I2933" t="str">
            <v>TVHĐQT</v>
          </cell>
          <cell r="J2933" t="str">
            <v>TVHĐQT</v>
          </cell>
          <cell r="M2933" t="str">
            <v>NVBVuHongNam1967</v>
          </cell>
          <cell r="N2933">
            <v>1</v>
          </cell>
          <cell r="P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1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1967</v>
          </cell>
          <cell r="AD2933">
            <v>10300</v>
          </cell>
          <cell r="AE2933">
            <v>0</v>
          </cell>
          <cell r="AF2933">
            <v>0</v>
          </cell>
          <cell r="AG2933">
            <v>10300</v>
          </cell>
          <cell r="AH2933">
            <v>2.06E-2</v>
          </cell>
          <cell r="AL2933" t="str">
            <v>CN Khoa học</v>
          </cell>
          <cell r="AN2933">
            <v>1</v>
          </cell>
          <cell r="AP2933">
            <v>0</v>
          </cell>
          <cell r="AQ2933">
            <v>2013</v>
          </cell>
          <cell r="AR2933">
            <v>0</v>
          </cell>
          <cell r="AS2933">
            <v>0</v>
          </cell>
          <cell r="AT2933">
            <v>0</v>
          </cell>
        </row>
        <row r="2934">
          <cell r="C2934" t="str">
            <v>NVB2007</v>
          </cell>
          <cell r="D2934" t="str">
            <v>HNX</v>
          </cell>
          <cell r="E2934" t="str">
            <v>Bà</v>
          </cell>
          <cell r="F2934">
            <v>0</v>
          </cell>
          <cell r="G2934" t="str">
            <v>Dương Thị Lệ Hà</v>
          </cell>
          <cell r="H2934">
            <v>7</v>
          </cell>
          <cell r="I2934" t="str">
            <v>TBKS</v>
          </cell>
          <cell r="J2934" t="str">
            <v>TBKS</v>
          </cell>
          <cell r="M2934" t="str">
            <v>NVBDuongThiLeHa1974</v>
          </cell>
          <cell r="N2934">
            <v>1</v>
          </cell>
          <cell r="P2934">
            <v>0</v>
          </cell>
          <cell r="Q2934">
            <v>0</v>
          </cell>
          <cell r="R2934">
            <v>1</v>
          </cell>
          <cell r="S2934">
            <v>0</v>
          </cell>
          <cell r="T2934">
            <v>0</v>
          </cell>
          <cell r="U2934">
            <v>1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1</v>
          </cell>
          <cell r="AC2934">
            <v>1974</v>
          </cell>
          <cell r="AD2934">
            <v>0</v>
          </cell>
          <cell r="AE2934">
            <v>0</v>
          </cell>
          <cell r="AF2934">
            <v>0</v>
          </cell>
          <cell r="AG2934">
            <v>0</v>
          </cell>
          <cell r="AH2934">
            <v>0</v>
          </cell>
          <cell r="AL2934" t="str">
            <v>CN Kinh tế</v>
          </cell>
          <cell r="AM2934">
            <v>1</v>
          </cell>
          <cell r="AN2934">
            <v>1</v>
          </cell>
          <cell r="AP2934">
            <v>0</v>
          </cell>
          <cell r="AQ2934">
            <v>2013</v>
          </cell>
          <cell r="AR2934">
            <v>0</v>
          </cell>
          <cell r="AS2934">
            <v>0</v>
          </cell>
          <cell r="AT2934">
            <v>0</v>
          </cell>
        </row>
        <row r="2935">
          <cell r="C2935" t="str">
            <v>NVB2007</v>
          </cell>
          <cell r="D2935" t="str">
            <v>HNX</v>
          </cell>
          <cell r="E2935" t="str">
            <v>Bà</v>
          </cell>
          <cell r="F2935">
            <v>0</v>
          </cell>
          <cell r="G2935" t="str">
            <v>Vũ Kim Phượng</v>
          </cell>
          <cell r="H2935">
            <v>7</v>
          </cell>
          <cell r="I2935" t="str">
            <v>Thành viên BKS</v>
          </cell>
          <cell r="J2935" t="str">
            <v>Thành viên BKS</v>
          </cell>
          <cell r="M2935" t="str">
            <v>NVBVuKimPhuong1976</v>
          </cell>
          <cell r="N2935">
            <v>1</v>
          </cell>
          <cell r="P2935">
            <v>0</v>
          </cell>
          <cell r="Q2935">
            <v>0</v>
          </cell>
          <cell r="R2935">
            <v>1</v>
          </cell>
          <cell r="S2935">
            <v>0</v>
          </cell>
          <cell r="T2935">
            <v>0</v>
          </cell>
          <cell r="U2935">
            <v>1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1976</v>
          </cell>
          <cell r="AD2935">
            <v>0</v>
          </cell>
          <cell r="AE2935">
            <v>0</v>
          </cell>
          <cell r="AF2935">
            <v>0</v>
          </cell>
          <cell r="AG2935">
            <v>0</v>
          </cell>
          <cell r="AH2935">
            <v>0</v>
          </cell>
          <cell r="AL2935" t="str">
            <v>CN Kế toán</v>
          </cell>
          <cell r="AM2935">
            <v>1</v>
          </cell>
          <cell r="AN2935">
            <v>1</v>
          </cell>
          <cell r="AP2935">
            <v>0</v>
          </cell>
          <cell r="AQ2935">
            <v>2015</v>
          </cell>
          <cell r="AR2935">
            <v>0</v>
          </cell>
          <cell r="AS2935">
            <v>0</v>
          </cell>
          <cell r="AT2935">
            <v>0</v>
          </cell>
        </row>
        <row r="2936">
          <cell r="C2936" t="str">
            <v>NVB2007</v>
          </cell>
          <cell r="D2936" t="str">
            <v>HNX</v>
          </cell>
          <cell r="E2936" t="str">
            <v>Bà</v>
          </cell>
          <cell r="F2936">
            <v>0</v>
          </cell>
          <cell r="G2936" t="str">
            <v>Đỗ Thị Thanh Hường</v>
          </cell>
          <cell r="H2936">
            <v>7</v>
          </cell>
          <cell r="I2936" t="str">
            <v>Quyền KTT</v>
          </cell>
          <cell r="J2936" t="str">
            <v>Quyền KTT</v>
          </cell>
          <cell r="M2936" t="str">
            <v>NVBDoThiThanhHuong1977</v>
          </cell>
          <cell r="N2936">
            <v>1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1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1</v>
          </cell>
          <cell r="AB2936">
            <v>0</v>
          </cell>
          <cell r="AC2936">
            <v>1977</v>
          </cell>
          <cell r="AD2936">
            <v>2063000</v>
          </cell>
          <cell r="AE2936">
            <v>0</v>
          </cell>
          <cell r="AF2936">
            <v>0</v>
          </cell>
          <cell r="AG2936">
            <v>2063000</v>
          </cell>
          <cell r="AH2936">
            <v>4.1260000000000003</v>
          </cell>
          <cell r="AL2936" t="str">
            <v>Cử nhân</v>
          </cell>
          <cell r="AN2936">
            <v>1</v>
          </cell>
          <cell r="AP2936">
            <v>0</v>
          </cell>
          <cell r="AQ2936">
            <v>2014</v>
          </cell>
          <cell r="AR2936">
            <v>0</v>
          </cell>
          <cell r="AS2936">
            <v>0</v>
          </cell>
          <cell r="AT2936">
            <v>0</v>
          </cell>
        </row>
        <row r="2937">
          <cell r="C2937" t="str">
            <v>NVB2007</v>
          </cell>
          <cell r="D2937" t="str">
            <v>HNX</v>
          </cell>
          <cell r="E2937" t="str">
            <v>Bà</v>
          </cell>
          <cell r="F2937">
            <v>0</v>
          </cell>
          <cell r="G2937" t="str">
            <v>Nguyễn Thị Mai</v>
          </cell>
          <cell r="H2937">
            <v>7</v>
          </cell>
          <cell r="I2937" t="str">
            <v>TVHĐQT/Phó TGĐ</v>
          </cell>
          <cell r="J2937" t="str">
            <v>TVHĐQT</v>
          </cell>
          <cell r="K2937" t="str">
            <v>Phó TGĐ</v>
          </cell>
          <cell r="M2937" t="str">
            <v>NVBNguyenThiMai1978</v>
          </cell>
          <cell r="N2937">
            <v>1</v>
          </cell>
          <cell r="P2937">
            <v>1</v>
          </cell>
          <cell r="Q2937">
            <v>1</v>
          </cell>
          <cell r="R2937">
            <v>0</v>
          </cell>
          <cell r="S2937">
            <v>0</v>
          </cell>
          <cell r="T2937">
            <v>0</v>
          </cell>
          <cell r="U2937">
            <v>1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1978</v>
          </cell>
          <cell r="AD2937">
            <v>0</v>
          </cell>
          <cell r="AE2937">
            <v>0</v>
          </cell>
          <cell r="AF2937">
            <v>0</v>
          </cell>
          <cell r="AG2937">
            <v>0</v>
          </cell>
          <cell r="AH2937">
            <v>0</v>
          </cell>
          <cell r="AL2937" t="str">
            <v>CN Kinh tế</v>
          </cell>
          <cell r="AM2937">
            <v>1</v>
          </cell>
          <cell r="AN2937">
            <v>1</v>
          </cell>
          <cell r="AP2937">
            <v>0</v>
          </cell>
          <cell r="AQ2937">
            <v>2013</v>
          </cell>
          <cell r="AR2937">
            <v>0</v>
          </cell>
          <cell r="AS2937">
            <v>0</v>
          </cell>
          <cell r="AT2937">
            <v>0</v>
          </cell>
        </row>
        <row r="2938">
          <cell r="C2938" t="str">
            <v>NVB2007</v>
          </cell>
          <cell r="D2938" t="str">
            <v>HNX</v>
          </cell>
          <cell r="E2938" t="str">
            <v>Ông</v>
          </cell>
          <cell r="F2938">
            <v>1</v>
          </cell>
          <cell r="G2938" t="str">
            <v>Lê Trọng Hiếu</v>
          </cell>
          <cell r="H2938">
            <v>7</v>
          </cell>
          <cell r="I2938" t="str">
            <v>Thành viên BKS</v>
          </cell>
          <cell r="J2938" t="str">
            <v>Thành viên BKS</v>
          </cell>
          <cell r="M2938" t="str">
            <v>NVBLeTrongHieu1974</v>
          </cell>
          <cell r="N2938">
            <v>1</v>
          </cell>
          <cell r="P2938">
            <v>0</v>
          </cell>
          <cell r="Q2938">
            <v>0</v>
          </cell>
          <cell r="R2938">
            <v>1</v>
          </cell>
          <cell r="S2938">
            <v>0</v>
          </cell>
          <cell r="T2938">
            <v>0</v>
          </cell>
          <cell r="U2938">
            <v>1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1974</v>
          </cell>
          <cell r="AD2938">
            <v>0</v>
          </cell>
          <cell r="AE2938">
            <v>0</v>
          </cell>
          <cell r="AF2938">
            <v>0</v>
          </cell>
          <cell r="AG2938">
            <v>0</v>
          </cell>
          <cell r="AH2938">
            <v>0</v>
          </cell>
          <cell r="AL2938" t="str">
            <v>ThS Tài chính Ngân hàng</v>
          </cell>
          <cell r="AM2938">
            <v>1</v>
          </cell>
          <cell r="AN2938">
            <v>2</v>
          </cell>
          <cell r="AP2938">
            <v>0</v>
          </cell>
          <cell r="AQ2938">
            <v>2013</v>
          </cell>
          <cell r="AR2938">
            <v>1</v>
          </cell>
          <cell r="AS2938">
            <v>0</v>
          </cell>
          <cell r="AT2938">
            <v>0</v>
          </cell>
        </row>
        <row r="2939">
          <cell r="C2939" t="str">
            <v>NVB2007</v>
          </cell>
          <cell r="D2939" t="str">
            <v>HNX</v>
          </cell>
          <cell r="E2939" t="str">
            <v>Ông</v>
          </cell>
          <cell r="F2939">
            <v>1</v>
          </cell>
          <cell r="G2939" t="str">
            <v>Vũ Mạnh Tiến</v>
          </cell>
          <cell r="H2939">
            <v>7</v>
          </cell>
          <cell r="I2939" t="str">
            <v>TVHĐQT/Phó TGĐ</v>
          </cell>
          <cell r="J2939" t="str">
            <v>TVHĐQT</v>
          </cell>
          <cell r="K2939" t="str">
            <v>Phó TGĐ</v>
          </cell>
          <cell r="M2939" t="str">
            <v>NVBVuManhTien1963</v>
          </cell>
          <cell r="N2939">
            <v>1</v>
          </cell>
          <cell r="P2939">
            <v>1</v>
          </cell>
          <cell r="Q2939">
            <v>1</v>
          </cell>
          <cell r="R2939">
            <v>0</v>
          </cell>
          <cell r="S2939">
            <v>0</v>
          </cell>
          <cell r="T2939">
            <v>0</v>
          </cell>
          <cell r="U2939">
            <v>1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1963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  <cell r="AL2939" t="str">
            <v>ThS Luật</v>
          </cell>
          <cell r="AN2939">
            <v>2</v>
          </cell>
          <cell r="AP2939">
            <v>0</v>
          </cell>
          <cell r="AQ2939">
            <v>2013</v>
          </cell>
          <cell r="AR2939">
            <v>0</v>
          </cell>
          <cell r="AS2939">
            <v>0</v>
          </cell>
          <cell r="AT2939">
            <v>0</v>
          </cell>
        </row>
        <row r="2940">
          <cell r="C2940" t="str">
            <v>NVB2007</v>
          </cell>
          <cell r="D2940" t="str">
            <v>HNX</v>
          </cell>
          <cell r="E2940" t="str">
            <v>Bà</v>
          </cell>
          <cell r="F2940">
            <v>0</v>
          </cell>
          <cell r="G2940" t="str">
            <v>Trần Hải Anh</v>
          </cell>
          <cell r="H2940">
            <v>7</v>
          </cell>
          <cell r="I2940" t="str">
            <v>TVHĐQT</v>
          </cell>
          <cell r="J2940" t="str">
            <v>TVHĐQT</v>
          </cell>
          <cell r="M2940" t="str">
            <v>NVBTranHaiAnh1967</v>
          </cell>
          <cell r="N2940">
            <v>1</v>
          </cell>
          <cell r="P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1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1967</v>
          </cell>
          <cell r="AD2940">
            <v>12504915</v>
          </cell>
          <cell r="AE2940">
            <v>0</v>
          </cell>
          <cell r="AF2940">
            <v>0</v>
          </cell>
          <cell r="AG2940">
            <v>12504915</v>
          </cell>
          <cell r="AH2940">
            <v>25.009830000000001</v>
          </cell>
          <cell r="AL2940" t="str">
            <v>ThS QTDN</v>
          </cell>
          <cell r="AM2940">
            <v>1</v>
          </cell>
          <cell r="AN2940">
            <v>2</v>
          </cell>
          <cell r="AP2940">
            <v>0</v>
          </cell>
          <cell r="AQ2940">
            <v>2014</v>
          </cell>
          <cell r="AR2940">
            <v>0</v>
          </cell>
          <cell r="AS2940">
            <v>0</v>
          </cell>
          <cell r="AT2940">
            <v>0</v>
          </cell>
        </row>
        <row r="2941">
          <cell r="C2941" t="str">
            <v>NVB2007</v>
          </cell>
          <cell r="D2941" t="str">
            <v>HNX</v>
          </cell>
          <cell r="E2941" t="str">
            <v>Ông</v>
          </cell>
          <cell r="F2941">
            <v>1</v>
          </cell>
          <cell r="G2941" t="str">
            <v>Lê Xuân Nghĩa</v>
          </cell>
          <cell r="H2941">
            <v>7</v>
          </cell>
          <cell r="I2941" t="str">
            <v>TVHĐQT</v>
          </cell>
          <cell r="J2941" t="str">
            <v>TVHĐQT</v>
          </cell>
          <cell r="M2941" t="str">
            <v>NVBLeXuanNghia1952</v>
          </cell>
          <cell r="N2941">
            <v>1</v>
          </cell>
          <cell r="P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1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1952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  <cell r="AL2941" t="str">
            <v>T.S K.Tế</v>
          </cell>
          <cell r="AM2941">
            <v>1</v>
          </cell>
          <cell r="AN2941">
            <v>2</v>
          </cell>
          <cell r="AP2941">
            <v>1</v>
          </cell>
          <cell r="AQ2941" t="str">
            <v xml:space="preserve">          </v>
          </cell>
          <cell r="AR2941">
            <v>0</v>
          </cell>
          <cell r="AS2941">
            <v>0</v>
          </cell>
          <cell r="AT2941">
            <v>0</v>
          </cell>
        </row>
        <row r="2942">
          <cell r="C2942" t="str">
            <v>NVB2007</v>
          </cell>
          <cell r="D2942" t="str">
            <v>HNX</v>
          </cell>
          <cell r="E2942" t="str">
            <v>Ông</v>
          </cell>
          <cell r="F2942">
            <v>1</v>
          </cell>
          <cell r="G2942" t="str">
            <v>Lê Hồng Phương</v>
          </cell>
          <cell r="H2942">
            <v>7</v>
          </cell>
          <cell r="I2942" t="str">
            <v>TGĐ</v>
          </cell>
          <cell r="J2942" t="str">
            <v>TGĐ</v>
          </cell>
          <cell r="M2942" t="str">
            <v>NVBLeHongPhuong</v>
          </cell>
          <cell r="N2942">
            <v>1</v>
          </cell>
          <cell r="P2942">
            <v>0</v>
          </cell>
          <cell r="Q2942">
            <v>1</v>
          </cell>
          <cell r="R2942">
            <v>0</v>
          </cell>
          <cell r="S2942">
            <v>0</v>
          </cell>
          <cell r="T2942">
            <v>1</v>
          </cell>
          <cell r="U2942">
            <v>1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1</v>
          </cell>
          <cell r="AA2942">
            <v>0</v>
          </cell>
          <cell r="AB2942">
            <v>0</v>
          </cell>
          <cell r="AD2942">
            <v>0</v>
          </cell>
          <cell r="AE2942">
            <v>0</v>
          </cell>
          <cell r="AF2942">
            <v>0</v>
          </cell>
          <cell r="AG2942">
            <v>0</v>
          </cell>
          <cell r="AH2942">
            <v>0</v>
          </cell>
          <cell r="AN2942">
            <v>0</v>
          </cell>
          <cell r="AP2942">
            <v>0</v>
          </cell>
          <cell r="AQ2942">
            <v>2015</v>
          </cell>
          <cell r="AR2942">
            <v>0</v>
          </cell>
          <cell r="AS2942">
            <v>0</v>
          </cell>
          <cell r="AT2942">
            <v>0</v>
          </cell>
        </row>
        <row r="2943">
          <cell r="C2943" t="str">
            <v>NVB2007</v>
          </cell>
          <cell r="D2943" t="str">
            <v>HNX</v>
          </cell>
          <cell r="E2943" t="str">
            <v>Ông</v>
          </cell>
          <cell r="F2943">
            <v>1</v>
          </cell>
          <cell r="G2943" t="str">
            <v>Nguyễn Tiến Dũng</v>
          </cell>
          <cell r="H2943">
            <v>7</v>
          </cell>
          <cell r="I2943" t="str">
            <v>CTHĐQT</v>
          </cell>
          <cell r="J2943" t="str">
            <v>CTHĐQT</v>
          </cell>
          <cell r="M2943" t="str">
            <v>NVBNguyenTienDung1966</v>
          </cell>
          <cell r="N2943">
            <v>1</v>
          </cell>
          <cell r="P2943">
            <v>1</v>
          </cell>
          <cell r="Q2943">
            <v>0</v>
          </cell>
          <cell r="R2943">
            <v>0</v>
          </cell>
          <cell r="S2943">
            <v>1</v>
          </cell>
          <cell r="T2943">
            <v>0</v>
          </cell>
          <cell r="U2943">
            <v>1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1966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  <cell r="AL2943" t="str">
            <v>T.S Vật lý</v>
          </cell>
          <cell r="AN2943">
            <v>2</v>
          </cell>
          <cell r="AP2943">
            <v>0</v>
          </cell>
          <cell r="AR2943">
            <v>0</v>
          </cell>
          <cell r="AS2943">
            <v>0</v>
          </cell>
          <cell r="AT2943">
            <v>0</v>
          </cell>
        </row>
        <row r="2944">
          <cell r="C2944" t="str">
            <v>NVB2007</v>
          </cell>
          <cell r="D2944" t="str">
            <v>HNX</v>
          </cell>
          <cell r="E2944" t="str">
            <v>Ông</v>
          </cell>
          <cell r="F2944">
            <v>1</v>
          </cell>
          <cell r="G2944" t="str">
            <v>Trần Kim Chung</v>
          </cell>
          <cell r="H2944">
            <v>7</v>
          </cell>
          <cell r="I2944" t="str">
            <v>TVHĐQT</v>
          </cell>
          <cell r="J2944" t="str">
            <v>TVHĐQT</v>
          </cell>
          <cell r="M2944" t="str">
            <v>NVBTranKimChung1966</v>
          </cell>
          <cell r="N2944">
            <v>1</v>
          </cell>
          <cell r="P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1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1966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0</v>
          </cell>
          <cell r="AL2944" t="str">
            <v>CN Kinh tế</v>
          </cell>
          <cell r="AM2944">
            <v>1</v>
          </cell>
          <cell r="AN2944">
            <v>1</v>
          </cell>
          <cell r="AP2944">
            <v>0</v>
          </cell>
          <cell r="AR2944">
            <v>0</v>
          </cell>
          <cell r="AS2944">
            <v>0</v>
          </cell>
          <cell r="AT2944">
            <v>0</v>
          </cell>
        </row>
        <row r="2945">
          <cell r="C2945" t="str">
            <v>NVB2007</v>
          </cell>
          <cell r="D2945" t="str">
            <v>HNX</v>
          </cell>
          <cell r="E2945" t="str">
            <v>Ông</v>
          </cell>
          <cell r="F2945">
            <v>1</v>
          </cell>
          <cell r="G2945" t="str">
            <v>Nguyễn Hồng Long</v>
          </cell>
          <cell r="H2945">
            <v>7</v>
          </cell>
          <cell r="I2945" t="str">
            <v>Phó TGĐ</v>
          </cell>
          <cell r="J2945" t="str">
            <v>Phó TGĐ</v>
          </cell>
          <cell r="M2945" t="str">
            <v>NVBNguyenHongLong1976</v>
          </cell>
          <cell r="N2945">
            <v>1</v>
          </cell>
          <cell r="P2945">
            <v>0</v>
          </cell>
          <cell r="Q2945">
            <v>1</v>
          </cell>
          <cell r="R2945">
            <v>0</v>
          </cell>
          <cell r="S2945">
            <v>0</v>
          </cell>
          <cell r="T2945">
            <v>0</v>
          </cell>
          <cell r="U2945">
            <v>1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1976</v>
          </cell>
          <cell r="AD2945">
            <v>0</v>
          </cell>
          <cell r="AE2945">
            <v>0</v>
          </cell>
          <cell r="AF2945">
            <v>0</v>
          </cell>
          <cell r="AG2945">
            <v>0</v>
          </cell>
          <cell r="AH2945">
            <v>0</v>
          </cell>
          <cell r="AL2945" t="str">
            <v>T.S Tài chính - Ngân hàng</v>
          </cell>
          <cell r="AM2945">
            <v>1</v>
          </cell>
          <cell r="AN2945">
            <v>2</v>
          </cell>
          <cell r="AP2945">
            <v>0</v>
          </cell>
          <cell r="AR2945">
            <v>1</v>
          </cell>
          <cell r="AS2945">
            <v>0</v>
          </cell>
          <cell r="AT2945">
            <v>0</v>
          </cell>
        </row>
        <row r="2946">
          <cell r="C2946" t="str">
            <v>NVB2007</v>
          </cell>
          <cell r="D2946" t="str">
            <v>HNX</v>
          </cell>
          <cell r="E2946" t="str">
            <v>Ông</v>
          </cell>
          <cell r="F2946">
            <v>1</v>
          </cell>
          <cell r="G2946" t="str">
            <v>Hoàng Tuấn Tú</v>
          </cell>
          <cell r="H2946">
            <v>7</v>
          </cell>
          <cell r="I2946" t="str">
            <v>Phó TGĐ</v>
          </cell>
          <cell r="J2946" t="str">
            <v>Phó TGĐ</v>
          </cell>
          <cell r="M2946" t="str">
            <v>NVBHoangTuanTu1977</v>
          </cell>
          <cell r="N2946">
            <v>1</v>
          </cell>
          <cell r="P2946">
            <v>0</v>
          </cell>
          <cell r="Q2946">
            <v>1</v>
          </cell>
          <cell r="R2946">
            <v>0</v>
          </cell>
          <cell r="S2946">
            <v>0</v>
          </cell>
          <cell r="T2946">
            <v>0</v>
          </cell>
          <cell r="U2946">
            <v>1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1977</v>
          </cell>
          <cell r="AD2946">
            <v>0</v>
          </cell>
          <cell r="AE2946">
            <v>0</v>
          </cell>
          <cell r="AF2946">
            <v>0</v>
          </cell>
          <cell r="AG2946">
            <v>0</v>
          </cell>
          <cell r="AH2946">
            <v>0</v>
          </cell>
          <cell r="AL2946" t="str">
            <v>Thạc sỹ</v>
          </cell>
          <cell r="AN2946">
            <v>2</v>
          </cell>
          <cell r="AP2946">
            <v>0</v>
          </cell>
          <cell r="AR2946">
            <v>0</v>
          </cell>
          <cell r="AS2946">
            <v>0</v>
          </cell>
          <cell r="AT2946">
            <v>0</v>
          </cell>
        </row>
        <row r="2947">
          <cell r="C2947" t="str">
            <v>NVB2007</v>
          </cell>
          <cell r="D2947" t="str">
            <v>HNX</v>
          </cell>
          <cell r="E2947" t="str">
            <v>Ông</v>
          </cell>
          <cell r="F2947">
            <v>1</v>
          </cell>
          <cell r="G2947" t="str">
            <v>Phạm Thế Hiệp</v>
          </cell>
          <cell r="H2947">
            <v>7</v>
          </cell>
          <cell r="I2947" t="str">
            <v>Phó TGĐ</v>
          </cell>
          <cell r="J2947" t="str">
            <v>Phó TGĐ</v>
          </cell>
          <cell r="M2947" t="str">
            <v>NVBPhamTheHiep1969</v>
          </cell>
          <cell r="N2947">
            <v>1</v>
          </cell>
          <cell r="P2947">
            <v>0</v>
          </cell>
          <cell r="Q2947">
            <v>1</v>
          </cell>
          <cell r="R2947">
            <v>0</v>
          </cell>
          <cell r="S2947">
            <v>0</v>
          </cell>
          <cell r="T2947">
            <v>0</v>
          </cell>
          <cell r="U2947">
            <v>1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1969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  <cell r="AN2947">
            <v>0</v>
          </cell>
          <cell r="AP2947">
            <v>0</v>
          </cell>
          <cell r="AR2947">
            <v>0</v>
          </cell>
          <cell r="AS2947">
            <v>0</v>
          </cell>
          <cell r="AT2947">
            <v>0</v>
          </cell>
        </row>
        <row r="2948">
          <cell r="C2948" t="str">
            <v>OCB2018</v>
          </cell>
          <cell r="D2948" t="str">
            <v>OTC</v>
          </cell>
          <cell r="E2948" t="str">
            <v>Ông</v>
          </cell>
          <cell r="F2948">
            <v>1</v>
          </cell>
          <cell r="G2948" t="str">
            <v>Trịnh Văn Tuấn</v>
          </cell>
          <cell r="H2948">
            <v>5</v>
          </cell>
          <cell r="I2948" t="str">
            <v>CTHĐQT</v>
          </cell>
          <cell r="J2948" t="str">
            <v>CTHĐQT</v>
          </cell>
          <cell r="M2948" t="str">
            <v>OCBTrinhVanTuan1965</v>
          </cell>
          <cell r="N2948">
            <v>8</v>
          </cell>
          <cell r="P2948">
            <v>1</v>
          </cell>
          <cell r="Q2948">
            <v>0</v>
          </cell>
          <cell r="R2948">
            <v>0</v>
          </cell>
          <cell r="S2948">
            <v>1</v>
          </cell>
          <cell r="T2948">
            <v>0</v>
          </cell>
          <cell r="U2948">
            <v>1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1965</v>
          </cell>
          <cell r="AD2948">
            <v>15949602</v>
          </cell>
          <cell r="AE2948">
            <v>12419772</v>
          </cell>
          <cell r="AF2948">
            <v>0</v>
          </cell>
          <cell r="AG2948">
            <v>28369374</v>
          </cell>
          <cell r="AH2948" t="str">
            <v>n/a</v>
          </cell>
          <cell r="AL2948" t="str">
            <v>Nghiên cứu sinh chuyên ngành Ngân hàng</v>
          </cell>
          <cell r="AN2948">
            <v>0</v>
          </cell>
          <cell r="AP2948">
            <v>0</v>
          </cell>
          <cell r="AQ2948">
            <v>2010</v>
          </cell>
          <cell r="AR2948">
            <v>1</v>
          </cell>
          <cell r="AS2948">
            <v>2</v>
          </cell>
          <cell r="AT2948">
            <v>5</v>
          </cell>
        </row>
        <row r="2949">
          <cell r="C2949" t="str">
            <v>OCB2018</v>
          </cell>
          <cell r="D2949" t="str">
            <v>OTC</v>
          </cell>
          <cell r="E2949" t="str">
            <v>Ông</v>
          </cell>
          <cell r="F2949">
            <v>1</v>
          </cell>
          <cell r="G2949" t="str">
            <v>Ngô Hà Bắc</v>
          </cell>
          <cell r="H2949">
            <v>5</v>
          </cell>
          <cell r="I2949" t="str">
            <v>TVHĐQT</v>
          </cell>
          <cell r="J2949" t="str">
            <v>TVHĐQT</v>
          </cell>
          <cell r="M2949" t="str">
            <v>OCBNgoHaBac1955</v>
          </cell>
          <cell r="N2949">
            <v>7</v>
          </cell>
          <cell r="P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1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1955</v>
          </cell>
          <cell r="AD2949">
            <v>3399095</v>
          </cell>
          <cell r="AE2949">
            <v>0</v>
          </cell>
          <cell r="AF2949">
            <v>0</v>
          </cell>
          <cell r="AG2949">
            <v>3399095</v>
          </cell>
          <cell r="AH2949" t="str">
            <v>n/a</v>
          </cell>
          <cell r="AL2949" t="str">
            <v>Tiến sĩ</v>
          </cell>
          <cell r="AN2949">
            <v>2</v>
          </cell>
          <cell r="AP2949">
            <v>0</v>
          </cell>
          <cell r="AQ2949" t="str">
            <v xml:space="preserve">          </v>
          </cell>
          <cell r="AR2949">
            <v>0</v>
          </cell>
          <cell r="AS2949">
            <v>2</v>
          </cell>
          <cell r="AT2949">
            <v>5</v>
          </cell>
        </row>
        <row r="2950">
          <cell r="C2950" t="str">
            <v>OCB2018</v>
          </cell>
          <cell r="D2950" t="str">
            <v>OTC</v>
          </cell>
          <cell r="E2950" t="str">
            <v>Ông</v>
          </cell>
          <cell r="F2950">
            <v>1</v>
          </cell>
          <cell r="G2950" t="str">
            <v>Phan Vũ Tuấn</v>
          </cell>
          <cell r="H2950">
            <v>5</v>
          </cell>
          <cell r="I2950" t="str">
            <v>TVHĐQT</v>
          </cell>
          <cell r="J2950" t="str">
            <v>TVHĐQT</v>
          </cell>
          <cell r="M2950" t="str">
            <v>OCBPhanVuTuan1969</v>
          </cell>
          <cell r="N2950">
            <v>4</v>
          </cell>
          <cell r="P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1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1969</v>
          </cell>
          <cell r="AD2950">
            <v>333330</v>
          </cell>
          <cell r="AE2950">
            <v>0</v>
          </cell>
          <cell r="AF2950">
            <v>0</v>
          </cell>
          <cell r="AG2950">
            <v>333330</v>
          </cell>
          <cell r="AH2950" t="str">
            <v>n/a</v>
          </cell>
          <cell r="AL2950" t="str">
            <v>CN Tài chính - Ngân hàng</v>
          </cell>
          <cell r="AM2950">
            <v>1</v>
          </cell>
          <cell r="AN2950">
            <v>1</v>
          </cell>
          <cell r="AP2950">
            <v>1</v>
          </cell>
          <cell r="AQ2950" t="str">
            <v xml:space="preserve">          </v>
          </cell>
          <cell r="AR2950">
            <v>1</v>
          </cell>
          <cell r="AS2950">
            <v>2</v>
          </cell>
          <cell r="AT2950">
            <v>5</v>
          </cell>
        </row>
        <row r="2951">
          <cell r="C2951" t="str">
            <v>OCB2018</v>
          </cell>
          <cell r="D2951" t="str">
            <v>OTC</v>
          </cell>
          <cell r="E2951" t="str">
            <v>Ông</v>
          </cell>
          <cell r="F2951">
            <v>1</v>
          </cell>
          <cell r="G2951" t="str">
            <v>Phan Trung</v>
          </cell>
          <cell r="H2951">
            <v>5</v>
          </cell>
          <cell r="I2951" t="str">
            <v>TVHĐQT</v>
          </cell>
          <cell r="J2951" t="str">
            <v>TVHĐQT</v>
          </cell>
          <cell r="M2951" t="str">
            <v>OCBPhanTrung1964</v>
          </cell>
          <cell r="N2951">
            <v>8</v>
          </cell>
          <cell r="P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1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1964</v>
          </cell>
          <cell r="AD2951">
            <v>13864363</v>
          </cell>
          <cell r="AE2951">
            <v>0</v>
          </cell>
          <cell r="AF2951">
            <v>0</v>
          </cell>
          <cell r="AG2951">
            <v>13864363</v>
          </cell>
          <cell r="AH2951" t="str">
            <v>n/a</v>
          </cell>
          <cell r="AL2951" t="str">
            <v>CN QTKD/ThS QTKD</v>
          </cell>
          <cell r="AM2951">
            <v>1</v>
          </cell>
          <cell r="AN2951">
            <v>2</v>
          </cell>
          <cell r="AP2951">
            <v>0</v>
          </cell>
          <cell r="AR2951">
            <v>0</v>
          </cell>
          <cell r="AS2951">
            <v>2</v>
          </cell>
          <cell r="AT2951">
            <v>5</v>
          </cell>
        </row>
        <row r="2952">
          <cell r="C2952" t="str">
            <v>OCB2018</v>
          </cell>
          <cell r="D2952" t="str">
            <v>OTC</v>
          </cell>
          <cell r="E2952" t="str">
            <v>Ông</v>
          </cell>
          <cell r="F2952">
            <v>1</v>
          </cell>
          <cell r="G2952" t="str">
            <v>Lê Quang Nghĩa</v>
          </cell>
          <cell r="H2952">
            <v>5</v>
          </cell>
          <cell r="I2952" t="str">
            <v>TVHĐQT</v>
          </cell>
          <cell r="J2952" t="str">
            <v>TVHĐQT</v>
          </cell>
          <cell r="M2952" t="str">
            <v>OCBLeQuangNghia1962</v>
          </cell>
          <cell r="N2952">
            <v>5</v>
          </cell>
          <cell r="P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1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1962</v>
          </cell>
          <cell r="AD2952">
            <v>333300</v>
          </cell>
          <cell r="AE2952">
            <v>0</v>
          </cell>
          <cell r="AF2952">
            <v>0</v>
          </cell>
          <cell r="AG2952">
            <v>333300</v>
          </cell>
          <cell r="AH2952" t="str">
            <v>n/a</v>
          </cell>
          <cell r="AL2952" t="str">
            <v>CN Luật/CN Anh văn</v>
          </cell>
          <cell r="AN2952">
            <v>1</v>
          </cell>
          <cell r="AP2952">
            <v>0</v>
          </cell>
          <cell r="AR2952">
            <v>0</v>
          </cell>
          <cell r="AS2952">
            <v>2</v>
          </cell>
          <cell r="AT2952">
            <v>5</v>
          </cell>
        </row>
        <row r="2953">
          <cell r="C2953" t="str">
            <v>OCB2018</v>
          </cell>
          <cell r="D2953" t="str">
            <v>OTC</v>
          </cell>
          <cell r="E2953" t="str">
            <v>Ông</v>
          </cell>
          <cell r="F2953">
            <v>1</v>
          </cell>
          <cell r="G2953" t="str">
            <v>Nguyễn Văn Bá</v>
          </cell>
          <cell r="H2953">
            <v>5</v>
          </cell>
          <cell r="I2953" t="str">
            <v>TBKS</v>
          </cell>
          <cell r="J2953" t="str">
            <v>TBKS</v>
          </cell>
          <cell r="M2953" t="str">
            <v>OCBNguyenVanBa1956</v>
          </cell>
          <cell r="N2953">
            <v>12</v>
          </cell>
          <cell r="P2953">
            <v>0</v>
          </cell>
          <cell r="Q2953">
            <v>0</v>
          </cell>
          <cell r="R2953">
            <v>1</v>
          </cell>
          <cell r="S2953">
            <v>0</v>
          </cell>
          <cell r="T2953">
            <v>0</v>
          </cell>
          <cell r="U2953">
            <v>1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1</v>
          </cell>
          <cell r="AC2953">
            <v>1956</v>
          </cell>
          <cell r="AD2953">
            <v>1767938</v>
          </cell>
          <cell r="AE2953">
            <v>0</v>
          </cell>
          <cell r="AF2953">
            <v>24096</v>
          </cell>
          <cell r="AG2953">
            <v>1792034</v>
          </cell>
          <cell r="AH2953" t="str">
            <v>n/a</v>
          </cell>
          <cell r="AL2953" t="str">
            <v>CN Kinh tế/ThS Tài chính Ngân hàng</v>
          </cell>
          <cell r="AM2953">
            <v>1</v>
          </cell>
          <cell r="AN2953">
            <v>2</v>
          </cell>
          <cell r="AP2953">
            <v>0</v>
          </cell>
          <cell r="AR2953">
            <v>1</v>
          </cell>
          <cell r="AS2953">
            <v>2</v>
          </cell>
          <cell r="AT2953">
            <v>5</v>
          </cell>
        </row>
        <row r="2954">
          <cell r="C2954" t="str">
            <v>OCB2018</v>
          </cell>
          <cell r="D2954" t="str">
            <v>OTC</v>
          </cell>
          <cell r="E2954" t="str">
            <v>Bà</v>
          </cell>
          <cell r="F2954">
            <v>0</v>
          </cell>
          <cell r="G2954" t="str">
            <v>Đặng Thị Quý</v>
          </cell>
          <cell r="H2954">
            <v>5</v>
          </cell>
          <cell r="I2954" t="str">
            <v>Thành viên BKS</v>
          </cell>
          <cell r="J2954" t="str">
            <v>Thành viên BKS</v>
          </cell>
          <cell r="M2954" t="str">
            <v>OCBDangThiQuy</v>
          </cell>
          <cell r="N2954">
            <v>7</v>
          </cell>
          <cell r="P2954">
            <v>0</v>
          </cell>
          <cell r="Q2954">
            <v>0</v>
          </cell>
          <cell r="R2954">
            <v>1</v>
          </cell>
          <cell r="S2954">
            <v>0</v>
          </cell>
          <cell r="T2954">
            <v>0</v>
          </cell>
          <cell r="U2954">
            <v>1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D2954">
            <v>333330</v>
          </cell>
          <cell r="AE2954">
            <v>0</v>
          </cell>
          <cell r="AF2954">
            <v>0</v>
          </cell>
          <cell r="AG2954">
            <v>333330</v>
          </cell>
          <cell r="AH2954" t="str">
            <v>n/a</v>
          </cell>
          <cell r="AL2954" t="str">
            <v>CN KTTC/CN Anh văn</v>
          </cell>
          <cell r="AM2954">
            <v>1</v>
          </cell>
          <cell r="AN2954">
            <v>1</v>
          </cell>
          <cell r="AP2954">
            <v>0</v>
          </cell>
          <cell r="AR2954">
            <v>0</v>
          </cell>
          <cell r="AS2954">
            <v>2</v>
          </cell>
          <cell r="AT2954">
            <v>5</v>
          </cell>
        </row>
        <row r="2955">
          <cell r="C2955" t="str">
            <v>OCB2018</v>
          </cell>
          <cell r="D2955" t="str">
            <v>OTC</v>
          </cell>
          <cell r="E2955" t="str">
            <v>Ông</v>
          </cell>
          <cell r="F2955">
            <v>1</v>
          </cell>
          <cell r="G2955" t="str">
            <v>Phạm Quang Vinh</v>
          </cell>
          <cell r="H2955">
            <v>5</v>
          </cell>
          <cell r="I2955" t="str">
            <v>Thành viên BKS</v>
          </cell>
          <cell r="J2955" t="str">
            <v>Thành viên BKS</v>
          </cell>
          <cell r="M2955" t="str">
            <v>OCBPhamQuangVinh1967</v>
          </cell>
          <cell r="N2955">
            <v>5</v>
          </cell>
          <cell r="P2955">
            <v>0</v>
          </cell>
          <cell r="Q2955">
            <v>0</v>
          </cell>
          <cell r="R2955">
            <v>1</v>
          </cell>
          <cell r="S2955">
            <v>0</v>
          </cell>
          <cell r="T2955">
            <v>0</v>
          </cell>
          <cell r="U2955">
            <v>1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1967</v>
          </cell>
          <cell r="AD2955">
            <v>333330</v>
          </cell>
          <cell r="AE2955">
            <v>0</v>
          </cell>
          <cell r="AF2955">
            <v>0</v>
          </cell>
          <cell r="AG2955">
            <v>333330</v>
          </cell>
          <cell r="AH2955" t="str">
            <v>n/a</v>
          </cell>
          <cell r="AL2955" t="str">
            <v>CN Tài chính - Ngân hàng</v>
          </cell>
          <cell r="AM2955">
            <v>1</v>
          </cell>
          <cell r="AN2955">
            <v>1</v>
          </cell>
          <cell r="AP2955">
            <v>0</v>
          </cell>
          <cell r="AR2955">
            <v>1</v>
          </cell>
          <cell r="AS2955">
            <v>2</v>
          </cell>
          <cell r="AT2955">
            <v>5</v>
          </cell>
        </row>
        <row r="2956">
          <cell r="C2956" t="str">
            <v>OCB2018</v>
          </cell>
          <cell r="D2956" t="str">
            <v>OTC</v>
          </cell>
          <cell r="E2956" t="str">
            <v>Ông</v>
          </cell>
          <cell r="F2956">
            <v>1</v>
          </cell>
          <cell r="G2956" t="str">
            <v>Nguyễn Đình Tùng</v>
          </cell>
          <cell r="H2956">
            <v>5</v>
          </cell>
          <cell r="I2956" t="str">
            <v>TGĐ</v>
          </cell>
          <cell r="J2956" t="str">
            <v>TGĐ</v>
          </cell>
          <cell r="M2956" t="str">
            <v>OCBNguyenDinhTung1971</v>
          </cell>
          <cell r="N2956">
            <v>7</v>
          </cell>
          <cell r="P2956">
            <v>0</v>
          </cell>
          <cell r="Q2956">
            <v>1</v>
          </cell>
          <cell r="R2956">
            <v>0</v>
          </cell>
          <cell r="S2956">
            <v>0</v>
          </cell>
          <cell r="T2956">
            <v>1</v>
          </cell>
          <cell r="U2956">
            <v>1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1</v>
          </cell>
          <cell r="AA2956">
            <v>0</v>
          </cell>
          <cell r="AB2956">
            <v>0</v>
          </cell>
          <cell r="AC2956">
            <v>1971</v>
          </cell>
          <cell r="AD2956">
            <v>333330</v>
          </cell>
          <cell r="AE2956">
            <v>0</v>
          </cell>
          <cell r="AF2956">
            <v>0</v>
          </cell>
          <cell r="AG2956">
            <v>333330</v>
          </cell>
          <cell r="AH2956" t="str">
            <v>n/a</v>
          </cell>
          <cell r="AL2956" t="str">
            <v>ThS QTKD</v>
          </cell>
          <cell r="AM2956">
            <v>1</v>
          </cell>
          <cell r="AN2956">
            <v>2</v>
          </cell>
          <cell r="AP2956">
            <v>0</v>
          </cell>
          <cell r="AR2956">
            <v>0</v>
          </cell>
          <cell r="AS2956">
            <v>2</v>
          </cell>
          <cell r="AT2956">
            <v>5</v>
          </cell>
        </row>
        <row r="2957">
          <cell r="C2957" t="str">
            <v>OCB2018</v>
          </cell>
          <cell r="D2957" t="str">
            <v>OTC</v>
          </cell>
          <cell r="E2957" t="str">
            <v>Bà</v>
          </cell>
          <cell r="F2957">
            <v>0</v>
          </cell>
          <cell r="G2957" t="str">
            <v>Đào Minh Anh</v>
          </cell>
          <cell r="H2957">
            <v>5</v>
          </cell>
          <cell r="I2957" t="str">
            <v>Phó TGĐ</v>
          </cell>
          <cell r="J2957" t="str">
            <v>Phó TGĐ</v>
          </cell>
          <cell r="M2957" t="str">
            <v>OCBDaoMinhAnh</v>
          </cell>
          <cell r="N2957">
            <v>7</v>
          </cell>
          <cell r="P2957">
            <v>0</v>
          </cell>
          <cell r="Q2957">
            <v>1</v>
          </cell>
          <cell r="R2957">
            <v>0</v>
          </cell>
          <cell r="S2957">
            <v>0</v>
          </cell>
          <cell r="T2957">
            <v>0</v>
          </cell>
          <cell r="U2957">
            <v>1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D2957">
            <v>333330</v>
          </cell>
          <cell r="AE2957">
            <v>0</v>
          </cell>
          <cell r="AF2957">
            <v>0</v>
          </cell>
          <cell r="AG2957">
            <v>333330</v>
          </cell>
          <cell r="AH2957" t="str">
            <v>n/a</v>
          </cell>
          <cell r="AL2957" t="str">
            <v>ThS QTKD/CN Kinh tế</v>
          </cell>
          <cell r="AM2957">
            <v>1</v>
          </cell>
          <cell r="AN2957">
            <v>2</v>
          </cell>
          <cell r="AP2957">
            <v>0</v>
          </cell>
          <cell r="AR2957">
            <v>0</v>
          </cell>
          <cell r="AS2957">
            <v>2</v>
          </cell>
          <cell r="AT2957">
            <v>5</v>
          </cell>
        </row>
        <row r="2958">
          <cell r="C2958" t="str">
            <v>OCB2018</v>
          </cell>
          <cell r="D2958" t="str">
            <v>OTC</v>
          </cell>
          <cell r="E2958" t="str">
            <v>Ông</v>
          </cell>
          <cell r="F2958">
            <v>1</v>
          </cell>
          <cell r="G2958" t="str">
            <v>Trương Đình Long</v>
          </cell>
          <cell r="H2958">
            <v>5</v>
          </cell>
          <cell r="I2958" t="str">
            <v>Phó TGĐ</v>
          </cell>
          <cell r="J2958" t="str">
            <v>Phó TGĐ</v>
          </cell>
          <cell r="M2958" t="str">
            <v>OCBTruongDinhLong1973</v>
          </cell>
          <cell r="N2958">
            <v>10</v>
          </cell>
          <cell r="P2958">
            <v>0</v>
          </cell>
          <cell r="Q2958">
            <v>1</v>
          </cell>
          <cell r="R2958">
            <v>0</v>
          </cell>
          <cell r="S2958">
            <v>0</v>
          </cell>
          <cell r="T2958">
            <v>0</v>
          </cell>
          <cell r="U2958">
            <v>1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1973</v>
          </cell>
          <cell r="AD2958">
            <v>333330</v>
          </cell>
          <cell r="AE2958">
            <v>0</v>
          </cell>
          <cell r="AF2958">
            <v>0</v>
          </cell>
          <cell r="AG2958">
            <v>333330</v>
          </cell>
          <cell r="AH2958" t="str">
            <v>n/a</v>
          </cell>
          <cell r="AL2958" t="str">
            <v>ThS QTKD/KS Nông Lâm</v>
          </cell>
          <cell r="AM2958">
            <v>1</v>
          </cell>
          <cell r="AN2958">
            <v>2</v>
          </cell>
          <cell r="AP2958">
            <v>0</v>
          </cell>
          <cell r="AQ2958">
            <v>1997</v>
          </cell>
          <cell r="AR2958">
            <v>0</v>
          </cell>
          <cell r="AS2958">
            <v>2</v>
          </cell>
          <cell r="AT2958">
            <v>5</v>
          </cell>
        </row>
        <row r="2959">
          <cell r="C2959" t="str">
            <v>OCB2018</v>
          </cell>
          <cell r="D2959" t="str">
            <v>OTC</v>
          </cell>
          <cell r="E2959" t="str">
            <v>Ông</v>
          </cell>
          <cell r="F2959">
            <v>1</v>
          </cell>
          <cell r="G2959" t="str">
            <v>Trương Thành Nam</v>
          </cell>
          <cell r="H2959">
            <v>5</v>
          </cell>
          <cell r="I2959" t="str">
            <v>Phó TGĐ</v>
          </cell>
          <cell r="J2959" t="str">
            <v>Phó TGĐ</v>
          </cell>
          <cell r="M2959" t="str">
            <v>OCBTruongThanhNam1972</v>
          </cell>
          <cell r="N2959">
            <v>8</v>
          </cell>
          <cell r="P2959">
            <v>0</v>
          </cell>
          <cell r="Q2959">
            <v>1</v>
          </cell>
          <cell r="R2959">
            <v>0</v>
          </cell>
          <cell r="S2959">
            <v>0</v>
          </cell>
          <cell r="T2959">
            <v>0</v>
          </cell>
          <cell r="U2959">
            <v>1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1972</v>
          </cell>
          <cell r="AD2959">
            <v>333330</v>
          </cell>
          <cell r="AE2959">
            <v>0</v>
          </cell>
          <cell r="AF2959">
            <v>0</v>
          </cell>
          <cell r="AG2959">
            <v>333330</v>
          </cell>
          <cell r="AH2959" t="str">
            <v>n/a</v>
          </cell>
          <cell r="AL2959" t="str">
            <v>CN Ngoại thương/CN Luật/CN Kinh tế</v>
          </cell>
          <cell r="AM2959">
            <v>1</v>
          </cell>
          <cell r="AN2959">
            <v>1</v>
          </cell>
          <cell r="AP2959">
            <v>0</v>
          </cell>
          <cell r="AQ2959">
            <v>2005</v>
          </cell>
          <cell r="AR2959">
            <v>0</v>
          </cell>
          <cell r="AS2959">
            <v>2</v>
          </cell>
          <cell r="AT2959">
            <v>5</v>
          </cell>
        </row>
        <row r="2960">
          <cell r="C2960" t="str">
            <v>OCB2018</v>
          </cell>
          <cell r="D2960" t="str">
            <v>OTC</v>
          </cell>
          <cell r="E2960" t="str">
            <v>Bà</v>
          </cell>
          <cell r="F2960">
            <v>0</v>
          </cell>
          <cell r="G2960" t="str">
            <v>Huỳnh Lê Mai</v>
          </cell>
          <cell r="H2960">
            <v>5</v>
          </cell>
          <cell r="I2960" t="str">
            <v>Phó TGĐ</v>
          </cell>
          <cell r="J2960" t="str">
            <v>Phó TGĐ</v>
          </cell>
          <cell r="M2960" t="str">
            <v>OCBHuynhLeMai</v>
          </cell>
          <cell r="N2960">
            <v>6</v>
          </cell>
          <cell r="P2960">
            <v>0</v>
          </cell>
          <cell r="Q2960">
            <v>1</v>
          </cell>
          <cell r="R2960">
            <v>0</v>
          </cell>
          <cell r="S2960">
            <v>0</v>
          </cell>
          <cell r="T2960">
            <v>0</v>
          </cell>
          <cell r="U2960">
            <v>1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D2960">
            <v>333330</v>
          </cell>
          <cell r="AE2960">
            <v>0</v>
          </cell>
          <cell r="AF2960">
            <v>0</v>
          </cell>
          <cell r="AG2960">
            <v>333330</v>
          </cell>
          <cell r="AH2960" t="str">
            <v>n/a</v>
          </cell>
          <cell r="AL2960" t="str">
            <v>CN Ngoại ngữ/ThS QTKD</v>
          </cell>
          <cell r="AM2960">
            <v>1</v>
          </cell>
          <cell r="AN2960">
            <v>2</v>
          </cell>
          <cell r="AP2960">
            <v>0</v>
          </cell>
          <cell r="AQ2960">
            <v>2013</v>
          </cell>
          <cell r="AR2960">
            <v>0</v>
          </cell>
          <cell r="AS2960">
            <v>2</v>
          </cell>
          <cell r="AT2960">
            <v>5</v>
          </cell>
        </row>
        <row r="2961">
          <cell r="C2961" t="str">
            <v>OCB2018</v>
          </cell>
          <cell r="D2961" t="str">
            <v>OTC</v>
          </cell>
          <cell r="E2961" t="str">
            <v>Ông</v>
          </cell>
          <cell r="F2961">
            <v>1</v>
          </cell>
          <cell r="G2961" t="str">
            <v>Lý Hoài Văn</v>
          </cell>
          <cell r="H2961">
            <v>5</v>
          </cell>
          <cell r="I2961" t="str">
            <v>Phó TGĐ</v>
          </cell>
          <cell r="J2961" t="str">
            <v>Phó TGĐ</v>
          </cell>
          <cell r="M2961" t="str">
            <v>OCBLyHoaiVan</v>
          </cell>
          <cell r="N2961">
            <v>2</v>
          </cell>
          <cell r="P2961">
            <v>0</v>
          </cell>
          <cell r="Q2961">
            <v>1</v>
          </cell>
          <cell r="R2961">
            <v>0</v>
          </cell>
          <cell r="S2961">
            <v>0</v>
          </cell>
          <cell r="T2961">
            <v>0</v>
          </cell>
          <cell r="U2961">
            <v>1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D2961">
            <v>333330</v>
          </cell>
          <cell r="AE2961">
            <v>0</v>
          </cell>
          <cell r="AF2961">
            <v>0</v>
          </cell>
          <cell r="AG2961">
            <v>333330</v>
          </cell>
          <cell r="AH2961" t="str">
            <v>n/a</v>
          </cell>
          <cell r="AL2961" t="str">
            <v>ThS K.Tế Tài chính</v>
          </cell>
          <cell r="AM2961">
            <v>1</v>
          </cell>
          <cell r="AN2961">
            <v>2</v>
          </cell>
          <cell r="AP2961">
            <v>0</v>
          </cell>
          <cell r="AR2961">
            <v>1</v>
          </cell>
          <cell r="AS2961">
            <v>2</v>
          </cell>
          <cell r="AT2961">
            <v>5</v>
          </cell>
        </row>
        <row r="2962">
          <cell r="C2962" t="str">
            <v>OCB2018</v>
          </cell>
          <cell r="D2962" t="str">
            <v>OTC</v>
          </cell>
          <cell r="E2962" t="str">
            <v>Bà</v>
          </cell>
          <cell r="F2962">
            <v>0</v>
          </cell>
          <cell r="G2962" t="str">
            <v>Nguyễn Thị Thúy Minh</v>
          </cell>
          <cell r="H2962">
            <v>5</v>
          </cell>
          <cell r="I2962" t="str">
            <v>KTT</v>
          </cell>
          <cell r="J2962" t="str">
            <v>KTT</v>
          </cell>
          <cell r="M2962" t="str">
            <v>OCBNguyenThiThuyMinh</v>
          </cell>
          <cell r="N2962">
            <v>4</v>
          </cell>
          <cell r="O2962">
            <v>1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1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1</v>
          </cell>
          <cell r="AB2962">
            <v>0</v>
          </cell>
          <cell r="AD2962">
            <v>333330</v>
          </cell>
          <cell r="AE2962">
            <v>0</v>
          </cell>
          <cell r="AF2962">
            <v>0</v>
          </cell>
          <cell r="AG2962">
            <v>333330</v>
          </cell>
          <cell r="AH2962" t="str">
            <v>n/a</v>
          </cell>
          <cell r="AL2962" t="str">
            <v>CN Kế toán</v>
          </cell>
          <cell r="AM2962">
            <v>1</v>
          </cell>
          <cell r="AN2962">
            <v>1</v>
          </cell>
          <cell r="AP2962">
            <v>0</v>
          </cell>
          <cell r="AR2962">
            <v>0</v>
          </cell>
          <cell r="AS2962">
            <v>2</v>
          </cell>
          <cell r="AT2962">
            <v>5</v>
          </cell>
        </row>
        <row r="2963">
          <cell r="C2963" t="str">
            <v>OCB2018</v>
          </cell>
          <cell r="D2963" t="str">
            <v>OTC</v>
          </cell>
          <cell r="E2963" t="str">
            <v>Ông</v>
          </cell>
          <cell r="F2963">
            <v>1</v>
          </cell>
          <cell r="G2963" t="str">
            <v>Sanjay Chakrabarty</v>
          </cell>
          <cell r="H2963">
            <v>5</v>
          </cell>
          <cell r="I2963" t="str">
            <v>Phó TGĐ</v>
          </cell>
          <cell r="J2963" t="str">
            <v>Phó TGĐ</v>
          </cell>
          <cell r="M2963" t="str">
            <v>OCBSanjayChakrabarty1974</v>
          </cell>
          <cell r="N2963">
            <v>1</v>
          </cell>
          <cell r="P2963">
            <v>0</v>
          </cell>
          <cell r="Q2963">
            <v>1</v>
          </cell>
          <cell r="R2963">
            <v>0</v>
          </cell>
          <cell r="S2963">
            <v>0</v>
          </cell>
          <cell r="T2963">
            <v>0</v>
          </cell>
          <cell r="U2963">
            <v>1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1974</v>
          </cell>
          <cell r="AD2963">
            <v>333330</v>
          </cell>
          <cell r="AE2963">
            <v>0</v>
          </cell>
          <cell r="AF2963">
            <v>0</v>
          </cell>
          <cell r="AG2963">
            <v>333330</v>
          </cell>
          <cell r="AH2963" t="str">
            <v>n/a</v>
          </cell>
          <cell r="AL2963" t="str">
            <v>Cử nhân/Thạc sỹ</v>
          </cell>
          <cell r="AN2963">
            <v>2</v>
          </cell>
          <cell r="AP2963">
            <v>0</v>
          </cell>
          <cell r="AR2963">
            <v>0</v>
          </cell>
          <cell r="AS2963">
            <v>2</v>
          </cell>
          <cell r="AT2963">
            <v>5</v>
          </cell>
        </row>
        <row r="2964">
          <cell r="C2964" t="str">
            <v>OCB2017</v>
          </cell>
          <cell r="D2964" t="str">
            <v>OTC</v>
          </cell>
          <cell r="E2964" t="str">
            <v>Ông</v>
          </cell>
          <cell r="F2964">
            <v>1</v>
          </cell>
          <cell r="G2964" t="str">
            <v>Lý Hoài Văn</v>
          </cell>
          <cell r="H2964">
            <v>5</v>
          </cell>
          <cell r="I2964" t="str">
            <v>Phó TGĐ</v>
          </cell>
          <cell r="J2964" t="str">
            <v>Phó TGĐ</v>
          </cell>
          <cell r="M2964" t="str">
            <v>OCBLyHoaiVan</v>
          </cell>
          <cell r="N2964">
            <v>1</v>
          </cell>
          <cell r="P2964">
            <v>0</v>
          </cell>
          <cell r="Q2964">
            <v>1</v>
          </cell>
          <cell r="R2964">
            <v>0</v>
          </cell>
          <cell r="S2964">
            <v>0</v>
          </cell>
          <cell r="T2964">
            <v>0</v>
          </cell>
          <cell r="U2964">
            <v>1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D2964">
            <v>333330</v>
          </cell>
          <cell r="AE2964">
            <v>0</v>
          </cell>
          <cell r="AF2964">
            <v>371041</v>
          </cell>
          <cell r="AG2964">
            <v>704371</v>
          </cell>
          <cell r="AH2964" t="str">
            <v>n/a</v>
          </cell>
          <cell r="AL2964" t="str">
            <v>ThS K.Tế Tài chính</v>
          </cell>
          <cell r="AM2964">
            <v>1</v>
          </cell>
          <cell r="AN2964">
            <v>2</v>
          </cell>
          <cell r="AP2964">
            <v>0</v>
          </cell>
          <cell r="AR2964">
            <v>1</v>
          </cell>
          <cell r="AS2964">
            <v>2</v>
          </cell>
          <cell r="AT2964">
            <v>5</v>
          </cell>
        </row>
        <row r="2965">
          <cell r="C2965" t="str">
            <v>OCB2017</v>
          </cell>
          <cell r="D2965" t="str">
            <v>OTC</v>
          </cell>
          <cell r="E2965" t="str">
            <v>Bà</v>
          </cell>
          <cell r="F2965">
            <v>0</v>
          </cell>
          <cell r="G2965" t="str">
            <v>Nguyễn Thị Thúy Minh</v>
          </cell>
          <cell r="H2965">
            <v>5</v>
          </cell>
          <cell r="I2965" t="str">
            <v>KTT</v>
          </cell>
          <cell r="J2965" t="str">
            <v>KTT</v>
          </cell>
          <cell r="M2965" t="str">
            <v>OCBNguyenThiThuyMinh</v>
          </cell>
          <cell r="N2965">
            <v>3</v>
          </cell>
          <cell r="O2965">
            <v>1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1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1</v>
          </cell>
          <cell r="AB2965">
            <v>0</v>
          </cell>
          <cell r="AD2965">
            <v>333330</v>
          </cell>
          <cell r="AE2965">
            <v>0</v>
          </cell>
          <cell r="AF2965">
            <v>0</v>
          </cell>
          <cell r="AG2965">
            <v>333330</v>
          </cell>
          <cell r="AH2965" t="str">
            <v>n/a</v>
          </cell>
          <cell r="AL2965" t="str">
            <v>CN Kế toán</v>
          </cell>
          <cell r="AM2965">
            <v>1</v>
          </cell>
          <cell r="AN2965">
            <v>1</v>
          </cell>
          <cell r="AP2965">
            <v>0</v>
          </cell>
          <cell r="AR2965">
            <v>0</v>
          </cell>
          <cell r="AS2965">
            <v>2</v>
          </cell>
          <cell r="AT2965">
            <v>5</v>
          </cell>
        </row>
        <row r="2966">
          <cell r="C2966" t="str">
            <v>OCB2017</v>
          </cell>
          <cell r="D2966" t="str">
            <v>OTC</v>
          </cell>
          <cell r="E2966" t="str">
            <v>Ông</v>
          </cell>
          <cell r="F2966">
            <v>1</v>
          </cell>
          <cell r="G2966" t="str">
            <v>Trịnh Văn Tuấn</v>
          </cell>
          <cell r="H2966">
            <v>5</v>
          </cell>
          <cell r="I2966" t="str">
            <v>CTHĐQT</v>
          </cell>
          <cell r="J2966" t="str">
            <v>CTHĐQT</v>
          </cell>
          <cell r="M2966" t="str">
            <v>OCBTrinhVanTuan1965</v>
          </cell>
          <cell r="N2966">
            <v>7</v>
          </cell>
          <cell r="P2966">
            <v>1</v>
          </cell>
          <cell r="Q2966">
            <v>0</v>
          </cell>
          <cell r="R2966">
            <v>0</v>
          </cell>
          <cell r="S2966">
            <v>1</v>
          </cell>
          <cell r="T2966">
            <v>0</v>
          </cell>
          <cell r="U2966">
            <v>1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1965</v>
          </cell>
          <cell r="AD2966">
            <v>15949602</v>
          </cell>
          <cell r="AE2966">
            <v>0</v>
          </cell>
          <cell r="AF2966">
            <v>13178142</v>
          </cell>
          <cell r="AG2966">
            <v>29127744</v>
          </cell>
          <cell r="AH2966" t="str">
            <v>n/a</v>
          </cell>
          <cell r="AL2966" t="str">
            <v>Nghiên cứu sinh chuyên ngành Ngân hàng</v>
          </cell>
          <cell r="AN2966">
            <v>0</v>
          </cell>
          <cell r="AP2966">
            <v>0</v>
          </cell>
          <cell r="AQ2966">
            <v>2010</v>
          </cell>
          <cell r="AR2966">
            <v>1</v>
          </cell>
          <cell r="AS2966">
            <v>2</v>
          </cell>
          <cell r="AT2966">
            <v>5</v>
          </cell>
        </row>
        <row r="2967">
          <cell r="C2967" t="str">
            <v>OCB2017</v>
          </cell>
          <cell r="D2967" t="str">
            <v>OTC</v>
          </cell>
          <cell r="E2967" t="str">
            <v>Ông</v>
          </cell>
          <cell r="F2967">
            <v>1</v>
          </cell>
          <cell r="G2967" t="str">
            <v>Ngô Hà Bắc</v>
          </cell>
          <cell r="H2967">
            <v>5</v>
          </cell>
          <cell r="I2967" t="str">
            <v>TVHĐQT</v>
          </cell>
          <cell r="J2967" t="str">
            <v>TVHĐQT</v>
          </cell>
          <cell r="M2967" t="str">
            <v>OCBNgoHaBac1955</v>
          </cell>
          <cell r="N2967">
            <v>6</v>
          </cell>
          <cell r="P2967">
            <v>1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1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1955</v>
          </cell>
          <cell r="AD2967">
            <v>3399095</v>
          </cell>
          <cell r="AE2967">
            <v>0</v>
          </cell>
          <cell r="AF2967">
            <v>0</v>
          </cell>
          <cell r="AG2967">
            <v>3399095</v>
          </cell>
          <cell r="AH2967" t="str">
            <v>n/a</v>
          </cell>
          <cell r="AL2967" t="str">
            <v>Tiến sĩ</v>
          </cell>
          <cell r="AN2967">
            <v>2</v>
          </cell>
          <cell r="AP2967">
            <v>0</v>
          </cell>
          <cell r="AQ2967" t="str">
            <v xml:space="preserve">          </v>
          </cell>
          <cell r="AR2967">
            <v>0</v>
          </cell>
          <cell r="AS2967">
            <v>2</v>
          </cell>
          <cell r="AT2967">
            <v>5</v>
          </cell>
        </row>
        <row r="2968">
          <cell r="C2968" t="str">
            <v>OCB2017</v>
          </cell>
          <cell r="D2968" t="str">
            <v>OTC</v>
          </cell>
          <cell r="E2968" t="str">
            <v>Ông</v>
          </cell>
          <cell r="F2968">
            <v>1</v>
          </cell>
          <cell r="G2968" t="str">
            <v>Phan Vũ Tuấn</v>
          </cell>
          <cell r="H2968">
            <v>5</v>
          </cell>
          <cell r="I2968" t="str">
            <v>TVHĐQT</v>
          </cell>
          <cell r="J2968" t="str">
            <v>TVHĐQT</v>
          </cell>
          <cell r="M2968" t="str">
            <v>OCBPhanVuTuan1969</v>
          </cell>
          <cell r="N2968">
            <v>3</v>
          </cell>
          <cell r="P2968">
            <v>1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1</v>
          </cell>
          <cell r="V2968">
            <v>0</v>
          </cell>
          <cell r="W2968">
            <v>0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1969</v>
          </cell>
          <cell r="AD2968">
            <v>333330</v>
          </cell>
          <cell r="AE2968">
            <v>0</v>
          </cell>
          <cell r="AF2968">
            <v>0</v>
          </cell>
          <cell r="AG2968">
            <v>333330</v>
          </cell>
          <cell r="AH2968" t="str">
            <v>n/a</v>
          </cell>
          <cell r="AL2968" t="str">
            <v>CN Tài chính - Ngân hàng</v>
          </cell>
          <cell r="AM2968">
            <v>1</v>
          </cell>
          <cell r="AN2968">
            <v>1</v>
          </cell>
          <cell r="AP2968">
            <v>1</v>
          </cell>
          <cell r="AQ2968" t="str">
            <v xml:space="preserve">          </v>
          </cell>
          <cell r="AR2968">
            <v>1</v>
          </cell>
          <cell r="AS2968">
            <v>2</v>
          </cell>
          <cell r="AT2968">
            <v>5</v>
          </cell>
        </row>
        <row r="2969">
          <cell r="C2969" t="str">
            <v>OCB2017</v>
          </cell>
          <cell r="D2969" t="str">
            <v>OTC</v>
          </cell>
          <cell r="E2969" t="str">
            <v>Ông</v>
          </cell>
          <cell r="F2969">
            <v>1</v>
          </cell>
          <cell r="G2969" t="str">
            <v>Phan Trung</v>
          </cell>
          <cell r="H2969">
            <v>5</v>
          </cell>
          <cell r="I2969" t="str">
            <v>TVHĐQT</v>
          </cell>
          <cell r="J2969" t="str">
            <v>TVHĐQT</v>
          </cell>
          <cell r="M2969" t="str">
            <v>OCBPhanTrung1964</v>
          </cell>
          <cell r="N2969">
            <v>7</v>
          </cell>
          <cell r="P2969">
            <v>1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  <cell r="U2969">
            <v>1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1964</v>
          </cell>
          <cell r="AD2969">
            <v>13864363</v>
          </cell>
          <cell r="AE2969">
            <v>0</v>
          </cell>
          <cell r="AF2969">
            <v>0</v>
          </cell>
          <cell r="AG2969">
            <v>13864363</v>
          </cell>
          <cell r="AH2969" t="str">
            <v>n/a</v>
          </cell>
          <cell r="AL2969" t="str">
            <v>CN QTKD/ThS QTKD</v>
          </cell>
          <cell r="AM2969">
            <v>1</v>
          </cell>
          <cell r="AN2969">
            <v>2</v>
          </cell>
          <cell r="AP2969">
            <v>0</v>
          </cell>
          <cell r="AR2969">
            <v>0</v>
          </cell>
          <cell r="AS2969">
            <v>2</v>
          </cell>
          <cell r="AT2969">
            <v>5</v>
          </cell>
        </row>
        <row r="2970">
          <cell r="C2970" t="str">
            <v>OCB2017</v>
          </cell>
          <cell r="D2970" t="str">
            <v>OTC</v>
          </cell>
          <cell r="E2970" t="str">
            <v>Ông</v>
          </cell>
          <cell r="F2970">
            <v>1</v>
          </cell>
          <cell r="G2970" t="str">
            <v>Lê Quang Nghĩa</v>
          </cell>
          <cell r="H2970">
            <v>5</v>
          </cell>
          <cell r="I2970" t="str">
            <v>TVHĐQT</v>
          </cell>
          <cell r="J2970" t="str">
            <v>TVHĐQT</v>
          </cell>
          <cell r="M2970" t="str">
            <v>OCBLeQuangNghia1962</v>
          </cell>
          <cell r="N2970">
            <v>4</v>
          </cell>
          <cell r="P2970">
            <v>1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1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1962</v>
          </cell>
          <cell r="AD2970">
            <v>333300</v>
          </cell>
          <cell r="AE2970">
            <v>0</v>
          </cell>
          <cell r="AF2970">
            <v>0</v>
          </cell>
          <cell r="AG2970">
            <v>333300</v>
          </cell>
          <cell r="AH2970" t="str">
            <v>n/a</v>
          </cell>
          <cell r="AL2970" t="str">
            <v>CN Luật/CN Anh văn</v>
          </cell>
          <cell r="AN2970">
            <v>1</v>
          </cell>
          <cell r="AP2970">
            <v>0</v>
          </cell>
          <cell r="AR2970">
            <v>0</v>
          </cell>
          <cell r="AS2970">
            <v>2</v>
          </cell>
          <cell r="AT2970">
            <v>5</v>
          </cell>
        </row>
        <row r="2971">
          <cell r="C2971" t="str">
            <v>OCB2017</v>
          </cell>
          <cell r="D2971" t="str">
            <v>OTC</v>
          </cell>
          <cell r="E2971" t="str">
            <v>Ông</v>
          </cell>
          <cell r="F2971">
            <v>1</v>
          </cell>
          <cell r="G2971" t="str">
            <v>Nguyễn Văn Bá</v>
          </cell>
          <cell r="H2971">
            <v>5</v>
          </cell>
          <cell r="I2971" t="str">
            <v>TBKS</v>
          </cell>
          <cell r="J2971" t="str">
            <v>TBKS</v>
          </cell>
          <cell r="M2971" t="str">
            <v>OCBNguyenVanBa1956</v>
          </cell>
          <cell r="N2971">
            <v>11</v>
          </cell>
          <cell r="P2971">
            <v>0</v>
          </cell>
          <cell r="Q2971">
            <v>0</v>
          </cell>
          <cell r="R2971">
            <v>1</v>
          </cell>
          <cell r="S2971">
            <v>0</v>
          </cell>
          <cell r="T2971">
            <v>0</v>
          </cell>
          <cell r="U2971">
            <v>1</v>
          </cell>
          <cell r="V2971">
            <v>0</v>
          </cell>
          <cell r="W2971">
            <v>0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1</v>
          </cell>
          <cell r="AC2971">
            <v>1956</v>
          </cell>
          <cell r="AD2971">
            <v>1767938</v>
          </cell>
          <cell r="AE2971">
            <v>0</v>
          </cell>
          <cell r="AF2971">
            <v>357426</v>
          </cell>
          <cell r="AG2971">
            <v>2125364</v>
          </cell>
          <cell r="AH2971" t="str">
            <v>n/a</v>
          </cell>
          <cell r="AL2971" t="str">
            <v>CN Kinh tế/ThS Tài chính Ngân hàng</v>
          </cell>
          <cell r="AM2971">
            <v>1</v>
          </cell>
          <cell r="AN2971">
            <v>2</v>
          </cell>
          <cell r="AP2971">
            <v>0</v>
          </cell>
          <cell r="AR2971">
            <v>1</v>
          </cell>
          <cell r="AS2971">
            <v>2</v>
          </cell>
          <cell r="AT2971">
            <v>5</v>
          </cell>
        </row>
        <row r="2972">
          <cell r="C2972" t="str">
            <v>OCB2017</v>
          </cell>
          <cell r="D2972" t="str">
            <v>OTC</v>
          </cell>
          <cell r="E2972" t="str">
            <v>Bà</v>
          </cell>
          <cell r="F2972">
            <v>0</v>
          </cell>
          <cell r="G2972" t="str">
            <v>Đặng Thị Quý</v>
          </cell>
          <cell r="H2972">
            <v>5</v>
          </cell>
          <cell r="I2972" t="str">
            <v>Thành viên BKS</v>
          </cell>
          <cell r="J2972" t="str">
            <v>Thành viên BKS</v>
          </cell>
          <cell r="M2972" t="str">
            <v>OCBDangThiQuy</v>
          </cell>
          <cell r="N2972">
            <v>6</v>
          </cell>
          <cell r="P2972">
            <v>0</v>
          </cell>
          <cell r="Q2972">
            <v>0</v>
          </cell>
          <cell r="R2972">
            <v>1</v>
          </cell>
          <cell r="S2972">
            <v>0</v>
          </cell>
          <cell r="T2972">
            <v>0</v>
          </cell>
          <cell r="U2972">
            <v>1</v>
          </cell>
          <cell r="V2972">
            <v>0</v>
          </cell>
          <cell r="W2972">
            <v>0</v>
          </cell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D2972">
            <v>333330</v>
          </cell>
          <cell r="AE2972">
            <v>0</v>
          </cell>
          <cell r="AF2972">
            <v>0</v>
          </cell>
          <cell r="AG2972">
            <v>333330</v>
          </cell>
          <cell r="AH2972" t="str">
            <v>n/a</v>
          </cell>
          <cell r="AL2972" t="str">
            <v>CN KTTC/CN Anh văn</v>
          </cell>
          <cell r="AM2972">
            <v>1</v>
          </cell>
          <cell r="AN2972">
            <v>1</v>
          </cell>
          <cell r="AP2972">
            <v>0</v>
          </cell>
          <cell r="AR2972">
            <v>0</v>
          </cell>
          <cell r="AS2972">
            <v>2</v>
          </cell>
          <cell r="AT2972">
            <v>5</v>
          </cell>
        </row>
        <row r="2973">
          <cell r="C2973" t="str">
            <v>OCB2017</v>
          </cell>
          <cell r="D2973" t="str">
            <v>OTC</v>
          </cell>
          <cell r="E2973" t="str">
            <v>Ông</v>
          </cell>
          <cell r="F2973">
            <v>1</v>
          </cell>
          <cell r="G2973" t="str">
            <v>Phạm Quang Vinh</v>
          </cell>
          <cell r="H2973">
            <v>5</v>
          </cell>
          <cell r="I2973" t="str">
            <v>Thành viên BKS</v>
          </cell>
          <cell r="J2973" t="str">
            <v>Thành viên BKS</v>
          </cell>
          <cell r="M2973" t="str">
            <v>OCBPhamQuangVinh1967</v>
          </cell>
          <cell r="N2973">
            <v>4</v>
          </cell>
          <cell r="P2973">
            <v>0</v>
          </cell>
          <cell r="Q2973">
            <v>0</v>
          </cell>
          <cell r="R2973">
            <v>1</v>
          </cell>
          <cell r="S2973">
            <v>0</v>
          </cell>
          <cell r="T2973">
            <v>0</v>
          </cell>
          <cell r="U2973">
            <v>1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1967</v>
          </cell>
          <cell r="AD2973">
            <v>333330</v>
          </cell>
          <cell r="AE2973">
            <v>0</v>
          </cell>
          <cell r="AF2973">
            <v>0</v>
          </cell>
          <cell r="AG2973">
            <v>333330</v>
          </cell>
          <cell r="AH2973" t="str">
            <v>n/a</v>
          </cell>
          <cell r="AL2973" t="str">
            <v>CN Tài chính - Ngân hàng</v>
          </cell>
          <cell r="AM2973">
            <v>1</v>
          </cell>
          <cell r="AN2973">
            <v>1</v>
          </cell>
          <cell r="AP2973">
            <v>0</v>
          </cell>
          <cell r="AR2973">
            <v>1</v>
          </cell>
          <cell r="AS2973">
            <v>2</v>
          </cell>
          <cell r="AT2973">
            <v>5</v>
          </cell>
        </row>
        <row r="2974">
          <cell r="C2974" t="str">
            <v>OCB2017</v>
          </cell>
          <cell r="D2974" t="str">
            <v>OTC</v>
          </cell>
          <cell r="E2974" t="str">
            <v>Ông</v>
          </cell>
          <cell r="F2974">
            <v>1</v>
          </cell>
          <cell r="G2974" t="str">
            <v>Nguyễn Đình Tùng</v>
          </cell>
          <cell r="H2974">
            <v>5</v>
          </cell>
          <cell r="I2974" t="str">
            <v>TGĐ</v>
          </cell>
          <cell r="J2974" t="str">
            <v>TGĐ</v>
          </cell>
          <cell r="M2974" t="str">
            <v>OCBNguyenDinhTung1971</v>
          </cell>
          <cell r="N2974">
            <v>6</v>
          </cell>
          <cell r="P2974">
            <v>0</v>
          </cell>
          <cell r="Q2974">
            <v>1</v>
          </cell>
          <cell r="R2974">
            <v>0</v>
          </cell>
          <cell r="S2974">
            <v>0</v>
          </cell>
          <cell r="T2974">
            <v>1</v>
          </cell>
          <cell r="U2974">
            <v>1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1</v>
          </cell>
          <cell r="AA2974">
            <v>0</v>
          </cell>
          <cell r="AB2974">
            <v>0</v>
          </cell>
          <cell r="AC2974">
            <v>1971</v>
          </cell>
          <cell r="AD2974">
            <v>333330</v>
          </cell>
          <cell r="AE2974">
            <v>0</v>
          </cell>
          <cell r="AF2974">
            <v>0</v>
          </cell>
          <cell r="AG2974">
            <v>333330</v>
          </cell>
          <cell r="AH2974" t="str">
            <v>n/a</v>
          </cell>
          <cell r="AL2974" t="str">
            <v>ThS QTKD</v>
          </cell>
          <cell r="AM2974">
            <v>1</v>
          </cell>
          <cell r="AN2974">
            <v>2</v>
          </cell>
          <cell r="AP2974">
            <v>0</v>
          </cell>
          <cell r="AR2974">
            <v>0</v>
          </cell>
          <cell r="AS2974">
            <v>2</v>
          </cell>
          <cell r="AT2974">
            <v>5</v>
          </cell>
        </row>
        <row r="2975">
          <cell r="C2975" t="str">
            <v>OCB2017</v>
          </cell>
          <cell r="D2975" t="str">
            <v>OTC</v>
          </cell>
          <cell r="E2975" t="str">
            <v>Bà</v>
          </cell>
          <cell r="F2975">
            <v>0</v>
          </cell>
          <cell r="G2975" t="str">
            <v>Đào Minh Anh</v>
          </cell>
          <cell r="H2975">
            <v>5</v>
          </cell>
          <cell r="I2975" t="str">
            <v>Phó TGĐ</v>
          </cell>
          <cell r="J2975" t="str">
            <v>Phó TGĐ</v>
          </cell>
          <cell r="M2975" t="str">
            <v>OCBDaoMinhAnh</v>
          </cell>
          <cell r="N2975">
            <v>6</v>
          </cell>
          <cell r="P2975">
            <v>0</v>
          </cell>
          <cell r="Q2975">
            <v>1</v>
          </cell>
          <cell r="R2975">
            <v>0</v>
          </cell>
          <cell r="S2975">
            <v>0</v>
          </cell>
          <cell r="T2975">
            <v>0</v>
          </cell>
          <cell r="U2975">
            <v>1</v>
          </cell>
          <cell r="V2975">
            <v>0</v>
          </cell>
          <cell r="W2975">
            <v>0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D2975">
            <v>333330</v>
          </cell>
          <cell r="AE2975">
            <v>0</v>
          </cell>
          <cell r="AF2975">
            <v>0</v>
          </cell>
          <cell r="AG2975">
            <v>333330</v>
          </cell>
          <cell r="AH2975" t="str">
            <v>n/a</v>
          </cell>
          <cell r="AL2975" t="str">
            <v>ThS QTKD/CN Kinh tế</v>
          </cell>
          <cell r="AM2975">
            <v>1</v>
          </cell>
          <cell r="AN2975">
            <v>2</v>
          </cell>
          <cell r="AP2975">
            <v>0</v>
          </cell>
          <cell r="AR2975">
            <v>0</v>
          </cell>
          <cell r="AS2975">
            <v>2</v>
          </cell>
          <cell r="AT2975">
            <v>5</v>
          </cell>
        </row>
        <row r="2976">
          <cell r="C2976" t="str">
            <v>OCB2017</v>
          </cell>
          <cell r="D2976" t="str">
            <v>OTC</v>
          </cell>
          <cell r="E2976" t="str">
            <v>Ông</v>
          </cell>
          <cell r="F2976">
            <v>1</v>
          </cell>
          <cell r="G2976" t="str">
            <v>Trương Đình Long</v>
          </cell>
          <cell r="H2976">
            <v>5</v>
          </cell>
          <cell r="I2976" t="str">
            <v>Phó TGĐ</v>
          </cell>
          <cell r="J2976" t="str">
            <v>Phó TGĐ</v>
          </cell>
          <cell r="M2976" t="str">
            <v>OCBTruongDinhLong1973</v>
          </cell>
          <cell r="N2976">
            <v>9</v>
          </cell>
          <cell r="P2976">
            <v>0</v>
          </cell>
          <cell r="Q2976">
            <v>1</v>
          </cell>
          <cell r="R2976">
            <v>0</v>
          </cell>
          <cell r="S2976">
            <v>0</v>
          </cell>
          <cell r="T2976">
            <v>0</v>
          </cell>
          <cell r="U2976">
            <v>1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1973</v>
          </cell>
          <cell r="AD2976">
            <v>333330</v>
          </cell>
          <cell r="AE2976">
            <v>0</v>
          </cell>
          <cell r="AF2976">
            <v>0</v>
          </cell>
          <cell r="AG2976">
            <v>333330</v>
          </cell>
          <cell r="AH2976" t="str">
            <v>n/a</v>
          </cell>
          <cell r="AL2976" t="str">
            <v>ThS QTKD/KS Nông Lâm</v>
          </cell>
          <cell r="AM2976">
            <v>1</v>
          </cell>
          <cell r="AN2976">
            <v>2</v>
          </cell>
          <cell r="AP2976">
            <v>0</v>
          </cell>
          <cell r="AQ2976">
            <v>1997</v>
          </cell>
          <cell r="AR2976">
            <v>0</v>
          </cell>
          <cell r="AS2976">
            <v>2</v>
          </cell>
          <cell r="AT2976">
            <v>5</v>
          </cell>
        </row>
        <row r="2977">
          <cell r="C2977" t="str">
            <v>OCB2017</v>
          </cell>
          <cell r="D2977" t="str">
            <v>OTC</v>
          </cell>
          <cell r="E2977" t="str">
            <v>Ông</v>
          </cell>
          <cell r="F2977">
            <v>1</v>
          </cell>
          <cell r="G2977" t="str">
            <v>Trương Thành Nam</v>
          </cell>
          <cell r="H2977">
            <v>5</v>
          </cell>
          <cell r="I2977" t="str">
            <v>Phó TGĐ</v>
          </cell>
          <cell r="J2977" t="str">
            <v>Phó TGĐ</v>
          </cell>
          <cell r="M2977" t="str">
            <v>OCBTruongThanhNam1972</v>
          </cell>
          <cell r="N2977">
            <v>7</v>
          </cell>
          <cell r="P2977">
            <v>0</v>
          </cell>
          <cell r="Q2977">
            <v>1</v>
          </cell>
          <cell r="R2977">
            <v>0</v>
          </cell>
          <cell r="S2977">
            <v>0</v>
          </cell>
          <cell r="T2977">
            <v>0</v>
          </cell>
          <cell r="U2977">
            <v>1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1972</v>
          </cell>
          <cell r="AD2977">
            <v>333330</v>
          </cell>
          <cell r="AE2977">
            <v>0</v>
          </cell>
          <cell r="AF2977">
            <v>0</v>
          </cell>
          <cell r="AG2977">
            <v>333330</v>
          </cell>
          <cell r="AH2977" t="str">
            <v>n/a</v>
          </cell>
          <cell r="AL2977" t="str">
            <v>CN Ngoại thương/CN Luật/CN Kinh tế</v>
          </cell>
          <cell r="AM2977">
            <v>1</v>
          </cell>
          <cell r="AN2977">
            <v>1</v>
          </cell>
          <cell r="AP2977">
            <v>0</v>
          </cell>
          <cell r="AQ2977">
            <v>2005</v>
          </cell>
          <cell r="AR2977">
            <v>0</v>
          </cell>
          <cell r="AS2977">
            <v>2</v>
          </cell>
          <cell r="AT2977">
            <v>5</v>
          </cell>
        </row>
        <row r="2978">
          <cell r="C2978" t="str">
            <v>OCB2017</v>
          </cell>
          <cell r="D2978" t="str">
            <v>OTC</v>
          </cell>
          <cell r="E2978" t="str">
            <v>Bà</v>
          </cell>
          <cell r="F2978">
            <v>0</v>
          </cell>
          <cell r="G2978" t="str">
            <v>Huỳnh Lê Mai</v>
          </cell>
          <cell r="H2978">
            <v>5</v>
          </cell>
          <cell r="I2978" t="str">
            <v>Phó TGĐ</v>
          </cell>
          <cell r="J2978" t="str">
            <v>Phó TGĐ</v>
          </cell>
          <cell r="M2978" t="str">
            <v>OCBHuynhLeMai</v>
          </cell>
          <cell r="N2978">
            <v>5</v>
          </cell>
          <cell r="P2978">
            <v>0</v>
          </cell>
          <cell r="Q2978">
            <v>1</v>
          </cell>
          <cell r="R2978">
            <v>0</v>
          </cell>
          <cell r="S2978">
            <v>0</v>
          </cell>
          <cell r="T2978">
            <v>0</v>
          </cell>
          <cell r="U2978">
            <v>1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D2978">
            <v>333330</v>
          </cell>
          <cell r="AE2978">
            <v>0</v>
          </cell>
          <cell r="AF2978">
            <v>0</v>
          </cell>
          <cell r="AG2978">
            <v>333330</v>
          </cell>
          <cell r="AH2978" t="str">
            <v>n/a</v>
          </cell>
          <cell r="AL2978" t="str">
            <v>CN Ngoại ngữ/ThS QTKD</v>
          </cell>
          <cell r="AM2978">
            <v>1</v>
          </cell>
          <cell r="AN2978">
            <v>2</v>
          </cell>
          <cell r="AP2978">
            <v>0</v>
          </cell>
          <cell r="AQ2978">
            <v>2013</v>
          </cell>
          <cell r="AR2978">
            <v>0</v>
          </cell>
          <cell r="AS2978">
            <v>2</v>
          </cell>
          <cell r="AT2978">
            <v>5</v>
          </cell>
        </row>
        <row r="2979">
          <cell r="C2979" t="str">
            <v>OCB2016</v>
          </cell>
          <cell r="D2979" t="str">
            <v>OTC</v>
          </cell>
          <cell r="E2979" t="str">
            <v>Bà</v>
          </cell>
          <cell r="F2979">
            <v>0</v>
          </cell>
          <cell r="G2979" t="str">
            <v>Nguyễn Thị Thúy Minh</v>
          </cell>
          <cell r="H2979">
            <v>5</v>
          </cell>
          <cell r="I2979" t="str">
            <v>KTT</v>
          </cell>
          <cell r="J2979" t="str">
            <v>KTT</v>
          </cell>
          <cell r="M2979" t="str">
            <v>OCBNguyenThiThuyMinh</v>
          </cell>
          <cell r="N2979">
            <v>2</v>
          </cell>
          <cell r="O2979">
            <v>1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1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1</v>
          </cell>
          <cell r="AB2979">
            <v>0</v>
          </cell>
          <cell r="AH2979" t="str">
            <v>n/a</v>
          </cell>
          <cell r="AN2979">
            <v>0</v>
          </cell>
          <cell r="AP2979">
            <v>0</v>
          </cell>
          <cell r="AR2979">
            <v>0</v>
          </cell>
          <cell r="AS2979">
            <v>0</v>
          </cell>
          <cell r="AT2979">
            <v>4</v>
          </cell>
        </row>
        <row r="2980">
          <cell r="C2980" t="str">
            <v>OCB2016</v>
          </cell>
          <cell r="D2980" t="str">
            <v>OTC</v>
          </cell>
          <cell r="E2980" t="str">
            <v>Ông</v>
          </cell>
          <cell r="F2980">
            <v>1</v>
          </cell>
          <cell r="G2980" t="str">
            <v>Trịnh Văn Tuấn</v>
          </cell>
          <cell r="H2980">
            <v>5</v>
          </cell>
          <cell r="I2980" t="str">
            <v>CTHĐQT</v>
          </cell>
          <cell r="J2980" t="str">
            <v>CTHĐQT</v>
          </cell>
          <cell r="M2980" t="str">
            <v>OCBTrinhVanTuan1965</v>
          </cell>
          <cell r="N2980">
            <v>6</v>
          </cell>
          <cell r="P2980">
            <v>1</v>
          </cell>
          <cell r="Q2980">
            <v>0</v>
          </cell>
          <cell r="R2980">
            <v>0</v>
          </cell>
          <cell r="S2980">
            <v>1</v>
          </cell>
          <cell r="T2980">
            <v>0</v>
          </cell>
          <cell r="U2980">
            <v>1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1965</v>
          </cell>
          <cell r="AH2980" t="str">
            <v>n/a</v>
          </cell>
          <cell r="AN2980">
            <v>0</v>
          </cell>
          <cell r="AP2980">
            <v>0</v>
          </cell>
          <cell r="AQ2980">
            <v>2010</v>
          </cell>
          <cell r="AR2980">
            <v>0</v>
          </cell>
          <cell r="AS2980">
            <v>0</v>
          </cell>
          <cell r="AT2980">
            <v>4</v>
          </cell>
        </row>
        <row r="2981">
          <cell r="C2981" t="str">
            <v>OCB2016</v>
          </cell>
          <cell r="D2981" t="str">
            <v>OTC</v>
          </cell>
          <cell r="E2981" t="str">
            <v>Ông</v>
          </cell>
          <cell r="F2981">
            <v>1</v>
          </cell>
          <cell r="G2981" t="str">
            <v>Ngô Hà Bắc</v>
          </cell>
          <cell r="H2981">
            <v>5</v>
          </cell>
          <cell r="I2981" t="str">
            <v>TVHĐQT</v>
          </cell>
          <cell r="J2981" t="str">
            <v>TVHĐQT</v>
          </cell>
          <cell r="M2981" t="str">
            <v>OCBNgoHaBac1955</v>
          </cell>
          <cell r="N2981">
            <v>5</v>
          </cell>
          <cell r="P2981">
            <v>1</v>
          </cell>
          <cell r="Q2981">
            <v>0</v>
          </cell>
          <cell r="R2981">
            <v>0</v>
          </cell>
          <cell r="S2981">
            <v>0</v>
          </cell>
          <cell r="T2981">
            <v>0</v>
          </cell>
          <cell r="U2981">
            <v>1</v>
          </cell>
          <cell r="V2981">
            <v>0</v>
          </cell>
          <cell r="W2981">
            <v>0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1955</v>
          </cell>
          <cell r="AF2981">
            <v>0</v>
          </cell>
          <cell r="AH2981" t="str">
            <v>n/a</v>
          </cell>
          <cell r="AN2981">
            <v>0</v>
          </cell>
          <cell r="AP2981">
            <v>0</v>
          </cell>
          <cell r="AQ2981" t="str">
            <v xml:space="preserve">          </v>
          </cell>
          <cell r="AR2981">
            <v>0</v>
          </cell>
          <cell r="AS2981">
            <v>0</v>
          </cell>
          <cell r="AT2981">
            <v>4</v>
          </cell>
        </row>
        <row r="2982">
          <cell r="C2982" t="str">
            <v>OCB2016</v>
          </cell>
          <cell r="D2982" t="str">
            <v>OTC</v>
          </cell>
          <cell r="E2982" t="str">
            <v>Ông</v>
          </cell>
          <cell r="F2982">
            <v>1</v>
          </cell>
          <cell r="G2982" t="str">
            <v>Phan Vũ Tuấn</v>
          </cell>
          <cell r="H2982">
            <v>5</v>
          </cell>
          <cell r="I2982" t="str">
            <v>TVHĐQT</v>
          </cell>
          <cell r="J2982" t="str">
            <v>TVHĐQT</v>
          </cell>
          <cell r="M2982" t="str">
            <v>OCBPhanVuTuan1969</v>
          </cell>
          <cell r="N2982">
            <v>2</v>
          </cell>
          <cell r="P2982">
            <v>1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1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1969</v>
          </cell>
          <cell r="AH2982" t="str">
            <v>n/a</v>
          </cell>
          <cell r="AN2982">
            <v>0</v>
          </cell>
          <cell r="AP2982">
            <v>0</v>
          </cell>
          <cell r="AQ2982" t="str">
            <v xml:space="preserve">          </v>
          </cell>
          <cell r="AR2982">
            <v>0</v>
          </cell>
          <cell r="AS2982">
            <v>0</v>
          </cell>
          <cell r="AT2982">
            <v>4</v>
          </cell>
        </row>
        <row r="2983">
          <cell r="C2983" t="str">
            <v>OCB2016</v>
          </cell>
          <cell r="D2983" t="str">
            <v>OTC</v>
          </cell>
          <cell r="E2983" t="str">
            <v>Ông</v>
          </cell>
          <cell r="F2983">
            <v>1</v>
          </cell>
          <cell r="G2983" t="str">
            <v>Phan Trung</v>
          </cell>
          <cell r="H2983">
            <v>5</v>
          </cell>
          <cell r="I2983" t="str">
            <v>TVHĐQT</v>
          </cell>
          <cell r="J2983" t="str">
            <v>TVHĐQT</v>
          </cell>
          <cell r="M2983" t="str">
            <v>OCBPhanTrung1964</v>
          </cell>
          <cell r="N2983">
            <v>6</v>
          </cell>
          <cell r="P2983">
            <v>1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1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1964</v>
          </cell>
          <cell r="AH2983" t="str">
            <v>n/a</v>
          </cell>
          <cell r="AN2983">
            <v>0</v>
          </cell>
          <cell r="AP2983">
            <v>0</v>
          </cell>
          <cell r="AR2983">
            <v>0</v>
          </cell>
          <cell r="AS2983">
            <v>0</v>
          </cell>
          <cell r="AT2983">
            <v>4</v>
          </cell>
        </row>
        <row r="2984">
          <cell r="C2984" t="str">
            <v>OCB2016</v>
          </cell>
          <cell r="D2984" t="str">
            <v>OTC</v>
          </cell>
          <cell r="E2984" t="str">
            <v>Ông</v>
          </cell>
          <cell r="F2984">
            <v>1</v>
          </cell>
          <cell r="G2984" t="str">
            <v>Lê Quang Nghĩa</v>
          </cell>
          <cell r="H2984">
            <v>5</v>
          </cell>
          <cell r="I2984" t="str">
            <v>TVHĐQT</v>
          </cell>
          <cell r="J2984" t="str">
            <v>TVHĐQT</v>
          </cell>
          <cell r="M2984" t="str">
            <v>OCBLeQuangNghia1962</v>
          </cell>
          <cell r="N2984">
            <v>3</v>
          </cell>
          <cell r="P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1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1962</v>
          </cell>
          <cell r="AH2984" t="str">
            <v>n/a</v>
          </cell>
          <cell r="AN2984">
            <v>0</v>
          </cell>
          <cell r="AP2984">
            <v>0</v>
          </cell>
          <cell r="AR2984">
            <v>0</v>
          </cell>
          <cell r="AS2984">
            <v>0</v>
          </cell>
          <cell r="AT2984">
            <v>4</v>
          </cell>
        </row>
        <row r="2985">
          <cell r="C2985" t="str">
            <v>OCB2016</v>
          </cell>
          <cell r="D2985" t="str">
            <v>OTC</v>
          </cell>
          <cell r="E2985" t="str">
            <v>Ông</v>
          </cell>
          <cell r="F2985">
            <v>1</v>
          </cell>
          <cell r="G2985" t="str">
            <v>Nguyễn Văn Bá</v>
          </cell>
          <cell r="H2985">
            <v>5</v>
          </cell>
          <cell r="I2985" t="str">
            <v>TBKS</v>
          </cell>
          <cell r="J2985" t="str">
            <v>TBKS</v>
          </cell>
          <cell r="M2985" t="str">
            <v>OCBNguyenVanBa1956</v>
          </cell>
          <cell r="N2985">
            <v>10</v>
          </cell>
          <cell r="P2985">
            <v>0</v>
          </cell>
          <cell r="Q2985">
            <v>0</v>
          </cell>
          <cell r="R2985">
            <v>1</v>
          </cell>
          <cell r="S2985">
            <v>0</v>
          </cell>
          <cell r="T2985">
            <v>0</v>
          </cell>
          <cell r="U2985">
            <v>1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1</v>
          </cell>
          <cell r="AC2985">
            <v>1956</v>
          </cell>
          <cell r="AF2985">
            <v>0</v>
          </cell>
          <cell r="AH2985" t="str">
            <v>n/a</v>
          </cell>
          <cell r="AN2985">
            <v>0</v>
          </cell>
          <cell r="AP2985">
            <v>0</v>
          </cell>
          <cell r="AR2985">
            <v>0</v>
          </cell>
          <cell r="AS2985">
            <v>0</v>
          </cell>
          <cell r="AT2985">
            <v>4</v>
          </cell>
        </row>
        <row r="2986">
          <cell r="C2986" t="str">
            <v>OCB2016</v>
          </cell>
          <cell r="D2986" t="str">
            <v>OTC</v>
          </cell>
          <cell r="E2986" t="str">
            <v>Bà</v>
          </cell>
          <cell r="F2986">
            <v>0</v>
          </cell>
          <cell r="G2986" t="str">
            <v>Đặng Thị Quý</v>
          </cell>
          <cell r="H2986">
            <v>5</v>
          </cell>
          <cell r="I2986" t="str">
            <v>Thành viên BKS</v>
          </cell>
          <cell r="J2986" t="str">
            <v>Thành viên BKS</v>
          </cell>
          <cell r="M2986" t="str">
            <v>OCBDangThiQuy</v>
          </cell>
          <cell r="N2986">
            <v>5</v>
          </cell>
          <cell r="P2986">
            <v>0</v>
          </cell>
          <cell r="Q2986">
            <v>0</v>
          </cell>
          <cell r="R2986">
            <v>1</v>
          </cell>
          <cell r="S2986">
            <v>0</v>
          </cell>
          <cell r="T2986">
            <v>0</v>
          </cell>
          <cell r="U2986">
            <v>1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F2986">
            <v>0</v>
          </cell>
          <cell r="AH2986" t="str">
            <v>n/a</v>
          </cell>
          <cell r="AN2986">
            <v>0</v>
          </cell>
          <cell r="AP2986">
            <v>0</v>
          </cell>
          <cell r="AR2986">
            <v>0</v>
          </cell>
          <cell r="AS2986">
            <v>0</v>
          </cell>
          <cell r="AT2986">
            <v>4</v>
          </cell>
        </row>
        <row r="2987">
          <cell r="C2987" t="str">
            <v>OCB2016</v>
          </cell>
          <cell r="D2987" t="str">
            <v>OTC</v>
          </cell>
          <cell r="E2987" t="str">
            <v>Ông</v>
          </cell>
          <cell r="F2987">
            <v>1</v>
          </cell>
          <cell r="G2987" t="str">
            <v>Phạm Quang Vinh</v>
          </cell>
          <cell r="H2987">
            <v>5</v>
          </cell>
          <cell r="I2987" t="str">
            <v>Thành viên BKS</v>
          </cell>
          <cell r="J2987" t="str">
            <v>Thành viên BKS</v>
          </cell>
          <cell r="M2987" t="str">
            <v>OCBPhamQuangVinh1967</v>
          </cell>
          <cell r="N2987">
            <v>3</v>
          </cell>
          <cell r="P2987">
            <v>0</v>
          </cell>
          <cell r="Q2987">
            <v>0</v>
          </cell>
          <cell r="R2987">
            <v>1</v>
          </cell>
          <cell r="S2987">
            <v>0</v>
          </cell>
          <cell r="T2987">
            <v>0</v>
          </cell>
          <cell r="U2987">
            <v>1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1967</v>
          </cell>
          <cell r="AF2987">
            <v>0</v>
          </cell>
          <cell r="AH2987" t="str">
            <v>n/a</v>
          </cell>
          <cell r="AN2987">
            <v>0</v>
          </cell>
          <cell r="AP2987">
            <v>0</v>
          </cell>
          <cell r="AR2987">
            <v>0</v>
          </cell>
          <cell r="AS2987">
            <v>0</v>
          </cell>
          <cell r="AT2987">
            <v>4</v>
          </cell>
        </row>
        <row r="2988">
          <cell r="C2988" t="str">
            <v>OCB2016</v>
          </cell>
          <cell r="D2988" t="str">
            <v>OTC</v>
          </cell>
          <cell r="E2988" t="str">
            <v>Ông</v>
          </cell>
          <cell r="F2988">
            <v>1</v>
          </cell>
          <cell r="G2988" t="str">
            <v>Nguyễn Đình Tùng</v>
          </cell>
          <cell r="H2988">
            <v>5</v>
          </cell>
          <cell r="I2988" t="str">
            <v>TGĐ</v>
          </cell>
          <cell r="J2988" t="str">
            <v>TGĐ</v>
          </cell>
          <cell r="M2988" t="str">
            <v>OCBNguyenDinhTung1971</v>
          </cell>
          <cell r="N2988">
            <v>5</v>
          </cell>
          <cell r="P2988">
            <v>0</v>
          </cell>
          <cell r="Q2988">
            <v>1</v>
          </cell>
          <cell r="R2988">
            <v>0</v>
          </cell>
          <cell r="S2988">
            <v>0</v>
          </cell>
          <cell r="T2988">
            <v>1</v>
          </cell>
          <cell r="U2988">
            <v>1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1</v>
          </cell>
          <cell r="AA2988">
            <v>0</v>
          </cell>
          <cell r="AB2988">
            <v>0</v>
          </cell>
          <cell r="AC2988">
            <v>1971</v>
          </cell>
          <cell r="AH2988" t="str">
            <v>n/a</v>
          </cell>
          <cell r="AN2988">
            <v>0</v>
          </cell>
          <cell r="AP2988">
            <v>0</v>
          </cell>
          <cell r="AR2988">
            <v>0</v>
          </cell>
          <cell r="AS2988">
            <v>0</v>
          </cell>
          <cell r="AT2988">
            <v>4</v>
          </cell>
        </row>
        <row r="2989">
          <cell r="C2989" t="str">
            <v>OCB2016</v>
          </cell>
          <cell r="D2989" t="str">
            <v>OTC</v>
          </cell>
          <cell r="E2989" t="str">
            <v>Bà</v>
          </cell>
          <cell r="F2989">
            <v>0</v>
          </cell>
          <cell r="G2989" t="str">
            <v>Đào Minh Anh</v>
          </cell>
          <cell r="H2989">
            <v>5</v>
          </cell>
          <cell r="I2989" t="str">
            <v>Phó TGĐ</v>
          </cell>
          <cell r="J2989" t="str">
            <v>Phó TGĐ</v>
          </cell>
          <cell r="M2989" t="str">
            <v>OCBDaoMinhAnh</v>
          </cell>
          <cell r="N2989">
            <v>5</v>
          </cell>
          <cell r="P2989">
            <v>0</v>
          </cell>
          <cell r="Q2989">
            <v>1</v>
          </cell>
          <cell r="R2989">
            <v>0</v>
          </cell>
          <cell r="S2989">
            <v>0</v>
          </cell>
          <cell r="T2989">
            <v>0</v>
          </cell>
          <cell r="U2989">
            <v>1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F2989">
            <v>0</v>
          </cell>
          <cell r="AH2989" t="str">
            <v>n/a</v>
          </cell>
          <cell r="AN2989">
            <v>0</v>
          </cell>
          <cell r="AP2989">
            <v>0</v>
          </cell>
          <cell r="AR2989">
            <v>0</v>
          </cell>
          <cell r="AS2989">
            <v>0</v>
          </cell>
          <cell r="AT2989">
            <v>4</v>
          </cell>
        </row>
        <row r="2990">
          <cell r="C2990" t="str">
            <v>OCB2016</v>
          </cell>
          <cell r="D2990" t="str">
            <v>OTC</v>
          </cell>
          <cell r="E2990" t="str">
            <v>Ông</v>
          </cell>
          <cell r="F2990">
            <v>1</v>
          </cell>
          <cell r="G2990" t="str">
            <v>Trương Đình Long</v>
          </cell>
          <cell r="H2990">
            <v>5</v>
          </cell>
          <cell r="I2990" t="str">
            <v>Phó TGĐ</v>
          </cell>
          <cell r="J2990" t="str">
            <v>Phó TGĐ</v>
          </cell>
          <cell r="M2990" t="str">
            <v>OCBTruongDinhLong1973</v>
          </cell>
          <cell r="N2990">
            <v>8</v>
          </cell>
          <cell r="P2990">
            <v>0</v>
          </cell>
          <cell r="Q2990">
            <v>1</v>
          </cell>
          <cell r="R2990">
            <v>0</v>
          </cell>
          <cell r="S2990">
            <v>0</v>
          </cell>
          <cell r="T2990">
            <v>0</v>
          </cell>
          <cell r="U2990">
            <v>1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1973</v>
          </cell>
          <cell r="AH2990" t="str">
            <v>n/a</v>
          </cell>
          <cell r="AN2990">
            <v>0</v>
          </cell>
          <cell r="AP2990">
            <v>0</v>
          </cell>
          <cell r="AQ2990">
            <v>1997</v>
          </cell>
          <cell r="AR2990">
            <v>0</v>
          </cell>
          <cell r="AS2990">
            <v>0</v>
          </cell>
          <cell r="AT2990">
            <v>4</v>
          </cell>
        </row>
        <row r="2991">
          <cell r="C2991" t="str">
            <v>OCB2016</v>
          </cell>
          <cell r="D2991" t="str">
            <v>OTC</v>
          </cell>
          <cell r="E2991" t="str">
            <v>Ông</v>
          </cell>
          <cell r="F2991">
            <v>1</v>
          </cell>
          <cell r="G2991" t="str">
            <v>Đinh Đức Quang</v>
          </cell>
          <cell r="H2991">
            <v>5</v>
          </cell>
          <cell r="I2991" t="str">
            <v>Phó TGĐ</v>
          </cell>
          <cell r="J2991" t="str">
            <v>Phó TGĐ</v>
          </cell>
          <cell r="M2991" t="str">
            <v>OCBDinhDucQuang</v>
          </cell>
          <cell r="N2991">
            <v>2</v>
          </cell>
          <cell r="P2991">
            <v>0</v>
          </cell>
          <cell r="Q2991">
            <v>1</v>
          </cell>
          <cell r="R2991">
            <v>0</v>
          </cell>
          <cell r="S2991">
            <v>0</v>
          </cell>
          <cell r="T2991">
            <v>0</v>
          </cell>
          <cell r="U2991">
            <v>1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F2991">
            <v>0</v>
          </cell>
          <cell r="AH2991" t="str">
            <v>n/a</v>
          </cell>
          <cell r="AN2991">
            <v>0</v>
          </cell>
          <cell r="AP2991">
            <v>0</v>
          </cell>
          <cell r="AR2991">
            <v>0</v>
          </cell>
          <cell r="AS2991">
            <v>0</v>
          </cell>
          <cell r="AT2991">
            <v>4</v>
          </cell>
        </row>
        <row r="2992">
          <cell r="C2992" t="str">
            <v>OCB2016</v>
          </cell>
          <cell r="D2992" t="str">
            <v>OTC</v>
          </cell>
          <cell r="E2992" t="str">
            <v>Ông</v>
          </cell>
          <cell r="F2992">
            <v>1</v>
          </cell>
          <cell r="G2992" t="str">
            <v>Trương Thành Nam</v>
          </cell>
          <cell r="H2992">
            <v>5</v>
          </cell>
          <cell r="I2992" t="str">
            <v>Phó TGĐ</v>
          </cell>
          <cell r="J2992" t="str">
            <v>Phó TGĐ</v>
          </cell>
          <cell r="M2992" t="str">
            <v>OCBTruongThanhNam1972</v>
          </cell>
          <cell r="N2992">
            <v>6</v>
          </cell>
          <cell r="P2992">
            <v>0</v>
          </cell>
          <cell r="Q2992">
            <v>1</v>
          </cell>
          <cell r="R2992">
            <v>0</v>
          </cell>
          <cell r="S2992">
            <v>0</v>
          </cell>
          <cell r="T2992">
            <v>0</v>
          </cell>
          <cell r="U2992">
            <v>1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1972</v>
          </cell>
          <cell r="AH2992" t="str">
            <v>n/a</v>
          </cell>
          <cell r="AN2992">
            <v>0</v>
          </cell>
          <cell r="AP2992">
            <v>0</v>
          </cell>
          <cell r="AQ2992">
            <v>2005</v>
          </cell>
          <cell r="AR2992">
            <v>0</v>
          </cell>
          <cell r="AS2992">
            <v>0</v>
          </cell>
          <cell r="AT2992">
            <v>4</v>
          </cell>
        </row>
        <row r="2993">
          <cell r="C2993" t="str">
            <v>OCB2016</v>
          </cell>
          <cell r="D2993" t="str">
            <v>OTC</v>
          </cell>
          <cell r="E2993" t="str">
            <v>Bà</v>
          </cell>
          <cell r="F2993">
            <v>0</v>
          </cell>
          <cell r="G2993" t="str">
            <v>Huỳnh Lê Mai</v>
          </cell>
          <cell r="H2993">
            <v>5</v>
          </cell>
          <cell r="I2993" t="str">
            <v>Phó TGĐ</v>
          </cell>
          <cell r="J2993" t="str">
            <v>Phó TGĐ</v>
          </cell>
          <cell r="M2993" t="str">
            <v>OCBHuynhLeMai</v>
          </cell>
          <cell r="N2993">
            <v>4</v>
          </cell>
          <cell r="P2993">
            <v>0</v>
          </cell>
          <cell r="Q2993">
            <v>1</v>
          </cell>
          <cell r="R2993">
            <v>0</v>
          </cell>
          <cell r="S2993">
            <v>0</v>
          </cell>
          <cell r="T2993">
            <v>0</v>
          </cell>
          <cell r="U2993">
            <v>1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F2993">
            <v>0</v>
          </cell>
          <cell r="AH2993" t="str">
            <v>n/a</v>
          </cell>
          <cell r="AN2993">
            <v>0</v>
          </cell>
          <cell r="AP2993">
            <v>0</v>
          </cell>
          <cell r="AQ2993">
            <v>2013</v>
          </cell>
          <cell r="AR2993">
            <v>0</v>
          </cell>
          <cell r="AS2993">
            <v>0</v>
          </cell>
          <cell r="AT2993">
            <v>4</v>
          </cell>
        </row>
        <row r="2994">
          <cell r="C2994" t="str">
            <v>OCB2015</v>
          </cell>
          <cell r="D2994" t="str">
            <v>OTC</v>
          </cell>
          <cell r="E2994" t="str">
            <v>Ông</v>
          </cell>
          <cell r="F2994">
            <v>1</v>
          </cell>
          <cell r="G2994" t="str">
            <v>Trịnh Văn Tuấn</v>
          </cell>
          <cell r="H2994">
            <v>5</v>
          </cell>
          <cell r="I2994" t="str">
            <v>CTHĐQT</v>
          </cell>
          <cell r="J2994" t="str">
            <v>CTHĐQT</v>
          </cell>
          <cell r="M2994" t="str">
            <v>OCBTrinhVanTuan1965</v>
          </cell>
          <cell r="N2994">
            <v>5</v>
          </cell>
          <cell r="P2994">
            <v>1</v>
          </cell>
          <cell r="Q2994">
            <v>0</v>
          </cell>
          <cell r="R2994">
            <v>0</v>
          </cell>
          <cell r="S2994">
            <v>1</v>
          </cell>
          <cell r="T2994">
            <v>0</v>
          </cell>
          <cell r="U2994">
            <v>1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1965</v>
          </cell>
          <cell r="AH2994" t="str">
            <v>n/a</v>
          </cell>
          <cell r="AN2994">
            <v>0</v>
          </cell>
          <cell r="AP2994">
            <v>0</v>
          </cell>
          <cell r="AQ2994">
            <v>2010</v>
          </cell>
          <cell r="AR2994">
            <v>0</v>
          </cell>
          <cell r="AS2994">
            <v>0</v>
          </cell>
          <cell r="AT2994">
            <v>2</v>
          </cell>
        </row>
        <row r="2995">
          <cell r="C2995" t="str">
            <v>OCB2015</v>
          </cell>
          <cell r="D2995" t="str">
            <v>OTC</v>
          </cell>
          <cell r="E2995" t="str">
            <v>Ông</v>
          </cell>
          <cell r="F2995">
            <v>1</v>
          </cell>
          <cell r="G2995" t="str">
            <v>Ngô Hà Bắc</v>
          </cell>
          <cell r="H2995">
            <v>5</v>
          </cell>
          <cell r="I2995" t="str">
            <v>TVHĐQT</v>
          </cell>
          <cell r="J2995" t="str">
            <v>TVHĐQT</v>
          </cell>
          <cell r="M2995" t="str">
            <v>OCBNgoHaBac1955</v>
          </cell>
          <cell r="N2995">
            <v>4</v>
          </cell>
          <cell r="P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1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1955</v>
          </cell>
          <cell r="AH2995" t="str">
            <v>n/a</v>
          </cell>
          <cell r="AN2995">
            <v>0</v>
          </cell>
          <cell r="AP2995">
            <v>0</v>
          </cell>
          <cell r="AQ2995" t="str">
            <v xml:space="preserve">          </v>
          </cell>
          <cell r="AR2995">
            <v>0</v>
          </cell>
          <cell r="AS2995">
            <v>0</v>
          </cell>
          <cell r="AT2995">
            <v>2</v>
          </cell>
        </row>
        <row r="2996">
          <cell r="C2996" t="str">
            <v>OCB2015</v>
          </cell>
          <cell r="D2996" t="str">
            <v>OTC</v>
          </cell>
          <cell r="E2996" t="str">
            <v>Ông</v>
          </cell>
          <cell r="F2996">
            <v>1</v>
          </cell>
          <cell r="G2996" t="str">
            <v>Phan Vũ Tuấn</v>
          </cell>
          <cell r="H2996">
            <v>5</v>
          </cell>
          <cell r="I2996" t="str">
            <v>TVHĐQT</v>
          </cell>
          <cell r="J2996" t="str">
            <v>TVHĐQT</v>
          </cell>
          <cell r="M2996" t="str">
            <v>OCBPhanVuTuan1969</v>
          </cell>
          <cell r="N2996">
            <v>1</v>
          </cell>
          <cell r="P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1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1969</v>
          </cell>
          <cell r="AH2996" t="str">
            <v>n/a</v>
          </cell>
          <cell r="AN2996">
            <v>0</v>
          </cell>
          <cell r="AP2996">
            <v>0</v>
          </cell>
          <cell r="AQ2996" t="str">
            <v xml:space="preserve">          </v>
          </cell>
          <cell r="AR2996">
            <v>0</v>
          </cell>
          <cell r="AS2996">
            <v>0</v>
          </cell>
          <cell r="AT2996">
            <v>2</v>
          </cell>
        </row>
        <row r="2997">
          <cell r="C2997" t="str">
            <v>OCB2015</v>
          </cell>
          <cell r="D2997" t="str">
            <v>OTC</v>
          </cell>
          <cell r="E2997" t="str">
            <v>Ông</v>
          </cell>
          <cell r="F2997">
            <v>1</v>
          </cell>
          <cell r="G2997" t="str">
            <v>Phan Trung</v>
          </cell>
          <cell r="H2997">
            <v>5</v>
          </cell>
          <cell r="I2997" t="str">
            <v>TVHĐQT</v>
          </cell>
          <cell r="J2997" t="str">
            <v>TVHĐQT</v>
          </cell>
          <cell r="M2997" t="str">
            <v>OCBPhanTrung1964</v>
          </cell>
          <cell r="N2997">
            <v>5</v>
          </cell>
          <cell r="P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1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1964</v>
          </cell>
          <cell r="AH2997" t="str">
            <v>n/a</v>
          </cell>
          <cell r="AN2997">
            <v>0</v>
          </cell>
          <cell r="AP2997">
            <v>0</v>
          </cell>
          <cell r="AR2997">
            <v>0</v>
          </cell>
          <cell r="AS2997">
            <v>0</v>
          </cell>
          <cell r="AT2997">
            <v>2</v>
          </cell>
        </row>
        <row r="2998">
          <cell r="C2998" t="str">
            <v>OCB2015</v>
          </cell>
          <cell r="D2998" t="str">
            <v>OTC</v>
          </cell>
          <cell r="E2998" t="str">
            <v>Ông</v>
          </cell>
          <cell r="F2998">
            <v>1</v>
          </cell>
          <cell r="G2998" t="str">
            <v>Lê Quang Nghĩa</v>
          </cell>
          <cell r="H2998">
            <v>5</v>
          </cell>
          <cell r="I2998" t="str">
            <v>TVHĐQT</v>
          </cell>
          <cell r="J2998" t="str">
            <v>TVHĐQT</v>
          </cell>
          <cell r="M2998" t="str">
            <v>OCBLeQuangNghia1962</v>
          </cell>
          <cell r="N2998">
            <v>2</v>
          </cell>
          <cell r="P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1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1962</v>
          </cell>
          <cell r="AH2998" t="str">
            <v>n/a</v>
          </cell>
          <cell r="AN2998">
            <v>0</v>
          </cell>
          <cell r="AP2998">
            <v>0</v>
          </cell>
          <cell r="AR2998">
            <v>0</v>
          </cell>
          <cell r="AS2998">
            <v>0</v>
          </cell>
          <cell r="AT2998">
            <v>2</v>
          </cell>
        </row>
        <row r="2999">
          <cell r="C2999" t="str">
            <v>OCB2015</v>
          </cell>
          <cell r="D2999" t="str">
            <v>OTC</v>
          </cell>
          <cell r="E2999" t="str">
            <v>Ông</v>
          </cell>
          <cell r="F2999">
            <v>1</v>
          </cell>
          <cell r="G2999" t="str">
            <v>Nguyễn Văn Bá</v>
          </cell>
          <cell r="H2999">
            <v>5</v>
          </cell>
          <cell r="I2999" t="str">
            <v>TBKS</v>
          </cell>
          <cell r="J2999" t="str">
            <v>TBKS</v>
          </cell>
          <cell r="M2999" t="str">
            <v>OCBNguyenVanBa1956</v>
          </cell>
          <cell r="N2999">
            <v>9</v>
          </cell>
          <cell r="P2999">
            <v>0</v>
          </cell>
          <cell r="Q2999">
            <v>0</v>
          </cell>
          <cell r="R2999">
            <v>1</v>
          </cell>
          <cell r="S2999">
            <v>0</v>
          </cell>
          <cell r="T2999">
            <v>0</v>
          </cell>
          <cell r="U2999">
            <v>1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1</v>
          </cell>
          <cell r="AC2999">
            <v>1956</v>
          </cell>
          <cell r="AH2999" t="str">
            <v>n/a</v>
          </cell>
          <cell r="AN2999">
            <v>0</v>
          </cell>
          <cell r="AP2999">
            <v>0</v>
          </cell>
          <cell r="AR2999">
            <v>0</v>
          </cell>
          <cell r="AS2999">
            <v>0</v>
          </cell>
          <cell r="AT2999">
            <v>2</v>
          </cell>
        </row>
        <row r="3000">
          <cell r="C3000" t="str">
            <v>OCB2015</v>
          </cell>
          <cell r="D3000" t="str">
            <v>OTC</v>
          </cell>
          <cell r="E3000" t="str">
            <v>Bà</v>
          </cell>
          <cell r="F3000">
            <v>0</v>
          </cell>
          <cell r="G3000" t="str">
            <v>Đặng Thị Quý</v>
          </cell>
          <cell r="H3000">
            <v>5</v>
          </cell>
          <cell r="I3000" t="str">
            <v>Thành viên BKS</v>
          </cell>
          <cell r="J3000" t="str">
            <v>Thành viên BKS</v>
          </cell>
          <cell r="M3000" t="str">
            <v>OCBDangThiQuy</v>
          </cell>
          <cell r="N3000">
            <v>4</v>
          </cell>
          <cell r="P3000">
            <v>0</v>
          </cell>
          <cell r="Q3000">
            <v>0</v>
          </cell>
          <cell r="R3000">
            <v>1</v>
          </cell>
          <cell r="S3000">
            <v>0</v>
          </cell>
          <cell r="T3000">
            <v>0</v>
          </cell>
          <cell r="U3000">
            <v>1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H3000" t="str">
            <v>n/a</v>
          </cell>
          <cell r="AN3000">
            <v>0</v>
          </cell>
          <cell r="AP3000">
            <v>0</v>
          </cell>
          <cell r="AR3000">
            <v>0</v>
          </cell>
          <cell r="AS3000">
            <v>0</v>
          </cell>
          <cell r="AT3000">
            <v>2</v>
          </cell>
        </row>
        <row r="3001">
          <cell r="C3001" t="str">
            <v>OCB2015</v>
          </cell>
          <cell r="D3001" t="str">
            <v>OTC</v>
          </cell>
          <cell r="E3001" t="str">
            <v>Ông</v>
          </cell>
          <cell r="F3001">
            <v>1</v>
          </cell>
          <cell r="G3001" t="str">
            <v>Phạm Quang Vinh</v>
          </cell>
          <cell r="H3001">
            <v>5</v>
          </cell>
          <cell r="I3001" t="str">
            <v>Thành viên BKS</v>
          </cell>
          <cell r="J3001" t="str">
            <v>Thành viên BKS</v>
          </cell>
          <cell r="M3001" t="str">
            <v>OCBPhamQuangVinh1967</v>
          </cell>
          <cell r="N3001">
            <v>2</v>
          </cell>
          <cell r="P3001">
            <v>0</v>
          </cell>
          <cell r="Q3001">
            <v>0</v>
          </cell>
          <cell r="R3001">
            <v>1</v>
          </cell>
          <cell r="S3001">
            <v>0</v>
          </cell>
          <cell r="T3001">
            <v>0</v>
          </cell>
          <cell r="U3001">
            <v>1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1967</v>
          </cell>
          <cell r="AH3001" t="str">
            <v>n/a</v>
          </cell>
          <cell r="AN3001">
            <v>0</v>
          </cell>
          <cell r="AP3001">
            <v>0</v>
          </cell>
          <cell r="AR3001">
            <v>0</v>
          </cell>
          <cell r="AS3001">
            <v>0</v>
          </cell>
          <cell r="AT3001">
            <v>2</v>
          </cell>
        </row>
        <row r="3002">
          <cell r="C3002" t="str">
            <v>OCB2015</v>
          </cell>
          <cell r="D3002" t="str">
            <v>OTC</v>
          </cell>
          <cell r="E3002" t="str">
            <v>Ông</v>
          </cell>
          <cell r="F3002">
            <v>1</v>
          </cell>
          <cell r="G3002" t="str">
            <v>Nguyễn Đình Tùng</v>
          </cell>
          <cell r="H3002">
            <v>5</v>
          </cell>
          <cell r="I3002" t="str">
            <v>TGĐ</v>
          </cell>
          <cell r="J3002" t="str">
            <v>TGĐ</v>
          </cell>
          <cell r="M3002" t="str">
            <v>OCBNguyenDinhTung1971</v>
          </cell>
          <cell r="N3002">
            <v>4</v>
          </cell>
          <cell r="P3002">
            <v>0</v>
          </cell>
          <cell r="Q3002">
            <v>1</v>
          </cell>
          <cell r="R3002">
            <v>0</v>
          </cell>
          <cell r="S3002">
            <v>0</v>
          </cell>
          <cell r="T3002">
            <v>1</v>
          </cell>
          <cell r="U3002">
            <v>1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1</v>
          </cell>
          <cell r="AA3002">
            <v>0</v>
          </cell>
          <cell r="AB3002">
            <v>0</v>
          </cell>
          <cell r="AC3002">
            <v>1971</v>
          </cell>
          <cell r="AH3002" t="str">
            <v>n/a</v>
          </cell>
          <cell r="AN3002">
            <v>0</v>
          </cell>
          <cell r="AP3002">
            <v>0</v>
          </cell>
          <cell r="AR3002">
            <v>0</v>
          </cell>
          <cell r="AS3002">
            <v>0</v>
          </cell>
          <cell r="AT3002">
            <v>2</v>
          </cell>
        </row>
        <row r="3003">
          <cell r="C3003" t="str">
            <v>OCB2015</v>
          </cell>
          <cell r="D3003" t="str">
            <v>OTC</v>
          </cell>
          <cell r="E3003" t="str">
            <v>Bà</v>
          </cell>
          <cell r="F3003">
            <v>0</v>
          </cell>
          <cell r="G3003" t="str">
            <v>Đào Minh Anh</v>
          </cell>
          <cell r="H3003">
            <v>5</v>
          </cell>
          <cell r="I3003" t="str">
            <v>Phó TGĐ</v>
          </cell>
          <cell r="J3003" t="str">
            <v>Phó TGĐ</v>
          </cell>
          <cell r="M3003" t="str">
            <v>OCBDaoMinhAnh</v>
          </cell>
          <cell r="N3003">
            <v>4</v>
          </cell>
          <cell r="P3003">
            <v>0</v>
          </cell>
          <cell r="Q3003">
            <v>1</v>
          </cell>
          <cell r="R3003">
            <v>0</v>
          </cell>
          <cell r="S3003">
            <v>0</v>
          </cell>
          <cell r="T3003">
            <v>0</v>
          </cell>
          <cell r="U3003">
            <v>1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H3003" t="str">
            <v>n/a</v>
          </cell>
          <cell r="AN3003">
            <v>0</v>
          </cell>
          <cell r="AP3003">
            <v>0</v>
          </cell>
          <cell r="AR3003">
            <v>0</v>
          </cell>
          <cell r="AS3003">
            <v>0</v>
          </cell>
          <cell r="AT3003">
            <v>2</v>
          </cell>
        </row>
        <row r="3004">
          <cell r="C3004" t="str">
            <v>OCB2015</v>
          </cell>
          <cell r="D3004" t="str">
            <v>OTC</v>
          </cell>
          <cell r="E3004" t="str">
            <v>Ông</v>
          </cell>
          <cell r="F3004">
            <v>1</v>
          </cell>
          <cell r="G3004" t="str">
            <v>Trương Đình Long</v>
          </cell>
          <cell r="H3004">
            <v>5</v>
          </cell>
          <cell r="I3004" t="str">
            <v>Phó TGĐ</v>
          </cell>
          <cell r="J3004" t="str">
            <v>Phó TGĐ</v>
          </cell>
          <cell r="M3004" t="str">
            <v>OCBTruongDinhLong1973</v>
          </cell>
          <cell r="N3004">
            <v>7</v>
          </cell>
          <cell r="P3004">
            <v>0</v>
          </cell>
          <cell r="Q3004">
            <v>1</v>
          </cell>
          <cell r="R3004">
            <v>0</v>
          </cell>
          <cell r="S3004">
            <v>0</v>
          </cell>
          <cell r="T3004">
            <v>0</v>
          </cell>
          <cell r="U3004">
            <v>1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1973</v>
          </cell>
          <cell r="AH3004" t="str">
            <v>n/a</v>
          </cell>
          <cell r="AN3004">
            <v>0</v>
          </cell>
          <cell r="AP3004">
            <v>0</v>
          </cell>
          <cell r="AQ3004">
            <v>1997</v>
          </cell>
          <cell r="AR3004">
            <v>0</v>
          </cell>
          <cell r="AS3004">
            <v>0</v>
          </cell>
          <cell r="AT3004">
            <v>2</v>
          </cell>
        </row>
        <row r="3005">
          <cell r="C3005" t="str">
            <v>OCB2015</v>
          </cell>
          <cell r="D3005" t="str">
            <v>OTC</v>
          </cell>
          <cell r="E3005" t="str">
            <v>Ông</v>
          </cell>
          <cell r="F3005">
            <v>1</v>
          </cell>
          <cell r="G3005" t="str">
            <v>Đinh Đức Quang</v>
          </cell>
          <cell r="H3005">
            <v>5</v>
          </cell>
          <cell r="I3005" t="str">
            <v>Phó TGĐ</v>
          </cell>
          <cell r="J3005" t="str">
            <v>Phó TGĐ</v>
          </cell>
          <cell r="M3005" t="str">
            <v>OCBDinhDucQuang</v>
          </cell>
          <cell r="N3005">
            <v>1</v>
          </cell>
          <cell r="P3005">
            <v>0</v>
          </cell>
          <cell r="Q3005">
            <v>1</v>
          </cell>
          <cell r="R3005">
            <v>0</v>
          </cell>
          <cell r="S3005">
            <v>0</v>
          </cell>
          <cell r="T3005">
            <v>0</v>
          </cell>
          <cell r="U3005">
            <v>1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H3005" t="str">
            <v>n/a</v>
          </cell>
          <cell r="AN3005">
            <v>0</v>
          </cell>
          <cell r="AP3005">
            <v>0</v>
          </cell>
          <cell r="AR3005">
            <v>0</v>
          </cell>
          <cell r="AS3005">
            <v>0</v>
          </cell>
          <cell r="AT3005">
            <v>2</v>
          </cell>
        </row>
        <row r="3006">
          <cell r="C3006" t="str">
            <v>OCB2015</v>
          </cell>
          <cell r="D3006" t="str">
            <v>OTC</v>
          </cell>
          <cell r="E3006" t="str">
            <v>Ông</v>
          </cell>
          <cell r="F3006">
            <v>1</v>
          </cell>
          <cell r="G3006" t="str">
            <v>Trương Thành Nam</v>
          </cell>
          <cell r="H3006">
            <v>5</v>
          </cell>
          <cell r="I3006" t="str">
            <v>Phó TGĐ</v>
          </cell>
          <cell r="J3006" t="str">
            <v>Phó TGĐ</v>
          </cell>
          <cell r="M3006" t="str">
            <v>OCBTruongThanhNam1972</v>
          </cell>
          <cell r="N3006">
            <v>5</v>
          </cell>
          <cell r="P3006">
            <v>0</v>
          </cell>
          <cell r="Q3006">
            <v>1</v>
          </cell>
          <cell r="R3006">
            <v>0</v>
          </cell>
          <cell r="S3006">
            <v>0</v>
          </cell>
          <cell r="T3006">
            <v>0</v>
          </cell>
          <cell r="U3006">
            <v>1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1972</v>
          </cell>
          <cell r="AH3006" t="str">
            <v>n/a</v>
          </cell>
          <cell r="AN3006">
            <v>0</v>
          </cell>
          <cell r="AP3006">
            <v>0</v>
          </cell>
          <cell r="AQ3006">
            <v>2005</v>
          </cell>
          <cell r="AR3006">
            <v>0</v>
          </cell>
          <cell r="AS3006">
            <v>0</v>
          </cell>
          <cell r="AT3006">
            <v>2</v>
          </cell>
        </row>
        <row r="3007">
          <cell r="C3007" t="str">
            <v>OCB2015</v>
          </cell>
          <cell r="D3007" t="str">
            <v>OTC</v>
          </cell>
          <cell r="E3007" t="str">
            <v>Bà</v>
          </cell>
          <cell r="F3007">
            <v>0</v>
          </cell>
          <cell r="G3007" t="str">
            <v>Huỳnh Lê Mai</v>
          </cell>
          <cell r="H3007">
            <v>5</v>
          </cell>
          <cell r="I3007" t="str">
            <v>Phó TGĐ</v>
          </cell>
          <cell r="J3007" t="str">
            <v>Phó TGĐ</v>
          </cell>
          <cell r="M3007" t="str">
            <v>OCBHuynhLeMai</v>
          </cell>
          <cell r="N3007">
            <v>3</v>
          </cell>
          <cell r="P3007">
            <v>0</v>
          </cell>
          <cell r="Q3007">
            <v>1</v>
          </cell>
          <cell r="R3007">
            <v>0</v>
          </cell>
          <cell r="S3007">
            <v>0</v>
          </cell>
          <cell r="T3007">
            <v>0</v>
          </cell>
          <cell r="U3007">
            <v>1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H3007" t="str">
            <v>n/a</v>
          </cell>
          <cell r="AN3007">
            <v>0</v>
          </cell>
          <cell r="AP3007">
            <v>0</v>
          </cell>
          <cell r="AQ3007">
            <v>2013</v>
          </cell>
          <cell r="AR3007">
            <v>0</v>
          </cell>
          <cell r="AS3007">
            <v>0</v>
          </cell>
          <cell r="AT3007">
            <v>2</v>
          </cell>
        </row>
        <row r="3008">
          <cell r="C3008" t="str">
            <v>OCB2014</v>
          </cell>
          <cell r="D3008" t="str">
            <v>OTC</v>
          </cell>
          <cell r="E3008" t="str">
            <v>Ông</v>
          </cell>
          <cell r="F3008">
            <v>1</v>
          </cell>
          <cell r="G3008" t="str">
            <v>Trần Minh Hải</v>
          </cell>
          <cell r="H3008">
            <v>7</v>
          </cell>
          <cell r="I3008" t="str">
            <v>TVHĐQT</v>
          </cell>
          <cell r="J3008" t="str">
            <v>TVHĐQT</v>
          </cell>
          <cell r="M3008" t="str">
            <v>OCBTranMinhHai</v>
          </cell>
          <cell r="N3008">
            <v>1</v>
          </cell>
          <cell r="P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1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H3008" t="str">
            <v>n/a</v>
          </cell>
          <cell r="AL3008" t="str">
            <v>CN Luật</v>
          </cell>
          <cell r="AN3008">
            <v>1</v>
          </cell>
          <cell r="AP3008">
            <v>0</v>
          </cell>
          <cell r="AR3008">
            <v>0</v>
          </cell>
          <cell r="AS3008">
            <v>1</v>
          </cell>
          <cell r="AT3008">
            <v>1</v>
          </cell>
        </row>
        <row r="3009">
          <cell r="C3009" t="str">
            <v>OCB2014</v>
          </cell>
          <cell r="D3009" t="str">
            <v>OTC</v>
          </cell>
          <cell r="E3009" t="str">
            <v>Ông</v>
          </cell>
          <cell r="F3009">
            <v>1</v>
          </cell>
          <cell r="G3009" t="str">
            <v>Đinh Đức Giang</v>
          </cell>
          <cell r="H3009">
            <v>7</v>
          </cell>
          <cell r="I3009" t="str">
            <v>Phó TGĐ</v>
          </cell>
          <cell r="J3009" t="str">
            <v>Phó TGĐ</v>
          </cell>
          <cell r="M3009" t="str">
            <v>OCBDinhDucGiang</v>
          </cell>
          <cell r="N3009">
            <v>1</v>
          </cell>
          <cell r="P3009">
            <v>0</v>
          </cell>
          <cell r="Q3009">
            <v>1</v>
          </cell>
          <cell r="R3009">
            <v>0</v>
          </cell>
          <cell r="S3009">
            <v>0</v>
          </cell>
          <cell r="T3009">
            <v>0</v>
          </cell>
          <cell r="U3009">
            <v>1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H3009" t="str">
            <v>n/a</v>
          </cell>
          <cell r="AL3009" t="str">
            <v>CN Anh văn</v>
          </cell>
          <cell r="AN3009">
            <v>1</v>
          </cell>
          <cell r="AP3009">
            <v>0</v>
          </cell>
          <cell r="AR3009">
            <v>0</v>
          </cell>
          <cell r="AS3009">
            <v>1</v>
          </cell>
          <cell r="AT3009">
            <v>1</v>
          </cell>
        </row>
        <row r="3010">
          <cell r="C3010" t="str">
            <v>OCB2014</v>
          </cell>
          <cell r="D3010" t="str">
            <v>OTC</v>
          </cell>
          <cell r="E3010" t="str">
            <v>Ông</v>
          </cell>
          <cell r="F3010">
            <v>1</v>
          </cell>
          <cell r="G3010" t="str">
            <v>Hoàng Ngọc Minh Toàn</v>
          </cell>
          <cell r="H3010">
            <v>7</v>
          </cell>
          <cell r="I3010" t="str">
            <v>Phó TGĐ</v>
          </cell>
          <cell r="J3010" t="str">
            <v>Phó TGĐ</v>
          </cell>
          <cell r="M3010" t="str">
            <v>OCBHoangNgocMinhToan</v>
          </cell>
          <cell r="N3010">
            <v>1</v>
          </cell>
          <cell r="P3010">
            <v>0</v>
          </cell>
          <cell r="Q3010">
            <v>1</v>
          </cell>
          <cell r="R3010">
            <v>0</v>
          </cell>
          <cell r="S3010">
            <v>0</v>
          </cell>
          <cell r="T3010">
            <v>0</v>
          </cell>
          <cell r="U3010">
            <v>1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H3010" t="str">
            <v>n/a</v>
          </cell>
          <cell r="AL3010" t="str">
            <v>Thạc sỹ</v>
          </cell>
          <cell r="AN3010">
            <v>2</v>
          </cell>
          <cell r="AP3010">
            <v>0</v>
          </cell>
          <cell r="AQ3010">
            <v>2014</v>
          </cell>
          <cell r="AR3010">
            <v>0</v>
          </cell>
          <cell r="AS3010">
            <v>1</v>
          </cell>
          <cell r="AT3010">
            <v>1</v>
          </cell>
        </row>
        <row r="3011">
          <cell r="C3011" t="str">
            <v>OCB2014</v>
          </cell>
          <cell r="D3011" t="str">
            <v>OTC</v>
          </cell>
          <cell r="E3011" t="str">
            <v>Ông</v>
          </cell>
          <cell r="F3011">
            <v>1</v>
          </cell>
          <cell r="G3011" t="str">
            <v>Phạm Quang Vinh</v>
          </cell>
          <cell r="H3011">
            <v>7</v>
          </cell>
          <cell r="I3011" t="str">
            <v>TVHĐQT</v>
          </cell>
          <cell r="J3011" t="str">
            <v>TVHĐQT</v>
          </cell>
          <cell r="M3011" t="str">
            <v>OCBPhamQuangVinh1967</v>
          </cell>
          <cell r="N3011">
            <v>1</v>
          </cell>
          <cell r="P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1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1967</v>
          </cell>
          <cell r="AH3011" t="str">
            <v>n/a</v>
          </cell>
          <cell r="AL3011" t="str">
            <v>CN Tài chính - Ngân hàng</v>
          </cell>
          <cell r="AM3011">
            <v>1</v>
          </cell>
          <cell r="AN3011">
            <v>1</v>
          </cell>
          <cell r="AP3011">
            <v>0</v>
          </cell>
          <cell r="AR3011">
            <v>1</v>
          </cell>
          <cell r="AS3011">
            <v>1</v>
          </cell>
          <cell r="AT3011">
            <v>1</v>
          </cell>
        </row>
        <row r="3012">
          <cell r="C3012" t="str">
            <v>OCB2014</v>
          </cell>
          <cell r="D3012" t="str">
            <v>OTC</v>
          </cell>
          <cell r="E3012" t="str">
            <v>Ông</v>
          </cell>
          <cell r="F3012">
            <v>1</v>
          </cell>
          <cell r="G3012" t="str">
            <v>Lê Quang Nghĩa</v>
          </cell>
          <cell r="H3012">
            <v>7</v>
          </cell>
          <cell r="I3012" t="str">
            <v>TVHĐQT</v>
          </cell>
          <cell r="J3012" t="str">
            <v>TVHĐQT</v>
          </cell>
          <cell r="M3012" t="str">
            <v>OCBLeQuangNghia1962</v>
          </cell>
          <cell r="N3012">
            <v>1</v>
          </cell>
          <cell r="P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1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1962</v>
          </cell>
          <cell r="AH3012" t="str">
            <v>n/a</v>
          </cell>
          <cell r="AL3012" t="str">
            <v>CN Luật/CN Q.hệ Q.tế</v>
          </cell>
          <cell r="AN3012">
            <v>1</v>
          </cell>
          <cell r="AP3012">
            <v>0</v>
          </cell>
          <cell r="AR3012">
            <v>0</v>
          </cell>
          <cell r="AS3012">
            <v>1</v>
          </cell>
          <cell r="AT3012">
            <v>1</v>
          </cell>
        </row>
        <row r="3013">
          <cell r="C3013" t="str">
            <v>OCB2014</v>
          </cell>
          <cell r="D3013" t="str">
            <v>OTC</v>
          </cell>
          <cell r="E3013" t="str">
            <v>Ông</v>
          </cell>
          <cell r="F3013">
            <v>1</v>
          </cell>
          <cell r="G3013" t="str">
            <v>Trịnh Văn Tuấn</v>
          </cell>
          <cell r="H3013">
            <v>7</v>
          </cell>
          <cell r="I3013" t="str">
            <v>CTHĐQT</v>
          </cell>
          <cell r="J3013" t="str">
            <v>CTHĐQT</v>
          </cell>
          <cell r="M3013" t="str">
            <v>OCBTrinhVanTuan1965</v>
          </cell>
          <cell r="N3013">
            <v>4</v>
          </cell>
          <cell r="P3013">
            <v>1</v>
          </cell>
          <cell r="Q3013">
            <v>0</v>
          </cell>
          <cell r="R3013">
            <v>0</v>
          </cell>
          <cell r="S3013">
            <v>1</v>
          </cell>
          <cell r="T3013">
            <v>0</v>
          </cell>
          <cell r="U3013">
            <v>1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1965</v>
          </cell>
          <cell r="AH3013" t="str">
            <v>n/a</v>
          </cell>
          <cell r="AL3013" t="str">
            <v>ĐH Bách khoa</v>
          </cell>
          <cell r="AN3013">
            <v>1</v>
          </cell>
          <cell r="AP3013">
            <v>0</v>
          </cell>
          <cell r="AQ3013">
            <v>2010</v>
          </cell>
          <cell r="AR3013">
            <v>0</v>
          </cell>
          <cell r="AS3013">
            <v>1</v>
          </cell>
          <cell r="AT3013">
            <v>1</v>
          </cell>
        </row>
        <row r="3014">
          <cell r="C3014" t="str">
            <v>OCB2014</v>
          </cell>
          <cell r="D3014" t="str">
            <v>OTC</v>
          </cell>
          <cell r="E3014" t="str">
            <v>Ông</v>
          </cell>
          <cell r="F3014">
            <v>1</v>
          </cell>
          <cell r="G3014" t="str">
            <v>Aguignier Philippe</v>
          </cell>
          <cell r="H3014">
            <v>7</v>
          </cell>
          <cell r="I3014" t="str">
            <v>TVHĐQT</v>
          </cell>
          <cell r="J3014" t="str">
            <v>TVHĐQT</v>
          </cell>
          <cell r="M3014" t="str">
            <v>OCBAguignierPhilippe</v>
          </cell>
          <cell r="N3014">
            <v>4</v>
          </cell>
          <cell r="P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1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H3014" t="str">
            <v>n/a</v>
          </cell>
          <cell r="AL3014" t="str">
            <v>Tiến sĩ</v>
          </cell>
          <cell r="AN3014">
            <v>2</v>
          </cell>
          <cell r="AP3014">
            <v>0</v>
          </cell>
          <cell r="AR3014">
            <v>0</v>
          </cell>
          <cell r="AS3014">
            <v>1</v>
          </cell>
          <cell r="AT3014">
            <v>1</v>
          </cell>
        </row>
        <row r="3015">
          <cell r="C3015" t="str">
            <v>OCB2014</v>
          </cell>
          <cell r="D3015" t="str">
            <v>OTC</v>
          </cell>
          <cell r="E3015" t="str">
            <v>Bà</v>
          </cell>
          <cell r="F3015">
            <v>0</v>
          </cell>
          <cell r="G3015" t="str">
            <v>Đặng Thị Quý</v>
          </cell>
          <cell r="H3015">
            <v>7</v>
          </cell>
          <cell r="I3015" t="str">
            <v>Thành viên BKS</v>
          </cell>
          <cell r="J3015" t="str">
            <v>Thành viên BKS</v>
          </cell>
          <cell r="M3015" t="str">
            <v>OCBDangThiQuy</v>
          </cell>
          <cell r="N3015">
            <v>3</v>
          </cell>
          <cell r="P3015">
            <v>0</v>
          </cell>
          <cell r="Q3015">
            <v>0</v>
          </cell>
          <cell r="R3015">
            <v>1</v>
          </cell>
          <cell r="S3015">
            <v>0</v>
          </cell>
          <cell r="T3015">
            <v>0</v>
          </cell>
          <cell r="U3015">
            <v>1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H3015" t="str">
            <v>n/a</v>
          </cell>
          <cell r="AL3015" t="str">
            <v>CN Tài chính - Ngân hàng</v>
          </cell>
          <cell r="AM3015">
            <v>1</v>
          </cell>
          <cell r="AN3015">
            <v>1</v>
          </cell>
          <cell r="AP3015">
            <v>0</v>
          </cell>
          <cell r="AR3015">
            <v>1</v>
          </cell>
          <cell r="AS3015">
            <v>1</v>
          </cell>
          <cell r="AT3015">
            <v>1</v>
          </cell>
        </row>
        <row r="3016">
          <cell r="C3016" t="str">
            <v>OCB2014</v>
          </cell>
          <cell r="D3016" t="str">
            <v>OTC</v>
          </cell>
          <cell r="E3016" t="str">
            <v>Ông</v>
          </cell>
          <cell r="F3016">
            <v>1</v>
          </cell>
          <cell r="G3016" t="str">
            <v>Nguyễn Đình Tùng</v>
          </cell>
          <cell r="H3016">
            <v>7</v>
          </cell>
          <cell r="I3016" t="str">
            <v>TGĐ</v>
          </cell>
          <cell r="J3016" t="str">
            <v>TGĐ</v>
          </cell>
          <cell r="M3016" t="str">
            <v>OCBNguyenDinhTung1971</v>
          </cell>
          <cell r="N3016">
            <v>3</v>
          </cell>
          <cell r="P3016">
            <v>0</v>
          </cell>
          <cell r="Q3016">
            <v>1</v>
          </cell>
          <cell r="R3016">
            <v>0</v>
          </cell>
          <cell r="S3016">
            <v>0</v>
          </cell>
          <cell r="T3016">
            <v>1</v>
          </cell>
          <cell r="U3016">
            <v>1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B3016">
            <v>0</v>
          </cell>
          <cell r="AC3016">
            <v>1971</v>
          </cell>
          <cell r="AH3016" t="str">
            <v>n/a</v>
          </cell>
          <cell r="AL3016" t="str">
            <v>ThS QTKD</v>
          </cell>
          <cell r="AM3016">
            <v>1</v>
          </cell>
          <cell r="AN3016">
            <v>2</v>
          </cell>
          <cell r="AP3016">
            <v>0</v>
          </cell>
          <cell r="AR3016">
            <v>0</v>
          </cell>
          <cell r="AS3016">
            <v>1</v>
          </cell>
          <cell r="AT3016">
            <v>1</v>
          </cell>
        </row>
        <row r="3017">
          <cell r="C3017" t="str">
            <v>OCB2014</v>
          </cell>
          <cell r="D3017" t="str">
            <v>OTC</v>
          </cell>
          <cell r="E3017" t="str">
            <v>Ông</v>
          </cell>
          <cell r="F3017">
            <v>1</v>
          </cell>
          <cell r="G3017" t="str">
            <v>Trương Đình Long</v>
          </cell>
          <cell r="H3017">
            <v>7</v>
          </cell>
          <cell r="I3017" t="str">
            <v>Phó TGĐ</v>
          </cell>
          <cell r="J3017" t="str">
            <v>Phó TGĐ</v>
          </cell>
          <cell r="M3017" t="str">
            <v>OCBTruongDinhLong1973</v>
          </cell>
          <cell r="N3017">
            <v>6</v>
          </cell>
          <cell r="P3017">
            <v>0</v>
          </cell>
          <cell r="Q3017">
            <v>1</v>
          </cell>
          <cell r="R3017">
            <v>0</v>
          </cell>
          <cell r="S3017">
            <v>0</v>
          </cell>
          <cell r="T3017">
            <v>0</v>
          </cell>
          <cell r="U3017">
            <v>1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1973</v>
          </cell>
          <cell r="AH3017" t="str">
            <v>n/a</v>
          </cell>
          <cell r="AL3017" t="str">
            <v>ThS QTKD</v>
          </cell>
          <cell r="AM3017">
            <v>1</v>
          </cell>
          <cell r="AN3017">
            <v>2</v>
          </cell>
          <cell r="AP3017">
            <v>0</v>
          </cell>
          <cell r="AQ3017">
            <v>1997</v>
          </cell>
          <cell r="AR3017">
            <v>0</v>
          </cell>
          <cell r="AS3017">
            <v>1</v>
          </cell>
          <cell r="AT3017">
            <v>1</v>
          </cell>
        </row>
        <row r="3018">
          <cell r="C3018" t="str">
            <v>OCB2014</v>
          </cell>
          <cell r="D3018" t="str">
            <v>OTC</v>
          </cell>
          <cell r="E3018" t="str">
            <v>Bà</v>
          </cell>
          <cell r="F3018">
            <v>0</v>
          </cell>
          <cell r="G3018" t="str">
            <v>Nguyễn Thị Thúy Minh</v>
          </cell>
          <cell r="H3018">
            <v>7</v>
          </cell>
          <cell r="I3018" t="str">
            <v>KTT</v>
          </cell>
          <cell r="J3018" t="str">
            <v>KTT</v>
          </cell>
          <cell r="M3018" t="str">
            <v>OCBNguyenThiThuyMinh</v>
          </cell>
          <cell r="N3018">
            <v>1</v>
          </cell>
          <cell r="O3018">
            <v>1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1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1</v>
          </cell>
          <cell r="AB3018">
            <v>0</v>
          </cell>
          <cell r="AH3018" t="str">
            <v>n/a</v>
          </cell>
          <cell r="AN3018">
            <v>0</v>
          </cell>
          <cell r="AP3018">
            <v>0</v>
          </cell>
          <cell r="AR3018">
            <v>0</v>
          </cell>
          <cell r="AS3018">
            <v>1</v>
          </cell>
          <cell r="AT3018">
            <v>1</v>
          </cell>
        </row>
        <row r="3019">
          <cell r="C3019" t="str">
            <v>OCB2014</v>
          </cell>
          <cell r="D3019" t="str">
            <v>OTC</v>
          </cell>
          <cell r="E3019" t="str">
            <v>Ông</v>
          </cell>
          <cell r="F3019">
            <v>1</v>
          </cell>
          <cell r="G3019" t="str">
            <v>Phan Trung</v>
          </cell>
          <cell r="H3019">
            <v>7</v>
          </cell>
          <cell r="I3019" t="str">
            <v>TVHĐQT</v>
          </cell>
          <cell r="J3019" t="str">
            <v>TVHĐQT</v>
          </cell>
          <cell r="M3019" t="str">
            <v>OCBPhanTrung1964</v>
          </cell>
          <cell r="N3019">
            <v>4</v>
          </cell>
          <cell r="P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1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1964</v>
          </cell>
          <cell r="AH3019" t="str">
            <v>n/a</v>
          </cell>
          <cell r="AL3019" t="str">
            <v>CN Kinh tế</v>
          </cell>
          <cell r="AM3019">
            <v>1</v>
          </cell>
          <cell r="AN3019">
            <v>1</v>
          </cell>
          <cell r="AP3019">
            <v>0</v>
          </cell>
          <cell r="AR3019">
            <v>0</v>
          </cell>
          <cell r="AS3019">
            <v>1</v>
          </cell>
          <cell r="AT3019">
            <v>1</v>
          </cell>
        </row>
        <row r="3020">
          <cell r="C3020" t="str">
            <v>OCB2014</v>
          </cell>
          <cell r="D3020" t="str">
            <v>OTC</v>
          </cell>
          <cell r="E3020" t="str">
            <v>Ông</v>
          </cell>
          <cell r="F3020">
            <v>1</v>
          </cell>
          <cell r="G3020" t="str">
            <v>Trương Thành Nam</v>
          </cell>
          <cell r="H3020">
            <v>7</v>
          </cell>
          <cell r="I3020" t="str">
            <v>Phó TGĐ</v>
          </cell>
          <cell r="J3020" t="str">
            <v>Phó TGĐ</v>
          </cell>
          <cell r="M3020" t="str">
            <v>OCBTruongThanhNam1972</v>
          </cell>
          <cell r="N3020">
            <v>4</v>
          </cell>
          <cell r="P3020">
            <v>0</v>
          </cell>
          <cell r="Q3020">
            <v>1</v>
          </cell>
          <cell r="R3020">
            <v>0</v>
          </cell>
          <cell r="S3020">
            <v>0</v>
          </cell>
          <cell r="T3020">
            <v>0</v>
          </cell>
          <cell r="U3020">
            <v>1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1972</v>
          </cell>
          <cell r="AH3020" t="str">
            <v>n/a</v>
          </cell>
          <cell r="AL3020" t="str">
            <v>CN Luật/CN Kinh tế</v>
          </cell>
          <cell r="AM3020">
            <v>1</v>
          </cell>
          <cell r="AN3020">
            <v>1</v>
          </cell>
          <cell r="AP3020">
            <v>0</v>
          </cell>
          <cell r="AQ3020">
            <v>2005</v>
          </cell>
          <cell r="AR3020">
            <v>0</v>
          </cell>
          <cell r="AS3020">
            <v>1</v>
          </cell>
          <cell r="AT3020">
            <v>1</v>
          </cell>
        </row>
        <row r="3021">
          <cell r="C3021" t="str">
            <v>OCB2014</v>
          </cell>
          <cell r="D3021" t="str">
            <v>OTC</v>
          </cell>
          <cell r="E3021" t="str">
            <v>Ông</v>
          </cell>
          <cell r="F3021">
            <v>1</v>
          </cell>
          <cell r="G3021" t="str">
            <v>Bùi Sỹ Tân</v>
          </cell>
          <cell r="H3021">
            <v>7</v>
          </cell>
          <cell r="I3021" t="str">
            <v>Thành viên BKS</v>
          </cell>
          <cell r="J3021" t="str">
            <v>Thành viên BKS</v>
          </cell>
          <cell r="M3021" t="str">
            <v>OCBBuiSyTan</v>
          </cell>
          <cell r="N3021">
            <v>3</v>
          </cell>
          <cell r="P3021">
            <v>0</v>
          </cell>
          <cell r="Q3021">
            <v>0</v>
          </cell>
          <cell r="R3021">
            <v>1</v>
          </cell>
          <cell r="S3021">
            <v>0</v>
          </cell>
          <cell r="T3021">
            <v>0</v>
          </cell>
          <cell r="U3021">
            <v>1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H3021" t="str">
            <v>n/a</v>
          </cell>
          <cell r="AL3021" t="str">
            <v>ThS Tài chính</v>
          </cell>
          <cell r="AM3021">
            <v>1</v>
          </cell>
          <cell r="AN3021">
            <v>2</v>
          </cell>
          <cell r="AP3021">
            <v>0</v>
          </cell>
          <cell r="AR3021">
            <v>1</v>
          </cell>
          <cell r="AS3021">
            <v>1</v>
          </cell>
          <cell r="AT3021">
            <v>1</v>
          </cell>
        </row>
        <row r="3022">
          <cell r="C3022" t="str">
            <v>OCB2014</v>
          </cell>
          <cell r="D3022" t="str">
            <v>OTC</v>
          </cell>
          <cell r="E3022" t="str">
            <v>Ông</v>
          </cell>
          <cell r="F3022">
            <v>1</v>
          </cell>
          <cell r="G3022" t="str">
            <v>Ngô Hà Bắc</v>
          </cell>
          <cell r="H3022">
            <v>7</v>
          </cell>
          <cell r="I3022" t="str">
            <v>TVHĐQT</v>
          </cell>
          <cell r="J3022" t="str">
            <v>TVHĐQT</v>
          </cell>
          <cell r="M3022" t="str">
            <v>OCBNgoHaBac1955</v>
          </cell>
          <cell r="N3022">
            <v>3</v>
          </cell>
          <cell r="P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1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1955</v>
          </cell>
          <cell r="AH3022" t="str">
            <v>n/a</v>
          </cell>
          <cell r="AN3022">
            <v>0</v>
          </cell>
          <cell r="AP3022">
            <v>1</v>
          </cell>
          <cell r="AQ3022" t="str">
            <v xml:space="preserve">          </v>
          </cell>
          <cell r="AR3022">
            <v>0</v>
          </cell>
          <cell r="AS3022">
            <v>1</v>
          </cell>
          <cell r="AT3022">
            <v>1</v>
          </cell>
        </row>
        <row r="3023">
          <cell r="C3023" t="str">
            <v>OCB2014</v>
          </cell>
          <cell r="D3023" t="str">
            <v>OTC</v>
          </cell>
          <cell r="E3023" t="str">
            <v>Ông</v>
          </cell>
          <cell r="F3023">
            <v>1</v>
          </cell>
          <cell r="G3023" t="str">
            <v>Nguyễn Văn Bá</v>
          </cell>
          <cell r="H3023">
            <v>7</v>
          </cell>
          <cell r="I3023" t="str">
            <v>TBKS</v>
          </cell>
          <cell r="J3023" t="str">
            <v>TBKS</v>
          </cell>
          <cell r="M3023" t="str">
            <v>OCBNguyenVanBa1956</v>
          </cell>
          <cell r="N3023">
            <v>8</v>
          </cell>
          <cell r="P3023">
            <v>0</v>
          </cell>
          <cell r="Q3023">
            <v>0</v>
          </cell>
          <cell r="R3023">
            <v>1</v>
          </cell>
          <cell r="S3023">
            <v>0</v>
          </cell>
          <cell r="T3023">
            <v>0</v>
          </cell>
          <cell r="U3023">
            <v>1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1</v>
          </cell>
          <cell r="AC3023">
            <v>1956</v>
          </cell>
          <cell r="AH3023" t="str">
            <v>n/a</v>
          </cell>
          <cell r="AL3023" t="str">
            <v>ĐH Kinh tế</v>
          </cell>
          <cell r="AM3023">
            <v>1</v>
          </cell>
          <cell r="AN3023">
            <v>1</v>
          </cell>
          <cell r="AP3023">
            <v>0</v>
          </cell>
          <cell r="AR3023">
            <v>0</v>
          </cell>
          <cell r="AS3023">
            <v>1</v>
          </cell>
          <cell r="AT3023">
            <v>1</v>
          </cell>
        </row>
        <row r="3024">
          <cell r="C3024" t="str">
            <v>OCB2014</v>
          </cell>
          <cell r="D3024" t="str">
            <v>OTC</v>
          </cell>
          <cell r="E3024" t="str">
            <v>Bà</v>
          </cell>
          <cell r="F3024">
            <v>0</v>
          </cell>
          <cell r="G3024" t="str">
            <v>Đào Minh Anh</v>
          </cell>
          <cell r="H3024">
            <v>7</v>
          </cell>
          <cell r="I3024" t="str">
            <v>Phó TGĐ</v>
          </cell>
          <cell r="J3024" t="str">
            <v>Phó TGĐ</v>
          </cell>
          <cell r="M3024" t="str">
            <v>OCBDaoMinhAnh</v>
          </cell>
          <cell r="N3024">
            <v>3</v>
          </cell>
          <cell r="P3024">
            <v>0</v>
          </cell>
          <cell r="Q3024">
            <v>1</v>
          </cell>
          <cell r="R3024">
            <v>0</v>
          </cell>
          <cell r="S3024">
            <v>0</v>
          </cell>
          <cell r="T3024">
            <v>0</v>
          </cell>
          <cell r="U3024">
            <v>1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H3024" t="str">
            <v>n/a</v>
          </cell>
          <cell r="AL3024" t="str">
            <v>ThS QTKD/ĐH Kinh tế Quốc Dân</v>
          </cell>
          <cell r="AM3024">
            <v>1</v>
          </cell>
          <cell r="AN3024">
            <v>2</v>
          </cell>
          <cell r="AP3024">
            <v>0</v>
          </cell>
          <cell r="AR3024">
            <v>0</v>
          </cell>
          <cell r="AS3024">
            <v>1</v>
          </cell>
          <cell r="AT3024">
            <v>1</v>
          </cell>
        </row>
        <row r="3025">
          <cell r="C3025" t="str">
            <v>OCB2014</v>
          </cell>
          <cell r="D3025" t="str">
            <v>OTC</v>
          </cell>
          <cell r="E3025" t="str">
            <v>Bà</v>
          </cell>
          <cell r="F3025">
            <v>0</v>
          </cell>
          <cell r="G3025" t="str">
            <v>Huỳnh Lê Mai</v>
          </cell>
          <cell r="H3025">
            <v>7</v>
          </cell>
          <cell r="I3025" t="str">
            <v>Phó TGĐ</v>
          </cell>
          <cell r="J3025" t="str">
            <v>Phó TGĐ</v>
          </cell>
          <cell r="M3025" t="str">
            <v>OCBHuynhLeMai</v>
          </cell>
          <cell r="N3025">
            <v>2</v>
          </cell>
          <cell r="P3025">
            <v>0</v>
          </cell>
          <cell r="Q3025">
            <v>1</v>
          </cell>
          <cell r="R3025">
            <v>0</v>
          </cell>
          <cell r="S3025">
            <v>0</v>
          </cell>
          <cell r="T3025">
            <v>0</v>
          </cell>
          <cell r="U3025">
            <v>1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H3025" t="str">
            <v>n/a</v>
          </cell>
          <cell r="AL3025" t="str">
            <v>ThS QTKD</v>
          </cell>
          <cell r="AM3025">
            <v>1</v>
          </cell>
          <cell r="AN3025">
            <v>2</v>
          </cell>
          <cell r="AP3025">
            <v>0</v>
          </cell>
          <cell r="AQ3025">
            <v>2013</v>
          </cell>
          <cell r="AR3025">
            <v>0</v>
          </cell>
          <cell r="AS3025">
            <v>1</v>
          </cell>
          <cell r="AT3025">
            <v>1</v>
          </cell>
        </row>
        <row r="3026">
          <cell r="C3026" t="str">
            <v>OCB2013</v>
          </cell>
          <cell r="D3026" t="str">
            <v>OTC</v>
          </cell>
          <cell r="E3026" t="str">
            <v>Ông</v>
          </cell>
          <cell r="F3026">
            <v>1</v>
          </cell>
          <cell r="G3026" t="str">
            <v>Trịnh Văn Tuấn</v>
          </cell>
          <cell r="H3026">
            <v>7</v>
          </cell>
          <cell r="I3026" t="str">
            <v>CTHĐQT</v>
          </cell>
          <cell r="J3026" t="str">
            <v>CTHĐQT</v>
          </cell>
          <cell r="M3026" t="str">
            <v>OCBTrinhVanTuan1965</v>
          </cell>
          <cell r="N3026">
            <v>3</v>
          </cell>
          <cell r="P3026">
            <v>1</v>
          </cell>
          <cell r="Q3026">
            <v>0</v>
          </cell>
          <cell r="R3026">
            <v>0</v>
          </cell>
          <cell r="S3026">
            <v>1</v>
          </cell>
          <cell r="T3026">
            <v>0</v>
          </cell>
          <cell r="U3026">
            <v>1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1965</v>
          </cell>
          <cell r="AH3026" t="str">
            <v>n/a</v>
          </cell>
          <cell r="AL3026" t="str">
            <v>ĐH Bách khoa</v>
          </cell>
          <cell r="AN3026">
            <v>1</v>
          </cell>
          <cell r="AP3026">
            <v>0</v>
          </cell>
          <cell r="AQ3026">
            <v>2010</v>
          </cell>
          <cell r="AR3026">
            <v>0</v>
          </cell>
          <cell r="AS3026">
            <v>0</v>
          </cell>
          <cell r="AT3026">
            <v>1</v>
          </cell>
        </row>
        <row r="3027">
          <cell r="C3027" t="str">
            <v>OCB2013</v>
          </cell>
          <cell r="D3027" t="str">
            <v>OTC</v>
          </cell>
          <cell r="E3027" t="str">
            <v>Ông</v>
          </cell>
          <cell r="F3027">
            <v>1</v>
          </cell>
          <cell r="G3027" t="str">
            <v>Aguignier Philippe</v>
          </cell>
          <cell r="H3027">
            <v>7</v>
          </cell>
          <cell r="I3027" t="str">
            <v>TVHĐQT</v>
          </cell>
          <cell r="J3027" t="str">
            <v>TVHĐQT</v>
          </cell>
          <cell r="M3027" t="str">
            <v>OCBAguignierPhilippe</v>
          </cell>
          <cell r="N3027">
            <v>3</v>
          </cell>
          <cell r="P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1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H3027" t="str">
            <v>n/a</v>
          </cell>
          <cell r="AL3027" t="str">
            <v>Tiến sĩ</v>
          </cell>
          <cell r="AN3027">
            <v>2</v>
          </cell>
          <cell r="AP3027">
            <v>0</v>
          </cell>
          <cell r="AR3027">
            <v>0</v>
          </cell>
          <cell r="AS3027">
            <v>0</v>
          </cell>
          <cell r="AT3027">
            <v>1</v>
          </cell>
        </row>
        <row r="3028">
          <cell r="C3028" t="str">
            <v>OCB2013</v>
          </cell>
          <cell r="D3028" t="str">
            <v>OTC</v>
          </cell>
          <cell r="E3028" t="str">
            <v>Bà</v>
          </cell>
          <cell r="F3028">
            <v>0</v>
          </cell>
          <cell r="G3028" t="str">
            <v>Đặng Thị Quý</v>
          </cell>
          <cell r="H3028">
            <v>7</v>
          </cell>
          <cell r="I3028" t="str">
            <v>Thành viên BKS</v>
          </cell>
          <cell r="J3028" t="str">
            <v>Thành viên BKS</v>
          </cell>
          <cell r="M3028" t="str">
            <v>OCBDangThiQuy</v>
          </cell>
          <cell r="N3028">
            <v>2</v>
          </cell>
          <cell r="P3028">
            <v>0</v>
          </cell>
          <cell r="Q3028">
            <v>0</v>
          </cell>
          <cell r="R3028">
            <v>1</v>
          </cell>
          <cell r="S3028">
            <v>0</v>
          </cell>
          <cell r="T3028">
            <v>0</v>
          </cell>
          <cell r="U3028">
            <v>1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H3028" t="str">
            <v>n/a</v>
          </cell>
          <cell r="AL3028" t="str">
            <v>CN Tài chính - Ngân hàng</v>
          </cell>
          <cell r="AM3028">
            <v>1</v>
          </cell>
          <cell r="AN3028">
            <v>1</v>
          </cell>
          <cell r="AP3028">
            <v>0</v>
          </cell>
          <cell r="AR3028">
            <v>1</v>
          </cell>
          <cell r="AS3028">
            <v>0</v>
          </cell>
          <cell r="AT3028">
            <v>1</v>
          </cell>
        </row>
        <row r="3029">
          <cell r="C3029" t="str">
            <v>OCB2013</v>
          </cell>
          <cell r="D3029" t="str">
            <v>OTC</v>
          </cell>
          <cell r="E3029" t="str">
            <v>Bà</v>
          </cell>
          <cell r="F3029">
            <v>0</v>
          </cell>
          <cell r="G3029" t="str">
            <v>Nguyễn Thị Thanh Hà</v>
          </cell>
          <cell r="H3029">
            <v>7</v>
          </cell>
          <cell r="I3029" t="str">
            <v>Thành viên BKS</v>
          </cell>
          <cell r="J3029" t="str">
            <v>Thành viên BKS</v>
          </cell>
          <cell r="M3029" t="str">
            <v>OCBNguyenThiThanhHa</v>
          </cell>
          <cell r="N3029">
            <v>7</v>
          </cell>
          <cell r="P3029">
            <v>0</v>
          </cell>
          <cell r="Q3029">
            <v>0</v>
          </cell>
          <cell r="R3029">
            <v>1</v>
          </cell>
          <cell r="S3029">
            <v>0</v>
          </cell>
          <cell r="T3029">
            <v>0</v>
          </cell>
          <cell r="U3029">
            <v>1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H3029" t="str">
            <v>n/a</v>
          </cell>
          <cell r="AL3029" t="str">
            <v>CN Kinh tế</v>
          </cell>
          <cell r="AM3029">
            <v>1</v>
          </cell>
          <cell r="AN3029">
            <v>1</v>
          </cell>
          <cell r="AP3029">
            <v>0</v>
          </cell>
          <cell r="AR3029">
            <v>0</v>
          </cell>
          <cell r="AS3029">
            <v>0</v>
          </cell>
          <cell r="AT3029">
            <v>1</v>
          </cell>
        </row>
        <row r="3030">
          <cell r="C3030" t="str">
            <v>OCB2013</v>
          </cell>
          <cell r="D3030" t="str">
            <v>OTC</v>
          </cell>
          <cell r="E3030" t="str">
            <v>Ông</v>
          </cell>
          <cell r="F3030">
            <v>1</v>
          </cell>
          <cell r="G3030" t="str">
            <v>Nguyễn Đình Tùng</v>
          </cell>
          <cell r="H3030">
            <v>7</v>
          </cell>
          <cell r="I3030" t="str">
            <v>TGĐ</v>
          </cell>
          <cell r="J3030" t="str">
            <v>TGĐ</v>
          </cell>
          <cell r="M3030" t="str">
            <v>OCBNguyenDinhTung1971</v>
          </cell>
          <cell r="N3030">
            <v>2</v>
          </cell>
          <cell r="P3030">
            <v>0</v>
          </cell>
          <cell r="Q3030">
            <v>1</v>
          </cell>
          <cell r="R3030">
            <v>0</v>
          </cell>
          <cell r="S3030">
            <v>0</v>
          </cell>
          <cell r="T3030">
            <v>1</v>
          </cell>
          <cell r="U3030">
            <v>1</v>
          </cell>
          <cell r="V3030">
            <v>0</v>
          </cell>
          <cell r="W3030">
            <v>0</v>
          </cell>
          <cell r="X3030">
            <v>0</v>
          </cell>
          <cell r="Y3030">
            <v>0</v>
          </cell>
          <cell r="Z3030">
            <v>1</v>
          </cell>
          <cell r="AA3030">
            <v>0</v>
          </cell>
          <cell r="AB3030">
            <v>0</v>
          </cell>
          <cell r="AC3030">
            <v>1971</v>
          </cell>
          <cell r="AH3030" t="str">
            <v>n/a</v>
          </cell>
          <cell r="AL3030" t="str">
            <v>ThS QTKD</v>
          </cell>
          <cell r="AM3030">
            <v>1</v>
          </cell>
          <cell r="AN3030">
            <v>2</v>
          </cell>
          <cell r="AP3030">
            <v>0</v>
          </cell>
          <cell r="AR3030">
            <v>0</v>
          </cell>
          <cell r="AS3030">
            <v>0</v>
          </cell>
          <cell r="AT3030">
            <v>1</v>
          </cell>
        </row>
        <row r="3031">
          <cell r="C3031" t="str">
            <v>OCB2013</v>
          </cell>
          <cell r="D3031" t="str">
            <v>OTC</v>
          </cell>
          <cell r="E3031" t="str">
            <v>Ông</v>
          </cell>
          <cell r="F3031">
            <v>1</v>
          </cell>
          <cell r="G3031" t="str">
            <v>Trương Đình Long</v>
          </cell>
          <cell r="H3031">
            <v>7</v>
          </cell>
          <cell r="I3031" t="str">
            <v>Phó TGĐ</v>
          </cell>
          <cell r="J3031" t="str">
            <v>Phó TGĐ</v>
          </cell>
          <cell r="M3031" t="str">
            <v>OCBTruongDinhLong1973</v>
          </cell>
          <cell r="N3031">
            <v>5</v>
          </cell>
          <cell r="P3031">
            <v>0</v>
          </cell>
          <cell r="Q3031">
            <v>1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1973</v>
          </cell>
          <cell r="AH3031" t="str">
            <v>n/a</v>
          </cell>
          <cell r="AL3031" t="str">
            <v>ThS QTKD</v>
          </cell>
          <cell r="AM3031">
            <v>1</v>
          </cell>
          <cell r="AN3031">
            <v>2</v>
          </cell>
          <cell r="AP3031">
            <v>0</v>
          </cell>
          <cell r="AQ3031">
            <v>1997</v>
          </cell>
          <cell r="AR3031">
            <v>0</v>
          </cell>
          <cell r="AS3031">
            <v>0</v>
          </cell>
          <cell r="AT3031">
            <v>1</v>
          </cell>
        </row>
        <row r="3032">
          <cell r="C3032" t="str">
            <v>OCB2013</v>
          </cell>
          <cell r="D3032" t="str">
            <v>OTC</v>
          </cell>
          <cell r="E3032" t="str">
            <v>Bà</v>
          </cell>
          <cell r="F3032">
            <v>0</v>
          </cell>
          <cell r="G3032" t="str">
            <v>Nguyễn Thị Thu Đông</v>
          </cell>
          <cell r="H3032">
            <v>7</v>
          </cell>
          <cell r="I3032" t="str">
            <v>KTT</v>
          </cell>
          <cell r="J3032" t="str">
            <v>KTT</v>
          </cell>
          <cell r="M3032" t="str">
            <v>OCBNguyenThiThuDong</v>
          </cell>
          <cell r="N3032">
            <v>2</v>
          </cell>
          <cell r="O3032">
            <v>1</v>
          </cell>
          <cell r="P3032">
            <v>0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0</v>
          </cell>
          <cell r="W3032">
            <v>0</v>
          </cell>
          <cell r="X3032">
            <v>0</v>
          </cell>
          <cell r="Y3032">
            <v>0</v>
          </cell>
          <cell r="Z3032">
            <v>0</v>
          </cell>
          <cell r="AA3032">
            <v>1</v>
          </cell>
          <cell r="AB3032">
            <v>0</v>
          </cell>
          <cell r="AH3032" t="str">
            <v>n/a</v>
          </cell>
          <cell r="AN3032">
            <v>0</v>
          </cell>
          <cell r="AP3032">
            <v>0</v>
          </cell>
          <cell r="AR3032">
            <v>0</v>
          </cell>
          <cell r="AS3032">
            <v>0</v>
          </cell>
          <cell r="AT3032">
            <v>1</v>
          </cell>
        </row>
        <row r="3033">
          <cell r="C3033" t="str">
            <v>OCB2013</v>
          </cell>
          <cell r="D3033" t="str">
            <v>OTC</v>
          </cell>
          <cell r="E3033" t="str">
            <v>Ông</v>
          </cell>
          <cell r="F3033">
            <v>1</v>
          </cell>
          <cell r="G3033" t="str">
            <v>Phan Trung</v>
          </cell>
          <cell r="H3033">
            <v>7</v>
          </cell>
          <cell r="I3033" t="str">
            <v>TVHĐQT</v>
          </cell>
          <cell r="J3033" t="str">
            <v>TVHĐQT</v>
          </cell>
          <cell r="M3033" t="str">
            <v>OCBPhanTrung1964</v>
          </cell>
          <cell r="N3033">
            <v>3</v>
          </cell>
          <cell r="P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1964</v>
          </cell>
          <cell r="AH3033" t="str">
            <v>n/a</v>
          </cell>
          <cell r="AL3033" t="str">
            <v>CN Kinh tế</v>
          </cell>
          <cell r="AM3033">
            <v>1</v>
          </cell>
          <cell r="AN3033">
            <v>1</v>
          </cell>
          <cell r="AP3033">
            <v>0</v>
          </cell>
          <cell r="AR3033">
            <v>0</v>
          </cell>
          <cell r="AS3033">
            <v>0</v>
          </cell>
          <cell r="AT3033">
            <v>1</v>
          </cell>
        </row>
        <row r="3034">
          <cell r="C3034" t="str">
            <v>OCB2013</v>
          </cell>
          <cell r="D3034" t="str">
            <v>OTC</v>
          </cell>
          <cell r="E3034" t="str">
            <v>Ông</v>
          </cell>
          <cell r="F3034">
            <v>1</v>
          </cell>
          <cell r="G3034" t="str">
            <v>Trương Thành Nam</v>
          </cell>
          <cell r="H3034">
            <v>7</v>
          </cell>
          <cell r="I3034" t="str">
            <v>Phó TGĐ</v>
          </cell>
          <cell r="J3034" t="str">
            <v>Phó TGĐ</v>
          </cell>
          <cell r="M3034" t="str">
            <v>OCBTruongThanhNam1972</v>
          </cell>
          <cell r="N3034">
            <v>3</v>
          </cell>
          <cell r="P3034">
            <v>0</v>
          </cell>
          <cell r="Q3034">
            <v>1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1972</v>
          </cell>
          <cell r="AH3034" t="str">
            <v>n/a</v>
          </cell>
          <cell r="AL3034" t="str">
            <v>CN Luật/CN Kinh tế</v>
          </cell>
          <cell r="AM3034">
            <v>1</v>
          </cell>
          <cell r="AN3034">
            <v>1</v>
          </cell>
          <cell r="AP3034">
            <v>0</v>
          </cell>
          <cell r="AQ3034">
            <v>2005</v>
          </cell>
          <cell r="AR3034">
            <v>0</v>
          </cell>
          <cell r="AS3034">
            <v>0</v>
          </cell>
          <cell r="AT3034">
            <v>1</v>
          </cell>
        </row>
        <row r="3035">
          <cell r="C3035" t="str">
            <v>OCB2013</v>
          </cell>
          <cell r="D3035" t="str">
            <v>OTC</v>
          </cell>
          <cell r="E3035" t="str">
            <v>Ông</v>
          </cell>
          <cell r="F3035">
            <v>1</v>
          </cell>
          <cell r="G3035" t="str">
            <v>Bùi Sỹ Tân</v>
          </cell>
          <cell r="H3035">
            <v>7</v>
          </cell>
          <cell r="I3035" t="str">
            <v>Thành viên BKS</v>
          </cell>
          <cell r="J3035" t="str">
            <v>Thành viên BKS</v>
          </cell>
          <cell r="M3035" t="str">
            <v>OCBBuiSyTan</v>
          </cell>
          <cell r="N3035">
            <v>2</v>
          </cell>
          <cell r="P3035">
            <v>0</v>
          </cell>
          <cell r="Q3035">
            <v>0</v>
          </cell>
          <cell r="R3035">
            <v>1</v>
          </cell>
          <cell r="S3035">
            <v>0</v>
          </cell>
          <cell r="T3035">
            <v>0</v>
          </cell>
          <cell r="U3035">
            <v>1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H3035" t="str">
            <v>n/a</v>
          </cell>
          <cell r="AL3035" t="str">
            <v>ThS Tài chính</v>
          </cell>
          <cell r="AM3035">
            <v>1</v>
          </cell>
          <cell r="AN3035">
            <v>2</v>
          </cell>
          <cell r="AP3035">
            <v>0</v>
          </cell>
          <cell r="AR3035">
            <v>1</v>
          </cell>
          <cell r="AS3035">
            <v>0</v>
          </cell>
          <cell r="AT3035">
            <v>1</v>
          </cell>
        </row>
        <row r="3036">
          <cell r="C3036" t="str">
            <v>OCB2013</v>
          </cell>
          <cell r="D3036" t="str">
            <v>OTC</v>
          </cell>
          <cell r="E3036" t="str">
            <v>Ông</v>
          </cell>
          <cell r="F3036">
            <v>1</v>
          </cell>
          <cell r="G3036" t="str">
            <v>Ngô Hà Bắc</v>
          </cell>
          <cell r="H3036">
            <v>7</v>
          </cell>
          <cell r="I3036" t="str">
            <v>TVHĐQT</v>
          </cell>
          <cell r="J3036" t="str">
            <v>TVHĐQT</v>
          </cell>
          <cell r="M3036" t="str">
            <v>OCBNgoHaBac1955</v>
          </cell>
          <cell r="N3036">
            <v>2</v>
          </cell>
          <cell r="P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1955</v>
          </cell>
          <cell r="AH3036" t="str">
            <v>n/a</v>
          </cell>
          <cell r="AN3036">
            <v>0</v>
          </cell>
          <cell r="AP3036">
            <v>1</v>
          </cell>
          <cell r="AQ3036" t="str">
            <v xml:space="preserve">          </v>
          </cell>
          <cell r="AR3036">
            <v>0</v>
          </cell>
          <cell r="AS3036">
            <v>0</v>
          </cell>
          <cell r="AT3036">
            <v>1</v>
          </cell>
        </row>
        <row r="3037">
          <cell r="C3037" t="str">
            <v>OCB2013</v>
          </cell>
          <cell r="D3037" t="str">
            <v>OTC</v>
          </cell>
          <cell r="E3037" t="str">
            <v>Ông</v>
          </cell>
          <cell r="F3037">
            <v>1</v>
          </cell>
          <cell r="G3037" t="str">
            <v>Phạm Phú Quốc</v>
          </cell>
          <cell r="H3037">
            <v>7</v>
          </cell>
          <cell r="I3037" t="str">
            <v>TVHĐQT</v>
          </cell>
          <cell r="J3037" t="str">
            <v>TVHĐQT</v>
          </cell>
          <cell r="M3037" t="str">
            <v>OCBPhamPhuQuoc</v>
          </cell>
          <cell r="N3037">
            <v>2</v>
          </cell>
          <cell r="P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Z3037">
            <v>0</v>
          </cell>
          <cell r="AA3037">
            <v>0</v>
          </cell>
          <cell r="AB3037">
            <v>0</v>
          </cell>
          <cell r="AH3037" t="str">
            <v>n/a</v>
          </cell>
          <cell r="AL3037" t="str">
            <v>ThS QTKD</v>
          </cell>
          <cell r="AM3037">
            <v>1</v>
          </cell>
          <cell r="AN3037">
            <v>2</v>
          </cell>
          <cell r="AP3037">
            <v>0</v>
          </cell>
          <cell r="AR3037">
            <v>0</v>
          </cell>
          <cell r="AS3037">
            <v>0</v>
          </cell>
          <cell r="AT3037">
            <v>1</v>
          </cell>
        </row>
        <row r="3038">
          <cell r="C3038" t="str">
            <v>OCB2013</v>
          </cell>
          <cell r="D3038" t="str">
            <v>OTC</v>
          </cell>
          <cell r="E3038" t="str">
            <v>Ông</v>
          </cell>
          <cell r="F3038">
            <v>1</v>
          </cell>
          <cell r="G3038" t="str">
            <v>Jean - Pierre Bernard</v>
          </cell>
          <cell r="H3038">
            <v>7</v>
          </cell>
          <cell r="I3038" t="str">
            <v>TVHĐQT</v>
          </cell>
          <cell r="J3038" t="str">
            <v>TVHĐQT</v>
          </cell>
          <cell r="M3038" t="str">
            <v>OCBJean-PierreBernard</v>
          </cell>
          <cell r="N3038">
            <v>2</v>
          </cell>
          <cell r="P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0</v>
          </cell>
          <cell r="X3038">
            <v>0</v>
          </cell>
          <cell r="Y3038">
            <v>0</v>
          </cell>
          <cell r="Z3038">
            <v>0</v>
          </cell>
          <cell r="AA3038">
            <v>0</v>
          </cell>
          <cell r="AB3038">
            <v>0</v>
          </cell>
          <cell r="AH3038" t="str">
            <v>n/a</v>
          </cell>
          <cell r="AN3038">
            <v>0</v>
          </cell>
          <cell r="AP3038">
            <v>0</v>
          </cell>
          <cell r="AR3038">
            <v>0</v>
          </cell>
          <cell r="AS3038">
            <v>0</v>
          </cell>
          <cell r="AT3038">
            <v>1</v>
          </cell>
        </row>
        <row r="3039">
          <cell r="C3039" t="str">
            <v>OCB2013</v>
          </cell>
          <cell r="D3039" t="str">
            <v>OTC</v>
          </cell>
          <cell r="E3039" t="str">
            <v>Ông</v>
          </cell>
          <cell r="F3039">
            <v>1</v>
          </cell>
          <cell r="G3039" t="str">
            <v>Tề Trí Dũng</v>
          </cell>
          <cell r="H3039">
            <v>7</v>
          </cell>
          <cell r="I3039" t="str">
            <v>TVHĐQT</v>
          </cell>
          <cell r="J3039" t="str">
            <v>TVHĐQT</v>
          </cell>
          <cell r="M3039" t="str">
            <v>OCBTeTriDung</v>
          </cell>
          <cell r="N3039">
            <v>2</v>
          </cell>
          <cell r="P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H3039" t="str">
            <v>n/a</v>
          </cell>
          <cell r="AL3039" t="str">
            <v>ThS QTKD/CN Kinh tế</v>
          </cell>
          <cell r="AM3039">
            <v>1</v>
          </cell>
          <cell r="AN3039">
            <v>2</v>
          </cell>
          <cell r="AP3039">
            <v>0</v>
          </cell>
          <cell r="AR3039">
            <v>0</v>
          </cell>
          <cell r="AS3039">
            <v>0</v>
          </cell>
          <cell r="AT3039">
            <v>1</v>
          </cell>
        </row>
        <row r="3040">
          <cell r="C3040" t="str">
            <v>OCB2013</v>
          </cell>
          <cell r="D3040" t="str">
            <v>OTC</v>
          </cell>
          <cell r="E3040" t="str">
            <v>Ông</v>
          </cell>
          <cell r="F3040">
            <v>1</v>
          </cell>
          <cell r="G3040" t="str">
            <v>Nguyễn Văn Bá</v>
          </cell>
          <cell r="H3040">
            <v>7</v>
          </cell>
          <cell r="I3040" t="str">
            <v>TBKS</v>
          </cell>
          <cell r="J3040" t="str">
            <v>TBKS</v>
          </cell>
          <cell r="M3040" t="str">
            <v>OCBNguyenVanBa1956</v>
          </cell>
          <cell r="N3040">
            <v>7</v>
          </cell>
          <cell r="P3040">
            <v>0</v>
          </cell>
          <cell r="Q3040">
            <v>0</v>
          </cell>
          <cell r="R3040">
            <v>1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1</v>
          </cell>
          <cell r="AC3040">
            <v>1956</v>
          </cell>
          <cell r="AH3040" t="str">
            <v>n/a</v>
          </cell>
          <cell r="AL3040" t="str">
            <v>ĐH Kinh tế</v>
          </cell>
          <cell r="AM3040">
            <v>1</v>
          </cell>
          <cell r="AN3040">
            <v>1</v>
          </cell>
          <cell r="AP3040">
            <v>0</v>
          </cell>
          <cell r="AR3040">
            <v>0</v>
          </cell>
          <cell r="AS3040">
            <v>0</v>
          </cell>
          <cell r="AT3040">
            <v>1</v>
          </cell>
        </row>
        <row r="3041">
          <cell r="C3041" t="str">
            <v>OCB2013</v>
          </cell>
          <cell r="D3041" t="str">
            <v>OTC</v>
          </cell>
          <cell r="E3041" t="str">
            <v>Ông</v>
          </cell>
          <cell r="F3041">
            <v>1</v>
          </cell>
          <cell r="G3041" t="str">
            <v>Lê Minh Quốc</v>
          </cell>
          <cell r="H3041">
            <v>7</v>
          </cell>
          <cell r="I3041" t="str">
            <v>Phó BKS</v>
          </cell>
          <cell r="J3041" t="str">
            <v>Phó BKS</v>
          </cell>
          <cell r="M3041" t="str">
            <v>OCBLeMinhQuoc</v>
          </cell>
          <cell r="N3041">
            <v>5</v>
          </cell>
          <cell r="P3041">
            <v>0</v>
          </cell>
          <cell r="Q3041">
            <v>0</v>
          </cell>
          <cell r="R3041">
            <v>1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H3041" t="str">
            <v>n/a</v>
          </cell>
          <cell r="AL3041" t="str">
            <v>ThS QTKD</v>
          </cell>
          <cell r="AM3041">
            <v>1</v>
          </cell>
          <cell r="AN3041">
            <v>2</v>
          </cell>
          <cell r="AP3041">
            <v>0</v>
          </cell>
          <cell r="AR3041">
            <v>0</v>
          </cell>
          <cell r="AS3041">
            <v>0</v>
          </cell>
          <cell r="AT3041">
            <v>1</v>
          </cell>
        </row>
        <row r="3042">
          <cell r="C3042" t="str">
            <v>OCB2013</v>
          </cell>
          <cell r="D3042" t="str">
            <v>OTC</v>
          </cell>
          <cell r="E3042" t="str">
            <v>Bà</v>
          </cell>
          <cell r="F3042">
            <v>0</v>
          </cell>
          <cell r="G3042" t="str">
            <v>Đào Minh Anh</v>
          </cell>
          <cell r="H3042">
            <v>7</v>
          </cell>
          <cell r="I3042" t="str">
            <v>Phó TGĐ</v>
          </cell>
          <cell r="J3042" t="str">
            <v>Phó TGĐ</v>
          </cell>
          <cell r="M3042" t="str">
            <v>OCBDaoMinhAnh</v>
          </cell>
          <cell r="N3042">
            <v>2</v>
          </cell>
          <cell r="P3042">
            <v>0</v>
          </cell>
          <cell r="Q3042">
            <v>1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H3042" t="str">
            <v>n/a</v>
          </cell>
          <cell r="AL3042" t="str">
            <v>ThS QTKD/ĐH Kinh tế Quốc Dân</v>
          </cell>
          <cell r="AM3042">
            <v>1</v>
          </cell>
          <cell r="AN3042">
            <v>2</v>
          </cell>
          <cell r="AP3042">
            <v>0</v>
          </cell>
          <cell r="AR3042">
            <v>0</v>
          </cell>
          <cell r="AS3042">
            <v>0</v>
          </cell>
          <cell r="AT3042">
            <v>1</v>
          </cell>
        </row>
        <row r="3043">
          <cell r="C3043" t="str">
            <v>OCB2013</v>
          </cell>
          <cell r="D3043" t="str">
            <v>OTC</v>
          </cell>
          <cell r="E3043" t="str">
            <v>Ông</v>
          </cell>
          <cell r="F3043">
            <v>1</v>
          </cell>
          <cell r="G3043" t="str">
            <v>Phạm Linh</v>
          </cell>
          <cell r="H3043">
            <v>7</v>
          </cell>
          <cell r="I3043" t="str">
            <v>Phó TGĐ</v>
          </cell>
          <cell r="J3043" t="str">
            <v>Phó TGĐ</v>
          </cell>
          <cell r="M3043" t="str">
            <v>OCBPhamLinh</v>
          </cell>
          <cell r="N3043">
            <v>2</v>
          </cell>
          <cell r="P3043">
            <v>0</v>
          </cell>
          <cell r="Q3043">
            <v>1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0</v>
          </cell>
          <cell r="X3043">
            <v>0</v>
          </cell>
          <cell r="Y3043">
            <v>0</v>
          </cell>
          <cell r="Z3043">
            <v>0</v>
          </cell>
          <cell r="AA3043">
            <v>0</v>
          </cell>
          <cell r="AB3043">
            <v>0</v>
          </cell>
          <cell r="AH3043" t="str">
            <v>n/a</v>
          </cell>
          <cell r="AL3043" t="str">
            <v>T.S QTKD</v>
          </cell>
          <cell r="AM3043">
            <v>1</v>
          </cell>
          <cell r="AN3043">
            <v>2</v>
          </cell>
          <cell r="AP3043">
            <v>0</v>
          </cell>
          <cell r="AR3043">
            <v>0</v>
          </cell>
          <cell r="AS3043">
            <v>0</v>
          </cell>
          <cell r="AT3043">
            <v>1</v>
          </cell>
        </row>
        <row r="3044">
          <cell r="C3044" t="str">
            <v>OCB2013</v>
          </cell>
          <cell r="D3044" t="str">
            <v>OTC</v>
          </cell>
          <cell r="E3044" t="str">
            <v>Ông</v>
          </cell>
          <cell r="F3044">
            <v>1</v>
          </cell>
          <cell r="G3044" t="str">
            <v>Romanet Laurent</v>
          </cell>
          <cell r="H3044">
            <v>7</v>
          </cell>
          <cell r="I3044" t="str">
            <v>Phó TGĐ</v>
          </cell>
          <cell r="J3044" t="str">
            <v>Phó TGĐ</v>
          </cell>
          <cell r="M3044" t="str">
            <v>OCBRomanetLaurent</v>
          </cell>
          <cell r="N3044">
            <v>2</v>
          </cell>
          <cell r="P3044">
            <v>0</v>
          </cell>
          <cell r="Q3044">
            <v>1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H3044" t="str">
            <v>n/a</v>
          </cell>
          <cell r="AL3044" t="str">
            <v>ThS QTDN</v>
          </cell>
          <cell r="AM3044">
            <v>1</v>
          </cell>
          <cell r="AN3044">
            <v>2</v>
          </cell>
          <cell r="AP3044">
            <v>0</v>
          </cell>
          <cell r="AR3044">
            <v>0</v>
          </cell>
          <cell r="AS3044">
            <v>0</v>
          </cell>
          <cell r="AT3044">
            <v>1</v>
          </cell>
        </row>
        <row r="3045">
          <cell r="C3045" t="str">
            <v>OCB2013</v>
          </cell>
          <cell r="D3045" t="str">
            <v>OTC</v>
          </cell>
          <cell r="E3045" t="str">
            <v>Ông</v>
          </cell>
          <cell r="F3045">
            <v>1</v>
          </cell>
          <cell r="G3045" t="str">
            <v>Christophe Feuché</v>
          </cell>
          <cell r="H3045">
            <v>7</v>
          </cell>
          <cell r="I3045" t="str">
            <v>Phó TGĐ</v>
          </cell>
          <cell r="J3045" t="str">
            <v>Phó TGĐ</v>
          </cell>
          <cell r="M3045" t="str">
            <v>OCBChristopheFeuche</v>
          </cell>
          <cell r="N3045">
            <v>2</v>
          </cell>
          <cell r="P3045">
            <v>0</v>
          </cell>
          <cell r="Q3045">
            <v>1</v>
          </cell>
          <cell r="R3045">
            <v>0</v>
          </cell>
          <cell r="S3045">
            <v>0</v>
          </cell>
          <cell r="T3045">
            <v>0</v>
          </cell>
          <cell r="U3045">
            <v>1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Z3045">
            <v>0</v>
          </cell>
          <cell r="AA3045">
            <v>0</v>
          </cell>
          <cell r="AB3045">
            <v>0</v>
          </cell>
          <cell r="AF3045">
            <v>0</v>
          </cell>
          <cell r="AH3045" t="str">
            <v>n/a</v>
          </cell>
          <cell r="AL3045" t="str">
            <v>CN Thương mại</v>
          </cell>
          <cell r="AM3045">
            <v>1</v>
          </cell>
          <cell r="AN3045">
            <v>1</v>
          </cell>
          <cell r="AP3045">
            <v>0</v>
          </cell>
          <cell r="AR3045">
            <v>0</v>
          </cell>
          <cell r="AS3045">
            <v>0</v>
          </cell>
          <cell r="AT3045">
            <v>1</v>
          </cell>
        </row>
        <row r="3046">
          <cell r="C3046" t="str">
            <v>OCB2013</v>
          </cell>
          <cell r="D3046" t="str">
            <v>OTC</v>
          </cell>
          <cell r="E3046" t="str">
            <v>Ông</v>
          </cell>
          <cell r="F3046">
            <v>1</v>
          </cell>
          <cell r="G3046" t="str">
            <v>Hoàng Kiều Phong</v>
          </cell>
          <cell r="H3046">
            <v>7</v>
          </cell>
          <cell r="I3046" t="str">
            <v>Phó TGĐ</v>
          </cell>
          <cell r="J3046" t="str">
            <v>Phó TGĐ</v>
          </cell>
          <cell r="M3046" t="str">
            <v>OCBHoangKieuPhong</v>
          </cell>
          <cell r="N3046">
            <v>2</v>
          </cell>
          <cell r="P3046">
            <v>0</v>
          </cell>
          <cell r="Q3046">
            <v>1</v>
          </cell>
          <cell r="R3046">
            <v>0</v>
          </cell>
          <cell r="S3046">
            <v>0</v>
          </cell>
          <cell r="T3046">
            <v>0</v>
          </cell>
          <cell r="U3046">
            <v>1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H3046" t="str">
            <v>n/a</v>
          </cell>
          <cell r="AL3046" t="str">
            <v>ThS QTKD/CN Kế toán-Kiểm toán</v>
          </cell>
          <cell r="AM3046">
            <v>1</v>
          </cell>
          <cell r="AN3046">
            <v>2</v>
          </cell>
          <cell r="AP3046">
            <v>0</v>
          </cell>
          <cell r="AR3046">
            <v>0</v>
          </cell>
          <cell r="AS3046">
            <v>0</v>
          </cell>
          <cell r="AT3046">
            <v>1</v>
          </cell>
        </row>
        <row r="3047">
          <cell r="C3047" t="str">
            <v>OCB2013</v>
          </cell>
          <cell r="D3047" t="str">
            <v>OTC</v>
          </cell>
          <cell r="E3047" t="str">
            <v>Bà</v>
          </cell>
          <cell r="F3047">
            <v>0</v>
          </cell>
          <cell r="G3047" t="str">
            <v>Huỳnh Lê Mai</v>
          </cell>
          <cell r="H3047">
            <v>7</v>
          </cell>
          <cell r="I3047" t="str">
            <v>Phó TGĐ</v>
          </cell>
          <cell r="J3047" t="str">
            <v>Phó TGĐ</v>
          </cell>
          <cell r="M3047" t="str">
            <v>OCBHuynhLeMai</v>
          </cell>
          <cell r="N3047">
            <v>1</v>
          </cell>
          <cell r="P3047">
            <v>0</v>
          </cell>
          <cell r="Q3047">
            <v>1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H3047" t="str">
            <v>n/a</v>
          </cell>
          <cell r="AL3047" t="str">
            <v>ThS QTKD</v>
          </cell>
          <cell r="AM3047">
            <v>1</v>
          </cell>
          <cell r="AN3047">
            <v>2</v>
          </cell>
          <cell r="AP3047">
            <v>0</v>
          </cell>
          <cell r="AQ3047">
            <v>2013</v>
          </cell>
          <cell r="AR3047">
            <v>0</v>
          </cell>
          <cell r="AS3047">
            <v>0</v>
          </cell>
          <cell r="AT3047">
            <v>1</v>
          </cell>
        </row>
        <row r="3048">
          <cell r="C3048" t="str">
            <v>OCB2012</v>
          </cell>
          <cell r="D3048" t="str">
            <v>OTC</v>
          </cell>
          <cell r="E3048" t="str">
            <v>Ông</v>
          </cell>
          <cell r="F3048">
            <v>1</v>
          </cell>
          <cell r="G3048" t="str">
            <v>Phạm Linh</v>
          </cell>
          <cell r="H3048">
            <v>7</v>
          </cell>
          <cell r="I3048" t="str">
            <v>Phó TGĐ</v>
          </cell>
          <cell r="J3048" t="str">
            <v>Phó TGĐ</v>
          </cell>
          <cell r="M3048" t="str">
            <v>OCBPhamLinh</v>
          </cell>
          <cell r="N3048">
            <v>1</v>
          </cell>
          <cell r="P3048">
            <v>0</v>
          </cell>
          <cell r="Q3048">
            <v>1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H3048" t="str">
            <v>n/a</v>
          </cell>
          <cell r="AL3048" t="str">
            <v>T.S QTKD</v>
          </cell>
          <cell r="AM3048">
            <v>1</v>
          </cell>
          <cell r="AN3048">
            <v>2</v>
          </cell>
          <cell r="AP3048">
            <v>0</v>
          </cell>
          <cell r="AR3048">
            <v>0</v>
          </cell>
          <cell r="AS3048">
            <v>0</v>
          </cell>
          <cell r="AT3048">
            <v>0</v>
          </cell>
        </row>
        <row r="3049">
          <cell r="C3049" t="str">
            <v>OCB2012</v>
          </cell>
          <cell r="D3049" t="str">
            <v>OTC</v>
          </cell>
          <cell r="E3049" t="str">
            <v>Ông</v>
          </cell>
          <cell r="F3049">
            <v>1</v>
          </cell>
          <cell r="G3049" t="str">
            <v>Nguyễn Thành Phúc</v>
          </cell>
          <cell r="H3049">
            <v>7</v>
          </cell>
          <cell r="I3049" t="str">
            <v>Phó TGĐ</v>
          </cell>
          <cell r="J3049" t="str">
            <v>Phó TGĐ</v>
          </cell>
          <cell r="M3049" t="str">
            <v>OCBNguyenThanhPhuc</v>
          </cell>
          <cell r="N3049">
            <v>1</v>
          </cell>
          <cell r="P3049">
            <v>0</v>
          </cell>
          <cell r="Q3049">
            <v>1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H3049" t="str">
            <v>n/a</v>
          </cell>
          <cell r="AL3049" t="str">
            <v>CN Luật/ThS Tài chính Ngân hàng</v>
          </cell>
          <cell r="AM3049">
            <v>1</v>
          </cell>
          <cell r="AN3049">
            <v>2</v>
          </cell>
          <cell r="AP3049">
            <v>0</v>
          </cell>
          <cell r="AR3049">
            <v>1</v>
          </cell>
          <cell r="AS3049">
            <v>0</v>
          </cell>
          <cell r="AT3049">
            <v>0</v>
          </cell>
        </row>
        <row r="3050">
          <cell r="C3050" t="str">
            <v>OCB2012</v>
          </cell>
          <cell r="D3050" t="str">
            <v>OTC</v>
          </cell>
          <cell r="E3050" t="str">
            <v>Ông</v>
          </cell>
          <cell r="F3050">
            <v>1</v>
          </cell>
          <cell r="G3050" t="str">
            <v>Christophe Feuché</v>
          </cell>
          <cell r="H3050">
            <v>7</v>
          </cell>
          <cell r="I3050" t="str">
            <v>Phó TGĐ</v>
          </cell>
          <cell r="J3050" t="str">
            <v>Phó TGĐ</v>
          </cell>
          <cell r="M3050" t="str">
            <v>OCBChristopheFeuche</v>
          </cell>
          <cell r="N3050">
            <v>1</v>
          </cell>
          <cell r="P3050">
            <v>0</v>
          </cell>
          <cell r="Q3050">
            <v>1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H3050" t="str">
            <v>n/a</v>
          </cell>
          <cell r="AL3050" t="str">
            <v>CN Thương mại</v>
          </cell>
          <cell r="AM3050">
            <v>1</v>
          </cell>
          <cell r="AN3050">
            <v>1</v>
          </cell>
          <cell r="AP3050">
            <v>0</v>
          </cell>
          <cell r="AR3050">
            <v>0</v>
          </cell>
          <cell r="AS3050">
            <v>0</v>
          </cell>
          <cell r="AT3050">
            <v>0</v>
          </cell>
        </row>
        <row r="3051">
          <cell r="C3051" t="str">
            <v>OCB2012</v>
          </cell>
          <cell r="D3051" t="str">
            <v>OTC</v>
          </cell>
          <cell r="E3051" t="str">
            <v>Ông</v>
          </cell>
          <cell r="F3051">
            <v>1</v>
          </cell>
          <cell r="G3051" t="str">
            <v>Hoàng Kiều Phong</v>
          </cell>
          <cell r="H3051">
            <v>7</v>
          </cell>
          <cell r="I3051" t="str">
            <v>Phó TGĐ</v>
          </cell>
          <cell r="J3051" t="str">
            <v>Phó TGĐ</v>
          </cell>
          <cell r="M3051" t="str">
            <v>OCBHoangKieuPhong</v>
          </cell>
          <cell r="N3051">
            <v>1</v>
          </cell>
          <cell r="P3051">
            <v>0</v>
          </cell>
          <cell r="Q3051">
            <v>1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0</v>
          </cell>
          <cell r="X3051">
            <v>0</v>
          </cell>
          <cell r="Y3051">
            <v>0</v>
          </cell>
          <cell r="Z3051">
            <v>0</v>
          </cell>
          <cell r="AA3051">
            <v>0</v>
          </cell>
          <cell r="AB3051">
            <v>0</v>
          </cell>
          <cell r="AH3051" t="str">
            <v>n/a</v>
          </cell>
          <cell r="AL3051" t="str">
            <v>ThS QTKD/CN Kế toán-Kiểm toán</v>
          </cell>
          <cell r="AM3051">
            <v>1</v>
          </cell>
          <cell r="AN3051">
            <v>2</v>
          </cell>
          <cell r="AP3051">
            <v>0</v>
          </cell>
          <cell r="AR3051">
            <v>0</v>
          </cell>
          <cell r="AS3051">
            <v>0</v>
          </cell>
          <cell r="AT3051">
            <v>0</v>
          </cell>
        </row>
        <row r="3052">
          <cell r="C3052" t="str">
            <v>OCB2012</v>
          </cell>
          <cell r="D3052" t="str">
            <v>OTC</v>
          </cell>
          <cell r="E3052" t="str">
            <v>Ông</v>
          </cell>
          <cell r="F3052">
            <v>1</v>
          </cell>
          <cell r="G3052" t="str">
            <v>Romanet Laurent</v>
          </cell>
          <cell r="H3052">
            <v>7</v>
          </cell>
          <cell r="I3052" t="str">
            <v>Phó TGĐ</v>
          </cell>
          <cell r="J3052" t="str">
            <v>Phó TGĐ</v>
          </cell>
          <cell r="M3052" t="str">
            <v>OCBRomanetLaurent</v>
          </cell>
          <cell r="N3052">
            <v>1</v>
          </cell>
          <cell r="P3052">
            <v>0</v>
          </cell>
          <cell r="Q3052">
            <v>1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H3052" t="str">
            <v>n/a</v>
          </cell>
          <cell r="AL3052" t="str">
            <v>ThS QTDN</v>
          </cell>
          <cell r="AM3052">
            <v>1</v>
          </cell>
          <cell r="AN3052">
            <v>2</v>
          </cell>
          <cell r="AP3052">
            <v>0</v>
          </cell>
          <cell r="AR3052">
            <v>0</v>
          </cell>
          <cell r="AS3052">
            <v>0</v>
          </cell>
          <cell r="AT3052">
            <v>0</v>
          </cell>
        </row>
        <row r="3053">
          <cell r="C3053" t="str">
            <v>OCB2012</v>
          </cell>
          <cell r="D3053" t="str">
            <v>OTC</v>
          </cell>
          <cell r="E3053" t="str">
            <v>Bà</v>
          </cell>
          <cell r="F3053">
            <v>0</v>
          </cell>
          <cell r="G3053" t="str">
            <v>Đào Minh Anh</v>
          </cell>
          <cell r="H3053">
            <v>7</v>
          </cell>
          <cell r="I3053" t="str">
            <v>Phó TGĐ</v>
          </cell>
          <cell r="J3053" t="str">
            <v>Phó TGĐ</v>
          </cell>
          <cell r="M3053" t="str">
            <v>OCBDaoMinhAnh</v>
          </cell>
          <cell r="N3053">
            <v>1</v>
          </cell>
          <cell r="P3053">
            <v>0</v>
          </cell>
          <cell r="Q3053">
            <v>1</v>
          </cell>
          <cell r="R3053">
            <v>0</v>
          </cell>
          <cell r="S3053">
            <v>0</v>
          </cell>
          <cell r="T3053">
            <v>0</v>
          </cell>
          <cell r="U3053">
            <v>1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H3053" t="str">
            <v>n/a</v>
          </cell>
          <cell r="AL3053" t="str">
            <v>ThS QTKD/ĐH Kinh tế Quốc Dân</v>
          </cell>
          <cell r="AM3053">
            <v>1</v>
          </cell>
          <cell r="AN3053">
            <v>2</v>
          </cell>
          <cell r="AP3053">
            <v>0</v>
          </cell>
          <cell r="AR3053">
            <v>0</v>
          </cell>
          <cell r="AS3053">
            <v>0</v>
          </cell>
          <cell r="AT3053">
            <v>0</v>
          </cell>
        </row>
        <row r="3054">
          <cell r="C3054" t="str">
            <v>OCB2012</v>
          </cell>
          <cell r="D3054" t="str">
            <v>OTC</v>
          </cell>
          <cell r="E3054" t="str">
            <v>Ông</v>
          </cell>
          <cell r="F3054">
            <v>1</v>
          </cell>
          <cell r="G3054" t="str">
            <v>Trịnh Văn Tuấn</v>
          </cell>
          <cell r="H3054">
            <v>7</v>
          </cell>
          <cell r="I3054" t="str">
            <v>CTHĐQT</v>
          </cell>
          <cell r="J3054" t="str">
            <v>CTHĐQT</v>
          </cell>
          <cell r="M3054" t="str">
            <v>OCBTrinhVanTuan1965</v>
          </cell>
          <cell r="N3054">
            <v>2</v>
          </cell>
          <cell r="P3054">
            <v>1</v>
          </cell>
          <cell r="Q3054">
            <v>0</v>
          </cell>
          <cell r="R3054">
            <v>0</v>
          </cell>
          <cell r="S3054">
            <v>1</v>
          </cell>
          <cell r="T3054">
            <v>0</v>
          </cell>
          <cell r="U3054">
            <v>1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1965</v>
          </cell>
          <cell r="AH3054" t="str">
            <v>n/a</v>
          </cell>
          <cell r="AN3054">
            <v>0</v>
          </cell>
          <cell r="AP3054">
            <v>0</v>
          </cell>
          <cell r="AQ3054">
            <v>2010</v>
          </cell>
          <cell r="AR3054">
            <v>0</v>
          </cell>
          <cell r="AS3054">
            <v>0</v>
          </cell>
          <cell r="AT3054">
            <v>0</v>
          </cell>
        </row>
        <row r="3055">
          <cell r="C3055" t="str">
            <v>OCB2012</v>
          </cell>
          <cell r="D3055" t="str">
            <v>OTC</v>
          </cell>
          <cell r="E3055" t="str">
            <v>Ông</v>
          </cell>
          <cell r="F3055">
            <v>1</v>
          </cell>
          <cell r="G3055" t="str">
            <v>Aguignier Philippe</v>
          </cell>
          <cell r="H3055">
            <v>7</v>
          </cell>
          <cell r="I3055" t="str">
            <v>TVHĐQT</v>
          </cell>
          <cell r="J3055" t="str">
            <v>TVHĐQT</v>
          </cell>
          <cell r="M3055" t="str">
            <v>OCBAguignierPhilippe</v>
          </cell>
          <cell r="N3055">
            <v>2</v>
          </cell>
          <cell r="P3055">
            <v>1</v>
          </cell>
          <cell r="Q3055">
            <v>0</v>
          </cell>
          <cell r="R3055">
            <v>0</v>
          </cell>
          <cell r="S3055">
            <v>0</v>
          </cell>
          <cell r="T3055">
            <v>0</v>
          </cell>
          <cell r="U3055">
            <v>1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H3055" t="str">
            <v>n/a</v>
          </cell>
          <cell r="AL3055" t="str">
            <v>Tiến sĩ</v>
          </cell>
          <cell r="AN3055">
            <v>2</v>
          </cell>
          <cell r="AP3055">
            <v>0</v>
          </cell>
          <cell r="AR3055">
            <v>0</v>
          </cell>
          <cell r="AS3055">
            <v>0</v>
          </cell>
          <cell r="AT3055">
            <v>0</v>
          </cell>
        </row>
        <row r="3056">
          <cell r="C3056" t="str">
            <v>OCB2012</v>
          </cell>
          <cell r="D3056" t="str">
            <v>OTC</v>
          </cell>
          <cell r="E3056" t="str">
            <v>Bà</v>
          </cell>
          <cell r="F3056">
            <v>0</v>
          </cell>
          <cell r="G3056" t="str">
            <v>Đặng Thị Quý</v>
          </cell>
          <cell r="H3056">
            <v>7</v>
          </cell>
          <cell r="I3056" t="str">
            <v>Thành viên BKS</v>
          </cell>
          <cell r="J3056" t="str">
            <v>Thành viên BKS</v>
          </cell>
          <cell r="M3056" t="str">
            <v>OCBDangThiQuy</v>
          </cell>
          <cell r="N3056">
            <v>1</v>
          </cell>
          <cell r="P3056">
            <v>0</v>
          </cell>
          <cell r="Q3056">
            <v>0</v>
          </cell>
          <cell r="R3056">
            <v>1</v>
          </cell>
          <cell r="S3056">
            <v>0</v>
          </cell>
          <cell r="T3056">
            <v>0</v>
          </cell>
          <cell r="U3056">
            <v>1</v>
          </cell>
          <cell r="V3056">
            <v>0</v>
          </cell>
          <cell r="W3056">
            <v>0</v>
          </cell>
          <cell r="X3056">
            <v>0</v>
          </cell>
          <cell r="Y3056">
            <v>0</v>
          </cell>
          <cell r="Z3056">
            <v>0</v>
          </cell>
          <cell r="AA3056">
            <v>0</v>
          </cell>
          <cell r="AB3056">
            <v>0</v>
          </cell>
          <cell r="AH3056" t="str">
            <v>n/a</v>
          </cell>
          <cell r="AL3056" t="str">
            <v>CN Tài chính - Ngân hàng</v>
          </cell>
          <cell r="AM3056">
            <v>1</v>
          </cell>
          <cell r="AN3056">
            <v>1</v>
          </cell>
          <cell r="AP3056">
            <v>0</v>
          </cell>
          <cell r="AR3056">
            <v>1</v>
          </cell>
          <cell r="AS3056">
            <v>0</v>
          </cell>
          <cell r="AT3056">
            <v>0</v>
          </cell>
        </row>
        <row r="3057">
          <cell r="C3057" t="str">
            <v>OCB2012</v>
          </cell>
          <cell r="D3057" t="str">
            <v>OTC</v>
          </cell>
          <cell r="E3057" t="str">
            <v>Bà</v>
          </cell>
          <cell r="F3057">
            <v>0</v>
          </cell>
          <cell r="G3057" t="str">
            <v>Nguyễn Thị Thanh Hà</v>
          </cell>
          <cell r="H3057">
            <v>7</v>
          </cell>
          <cell r="I3057" t="str">
            <v>Thành viên BKS</v>
          </cell>
          <cell r="J3057" t="str">
            <v>Thành viên BKS</v>
          </cell>
          <cell r="M3057" t="str">
            <v>OCBNguyenThiThanhHa</v>
          </cell>
          <cell r="N3057">
            <v>6</v>
          </cell>
          <cell r="P3057">
            <v>0</v>
          </cell>
          <cell r="Q3057">
            <v>0</v>
          </cell>
          <cell r="R3057">
            <v>1</v>
          </cell>
          <cell r="S3057">
            <v>0</v>
          </cell>
          <cell r="T3057">
            <v>0</v>
          </cell>
          <cell r="U3057">
            <v>1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H3057" t="str">
            <v>n/a</v>
          </cell>
          <cell r="AL3057" t="str">
            <v>CN Kinh tế</v>
          </cell>
          <cell r="AM3057">
            <v>1</v>
          </cell>
          <cell r="AN3057">
            <v>1</v>
          </cell>
          <cell r="AP3057">
            <v>0</v>
          </cell>
          <cell r="AR3057">
            <v>0</v>
          </cell>
          <cell r="AS3057">
            <v>0</v>
          </cell>
          <cell r="AT3057">
            <v>0</v>
          </cell>
        </row>
        <row r="3058">
          <cell r="C3058" t="str">
            <v>OCB2012</v>
          </cell>
          <cell r="D3058" t="str">
            <v>OTC</v>
          </cell>
          <cell r="E3058" t="str">
            <v>Ông</v>
          </cell>
          <cell r="F3058">
            <v>1</v>
          </cell>
          <cell r="G3058" t="str">
            <v>Nguyễn Đình Tùng</v>
          </cell>
          <cell r="H3058">
            <v>7</v>
          </cell>
          <cell r="I3058" t="str">
            <v>TGĐ</v>
          </cell>
          <cell r="J3058" t="str">
            <v>TGĐ</v>
          </cell>
          <cell r="M3058" t="str">
            <v>OCBNguyenDinhTung1971</v>
          </cell>
          <cell r="N3058">
            <v>1</v>
          </cell>
          <cell r="P3058">
            <v>0</v>
          </cell>
          <cell r="Q3058">
            <v>1</v>
          </cell>
          <cell r="R3058">
            <v>0</v>
          </cell>
          <cell r="S3058">
            <v>0</v>
          </cell>
          <cell r="T3058">
            <v>1</v>
          </cell>
          <cell r="U3058">
            <v>1</v>
          </cell>
          <cell r="V3058">
            <v>0</v>
          </cell>
          <cell r="W3058">
            <v>0</v>
          </cell>
          <cell r="X3058">
            <v>0</v>
          </cell>
          <cell r="Y3058">
            <v>0</v>
          </cell>
          <cell r="Z3058">
            <v>1</v>
          </cell>
          <cell r="AA3058">
            <v>0</v>
          </cell>
          <cell r="AB3058">
            <v>0</v>
          </cell>
          <cell r="AC3058">
            <v>1971</v>
          </cell>
          <cell r="AH3058" t="str">
            <v>n/a</v>
          </cell>
          <cell r="AL3058" t="str">
            <v>ThS QTKD</v>
          </cell>
          <cell r="AM3058">
            <v>1</v>
          </cell>
          <cell r="AN3058">
            <v>2</v>
          </cell>
          <cell r="AP3058">
            <v>0</v>
          </cell>
          <cell r="AR3058">
            <v>0</v>
          </cell>
          <cell r="AS3058">
            <v>0</v>
          </cell>
          <cell r="AT3058">
            <v>0</v>
          </cell>
        </row>
        <row r="3059">
          <cell r="C3059" t="str">
            <v>OCB2012</v>
          </cell>
          <cell r="D3059" t="str">
            <v>OTC</v>
          </cell>
          <cell r="E3059" t="str">
            <v>Ông</v>
          </cell>
          <cell r="F3059">
            <v>1</v>
          </cell>
          <cell r="G3059" t="str">
            <v>Trương Đình Long</v>
          </cell>
          <cell r="H3059">
            <v>7</v>
          </cell>
          <cell r="I3059" t="str">
            <v>Phó TGĐ</v>
          </cell>
          <cell r="J3059" t="str">
            <v>Phó TGĐ</v>
          </cell>
          <cell r="M3059" t="str">
            <v>OCBTruongDinhLong1973</v>
          </cell>
          <cell r="N3059">
            <v>4</v>
          </cell>
          <cell r="P3059">
            <v>0</v>
          </cell>
          <cell r="Q3059">
            <v>1</v>
          </cell>
          <cell r="R3059">
            <v>0</v>
          </cell>
          <cell r="S3059">
            <v>0</v>
          </cell>
          <cell r="T3059">
            <v>0</v>
          </cell>
          <cell r="U3059">
            <v>1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1973</v>
          </cell>
          <cell r="AH3059" t="str">
            <v>n/a</v>
          </cell>
          <cell r="AL3059" t="str">
            <v>ThS QTKD</v>
          </cell>
          <cell r="AM3059">
            <v>1</v>
          </cell>
          <cell r="AN3059">
            <v>2</v>
          </cell>
          <cell r="AP3059">
            <v>0</v>
          </cell>
          <cell r="AQ3059">
            <v>1997</v>
          </cell>
          <cell r="AR3059">
            <v>0</v>
          </cell>
          <cell r="AS3059">
            <v>0</v>
          </cell>
          <cell r="AT3059">
            <v>0</v>
          </cell>
        </row>
        <row r="3060">
          <cell r="C3060" t="str">
            <v>OCB2012</v>
          </cell>
          <cell r="D3060" t="str">
            <v>OTC</v>
          </cell>
          <cell r="E3060" t="str">
            <v>Bà</v>
          </cell>
          <cell r="F3060">
            <v>0</v>
          </cell>
          <cell r="G3060" t="str">
            <v>Nguyễn Thị Thu Đông</v>
          </cell>
          <cell r="H3060">
            <v>7</v>
          </cell>
          <cell r="I3060" t="str">
            <v>KTT</v>
          </cell>
          <cell r="J3060" t="str">
            <v>KTT</v>
          </cell>
          <cell r="M3060" t="str">
            <v>OCBNguyenThiThuDong</v>
          </cell>
          <cell r="N3060">
            <v>1</v>
          </cell>
          <cell r="O3060">
            <v>1</v>
          </cell>
          <cell r="P3060">
            <v>0</v>
          </cell>
          <cell r="Q3060">
            <v>0</v>
          </cell>
          <cell r="R3060">
            <v>0</v>
          </cell>
          <cell r="S3060">
            <v>0</v>
          </cell>
          <cell r="T3060">
            <v>0</v>
          </cell>
          <cell r="U3060">
            <v>1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1</v>
          </cell>
          <cell r="AB3060">
            <v>0</v>
          </cell>
          <cell r="AH3060" t="str">
            <v>n/a</v>
          </cell>
          <cell r="AN3060">
            <v>0</v>
          </cell>
          <cell r="AP3060">
            <v>0</v>
          </cell>
          <cell r="AR3060">
            <v>0</v>
          </cell>
          <cell r="AS3060">
            <v>0</v>
          </cell>
          <cell r="AT3060">
            <v>0</v>
          </cell>
        </row>
        <row r="3061">
          <cell r="C3061" t="str">
            <v>OCB2012</v>
          </cell>
          <cell r="D3061" t="str">
            <v>OTC</v>
          </cell>
          <cell r="E3061" t="str">
            <v>Ông</v>
          </cell>
          <cell r="F3061">
            <v>1</v>
          </cell>
          <cell r="G3061" t="str">
            <v>Phan Trung</v>
          </cell>
          <cell r="H3061">
            <v>7</v>
          </cell>
          <cell r="I3061" t="str">
            <v>TVHĐQT</v>
          </cell>
          <cell r="J3061" t="str">
            <v>TVHĐQT</v>
          </cell>
          <cell r="M3061" t="str">
            <v>OCBPhanTrung1964</v>
          </cell>
          <cell r="N3061">
            <v>2</v>
          </cell>
          <cell r="P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0</v>
          </cell>
          <cell r="W3061">
            <v>0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1964</v>
          </cell>
          <cell r="AH3061" t="str">
            <v>n/a</v>
          </cell>
          <cell r="AL3061" t="str">
            <v>CN Kinh tế</v>
          </cell>
          <cell r="AM3061">
            <v>1</v>
          </cell>
          <cell r="AN3061">
            <v>1</v>
          </cell>
          <cell r="AP3061">
            <v>0</v>
          </cell>
          <cell r="AR3061">
            <v>0</v>
          </cell>
          <cell r="AS3061">
            <v>0</v>
          </cell>
          <cell r="AT3061">
            <v>0</v>
          </cell>
        </row>
        <row r="3062">
          <cell r="C3062" t="str">
            <v>OCB2012</v>
          </cell>
          <cell r="D3062" t="str">
            <v>OTC</v>
          </cell>
          <cell r="E3062" t="str">
            <v>Ông</v>
          </cell>
          <cell r="F3062">
            <v>1</v>
          </cell>
          <cell r="G3062" t="str">
            <v>Trương Thành Nam</v>
          </cell>
          <cell r="H3062">
            <v>7</v>
          </cell>
          <cell r="I3062" t="str">
            <v>Phó TGĐ</v>
          </cell>
          <cell r="J3062" t="str">
            <v>Phó TGĐ</v>
          </cell>
          <cell r="M3062" t="str">
            <v>OCBTruongThanhNam1972</v>
          </cell>
          <cell r="N3062">
            <v>2</v>
          </cell>
          <cell r="P3062">
            <v>0</v>
          </cell>
          <cell r="Q3062">
            <v>1</v>
          </cell>
          <cell r="R3062">
            <v>0</v>
          </cell>
          <cell r="S3062">
            <v>0</v>
          </cell>
          <cell r="T3062">
            <v>0</v>
          </cell>
          <cell r="U3062">
            <v>1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1972</v>
          </cell>
          <cell r="AF3062">
            <v>0</v>
          </cell>
          <cell r="AH3062" t="str">
            <v>n/a</v>
          </cell>
          <cell r="AL3062" t="str">
            <v>CN Luật/CN Kinh tế</v>
          </cell>
          <cell r="AM3062">
            <v>1</v>
          </cell>
          <cell r="AN3062">
            <v>1</v>
          </cell>
          <cell r="AP3062">
            <v>0</v>
          </cell>
          <cell r="AQ3062">
            <v>2005</v>
          </cell>
          <cell r="AR3062">
            <v>0</v>
          </cell>
          <cell r="AS3062">
            <v>0</v>
          </cell>
          <cell r="AT3062">
            <v>0</v>
          </cell>
        </row>
        <row r="3063">
          <cell r="C3063" t="str">
            <v>OCB2012</v>
          </cell>
          <cell r="D3063" t="str">
            <v>OTC</v>
          </cell>
          <cell r="E3063" t="str">
            <v>Ông</v>
          </cell>
          <cell r="F3063">
            <v>1</v>
          </cell>
          <cell r="G3063" t="str">
            <v>Bùi Sỹ Tân</v>
          </cell>
          <cell r="H3063">
            <v>7</v>
          </cell>
          <cell r="I3063" t="str">
            <v>Thành viên BKS</v>
          </cell>
          <cell r="J3063" t="str">
            <v>Thành viên BKS</v>
          </cell>
          <cell r="M3063" t="str">
            <v>OCBBuiSyTan</v>
          </cell>
          <cell r="N3063">
            <v>1</v>
          </cell>
          <cell r="P3063">
            <v>0</v>
          </cell>
          <cell r="Q3063">
            <v>0</v>
          </cell>
          <cell r="R3063">
            <v>1</v>
          </cell>
          <cell r="S3063">
            <v>0</v>
          </cell>
          <cell r="T3063">
            <v>0</v>
          </cell>
          <cell r="U3063">
            <v>1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H3063" t="str">
            <v>n/a</v>
          </cell>
          <cell r="AL3063" t="str">
            <v>ThS Tài chính</v>
          </cell>
          <cell r="AM3063">
            <v>1</v>
          </cell>
          <cell r="AN3063">
            <v>2</v>
          </cell>
          <cell r="AP3063">
            <v>0</v>
          </cell>
          <cell r="AR3063">
            <v>1</v>
          </cell>
          <cell r="AS3063">
            <v>0</v>
          </cell>
          <cell r="AT3063">
            <v>0</v>
          </cell>
        </row>
        <row r="3064">
          <cell r="C3064" t="str">
            <v>OCB2012</v>
          </cell>
          <cell r="D3064" t="str">
            <v>OTC</v>
          </cell>
          <cell r="E3064" t="str">
            <v>Ông</v>
          </cell>
          <cell r="F3064">
            <v>1</v>
          </cell>
          <cell r="G3064" t="str">
            <v>Ngô Hà Bắc</v>
          </cell>
          <cell r="H3064">
            <v>7</v>
          </cell>
          <cell r="I3064" t="str">
            <v>TVHĐQT</v>
          </cell>
          <cell r="J3064" t="str">
            <v>TVHĐQT</v>
          </cell>
          <cell r="M3064" t="str">
            <v>OCBNgoHaBac1955</v>
          </cell>
          <cell r="N3064">
            <v>1</v>
          </cell>
          <cell r="P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1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B3064">
            <v>0</v>
          </cell>
          <cell r="AC3064">
            <v>1955</v>
          </cell>
          <cell r="AH3064" t="str">
            <v>n/a</v>
          </cell>
          <cell r="AN3064">
            <v>0</v>
          </cell>
          <cell r="AP3064">
            <v>1</v>
          </cell>
          <cell r="AQ3064" t="str">
            <v xml:space="preserve">          </v>
          </cell>
          <cell r="AR3064">
            <v>0</v>
          </cell>
          <cell r="AS3064">
            <v>0</v>
          </cell>
          <cell r="AT3064">
            <v>0</v>
          </cell>
        </row>
        <row r="3065">
          <cell r="C3065" t="str">
            <v>OCB2012</v>
          </cell>
          <cell r="D3065" t="str">
            <v>OTC</v>
          </cell>
          <cell r="E3065" t="str">
            <v>Ông</v>
          </cell>
          <cell r="F3065">
            <v>1</v>
          </cell>
          <cell r="G3065" t="str">
            <v>Phạm Phú Quốc</v>
          </cell>
          <cell r="H3065">
            <v>7</v>
          </cell>
          <cell r="I3065" t="str">
            <v>TVHĐQT</v>
          </cell>
          <cell r="J3065" t="str">
            <v>TVHĐQT</v>
          </cell>
          <cell r="M3065" t="str">
            <v>OCBPhamPhuQuoc</v>
          </cell>
          <cell r="N3065">
            <v>1</v>
          </cell>
          <cell r="P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1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B3065">
            <v>0</v>
          </cell>
          <cell r="AH3065" t="str">
            <v>n/a</v>
          </cell>
          <cell r="AL3065" t="str">
            <v>ThS QTKD</v>
          </cell>
          <cell r="AM3065">
            <v>1</v>
          </cell>
          <cell r="AN3065">
            <v>2</v>
          </cell>
          <cell r="AP3065">
            <v>0</v>
          </cell>
          <cell r="AR3065">
            <v>0</v>
          </cell>
          <cell r="AS3065">
            <v>0</v>
          </cell>
          <cell r="AT3065">
            <v>0</v>
          </cell>
        </row>
        <row r="3066">
          <cell r="C3066" t="str">
            <v>OCB2012</v>
          </cell>
          <cell r="D3066" t="str">
            <v>OTC</v>
          </cell>
          <cell r="E3066" t="str">
            <v>Ông</v>
          </cell>
          <cell r="F3066">
            <v>1</v>
          </cell>
          <cell r="G3066" t="str">
            <v>Jean - Pierre Bernard</v>
          </cell>
          <cell r="H3066">
            <v>7</v>
          </cell>
          <cell r="I3066" t="str">
            <v>TVHĐQT</v>
          </cell>
          <cell r="J3066" t="str">
            <v>TVHĐQT</v>
          </cell>
          <cell r="M3066" t="str">
            <v>OCBJean-PierreBernard</v>
          </cell>
          <cell r="N3066">
            <v>1</v>
          </cell>
          <cell r="P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1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B3066">
            <v>0</v>
          </cell>
          <cell r="AH3066" t="str">
            <v>n/a</v>
          </cell>
          <cell r="AN3066">
            <v>0</v>
          </cell>
          <cell r="AP3066">
            <v>0</v>
          </cell>
          <cell r="AR3066">
            <v>0</v>
          </cell>
          <cell r="AS3066">
            <v>0</v>
          </cell>
          <cell r="AT3066">
            <v>0</v>
          </cell>
        </row>
        <row r="3067">
          <cell r="C3067" t="str">
            <v>OCB2012</v>
          </cell>
          <cell r="D3067" t="str">
            <v>OTC</v>
          </cell>
          <cell r="E3067" t="str">
            <v>Ông</v>
          </cell>
          <cell r="F3067">
            <v>1</v>
          </cell>
          <cell r="G3067" t="str">
            <v>Tề Trí Dũng</v>
          </cell>
          <cell r="H3067">
            <v>7</v>
          </cell>
          <cell r="I3067" t="str">
            <v>TVHĐQT</v>
          </cell>
          <cell r="J3067" t="str">
            <v>TVHĐQT</v>
          </cell>
          <cell r="M3067" t="str">
            <v>OCBTeTriDung</v>
          </cell>
          <cell r="N3067">
            <v>1</v>
          </cell>
          <cell r="P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1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B3067">
            <v>0</v>
          </cell>
          <cell r="AH3067" t="str">
            <v>n/a</v>
          </cell>
          <cell r="AL3067" t="str">
            <v>ThS QTKD/CN Kinh tế</v>
          </cell>
          <cell r="AM3067">
            <v>1</v>
          </cell>
          <cell r="AN3067">
            <v>2</v>
          </cell>
          <cell r="AP3067">
            <v>0</v>
          </cell>
          <cell r="AR3067">
            <v>0</v>
          </cell>
          <cell r="AS3067">
            <v>0</v>
          </cell>
          <cell r="AT3067">
            <v>0</v>
          </cell>
        </row>
        <row r="3068">
          <cell r="C3068" t="str">
            <v>OCB2012</v>
          </cell>
          <cell r="D3068" t="str">
            <v>OTC</v>
          </cell>
          <cell r="E3068" t="str">
            <v>Ông</v>
          </cell>
          <cell r="F3068">
            <v>1</v>
          </cell>
          <cell r="G3068" t="str">
            <v>Nguyễn Văn Bá</v>
          </cell>
          <cell r="H3068">
            <v>7</v>
          </cell>
          <cell r="I3068" t="str">
            <v>TBKS</v>
          </cell>
          <cell r="J3068" t="str">
            <v>TBKS</v>
          </cell>
          <cell r="M3068" t="str">
            <v>OCBNguyenVanBa1956</v>
          </cell>
          <cell r="N3068">
            <v>6</v>
          </cell>
          <cell r="P3068">
            <v>0</v>
          </cell>
          <cell r="Q3068">
            <v>0</v>
          </cell>
          <cell r="R3068">
            <v>1</v>
          </cell>
          <cell r="S3068">
            <v>0</v>
          </cell>
          <cell r="T3068">
            <v>0</v>
          </cell>
          <cell r="U3068">
            <v>1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B3068">
            <v>1</v>
          </cell>
          <cell r="AC3068">
            <v>1956</v>
          </cell>
          <cell r="AH3068" t="str">
            <v>n/a</v>
          </cell>
          <cell r="AL3068" t="str">
            <v>ĐH Kinh tế</v>
          </cell>
          <cell r="AM3068">
            <v>1</v>
          </cell>
          <cell r="AN3068">
            <v>1</v>
          </cell>
          <cell r="AP3068">
            <v>0</v>
          </cell>
          <cell r="AR3068">
            <v>0</v>
          </cell>
          <cell r="AS3068">
            <v>0</v>
          </cell>
          <cell r="AT3068">
            <v>0</v>
          </cell>
        </row>
        <row r="3069">
          <cell r="C3069" t="str">
            <v>OCB2012</v>
          </cell>
          <cell r="D3069" t="str">
            <v>OTC</v>
          </cell>
          <cell r="E3069" t="str">
            <v>Ông</v>
          </cell>
          <cell r="F3069">
            <v>1</v>
          </cell>
          <cell r="G3069" t="str">
            <v>Lê Minh Quốc</v>
          </cell>
          <cell r="H3069">
            <v>7</v>
          </cell>
          <cell r="I3069" t="str">
            <v>Phó BKS</v>
          </cell>
          <cell r="J3069" t="str">
            <v>Phó BKS</v>
          </cell>
          <cell r="M3069" t="str">
            <v>OCBLeMinhQuoc</v>
          </cell>
          <cell r="N3069">
            <v>4</v>
          </cell>
          <cell r="P3069">
            <v>0</v>
          </cell>
          <cell r="Q3069">
            <v>0</v>
          </cell>
          <cell r="R3069">
            <v>1</v>
          </cell>
          <cell r="S3069">
            <v>0</v>
          </cell>
          <cell r="T3069">
            <v>0</v>
          </cell>
          <cell r="U3069">
            <v>1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B3069">
            <v>0</v>
          </cell>
          <cell r="AH3069" t="str">
            <v>n/a</v>
          </cell>
          <cell r="AL3069" t="str">
            <v>ThS QTKD</v>
          </cell>
          <cell r="AM3069">
            <v>1</v>
          </cell>
          <cell r="AN3069">
            <v>2</v>
          </cell>
          <cell r="AP3069">
            <v>0</v>
          </cell>
          <cell r="AR3069">
            <v>0</v>
          </cell>
          <cell r="AS3069">
            <v>0</v>
          </cell>
          <cell r="AT3069">
            <v>0</v>
          </cell>
        </row>
        <row r="3070">
          <cell r="C3070" t="str">
            <v>OCB2010</v>
          </cell>
          <cell r="D3070" t="str">
            <v>OTC</v>
          </cell>
          <cell r="E3070" t="str">
            <v>Ông</v>
          </cell>
          <cell r="F3070">
            <v>1</v>
          </cell>
          <cell r="G3070" t="str">
            <v>Phan Trung</v>
          </cell>
          <cell r="H3070">
            <v>7</v>
          </cell>
          <cell r="I3070" t="str">
            <v>TVHĐQT</v>
          </cell>
          <cell r="J3070" t="str">
            <v>TVHĐQT</v>
          </cell>
          <cell r="M3070" t="str">
            <v>OCBPhanTrung1964</v>
          </cell>
          <cell r="N3070">
            <v>1</v>
          </cell>
          <cell r="P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1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B3070">
            <v>0</v>
          </cell>
          <cell r="AC3070">
            <v>1964</v>
          </cell>
          <cell r="AH3070" t="str">
            <v>n/a</v>
          </cell>
          <cell r="AL3070" t="str">
            <v>CN Kinh tế</v>
          </cell>
          <cell r="AM3070">
            <v>1</v>
          </cell>
          <cell r="AN3070">
            <v>1</v>
          </cell>
          <cell r="AP3070">
            <v>0</v>
          </cell>
          <cell r="AR3070">
            <v>0</v>
          </cell>
          <cell r="AS3070">
            <v>0</v>
          </cell>
          <cell r="AT3070">
            <v>2</v>
          </cell>
        </row>
        <row r="3071">
          <cell r="C3071" t="str">
            <v>OCB2010</v>
          </cell>
          <cell r="D3071" t="str">
            <v>OTC</v>
          </cell>
          <cell r="E3071" t="str">
            <v>Ông</v>
          </cell>
          <cell r="F3071">
            <v>1</v>
          </cell>
          <cell r="G3071" t="str">
            <v>Trần Hoài Phương</v>
          </cell>
          <cell r="H3071">
            <v>7</v>
          </cell>
          <cell r="I3071" t="str">
            <v>Phó TGĐ</v>
          </cell>
          <cell r="J3071" t="str">
            <v>Phó TGĐ</v>
          </cell>
          <cell r="M3071" t="str">
            <v>OCBTranHoaiPhuong</v>
          </cell>
          <cell r="N3071">
            <v>1</v>
          </cell>
          <cell r="P3071">
            <v>0</v>
          </cell>
          <cell r="Q3071">
            <v>1</v>
          </cell>
          <cell r="R3071">
            <v>0</v>
          </cell>
          <cell r="S3071">
            <v>0</v>
          </cell>
          <cell r="T3071">
            <v>0</v>
          </cell>
          <cell r="U3071">
            <v>1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B3071">
            <v>0</v>
          </cell>
          <cell r="AH3071" t="str">
            <v>n/a</v>
          </cell>
          <cell r="AL3071" t="str">
            <v>CN Ngoại thương/CN Kinh doanh Quốc tế</v>
          </cell>
          <cell r="AM3071">
            <v>1</v>
          </cell>
          <cell r="AN3071">
            <v>1</v>
          </cell>
          <cell r="AP3071">
            <v>0</v>
          </cell>
          <cell r="AR3071">
            <v>0</v>
          </cell>
          <cell r="AS3071">
            <v>0</v>
          </cell>
          <cell r="AT3071">
            <v>2</v>
          </cell>
        </row>
        <row r="3072">
          <cell r="C3072" t="str">
            <v>OCB2010</v>
          </cell>
          <cell r="D3072" t="str">
            <v>OTC</v>
          </cell>
          <cell r="E3072" t="str">
            <v>Ông</v>
          </cell>
          <cell r="F3072">
            <v>1</v>
          </cell>
          <cell r="G3072" t="str">
            <v>Nguyễn Trần Trọng Nghĩa</v>
          </cell>
          <cell r="H3072">
            <v>7</v>
          </cell>
          <cell r="I3072" t="str">
            <v>Thành viên BKS</v>
          </cell>
          <cell r="J3072" t="str">
            <v>Thành viên BKS</v>
          </cell>
          <cell r="M3072" t="str">
            <v>OCBNguyenTranTrongNghia</v>
          </cell>
          <cell r="N3072">
            <v>1</v>
          </cell>
          <cell r="P3072">
            <v>0</v>
          </cell>
          <cell r="Q3072">
            <v>0</v>
          </cell>
          <cell r="R3072">
            <v>1</v>
          </cell>
          <cell r="S3072">
            <v>0</v>
          </cell>
          <cell r="T3072">
            <v>0</v>
          </cell>
          <cell r="U3072">
            <v>1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B3072">
            <v>0</v>
          </cell>
          <cell r="AH3072" t="str">
            <v>n/a</v>
          </cell>
          <cell r="AL3072" t="str">
            <v>CN Kinh tế</v>
          </cell>
          <cell r="AM3072">
            <v>1</v>
          </cell>
          <cell r="AN3072">
            <v>1</v>
          </cell>
          <cell r="AP3072">
            <v>0</v>
          </cell>
          <cell r="AR3072">
            <v>0</v>
          </cell>
          <cell r="AS3072">
            <v>0</v>
          </cell>
          <cell r="AT3072">
            <v>2</v>
          </cell>
        </row>
        <row r="3073">
          <cell r="C3073" t="str">
            <v>OCB2010</v>
          </cell>
          <cell r="D3073" t="str">
            <v>OTC</v>
          </cell>
          <cell r="E3073" t="str">
            <v>Ông</v>
          </cell>
          <cell r="F3073">
            <v>1</v>
          </cell>
          <cell r="G3073" t="str">
            <v>Trương Thành Nam</v>
          </cell>
          <cell r="H3073">
            <v>7</v>
          </cell>
          <cell r="I3073" t="str">
            <v>Phó TGĐ</v>
          </cell>
          <cell r="J3073" t="str">
            <v>Phó TGĐ</v>
          </cell>
          <cell r="M3073" t="str">
            <v>OCBTruongThanhNam1972</v>
          </cell>
          <cell r="N3073">
            <v>1</v>
          </cell>
          <cell r="P3073">
            <v>0</v>
          </cell>
          <cell r="Q3073">
            <v>1</v>
          </cell>
          <cell r="R3073">
            <v>0</v>
          </cell>
          <cell r="S3073">
            <v>0</v>
          </cell>
          <cell r="T3073">
            <v>0</v>
          </cell>
          <cell r="U3073">
            <v>1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B3073">
            <v>0</v>
          </cell>
          <cell r="AC3073">
            <v>1972</v>
          </cell>
          <cell r="AH3073" t="str">
            <v>n/a</v>
          </cell>
          <cell r="AL3073" t="str">
            <v>CN Luật/CN Kinh tế</v>
          </cell>
          <cell r="AM3073">
            <v>1</v>
          </cell>
          <cell r="AN3073">
            <v>1</v>
          </cell>
          <cell r="AP3073">
            <v>0</v>
          </cell>
          <cell r="AQ3073">
            <v>2005</v>
          </cell>
          <cell r="AR3073">
            <v>0</v>
          </cell>
          <cell r="AS3073">
            <v>0</v>
          </cell>
          <cell r="AT3073">
            <v>2</v>
          </cell>
        </row>
        <row r="3074">
          <cell r="C3074" t="str">
            <v>OCB2010</v>
          </cell>
          <cell r="D3074" t="str">
            <v>OTC</v>
          </cell>
          <cell r="E3074" t="str">
            <v>Ông</v>
          </cell>
          <cell r="F3074">
            <v>1</v>
          </cell>
          <cell r="G3074" t="str">
            <v>Đoàn Quốc Long</v>
          </cell>
          <cell r="H3074">
            <v>7</v>
          </cell>
          <cell r="I3074" t="str">
            <v>Phó TGĐ</v>
          </cell>
          <cell r="J3074" t="str">
            <v>Phó TGĐ</v>
          </cell>
          <cell r="M3074" t="str">
            <v>OCBDoanQuocLong</v>
          </cell>
          <cell r="N3074">
            <v>1</v>
          </cell>
          <cell r="P3074">
            <v>0</v>
          </cell>
          <cell r="Q3074">
            <v>1</v>
          </cell>
          <cell r="R3074">
            <v>0</v>
          </cell>
          <cell r="S3074">
            <v>0</v>
          </cell>
          <cell r="T3074">
            <v>0</v>
          </cell>
          <cell r="U3074">
            <v>1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B3074">
            <v>0</v>
          </cell>
          <cell r="AH3074" t="str">
            <v>n/a</v>
          </cell>
          <cell r="AL3074" t="str">
            <v>ThS K.Tế Tài chính Quốc tế</v>
          </cell>
          <cell r="AM3074">
            <v>1</v>
          </cell>
          <cell r="AN3074">
            <v>2</v>
          </cell>
          <cell r="AP3074">
            <v>0</v>
          </cell>
          <cell r="AR3074">
            <v>1</v>
          </cell>
          <cell r="AS3074">
            <v>0</v>
          </cell>
          <cell r="AT3074">
            <v>2</v>
          </cell>
        </row>
        <row r="3075">
          <cell r="C3075" t="str">
            <v>OCB2010</v>
          </cell>
          <cell r="D3075" t="str">
            <v>OTC</v>
          </cell>
          <cell r="E3075" t="str">
            <v>Ông</v>
          </cell>
          <cell r="F3075">
            <v>1</v>
          </cell>
          <cell r="G3075" t="str">
            <v>Nguyễn Quang Tiên</v>
          </cell>
          <cell r="H3075">
            <v>7</v>
          </cell>
          <cell r="I3075" t="str">
            <v>CTHĐQT</v>
          </cell>
          <cell r="J3075" t="str">
            <v>CTHĐQT</v>
          </cell>
          <cell r="M3075" t="str">
            <v>OCBNguyenQuangTien</v>
          </cell>
          <cell r="N3075">
            <v>5</v>
          </cell>
          <cell r="P3075">
            <v>1</v>
          </cell>
          <cell r="Q3075">
            <v>0</v>
          </cell>
          <cell r="R3075">
            <v>0</v>
          </cell>
          <cell r="S3075">
            <v>1</v>
          </cell>
          <cell r="T3075">
            <v>0</v>
          </cell>
          <cell r="U3075">
            <v>1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B3075">
            <v>0</v>
          </cell>
          <cell r="AF3075">
            <v>0</v>
          </cell>
          <cell r="AH3075" t="str">
            <v>n/a</v>
          </cell>
          <cell r="AN3075">
            <v>0</v>
          </cell>
          <cell r="AP3075">
            <v>0</v>
          </cell>
          <cell r="AR3075">
            <v>0</v>
          </cell>
          <cell r="AS3075">
            <v>0</v>
          </cell>
          <cell r="AT3075">
            <v>2</v>
          </cell>
        </row>
        <row r="3076">
          <cell r="C3076" t="str">
            <v>OCB2010</v>
          </cell>
          <cell r="D3076" t="str">
            <v>OTC</v>
          </cell>
          <cell r="E3076" t="str">
            <v>Ông</v>
          </cell>
          <cell r="F3076">
            <v>1</v>
          </cell>
          <cell r="G3076" t="str">
            <v>Nguyễn Văn Bá</v>
          </cell>
          <cell r="H3076">
            <v>7</v>
          </cell>
          <cell r="I3076" t="str">
            <v>TVHĐQT</v>
          </cell>
          <cell r="J3076" t="str">
            <v>TVHĐQT</v>
          </cell>
          <cell r="M3076" t="str">
            <v>OCBNguyenVanBa1956</v>
          </cell>
          <cell r="N3076">
            <v>5</v>
          </cell>
          <cell r="P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1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B3076">
            <v>0</v>
          </cell>
          <cell r="AC3076">
            <v>1956</v>
          </cell>
          <cell r="AF3076">
            <v>0</v>
          </cell>
          <cell r="AH3076" t="str">
            <v>n/a</v>
          </cell>
          <cell r="AL3076" t="str">
            <v>ĐH Kinh tế</v>
          </cell>
          <cell r="AM3076">
            <v>1</v>
          </cell>
          <cell r="AN3076">
            <v>1</v>
          </cell>
          <cell r="AP3076">
            <v>0</v>
          </cell>
          <cell r="AR3076">
            <v>0</v>
          </cell>
          <cell r="AS3076">
            <v>0</v>
          </cell>
          <cell r="AT3076">
            <v>2</v>
          </cell>
        </row>
        <row r="3077">
          <cell r="C3077" t="str">
            <v>OCB2010</v>
          </cell>
          <cell r="D3077" t="str">
            <v>OTC</v>
          </cell>
          <cell r="E3077" t="str">
            <v>Ông</v>
          </cell>
          <cell r="F3077">
            <v>1</v>
          </cell>
          <cell r="G3077" t="str">
            <v>Aguignier Philippe</v>
          </cell>
          <cell r="H3077">
            <v>7</v>
          </cell>
          <cell r="I3077" t="str">
            <v>TVHĐQT</v>
          </cell>
          <cell r="J3077" t="str">
            <v>TVHĐQT</v>
          </cell>
          <cell r="M3077" t="str">
            <v>OCBAguignierPhilippe</v>
          </cell>
          <cell r="N3077">
            <v>1</v>
          </cell>
          <cell r="P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1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B3077">
            <v>0</v>
          </cell>
          <cell r="AH3077" t="str">
            <v>n/a</v>
          </cell>
          <cell r="AL3077" t="str">
            <v>Tiến sĩ</v>
          </cell>
          <cell r="AN3077">
            <v>2</v>
          </cell>
          <cell r="AP3077">
            <v>0</v>
          </cell>
          <cell r="AR3077">
            <v>0</v>
          </cell>
          <cell r="AS3077">
            <v>0</v>
          </cell>
          <cell r="AT3077">
            <v>2</v>
          </cell>
        </row>
        <row r="3078">
          <cell r="C3078" t="str">
            <v>OCB2010</v>
          </cell>
          <cell r="D3078" t="str">
            <v>OTC</v>
          </cell>
          <cell r="E3078" t="str">
            <v>Bà</v>
          </cell>
          <cell r="F3078">
            <v>0</v>
          </cell>
          <cell r="G3078" t="str">
            <v>Võ Thị Liên Chi</v>
          </cell>
          <cell r="H3078">
            <v>7</v>
          </cell>
          <cell r="I3078" t="str">
            <v>TVHĐQT</v>
          </cell>
          <cell r="J3078" t="str">
            <v>TVHĐQT</v>
          </cell>
          <cell r="M3078" t="str">
            <v>OCBVoThiLienChi</v>
          </cell>
          <cell r="N3078">
            <v>5</v>
          </cell>
          <cell r="P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1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F3078">
            <v>0</v>
          </cell>
          <cell r="AH3078" t="str">
            <v>n/a</v>
          </cell>
          <cell r="AL3078" t="str">
            <v>CN TCKT/CN QTKD</v>
          </cell>
          <cell r="AM3078">
            <v>1</v>
          </cell>
          <cell r="AN3078">
            <v>1</v>
          </cell>
          <cell r="AP3078">
            <v>0</v>
          </cell>
          <cell r="AR3078">
            <v>0</v>
          </cell>
          <cell r="AS3078">
            <v>0</v>
          </cell>
          <cell r="AT3078">
            <v>2</v>
          </cell>
        </row>
        <row r="3079">
          <cell r="C3079" t="str">
            <v>OCB2010</v>
          </cell>
          <cell r="D3079" t="str">
            <v>OTC</v>
          </cell>
          <cell r="E3079" t="str">
            <v>Bà</v>
          </cell>
          <cell r="F3079">
            <v>0</v>
          </cell>
          <cell r="G3079" t="str">
            <v>Nguyễn Thị Thanh Hà</v>
          </cell>
          <cell r="H3079">
            <v>7</v>
          </cell>
          <cell r="I3079" t="str">
            <v>TBKS</v>
          </cell>
          <cell r="J3079" t="str">
            <v>TBKS</v>
          </cell>
          <cell r="M3079" t="str">
            <v>OCBNguyenThiThanhHa</v>
          </cell>
          <cell r="N3079">
            <v>5</v>
          </cell>
          <cell r="P3079">
            <v>0</v>
          </cell>
          <cell r="Q3079">
            <v>0</v>
          </cell>
          <cell r="R3079">
            <v>1</v>
          </cell>
          <cell r="S3079">
            <v>0</v>
          </cell>
          <cell r="T3079">
            <v>0</v>
          </cell>
          <cell r="U3079">
            <v>1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1</v>
          </cell>
          <cell r="AH3079" t="str">
            <v>n/a</v>
          </cell>
          <cell r="AL3079" t="str">
            <v>CN Kinh tế</v>
          </cell>
          <cell r="AM3079">
            <v>1</v>
          </cell>
          <cell r="AN3079">
            <v>1</v>
          </cell>
          <cell r="AP3079">
            <v>0</v>
          </cell>
          <cell r="AR3079">
            <v>0</v>
          </cell>
          <cell r="AS3079">
            <v>0</v>
          </cell>
          <cell r="AT3079">
            <v>2</v>
          </cell>
        </row>
        <row r="3080">
          <cell r="C3080" t="str">
            <v>OCB2010</v>
          </cell>
          <cell r="D3080" t="str">
            <v>OTC</v>
          </cell>
          <cell r="E3080" t="str">
            <v>Bà</v>
          </cell>
          <cell r="F3080">
            <v>0</v>
          </cell>
          <cell r="G3080" t="str">
            <v>Trần Thị Thanh Hà</v>
          </cell>
          <cell r="H3080">
            <v>7</v>
          </cell>
          <cell r="I3080" t="str">
            <v>Thành viên BKS</v>
          </cell>
          <cell r="J3080" t="str">
            <v>Thành viên BKS</v>
          </cell>
          <cell r="M3080" t="str">
            <v>OCBTranThiThanhHa</v>
          </cell>
          <cell r="N3080">
            <v>5</v>
          </cell>
          <cell r="P3080">
            <v>0</v>
          </cell>
          <cell r="Q3080">
            <v>0</v>
          </cell>
          <cell r="R3080">
            <v>1</v>
          </cell>
          <cell r="S3080">
            <v>0</v>
          </cell>
          <cell r="T3080">
            <v>0</v>
          </cell>
          <cell r="U3080">
            <v>1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H3080" t="str">
            <v>n/a</v>
          </cell>
          <cell r="AL3080" t="str">
            <v>CN Kinh tế</v>
          </cell>
          <cell r="AM3080">
            <v>1</v>
          </cell>
          <cell r="AN3080">
            <v>1</v>
          </cell>
          <cell r="AP3080">
            <v>0</v>
          </cell>
          <cell r="AR3080">
            <v>0</v>
          </cell>
          <cell r="AS3080">
            <v>0</v>
          </cell>
          <cell r="AT3080">
            <v>2</v>
          </cell>
        </row>
        <row r="3081">
          <cell r="C3081" t="str">
            <v>OCB2010</v>
          </cell>
          <cell r="D3081" t="str">
            <v>OTC</v>
          </cell>
          <cell r="E3081" t="str">
            <v>Bà</v>
          </cell>
          <cell r="F3081">
            <v>0</v>
          </cell>
          <cell r="G3081" t="str">
            <v>Lê Thị Nguyệt</v>
          </cell>
          <cell r="H3081">
            <v>7</v>
          </cell>
          <cell r="I3081" t="str">
            <v>Thành viên BKS</v>
          </cell>
          <cell r="J3081" t="str">
            <v>Thành viên BKS</v>
          </cell>
          <cell r="M3081" t="str">
            <v>OCBLeThiNguyet</v>
          </cell>
          <cell r="N3081">
            <v>5</v>
          </cell>
          <cell r="P3081">
            <v>0</v>
          </cell>
          <cell r="Q3081">
            <v>0</v>
          </cell>
          <cell r="R3081">
            <v>1</v>
          </cell>
          <cell r="S3081">
            <v>0</v>
          </cell>
          <cell r="T3081">
            <v>0</v>
          </cell>
          <cell r="U3081">
            <v>1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H3081" t="str">
            <v>n/a</v>
          </cell>
          <cell r="AL3081" t="str">
            <v>CN TCKT</v>
          </cell>
          <cell r="AM3081">
            <v>1</v>
          </cell>
          <cell r="AN3081">
            <v>1</v>
          </cell>
          <cell r="AP3081">
            <v>0</v>
          </cell>
          <cell r="AR3081">
            <v>0</v>
          </cell>
          <cell r="AS3081">
            <v>0</v>
          </cell>
          <cell r="AT3081">
            <v>2</v>
          </cell>
        </row>
        <row r="3082">
          <cell r="C3082" t="str">
            <v>OCB2010</v>
          </cell>
          <cell r="D3082" t="str">
            <v>OTC</v>
          </cell>
          <cell r="E3082" t="str">
            <v>Ông</v>
          </cell>
          <cell r="F3082">
            <v>1</v>
          </cell>
          <cell r="G3082" t="str">
            <v>Trịnh Văn Tuấn</v>
          </cell>
          <cell r="H3082">
            <v>7</v>
          </cell>
          <cell r="I3082" t="str">
            <v>TGĐ</v>
          </cell>
          <cell r="J3082" t="str">
            <v>TGĐ</v>
          </cell>
          <cell r="M3082" t="str">
            <v>OCBTrinhVanTuan1965</v>
          </cell>
          <cell r="N3082">
            <v>1</v>
          </cell>
          <cell r="P3082">
            <v>0</v>
          </cell>
          <cell r="Q3082">
            <v>1</v>
          </cell>
          <cell r="R3082">
            <v>0</v>
          </cell>
          <cell r="S3082">
            <v>0</v>
          </cell>
          <cell r="T3082">
            <v>1</v>
          </cell>
          <cell r="U3082">
            <v>1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1</v>
          </cell>
          <cell r="AA3082">
            <v>0</v>
          </cell>
          <cell r="AB3082">
            <v>0</v>
          </cell>
          <cell r="AC3082">
            <v>1965</v>
          </cell>
          <cell r="AH3082" t="str">
            <v>n/a</v>
          </cell>
          <cell r="AL3082" t="str">
            <v>KS Đ.tử Viễn thông</v>
          </cell>
          <cell r="AN3082">
            <v>1</v>
          </cell>
          <cell r="AP3082">
            <v>0</v>
          </cell>
          <cell r="AR3082">
            <v>0</v>
          </cell>
          <cell r="AS3082">
            <v>0</v>
          </cell>
          <cell r="AT3082">
            <v>2</v>
          </cell>
        </row>
        <row r="3083">
          <cell r="C3083" t="str">
            <v>OCB2010</v>
          </cell>
          <cell r="D3083" t="str">
            <v>OTC</v>
          </cell>
          <cell r="E3083" t="str">
            <v>Bà</v>
          </cell>
          <cell r="F3083">
            <v>0</v>
          </cell>
          <cell r="G3083" t="str">
            <v>Trần Thị Hải Yến</v>
          </cell>
          <cell r="H3083">
            <v>7</v>
          </cell>
          <cell r="I3083" t="str">
            <v>Phó TGĐ Thường trực</v>
          </cell>
          <cell r="J3083" t="str">
            <v>Phó TGĐ Thường trực</v>
          </cell>
          <cell r="M3083" t="str">
            <v>OCBTranThiHaiYen</v>
          </cell>
          <cell r="N3083">
            <v>5</v>
          </cell>
          <cell r="P3083">
            <v>0</v>
          </cell>
          <cell r="Q3083">
            <v>1</v>
          </cell>
          <cell r="R3083">
            <v>0</v>
          </cell>
          <cell r="S3083">
            <v>0</v>
          </cell>
          <cell r="T3083">
            <v>0</v>
          </cell>
          <cell r="U3083">
            <v>1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F3083">
            <v>0</v>
          </cell>
          <cell r="AH3083" t="str">
            <v>n/a</v>
          </cell>
          <cell r="AL3083" t="str">
            <v>CN Kinh tế</v>
          </cell>
          <cell r="AM3083">
            <v>1</v>
          </cell>
          <cell r="AN3083">
            <v>1</v>
          </cell>
          <cell r="AP3083">
            <v>0</v>
          </cell>
          <cell r="AR3083">
            <v>0</v>
          </cell>
          <cell r="AS3083">
            <v>0</v>
          </cell>
          <cell r="AT3083">
            <v>2</v>
          </cell>
        </row>
        <row r="3084">
          <cell r="C3084" t="str">
            <v>OCB2010</v>
          </cell>
          <cell r="D3084" t="str">
            <v>OTC</v>
          </cell>
          <cell r="E3084" t="str">
            <v>Ông</v>
          </cell>
          <cell r="F3084">
            <v>1</v>
          </cell>
          <cell r="G3084" t="str">
            <v>Lâm Hữu Hạnh</v>
          </cell>
          <cell r="H3084">
            <v>7</v>
          </cell>
          <cell r="I3084" t="str">
            <v>Phó TGĐ</v>
          </cell>
          <cell r="J3084" t="str">
            <v>Phó TGĐ</v>
          </cell>
          <cell r="M3084" t="str">
            <v>OCBLamHuuHanh</v>
          </cell>
          <cell r="N3084">
            <v>5</v>
          </cell>
          <cell r="P3084">
            <v>0</v>
          </cell>
          <cell r="Q3084">
            <v>1</v>
          </cell>
          <cell r="R3084">
            <v>0</v>
          </cell>
          <cell r="S3084">
            <v>0</v>
          </cell>
          <cell r="T3084">
            <v>0</v>
          </cell>
          <cell r="U3084">
            <v>1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F3084">
            <v>0</v>
          </cell>
          <cell r="AH3084" t="str">
            <v>n/a</v>
          </cell>
          <cell r="AL3084" t="str">
            <v>ThS Tài chính Ngân hàng</v>
          </cell>
          <cell r="AM3084">
            <v>1</v>
          </cell>
          <cell r="AN3084">
            <v>2</v>
          </cell>
          <cell r="AP3084">
            <v>0</v>
          </cell>
          <cell r="AR3084">
            <v>1</v>
          </cell>
          <cell r="AS3084">
            <v>0</v>
          </cell>
          <cell r="AT3084">
            <v>2</v>
          </cell>
        </row>
        <row r="3085">
          <cell r="C3085" t="str">
            <v>OCB2010</v>
          </cell>
          <cell r="D3085" t="str">
            <v>OTC</v>
          </cell>
          <cell r="E3085" t="str">
            <v>Ông</v>
          </cell>
          <cell r="F3085">
            <v>1</v>
          </cell>
          <cell r="G3085" t="str">
            <v>Lê Minh Quốc</v>
          </cell>
          <cell r="H3085">
            <v>7</v>
          </cell>
          <cell r="I3085" t="str">
            <v>Phó TGĐ</v>
          </cell>
          <cell r="J3085" t="str">
            <v>Phó TGĐ</v>
          </cell>
          <cell r="M3085" t="str">
            <v>OCBLeMinhQuoc</v>
          </cell>
          <cell r="N3085">
            <v>3</v>
          </cell>
          <cell r="P3085">
            <v>0</v>
          </cell>
          <cell r="Q3085">
            <v>1</v>
          </cell>
          <cell r="R3085">
            <v>0</v>
          </cell>
          <cell r="S3085">
            <v>0</v>
          </cell>
          <cell r="T3085">
            <v>0</v>
          </cell>
          <cell r="U3085">
            <v>1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B3085">
            <v>0</v>
          </cell>
          <cell r="AH3085" t="str">
            <v>n/a</v>
          </cell>
          <cell r="AL3085" t="str">
            <v>ThS QTKD</v>
          </cell>
          <cell r="AM3085">
            <v>1</v>
          </cell>
          <cell r="AN3085">
            <v>2</v>
          </cell>
          <cell r="AP3085">
            <v>0</v>
          </cell>
          <cell r="AR3085">
            <v>0</v>
          </cell>
          <cell r="AS3085">
            <v>0</v>
          </cell>
          <cell r="AT3085">
            <v>2</v>
          </cell>
        </row>
        <row r="3086">
          <cell r="C3086" t="str">
            <v>OCB2010</v>
          </cell>
          <cell r="D3086" t="str">
            <v>OTC</v>
          </cell>
          <cell r="E3086" t="str">
            <v>Ông</v>
          </cell>
          <cell r="F3086">
            <v>1</v>
          </cell>
          <cell r="G3086" t="str">
            <v>Trương Đình Long</v>
          </cell>
          <cell r="H3086">
            <v>7</v>
          </cell>
          <cell r="I3086" t="str">
            <v>Phó TGĐ</v>
          </cell>
          <cell r="J3086" t="str">
            <v>Phó TGĐ</v>
          </cell>
          <cell r="M3086" t="str">
            <v>OCBTruongDinhLong1973</v>
          </cell>
          <cell r="N3086">
            <v>3</v>
          </cell>
          <cell r="P3086">
            <v>0</v>
          </cell>
          <cell r="Q3086">
            <v>1</v>
          </cell>
          <cell r="R3086">
            <v>0</v>
          </cell>
          <cell r="S3086">
            <v>0</v>
          </cell>
          <cell r="T3086">
            <v>0</v>
          </cell>
          <cell r="U3086">
            <v>1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B3086">
            <v>0</v>
          </cell>
          <cell r="AC3086">
            <v>1973</v>
          </cell>
          <cell r="AH3086" t="str">
            <v>n/a</v>
          </cell>
          <cell r="AL3086" t="str">
            <v>ThS QTKD</v>
          </cell>
          <cell r="AM3086">
            <v>1</v>
          </cell>
          <cell r="AN3086">
            <v>2</v>
          </cell>
          <cell r="AP3086">
            <v>0</v>
          </cell>
          <cell r="AQ3086">
            <v>1997</v>
          </cell>
          <cell r="AR3086">
            <v>0</v>
          </cell>
          <cell r="AS3086">
            <v>0</v>
          </cell>
          <cell r="AT3086">
            <v>2</v>
          </cell>
        </row>
        <row r="3087">
          <cell r="C3087" t="str">
            <v>OCB2010</v>
          </cell>
          <cell r="D3087" t="str">
            <v>OTC</v>
          </cell>
          <cell r="E3087" t="str">
            <v>Bà</v>
          </cell>
          <cell r="F3087">
            <v>0</v>
          </cell>
          <cell r="G3087" t="str">
            <v>Đỗ Thị Thúy Nga</v>
          </cell>
          <cell r="H3087">
            <v>7</v>
          </cell>
          <cell r="I3087" t="str">
            <v>Phó TGĐ</v>
          </cell>
          <cell r="J3087" t="str">
            <v>Phó TGĐ</v>
          </cell>
          <cell r="M3087" t="str">
            <v>OCBDoThiThuyNga</v>
          </cell>
          <cell r="N3087">
            <v>3</v>
          </cell>
          <cell r="P3087">
            <v>0</v>
          </cell>
          <cell r="Q3087">
            <v>1</v>
          </cell>
          <cell r="R3087">
            <v>0</v>
          </cell>
          <cell r="S3087">
            <v>0</v>
          </cell>
          <cell r="T3087">
            <v>0</v>
          </cell>
          <cell r="U3087">
            <v>1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B3087">
            <v>0</v>
          </cell>
          <cell r="AH3087" t="str">
            <v>n/a</v>
          </cell>
          <cell r="AL3087" t="str">
            <v>CN TC Tín dụng</v>
          </cell>
          <cell r="AM3087">
            <v>1</v>
          </cell>
          <cell r="AN3087">
            <v>1</v>
          </cell>
          <cell r="AP3087">
            <v>0</v>
          </cell>
          <cell r="AQ3087">
            <v>2008</v>
          </cell>
          <cell r="AR3087">
            <v>0</v>
          </cell>
          <cell r="AS3087">
            <v>0</v>
          </cell>
          <cell r="AT3087">
            <v>2</v>
          </cell>
        </row>
        <row r="3088">
          <cell r="C3088" t="str">
            <v>OCB2010</v>
          </cell>
          <cell r="D3088" t="str">
            <v>OTC</v>
          </cell>
          <cell r="E3088" t="str">
            <v>Bà</v>
          </cell>
          <cell r="F3088">
            <v>0</v>
          </cell>
          <cell r="G3088" t="str">
            <v>Đoàn Thị Xuân</v>
          </cell>
          <cell r="H3088">
            <v>7</v>
          </cell>
          <cell r="I3088" t="str">
            <v>KTT</v>
          </cell>
          <cell r="J3088" t="str">
            <v>KTT</v>
          </cell>
          <cell r="M3088" t="str">
            <v>OCBDoanThiXuan</v>
          </cell>
          <cell r="N3088">
            <v>3</v>
          </cell>
          <cell r="O3088">
            <v>1</v>
          </cell>
          <cell r="P3088">
            <v>0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1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1</v>
          </cell>
          <cell r="AB3088">
            <v>0</v>
          </cell>
          <cell r="AH3088" t="str">
            <v>n/a</v>
          </cell>
          <cell r="AN3088">
            <v>0</v>
          </cell>
          <cell r="AP3088">
            <v>0</v>
          </cell>
          <cell r="AR3088">
            <v>0</v>
          </cell>
          <cell r="AS3088">
            <v>0</v>
          </cell>
          <cell r="AT3088">
            <v>2</v>
          </cell>
        </row>
        <row r="3089">
          <cell r="C3089" t="str">
            <v>OCB2010</v>
          </cell>
          <cell r="D3089" t="str">
            <v>OTC</v>
          </cell>
          <cell r="E3089" t="str">
            <v>Ông</v>
          </cell>
          <cell r="F3089">
            <v>1</v>
          </cell>
          <cell r="G3089" t="str">
            <v>Huỳnh Phước Long</v>
          </cell>
          <cell r="H3089">
            <v>7</v>
          </cell>
          <cell r="I3089" t="str">
            <v>Phó CTHĐQT</v>
          </cell>
          <cell r="J3089" t="str">
            <v>Phó CTHĐQT</v>
          </cell>
          <cell r="M3089" t="str">
            <v>OCBHuynhPhuocLong</v>
          </cell>
          <cell r="N3089">
            <v>2</v>
          </cell>
          <cell r="P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1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B3089">
            <v>0</v>
          </cell>
          <cell r="AF3089">
            <v>0</v>
          </cell>
          <cell r="AH3089" t="str">
            <v>n/a</v>
          </cell>
          <cell r="AL3089" t="str">
            <v>CN Kinh tế</v>
          </cell>
          <cell r="AM3089">
            <v>1</v>
          </cell>
          <cell r="AN3089">
            <v>1</v>
          </cell>
          <cell r="AP3089">
            <v>0</v>
          </cell>
          <cell r="AR3089">
            <v>0</v>
          </cell>
          <cell r="AS3089">
            <v>0</v>
          </cell>
          <cell r="AT3089">
            <v>2</v>
          </cell>
        </row>
        <row r="3090">
          <cell r="C3090" t="str">
            <v>OCB2010</v>
          </cell>
          <cell r="D3090" t="str">
            <v>OTC</v>
          </cell>
          <cell r="E3090" t="str">
            <v>Ông</v>
          </cell>
          <cell r="F3090">
            <v>1</v>
          </cell>
          <cell r="G3090" t="str">
            <v>Nguyễn Kiến Tường</v>
          </cell>
          <cell r="H3090">
            <v>7</v>
          </cell>
          <cell r="I3090" t="str">
            <v>TVHĐQT</v>
          </cell>
          <cell r="J3090" t="str">
            <v>TVHĐQT</v>
          </cell>
          <cell r="M3090" t="str">
            <v>OCBNguyenKienTuong</v>
          </cell>
          <cell r="N3090">
            <v>2</v>
          </cell>
          <cell r="P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1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B3090">
            <v>0</v>
          </cell>
          <cell r="AH3090" t="str">
            <v>n/a</v>
          </cell>
          <cell r="AL3090" t="str">
            <v>T.S QTKD/ĐH Kinh tế Quốc Dân</v>
          </cell>
          <cell r="AM3090">
            <v>1</v>
          </cell>
          <cell r="AN3090">
            <v>2</v>
          </cell>
          <cell r="AP3090">
            <v>0</v>
          </cell>
          <cell r="AR3090">
            <v>0</v>
          </cell>
          <cell r="AS3090">
            <v>0</v>
          </cell>
          <cell r="AT3090">
            <v>2</v>
          </cell>
        </row>
        <row r="3091">
          <cell r="C3091" t="str">
            <v>OCB2009</v>
          </cell>
          <cell r="D3091" t="str">
            <v>OTC</v>
          </cell>
          <cell r="E3091" t="str">
            <v>Ông</v>
          </cell>
          <cell r="F3091">
            <v>1</v>
          </cell>
          <cell r="G3091" t="str">
            <v>Trần Công Thanh</v>
          </cell>
          <cell r="H3091">
            <v>7</v>
          </cell>
          <cell r="I3091" t="str">
            <v>Phó TGĐ</v>
          </cell>
          <cell r="J3091" t="str">
            <v>Phó TGĐ</v>
          </cell>
          <cell r="M3091" t="str">
            <v>OCBTranCongThanh</v>
          </cell>
          <cell r="N3091">
            <v>1</v>
          </cell>
          <cell r="P3091">
            <v>0</v>
          </cell>
          <cell r="Q3091">
            <v>1</v>
          </cell>
          <cell r="R3091">
            <v>0</v>
          </cell>
          <cell r="S3091">
            <v>0</v>
          </cell>
          <cell r="T3091">
            <v>0</v>
          </cell>
          <cell r="U3091">
            <v>1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B3091">
            <v>0</v>
          </cell>
          <cell r="AH3091" t="str">
            <v>n/a</v>
          </cell>
          <cell r="AL3091" t="str">
            <v>CN Ngân hàng/ThS QTKD/CN Anh văn</v>
          </cell>
          <cell r="AM3091">
            <v>1</v>
          </cell>
          <cell r="AN3091">
            <v>2</v>
          </cell>
          <cell r="AP3091">
            <v>0</v>
          </cell>
          <cell r="AR3091">
            <v>1</v>
          </cell>
          <cell r="AS3091">
            <v>0</v>
          </cell>
          <cell r="AT3091">
            <v>0</v>
          </cell>
        </row>
        <row r="3092">
          <cell r="C3092" t="str">
            <v>OCB2009</v>
          </cell>
          <cell r="D3092" t="str">
            <v>OTC</v>
          </cell>
          <cell r="E3092" t="str">
            <v>Ông</v>
          </cell>
          <cell r="F3092">
            <v>1</v>
          </cell>
          <cell r="G3092" t="str">
            <v>Nguyễn Công Thanh</v>
          </cell>
          <cell r="H3092">
            <v>7</v>
          </cell>
          <cell r="I3092" t="str">
            <v>Phó TGĐ</v>
          </cell>
          <cell r="J3092" t="str">
            <v>Phó TGĐ</v>
          </cell>
          <cell r="M3092" t="str">
            <v>OCBNguyenCongThanh</v>
          </cell>
          <cell r="N3092">
            <v>1</v>
          </cell>
          <cell r="P3092">
            <v>0</v>
          </cell>
          <cell r="Q3092">
            <v>1</v>
          </cell>
          <cell r="R3092">
            <v>0</v>
          </cell>
          <cell r="S3092">
            <v>0</v>
          </cell>
          <cell r="T3092">
            <v>0</v>
          </cell>
          <cell r="U3092">
            <v>1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B3092">
            <v>0</v>
          </cell>
          <cell r="AH3092" t="str">
            <v>n/a</v>
          </cell>
          <cell r="AN3092">
            <v>0</v>
          </cell>
          <cell r="AP3092">
            <v>0</v>
          </cell>
          <cell r="AR3092">
            <v>0</v>
          </cell>
          <cell r="AS3092">
            <v>0</v>
          </cell>
          <cell r="AT3092">
            <v>0</v>
          </cell>
        </row>
        <row r="3093">
          <cell r="C3093" t="str">
            <v>OCB2009</v>
          </cell>
          <cell r="D3093" t="str">
            <v>OTC</v>
          </cell>
          <cell r="E3093" t="str">
            <v>Ông</v>
          </cell>
          <cell r="F3093">
            <v>1</v>
          </cell>
          <cell r="G3093" t="str">
            <v>Nguyễn Quang Tiên</v>
          </cell>
          <cell r="H3093">
            <v>7</v>
          </cell>
          <cell r="I3093" t="str">
            <v>CTHĐQT</v>
          </cell>
          <cell r="J3093" t="str">
            <v>CTHĐQT</v>
          </cell>
          <cell r="M3093" t="str">
            <v>OCBNguyenQuangTien</v>
          </cell>
          <cell r="N3093">
            <v>4</v>
          </cell>
          <cell r="P3093">
            <v>1</v>
          </cell>
          <cell r="Q3093">
            <v>0</v>
          </cell>
          <cell r="R3093">
            <v>0</v>
          </cell>
          <cell r="S3093">
            <v>1</v>
          </cell>
          <cell r="T3093">
            <v>0</v>
          </cell>
          <cell r="U3093">
            <v>1</v>
          </cell>
          <cell r="V3093">
            <v>0</v>
          </cell>
          <cell r="W3093">
            <v>0</v>
          </cell>
          <cell r="X3093">
            <v>0</v>
          </cell>
          <cell r="Y3093">
            <v>0</v>
          </cell>
          <cell r="Z3093">
            <v>0</v>
          </cell>
          <cell r="AA3093">
            <v>0</v>
          </cell>
          <cell r="AB3093">
            <v>0</v>
          </cell>
          <cell r="AF3093">
            <v>0</v>
          </cell>
          <cell r="AH3093" t="str">
            <v>n/a</v>
          </cell>
          <cell r="AN3093">
            <v>0</v>
          </cell>
          <cell r="AP3093">
            <v>0</v>
          </cell>
          <cell r="AR3093">
            <v>0</v>
          </cell>
          <cell r="AS3093">
            <v>0</v>
          </cell>
          <cell r="AT3093">
            <v>0</v>
          </cell>
        </row>
        <row r="3094">
          <cell r="C3094" t="str">
            <v>OCB2009</v>
          </cell>
          <cell r="D3094" t="str">
            <v>OTC</v>
          </cell>
          <cell r="E3094" t="str">
            <v>Ông</v>
          </cell>
          <cell r="F3094">
            <v>1</v>
          </cell>
          <cell r="G3094" t="str">
            <v>Nguyễn Văn Bá</v>
          </cell>
          <cell r="H3094">
            <v>7</v>
          </cell>
          <cell r="I3094" t="str">
            <v>TVHĐQT</v>
          </cell>
          <cell r="J3094" t="str">
            <v>TVHĐQT</v>
          </cell>
          <cell r="M3094" t="str">
            <v>OCBNguyenVanBa1956</v>
          </cell>
          <cell r="N3094">
            <v>4</v>
          </cell>
          <cell r="P3094">
            <v>1</v>
          </cell>
          <cell r="Q3094">
            <v>0</v>
          </cell>
          <cell r="R3094">
            <v>0</v>
          </cell>
          <cell r="S3094">
            <v>0</v>
          </cell>
          <cell r="T3094">
            <v>0</v>
          </cell>
          <cell r="U3094">
            <v>1</v>
          </cell>
          <cell r="V3094">
            <v>0</v>
          </cell>
          <cell r="W3094">
            <v>0</v>
          </cell>
          <cell r="X3094">
            <v>0</v>
          </cell>
          <cell r="Y3094">
            <v>0</v>
          </cell>
          <cell r="Z3094">
            <v>0</v>
          </cell>
          <cell r="AA3094">
            <v>0</v>
          </cell>
          <cell r="AB3094">
            <v>0</v>
          </cell>
          <cell r="AC3094">
            <v>1956</v>
          </cell>
          <cell r="AH3094" t="str">
            <v>n/a</v>
          </cell>
          <cell r="AL3094" t="str">
            <v>ĐH Kinh tế</v>
          </cell>
          <cell r="AM3094">
            <v>1</v>
          </cell>
          <cell r="AN3094">
            <v>1</v>
          </cell>
          <cell r="AP3094">
            <v>0</v>
          </cell>
          <cell r="AR3094">
            <v>0</v>
          </cell>
          <cell r="AS3094">
            <v>0</v>
          </cell>
          <cell r="AT3094">
            <v>0</v>
          </cell>
        </row>
        <row r="3095">
          <cell r="C3095" t="str">
            <v>OCB2009</v>
          </cell>
          <cell r="D3095" t="str">
            <v>OTC</v>
          </cell>
          <cell r="E3095" t="str">
            <v>Ông</v>
          </cell>
          <cell r="F3095">
            <v>1</v>
          </cell>
          <cell r="G3095" t="str">
            <v>Michel Chevalier</v>
          </cell>
          <cell r="H3095">
            <v>7</v>
          </cell>
          <cell r="I3095" t="str">
            <v>TVHĐQT</v>
          </cell>
          <cell r="J3095" t="str">
            <v>TVHĐQT</v>
          </cell>
          <cell r="M3095" t="str">
            <v>OCBMichelChevalier</v>
          </cell>
          <cell r="N3095">
            <v>2</v>
          </cell>
          <cell r="P3095">
            <v>1</v>
          </cell>
          <cell r="Q3095">
            <v>0</v>
          </cell>
          <cell r="R3095">
            <v>0</v>
          </cell>
          <cell r="S3095">
            <v>0</v>
          </cell>
          <cell r="T3095">
            <v>0</v>
          </cell>
          <cell r="U3095">
            <v>1</v>
          </cell>
          <cell r="V3095">
            <v>0</v>
          </cell>
          <cell r="W3095">
            <v>0</v>
          </cell>
          <cell r="X3095">
            <v>0</v>
          </cell>
          <cell r="Y3095">
            <v>0</v>
          </cell>
          <cell r="Z3095">
            <v>0</v>
          </cell>
          <cell r="AA3095">
            <v>0</v>
          </cell>
          <cell r="AB3095">
            <v>0</v>
          </cell>
          <cell r="AH3095" t="str">
            <v>n/a</v>
          </cell>
          <cell r="AN3095">
            <v>0</v>
          </cell>
          <cell r="AP3095">
            <v>0</v>
          </cell>
          <cell r="AR3095">
            <v>0</v>
          </cell>
          <cell r="AS3095">
            <v>0</v>
          </cell>
          <cell r="AT3095">
            <v>0</v>
          </cell>
        </row>
        <row r="3096">
          <cell r="C3096" t="str">
            <v>OCB2009</v>
          </cell>
          <cell r="D3096" t="str">
            <v>OTC</v>
          </cell>
          <cell r="E3096" t="str">
            <v>Bà</v>
          </cell>
          <cell r="F3096">
            <v>0</v>
          </cell>
          <cell r="G3096" t="str">
            <v>Võ Thị Liên Chi</v>
          </cell>
          <cell r="H3096">
            <v>7</v>
          </cell>
          <cell r="I3096" t="str">
            <v>TVHĐQT</v>
          </cell>
          <cell r="J3096" t="str">
            <v>TVHĐQT</v>
          </cell>
          <cell r="M3096" t="str">
            <v>OCBVoThiLienChi</v>
          </cell>
          <cell r="N3096">
            <v>4</v>
          </cell>
          <cell r="P3096">
            <v>1</v>
          </cell>
          <cell r="Q3096">
            <v>0</v>
          </cell>
          <cell r="R3096">
            <v>0</v>
          </cell>
          <cell r="S3096">
            <v>0</v>
          </cell>
          <cell r="T3096">
            <v>0</v>
          </cell>
          <cell r="U3096">
            <v>1</v>
          </cell>
          <cell r="V3096">
            <v>0</v>
          </cell>
          <cell r="W3096">
            <v>0</v>
          </cell>
          <cell r="X3096">
            <v>0</v>
          </cell>
          <cell r="Y3096">
            <v>0</v>
          </cell>
          <cell r="Z3096">
            <v>0</v>
          </cell>
          <cell r="AA3096">
            <v>0</v>
          </cell>
          <cell r="AB3096">
            <v>0</v>
          </cell>
          <cell r="AF3096">
            <v>0</v>
          </cell>
          <cell r="AH3096" t="str">
            <v>n/a</v>
          </cell>
          <cell r="AL3096" t="str">
            <v>CN TCKT/CN QTKD</v>
          </cell>
          <cell r="AM3096">
            <v>1</v>
          </cell>
          <cell r="AN3096">
            <v>1</v>
          </cell>
          <cell r="AP3096">
            <v>0</v>
          </cell>
          <cell r="AR3096">
            <v>0</v>
          </cell>
          <cell r="AS3096">
            <v>0</v>
          </cell>
          <cell r="AT3096">
            <v>0</v>
          </cell>
        </row>
        <row r="3097">
          <cell r="C3097" t="str">
            <v>OCB2009</v>
          </cell>
          <cell r="D3097" t="str">
            <v>OTC</v>
          </cell>
          <cell r="E3097" t="str">
            <v>Ông</v>
          </cell>
          <cell r="F3097">
            <v>1</v>
          </cell>
          <cell r="G3097" t="str">
            <v>Thân Hải Thanh</v>
          </cell>
          <cell r="H3097">
            <v>7</v>
          </cell>
          <cell r="I3097" t="str">
            <v>TVHĐQT</v>
          </cell>
          <cell r="J3097" t="str">
            <v>TVHĐQT</v>
          </cell>
          <cell r="M3097" t="str">
            <v>OCBThanHaiThanh</v>
          </cell>
          <cell r="N3097">
            <v>4</v>
          </cell>
          <cell r="P3097">
            <v>1</v>
          </cell>
          <cell r="Q3097">
            <v>0</v>
          </cell>
          <cell r="R3097">
            <v>0</v>
          </cell>
          <cell r="S3097">
            <v>0</v>
          </cell>
          <cell r="T3097">
            <v>0</v>
          </cell>
          <cell r="U3097">
            <v>1</v>
          </cell>
          <cell r="V3097">
            <v>0</v>
          </cell>
          <cell r="W3097">
            <v>0</v>
          </cell>
          <cell r="X3097">
            <v>0</v>
          </cell>
          <cell r="Y3097">
            <v>0</v>
          </cell>
          <cell r="Z3097">
            <v>0</v>
          </cell>
          <cell r="AA3097">
            <v>0</v>
          </cell>
          <cell r="AB3097">
            <v>0</v>
          </cell>
          <cell r="AH3097" t="str">
            <v>n/a</v>
          </cell>
          <cell r="AL3097" t="str">
            <v>ĐH Kinh tế</v>
          </cell>
          <cell r="AM3097">
            <v>1</v>
          </cell>
          <cell r="AN3097">
            <v>1</v>
          </cell>
          <cell r="AP3097">
            <v>0</v>
          </cell>
          <cell r="AR3097">
            <v>0</v>
          </cell>
          <cell r="AS3097">
            <v>0</v>
          </cell>
          <cell r="AT3097">
            <v>0</v>
          </cell>
        </row>
        <row r="3098">
          <cell r="C3098" t="str">
            <v>OCB2009</v>
          </cell>
          <cell r="D3098" t="str">
            <v>OTC</v>
          </cell>
          <cell r="E3098" t="str">
            <v>Bà</v>
          </cell>
          <cell r="F3098">
            <v>0</v>
          </cell>
          <cell r="G3098" t="str">
            <v>Nguyễn Thị Thanh Hà</v>
          </cell>
          <cell r="H3098">
            <v>7</v>
          </cell>
          <cell r="I3098" t="str">
            <v>TBKS</v>
          </cell>
          <cell r="J3098" t="str">
            <v>TBKS</v>
          </cell>
          <cell r="M3098" t="str">
            <v>OCBNguyenThiThanhHa</v>
          </cell>
          <cell r="N3098">
            <v>4</v>
          </cell>
          <cell r="P3098">
            <v>0</v>
          </cell>
          <cell r="Q3098">
            <v>0</v>
          </cell>
          <cell r="R3098">
            <v>1</v>
          </cell>
          <cell r="S3098">
            <v>0</v>
          </cell>
          <cell r="T3098">
            <v>0</v>
          </cell>
          <cell r="U3098">
            <v>1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1</v>
          </cell>
          <cell r="AH3098" t="str">
            <v>n/a</v>
          </cell>
          <cell r="AL3098" t="str">
            <v>CN Kinh tế</v>
          </cell>
          <cell r="AM3098">
            <v>1</v>
          </cell>
          <cell r="AN3098">
            <v>1</v>
          </cell>
          <cell r="AP3098">
            <v>0</v>
          </cell>
          <cell r="AR3098">
            <v>0</v>
          </cell>
          <cell r="AS3098">
            <v>0</v>
          </cell>
          <cell r="AT3098">
            <v>0</v>
          </cell>
        </row>
        <row r="3099">
          <cell r="C3099" t="str">
            <v>OCB2009</v>
          </cell>
          <cell r="D3099" t="str">
            <v>OTC</v>
          </cell>
          <cell r="E3099" t="str">
            <v>Bà</v>
          </cell>
          <cell r="F3099">
            <v>0</v>
          </cell>
          <cell r="G3099" t="str">
            <v>Trần Thị Thanh Hà</v>
          </cell>
          <cell r="H3099">
            <v>7</v>
          </cell>
          <cell r="I3099" t="str">
            <v>Thành viên BKS</v>
          </cell>
          <cell r="J3099" t="str">
            <v>Thành viên BKS</v>
          </cell>
          <cell r="M3099" t="str">
            <v>OCBTranThiThanhHa</v>
          </cell>
          <cell r="N3099">
            <v>4</v>
          </cell>
          <cell r="P3099">
            <v>0</v>
          </cell>
          <cell r="Q3099">
            <v>0</v>
          </cell>
          <cell r="R3099">
            <v>1</v>
          </cell>
          <cell r="S3099">
            <v>0</v>
          </cell>
          <cell r="T3099">
            <v>0</v>
          </cell>
          <cell r="U3099">
            <v>1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H3099" t="str">
            <v>n/a</v>
          </cell>
          <cell r="AL3099" t="str">
            <v>CN Kinh tế</v>
          </cell>
          <cell r="AM3099">
            <v>1</v>
          </cell>
          <cell r="AN3099">
            <v>1</v>
          </cell>
          <cell r="AP3099">
            <v>0</v>
          </cell>
          <cell r="AR3099">
            <v>0</v>
          </cell>
          <cell r="AS3099">
            <v>0</v>
          </cell>
          <cell r="AT3099">
            <v>0</v>
          </cell>
        </row>
        <row r="3100">
          <cell r="C3100" t="str">
            <v>OCB2009</v>
          </cell>
          <cell r="D3100" t="str">
            <v>OTC</v>
          </cell>
          <cell r="E3100" t="str">
            <v>Bà</v>
          </cell>
          <cell r="F3100">
            <v>0</v>
          </cell>
          <cell r="G3100" t="str">
            <v>Lê Thị Nguyệt</v>
          </cell>
          <cell r="H3100">
            <v>7</v>
          </cell>
          <cell r="I3100" t="str">
            <v>Thành viên BKS</v>
          </cell>
          <cell r="J3100" t="str">
            <v>Thành viên BKS</v>
          </cell>
          <cell r="M3100" t="str">
            <v>OCBLeThiNguyet</v>
          </cell>
          <cell r="N3100">
            <v>4</v>
          </cell>
          <cell r="P3100">
            <v>0</v>
          </cell>
          <cell r="Q3100">
            <v>0</v>
          </cell>
          <cell r="R3100">
            <v>1</v>
          </cell>
          <cell r="S3100">
            <v>0</v>
          </cell>
          <cell r="T3100">
            <v>0</v>
          </cell>
          <cell r="U3100">
            <v>1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H3100" t="str">
            <v>n/a</v>
          </cell>
          <cell r="AL3100" t="str">
            <v>CN TCKT</v>
          </cell>
          <cell r="AM3100">
            <v>1</v>
          </cell>
          <cell r="AN3100">
            <v>1</v>
          </cell>
          <cell r="AP3100">
            <v>0</v>
          </cell>
          <cell r="AR3100">
            <v>0</v>
          </cell>
          <cell r="AS3100">
            <v>0</v>
          </cell>
          <cell r="AT3100">
            <v>0</v>
          </cell>
        </row>
        <row r="3101">
          <cell r="C3101" t="str">
            <v>OCB2009</v>
          </cell>
          <cell r="D3101" t="str">
            <v>OTC</v>
          </cell>
          <cell r="E3101" t="str">
            <v>Ông</v>
          </cell>
          <cell r="F3101">
            <v>1</v>
          </cell>
          <cell r="G3101" t="str">
            <v>Trần Văn Vĩnh</v>
          </cell>
          <cell r="H3101">
            <v>7</v>
          </cell>
          <cell r="I3101" t="str">
            <v>TGĐ</v>
          </cell>
          <cell r="J3101" t="str">
            <v>TGĐ</v>
          </cell>
          <cell r="M3101" t="str">
            <v>OCBTranVanVinh</v>
          </cell>
          <cell r="N3101">
            <v>1</v>
          </cell>
          <cell r="P3101">
            <v>0</v>
          </cell>
          <cell r="Q3101">
            <v>1</v>
          </cell>
          <cell r="R3101">
            <v>0</v>
          </cell>
          <cell r="S3101">
            <v>0</v>
          </cell>
          <cell r="T3101">
            <v>1</v>
          </cell>
          <cell r="U3101">
            <v>1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1</v>
          </cell>
          <cell r="AA3101">
            <v>0</v>
          </cell>
          <cell r="AB3101">
            <v>0</v>
          </cell>
          <cell r="AH3101" t="str">
            <v>n/a</v>
          </cell>
          <cell r="AL3101" t="str">
            <v>CN K.Tế Nông Nghiệp</v>
          </cell>
          <cell r="AM3101">
            <v>1</v>
          </cell>
          <cell r="AN3101">
            <v>1</v>
          </cell>
          <cell r="AP3101">
            <v>0</v>
          </cell>
          <cell r="AR3101">
            <v>0</v>
          </cell>
          <cell r="AS3101">
            <v>0</v>
          </cell>
          <cell r="AT3101">
            <v>0</v>
          </cell>
        </row>
        <row r="3102">
          <cell r="C3102" t="str">
            <v>OCB2009</v>
          </cell>
          <cell r="D3102" t="str">
            <v>OTC</v>
          </cell>
          <cell r="E3102" t="str">
            <v>Bà</v>
          </cell>
          <cell r="F3102">
            <v>0</v>
          </cell>
          <cell r="G3102" t="str">
            <v>Trần Thị Hải Yến</v>
          </cell>
          <cell r="H3102">
            <v>7</v>
          </cell>
          <cell r="I3102" t="str">
            <v>Phó TGĐ Thường trực</v>
          </cell>
          <cell r="J3102" t="str">
            <v>Phó TGĐ Thường trực</v>
          </cell>
          <cell r="M3102" t="str">
            <v>OCBTranThiHaiYen</v>
          </cell>
          <cell r="N3102">
            <v>4</v>
          </cell>
          <cell r="P3102">
            <v>0</v>
          </cell>
          <cell r="Q3102">
            <v>1</v>
          </cell>
          <cell r="R3102">
            <v>0</v>
          </cell>
          <cell r="S3102">
            <v>0</v>
          </cell>
          <cell r="T3102">
            <v>0</v>
          </cell>
          <cell r="U3102">
            <v>1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H3102" t="str">
            <v>n/a</v>
          </cell>
          <cell r="AL3102" t="str">
            <v>CN Kinh tế</v>
          </cell>
          <cell r="AM3102">
            <v>1</v>
          </cell>
          <cell r="AN3102">
            <v>1</v>
          </cell>
          <cell r="AP3102">
            <v>0</v>
          </cell>
          <cell r="AR3102">
            <v>0</v>
          </cell>
          <cell r="AS3102">
            <v>0</v>
          </cell>
          <cell r="AT3102">
            <v>0</v>
          </cell>
        </row>
        <row r="3103">
          <cell r="C3103" t="str">
            <v>OCB2009</v>
          </cell>
          <cell r="D3103" t="str">
            <v>OTC</v>
          </cell>
          <cell r="E3103" t="str">
            <v>Ông</v>
          </cell>
          <cell r="F3103">
            <v>1</v>
          </cell>
          <cell r="G3103" t="str">
            <v>Lâm Hữu Hạnh</v>
          </cell>
          <cell r="H3103">
            <v>7</v>
          </cell>
          <cell r="I3103" t="str">
            <v>Phó TGĐ</v>
          </cell>
          <cell r="J3103" t="str">
            <v>Phó TGĐ</v>
          </cell>
          <cell r="M3103" t="str">
            <v>OCBLamHuuHanh</v>
          </cell>
          <cell r="N3103">
            <v>4</v>
          </cell>
          <cell r="P3103">
            <v>0</v>
          </cell>
          <cell r="Q3103">
            <v>1</v>
          </cell>
          <cell r="R3103">
            <v>0</v>
          </cell>
          <cell r="S3103">
            <v>0</v>
          </cell>
          <cell r="T3103">
            <v>0</v>
          </cell>
          <cell r="U3103">
            <v>1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H3103" t="str">
            <v>n/a</v>
          </cell>
          <cell r="AL3103" t="str">
            <v>ThS Tài chính Ngân hàng</v>
          </cell>
          <cell r="AM3103">
            <v>1</v>
          </cell>
          <cell r="AN3103">
            <v>2</v>
          </cell>
          <cell r="AP3103">
            <v>0</v>
          </cell>
          <cell r="AR3103">
            <v>1</v>
          </cell>
          <cell r="AS3103">
            <v>0</v>
          </cell>
          <cell r="AT3103">
            <v>0</v>
          </cell>
        </row>
        <row r="3104">
          <cell r="C3104" t="str">
            <v>OCB2009</v>
          </cell>
          <cell r="D3104" t="str">
            <v>OTC</v>
          </cell>
          <cell r="E3104" t="str">
            <v>Ông</v>
          </cell>
          <cell r="F3104">
            <v>1</v>
          </cell>
          <cell r="G3104" t="str">
            <v>Lê Minh Quốc</v>
          </cell>
          <cell r="H3104">
            <v>7</v>
          </cell>
          <cell r="I3104" t="str">
            <v>Phó TGĐ</v>
          </cell>
          <cell r="J3104" t="str">
            <v>Phó TGĐ</v>
          </cell>
          <cell r="M3104" t="str">
            <v>OCBLeMinhQuoc</v>
          </cell>
          <cell r="N3104">
            <v>2</v>
          </cell>
          <cell r="P3104">
            <v>0</v>
          </cell>
          <cell r="Q3104">
            <v>1</v>
          </cell>
          <cell r="R3104">
            <v>0</v>
          </cell>
          <cell r="S3104">
            <v>0</v>
          </cell>
          <cell r="T3104">
            <v>0</v>
          </cell>
          <cell r="U3104">
            <v>1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H3104" t="str">
            <v>n/a</v>
          </cell>
          <cell r="AL3104" t="str">
            <v>ThS QTKD</v>
          </cell>
          <cell r="AM3104">
            <v>1</v>
          </cell>
          <cell r="AN3104">
            <v>2</v>
          </cell>
          <cell r="AP3104">
            <v>0</v>
          </cell>
          <cell r="AR3104">
            <v>0</v>
          </cell>
          <cell r="AS3104">
            <v>0</v>
          </cell>
          <cell r="AT3104">
            <v>0</v>
          </cell>
        </row>
        <row r="3105">
          <cell r="C3105" t="str">
            <v>OCB2009</v>
          </cell>
          <cell r="D3105" t="str">
            <v>OTC</v>
          </cell>
          <cell r="E3105" t="str">
            <v>Ông</v>
          </cell>
          <cell r="F3105">
            <v>1</v>
          </cell>
          <cell r="G3105" t="str">
            <v>Trương Đình Long</v>
          </cell>
          <cell r="H3105">
            <v>7</v>
          </cell>
          <cell r="I3105" t="str">
            <v>Phó TGĐ</v>
          </cell>
          <cell r="J3105" t="str">
            <v>Phó TGĐ</v>
          </cell>
          <cell r="M3105" t="str">
            <v>OCBTruongDinhLong1973</v>
          </cell>
          <cell r="N3105">
            <v>2</v>
          </cell>
          <cell r="P3105">
            <v>0</v>
          </cell>
          <cell r="Q3105">
            <v>1</v>
          </cell>
          <cell r="R3105">
            <v>0</v>
          </cell>
          <cell r="S3105">
            <v>0</v>
          </cell>
          <cell r="T3105">
            <v>0</v>
          </cell>
          <cell r="U3105">
            <v>1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1973</v>
          </cell>
          <cell r="AF3105">
            <v>0</v>
          </cell>
          <cell r="AH3105" t="str">
            <v>n/a</v>
          </cell>
          <cell r="AN3105">
            <v>0</v>
          </cell>
          <cell r="AP3105">
            <v>0</v>
          </cell>
          <cell r="AQ3105">
            <v>1997</v>
          </cell>
          <cell r="AR3105">
            <v>0</v>
          </cell>
          <cell r="AS3105">
            <v>0</v>
          </cell>
          <cell r="AT3105">
            <v>0</v>
          </cell>
        </row>
        <row r="3106">
          <cell r="C3106" t="str">
            <v>OCB2009</v>
          </cell>
          <cell r="D3106" t="str">
            <v>OTC</v>
          </cell>
          <cell r="E3106" t="str">
            <v>Ông</v>
          </cell>
          <cell r="F3106">
            <v>1</v>
          </cell>
          <cell r="G3106" t="str">
            <v>Nguyễn Văn Nam</v>
          </cell>
          <cell r="H3106">
            <v>7</v>
          </cell>
          <cell r="I3106" t="str">
            <v>Phó TGĐ</v>
          </cell>
          <cell r="J3106" t="str">
            <v>Phó TGĐ</v>
          </cell>
          <cell r="M3106" t="str">
            <v>OCBNguyenVanNam</v>
          </cell>
          <cell r="N3106">
            <v>2</v>
          </cell>
          <cell r="P3106">
            <v>0</v>
          </cell>
          <cell r="Q3106">
            <v>1</v>
          </cell>
          <cell r="R3106">
            <v>0</v>
          </cell>
          <cell r="S3106">
            <v>0</v>
          </cell>
          <cell r="T3106">
            <v>0</v>
          </cell>
          <cell r="U3106">
            <v>1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F3106">
            <v>0</v>
          </cell>
          <cell r="AH3106" t="str">
            <v>n/a</v>
          </cell>
          <cell r="AN3106">
            <v>0</v>
          </cell>
          <cell r="AP3106">
            <v>0</v>
          </cell>
          <cell r="AR3106">
            <v>0</v>
          </cell>
          <cell r="AS3106">
            <v>0</v>
          </cell>
          <cell r="AT3106">
            <v>0</v>
          </cell>
        </row>
        <row r="3107">
          <cell r="C3107" t="str">
            <v>OCB2009</v>
          </cell>
          <cell r="D3107" t="str">
            <v>OTC</v>
          </cell>
          <cell r="E3107" t="str">
            <v>Bà</v>
          </cell>
          <cell r="F3107">
            <v>0</v>
          </cell>
          <cell r="G3107" t="str">
            <v>Đỗ Thị Thúy Nga</v>
          </cell>
          <cell r="H3107">
            <v>7</v>
          </cell>
          <cell r="I3107" t="str">
            <v>Phó TGĐ</v>
          </cell>
          <cell r="J3107" t="str">
            <v>Phó TGĐ</v>
          </cell>
          <cell r="M3107" t="str">
            <v>OCBDoThiThuyNga</v>
          </cell>
          <cell r="N3107">
            <v>2</v>
          </cell>
          <cell r="P3107">
            <v>0</v>
          </cell>
          <cell r="Q3107">
            <v>1</v>
          </cell>
          <cell r="R3107">
            <v>0</v>
          </cell>
          <cell r="S3107">
            <v>0</v>
          </cell>
          <cell r="T3107">
            <v>0</v>
          </cell>
          <cell r="U3107">
            <v>1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H3107" t="str">
            <v>n/a</v>
          </cell>
          <cell r="AL3107" t="str">
            <v>CN TC Tín dụng</v>
          </cell>
          <cell r="AM3107">
            <v>1</v>
          </cell>
          <cell r="AN3107">
            <v>1</v>
          </cell>
          <cell r="AP3107">
            <v>0</v>
          </cell>
          <cell r="AQ3107">
            <v>2008</v>
          </cell>
          <cell r="AR3107">
            <v>0</v>
          </cell>
          <cell r="AS3107">
            <v>0</v>
          </cell>
          <cell r="AT3107">
            <v>0</v>
          </cell>
        </row>
        <row r="3108">
          <cell r="C3108" t="str">
            <v>OCB2009</v>
          </cell>
          <cell r="D3108" t="str">
            <v>OTC</v>
          </cell>
          <cell r="E3108" t="str">
            <v>Bà</v>
          </cell>
          <cell r="F3108">
            <v>0</v>
          </cell>
          <cell r="G3108" t="str">
            <v>Đoàn Thị Xuân</v>
          </cell>
          <cell r="H3108">
            <v>7</v>
          </cell>
          <cell r="I3108" t="str">
            <v>KTT</v>
          </cell>
          <cell r="J3108" t="str">
            <v>KTT</v>
          </cell>
          <cell r="M3108" t="str">
            <v>OCBDoanThiXuan</v>
          </cell>
          <cell r="N3108">
            <v>2</v>
          </cell>
          <cell r="O3108">
            <v>1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1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1</v>
          </cell>
          <cell r="AB3108">
            <v>0</v>
          </cell>
          <cell r="AF3108">
            <v>0</v>
          </cell>
          <cell r="AH3108" t="str">
            <v>n/a</v>
          </cell>
          <cell r="AN3108">
            <v>0</v>
          </cell>
          <cell r="AP3108">
            <v>0</v>
          </cell>
          <cell r="AR3108">
            <v>0</v>
          </cell>
          <cell r="AS3108">
            <v>0</v>
          </cell>
          <cell r="AT3108">
            <v>0</v>
          </cell>
        </row>
        <row r="3109">
          <cell r="C3109" t="str">
            <v>OCB2009</v>
          </cell>
          <cell r="D3109" t="str">
            <v>OTC</v>
          </cell>
          <cell r="E3109" t="str">
            <v>Ông</v>
          </cell>
          <cell r="F3109">
            <v>1</v>
          </cell>
          <cell r="G3109" t="str">
            <v>Huỳnh Phước Long</v>
          </cell>
          <cell r="H3109">
            <v>7</v>
          </cell>
          <cell r="I3109" t="str">
            <v>Phó CTHĐQT</v>
          </cell>
          <cell r="J3109" t="str">
            <v>Phó CTHĐQT</v>
          </cell>
          <cell r="M3109" t="str">
            <v>OCBHuynhPhuocLong</v>
          </cell>
          <cell r="N3109">
            <v>1</v>
          </cell>
          <cell r="P3109">
            <v>1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1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H3109" t="str">
            <v>n/a</v>
          </cell>
          <cell r="AL3109" t="str">
            <v>CN Kinh tế</v>
          </cell>
          <cell r="AM3109">
            <v>1</v>
          </cell>
          <cell r="AN3109">
            <v>1</v>
          </cell>
          <cell r="AP3109">
            <v>0</v>
          </cell>
          <cell r="AR3109">
            <v>0</v>
          </cell>
          <cell r="AS3109">
            <v>0</v>
          </cell>
          <cell r="AT3109">
            <v>0</v>
          </cell>
        </row>
        <row r="3110">
          <cell r="C3110" t="str">
            <v>OCB2009</v>
          </cell>
          <cell r="D3110" t="str">
            <v>OTC</v>
          </cell>
          <cell r="E3110" t="str">
            <v>Ông</v>
          </cell>
          <cell r="F3110">
            <v>1</v>
          </cell>
          <cell r="G3110" t="str">
            <v>Nguyễn Kiến Tường</v>
          </cell>
          <cell r="H3110">
            <v>7</v>
          </cell>
          <cell r="I3110" t="str">
            <v>TVHĐQT</v>
          </cell>
          <cell r="J3110" t="str">
            <v>TVHĐQT</v>
          </cell>
          <cell r="M3110" t="str">
            <v>OCBNguyenKienTuong</v>
          </cell>
          <cell r="N3110">
            <v>1</v>
          </cell>
          <cell r="P3110">
            <v>1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1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H3110" t="str">
            <v>n/a</v>
          </cell>
          <cell r="AN3110">
            <v>0</v>
          </cell>
          <cell r="AP3110">
            <v>0</v>
          </cell>
          <cell r="AR3110">
            <v>0</v>
          </cell>
          <cell r="AS3110">
            <v>0</v>
          </cell>
          <cell r="AT3110">
            <v>0</v>
          </cell>
        </row>
        <row r="3111">
          <cell r="C3111" t="str">
            <v>OCB2008</v>
          </cell>
          <cell r="D3111" t="str">
            <v>OTC</v>
          </cell>
          <cell r="E3111" t="str">
            <v>Bà</v>
          </cell>
          <cell r="F3111">
            <v>0</v>
          </cell>
          <cell r="G3111" t="str">
            <v>Đoàn Thị Xuân</v>
          </cell>
          <cell r="H3111">
            <v>6</v>
          </cell>
          <cell r="I3111" t="str">
            <v>KTT</v>
          </cell>
          <cell r="J3111" t="str">
            <v>KTT</v>
          </cell>
          <cell r="M3111" t="str">
            <v>OCBDoanThiXuan</v>
          </cell>
          <cell r="N3111">
            <v>1</v>
          </cell>
          <cell r="O3111">
            <v>1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1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1</v>
          </cell>
          <cell r="AB3111">
            <v>0</v>
          </cell>
          <cell r="AH3111" t="str">
            <v>n/a</v>
          </cell>
          <cell r="AN3111">
            <v>0</v>
          </cell>
          <cell r="AP3111">
            <v>0</v>
          </cell>
          <cell r="AR3111">
            <v>0</v>
          </cell>
          <cell r="AS3111">
            <v>0</v>
          </cell>
          <cell r="AT3111">
            <v>0</v>
          </cell>
        </row>
        <row r="3112">
          <cell r="C3112" t="str">
            <v>OCB2008</v>
          </cell>
          <cell r="D3112" t="str">
            <v>OTC</v>
          </cell>
          <cell r="E3112" t="str">
            <v>Ông</v>
          </cell>
          <cell r="F3112">
            <v>1</v>
          </cell>
          <cell r="G3112" t="str">
            <v>Nguyễn Quang Tiên</v>
          </cell>
          <cell r="H3112">
            <v>6</v>
          </cell>
          <cell r="I3112" t="str">
            <v>CTHĐQT</v>
          </cell>
          <cell r="J3112" t="str">
            <v>CTHĐQT</v>
          </cell>
          <cell r="M3112" t="str">
            <v>OCBNguyenQuangTien</v>
          </cell>
          <cell r="N3112">
            <v>3</v>
          </cell>
          <cell r="P3112">
            <v>1</v>
          </cell>
          <cell r="Q3112">
            <v>0</v>
          </cell>
          <cell r="R3112">
            <v>0</v>
          </cell>
          <cell r="S3112">
            <v>1</v>
          </cell>
          <cell r="T3112">
            <v>0</v>
          </cell>
          <cell r="U3112">
            <v>1</v>
          </cell>
          <cell r="V3112">
            <v>0</v>
          </cell>
          <cell r="W3112">
            <v>0</v>
          </cell>
          <cell r="X3112">
            <v>0</v>
          </cell>
          <cell r="Y3112">
            <v>0</v>
          </cell>
          <cell r="Z3112">
            <v>0</v>
          </cell>
          <cell r="AA3112">
            <v>0</v>
          </cell>
          <cell r="AB3112">
            <v>0</v>
          </cell>
          <cell r="AH3112" t="str">
            <v>n/a</v>
          </cell>
          <cell r="AN3112">
            <v>0</v>
          </cell>
          <cell r="AP3112">
            <v>0</v>
          </cell>
          <cell r="AR3112">
            <v>0</v>
          </cell>
          <cell r="AS3112">
            <v>0</v>
          </cell>
          <cell r="AT3112">
            <v>0</v>
          </cell>
        </row>
        <row r="3113">
          <cell r="C3113" t="str">
            <v>OCB2008</v>
          </cell>
          <cell r="D3113" t="str">
            <v>OTC</v>
          </cell>
          <cell r="E3113" t="str">
            <v>Ông</v>
          </cell>
          <cell r="F3113">
            <v>1</v>
          </cell>
          <cell r="G3113" t="str">
            <v>Nguyễn Văn Bá</v>
          </cell>
          <cell r="H3113">
            <v>6</v>
          </cell>
          <cell r="I3113" t="str">
            <v>TVHĐQT</v>
          </cell>
          <cell r="J3113" t="str">
            <v>TVHĐQT</v>
          </cell>
          <cell r="M3113" t="str">
            <v>OCBNguyenVanBa1956</v>
          </cell>
          <cell r="N3113">
            <v>3</v>
          </cell>
          <cell r="P3113">
            <v>1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1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1956</v>
          </cell>
          <cell r="AH3113" t="str">
            <v>n/a</v>
          </cell>
          <cell r="AN3113">
            <v>0</v>
          </cell>
          <cell r="AP3113">
            <v>0</v>
          </cell>
          <cell r="AR3113">
            <v>0</v>
          </cell>
          <cell r="AS3113">
            <v>0</v>
          </cell>
          <cell r="AT3113">
            <v>0</v>
          </cell>
        </row>
        <row r="3114">
          <cell r="C3114" t="str">
            <v>OCB2008</v>
          </cell>
          <cell r="D3114" t="str">
            <v>OTC</v>
          </cell>
          <cell r="E3114" t="str">
            <v>Ông</v>
          </cell>
          <cell r="F3114">
            <v>1</v>
          </cell>
          <cell r="G3114" t="str">
            <v>Michel Chevalier</v>
          </cell>
          <cell r="H3114">
            <v>6</v>
          </cell>
          <cell r="I3114" t="str">
            <v>TVHĐQT</v>
          </cell>
          <cell r="J3114" t="str">
            <v>TVHĐQT</v>
          </cell>
          <cell r="M3114" t="str">
            <v>OCBMichelChevalier</v>
          </cell>
          <cell r="N3114">
            <v>1</v>
          </cell>
          <cell r="P3114">
            <v>1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1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H3114" t="str">
            <v>n/a</v>
          </cell>
          <cell r="AN3114">
            <v>0</v>
          </cell>
          <cell r="AP3114">
            <v>0</v>
          </cell>
          <cell r="AR3114">
            <v>0</v>
          </cell>
          <cell r="AS3114">
            <v>0</v>
          </cell>
          <cell r="AT3114">
            <v>0</v>
          </cell>
        </row>
        <row r="3115">
          <cell r="C3115" t="str">
            <v>OCB2008</v>
          </cell>
          <cell r="D3115" t="str">
            <v>OTC</v>
          </cell>
          <cell r="E3115" t="str">
            <v>Bà</v>
          </cell>
          <cell r="F3115">
            <v>0</v>
          </cell>
          <cell r="G3115" t="str">
            <v>Võ Thị Liên Chi</v>
          </cell>
          <cell r="H3115">
            <v>6</v>
          </cell>
          <cell r="I3115" t="str">
            <v>TVHĐQT</v>
          </cell>
          <cell r="J3115" t="str">
            <v>TVHĐQT</v>
          </cell>
          <cell r="M3115" t="str">
            <v>OCBVoThiLienChi</v>
          </cell>
          <cell r="N3115">
            <v>3</v>
          </cell>
          <cell r="P3115">
            <v>1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1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H3115" t="str">
            <v>n/a</v>
          </cell>
          <cell r="AL3115" t="str">
            <v>CN TCKT/CN QTKD</v>
          </cell>
          <cell r="AM3115">
            <v>1</v>
          </cell>
          <cell r="AN3115">
            <v>1</v>
          </cell>
          <cell r="AP3115">
            <v>0</v>
          </cell>
          <cell r="AR3115">
            <v>0</v>
          </cell>
          <cell r="AS3115">
            <v>0</v>
          </cell>
          <cell r="AT3115">
            <v>0</v>
          </cell>
        </row>
        <row r="3116">
          <cell r="C3116" t="str">
            <v>OCB2008</v>
          </cell>
          <cell r="D3116" t="str">
            <v>OTC</v>
          </cell>
          <cell r="E3116" t="str">
            <v>Ông</v>
          </cell>
          <cell r="F3116">
            <v>1</v>
          </cell>
          <cell r="G3116" t="str">
            <v>Thân Hải Thanh</v>
          </cell>
          <cell r="H3116">
            <v>6</v>
          </cell>
          <cell r="I3116" t="str">
            <v>TVHĐQT</v>
          </cell>
          <cell r="J3116" t="str">
            <v>TVHĐQT</v>
          </cell>
          <cell r="M3116" t="str">
            <v>OCBThanHaiThanh</v>
          </cell>
          <cell r="N3116">
            <v>3</v>
          </cell>
          <cell r="P3116">
            <v>1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1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H3116" t="str">
            <v>n/a</v>
          </cell>
          <cell r="AN3116">
            <v>0</v>
          </cell>
          <cell r="AP3116">
            <v>0</v>
          </cell>
          <cell r="AR3116">
            <v>0</v>
          </cell>
          <cell r="AS3116">
            <v>0</v>
          </cell>
          <cell r="AT3116">
            <v>0</v>
          </cell>
        </row>
        <row r="3117">
          <cell r="C3117" t="str">
            <v>OCB2008</v>
          </cell>
          <cell r="D3117" t="str">
            <v>OTC</v>
          </cell>
          <cell r="E3117" t="str">
            <v>Ông</v>
          </cell>
          <cell r="F3117">
            <v>1</v>
          </cell>
          <cell r="G3117" t="str">
            <v>Nguyễn Văn Minh</v>
          </cell>
          <cell r="H3117">
            <v>6</v>
          </cell>
          <cell r="I3117" t="str">
            <v>TVHĐQT</v>
          </cell>
          <cell r="J3117" t="str">
            <v>TVHĐQT</v>
          </cell>
          <cell r="M3117" t="str">
            <v>OCBNguyenVanMinh</v>
          </cell>
          <cell r="N3117">
            <v>3</v>
          </cell>
          <cell r="P3117">
            <v>1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1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H3117" t="str">
            <v>n/a</v>
          </cell>
          <cell r="AN3117">
            <v>0</v>
          </cell>
          <cell r="AP3117">
            <v>0</v>
          </cell>
          <cell r="AR3117">
            <v>0</v>
          </cell>
          <cell r="AS3117">
            <v>0</v>
          </cell>
          <cell r="AT3117">
            <v>0</v>
          </cell>
        </row>
        <row r="3118">
          <cell r="C3118" t="str">
            <v>OCB2008</v>
          </cell>
          <cell r="D3118" t="str">
            <v>OTC</v>
          </cell>
          <cell r="E3118" t="str">
            <v>Bà</v>
          </cell>
          <cell r="F3118">
            <v>0</v>
          </cell>
          <cell r="G3118" t="str">
            <v>Nguyễn Thị Thanh Hà</v>
          </cell>
          <cell r="H3118">
            <v>6</v>
          </cell>
          <cell r="I3118" t="str">
            <v>TBKS</v>
          </cell>
          <cell r="J3118" t="str">
            <v>TBKS</v>
          </cell>
          <cell r="M3118" t="str">
            <v>OCBNguyenThiThanhHa</v>
          </cell>
          <cell r="N3118">
            <v>3</v>
          </cell>
          <cell r="P3118">
            <v>0</v>
          </cell>
          <cell r="Q3118">
            <v>0</v>
          </cell>
          <cell r="R3118">
            <v>1</v>
          </cell>
          <cell r="S3118">
            <v>0</v>
          </cell>
          <cell r="T3118">
            <v>0</v>
          </cell>
          <cell r="U3118">
            <v>1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1</v>
          </cell>
          <cell r="AH3118" t="str">
            <v>n/a</v>
          </cell>
          <cell r="AN3118">
            <v>0</v>
          </cell>
          <cell r="AP3118">
            <v>0</v>
          </cell>
          <cell r="AR3118">
            <v>0</v>
          </cell>
          <cell r="AS3118">
            <v>0</v>
          </cell>
          <cell r="AT3118">
            <v>0</v>
          </cell>
        </row>
        <row r="3119">
          <cell r="C3119" t="str">
            <v>OCB2008</v>
          </cell>
          <cell r="D3119" t="str">
            <v>OTC</v>
          </cell>
          <cell r="E3119" t="str">
            <v>Bà</v>
          </cell>
          <cell r="F3119">
            <v>0</v>
          </cell>
          <cell r="G3119" t="str">
            <v>Trần Thị Thanh Hà</v>
          </cell>
          <cell r="H3119">
            <v>6</v>
          </cell>
          <cell r="I3119" t="str">
            <v>Thành viên BKS</v>
          </cell>
          <cell r="J3119" t="str">
            <v>Thành viên BKS</v>
          </cell>
          <cell r="M3119" t="str">
            <v>OCBTranThiThanhHa</v>
          </cell>
          <cell r="N3119">
            <v>3</v>
          </cell>
          <cell r="P3119">
            <v>0</v>
          </cell>
          <cell r="Q3119">
            <v>0</v>
          </cell>
          <cell r="R3119">
            <v>1</v>
          </cell>
          <cell r="S3119">
            <v>0</v>
          </cell>
          <cell r="T3119">
            <v>0</v>
          </cell>
          <cell r="U3119">
            <v>1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H3119" t="str">
            <v>n/a</v>
          </cell>
          <cell r="AN3119">
            <v>0</v>
          </cell>
          <cell r="AP3119">
            <v>0</v>
          </cell>
          <cell r="AR3119">
            <v>0</v>
          </cell>
          <cell r="AS3119">
            <v>0</v>
          </cell>
          <cell r="AT3119">
            <v>0</v>
          </cell>
        </row>
        <row r="3120">
          <cell r="C3120" t="str">
            <v>OCB2008</v>
          </cell>
          <cell r="D3120" t="str">
            <v>OTC</v>
          </cell>
          <cell r="E3120" t="str">
            <v>Bà</v>
          </cell>
          <cell r="F3120">
            <v>0</v>
          </cell>
          <cell r="G3120" t="str">
            <v>Lê Thị Nguyệt</v>
          </cell>
          <cell r="H3120">
            <v>6</v>
          </cell>
          <cell r="I3120" t="str">
            <v>Thành viên BKS</v>
          </cell>
          <cell r="J3120" t="str">
            <v>Thành viên BKS</v>
          </cell>
          <cell r="M3120" t="str">
            <v>OCBLeThiNguyet</v>
          </cell>
          <cell r="N3120">
            <v>3</v>
          </cell>
          <cell r="P3120">
            <v>0</v>
          </cell>
          <cell r="Q3120">
            <v>0</v>
          </cell>
          <cell r="R3120">
            <v>1</v>
          </cell>
          <cell r="S3120">
            <v>0</v>
          </cell>
          <cell r="T3120">
            <v>0</v>
          </cell>
          <cell r="U3120">
            <v>1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H3120" t="str">
            <v>n/a</v>
          </cell>
          <cell r="AN3120">
            <v>0</v>
          </cell>
          <cell r="AP3120">
            <v>0</v>
          </cell>
          <cell r="AR3120">
            <v>0</v>
          </cell>
          <cell r="AS3120">
            <v>0</v>
          </cell>
          <cell r="AT3120">
            <v>0</v>
          </cell>
        </row>
        <row r="3121">
          <cell r="C3121" t="str">
            <v>OCB2008</v>
          </cell>
          <cell r="D3121" t="str">
            <v>OTC</v>
          </cell>
          <cell r="E3121" t="str">
            <v>Ông</v>
          </cell>
          <cell r="F3121">
            <v>1</v>
          </cell>
          <cell r="G3121" t="str">
            <v>Võ Văn Châu</v>
          </cell>
          <cell r="H3121">
            <v>6</v>
          </cell>
          <cell r="I3121" t="str">
            <v>TGĐ</v>
          </cell>
          <cell r="J3121" t="str">
            <v>TGĐ</v>
          </cell>
          <cell r="M3121" t="str">
            <v>OCBVoVanChau</v>
          </cell>
          <cell r="N3121">
            <v>3</v>
          </cell>
          <cell r="P3121">
            <v>0</v>
          </cell>
          <cell r="Q3121">
            <v>1</v>
          </cell>
          <cell r="R3121">
            <v>0</v>
          </cell>
          <cell r="S3121">
            <v>0</v>
          </cell>
          <cell r="T3121">
            <v>1</v>
          </cell>
          <cell r="U3121">
            <v>1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1</v>
          </cell>
          <cell r="AA3121">
            <v>0</v>
          </cell>
          <cell r="AB3121">
            <v>0</v>
          </cell>
          <cell r="AH3121" t="str">
            <v>n/a</v>
          </cell>
          <cell r="AN3121">
            <v>0</v>
          </cell>
          <cell r="AP3121">
            <v>0</v>
          </cell>
          <cell r="AR3121">
            <v>0</v>
          </cell>
          <cell r="AS3121">
            <v>0</v>
          </cell>
          <cell r="AT3121">
            <v>0</v>
          </cell>
        </row>
        <row r="3122">
          <cell r="C3122" t="str">
            <v>OCB2008</v>
          </cell>
          <cell r="D3122" t="str">
            <v>OTC</v>
          </cell>
          <cell r="E3122" t="str">
            <v>Bà</v>
          </cell>
          <cell r="F3122">
            <v>0</v>
          </cell>
          <cell r="G3122" t="str">
            <v>Trần Thị Hải Yến</v>
          </cell>
          <cell r="H3122">
            <v>6</v>
          </cell>
          <cell r="I3122" t="str">
            <v>Phó TGĐ Thường trực</v>
          </cell>
          <cell r="J3122" t="str">
            <v>Phó TGĐ Thường trực</v>
          </cell>
          <cell r="M3122" t="str">
            <v>OCBTranThiHaiYen</v>
          </cell>
          <cell r="N3122">
            <v>3</v>
          </cell>
          <cell r="P3122">
            <v>0</v>
          </cell>
          <cell r="Q3122">
            <v>1</v>
          </cell>
          <cell r="R3122">
            <v>0</v>
          </cell>
          <cell r="S3122">
            <v>0</v>
          </cell>
          <cell r="T3122">
            <v>0</v>
          </cell>
          <cell r="U3122">
            <v>1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H3122" t="str">
            <v>n/a</v>
          </cell>
          <cell r="AN3122">
            <v>0</v>
          </cell>
          <cell r="AP3122">
            <v>0</v>
          </cell>
          <cell r="AR3122">
            <v>0</v>
          </cell>
          <cell r="AS3122">
            <v>0</v>
          </cell>
          <cell r="AT3122">
            <v>0</v>
          </cell>
        </row>
        <row r="3123">
          <cell r="C3123" t="str">
            <v>OCB2008</v>
          </cell>
          <cell r="D3123" t="str">
            <v>OTC</v>
          </cell>
          <cell r="E3123" t="str">
            <v>Ông</v>
          </cell>
          <cell r="F3123">
            <v>1</v>
          </cell>
          <cell r="G3123" t="str">
            <v>Lâm Hữu Hạnh</v>
          </cell>
          <cell r="H3123">
            <v>6</v>
          </cell>
          <cell r="I3123" t="str">
            <v>Phó TGĐ</v>
          </cell>
          <cell r="J3123" t="str">
            <v>Phó TGĐ</v>
          </cell>
          <cell r="M3123" t="str">
            <v>OCBLamHuuHanh</v>
          </cell>
          <cell r="N3123">
            <v>3</v>
          </cell>
          <cell r="P3123">
            <v>0</v>
          </cell>
          <cell r="Q3123">
            <v>1</v>
          </cell>
          <cell r="R3123">
            <v>0</v>
          </cell>
          <cell r="S3123">
            <v>0</v>
          </cell>
          <cell r="T3123">
            <v>0</v>
          </cell>
          <cell r="U3123">
            <v>1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H3123" t="str">
            <v>n/a</v>
          </cell>
          <cell r="AN3123">
            <v>0</v>
          </cell>
          <cell r="AP3123">
            <v>0</v>
          </cell>
          <cell r="AR3123">
            <v>0</v>
          </cell>
          <cell r="AS3123">
            <v>0</v>
          </cell>
          <cell r="AT3123">
            <v>0</v>
          </cell>
        </row>
        <row r="3124">
          <cell r="C3124" t="str">
            <v>OCB2008</v>
          </cell>
          <cell r="D3124" t="str">
            <v>OTC</v>
          </cell>
          <cell r="E3124" t="str">
            <v>Ông</v>
          </cell>
          <cell r="F3124">
            <v>1</v>
          </cell>
          <cell r="G3124" t="str">
            <v>Lê Minh Quốc</v>
          </cell>
          <cell r="H3124">
            <v>6</v>
          </cell>
          <cell r="I3124" t="str">
            <v>Phó TGĐ</v>
          </cell>
          <cell r="J3124" t="str">
            <v>Phó TGĐ</v>
          </cell>
          <cell r="M3124" t="str">
            <v>OCBLeMinhQuoc</v>
          </cell>
          <cell r="N3124">
            <v>1</v>
          </cell>
          <cell r="P3124">
            <v>0</v>
          </cell>
          <cell r="Q3124">
            <v>1</v>
          </cell>
          <cell r="R3124">
            <v>0</v>
          </cell>
          <cell r="S3124">
            <v>0</v>
          </cell>
          <cell r="T3124">
            <v>0</v>
          </cell>
          <cell r="U3124">
            <v>1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H3124" t="str">
            <v>n/a</v>
          </cell>
          <cell r="AN3124">
            <v>0</v>
          </cell>
          <cell r="AP3124">
            <v>0</v>
          </cell>
          <cell r="AR3124">
            <v>0</v>
          </cell>
          <cell r="AS3124">
            <v>0</v>
          </cell>
          <cell r="AT3124">
            <v>0</v>
          </cell>
        </row>
        <row r="3125">
          <cell r="C3125" t="str">
            <v>OCB2008</v>
          </cell>
          <cell r="D3125" t="str">
            <v>OTC</v>
          </cell>
          <cell r="E3125" t="str">
            <v>Ông</v>
          </cell>
          <cell r="F3125">
            <v>1</v>
          </cell>
          <cell r="G3125" t="str">
            <v>Trương Đình Long</v>
          </cell>
          <cell r="H3125">
            <v>6</v>
          </cell>
          <cell r="I3125" t="str">
            <v>Phó TGĐ</v>
          </cell>
          <cell r="J3125" t="str">
            <v>Phó TGĐ</v>
          </cell>
          <cell r="M3125" t="str">
            <v>OCBTruongDinhLong1973</v>
          </cell>
          <cell r="N3125">
            <v>1</v>
          </cell>
          <cell r="P3125">
            <v>0</v>
          </cell>
          <cell r="Q3125">
            <v>1</v>
          </cell>
          <cell r="R3125">
            <v>0</v>
          </cell>
          <cell r="S3125">
            <v>0</v>
          </cell>
          <cell r="T3125">
            <v>0</v>
          </cell>
          <cell r="U3125">
            <v>1</v>
          </cell>
          <cell r="V3125">
            <v>0</v>
          </cell>
          <cell r="W3125">
            <v>0</v>
          </cell>
          <cell r="X3125">
            <v>0</v>
          </cell>
          <cell r="Y3125">
            <v>0</v>
          </cell>
          <cell r="Z3125">
            <v>0</v>
          </cell>
          <cell r="AA3125">
            <v>0</v>
          </cell>
          <cell r="AB3125">
            <v>0</v>
          </cell>
          <cell r="AC3125">
            <v>1973</v>
          </cell>
          <cell r="AH3125" t="str">
            <v>n/a</v>
          </cell>
          <cell r="AN3125">
            <v>0</v>
          </cell>
          <cell r="AP3125">
            <v>0</v>
          </cell>
          <cell r="AQ3125">
            <v>1997</v>
          </cell>
          <cell r="AR3125">
            <v>0</v>
          </cell>
          <cell r="AS3125">
            <v>0</v>
          </cell>
          <cell r="AT3125">
            <v>0</v>
          </cell>
        </row>
        <row r="3126">
          <cell r="C3126" t="str">
            <v>OCB2008</v>
          </cell>
          <cell r="D3126" t="str">
            <v>OTC</v>
          </cell>
          <cell r="E3126" t="str">
            <v>Ông</v>
          </cell>
          <cell r="F3126">
            <v>1</v>
          </cell>
          <cell r="G3126" t="str">
            <v>Nguyễn Văn Nam</v>
          </cell>
          <cell r="H3126">
            <v>6</v>
          </cell>
          <cell r="I3126" t="str">
            <v>Phó TGĐ</v>
          </cell>
          <cell r="J3126" t="str">
            <v>Phó TGĐ</v>
          </cell>
          <cell r="M3126" t="str">
            <v>OCBNguyenVanNam</v>
          </cell>
          <cell r="N3126">
            <v>1</v>
          </cell>
          <cell r="P3126">
            <v>0</v>
          </cell>
          <cell r="Q3126">
            <v>1</v>
          </cell>
          <cell r="R3126">
            <v>0</v>
          </cell>
          <cell r="S3126">
            <v>0</v>
          </cell>
          <cell r="T3126">
            <v>0</v>
          </cell>
          <cell r="U3126">
            <v>1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H3126" t="str">
            <v>n/a</v>
          </cell>
          <cell r="AN3126">
            <v>0</v>
          </cell>
          <cell r="AP3126">
            <v>0</v>
          </cell>
          <cell r="AR3126">
            <v>0</v>
          </cell>
          <cell r="AS3126">
            <v>0</v>
          </cell>
          <cell r="AT3126">
            <v>0</v>
          </cell>
        </row>
        <row r="3127">
          <cell r="C3127" t="str">
            <v>OCB2008</v>
          </cell>
          <cell r="D3127" t="str">
            <v>OTC</v>
          </cell>
          <cell r="E3127" t="str">
            <v>Bà</v>
          </cell>
          <cell r="F3127">
            <v>0</v>
          </cell>
          <cell r="G3127" t="str">
            <v>Đỗ Thị Thúy Nga</v>
          </cell>
          <cell r="H3127">
            <v>6</v>
          </cell>
          <cell r="I3127" t="str">
            <v>Phó TGĐ</v>
          </cell>
          <cell r="J3127" t="str">
            <v>Phó TGĐ</v>
          </cell>
          <cell r="M3127" t="str">
            <v>OCBDoThiThuyNga</v>
          </cell>
          <cell r="N3127">
            <v>1</v>
          </cell>
          <cell r="P3127">
            <v>0</v>
          </cell>
          <cell r="Q3127">
            <v>1</v>
          </cell>
          <cell r="R3127">
            <v>0</v>
          </cell>
          <cell r="S3127">
            <v>0</v>
          </cell>
          <cell r="T3127">
            <v>0</v>
          </cell>
          <cell r="U3127">
            <v>1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H3127" t="str">
            <v>n/a</v>
          </cell>
          <cell r="AN3127">
            <v>0</v>
          </cell>
          <cell r="AP3127">
            <v>0</v>
          </cell>
          <cell r="AQ3127">
            <v>2008</v>
          </cell>
          <cell r="AR3127">
            <v>0</v>
          </cell>
          <cell r="AS3127">
            <v>0</v>
          </cell>
          <cell r="AT3127">
            <v>0</v>
          </cell>
        </row>
        <row r="3128">
          <cell r="C3128" t="str">
            <v>OCB2004</v>
          </cell>
          <cell r="D3128" t="str">
            <v>OTC</v>
          </cell>
          <cell r="E3128" t="str">
            <v>Ông</v>
          </cell>
          <cell r="F3128">
            <v>1</v>
          </cell>
          <cell r="G3128" t="str">
            <v>Nguyễn Quang Tiên</v>
          </cell>
          <cell r="H3128">
            <v>7</v>
          </cell>
          <cell r="I3128" t="str">
            <v>CTHĐQT</v>
          </cell>
          <cell r="J3128" t="str">
            <v>CTHĐQT</v>
          </cell>
          <cell r="M3128" t="str">
            <v>OCBNguyenQuangTien</v>
          </cell>
          <cell r="N3128">
            <v>2</v>
          </cell>
          <cell r="P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0</v>
          </cell>
          <cell r="U3128">
            <v>1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H3128" t="str">
            <v>n/a</v>
          </cell>
          <cell r="AN3128">
            <v>0</v>
          </cell>
          <cell r="AP3128">
            <v>0</v>
          </cell>
          <cell r="AR3128">
            <v>0</v>
          </cell>
          <cell r="AS3128">
            <v>0</v>
          </cell>
          <cell r="AT3128">
            <v>0</v>
          </cell>
        </row>
        <row r="3129">
          <cell r="C3129" t="str">
            <v>OCB2004</v>
          </cell>
          <cell r="D3129" t="str">
            <v>OTC</v>
          </cell>
          <cell r="E3129" t="str">
            <v>Ông</v>
          </cell>
          <cell r="F3129">
            <v>1</v>
          </cell>
          <cell r="G3129" t="str">
            <v>Lâm Việt Sơn</v>
          </cell>
          <cell r="H3129">
            <v>7</v>
          </cell>
          <cell r="I3129" t="str">
            <v>Phó CTHĐQT</v>
          </cell>
          <cell r="J3129" t="str">
            <v>Phó CTHĐQT</v>
          </cell>
          <cell r="M3129" t="str">
            <v>OCBLamVietSon</v>
          </cell>
          <cell r="N3129">
            <v>2</v>
          </cell>
          <cell r="P3129">
            <v>1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1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H3129" t="str">
            <v>n/a</v>
          </cell>
          <cell r="AN3129">
            <v>0</v>
          </cell>
          <cell r="AP3129">
            <v>0</v>
          </cell>
          <cell r="AR3129">
            <v>0</v>
          </cell>
          <cell r="AS3129">
            <v>0</v>
          </cell>
          <cell r="AT3129">
            <v>0</v>
          </cell>
        </row>
        <row r="3130">
          <cell r="C3130" t="str">
            <v>OCB2004</v>
          </cell>
          <cell r="D3130" t="str">
            <v>OTC</v>
          </cell>
          <cell r="E3130" t="str">
            <v>Ông</v>
          </cell>
          <cell r="F3130">
            <v>1</v>
          </cell>
          <cell r="G3130" t="str">
            <v>Nguyễn Văn Bá</v>
          </cell>
          <cell r="H3130">
            <v>7</v>
          </cell>
          <cell r="I3130" t="str">
            <v>TVHĐQT</v>
          </cell>
          <cell r="J3130" t="str">
            <v>TVHĐQT</v>
          </cell>
          <cell r="M3130" t="str">
            <v>OCBNguyenVanBa1956</v>
          </cell>
          <cell r="N3130">
            <v>2</v>
          </cell>
          <cell r="P3130">
            <v>1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1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1956</v>
          </cell>
          <cell r="AH3130" t="str">
            <v>n/a</v>
          </cell>
          <cell r="AN3130">
            <v>0</v>
          </cell>
          <cell r="AP3130">
            <v>0</v>
          </cell>
          <cell r="AR3130">
            <v>0</v>
          </cell>
          <cell r="AS3130">
            <v>0</v>
          </cell>
          <cell r="AT3130">
            <v>0</v>
          </cell>
        </row>
        <row r="3131">
          <cell r="C3131" t="str">
            <v>OCB2004</v>
          </cell>
          <cell r="D3131" t="str">
            <v>OTC</v>
          </cell>
          <cell r="E3131" t="str">
            <v>Ông</v>
          </cell>
          <cell r="F3131">
            <v>1</v>
          </cell>
          <cell r="G3131" t="str">
            <v>Lê Bá Cần</v>
          </cell>
          <cell r="H3131">
            <v>7</v>
          </cell>
          <cell r="I3131" t="str">
            <v>TVHĐQT</v>
          </cell>
          <cell r="J3131" t="str">
            <v>TVHĐQT</v>
          </cell>
          <cell r="M3131" t="str">
            <v>OCBLeBaCan</v>
          </cell>
          <cell r="N3131">
            <v>2</v>
          </cell>
          <cell r="P3131">
            <v>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1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H3131" t="str">
            <v>n/a</v>
          </cell>
          <cell r="AN3131">
            <v>0</v>
          </cell>
          <cell r="AP3131">
            <v>0</v>
          </cell>
          <cell r="AR3131">
            <v>0</v>
          </cell>
          <cell r="AS3131">
            <v>0</v>
          </cell>
          <cell r="AT3131">
            <v>0</v>
          </cell>
        </row>
        <row r="3132">
          <cell r="C3132" t="str">
            <v>OCB2004</v>
          </cell>
          <cell r="D3132" t="str">
            <v>OTC</v>
          </cell>
          <cell r="E3132" t="str">
            <v>Ông</v>
          </cell>
          <cell r="F3132">
            <v>1</v>
          </cell>
          <cell r="G3132" t="str">
            <v>Nguyễn Văn Minh</v>
          </cell>
          <cell r="H3132">
            <v>7</v>
          </cell>
          <cell r="I3132" t="str">
            <v>TVHĐQT</v>
          </cell>
          <cell r="J3132" t="str">
            <v>TVHĐQT</v>
          </cell>
          <cell r="M3132" t="str">
            <v>OCBNguyenVanMinh</v>
          </cell>
          <cell r="N3132">
            <v>2</v>
          </cell>
          <cell r="P3132">
            <v>1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1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H3132" t="str">
            <v>n/a</v>
          </cell>
          <cell r="AN3132">
            <v>0</v>
          </cell>
          <cell r="AP3132">
            <v>0</v>
          </cell>
          <cell r="AR3132">
            <v>0</v>
          </cell>
          <cell r="AS3132">
            <v>0</v>
          </cell>
          <cell r="AT3132">
            <v>0</v>
          </cell>
        </row>
        <row r="3133">
          <cell r="C3133" t="str">
            <v>OCB2004</v>
          </cell>
          <cell r="D3133" t="str">
            <v>OTC</v>
          </cell>
          <cell r="E3133" t="str">
            <v>Ông</v>
          </cell>
          <cell r="F3133">
            <v>1</v>
          </cell>
          <cell r="G3133" t="str">
            <v>Thân Hải Thanh</v>
          </cell>
          <cell r="H3133">
            <v>7</v>
          </cell>
          <cell r="I3133" t="str">
            <v>TVHĐQT</v>
          </cell>
          <cell r="J3133" t="str">
            <v>TVHĐQT</v>
          </cell>
          <cell r="M3133" t="str">
            <v>OCBThanHaiThanh</v>
          </cell>
          <cell r="N3133">
            <v>2</v>
          </cell>
          <cell r="P3133">
            <v>1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1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H3133" t="str">
            <v>n/a</v>
          </cell>
          <cell r="AN3133">
            <v>0</v>
          </cell>
          <cell r="AP3133">
            <v>0</v>
          </cell>
          <cell r="AR3133">
            <v>0</v>
          </cell>
          <cell r="AS3133">
            <v>0</v>
          </cell>
          <cell r="AT3133">
            <v>0</v>
          </cell>
        </row>
        <row r="3134">
          <cell r="C3134" t="str">
            <v>OCB2004</v>
          </cell>
          <cell r="D3134" t="str">
            <v>OTC</v>
          </cell>
          <cell r="E3134" t="str">
            <v>Bà</v>
          </cell>
          <cell r="F3134">
            <v>0</v>
          </cell>
          <cell r="G3134" t="str">
            <v>Võ Thị Liên Chi</v>
          </cell>
          <cell r="H3134">
            <v>7</v>
          </cell>
          <cell r="I3134" t="str">
            <v>TVHĐQT</v>
          </cell>
          <cell r="J3134" t="str">
            <v>TVHĐQT</v>
          </cell>
          <cell r="M3134" t="str">
            <v>OCBVoThiLienChi</v>
          </cell>
          <cell r="N3134">
            <v>2</v>
          </cell>
          <cell r="P3134">
            <v>1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1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H3134" t="str">
            <v>n/a</v>
          </cell>
          <cell r="AN3134">
            <v>0</v>
          </cell>
          <cell r="AP3134">
            <v>0</v>
          </cell>
          <cell r="AR3134">
            <v>0</v>
          </cell>
          <cell r="AS3134">
            <v>0</v>
          </cell>
          <cell r="AT3134">
            <v>0</v>
          </cell>
        </row>
        <row r="3135">
          <cell r="C3135" t="str">
            <v>OCB2004</v>
          </cell>
          <cell r="D3135" t="str">
            <v>OTC</v>
          </cell>
          <cell r="E3135" t="str">
            <v>Bà</v>
          </cell>
          <cell r="F3135">
            <v>0</v>
          </cell>
          <cell r="G3135" t="str">
            <v>Nguyễn Thị Thanh Hà</v>
          </cell>
          <cell r="H3135">
            <v>7</v>
          </cell>
          <cell r="I3135" t="str">
            <v>TBKS</v>
          </cell>
          <cell r="J3135" t="str">
            <v>TBKS</v>
          </cell>
          <cell r="M3135" t="str">
            <v>OCBNguyenThiThanhHa</v>
          </cell>
          <cell r="N3135">
            <v>2</v>
          </cell>
          <cell r="P3135">
            <v>0</v>
          </cell>
          <cell r="Q3135">
            <v>0</v>
          </cell>
          <cell r="R3135">
            <v>1</v>
          </cell>
          <cell r="S3135">
            <v>0</v>
          </cell>
          <cell r="T3135">
            <v>0</v>
          </cell>
          <cell r="U3135">
            <v>1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1</v>
          </cell>
          <cell r="AH3135" t="str">
            <v>n/a</v>
          </cell>
          <cell r="AN3135">
            <v>0</v>
          </cell>
          <cell r="AP3135">
            <v>0</v>
          </cell>
          <cell r="AR3135">
            <v>0</v>
          </cell>
          <cell r="AS3135">
            <v>0</v>
          </cell>
          <cell r="AT3135">
            <v>0</v>
          </cell>
        </row>
        <row r="3136">
          <cell r="C3136" t="str">
            <v>OCB2004</v>
          </cell>
          <cell r="D3136" t="str">
            <v>OTC</v>
          </cell>
          <cell r="E3136" t="str">
            <v>Bà</v>
          </cell>
          <cell r="F3136">
            <v>0</v>
          </cell>
          <cell r="G3136" t="str">
            <v>Lê Thị Nguyệt</v>
          </cell>
          <cell r="H3136">
            <v>7</v>
          </cell>
          <cell r="I3136" t="str">
            <v>Thành viên BKS</v>
          </cell>
          <cell r="J3136" t="str">
            <v>Thành viên BKS</v>
          </cell>
          <cell r="M3136" t="str">
            <v>OCBLeThiNguyet</v>
          </cell>
          <cell r="N3136">
            <v>2</v>
          </cell>
          <cell r="P3136">
            <v>0</v>
          </cell>
          <cell r="Q3136">
            <v>0</v>
          </cell>
          <cell r="R3136">
            <v>1</v>
          </cell>
          <cell r="S3136">
            <v>0</v>
          </cell>
          <cell r="T3136">
            <v>0</v>
          </cell>
          <cell r="U3136">
            <v>1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H3136" t="str">
            <v>n/a</v>
          </cell>
          <cell r="AN3136">
            <v>0</v>
          </cell>
          <cell r="AP3136">
            <v>0</v>
          </cell>
          <cell r="AR3136">
            <v>0</v>
          </cell>
          <cell r="AS3136">
            <v>0</v>
          </cell>
          <cell r="AT3136">
            <v>0</v>
          </cell>
        </row>
        <row r="3137">
          <cell r="C3137" t="str">
            <v>OCB2004</v>
          </cell>
          <cell r="D3137" t="str">
            <v>OTC</v>
          </cell>
          <cell r="E3137" t="str">
            <v>Bà</v>
          </cell>
          <cell r="F3137">
            <v>0</v>
          </cell>
          <cell r="G3137" t="str">
            <v>Trần Thị Thanh Hà</v>
          </cell>
          <cell r="H3137">
            <v>7</v>
          </cell>
          <cell r="I3137" t="str">
            <v>Thành viên BKS</v>
          </cell>
          <cell r="J3137" t="str">
            <v>Thành viên BKS</v>
          </cell>
          <cell r="M3137" t="str">
            <v>OCBTranThiThanhHa</v>
          </cell>
          <cell r="N3137">
            <v>2</v>
          </cell>
          <cell r="P3137">
            <v>0</v>
          </cell>
          <cell r="Q3137">
            <v>0</v>
          </cell>
          <cell r="R3137">
            <v>1</v>
          </cell>
          <cell r="S3137">
            <v>0</v>
          </cell>
          <cell r="T3137">
            <v>0</v>
          </cell>
          <cell r="U3137">
            <v>1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H3137" t="str">
            <v>n/a</v>
          </cell>
          <cell r="AN3137">
            <v>0</v>
          </cell>
          <cell r="AP3137">
            <v>0</v>
          </cell>
          <cell r="AR3137">
            <v>0</v>
          </cell>
          <cell r="AS3137">
            <v>0</v>
          </cell>
          <cell r="AT3137">
            <v>0</v>
          </cell>
        </row>
        <row r="3138">
          <cell r="C3138" t="str">
            <v>OCB2004</v>
          </cell>
          <cell r="D3138" t="str">
            <v>OTC</v>
          </cell>
          <cell r="E3138" t="str">
            <v>Ông</v>
          </cell>
          <cell r="F3138">
            <v>1</v>
          </cell>
          <cell r="G3138" t="str">
            <v>Võ Văn Châu</v>
          </cell>
          <cell r="H3138">
            <v>7</v>
          </cell>
          <cell r="I3138" t="str">
            <v>TGĐ</v>
          </cell>
          <cell r="J3138" t="str">
            <v>TGĐ</v>
          </cell>
          <cell r="M3138" t="str">
            <v>OCBVoVanChau</v>
          </cell>
          <cell r="N3138">
            <v>2</v>
          </cell>
          <cell r="P3138">
            <v>0</v>
          </cell>
          <cell r="Q3138">
            <v>1</v>
          </cell>
          <cell r="R3138">
            <v>0</v>
          </cell>
          <cell r="S3138">
            <v>0</v>
          </cell>
          <cell r="T3138">
            <v>1</v>
          </cell>
          <cell r="U3138">
            <v>1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B3138">
            <v>0</v>
          </cell>
          <cell r="AH3138" t="str">
            <v>n/a</v>
          </cell>
          <cell r="AN3138">
            <v>0</v>
          </cell>
          <cell r="AP3138">
            <v>0</v>
          </cell>
          <cell r="AR3138">
            <v>0</v>
          </cell>
          <cell r="AS3138">
            <v>0</v>
          </cell>
          <cell r="AT3138">
            <v>0</v>
          </cell>
        </row>
        <row r="3139">
          <cell r="C3139" t="str">
            <v>OCB2004</v>
          </cell>
          <cell r="D3139" t="str">
            <v>OTC</v>
          </cell>
          <cell r="E3139" t="str">
            <v>Bà</v>
          </cell>
          <cell r="F3139">
            <v>0</v>
          </cell>
          <cell r="G3139" t="str">
            <v>Trần Thị Hải Yến</v>
          </cell>
          <cell r="H3139">
            <v>7</v>
          </cell>
          <cell r="I3139" t="str">
            <v>Phó TGĐ Thường trực</v>
          </cell>
          <cell r="J3139" t="str">
            <v>Phó TGĐ Thường trực</v>
          </cell>
          <cell r="M3139" t="str">
            <v>OCBTranThiHaiYen</v>
          </cell>
          <cell r="N3139">
            <v>2</v>
          </cell>
          <cell r="P3139">
            <v>0</v>
          </cell>
          <cell r="Q3139">
            <v>1</v>
          </cell>
          <cell r="R3139">
            <v>0</v>
          </cell>
          <cell r="S3139">
            <v>0</v>
          </cell>
          <cell r="T3139">
            <v>0</v>
          </cell>
          <cell r="U3139">
            <v>1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0</v>
          </cell>
          <cell r="AA3139">
            <v>0</v>
          </cell>
          <cell r="AB3139">
            <v>0</v>
          </cell>
          <cell r="AH3139" t="str">
            <v>n/a</v>
          </cell>
          <cell r="AN3139">
            <v>0</v>
          </cell>
          <cell r="AP3139">
            <v>0</v>
          </cell>
          <cell r="AR3139">
            <v>0</v>
          </cell>
          <cell r="AS3139">
            <v>0</v>
          </cell>
          <cell r="AT3139">
            <v>0</v>
          </cell>
        </row>
        <row r="3140">
          <cell r="C3140" t="str">
            <v>OCB2004</v>
          </cell>
          <cell r="D3140" t="str">
            <v>OTC</v>
          </cell>
          <cell r="E3140" t="str">
            <v>Ông</v>
          </cell>
          <cell r="F3140">
            <v>1</v>
          </cell>
          <cell r="G3140" t="str">
            <v>Lâm Hữu Hạnh</v>
          </cell>
          <cell r="H3140">
            <v>7</v>
          </cell>
          <cell r="I3140" t="str">
            <v>Phó TGĐ</v>
          </cell>
          <cell r="J3140" t="str">
            <v>Phó TGĐ</v>
          </cell>
          <cell r="M3140" t="str">
            <v>OCBLamHuuHanh</v>
          </cell>
          <cell r="N3140">
            <v>2</v>
          </cell>
          <cell r="P3140">
            <v>0</v>
          </cell>
          <cell r="Q3140">
            <v>1</v>
          </cell>
          <cell r="R3140">
            <v>0</v>
          </cell>
          <cell r="S3140">
            <v>0</v>
          </cell>
          <cell r="T3140">
            <v>0</v>
          </cell>
          <cell r="U3140">
            <v>1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0</v>
          </cell>
          <cell r="AA3140">
            <v>0</v>
          </cell>
          <cell r="AB3140">
            <v>0</v>
          </cell>
          <cell r="AH3140" t="str">
            <v>n/a</v>
          </cell>
          <cell r="AN3140">
            <v>0</v>
          </cell>
          <cell r="AP3140">
            <v>0</v>
          </cell>
          <cell r="AR3140">
            <v>0</v>
          </cell>
          <cell r="AS3140">
            <v>0</v>
          </cell>
          <cell r="AT3140">
            <v>0</v>
          </cell>
        </row>
        <row r="3141">
          <cell r="C3141" t="str">
            <v>OCB2004</v>
          </cell>
          <cell r="D3141" t="str">
            <v>OTC</v>
          </cell>
          <cell r="E3141" t="str">
            <v>Ông</v>
          </cell>
          <cell r="F3141">
            <v>1</v>
          </cell>
          <cell r="G3141" t="str">
            <v>Lê Đắc Cù</v>
          </cell>
          <cell r="H3141">
            <v>7</v>
          </cell>
          <cell r="I3141" t="str">
            <v>Phó TGĐ</v>
          </cell>
          <cell r="J3141" t="str">
            <v>Phó TGĐ</v>
          </cell>
          <cell r="M3141" t="str">
            <v>OCBLeDacCu</v>
          </cell>
          <cell r="N3141">
            <v>2</v>
          </cell>
          <cell r="P3141">
            <v>0</v>
          </cell>
          <cell r="Q3141">
            <v>1</v>
          </cell>
          <cell r="R3141">
            <v>0</v>
          </cell>
          <cell r="S3141">
            <v>0</v>
          </cell>
          <cell r="T3141">
            <v>0</v>
          </cell>
          <cell r="U3141">
            <v>1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0</v>
          </cell>
          <cell r="AA3141">
            <v>0</v>
          </cell>
          <cell r="AB3141">
            <v>0</v>
          </cell>
          <cell r="AH3141" t="str">
            <v>n/a</v>
          </cell>
          <cell r="AN3141">
            <v>0</v>
          </cell>
          <cell r="AP3141">
            <v>0</v>
          </cell>
          <cell r="AR3141">
            <v>0</v>
          </cell>
          <cell r="AS3141">
            <v>0</v>
          </cell>
          <cell r="AT3141">
            <v>0</v>
          </cell>
        </row>
        <row r="3142">
          <cell r="C3142" t="str">
            <v>OCB2004</v>
          </cell>
          <cell r="D3142" t="str">
            <v>OTC</v>
          </cell>
          <cell r="E3142" t="str">
            <v>Bà</v>
          </cell>
          <cell r="F3142">
            <v>0</v>
          </cell>
          <cell r="G3142" t="str">
            <v>Nguyễn Thị Thế Phượng</v>
          </cell>
          <cell r="H3142">
            <v>7</v>
          </cell>
          <cell r="I3142" t="str">
            <v>Phó TGĐ</v>
          </cell>
          <cell r="J3142" t="str">
            <v>Phó TGĐ</v>
          </cell>
          <cell r="M3142" t="str">
            <v>OCBNguyenThiThePhuong</v>
          </cell>
          <cell r="N3142">
            <v>2</v>
          </cell>
          <cell r="P3142">
            <v>0</v>
          </cell>
          <cell r="Q3142">
            <v>1</v>
          </cell>
          <cell r="R3142">
            <v>0</v>
          </cell>
          <cell r="S3142">
            <v>0</v>
          </cell>
          <cell r="T3142">
            <v>0</v>
          </cell>
          <cell r="U3142">
            <v>1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0</v>
          </cell>
          <cell r="AA3142">
            <v>0</v>
          </cell>
          <cell r="AB3142">
            <v>0</v>
          </cell>
          <cell r="AH3142" t="str">
            <v>n/a</v>
          </cell>
          <cell r="AN3142">
            <v>0</v>
          </cell>
          <cell r="AP3142">
            <v>0</v>
          </cell>
          <cell r="AR3142">
            <v>0</v>
          </cell>
          <cell r="AS3142">
            <v>0</v>
          </cell>
          <cell r="AT3142">
            <v>0</v>
          </cell>
        </row>
        <row r="3143">
          <cell r="C3143" t="str">
            <v>OCB2003</v>
          </cell>
          <cell r="D3143" t="str">
            <v>OTC</v>
          </cell>
          <cell r="E3143" t="str">
            <v>Ông</v>
          </cell>
          <cell r="F3143">
            <v>1</v>
          </cell>
          <cell r="G3143" t="str">
            <v>Nguyễn Quang Tiên</v>
          </cell>
          <cell r="H3143">
            <v>7</v>
          </cell>
          <cell r="I3143" t="str">
            <v>CTHĐQT</v>
          </cell>
          <cell r="J3143" t="str">
            <v>CTHĐQT</v>
          </cell>
          <cell r="M3143" t="str">
            <v>OCBNguyenQuangTien</v>
          </cell>
          <cell r="N3143">
            <v>1</v>
          </cell>
          <cell r="P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0</v>
          </cell>
          <cell r="U3143">
            <v>1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0</v>
          </cell>
          <cell r="AA3143">
            <v>0</v>
          </cell>
          <cell r="AB3143">
            <v>0</v>
          </cell>
          <cell r="AH3143" t="str">
            <v>n/a</v>
          </cell>
          <cell r="AN3143">
            <v>0</v>
          </cell>
          <cell r="AP3143">
            <v>0</v>
          </cell>
          <cell r="AR3143">
            <v>0</v>
          </cell>
          <cell r="AS3143">
            <v>0</v>
          </cell>
          <cell r="AT3143">
            <v>0</v>
          </cell>
        </row>
        <row r="3144">
          <cell r="C3144" t="str">
            <v>OCB2003</v>
          </cell>
          <cell r="D3144" t="str">
            <v>OTC</v>
          </cell>
          <cell r="E3144" t="str">
            <v>Ông</v>
          </cell>
          <cell r="F3144">
            <v>1</v>
          </cell>
          <cell r="G3144" t="str">
            <v>Lâm Việt Sơn</v>
          </cell>
          <cell r="H3144">
            <v>7</v>
          </cell>
          <cell r="I3144" t="str">
            <v>Phó CTHĐQT</v>
          </cell>
          <cell r="J3144" t="str">
            <v>Phó CTHĐQT</v>
          </cell>
          <cell r="M3144" t="str">
            <v>OCBLamVietSon</v>
          </cell>
          <cell r="N3144">
            <v>1</v>
          </cell>
          <cell r="P3144">
            <v>1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1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0</v>
          </cell>
          <cell r="AA3144">
            <v>0</v>
          </cell>
          <cell r="AB3144">
            <v>0</v>
          </cell>
          <cell r="AH3144" t="str">
            <v>n/a</v>
          </cell>
          <cell r="AN3144">
            <v>0</v>
          </cell>
          <cell r="AP3144">
            <v>0</v>
          </cell>
          <cell r="AR3144">
            <v>0</v>
          </cell>
          <cell r="AS3144">
            <v>0</v>
          </cell>
          <cell r="AT3144">
            <v>0</v>
          </cell>
        </row>
        <row r="3145">
          <cell r="C3145" t="str">
            <v>OCB2003</v>
          </cell>
          <cell r="D3145" t="str">
            <v>OTC</v>
          </cell>
          <cell r="E3145" t="str">
            <v>Ông</v>
          </cell>
          <cell r="F3145">
            <v>1</v>
          </cell>
          <cell r="G3145" t="str">
            <v>Nguyễn Văn Bá</v>
          </cell>
          <cell r="H3145">
            <v>7</v>
          </cell>
          <cell r="I3145" t="str">
            <v>TVHĐQT</v>
          </cell>
          <cell r="J3145" t="str">
            <v>TVHĐQT</v>
          </cell>
          <cell r="M3145" t="str">
            <v>OCBNguyenVanBa1956</v>
          </cell>
          <cell r="N3145">
            <v>1</v>
          </cell>
          <cell r="P3145">
            <v>1</v>
          </cell>
          <cell r="Q3145">
            <v>0</v>
          </cell>
          <cell r="R3145">
            <v>0</v>
          </cell>
          <cell r="S3145">
            <v>0</v>
          </cell>
          <cell r="T3145">
            <v>0</v>
          </cell>
          <cell r="U3145">
            <v>1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Z3145">
            <v>0</v>
          </cell>
          <cell r="AA3145">
            <v>0</v>
          </cell>
          <cell r="AB3145">
            <v>0</v>
          </cell>
          <cell r="AC3145">
            <v>1956</v>
          </cell>
          <cell r="AH3145" t="str">
            <v>n/a</v>
          </cell>
          <cell r="AN3145">
            <v>0</v>
          </cell>
          <cell r="AP3145">
            <v>0</v>
          </cell>
          <cell r="AR3145">
            <v>0</v>
          </cell>
          <cell r="AS3145">
            <v>0</v>
          </cell>
          <cell r="AT3145">
            <v>0</v>
          </cell>
        </row>
        <row r="3146">
          <cell r="C3146" t="str">
            <v>OCB2003</v>
          </cell>
          <cell r="D3146" t="str">
            <v>OTC</v>
          </cell>
          <cell r="E3146" t="str">
            <v>Ông</v>
          </cell>
          <cell r="F3146">
            <v>1</v>
          </cell>
          <cell r="G3146" t="str">
            <v>Lê Bá Cần</v>
          </cell>
          <cell r="H3146">
            <v>7</v>
          </cell>
          <cell r="I3146" t="str">
            <v>TVHĐQT</v>
          </cell>
          <cell r="J3146" t="str">
            <v>TVHĐQT</v>
          </cell>
          <cell r="M3146" t="str">
            <v>OCBLeBaCan</v>
          </cell>
          <cell r="N3146">
            <v>1</v>
          </cell>
          <cell r="P3146">
            <v>1</v>
          </cell>
          <cell r="Q3146">
            <v>0</v>
          </cell>
          <cell r="R3146">
            <v>0</v>
          </cell>
          <cell r="S3146">
            <v>0</v>
          </cell>
          <cell r="T3146">
            <v>0</v>
          </cell>
          <cell r="U3146">
            <v>1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0</v>
          </cell>
          <cell r="AA3146">
            <v>0</v>
          </cell>
          <cell r="AB3146">
            <v>0</v>
          </cell>
          <cell r="AH3146" t="str">
            <v>n/a</v>
          </cell>
          <cell r="AN3146">
            <v>0</v>
          </cell>
          <cell r="AP3146">
            <v>0</v>
          </cell>
          <cell r="AR3146">
            <v>0</v>
          </cell>
          <cell r="AS3146">
            <v>0</v>
          </cell>
          <cell r="AT3146">
            <v>0</v>
          </cell>
        </row>
        <row r="3147">
          <cell r="C3147" t="str">
            <v>OCB2003</v>
          </cell>
          <cell r="D3147" t="str">
            <v>OTC</v>
          </cell>
          <cell r="E3147" t="str">
            <v>Ông</v>
          </cell>
          <cell r="F3147">
            <v>1</v>
          </cell>
          <cell r="G3147" t="str">
            <v>Nguyễn Văn Minh</v>
          </cell>
          <cell r="H3147">
            <v>7</v>
          </cell>
          <cell r="I3147" t="str">
            <v>TVHĐQT</v>
          </cell>
          <cell r="J3147" t="str">
            <v>TVHĐQT</v>
          </cell>
          <cell r="M3147" t="str">
            <v>OCBNguyenVanMinh</v>
          </cell>
          <cell r="N3147">
            <v>1</v>
          </cell>
          <cell r="P3147">
            <v>1</v>
          </cell>
          <cell r="Q3147">
            <v>0</v>
          </cell>
          <cell r="R3147">
            <v>0</v>
          </cell>
          <cell r="S3147">
            <v>0</v>
          </cell>
          <cell r="T3147">
            <v>0</v>
          </cell>
          <cell r="U3147">
            <v>1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0</v>
          </cell>
          <cell r="AA3147">
            <v>0</v>
          </cell>
          <cell r="AB3147">
            <v>0</v>
          </cell>
          <cell r="AH3147" t="str">
            <v>n/a</v>
          </cell>
          <cell r="AN3147">
            <v>0</v>
          </cell>
          <cell r="AP3147">
            <v>0</v>
          </cell>
          <cell r="AR3147">
            <v>0</v>
          </cell>
          <cell r="AS3147">
            <v>0</v>
          </cell>
          <cell r="AT3147">
            <v>0</v>
          </cell>
        </row>
        <row r="3148">
          <cell r="C3148" t="str">
            <v>OCB2003</v>
          </cell>
          <cell r="D3148" t="str">
            <v>OTC</v>
          </cell>
          <cell r="E3148" t="str">
            <v>Ông</v>
          </cell>
          <cell r="F3148">
            <v>1</v>
          </cell>
          <cell r="G3148" t="str">
            <v>Thân Hải Thanh</v>
          </cell>
          <cell r="H3148">
            <v>7</v>
          </cell>
          <cell r="I3148" t="str">
            <v>TVHĐQT</v>
          </cell>
          <cell r="J3148" t="str">
            <v>TVHĐQT</v>
          </cell>
          <cell r="M3148" t="str">
            <v>OCBThanHaiThanh</v>
          </cell>
          <cell r="N3148">
            <v>1</v>
          </cell>
          <cell r="P3148">
            <v>1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1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0</v>
          </cell>
          <cell r="AA3148">
            <v>0</v>
          </cell>
          <cell r="AB3148">
            <v>0</v>
          </cell>
          <cell r="AH3148" t="str">
            <v>n/a</v>
          </cell>
          <cell r="AN3148">
            <v>0</v>
          </cell>
          <cell r="AP3148">
            <v>0</v>
          </cell>
          <cell r="AR3148">
            <v>0</v>
          </cell>
          <cell r="AS3148">
            <v>0</v>
          </cell>
          <cell r="AT3148">
            <v>0</v>
          </cell>
        </row>
        <row r="3149">
          <cell r="C3149" t="str">
            <v>OCB2003</v>
          </cell>
          <cell r="D3149" t="str">
            <v>OTC</v>
          </cell>
          <cell r="E3149" t="str">
            <v>Bà</v>
          </cell>
          <cell r="F3149">
            <v>0</v>
          </cell>
          <cell r="G3149" t="str">
            <v>Võ Thị Liên Chi</v>
          </cell>
          <cell r="H3149">
            <v>7</v>
          </cell>
          <cell r="I3149" t="str">
            <v>TVHĐQT</v>
          </cell>
          <cell r="J3149" t="str">
            <v>TVHĐQT</v>
          </cell>
          <cell r="M3149" t="str">
            <v>OCBVoThiLienChi</v>
          </cell>
          <cell r="N3149">
            <v>1</v>
          </cell>
          <cell r="P3149">
            <v>1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1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H3149" t="str">
            <v>n/a</v>
          </cell>
          <cell r="AN3149">
            <v>0</v>
          </cell>
          <cell r="AP3149">
            <v>0</v>
          </cell>
          <cell r="AR3149">
            <v>0</v>
          </cell>
          <cell r="AS3149">
            <v>0</v>
          </cell>
          <cell r="AT3149">
            <v>0</v>
          </cell>
        </row>
        <row r="3150">
          <cell r="C3150" t="str">
            <v>OCB2003</v>
          </cell>
          <cell r="D3150" t="str">
            <v>OTC</v>
          </cell>
          <cell r="E3150" t="str">
            <v>Bà</v>
          </cell>
          <cell r="F3150">
            <v>0</v>
          </cell>
          <cell r="G3150" t="str">
            <v>Nguyễn Thị Thanh Hà</v>
          </cell>
          <cell r="H3150">
            <v>7</v>
          </cell>
          <cell r="I3150" t="str">
            <v>TBKS</v>
          </cell>
          <cell r="J3150" t="str">
            <v>TBKS</v>
          </cell>
          <cell r="M3150" t="str">
            <v>OCBNguyenThiThanhHa</v>
          </cell>
          <cell r="N3150">
            <v>1</v>
          </cell>
          <cell r="P3150">
            <v>0</v>
          </cell>
          <cell r="Q3150">
            <v>0</v>
          </cell>
          <cell r="R3150">
            <v>1</v>
          </cell>
          <cell r="S3150">
            <v>0</v>
          </cell>
          <cell r="T3150">
            <v>0</v>
          </cell>
          <cell r="U3150">
            <v>1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Z3150">
            <v>0</v>
          </cell>
          <cell r="AA3150">
            <v>0</v>
          </cell>
          <cell r="AB3150">
            <v>1</v>
          </cell>
          <cell r="AH3150" t="str">
            <v>n/a</v>
          </cell>
          <cell r="AN3150">
            <v>0</v>
          </cell>
          <cell r="AP3150">
            <v>0</v>
          </cell>
          <cell r="AR3150">
            <v>0</v>
          </cell>
          <cell r="AS3150">
            <v>0</v>
          </cell>
          <cell r="AT3150">
            <v>0</v>
          </cell>
        </row>
        <row r="3151">
          <cell r="C3151" t="str">
            <v>OCB2003</v>
          </cell>
          <cell r="D3151" t="str">
            <v>OTC</v>
          </cell>
          <cell r="E3151" t="str">
            <v>Bà</v>
          </cell>
          <cell r="F3151">
            <v>0</v>
          </cell>
          <cell r="G3151" t="str">
            <v>Lê Thị Nguyệt</v>
          </cell>
          <cell r="H3151">
            <v>7</v>
          </cell>
          <cell r="I3151" t="str">
            <v>Thành viên BKS</v>
          </cell>
          <cell r="J3151" t="str">
            <v>Thành viên BKS</v>
          </cell>
          <cell r="M3151" t="str">
            <v>OCBLeThiNguyet</v>
          </cell>
          <cell r="N3151">
            <v>1</v>
          </cell>
          <cell r="P3151">
            <v>0</v>
          </cell>
          <cell r="Q3151">
            <v>0</v>
          </cell>
          <cell r="R3151">
            <v>1</v>
          </cell>
          <cell r="S3151">
            <v>0</v>
          </cell>
          <cell r="T3151">
            <v>0</v>
          </cell>
          <cell r="U3151">
            <v>1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H3151" t="str">
            <v>n/a</v>
          </cell>
          <cell r="AN3151">
            <v>0</v>
          </cell>
          <cell r="AP3151">
            <v>0</v>
          </cell>
          <cell r="AR3151">
            <v>0</v>
          </cell>
          <cell r="AS3151">
            <v>0</v>
          </cell>
          <cell r="AT3151">
            <v>0</v>
          </cell>
        </row>
        <row r="3152">
          <cell r="C3152" t="str">
            <v>OCB2003</v>
          </cell>
          <cell r="D3152" t="str">
            <v>OTC</v>
          </cell>
          <cell r="E3152" t="str">
            <v>Bà</v>
          </cell>
          <cell r="F3152">
            <v>0</v>
          </cell>
          <cell r="G3152" t="str">
            <v>Trần Thị Thanh Hà</v>
          </cell>
          <cell r="H3152">
            <v>7</v>
          </cell>
          <cell r="I3152" t="str">
            <v>Thành viên BKS</v>
          </cell>
          <cell r="J3152" t="str">
            <v>Thành viên BKS</v>
          </cell>
          <cell r="M3152" t="str">
            <v>OCBTranThiThanhHa</v>
          </cell>
          <cell r="N3152">
            <v>1</v>
          </cell>
          <cell r="P3152">
            <v>0</v>
          </cell>
          <cell r="Q3152">
            <v>0</v>
          </cell>
          <cell r="R3152">
            <v>1</v>
          </cell>
          <cell r="S3152">
            <v>0</v>
          </cell>
          <cell r="T3152">
            <v>0</v>
          </cell>
          <cell r="U3152">
            <v>1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0</v>
          </cell>
          <cell r="AA3152">
            <v>0</v>
          </cell>
          <cell r="AB3152">
            <v>0</v>
          </cell>
          <cell r="AH3152" t="str">
            <v>n/a</v>
          </cell>
          <cell r="AN3152">
            <v>0</v>
          </cell>
          <cell r="AP3152">
            <v>0</v>
          </cell>
          <cell r="AR3152">
            <v>0</v>
          </cell>
          <cell r="AS3152">
            <v>0</v>
          </cell>
          <cell r="AT3152">
            <v>0</v>
          </cell>
        </row>
        <row r="3153">
          <cell r="C3153" t="str">
            <v>OCB2003</v>
          </cell>
          <cell r="D3153" t="str">
            <v>OTC</v>
          </cell>
          <cell r="E3153" t="str">
            <v>Ông</v>
          </cell>
          <cell r="F3153">
            <v>1</v>
          </cell>
          <cell r="G3153" t="str">
            <v>Võ Văn Châu</v>
          </cell>
          <cell r="H3153">
            <v>7</v>
          </cell>
          <cell r="I3153" t="str">
            <v>TGĐ</v>
          </cell>
          <cell r="J3153" t="str">
            <v>TGĐ</v>
          </cell>
          <cell r="M3153" t="str">
            <v>OCBVoVanChau</v>
          </cell>
          <cell r="N3153">
            <v>1</v>
          </cell>
          <cell r="P3153">
            <v>0</v>
          </cell>
          <cell r="Q3153">
            <v>1</v>
          </cell>
          <cell r="R3153">
            <v>0</v>
          </cell>
          <cell r="S3153">
            <v>0</v>
          </cell>
          <cell r="T3153">
            <v>1</v>
          </cell>
          <cell r="U3153">
            <v>1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B3153">
            <v>0</v>
          </cell>
          <cell r="AH3153" t="str">
            <v>n/a</v>
          </cell>
          <cell r="AN3153">
            <v>0</v>
          </cell>
          <cell r="AP3153">
            <v>0</v>
          </cell>
          <cell r="AR3153">
            <v>0</v>
          </cell>
          <cell r="AS3153">
            <v>0</v>
          </cell>
          <cell r="AT3153">
            <v>0</v>
          </cell>
        </row>
        <row r="3154">
          <cell r="C3154" t="str">
            <v>OCB2003</v>
          </cell>
          <cell r="D3154" t="str">
            <v>OTC</v>
          </cell>
          <cell r="E3154" t="str">
            <v>Bà</v>
          </cell>
          <cell r="F3154">
            <v>0</v>
          </cell>
          <cell r="G3154" t="str">
            <v>Trần Thị Hải Yến</v>
          </cell>
          <cell r="H3154">
            <v>7</v>
          </cell>
          <cell r="I3154" t="str">
            <v>Phó TGĐ Thường trực</v>
          </cell>
          <cell r="J3154" t="str">
            <v>Phó TGĐ Thường trực</v>
          </cell>
          <cell r="M3154" t="str">
            <v>OCBTranThiHaiYen</v>
          </cell>
          <cell r="N3154">
            <v>1</v>
          </cell>
          <cell r="P3154">
            <v>0</v>
          </cell>
          <cell r="Q3154">
            <v>1</v>
          </cell>
          <cell r="R3154">
            <v>0</v>
          </cell>
          <cell r="S3154">
            <v>0</v>
          </cell>
          <cell r="T3154">
            <v>0</v>
          </cell>
          <cell r="U3154">
            <v>1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0</v>
          </cell>
          <cell r="AA3154">
            <v>0</v>
          </cell>
          <cell r="AB3154">
            <v>0</v>
          </cell>
          <cell r="AH3154" t="str">
            <v>n/a</v>
          </cell>
          <cell r="AN3154">
            <v>0</v>
          </cell>
          <cell r="AP3154">
            <v>0</v>
          </cell>
          <cell r="AR3154">
            <v>0</v>
          </cell>
          <cell r="AS3154">
            <v>0</v>
          </cell>
          <cell r="AT3154">
            <v>0</v>
          </cell>
        </row>
        <row r="3155">
          <cell r="C3155" t="str">
            <v>OCB2003</v>
          </cell>
          <cell r="D3155" t="str">
            <v>OTC</v>
          </cell>
          <cell r="E3155" t="str">
            <v>Ông</v>
          </cell>
          <cell r="F3155">
            <v>1</v>
          </cell>
          <cell r="G3155" t="str">
            <v>Lâm Hữu Hạnh</v>
          </cell>
          <cell r="H3155">
            <v>7</v>
          </cell>
          <cell r="I3155" t="str">
            <v>Phó TGĐ</v>
          </cell>
          <cell r="J3155" t="str">
            <v>Phó TGĐ</v>
          </cell>
          <cell r="M3155" t="str">
            <v>OCBLamHuuHanh</v>
          </cell>
          <cell r="N3155">
            <v>1</v>
          </cell>
          <cell r="P3155">
            <v>0</v>
          </cell>
          <cell r="Q3155">
            <v>1</v>
          </cell>
          <cell r="R3155">
            <v>0</v>
          </cell>
          <cell r="S3155">
            <v>0</v>
          </cell>
          <cell r="T3155">
            <v>0</v>
          </cell>
          <cell r="U3155">
            <v>1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H3155" t="str">
            <v>n/a</v>
          </cell>
          <cell r="AN3155">
            <v>0</v>
          </cell>
          <cell r="AP3155">
            <v>0</v>
          </cell>
          <cell r="AR3155">
            <v>0</v>
          </cell>
          <cell r="AS3155">
            <v>0</v>
          </cell>
          <cell r="AT3155">
            <v>0</v>
          </cell>
        </row>
        <row r="3156">
          <cell r="C3156" t="str">
            <v>OCB2003</v>
          </cell>
          <cell r="D3156" t="str">
            <v>OTC</v>
          </cell>
          <cell r="E3156" t="str">
            <v>Ông</v>
          </cell>
          <cell r="F3156">
            <v>1</v>
          </cell>
          <cell r="G3156" t="str">
            <v>Lê Đắc Cù</v>
          </cell>
          <cell r="H3156">
            <v>7</v>
          </cell>
          <cell r="I3156" t="str">
            <v>Phó TGĐ</v>
          </cell>
          <cell r="J3156" t="str">
            <v>Phó TGĐ</v>
          </cell>
          <cell r="M3156" t="str">
            <v>OCBLeDacCu</v>
          </cell>
          <cell r="N3156">
            <v>1</v>
          </cell>
          <cell r="P3156">
            <v>0</v>
          </cell>
          <cell r="Q3156">
            <v>1</v>
          </cell>
          <cell r="R3156">
            <v>0</v>
          </cell>
          <cell r="S3156">
            <v>0</v>
          </cell>
          <cell r="T3156">
            <v>0</v>
          </cell>
          <cell r="U3156">
            <v>1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0</v>
          </cell>
          <cell r="AA3156">
            <v>0</v>
          </cell>
          <cell r="AB3156">
            <v>0</v>
          </cell>
          <cell r="AH3156" t="str">
            <v>n/a</v>
          </cell>
          <cell r="AN3156">
            <v>0</v>
          </cell>
          <cell r="AP3156">
            <v>0</v>
          </cell>
          <cell r="AR3156">
            <v>0</v>
          </cell>
          <cell r="AS3156">
            <v>0</v>
          </cell>
          <cell r="AT3156">
            <v>0</v>
          </cell>
        </row>
        <row r="3157">
          <cell r="C3157" t="str">
            <v>OCB2003</v>
          </cell>
          <cell r="D3157" t="str">
            <v>OTC</v>
          </cell>
          <cell r="E3157" t="str">
            <v>Bà</v>
          </cell>
          <cell r="F3157">
            <v>0</v>
          </cell>
          <cell r="G3157" t="str">
            <v>Nguyễn Thị Thế Phượng</v>
          </cell>
          <cell r="H3157">
            <v>7</v>
          </cell>
          <cell r="I3157" t="str">
            <v>Phó TGĐ</v>
          </cell>
          <cell r="J3157" t="str">
            <v>Phó TGĐ</v>
          </cell>
          <cell r="M3157" t="str">
            <v>OCBNguyenThiThePhuong</v>
          </cell>
          <cell r="N3157">
            <v>1</v>
          </cell>
          <cell r="P3157">
            <v>0</v>
          </cell>
          <cell r="Q3157">
            <v>1</v>
          </cell>
          <cell r="R3157">
            <v>0</v>
          </cell>
          <cell r="S3157">
            <v>0</v>
          </cell>
          <cell r="T3157">
            <v>0</v>
          </cell>
          <cell r="U3157">
            <v>1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0</v>
          </cell>
          <cell r="AA3157">
            <v>0</v>
          </cell>
          <cell r="AB3157">
            <v>0</v>
          </cell>
          <cell r="AH3157" t="str">
            <v>n/a</v>
          </cell>
          <cell r="AN3157">
            <v>0</v>
          </cell>
          <cell r="AP3157">
            <v>0</v>
          </cell>
          <cell r="AR3157">
            <v>0</v>
          </cell>
          <cell r="AS3157">
            <v>0</v>
          </cell>
          <cell r="AT3157">
            <v>0</v>
          </cell>
        </row>
        <row r="3158">
          <cell r="C3158" t="str">
            <v>PGBank2018</v>
          </cell>
          <cell r="D3158" t="str">
            <v>OTC</v>
          </cell>
          <cell r="E3158" t="str">
            <v>Ông</v>
          </cell>
          <cell r="F3158">
            <v>1</v>
          </cell>
          <cell r="G3158" t="str">
            <v>Bùi Ngọc Bảo</v>
          </cell>
          <cell r="H3158">
            <v>9</v>
          </cell>
          <cell r="I3158" t="str">
            <v>CTHĐQT</v>
          </cell>
          <cell r="J3158" t="str">
            <v>CTHĐQT</v>
          </cell>
          <cell r="M3158" t="str">
            <v>PGBankBuiNgocBao1958</v>
          </cell>
          <cell r="N3158">
            <v>4</v>
          </cell>
          <cell r="P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0</v>
          </cell>
          <cell r="U3158">
            <v>1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0</v>
          </cell>
          <cell r="AA3158">
            <v>0</v>
          </cell>
          <cell r="AB3158">
            <v>0</v>
          </cell>
          <cell r="AC3158">
            <v>1958</v>
          </cell>
          <cell r="AD3158">
            <v>66000</v>
          </cell>
          <cell r="AE3158">
            <v>0</v>
          </cell>
          <cell r="AF3158">
            <v>0</v>
          </cell>
          <cell r="AG3158">
            <v>66000</v>
          </cell>
          <cell r="AH3158" t="str">
            <v>n/a</v>
          </cell>
          <cell r="AL3158" t="str">
            <v>T.S K.Tế/KS Dầu khí</v>
          </cell>
          <cell r="AM3158">
            <v>1</v>
          </cell>
          <cell r="AN3158">
            <v>2</v>
          </cell>
          <cell r="AP3158">
            <v>0</v>
          </cell>
          <cell r="AQ3158">
            <v>1995</v>
          </cell>
          <cell r="AR3158">
            <v>0</v>
          </cell>
          <cell r="AS3158">
            <v>0</v>
          </cell>
          <cell r="AT3158">
            <v>0</v>
          </cell>
        </row>
        <row r="3159">
          <cell r="C3159" t="str">
            <v>PGBank2018</v>
          </cell>
          <cell r="D3159" t="str">
            <v>OTC</v>
          </cell>
          <cell r="E3159" t="str">
            <v>Ông</v>
          </cell>
          <cell r="F3159">
            <v>1</v>
          </cell>
          <cell r="G3159" t="str">
            <v>Đinh Thành Nghiệp</v>
          </cell>
          <cell r="H3159">
            <v>9</v>
          </cell>
          <cell r="I3159" t="str">
            <v>TVHĐQT/Phó TGĐ</v>
          </cell>
          <cell r="J3159" t="str">
            <v>TVHĐQT</v>
          </cell>
          <cell r="K3159" t="str">
            <v>Phó TGĐ</v>
          </cell>
          <cell r="M3159" t="str">
            <v>PGBankDinhThanhNghiep</v>
          </cell>
          <cell r="N3159">
            <v>4</v>
          </cell>
          <cell r="P3159">
            <v>1</v>
          </cell>
          <cell r="Q3159">
            <v>1</v>
          </cell>
          <cell r="R3159">
            <v>0</v>
          </cell>
          <cell r="S3159">
            <v>0</v>
          </cell>
          <cell r="T3159">
            <v>0</v>
          </cell>
          <cell r="U3159">
            <v>1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D3159">
            <v>3076380</v>
          </cell>
          <cell r="AE3159">
            <v>0</v>
          </cell>
          <cell r="AF3159">
            <v>0</v>
          </cell>
          <cell r="AG3159">
            <v>3076380</v>
          </cell>
          <cell r="AH3159" t="str">
            <v>n/a</v>
          </cell>
          <cell r="AL3159" t="str">
            <v>CN Luật/CN Kinh tế</v>
          </cell>
          <cell r="AM3159">
            <v>1</v>
          </cell>
          <cell r="AN3159">
            <v>1</v>
          </cell>
          <cell r="AP3159">
            <v>0</v>
          </cell>
          <cell r="AR3159">
            <v>0</v>
          </cell>
          <cell r="AS3159">
            <v>0</v>
          </cell>
          <cell r="AT3159">
            <v>0</v>
          </cell>
        </row>
        <row r="3160">
          <cell r="C3160" t="str">
            <v>PGBank2018</v>
          </cell>
          <cell r="D3160" t="str">
            <v>OTC</v>
          </cell>
          <cell r="E3160" t="str">
            <v>Ông</v>
          </cell>
          <cell r="F3160">
            <v>1</v>
          </cell>
          <cell r="G3160" t="str">
            <v>Lưu Văn Tuyển</v>
          </cell>
          <cell r="H3160">
            <v>9</v>
          </cell>
          <cell r="I3160" t="str">
            <v>TVHĐQT</v>
          </cell>
          <cell r="J3160" t="str">
            <v>TVHĐQT</v>
          </cell>
          <cell r="M3160" t="str">
            <v>PGBankLuuVanTuyen1969</v>
          </cell>
          <cell r="N3160">
            <v>4</v>
          </cell>
          <cell r="P3160">
            <v>1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1</v>
          </cell>
          <cell r="V3160">
            <v>0</v>
          </cell>
          <cell r="W3160">
            <v>0</v>
          </cell>
          <cell r="X3160">
            <v>0</v>
          </cell>
          <cell r="Y3160">
            <v>0</v>
          </cell>
          <cell r="Z3160">
            <v>0</v>
          </cell>
          <cell r="AA3160">
            <v>0</v>
          </cell>
          <cell r="AB3160">
            <v>0</v>
          </cell>
          <cell r="AC3160">
            <v>1969</v>
          </cell>
          <cell r="AD3160">
            <v>23600</v>
          </cell>
          <cell r="AE3160">
            <v>0</v>
          </cell>
          <cell r="AF3160">
            <v>0</v>
          </cell>
          <cell r="AG3160">
            <v>23600</v>
          </cell>
          <cell r="AH3160" t="str">
            <v>n/a</v>
          </cell>
          <cell r="AL3160" t="str">
            <v>CN Kế toán/Thạc sỹ Kinh tế</v>
          </cell>
          <cell r="AM3160">
            <v>1</v>
          </cell>
          <cell r="AN3160">
            <v>2</v>
          </cell>
          <cell r="AP3160">
            <v>0</v>
          </cell>
          <cell r="AQ3160">
            <v>2014</v>
          </cell>
          <cell r="AR3160">
            <v>0</v>
          </cell>
          <cell r="AS3160">
            <v>0</v>
          </cell>
          <cell r="AT3160">
            <v>0</v>
          </cell>
        </row>
        <row r="3161">
          <cell r="C3161" t="str">
            <v>PGBank2018</v>
          </cell>
          <cell r="D3161" t="str">
            <v>OTC</v>
          </cell>
          <cell r="E3161" t="str">
            <v>Ông</v>
          </cell>
          <cell r="F3161">
            <v>1</v>
          </cell>
          <cell r="G3161" t="str">
            <v>Lê Minh Quốc</v>
          </cell>
          <cell r="H3161">
            <v>9</v>
          </cell>
          <cell r="I3161" t="str">
            <v>TVHĐQT</v>
          </cell>
          <cell r="J3161" t="str">
            <v>TVHĐQT</v>
          </cell>
          <cell r="M3161" t="str">
            <v>PGBankLeMinhQuoc</v>
          </cell>
          <cell r="N3161">
            <v>4</v>
          </cell>
          <cell r="P3161">
            <v>1</v>
          </cell>
          <cell r="Q3161">
            <v>0</v>
          </cell>
          <cell r="R3161">
            <v>0</v>
          </cell>
          <cell r="S3161">
            <v>0</v>
          </cell>
          <cell r="T3161">
            <v>0</v>
          </cell>
          <cell r="U3161">
            <v>1</v>
          </cell>
          <cell r="V3161">
            <v>0</v>
          </cell>
          <cell r="W3161">
            <v>0</v>
          </cell>
          <cell r="X3161">
            <v>0</v>
          </cell>
          <cell r="Y3161">
            <v>0</v>
          </cell>
          <cell r="Z3161">
            <v>0</v>
          </cell>
          <cell r="AA3161">
            <v>0</v>
          </cell>
          <cell r="AB3161">
            <v>0</v>
          </cell>
          <cell r="AD3161">
            <v>13971000</v>
          </cell>
          <cell r="AE3161">
            <v>0</v>
          </cell>
          <cell r="AF3161">
            <v>0</v>
          </cell>
          <cell r="AG3161">
            <v>13971000</v>
          </cell>
          <cell r="AH3161" t="str">
            <v>n/a</v>
          </cell>
          <cell r="AN3161">
            <v>0</v>
          </cell>
          <cell r="AP3161">
            <v>0</v>
          </cell>
          <cell r="AR3161">
            <v>0</v>
          </cell>
          <cell r="AS3161">
            <v>0</v>
          </cell>
          <cell r="AT3161">
            <v>0</v>
          </cell>
        </row>
        <row r="3162">
          <cell r="C3162" t="str">
            <v>PGBank2018</v>
          </cell>
          <cell r="D3162" t="str">
            <v>OTC</v>
          </cell>
          <cell r="E3162" t="str">
            <v>Ông</v>
          </cell>
          <cell r="F3162">
            <v>1</v>
          </cell>
          <cell r="G3162" t="str">
            <v>Trần Ngọc Năm</v>
          </cell>
          <cell r="H3162">
            <v>9</v>
          </cell>
          <cell r="I3162" t="str">
            <v>TVHĐQT</v>
          </cell>
          <cell r="J3162" t="str">
            <v>TVHĐQT</v>
          </cell>
          <cell r="M3162" t="str">
            <v>PGBankTranNgocNam1965</v>
          </cell>
          <cell r="N3162">
            <v>4</v>
          </cell>
          <cell r="P3162">
            <v>1</v>
          </cell>
          <cell r="Q3162">
            <v>0</v>
          </cell>
          <cell r="R3162">
            <v>0</v>
          </cell>
          <cell r="S3162">
            <v>0</v>
          </cell>
          <cell r="T3162">
            <v>0</v>
          </cell>
          <cell r="U3162">
            <v>1</v>
          </cell>
          <cell r="V3162">
            <v>0</v>
          </cell>
          <cell r="W3162">
            <v>0</v>
          </cell>
          <cell r="X3162">
            <v>0</v>
          </cell>
          <cell r="Y3162">
            <v>0</v>
          </cell>
          <cell r="Z3162">
            <v>0</v>
          </cell>
          <cell r="AA3162">
            <v>0</v>
          </cell>
          <cell r="AB3162">
            <v>0</v>
          </cell>
          <cell r="AC3162">
            <v>1965</v>
          </cell>
          <cell r="AD3162">
            <v>0</v>
          </cell>
          <cell r="AE3162">
            <v>0</v>
          </cell>
          <cell r="AF3162">
            <v>0</v>
          </cell>
          <cell r="AG3162">
            <v>0</v>
          </cell>
          <cell r="AH3162" t="str">
            <v>n/a</v>
          </cell>
          <cell r="AL3162" t="str">
            <v>CN Kế toán</v>
          </cell>
          <cell r="AM3162">
            <v>1</v>
          </cell>
          <cell r="AN3162">
            <v>1</v>
          </cell>
          <cell r="AP3162">
            <v>0</v>
          </cell>
          <cell r="AR3162">
            <v>0</v>
          </cell>
          <cell r="AS3162">
            <v>0</v>
          </cell>
          <cell r="AT3162">
            <v>0</v>
          </cell>
        </row>
        <row r="3163">
          <cell r="C3163" t="str">
            <v>PGBank2018</v>
          </cell>
          <cell r="D3163" t="str">
            <v>OTC</v>
          </cell>
          <cell r="E3163" t="str">
            <v>Ông</v>
          </cell>
          <cell r="F3163">
            <v>1</v>
          </cell>
          <cell r="G3163" t="str">
            <v>Nguyễn Quang Định</v>
          </cell>
          <cell r="H3163">
            <v>9</v>
          </cell>
          <cell r="I3163" t="str">
            <v>TGĐ/TVHĐQT</v>
          </cell>
          <cell r="J3163" t="str">
            <v>TGĐ</v>
          </cell>
          <cell r="K3163" t="str">
            <v>TVHĐQT</v>
          </cell>
          <cell r="M3163" t="str">
            <v>PGBankNguyenQuangDinh</v>
          </cell>
          <cell r="N3163">
            <v>4</v>
          </cell>
          <cell r="P3163">
            <v>1</v>
          </cell>
          <cell r="Q3163">
            <v>1</v>
          </cell>
          <cell r="R3163">
            <v>0</v>
          </cell>
          <cell r="S3163">
            <v>0</v>
          </cell>
          <cell r="T3163">
            <v>1</v>
          </cell>
          <cell r="U3163">
            <v>1</v>
          </cell>
          <cell r="V3163">
            <v>0</v>
          </cell>
          <cell r="W3163">
            <v>0</v>
          </cell>
          <cell r="X3163">
            <v>0</v>
          </cell>
          <cell r="Y3163">
            <v>0</v>
          </cell>
          <cell r="Z3163">
            <v>1</v>
          </cell>
          <cell r="AA3163">
            <v>0</v>
          </cell>
          <cell r="AB3163">
            <v>0</v>
          </cell>
          <cell r="AD3163">
            <v>41289</v>
          </cell>
          <cell r="AE3163">
            <v>0</v>
          </cell>
          <cell r="AF3163">
            <v>0</v>
          </cell>
          <cell r="AG3163">
            <v>41289</v>
          </cell>
          <cell r="AH3163" t="str">
            <v>n/a</v>
          </cell>
          <cell r="AL3163" t="str">
            <v>CN Kinh tế</v>
          </cell>
          <cell r="AM3163">
            <v>1</v>
          </cell>
          <cell r="AN3163">
            <v>1</v>
          </cell>
          <cell r="AP3163">
            <v>0</v>
          </cell>
          <cell r="AR3163">
            <v>0</v>
          </cell>
          <cell r="AS3163">
            <v>0</v>
          </cell>
          <cell r="AT3163">
            <v>0</v>
          </cell>
        </row>
        <row r="3164">
          <cell r="C3164" t="str">
            <v>PGBank2018</v>
          </cell>
          <cell r="D3164" t="str">
            <v>OTC</v>
          </cell>
          <cell r="E3164" t="str">
            <v>Ông</v>
          </cell>
          <cell r="F3164">
            <v>1</v>
          </cell>
          <cell r="G3164" t="str">
            <v>Nguyễn Mạnh Hải</v>
          </cell>
          <cell r="H3164">
            <v>9</v>
          </cell>
          <cell r="I3164" t="str">
            <v>TVHĐQT/Phó TGĐ</v>
          </cell>
          <cell r="J3164" t="str">
            <v>TVHĐQT</v>
          </cell>
          <cell r="K3164" t="str">
            <v>Phó TGĐ</v>
          </cell>
          <cell r="M3164" t="str">
            <v>PGBankNguyenManhHai</v>
          </cell>
          <cell r="N3164">
            <v>4</v>
          </cell>
          <cell r="P3164">
            <v>1</v>
          </cell>
          <cell r="Q3164">
            <v>1</v>
          </cell>
          <cell r="R3164">
            <v>0</v>
          </cell>
          <cell r="S3164">
            <v>0</v>
          </cell>
          <cell r="T3164">
            <v>0</v>
          </cell>
          <cell r="U3164">
            <v>1</v>
          </cell>
          <cell r="V3164">
            <v>0</v>
          </cell>
          <cell r="W3164">
            <v>0</v>
          </cell>
          <cell r="X3164">
            <v>0</v>
          </cell>
          <cell r="Y3164">
            <v>0</v>
          </cell>
          <cell r="Z3164">
            <v>0</v>
          </cell>
          <cell r="AA3164">
            <v>0</v>
          </cell>
          <cell r="AB3164">
            <v>0</v>
          </cell>
          <cell r="AD3164">
            <v>18154</v>
          </cell>
          <cell r="AE3164">
            <v>0</v>
          </cell>
          <cell r="AF3164">
            <v>0</v>
          </cell>
          <cell r="AG3164">
            <v>18154</v>
          </cell>
          <cell r="AH3164" t="str">
            <v>n/a</v>
          </cell>
          <cell r="AL3164" t="str">
            <v>CN QTKD/ThS QTKD</v>
          </cell>
          <cell r="AM3164">
            <v>1</v>
          </cell>
          <cell r="AN3164">
            <v>2</v>
          </cell>
          <cell r="AP3164">
            <v>0</v>
          </cell>
          <cell r="AR3164">
            <v>0</v>
          </cell>
          <cell r="AS3164">
            <v>0</v>
          </cell>
          <cell r="AT3164">
            <v>0</v>
          </cell>
        </row>
        <row r="3165">
          <cell r="C3165" t="str">
            <v>PGBank2018</v>
          </cell>
          <cell r="D3165" t="str">
            <v>OTC</v>
          </cell>
          <cell r="E3165" t="str">
            <v>Ông</v>
          </cell>
          <cell r="F3165">
            <v>1</v>
          </cell>
          <cell r="G3165" t="str">
            <v>Nguyễn Hy Tô Vân</v>
          </cell>
          <cell r="H3165">
            <v>9</v>
          </cell>
          <cell r="I3165" t="str">
            <v>TVHĐQT</v>
          </cell>
          <cell r="J3165" t="str">
            <v>TVHĐQT</v>
          </cell>
          <cell r="M3165" t="str">
            <v>PGBankNguyenHyToVan1969</v>
          </cell>
          <cell r="N3165">
            <v>4</v>
          </cell>
          <cell r="P3165">
            <v>1</v>
          </cell>
          <cell r="Q3165">
            <v>0</v>
          </cell>
          <cell r="R3165">
            <v>0</v>
          </cell>
          <cell r="S3165">
            <v>0</v>
          </cell>
          <cell r="T3165">
            <v>0</v>
          </cell>
          <cell r="U3165">
            <v>1</v>
          </cell>
          <cell r="V3165">
            <v>0</v>
          </cell>
          <cell r="W3165">
            <v>0</v>
          </cell>
          <cell r="X3165">
            <v>0</v>
          </cell>
          <cell r="Y3165">
            <v>0</v>
          </cell>
          <cell r="Z3165">
            <v>0</v>
          </cell>
          <cell r="AA3165">
            <v>0</v>
          </cell>
          <cell r="AB3165">
            <v>0</v>
          </cell>
          <cell r="AC3165">
            <v>1969</v>
          </cell>
          <cell r="AD3165">
            <v>0</v>
          </cell>
          <cell r="AE3165">
            <v>0</v>
          </cell>
          <cell r="AF3165">
            <v>0</v>
          </cell>
          <cell r="AG3165">
            <v>0</v>
          </cell>
          <cell r="AH3165" t="str">
            <v>n/a</v>
          </cell>
          <cell r="AL3165" t="str">
            <v>Cử nhân/Thạc sỹ</v>
          </cell>
          <cell r="AN3165">
            <v>2</v>
          </cell>
          <cell r="AP3165">
            <v>1</v>
          </cell>
          <cell r="AQ3165" t="str">
            <v xml:space="preserve">          </v>
          </cell>
          <cell r="AR3165">
            <v>0</v>
          </cell>
          <cell r="AS3165">
            <v>0</v>
          </cell>
          <cell r="AT3165">
            <v>0</v>
          </cell>
        </row>
        <row r="3166">
          <cell r="C3166" t="str">
            <v>PGBank2018</v>
          </cell>
          <cell r="D3166" t="str">
            <v>OTC</v>
          </cell>
          <cell r="E3166" t="str">
            <v>Ông</v>
          </cell>
          <cell r="F3166">
            <v>1</v>
          </cell>
          <cell r="G3166" t="str">
            <v>Nguyễn Quốc Trung</v>
          </cell>
          <cell r="H3166">
            <v>9</v>
          </cell>
          <cell r="I3166" t="str">
            <v>TBKS</v>
          </cell>
          <cell r="J3166" t="str">
            <v>TBKS</v>
          </cell>
          <cell r="M3166" t="str">
            <v>PGBankNguyenQuocTrung</v>
          </cell>
          <cell r="N3166">
            <v>4</v>
          </cell>
          <cell r="P3166">
            <v>0</v>
          </cell>
          <cell r="Q3166">
            <v>0</v>
          </cell>
          <cell r="R3166">
            <v>1</v>
          </cell>
          <cell r="S3166">
            <v>0</v>
          </cell>
          <cell r="T3166">
            <v>0</v>
          </cell>
          <cell r="U3166">
            <v>1</v>
          </cell>
          <cell r="V3166">
            <v>0</v>
          </cell>
          <cell r="W3166">
            <v>0</v>
          </cell>
          <cell r="X3166">
            <v>0</v>
          </cell>
          <cell r="Y3166">
            <v>0</v>
          </cell>
          <cell r="Z3166">
            <v>0</v>
          </cell>
          <cell r="AA3166">
            <v>0</v>
          </cell>
          <cell r="AB3166">
            <v>1</v>
          </cell>
          <cell r="AD3166">
            <v>0</v>
          </cell>
          <cell r="AE3166">
            <v>0</v>
          </cell>
          <cell r="AF3166">
            <v>0</v>
          </cell>
          <cell r="AG3166">
            <v>0</v>
          </cell>
          <cell r="AH3166" t="str">
            <v>n/a</v>
          </cell>
          <cell r="AL3166" t="str">
            <v>CN TCKT/CN Kinh tế</v>
          </cell>
          <cell r="AM3166">
            <v>1</v>
          </cell>
          <cell r="AN3166">
            <v>1</v>
          </cell>
          <cell r="AP3166">
            <v>0</v>
          </cell>
          <cell r="AR3166">
            <v>0</v>
          </cell>
          <cell r="AS3166">
            <v>0</v>
          </cell>
          <cell r="AT3166">
            <v>0</v>
          </cell>
        </row>
        <row r="3167">
          <cell r="C3167" t="str">
            <v>PGBank2018</v>
          </cell>
          <cell r="D3167" t="str">
            <v>OTC</v>
          </cell>
          <cell r="E3167" t="str">
            <v>Bà</v>
          </cell>
          <cell r="F3167">
            <v>0</v>
          </cell>
          <cell r="G3167" t="str">
            <v>Thái Thị Lan Hương</v>
          </cell>
          <cell r="H3167">
            <v>9</v>
          </cell>
          <cell r="I3167" t="str">
            <v>Thành viên BKS</v>
          </cell>
          <cell r="J3167" t="str">
            <v>Thành viên BKS</v>
          </cell>
          <cell r="M3167" t="str">
            <v>PGBankThaiThiLanHuong</v>
          </cell>
          <cell r="N3167">
            <v>4</v>
          </cell>
          <cell r="P3167">
            <v>0</v>
          </cell>
          <cell r="Q3167">
            <v>0</v>
          </cell>
          <cell r="R3167">
            <v>1</v>
          </cell>
          <cell r="S3167">
            <v>0</v>
          </cell>
          <cell r="T3167">
            <v>0</v>
          </cell>
          <cell r="U3167">
            <v>1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B3167">
            <v>0</v>
          </cell>
          <cell r="AD3167">
            <v>13703</v>
          </cell>
          <cell r="AE3167">
            <v>0</v>
          </cell>
          <cell r="AF3167">
            <v>0</v>
          </cell>
          <cell r="AG3167">
            <v>13703</v>
          </cell>
          <cell r="AH3167" t="str">
            <v>n/a</v>
          </cell>
          <cell r="AL3167" t="str">
            <v>Cử nhân/ThS Tài chính Ngân hàng</v>
          </cell>
          <cell r="AM3167">
            <v>1</v>
          </cell>
          <cell r="AN3167">
            <v>2</v>
          </cell>
          <cell r="AP3167">
            <v>0</v>
          </cell>
          <cell r="AR3167">
            <v>1</v>
          </cell>
          <cell r="AS3167">
            <v>0</v>
          </cell>
          <cell r="AT3167">
            <v>0</v>
          </cell>
        </row>
        <row r="3168">
          <cell r="C3168" t="str">
            <v>PGBank2018</v>
          </cell>
          <cell r="D3168" t="str">
            <v>OTC</v>
          </cell>
          <cell r="E3168" t="str">
            <v>Bà</v>
          </cell>
          <cell r="F3168">
            <v>0</v>
          </cell>
          <cell r="G3168" t="str">
            <v>Trần Văn Hương</v>
          </cell>
          <cell r="H3168">
            <v>9</v>
          </cell>
          <cell r="I3168" t="str">
            <v>Thành viên BKS</v>
          </cell>
          <cell r="J3168" t="str">
            <v>Thành viên BKS</v>
          </cell>
          <cell r="M3168" t="str">
            <v>PGBankTranVanHuong</v>
          </cell>
          <cell r="N3168">
            <v>4</v>
          </cell>
          <cell r="P3168">
            <v>0</v>
          </cell>
          <cell r="Q3168">
            <v>0</v>
          </cell>
          <cell r="R3168">
            <v>1</v>
          </cell>
          <cell r="S3168">
            <v>0</v>
          </cell>
          <cell r="T3168">
            <v>0</v>
          </cell>
          <cell r="U3168">
            <v>1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B3168">
            <v>0</v>
          </cell>
          <cell r="AD3168">
            <v>0</v>
          </cell>
          <cell r="AE3168">
            <v>0</v>
          </cell>
          <cell r="AF3168">
            <v>0</v>
          </cell>
          <cell r="AG3168">
            <v>0</v>
          </cell>
          <cell r="AH3168" t="str">
            <v>n/a</v>
          </cell>
          <cell r="AL3168" t="str">
            <v>CN Kinh tế</v>
          </cell>
          <cell r="AM3168">
            <v>1</v>
          </cell>
          <cell r="AN3168">
            <v>1</v>
          </cell>
          <cell r="AP3168">
            <v>0</v>
          </cell>
          <cell r="AR3168">
            <v>0</v>
          </cell>
          <cell r="AS3168">
            <v>0</v>
          </cell>
          <cell r="AT3168">
            <v>0</v>
          </cell>
        </row>
        <row r="3169">
          <cell r="C3169" t="str">
            <v>PGBank2018</v>
          </cell>
          <cell r="D3169" t="str">
            <v>OTC</v>
          </cell>
          <cell r="E3169" t="str">
            <v>Ông</v>
          </cell>
          <cell r="F3169">
            <v>1</v>
          </cell>
          <cell r="G3169" t="str">
            <v>Nguyễn Tiến Dũng</v>
          </cell>
          <cell r="H3169">
            <v>9</v>
          </cell>
          <cell r="I3169" t="str">
            <v>Phó TGĐ</v>
          </cell>
          <cell r="J3169" t="str">
            <v>Phó TGĐ</v>
          </cell>
          <cell r="M3169" t="str">
            <v>PGBankNguyenTienDung</v>
          </cell>
          <cell r="N3169">
            <v>4</v>
          </cell>
          <cell r="P3169">
            <v>0</v>
          </cell>
          <cell r="Q3169">
            <v>1</v>
          </cell>
          <cell r="R3169">
            <v>0</v>
          </cell>
          <cell r="S3169">
            <v>0</v>
          </cell>
          <cell r="T3169">
            <v>0</v>
          </cell>
          <cell r="U3169">
            <v>1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B3169">
            <v>0</v>
          </cell>
          <cell r="AD3169">
            <v>11053</v>
          </cell>
          <cell r="AE3169">
            <v>0</v>
          </cell>
          <cell r="AF3169">
            <v>0</v>
          </cell>
          <cell r="AG3169">
            <v>11053</v>
          </cell>
          <cell r="AH3169" t="str">
            <v>n/a</v>
          </cell>
          <cell r="AL3169" t="str">
            <v>ThS Tài chính Ngân hàng</v>
          </cell>
          <cell r="AM3169">
            <v>1</v>
          </cell>
          <cell r="AN3169">
            <v>2</v>
          </cell>
          <cell r="AP3169">
            <v>0</v>
          </cell>
          <cell r="AR3169">
            <v>1</v>
          </cell>
          <cell r="AS3169">
            <v>0</v>
          </cell>
          <cell r="AT3169">
            <v>0</v>
          </cell>
        </row>
        <row r="3170">
          <cell r="C3170" t="str">
            <v>PGBank2018</v>
          </cell>
          <cell r="D3170" t="str">
            <v>OTC</v>
          </cell>
          <cell r="E3170" t="str">
            <v>Ông</v>
          </cell>
          <cell r="F3170">
            <v>1</v>
          </cell>
          <cell r="G3170" t="str">
            <v>Nguyễn Thành Tô</v>
          </cell>
          <cell r="H3170">
            <v>9</v>
          </cell>
          <cell r="I3170" t="str">
            <v>TVHĐQT/Phó TGĐ</v>
          </cell>
          <cell r="J3170" t="str">
            <v>TVHĐQT</v>
          </cell>
          <cell r="K3170" t="str">
            <v>Phó TGĐ</v>
          </cell>
          <cell r="M3170" t="str">
            <v>PGBankNguyenThanhTo</v>
          </cell>
          <cell r="N3170">
            <v>4</v>
          </cell>
          <cell r="P3170">
            <v>1</v>
          </cell>
          <cell r="Q3170">
            <v>1</v>
          </cell>
          <cell r="R3170">
            <v>0</v>
          </cell>
          <cell r="S3170">
            <v>0</v>
          </cell>
          <cell r="T3170">
            <v>0</v>
          </cell>
          <cell r="U3170">
            <v>1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B3170">
            <v>0</v>
          </cell>
          <cell r="AD3170">
            <v>0</v>
          </cell>
          <cell r="AE3170">
            <v>0</v>
          </cell>
          <cell r="AF3170">
            <v>0</v>
          </cell>
          <cell r="AG3170">
            <v>0</v>
          </cell>
          <cell r="AH3170" t="str">
            <v>n/a</v>
          </cell>
          <cell r="AL3170" t="str">
            <v>ThS QTKD/CN Kinh tế</v>
          </cell>
          <cell r="AM3170">
            <v>1</v>
          </cell>
          <cell r="AN3170">
            <v>2</v>
          </cell>
          <cell r="AP3170">
            <v>0</v>
          </cell>
          <cell r="AR3170">
            <v>0</v>
          </cell>
          <cell r="AS3170">
            <v>0</v>
          </cell>
          <cell r="AT3170">
            <v>0</v>
          </cell>
        </row>
        <row r="3171">
          <cell r="C3171" t="str">
            <v>PGBank2018</v>
          </cell>
          <cell r="D3171" t="str">
            <v>OTC</v>
          </cell>
          <cell r="E3171" t="str">
            <v>Ông</v>
          </cell>
          <cell r="F3171">
            <v>1</v>
          </cell>
          <cell r="G3171" t="str">
            <v>Hoàng Long</v>
          </cell>
          <cell r="H3171">
            <v>9</v>
          </cell>
          <cell r="I3171" t="str">
            <v>Phó TGĐ</v>
          </cell>
          <cell r="J3171" t="str">
            <v>Phó TGĐ</v>
          </cell>
          <cell r="M3171" t="str">
            <v>PGBankHoangLong</v>
          </cell>
          <cell r="N3171">
            <v>2</v>
          </cell>
          <cell r="P3171">
            <v>0</v>
          </cell>
          <cell r="Q3171">
            <v>1</v>
          </cell>
          <cell r="R3171">
            <v>0</v>
          </cell>
          <cell r="S3171">
            <v>0</v>
          </cell>
          <cell r="T3171">
            <v>0</v>
          </cell>
          <cell r="U3171">
            <v>1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B3171">
            <v>0</v>
          </cell>
          <cell r="AD3171">
            <v>7542</v>
          </cell>
          <cell r="AE3171">
            <v>0</v>
          </cell>
          <cell r="AF3171">
            <v>0</v>
          </cell>
          <cell r="AG3171">
            <v>7542</v>
          </cell>
          <cell r="AH3171" t="str">
            <v>n/a</v>
          </cell>
          <cell r="AN3171">
            <v>0</v>
          </cell>
          <cell r="AP3171">
            <v>0</v>
          </cell>
          <cell r="AR3171">
            <v>0</v>
          </cell>
          <cell r="AS3171">
            <v>0</v>
          </cell>
          <cell r="AT3171">
            <v>0</v>
          </cell>
        </row>
        <row r="3172">
          <cell r="C3172" t="str">
            <v>PGBank2018</v>
          </cell>
          <cell r="D3172" t="str">
            <v>OTC</v>
          </cell>
          <cell r="E3172" t="str">
            <v>Bà</v>
          </cell>
          <cell r="F3172">
            <v>0</v>
          </cell>
          <cell r="G3172" t="str">
            <v>Nguyễn Thị Thu Hà</v>
          </cell>
          <cell r="H3172">
            <v>9</v>
          </cell>
          <cell r="I3172" t="str">
            <v>KTT</v>
          </cell>
          <cell r="J3172" t="str">
            <v>KTT</v>
          </cell>
          <cell r="M3172" t="str">
            <v>PGBankNguyenThiThuHa</v>
          </cell>
          <cell r="N3172">
            <v>3</v>
          </cell>
          <cell r="O3172">
            <v>1</v>
          </cell>
          <cell r="P3172">
            <v>0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1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1</v>
          </cell>
          <cell r="AB3172">
            <v>0</v>
          </cell>
          <cell r="AD3172">
            <v>0</v>
          </cell>
          <cell r="AE3172">
            <v>0</v>
          </cell>
          <cell r="AF3172">
            <v>0</v>
          </cell>
          <cell r="AG3172">
            <v>0</v>
          </cell>
          <cell r="AH3172" t="str">
            <v>n/a</v>
          </cell>
          <cell r="AN3172">
            <v>0</v>
          </cell>
          <cell r="AP3172">
            <v>0</v>
          </cell>
          <cell r="AR3172">
            <v>0</v>
          </cell>
          <cell r="AS3172">
            <v>0</v>
          </cell>
          <cell r="AT3172">
            <v>0</v>
          </cell>
        </row>
        <row r="3173">
          <cell r="C3173" t="str">
            <v>PGBank2017</v>
          </cell>
          <cell r="D3173" t="str">
            <v>OTC</v>
          </cell>
          <cell r="E3173" t="str">
            <v>Ông</v>
          </cell>
          <cell r="F3173">
            <v>1</v>
          </cell>
          <cell r="G3173" t="str">
            <v>Bùi Ngọc Bảo</v>
          </cell>
          <cell r="H3173">
            <v>8</v>
          </cell>
          <cell r="I3173" t="str">
            <v>CTHĐQT</v>
          </cell>
          <cell r="J3173" t="str">
            <v>CTHĐQT</v>
          </cell>
          <cell r="M3173" t="str">
            <v>PGBankBuiNgocBao1958</v>
          </cell>
          <cell r="N3173">
            <v>3</v>
          </cell>
          <cell r="P3173">
            <v>1</v>
          </cell>
          <cell r="Q3173">
            <v>0</v>
          </cell>
          <cell r="R3173">
            <v>0</v>
          </cell>
          <cell r="S3173">
            <v>1</v>
          </cell>
          <cell r="T3173">
            <v>0</v>
          </cell>
          <cell r="U3173">
            <v>1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B3173">
            <v>0</v>
          </cell>
          <cell r="AC3173">
            <v>1958</v>
          </cell>
          <cell r="AD3173">
            <v>66000</v>
          </cell>
          <cell r="AE3173">
            <v>0</v>
          </cell>
          <cell r="AF3173">
            <v>0</v>
          </cell>
          <cell r="AG3173">
            <v>66000</v>
          </cell>
          <cell r="AH3173" t="str">
            <v>n/a</v>
          </cell>
          <cell r="AL3173" t="str">
            <v>T.S K.Tế/KS Dầu khí</v>
          </cell>
          <cell r="AM3173">
            <v>1</v>
          </cell>
          <cell r="AN3173">
            <v>2</v>
          </cell>
          <cell r="AP3173">
            <v>0</v>
          </cell>
          <cell r="AQ3173">
            <v>1995</v>
          </cell>
          <cell r="AR3173">
            <v>0</v>
          </cell>
          <cell r="AS3173">
            <v>0</v>
          </cell>
          <cell r="AT3173">
            <v>0</v>
          </cell>
        </row>
        <row r="3174">
          <cell r="C3174" t="str">
            <v>PGBank2017</v>
          </cell>
          <cell r="D3174" t="str">
            <v>OTC</v>
          </cell>
          <cell r="E3174" t="str">
            <v>Ông</v>
          </cell>
          <cell r="F3174">
            <v>1</v>
          </cell>
          <cell r="G3174" t="str">
            <v>Đinh Thành Nghiệp</v>
          </cell>
          <cell r="H3174">
            <v>8</v>
          </cell>
          <cell r="I3174" t="str">
            <v>TVHĐQT/Phó TGĐ</v>
          </cell>
          <cell r="J3174" t="str">
            <v>TVHĐQT</v>
          </cell>
          <cell r="K3174" t="str">
            <v>Phó TGĐ</v>
          </cell>
          <cell r="M3174" t="str">
            <v>PGBankDinhThanhNghiep</v>
          </cell>
          <cell r="N3174">
            <v>3</v>
          </cell>
          <cell r="P3174">
            <v>1</v>
          </cell>
          <cell r="Q3174">
            <v>1</v>
          </cell>
          <cell r="R3174">
            <v>0</v>
          </cell>
          <cell r="S3174">
            <v>0</v>
          </cell>
          <cell r="T3174">
            <v>0</v>
          </cell>
          <cell r="U3174">
            <v>1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D3174">
            <v>3076380</v>
          </cell>
          <cell r="AE3174">
            <v>0</v>
          </cell>
          <cell r="AF3174">
            <v>0</v>
          </cell>
          <cell r="AG3174">
            <v>3076380</v>
          </cell>
          <cell r="AH3174" t="str">
            <v>n/a</v>
          </cell>
          <cell r="AL3174" t="str">
            <v>CN Luật/CN Kinh tế</v>
          </cell>
          <cell r="AM3174">
            <v>1</v>
          </cell>
          <cell r="AN3174">
            <v>1</v>
          </cell>
          <cell r="AP3174">
            <v>0</v>
          </cell>
          <cell r="AR3174">
            <v>0</v>
          </cell>
          <cell r="AS3174">
            <v>0</v>
          </cell>
          <cell r="AT3174">
            <v>0</v>
          </cell>
        </row>
        <row r="3175">
          <cell r="C3175" t="str">
            <v>PGBank2017</v>
          </cell>
          <cell r="D3175" t="str">
            <v>OTC</v>
          </cell>
          <cell r="E3175" t="str">
            <v>Ông</v>
          </cell>
          <cell r="F3175">
            <v>1</v>
          </cell>
          <cell r="G3175" t="str">
            <v>Lưu Văn Tuyển</v>
          </cell>
          <cell r="H3175">
            <v>8</v>
          </cell>
          <cell r="I3175" t="str">
            <v>TVHĐQT</v>
          </cell>
          <cell r="J3175" t="str">
            <v>TVHĐQT</v>
          </cell>
          <cell r="M3175" t="str">
            <v>PGBankLuuVanTuyen1969</v>
          </cell>
          <cell r="N3175">
            <v>3</v>
          </cell>
          <cell r="P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1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B3175">
            <v>0</v>
          </cell>
          <cell r="AC3175">
            <v>1969</v>
          </cell>
          <cell r="AD3175">
            <v>23600</v>
          </cell>
          <cell r="AE3175">
            <v>0</v>
          </cell>
          <cell r="AF3175">
            <v>0</v>
          </cell>
          <cell r="AG3175">
            <v>23600</v>
          </cell>
          <cell r="AH3175" t="str">
            <v>n/a</v>
          </cell>
          <cell r="AL3175" t="str">
            <v>CN Kế toán/Thạc sỹ Kinh tế</v>
          </cell>
          <cell r="AM3175">
            <v>1</v>
          </cell>
          <cell r="AN3175">
            <v>2</v>
          </cell>
          <cell r="AP3175">
            <v>0</v>
          </cell>
          <cell r="AQ3175">
            <v>2014</v>
          </cell>
          <cell r="AR3175">
            <v>0</v>
          </cell>
          <cell r="AS3175">
            <v>0</v>
          </cell>
          <cell r="AT3175">
            <v>0</v>
          </cell>
        </row>
        <row r="3176">
          <cell r="C3176" t="str">
            <v>PGBank2017</v>
          </cell>
          <cell r="D3176" t="str">
            <v>OTC</v>
          </cell>
          <cell r="E3176" t="str">
            <v>Ông</v>
          </cell>
          <cell r="F3176">
            <v>1</v>
          </cell>
          <cell r="G3176" t="str">
            <v>Lê Minh Quốc</v>
          </cell>
          <cell r="H3176">
            <v>8</v>
          </cell>
          <cell r="I3176" t="str">
            <v>TVHĐQT</v>
          </cell>
          <cell r="J3176" t="str">
            <v>TVHĐQT</v>
          </cell>
          <cell r="M3176" t="str">
            <v>PGBankLeMinhQuoc</v>
          </cell>
          <cell r="N3176">
            <v>3</v>
          </cell>
          <cell r="P3176">
            <v>1</v>
          </cell>
          <cell r="Q3176">
            <v>0</v>
          </cell>
          <cell r="R3176">
            <v>0</v>
          </cell>
          <cell r="S3176">
            <v>0</v>
          </cell>
          <cell r="T3176">
            <v>0</v>
          </cell>
          <cell r="U3176">
            <v>1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Z3176">
            <v>0</v>
          </cell>
          <cell r="AA3176">
            <v>0</v>
          </cell>
          <cell r="AB3176">
            <v>0</v>
          </cell>
          <cell r="AD3176">
            <v>13971000</v>
          </cell>
          <cell r="AE3176">
            <v>0</v>
          </cell>
          <cell r="AF3176">
            <v>0</v>
          </cell>
          <cell r="AG3176">
            <v>13971000</v>
          </cell>
          <cell r="AH3176" t="str">
            <v>n/a</v>
          </cell>
          <cell r="AN3176">
            <v>0</v>
          </cell>
          <cell r="AP3176">
            <v>0</v>
          </cell>
          <cell r="AR3176">
            <v>0</v>
          </cell>
          <cell r="AS3176">
            <v>0</v>
          </cell>
          <cell r="AT3176">
            <v>0</v>
          </cell>
        </row>
        <row r="3177">
          <cell r="C3177" t="str">
            <v>PGBank2017</v>
          </cell>
          <cell r="D3177" t="str">
            <v>OTC</v>
          </cell>
          <cell r="E3177" t="str">
            <v>Ông</v>
          </cell>
          <cell r="F3177">
            <v>1</v>
          </cell>
          <cell r="G3177" t="str">
            <v>Trần Ngọc Năm</v>
          </cell>
          <cell r="H3177">
            <v>8</v>
          </cell>
          <cell r="I3177" t="str">
            <v>TVHĐQT</v>
          </cell>
          <cell r="J3177" t="str">
            <v>TVHĐQT</v>
          </cell>
          <cell r="M3177" t="str">
            <v>PGBankTranNgocNam1965</v>
          </cell>
          <cell r="N3177">
            <v>3</v>
          </cell>
          <cell r="P3177">
            <v>1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1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0</v>
          </cell>
          <cell r="AB3177">
            <v>0</v>
          </cell>
          <cell r="AC3177">
            <v>1965</v>
          </cell>
          <cell r="AD3177">
            <v>0</v>
          </cell>
          <cell r="AE3177">
            <v>0</v>
          </cell>
          <cell r="AF3177">
            <v>0</v>
          </cell>
          <cell r="AG3177">
            <v>0</v>
          </cell>
          <cell r="AH3177" t="str">
            <v>n/a</v>
          </cell>
          <cell r="AL3177" t="str">
            <v>CN Kế toán</v>
          </cell>
          <cell r="AM3177">
            <v>1</v>
          </cell>
          <cell r="AN3177">
            <v>1</v>
          </cell>
          <cell r="AP3177">
            <v>0</v>
          </cell>
          <cell r="AR3177">
            <v>0</v>
          </cell>
          <cell r="AS3177">
            <v>0</v>
          </cell>
          <cell r="AT3177">
            <v>0</v>
          </cell>
        </row>
        <row r="3178">
          <cell r="C3178" t="str">
            <v>PGBank2017</v>
          </cell>
          <cell r="D3178" t="str">
            <v>OTC</v>
          </cell>
          <cell r="E3178" t="str">
            <v>Ông</v>
          </cell>
          <cell r="F3178">
            <v>1</v>
          </cell>
          <cell r="G3178" t="str">
            <v>Nguyễn Quang Định</v>
          </cell>
          <cell r="H3178">
            <v>8</v>
          </cell>
          <cell r="I3178" t="str">
            <v>TGĐ/TVHĐQT</v>
          </cell>
          <cell r="J3178" t="str">
            <v>TGĐ</v>
          </cell>
          <cell r="K3178" t="str">
            <v>TVHĐQT</v>
          </cell>
          <cell r="M3178" t="str">
            <v>PGBankNguyenQuangDinh</v>
          </cell>
          <cell r="N3178">
            <v>3</v>
          </cell>
          <cell r="P3178">
            <v>1</v>
          </cell>
          <cell r="Q3178">
            <v>1</v>
          </cell>
          <cell r="R3178">
            <v>0</v>
          </cell>
          <cell r="S3178">
            <v>0</v>
          </cell>
          <cell r="T3178">
            <v>1</v>
          </cell>
          <cell r="U3178">
            <v>1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1</v>
          </cell>
          <cell r="AA3178">
            <v>0</v>
          </cell>
          <cell r="AB3178">
            <v>0</v>
          </cell>
          <cell r="AD3178">
            <v>41289</v>
          </cell>
          <cell r="AE3178">
            <v>0</v>
          </cell>
          <cell r="AF3178">
            <v>0</v>
          </cell>
          <cell r="AG3178">
            <v>41289</v>
          </cell>
          <cell r="AH3178" t="str">
            <v>n/a</v>
          </cell>
          <cell r="AL3178" t="str">
            <v>CN Kinh tế</v>
          </cell>
          <cell r="AM3178">
            <v>1</v>
          </cell>
          <cell r="AN3178">
            <v>1</v>
          </cell>
          <cell r="AP3178">
            <v>0</v>
          </cell>
          <cell r="AR3178">
            <v>0</v>
          </cell>
          <cell r="AS3178">
            <v>0</v>
          </cell>
          <cell r="AT3178">
            <v>0</v>
          </cell>
        </row>
        <row r="3179">
          <cell r="C3179" t="str">
            <v>PGBank2017</v>
          </cell>
          <cell r="D3179" t="str">
            <v>OTC</v>
          </cell>
          <cell r="E3179" t="str">
            <v>Ông</v>
          </cell>
          <cell r="F3179">
            <v>1</v>
          </cell>
          <cell r="G3179" t="str">
            <v>Nguyễn Mạnh Hải</v>
          </cell>
          <cell r="H3179">
            <v>8</v>
          </cell>
          <cell r="I3179" t="str">
            <v>TVHĐQT/Phó TGĐ</v>
          </cell>
          <cell r="J3179" t="str">
            <v>TVHĐQT</v>
          </cell>
          <cell r="K3179" t="str">
            <v>Phó TGĐ</v>
          </cell>
          <cell r="M3179" t="str">
            <v>PGBankNguyenManhHai</v>
          </cell>
          <cell r="N3179">
            <v>3</v>
          </cell>
          <cell r="P3179">
            <v>1</v>
          </cell>
          <cell r="Q3179">
            <v>1</v>
          </cell>
          <cell r="R3179">
            <v>0</v>
          </cell>
          <cell r="S3179">
            <v>0</v>
          </cell>
          <cell r="T3179">
            <v>0</v>
          </cell>
          <cell r="U3179">
            <v>1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D3179">
            <v>18154</v>
          </cell>
          <cell r="AE3179">
            <v>0</v>
          </cell>
          <cell r="AF3179">
            <v>0</v>
          </cell>
          <cell r="AG3179">
            <v>18154</v>
          </cell>
          <cell r="AH3179" t="str">
            <v>n/a</v>
          </cell>
          <cell r="AL3179" t="str">
            <v>CN QTKD/ThS QTKD</v>
          </cell>
          <cell r="AM3179">
            <v>1</v>
          </cell>
          <cell r="AN3179">
            <v>2</v>
          </cell>
          <cell r="AP3179">
            <v>0</v>
          </cell>
          <cell r="AR3179">
            <v>0</v>
          </cell>
          <cell r="AS3179">
            <v>0</v>
          </cell>
          <cell r="AT3179">
            <v>0</v>
          </cell>
        </row>
        <row r="3180">
          <cell r="C3180" t="str">
            <v>PGBank2017</v>
          </cell>
          <cell r="D3180" t="str">
            <v>OTC</v>
          </cell>
          <cell r="E3180" t="str">
            <v>Ông</v>
          </cell>
          <cell r="F3180">
            <v>1</v>
          </cell>
          <cell r="G3180" t="str">
            <v>Nguyễn Hy Tô Vân</v>
          </cell>
          <cell r="H3180">
            <v>8</v>
          </cell>
          <cell r="I3180" t="str">
            <v>TVHĐQT</v>
          </cell>
          <cell r="J3180" t="str">
            <v>TVHĐQT</v>
          </cell>
          <cell r="M3180" t="str">
            <v>PGBankNguyenHyToVan1969</v>
          </cell>
          <cell r="N3180">
            <v>3</v>
          </cell>
          <cell r="P3180">
            <v>1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1</v>
          </cell>
          <cell r="V3180">
            <v>0</v>
          </cell>
          <cell r="W3180">
            <v>0</v>
          </cell>
          <cell r="X3180">
            <v>0</v>
          </cell>
          <cell r="Y3180">
            <v>0</v>
          </cell>
          <cell r="Z3180">
            <v>0</v>
          </cell>
          <cell r="AA3180">
            <v>0</v>
          </cell>
          <cell r="AB3180">
            <v>0</v>
          </cell>
          <cell r="AC3180">
            <v>1969</v>
          </cell>
          <cell r="AD3180">
            <v>0</v>
          </cell>
          <cell r="AE3180">
            <v>0</v>
          </cell>
          <cell r="AF3180">
            <v>0</v>
          </cell>
          <cell r="AG3180">
            <v>0</v>
          </cell>
          <cell r="AH3180" t="str">
            <v>n/a</v>
          </cell>
          <cell r="AL3180" t="str">
            <v>Cử nhân/Thạc sỹ</v>
          </cell>
          <cell r="AN3180">
            <v>2</v>
          </cell>
          <cell r="AP3180">
            <v>1</v>
          </cell>
          <cell r="AQ3180" t="str">
            <v xml:space="preserve">          </v>
          </cell>
          <cell r="AR3180">
            <v>0</v>
          </cell>
          <cell r="AS3180">
            <v>0</v>
          </cell>
          <cell r="AT3180">
            <v>0</v>
          </cell>
        </row>
        <row r="3181">
          <cell r="C3181" t="str">
            <v>PGBank2017</v>
          </cell>
          <cell r="D3181" t="str">
            <v>OTC</v>
          </cell>
          <cell r="E3181" t="str">
            <v>Ông</v>
          </cell>
          <cell r="F3181">
            <v>1</v>
          </cell>
          <cell r="G3181" t="str">
            <v>Nguyễn Quốc Trung</v>
          </cell>
          <cell r="H3181">
            <v>8</v>
          </cell>
          <cell r="I3181" t="str">
            <v>TBKS</v>
          </cell>
          <cell r="J3181" t="str">
            <v>TBKS</v>
          </cell>
          <cell r="M3181" t="str">
            <v>PGBankNguyenQuocTrung</v>
          </cell>
          <cell r="N3181">
            <v>3</v>
          </cell>
          <cell r="P3181">
            <v>0</v>
          </cell>
          <cell r="Q3181">
            <v>0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0</v>
          </cell>
          <cell r="W3181">
            <v>0</v>
          </cell>
          <cell r="X3181">
            <v>0</v>
          </cell>
          <cell r="Y3181">
            <v>0</v>
          </cell>
          <cell r="Z3181">
            <v>0</v>
          </cell>
          <cell r="AA3181">
            <v>0</v>
          </cell>
          <cell r="AB3181">
            <v>1</v>
          </cell>
          <cell r="AD3181">
            <v>0</v>
          </cell>
          <cell r="AE3181">
            <v>0</v>
          </cell>
          <cell r="AF3181">
            <v>0</v>
          </cell>
          <cell r="AG3181">
            <v>0</v>
          </cell>
          <cell r="AH3181" t="str">
            <v>n/a</v>
          </cell>
          <cell r="AL3181" t="str">
            <v>CN TCKT/CN Kinh tế</v>
          </cell>
          <cell r="AM3181">
            <v>1</v>
          </cell>
          <cell r="AN3181">
            <v>1</v>
          </cell>
          <cell r="AP3181">
            <v>0</v>
          </cell>
          <cell r="AR3181">
            <v>0</v>
          </cell>
          <cell r="AS3181">
            <v>0</v>
          </cell>
          <cell r="AT3181">
            <v>0</v>
          </cell>
        </row>
        <row r="3182">
          <cell r="C3182" t="str">
            <v>PGBank2017</v>
          </cell>
          <cell r="D3182" t="str">
            <v>OTC</v>
          </cell>
          <cell r="E3182" t="str">
            <v>Bà</v>
          </cell>
          <cell r="F3182">
            <v>0</v>
          </cell>
          <cell r="G3182" t="str">
            <v>Thái Thị Lan Hương</v>
          </cell>
          <cell r="H3182">
            <v>8</v>
          </cell>
          <cell r="I3182" t="str">
            <v>Thành viên BKS</v>
          </cell>
          <cell r="J3182" t="str">
            <v>Thành viên BKS</v>
          </cell>
          <cell r="M3182" t="str">
            <v>PGBankThaiThiLanHuong</v>
          </cell>
          <cell r="N3182">
            <v>3</v>
          </cell>
          <cell r="P3182">
            <v>0</v>
          </cell>
          <cell r="Q3182">
            <v>0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D3182">
            <v>13703</v>
          </cell>
          <cell r="AE3182">
            <v>0</v>
          </cell>
          <cell r="AF3182">
            <v>0</v>
          </cell>
          <cell r="AG3182">
            <v>13703</v>
          </cell>
          <cell r="AH3182" t="str">
            <v>n/a</v>
          </cell>
          <cell r="AL3182" t="str">
            <v>Cử nhân/ThS Tài chính Ngân hàng</v>
          </cell>
          <cell r="AM3182">
            <v>1</v>
          </cell>
          <cell r="AN3182">
            <v>2</v>
          </cell>
          <cell r="AP3182">
            <v>0</v>
          </cell>
          <cell r="AR3182">
            <v>1</v>
          </cell>
          <cell r="AS3182">
            <v>0</v>
          </cell>
          <cell r="AT3182">
            <v>0</v>
          </cell>
        </row>
        <row r="3183">
          <cell r="C3183" t="str">
            <v>PGBank2017</v>
          </cell>
          <cell r="D3183" t="str">
            <v>OTC</v>
          </cell>
          <cell r="E3183" t="str">
            <v>Bà</v>
          </cell>
          <cell r="F3183">
            <v>0</v>
          </cell>
          <cell r="G3183" t="str">
            <v>Trần Văn Hương</v>
          </cell>
          <cell r="H3183">
            <v>8</v>
          </cell>
          <cell r="I3183" t="str">
            <v>Thành viên BKS</v>
          </cell>
          <cell r="J3183" t="str">
            <v>Thành viên BKS</v>
          </cell>
          <cell r="M3183" t="str">
            <v>PGBankTranVanHuong</v>
          </cell>
          <cell r="N3183">
            <v>3</v>
          </cell>
          <cell r="P3183">
            <v>0</v>
          </cell>
          <cell r="Q3183">
            <v>0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0</v>
          </cell>
          <cell r="AH3183" t="str">
            <v>n/a</v>
          </cell>
          <cell r="AL3183" t="str">
            <v>CN Kinh tế</v>
          </cell>
          <cell r="AM3183">
            <v>1</v>
          </cell>
          <cell r="AN3183">
            <v>1</v>
          </cell>
          <cell r="AP3183">
            <v>0</v>
          </cell>
          <cell r="AR3183">
            <v>0</v>
          </cell>
          <cell r="AS3183">
            <v>0</v>
          </cell>
          <cell r="AT3183">
            <v>0</v>
          </cell>
        </row>
        <row r="3184">
          <cell r="C3184" t="str">
            <v>PGBank2017</v>
          </cell>
          <cell r="D3184" t="str">
            <v>OTC</v>
          </cell>
          <cell r="E3184" t="str">
            <v>Ông</v>
          </cell>
          <cell r="F3184">
            <v>1</v>
          </cell>
          <cell r="G3184" t="str">
            <v>Nguyễn Tiến Dũng</v>
          </cell>
          <cell r="H3184">
            <v>8</v>
          </cell>
          <cell r="I3184" t="str">
            <v>Phó TGĐ</v>
          </cell>
          <cell r="J3184" t="str">
            <v>Phó TGĐ</v>
          </cell>
          <cell r="M3184" t="str">
            <v>PGBankNguyenTienDung</v>
          </cell>
          <cell r="N3184">
            <v>3</v>
          </cell>
          <cell r="P3184">
            <v>0</v>
          </cell>
          <cell r="Q3184">
            <v>1</v>
          </cell>
          <cell r="R3184">
            <v>0</v>
          </cell>
          <cell r="S3184">
            <v>0</v>
          </cell>
          <cell r="T3184">
            <v>0</v>
          </cell>
          <cell r="U3184">
            <v>1</v>
          </cell>
          <cell r="V3184">
            <v>0</v>
          </cell>
          <cell r="W3184">
            <v>0</v>
          </cell>
          <cell r="X3184">
            <v>0</v>
          </cell>
          <cell r="Y3184">
            <v>0</v>
          </cell>
          <cell r="Z3184">
            <v>0</v>
          </cell>
          <cell r="AA3184">
            <v>0</v>
          </cell>
          <cell r="AB3184">
            <v>0</v>
          </cell>
          <cell r="AD3184">
            <v>11053</v>
          </cell>
          <cell r="AE3184">
            <v>0</v>
          </cell>
          <cell r="AF3184">
            <v>0</v>
          </cell>
          <cell r="AG3184">
            <v>11053</v>
          </cell>
          <cell r="AH3184" t="str">
            <v>n/a</v>
          </cell>
          <cell r="AL3184" t="str">
            <v>ThS Tài chính Ngân hàng</v>
          </cell>
          <cell r="AM3184">
            <v>1</v>
          </cell>
          <cell r="AN3184">
            <v>2</v>
          </cell>
          <cell r="AP3184">
            <v>0</v>
          </cell>
          <cell r="AR3184">
            <v>1</v>
          </cell>
          <cell r="AS3184">
            <v>0</v>
          </cell>
          <cell r="AT3184">
            <v>0</v>
          </cell>
        </row>
        <row r="3185">
          <cell r="C3185" t="str">
            <v>PGBank2017</v>
          </cell>
          <cell r="D3185" t="str">
            <v>OTC</v>
          </cell>
          <cell r="E3185" t="str">
            <v>Ông</v>
          </cell>
          <cell r="F3185">
            <v>1</v>
          </cell>
          <cell r="G3185" t="str">
            <v>Nguyễn Thành Tô</v>
          </cell>
          <cell r="H3185">
            <v>8</v>
          </cell>
          <cell r="I3185" t="str">
            <v>Phó TGĐ</v>
          </cell>
          <cell r="J3185" t="str">
            <v>Phó TGĐ</v>
          </cell>
          <cell r="M3185" t="str">
            <v>PGBankNguyenThanhTo</v>
          </cell>
          <cell r="N3185">
            <v>3</v>
          </cell>
          <cell r="P3185">
            <v>0</v>
          </cell>
          <cell r="Q3185">
            <v>1</v>
          </cell>
          <cell r="R3185">
            <v>0</v>
          </cell>
          <cell r="S3185">
            <v>0</v>
          </cell>
          <cell r="T3185">
            <v>0</v>
          </cell>
          <cell r="U3185">
            <v>1</v>
          </cell>
          <cell r="V3185">
            <v>0</v>
          </cell>
          <cell r="W3185">
            <v>0</v>
          </cell>
          <cell r="X3185">
            <v>0</v>
          </cell>
          <cell r="Y3185">
            <v>0</v>
          </cell>
          <cell r="Z3185">
            <v>0</v>
          </cell>
          <cell r="AA3185">
            <v>0</v>
          </cell>
          <cell r="AB3185">
            <v>0</v>
          </cell>
          <cell r="AD3185">
            <v>0</v>
          </cell>
          <cell r="AE3185">
            <v>0</v>
          </cell>
          <cell r="AF3185">
            <v>0</v>
          </cell>
          <cell r="AG3185">
            <v>0</v>
          </cell>
          <cell r="AH3185" t="str">
            <v>n/a</v>
          </cell>
          <cell r="AL3185" t="str">
            <v>ThS QTKD/CN Kinh tế</v>
          </cell>
          <cell r="AM3185">
            <v>1</v>
          </cell>
          <cell r="AN3185">
            <v>2</v>
          </cell>
          <cell r="AP3185">
            <v>0</v>
          </cell>
          <cell r="AR3185">
            <v>0</v>
          </cell>
          <cell r="AS3185">
            <v>0</v>
          </cell>
          <cell r="AT3185">
            <v>0</v>
          </cell>
        </row>
        <row r="3186">
          <cell r="C3186" t="str">
            <v>PGBank2017</v>
          </cell>
          <cell r="D3186" t="str">
            <v>OTC</v>
          </cell>
          <cell r="E3186" t="str">
            <v>Ông</v>
          </cell>
          <cell r="F3186">
            <v>1</v>
          </cell>
          <cell r="G3186" t="str">
            <v>Nguyễn Hồng Đức</v>
          </cell>
          <cell r="H3186">
            <v>8</v>
          </cell>
          <cell r="I3186" t="str">
            <v>Phó TGĐ</v>
          </cell>
          <cell r="J3186" t="str">
            <v>Phó TGĐ</v>
          </cell>
          <cell r="M3186" t="str">
            <v>PGBankNguyenHongDuc</v>
          </cell>
          <cell r="N3186">
            <v>3</v>
          </cell>
          <cell r="P3186">
            <v>0</v>
          </cell>
          <cell r="Q3186">
            <v>1</v>
          </cell>
          <cell r="R3186">
            <v>0</v>
          </cell>
          <cell r="S3186">
            <v>0</v>
          </cell>
          <cell r="T3186">
            <v>0</v>
          </cell>
          <cell r="U3186">
            <v>1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D3186">
            <v>0</v>
          </cell>
          <cell r="AE3186">
            <v>0</v>
          </cell>
          <cell r="AF3186">
            <v>0</v>
          </cell>
          <cell r="AG3186">
            <v>0</v>
          </cell>
          <cell r="AH3186" t="str">
            <v>n/a</v>
          </cell>
          <cell r="AL3186" t="str">
            <v>ThS QTKD/CN Kinh tế đối ngoại</v>
          </cell>
          <cell r="AM3186">
            <v>1</v>
          </cell>
          <cell r="AN3186">
            <v>2</v>
          </cell>
          <cell r="AP3186">
            <v>0</v>
          </cell>
          <cell r="AR3186">
            <v>0</v>
          </cell>
          <cell r="AS3186">
            <v>0</v>
          </cell>
          <cell r="AT3186">
            <v>0</v>
          </cell>
        </row>
        <row r="3187">
          <cell r="C3187" t="str">
            <v>PGBank2017</v>
          </cell>
          <cell r="D3187" t="str">
            <v>OTC</v>
          </cell>
          <cell r="E3187" t="str">
            <v>Bà</v>
          </cell>
          <cell r="F3187">
            <v>0</v>
          </cell>
          <cell r="G3187" t="str">
            <v>Nguyễn Thị Thu Hà</v>
          </cell>
          <cell r="H3187">
            <v>8</v>
          </cell>
          <cell r="I3187" t="str">
            <v>KTT</v>
          </cell>
          <cell r="J3187" t="str">
            <v>KTT</v>
          </cell>
          <cell r="M3187" t="str">
            <v>PGBankNguyenThiThuHa</v>
          </cell>
          <cell r="N3187">
            <v>2</v>
          </cell>
          <cell r="O3187">
            <v>1</v>
          </cell>
          <cell r="P3187">
            <v>0</v>
          </cell>
          <cell r="Q3187">
            <v>0</v>
          </cell>
          <cell r="R3187">
            <v>0</v>
          </cell>
          <cell r="S3187">
            <v>0</v>
          </cell>
          <cell r="T3187">
            <v>0</v>
          </cell>
          <cell r="U3187">
            <v>1</v>
          </cell>
          <cell r="V3187">
            <v>0</v>
          </cell>
          <cell r="W3187">
            <v>0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B3187">
            <v>0</v>
          </cell>
          <cell r="AD3187">
            <v>0</v>
          </cell>
          <cell r="AE3187">
            <v>0</v>
          </cell>
          <cell r="AF3187">
            <v>0</v>
          </cell>
          <cell r="AG3187">
            <v>0</v>
          </cell>
          <cell r="AH3187" t="str">
            <v>n/a</v>
          </cell>
          <cell r="AN3187">
            <v>0</v>
          </cell>
          <cell r="AP3187">
            <v>0</v>
          </cell>
          <cell r="AR3187">
            <v>0</v>
          </cell>
          <cell r="AS3187">
            <v>0</v>
          </cell>
          <cell r="AT3187">
            <v>0</v>
          </cell>
        </row>
        <row r="3188">
          <cell r="C3188" t="str">
            <v>PGBank2017</v>
          </cell>
          <cell r="D3188" t="str">
            <v>OTC</v>
          </cell>
          <cell r="E3188" t="str">
            <v>Ông</v>
          </cell>
          <cell r="F3188">
            <v>1</v>
          </cell>
          <cell r="G3188" t="str">
            <v>Hoàng Long</v>
          </cell>
          <cell r="H3188">
            <v>8</v>
          </cell>
          <cell r="I3188" t="str">
            <v>Phó TGĐ</v>
          </cell>
          <cell r="J3188" t="str">
            <v>Phó TGĐ</v>
          </cell>
          <cell r="M3188" t="str">
            <v>PGBankHoangLong</v>
          </cell>
          <cell r="N3188">
            <v>1</v>
          </cell>
          <cell r="P3188">
            <v>0</v>
          </cell>
          <cell r="Q3188">
            <v>1</v>
          </cell>
          <cell r="R3188">
            <v>0</v>
          </cell>
          <cell r="S3188">
            <v>0</v>
          </cell>
          <cell r="T3188">
            <v>0</v>
          </cell>
          <cell r="U3188">
            <v>1</v>
          </cell>
          <cell r="V3188">
            <v>0</v>
          </cell>
          <cell r="W3188">
            <v>0</v>
          </cell>
          <cell r="X3188">
            <v>0</v>
          </cell>
          <cell r="Y3188">
            <v>0</v>
          </cell>
          <cell r="Z3188">
            <v>0</v>
          </cell>
          <cell r="AA3188">
            <v>0</v>
          </cell>
          <cell r="AB3188">
            <v>0</v>
          </cell>
          <cell r="AH3188" t="str">
            <v>n/a</v>
          </cell>
          <cell r="AN3188">
            <v>0</v>
          </cell>
          <cell r="AP3188">
            <v>0</v>
          </cell>
          <cell r="AR3188">
            <v>0</v>
          </cell>
          <cell r="AS3188">
            <v>0</v>
          </cell>
          <cell r="AT3188">
            <v>0</v>
          </cell>
        </row>
        <row r="3189">
          <cell r="C3189" t="str">
            <v>PGBank2016</v>
          </cell>
          <cell r="D3189" t="str">
            <v>OTC</v>
          </cell>
          <cell r="E3189" t="str">
            <v>Ông</v>
          </cell>
          <cell r="F3189">
            <v>1</v>
          </cell>
          <cell r="G3189" t="str">
            <v>Bùi Ngọc Bảo</v>
          </cell>
          <cell r="H3189">
            <v>9</v>
          </cell>
          <cell r="I3189" t="str">
            <v>CTHĐQT</v>
          </cell>
          <cell r="J3189" t="str">
            <v>CTHĐQT</v>
          </cell>
          <cell r="M3189" t="str">
            <v>PGBankBuiNgocBao1958</v>
          </cell>
          <cell r="N3189">
            <v>2</v>
          </cell>
          <cell r="P3189">
            <v>1</v>
          </cell>
          <cell r="Q3189">
            <v>0</v>
          </cell>
          <cell r="R3189">
            <v>0</v>
          </cell>
          <cell r="S3189">
            <v>1</v>
          </cell>
          <cell r="T3189">
            <v>0</v>
          </cell>
          <cell r="U3189">
            <v>1</v>
          </cell>
          <cell r="V3189">
            <v>0</v>
          </cell>
          <cell r="W3189">
            <v>0</v>
          </cell>
          <cell r="X3189">
            <v>0</v>
          </cell>
          <cell r="Y3189">
            <v>0</v>
          </cell>
          <cell r="Z3189">
            <v>0</v>
          </cell>
          <cell r="AA3189">
            <v>0</v>
          </cell>
          <cell r="AB3189">
            <v>0</v>
          </cell>
          <cell r="AC3189">
            <v>1958</v>
          </cell>
          <cell r="AD3189">
            <v>66000</v>
          </cell>
          <cell r="AE3189">
            <v>0</v>
          </cell>
          <cell r="AF3189">
            <v>0</v>
          </cell>
          <cell r="AG3189">
            <v>66000</v>
          </cell>
          <cell r="AH3189" t="str">
            <v>n/a</v>
          </cell>
          <cell r="AL3189" t="str">
            <v>T.S K.Tế/KS Dầu khí</v>
          </cell>
          <cell r="AM3189">
            <v>1</v>
          </cell>
          <cell r="AN3189">
            <v>2</v>
          </cell>
          <cell r="AP3189">
            <v>0</v>
          </cell>
          <cell r="AQ3189">
            <v>1995</v>
          </cell>
          <cell r="AR3189">
            <v>0</v>
          </cell>
          <cell r="AS3189">
            <v>0</v>
          </cell>
          <cell r="AT3189">
            <v>0</v>
          </cell>
        </row>
        <row r="3190">
          <cell r="C3190" t="str">
            <v>PGBank2016</v>
          </cell>
          <cell r="D3190" t="str">
            <v>OTC</v>
          </cell>
          <cell r="E3190" t="str">
            <v>Ông</v>
          </cell>
          <cell r="F3190">
            <v>1</v>
          </cell>
          <cell r="G3190" t="str">
            <v>Đinh Thành Nghiệp</v>
          </cell>
          <cell r="H3190">
            <v>9</v>
          </cell>
          <cell r="I3190" t="str">
            <v>TVHĐQT/Phó TGĐ</v>
          </cell>
          <cell r="J3190" t="str">
            <v>TVHĐQT</v>
          </cell>
          <cell r="K3190" t="str">
            <v>Phó TGĐ</v>
          </cell>
          <cell r="M3190" t="str">
            <v>PGBankDinhThanhNghiep</v>
          </cell>
          <cell r="N3190">
            <v>2</v>
          </cell>
          <cell r="P3190">
            <v>1</v>
          </cell>
          <cell r="Q3190">
            <v>1</v>
          </cell>
          <cell r="R3190">
            <v>0</v>
          </cell>
          <cell r="S3190">
            <v>0</v>
          </cell>
          <cell r="T3190">
            <v>0</v>
          </cell>
          <cell r="U3190">
            <v>1</v>
          </cell>
          <cell r="V3190">
            <v>0</v>
          </cell>
          <cell r="W3190">
            <v>0</v>
          </cell>
          <cell r="X3190">
            <v>0</v>
          </cell>
          <cell r="Y3190">
            <v>0</v>
          </cell>
          <cell r="Z3190">
            <v>0</v>
          </cell>
          <cell r="AA3190">
            <v>0</v>
          </cell>
          <cell r="AB3190">
            <v>0</v>
          </cell>
          <cell r="AD3190">
            <v>3076380</v>
          </cell>
          <cell r="AE3190">
            <v>0</v>
          </cell>
          <cell r="AF3190">
            <v>0</v>
          </cell>
          <cell r="AG3190">
            <v>3076380</v>
          </cell>
          <cell r="AH3190" t="str">
            <v>n/a</v>
          </cell>
          <cell r="AL3190" t="str">
            <v>CN Luật/CN Kinh tế</v>
          </cell>
          <cell r="AM3190">
            <v>1</v>
          </cell>
          <cell r="AN3190">
            <v>1</v>
          </cell>
          <cell r="AP3190">
            <v>0</v>
          </cell>
          <cell r="AR3190">
            <v>0</v>
          </cell>
          <cell r="AS3190">
            <v>0</v>
          </cell>
          <cell r="AT3190">
            <v>0</v>
          </cell>
        </row>
        <row r="3191">
          <cell r="C3191" t="str">
            <v>PGBank2016</v>
          </cell>
          <cell r="D3191" t="str">
            <v>OTC</v>
          </cell>
          <cell r="E3191" t="str">
            <v>Ông</v>
          </cell>
          <cell r="F3191">
            <v>1</v>
          </cell>
          <cell r="G3191" t="str">
            <v>Lưu Văn Tuyển</v>
          </cell>
          <cell r="H3191">
            <v>9</v>
          </cell>
          <cell r="I3191" t="str">
            <v>TVHĐQT</v>
          </cell>
          <cell r="J3191" t="str">
            <v>TVHĐQT</v>
          </cell>
          <cell r="M3191" t="str">
            <v>PGBankLuuVanTuyen1969</v>
          </cell>
          <cell r="N3191">
            <v>2</v>
          </cell>
          <cell r="P3191">
            <v>1</v>
          </cell>
          <cell r="Q3191">
            <v>0</v>
          </cell>
          <cell r="R3191">
            <v>0</v>
          </cell>
          <cell r="S3191">
            <v>0</v>
          </cell>
          <cell r="T3191">
            <v>0</v>
          </cell>
          <cell r="U3191">
            <v>1</v>
          </cell>
          <cell r="V3191">
            <v>0</v>
          </cell>
          <cell r="W3191">
            <v>0</v>
          </cell>
          <cell r="X3191">
            <v>0</v>
          </cell>
          <cell r="Y3191">
            <v>0</v>
          </cell>
          <cell r="Z3191">
            <v>0</v>
          </cell>
          <cell r="AA3191">
            <v>0</v>
          </cell>
          <cell r="AB3191">
            <v>0</v>
          </cell>
          <cell r="AC3191">
            <v>1969</v>
          </cell>
          <cell r="AD3191">
            <v>23600</v>
          </cell>
          <cell r="AE3191">
            <v>0</v>
          </cell>
          <cell r="AF3191">
            <v>0</v>
          </cell>
          <cell r="AG3191">
            <v>23600</v>
          </cell>
          <cell r="AH3191" t="str">
            <v>n/a</v>
          </cell>
          <cell r="AL3191" t="str">
            <v>CN Kế toán/Thạc sỹ Kinh tế</v>
          </cell>
          <cell r="AM3191">
            <v>1</v>
          </cell>
          <cell r="AN3191">
            <v>2</v>
          </cell>
          <cell r="AP3191">
            <v>0</v>
          </cell>
          <cell r="AQ3191">
            <v>2014</v>
          </cell>
          <cell r="AR3191">
            <v>0</v>
          </cell>
          <cell r="AS3191">
            <v>0</v>
          </cell>
          <cell r="AT3191">
            <v>0</v>
          </cell>
        </row>
        <row r="3192">
          <cell r="C3192" t="str">
            <v>PGBank2016</v>
          </cell>
          <cell r="D3192" t="str">
            <v>OTC</v>
          </cell>
          <cell r="E3192" t="str">
            <v>Ông</v>
          </cell>
          <cell r="F3192">
            <v>1</v>
          </cell>
          <cell r="G3192" t="str">
            <v>Lê Minh Quốc</v>
          </cell>
          <cell r="H3192">
            <v>9</v>
          </cell>
          <cell r="I3192" t="str">
            <v>TVHĐQT</v>
          </cell>
          <cell r="J3192" t="str">
            <v>TVHĐQT</v>
          </cell>
          <cell r="M3192" t="str">
            <v>PGBankLeMinhQuoc</v>
          </cell>
          <cell r="N3192">
            <v>2</v>
          </cell>
          <cell r="P3192">
            <v>1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  <cell r="U3192">
            <v>1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D3192">
            <v>13971000</v>
          </cell>
          <cell r="AE3192">
            <v>0</v>
          </cell>
          <cell r="AF3192">
            <v>0</v>
          </cell>
          <cell r="AG3192">
            <v>13971000</v>
          </cell>
          <cell r="AH3192" t="str">
            <v>n/a</v>
          </cell>
          <cell r="AN3192">
            <v>0</v>
          </cell>
          <cell r="AP3192">
            <v>0</v>
          </cell>
          <cell r="AR3192">
            <v>0</v>
          </cell>
          <cell r="AS3192">
            <v>0</v>
          </cell>
          <cell r="AT3192">
            <v>0</v>
          </cell>
        </row>
        <row r="3193">
          <cell r="C3193" t="str">
            <v>PGBank2016</v>
          </cell>
          <cell r="D3193" t="str">
            <v>OTC</v>
          </cell>
          <cell r="E3193" t="str">
            <v>Ông</v>
          </cell>
          <cell r="F3193">
            <v>1</v>
          </cell>
          <cell r="G3193" t="str">
            <v>Trần Ngọc Năm</v>
          </cell>
          <cell r="H3193">
            <v>9</v>
          </cell>
          <cell r="I3193" t="str">
            <v>TVHĐQT</v>
          </cell>
          <cell r="J3193" t="str">
            <v>TVHĐQT</v>
          </cell>
          <cell r="M3193" t="str">
            <v>PGBankTranNgocNam1965</v>
          </cell>
          <cell r="N3193">
            <v>2</v>
          </cell>
          <cell r="P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1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B3193">
            <v>0</v>
          </cell>
          <cell r="AC3193">
            <v>1965</v>
          </cell>
          <cell r="AD3193">
            <v>0</v>
          </cell>
          <cell r="AE3193">
            <v>0</v>
          </cell>
          <cell r="AF3193">
            <v>0</v>
          </cell>
          <cell r="AG3193">
            <v>0</v>
          </cell>
          <cell r="AH3193" t="str">
            <v>n/a</v>
          </cell>
          <cell r="AL3193" t="str">
            <v>CN Kế toán</v>
          </cell>
          <cell r="AM3193">
            <v>1</v>
          </cell>
          <cell r="AN3193">
            <v>1</v>
          </cell>
          <cell r="AP3193">
            <v>0</v>
          </cell>
          <cell r="AR3193">
            <v>0</v>
          </cell>
          <cell r="AS3193">
            <v>0</v>
          </cell>
          <cell r="AT3193">
            <v>0</v>
          </cell>
        </row>
        <row r="3194">
          <cell r="C3194" t="str">
            <v>PGBank2016</v>
          </cell>
          <cell r="D3194" t="str">
            <v>OTC</v>
          </cell>
          <cell r="E3194" t="str">
            <v>Ông</v>
          </cell>
          <cell r="F3194">
            <v>1</v>
          </cell>
          <cell r="G3194" t="str">
            <v>Nguyễn Quang Định</v>
          </cell>
          <cell r="H3194">
            <v>9</v>
          </cell>
          <cell r="I3194" t="str">
            <v>TGĐ/TVHĐQT</v>
          </cell>
          <cell r="J3194" t="str">
            <v>TGĐ</v>
          </cell>
          <cell r="K3194" t="str">
            <v>TVHĐQT</v>
          </cell>
          <cell r="M3194" t="str">
            <v>PGBankNguyenQuangDinh</v>
          </cell>
          <cell r="N3194">
            <v>2</v>
          </cell>
          <cell r="P3194">
            <v>1</v>
          </cell>
          <cell r="Q3194">
            <v>1</v>
          </cell>
          <cell r="R3194">
            <v>0</v>
          </cell>
          <cell r="S3194">
            <v>0</v>
          </cell>
          <cell r="T3194">
            <v>1</v>
          </cell>
          <cell r="U3194">
            <v>1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1</v>
          </cell>
          <cell r="AA3194">
            <v>0</v>
          </cell>
          <cell r="AB3194">
            <v>0</v>
          </cell>
          <cell r="AD3194">
            <v>41289</v>
          </cell>
          <cell r="AE3194">
            <v>0</v>
          </cell>
          <cell r="AF3194">
            <v>0</v>
          </cell>
          <cell r="AG3194">
            <v>41289</v>
          </cell>
          <cell r="AH3194" t="str">
            <v>n/a</v>
          </cell>
          <cell r="AL3194" t="str">
            <v>CN Kinh tế</v>
          </cell>
          <cell r="AM3194">
            <v>1</v>
          </cell>
          <cell r="AN3194">
            <v>1</v>
          </cell>
          <cell r="AP3194">
            <v>0</v>
          </cell>
          <cell r="AR3194">
            <v>0</v>
          </cell>
          <cell r="AS3194">
            <v>0</v>
          </cell>
          <cell r="AT3194">
            <v>0</v>
          </cell>
        </row>
        <row r="3195">
          <cell r="C3195" t="str">
            <v>PGBank2016</v>
          </cell>
          <cell r="D3195" t="str">
            <v>OTC</v>
          </cell>
          <cell r="E3195" t="str">
            <v>Ông</v>
          </cell>
          <cell r="F3195">
            <v>1</v>
          </cell>
          <cell r="G3195" t="str">
            <v>Nguyễn Mạnh Hải</v>
          </cell>
          <cell r="H3195">
            <v>9</v>
          </cell>
          <cell r="I3195" t="str">
            <v>TVHĐQT</v>
          </cell>
          <cell r="J3195" t="str">
            <v>TVHĐQT</v>
          </cell>
          <cell r="M3195" t="str">
            <v>PGBankNguyenManhHai</v>
          </cell>
          <cell r="N3195">
            <v>2</v>
          </cell>
          <cell r="P3195">
            <v>1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1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0</v>
          </cell>
          <cell r="AB3195">
            <v>0</v>
          </cell>
          <cell r="AD3195">
            <v>18154</v>
          </cell>
          <cell r="AE3195">
            <v>0</v>
          </cell>
          <cell r="AF3195">
            <v>0</v>
          </cell>
          <cell r="AG3195">
            <v>18154</v>
          </cell>
          <cell r="AH3195" t="str">
            <v>n/a</v>
          </cell>
          <cell r="AL3195" t="str">
            <v>CN QTKD/ThS QTKD</v>
          </cell>
          <cell r="AM3195">
            <v>1</v>
          </cell>
          <cell r="AN3195">
            <v>2</v>
          </cell>
          <cell r="AP3195">
            <v>0</v>
          </cell>
          <cell r="AR3195">
            <v>0</v>
          </cell>
          <cell r="AS3195">
            <v>0</v>
          </cell>
          <cell r="AT3195">
            <v>0</v>
          </cell>
        </row>
        <row r="3196">
          <cell r="C3196" t="str">
            <v>PGBank2016</v>
          </cell>
          <cell r="D3196" t="str">
            <v>OTC</v>
          </cell>
          <cell r="E3196" t="str">
            <v>Ông</v>
          </cell>
          <cell r="F3196">
            <v>1</v>
          </cell>
          <cell r="G3196" t="str">
            <v>Nguyễn Hy Tô Vân</v>
          </cell>
          <cell r="H3196">
            <v>9</v>
          </cell>
          <cell r="I3196" t="str">
            <v>TVHĐQT</v>
          </cell>
          <cell r="J3196" t="str">
            <v>TVHĐQT</v>
          </cell>
          <cell r="M3196" t="str">
            <v>PGBankNguyenHyToVan1969</v>
          </cell>
          <cell r="N3196">
            <v>2</v>
          </cell>
          <cell r="P3196">
            <v>1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1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1969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  <cell r="AH3196" t="str">
            <v>n/a</v>
          </cell>
          <cell r="AL3196" t="str">
            <v>Cử nhân/Thạc sỹ</v>
          </cell>
          <cell r="AN3196">
            <v>2</v>
          </cell>
          <cell r="AP3196">
            <v>1</v>
          </cell>
          <cell r="AQ3196" t="str">
            <v xml:space="preserve">          </v>
          </cell>
          <cell r="AR3196">
            <v>0</v>
          </cell>
          <cell r="AS3196">
            <v>0</v>
          </cell>
          <cell r="AT3196">
            <v>0</v>
          </cell>
        </row>
        <row r="3197">
          <cell r="C3197" t="str">
            <v>PGBank2016</v>
          </cell>
          <cell r="D3197" t="str">
            <v>OTC</v>
          </cell>
          <cell r="E3197" t="str">
            <v>Ông</v>
          </cell>
          <cell r="F3197">
            <v>1</v>
          </cell>
          <cell r="G3197" t="str">
            <v>Nguyễn Quốc Trung</v>
          </cell>
          <cell r="H3197">
            <v>9</v>
          </cell>
          <cell r="I3197" t="str">
            <v>TBKS</v>
          </cell>
          <cell r="J3197" t="str">
            <v>TBKS</v>
          </cell>
          <cell r="M3197" t="str">
            <v>PGBankNguyenQuocTrung</v>
          </cell>
          <cell r="N3197">
            <v>2</v>
          </cell>
          <cell r="P3197">
            <v>0</v>
          </cell>
          <cell r="Q3197">
            <v>0</v>
          </cell>
          <cell r="R3197">
            <v>1</v>
          </cell>
          <cell r="S3197">
            <v>0</v>
          </cell>
          <cell r="T3197">
            <v>0</v>
          </cell>
          <cell r="U3197">
            <v>1</v>
          </cell>
          <cell r="V3197">
            <v>0</v>
          </cell>
          <cell r="W3197">
            <v>0</v>
          </cell>
          <cell r="X3197">
            <v>0</v>
          </cell>
          <cell r="Y3197">
            <v>0</v>
          </cell>
          <cell r="Z3197">
            <v>0</v>
          </cell>
          <cell r="AA3197">
            <v>0</v>
          </cell>
          <cell r="AB3197">
            <v>1</v>
          </cell>
          <cell r="AD3197">
            <v>0</v>
          </cell>
          <cell r="AE3197">
            <v>0</v>
          </cell>
          <cell r="AF3197">
            <v>0</v>
          </cell>
          <cell r="AG3197">
            <v>0</v>
          </cell>
          <cell r="AH3197" t="str">
            <v>n/a</v>
          </cell>
          <cell r="AL3197" t="str">
            <v>CN TCKT/CN Kinh tế</v>
          </cell>
          <cell r="AM3197">
            <v>1</v>
          </cell>
          <cell r="AN3197">
            <v>1</v>
          </cell>
          <cell r="AP3197">
            <v>0</v>
          </cell>
          <cell r="AR3197">
            <v>0</v>
          </cell>
          <cell r="AS3197">
            <v>0</v>
          </cell>
          <cell r="AT3197">
            <v>0</v>
          </cell>
        </row>
        <row r="3198">
          <cell r="C3198" t="str">
            <v>PGBank2016</v>
          </cell>
          <cell r="D3198" t="str">
            <v>OTC</v>
          </cell>
          <cell r="E3198" t="str">
            <v>Bà</v>
          </cell>
          <cell r="F3198">
            <v>0</v>
          </cell>
          <cell r="G3198" t="str">
            <v>Thái Thị Lan Hương</v>
          </cell>
          <cell r="H3198">
            <v>9</v>
          </cell>
          <cell r="I3198" t="str">
            <v>Thành viên BKS</v>
          </cell>
          <cell r="J3198" t="str">
            <v>Thành viên BKS</v>
          </cell>
          <cell r="M3198" t="str">
            <v>PGBankThaiThiLanHuong</v>
          </cell>
          <cell r="N3198">
            <v>2</v>
          </cell>
          <cell r="P3198">
            <v>0</v>
          </cell>
          <cell r="Q3198">
            <v>0</v>
          </cell>
          <cell r="R3198">
            <v>1</v>
          </cell>
          <cell r="S3198">
            <v>0</v>
          </cell>
          <cell r="T3198">
            <v>0</v>
          </cell>
          <cell r="U3198">
            <v>1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Z3198">
            <v>0</v>
          </cell>
          <cell r="AA3198">
            <v>0</v>
          </cell>
          <cell r="AB3198">
            <v>0</v>
          </cell>
          <cell r="AD3198">
            <v>13703</v>
          </cell>
          <cell r="AE3198">
            <v>0</v>
          </cell>
          <cell r="AF3198">
            <v>0</v>
          </cell>
          <cell r="AG3198">
            <v>13703</v>
          </cell>
          <cell r="AH3198" t="str">
            <v>n/a</v>
          </cell>
          <cell r="AL3198" t="str">
            <v>Cử nhân/ThS Tài chính Ngân hàng</v>
          </cell>
          <cell r="AM3198">
            <v>1</v>
          </cell>
          <cell r="AN3198">
            <v>2</v>
          </cell>
          <cell r="AP3198">
            <v>0</v>
          </cell>
          <cell r="AR3198">
            <v>1</v>
          </cell>
          <cell r="AS3198">
            <v>0</v>
          </cell>
          <cell r="AT3198">
            <v>0</v>
          </cell>
        </row>
        <row r="3199">
          <cell r="C3199" t="str">
            <v>PGBank2016</v>
          </cell>
          <cell r="D3199" t="str">
            <v>OTC</v>
          </cell>
          <cell r="E3199" t="str">
            <v>Bà</v>
          </cell>
          <cell r="F3199">
            <v>0</v>
          </cell>
          <cell r="G3199" t="str">
            <v>Trần Văn Hương</v>
          </cell>
          <cell r="H3199">
            <v>9</v>
          </cell>
          <cell r="I3199" t="str">
            <v>Thành viên BKS</v>
          </cell>
          <cell r="J3199" t="str">
            <v>Thành viên BKS</v>
          </cell>
          <cell r="M3199" t="str">
            <v>PGBankTranVanHuong</v>
          </cell>
          <cell r="N3199">
            <v>2</v>
          </cell>
          <cell r="P3199">
            <v>0</v>
          </cell>
          <cell r="Q3199">
            <v>0</v>
          </cell>
          <cell r="R3199">
            <v>1</v>
          </cell>
          <cell r="S3199">
            <v>0</v>
          </cell>
          <cell r="T3199">
            <v>0</v>
          </cell>
          <cell r="U3199">
            <v>1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Z3199">
            <v>0</v>
          </cell>
          <cell r="AA3199">
            <v>0</v>
          </cell>
          <cell r="AB3199">
            <v>0</v>
          </cell>
          <cell r="AD3199">
            <v>0</v>
          </cell>
          <cell r="AE3199">
            <v>0</v>
          </cell>
          <cell r="AF3199">
            <v>0</v>
          </cell>
          <cell r="AG3199">
            <v>0</v>
          </cell>
          <cell r="AH3199" t="str">
            <v>n/a</v>
          </cell>
          <cell r="AL3199" t="str">
            <v>CN Kinh tế</v>
          </cell>
          <cell r="AM3199">
            <v>1</v>
          </cell>
          <cell r="AN3199">
            <v>1</v>
          </cell>
          <cell r="AP3199">
            <v>0</v>
          </cell>
          <cell r="AR3199">
            <v>0</v>
          </cell>
          <cell r="AS3199">
            <v>0</v>
          </cell>
          <cell r="AT3199">
            <v>0</v>
          </cell>
        </row>
        <row r="3200">
          <cell r="C3200" t="str">
            <v>PGBank2016</v>
          </cell>
          <cell r="D3200" t="str">
            <v>OTC</v>
          </cell>
          <cell r="E3200" t="str">
            <v>Ông</v>
          </cell>
          <cell r="F3200">
            <v>1</v>
          </cell>
          <cell r="G3200" t="str">
            <v>Nguyễn Tiến Dũng</v>
          </cell>
          <cell r="H3200">
            <v>9</v>
          </cell>
          <cell r="I3200" t="str">
            <v>Phó TGĐ</v>
          </cell>
          <cell r="J3200" t="str">
            <v>Phó TGĐ</v>
          </cell>
          <cell r="M3200" t="str">
            <v>PGBankNguyenTienDung</v>
          </cell>
          <cell r="N3200">
            <v>2</v>
          </cell>
          <cell r="P3200">
            <v>0</v>
          </cell>
          <cell r="Q3200">
            <v>1</v>
          </cell>
          <cell r="R3200">
            <v>0</v>
          </cell>
          <cell r="S3200">
            <v>0</v>
          </cell>
          <cell r="T3200">
            <v>0</v>
          </cell>
          <cell r="U3200">
            <v>1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Z3200">
            <v>0</v>
          </cell>
          <cell r="AA3200">
            <v>0</v>
          </cell>
          <cell r="AB3200">
            <v>0</v>
          </cell>
          <cell r="AD3200">
            <v>11053</v>
          </cell>
          <cell r="AE3200">
            <v>0</v>
          </cell>
          <cell r="AF3200">
            <v>0</v>
          </cell>
          <cell r="AG3200">
            <v>11053</v>
          </cell>
          <cell r="AH3200" t="str">
            <v>n/a</v>
          </cell>
          <cell r="AL3200" t="str">
            <v>ThS Tài chính Ngân hàng</v>
          </cell>
          <cell r="AM3200">
            <v>1</v>
          </cell>
          <cell r="AN3200">
            <v>2</v>
          </cell>
          <cell r="AP3200">
            <v>0</v>
          </cell>
          <cell r="AR3200">
            <v>1</v>
          </cell>
          <cell r="AS3200">
            <v>0</v>
          </cell>
          <cell r="AT3200">
            <v>0</v>
          </cell>
        </row>
        <row r="3201">
          <cell r="C3201" t="str">
            <v>PGBank2016</v>
          </cell>
          <cell r="D3201" t="str">
            <v>OTC</v>
          </cell>
          <cell r="E3201" t="str">
            <v>Ông</v>
          </cell>
          <cell r="F3201">
            <v>1</v>
          </cell>
          <cell r="G3201" t="str">
            <v>Nguyễn Thành Tô</v>
          </cell>
          <cell r="H3201">
            <v>9</v>
          </cell>
          <cell r="I3201" t="str">
            <v>Phó TGĐ</v>
          </cell>
          <cell r="J3201" t="str">
            <v>Phó TGĐ</v>
          </cell>
          <cell r="M3201" t="str">
            <v>PGBankNguyenThanhTo</v>
          </cell>
          <cell r="N3201">
            <v>2</v>
          </cell>
          <cell r="P3201">
            <v>0</v>
          </cell>
          <cell r="Q3201">
            <v>1</v>
          </cell>
          <cell r="R3201">
            <v>0</v>
          </cell>
          <cell r="S3201">
            <v>0</v>
          </cell>
          <cell r="T3201">
            <v>0</v>
          </cell>
          <cell r="U3201">
            <v>1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Z3201">
            <v>0</v>
          </cell>
          <cell r="AA3201">
            <v>0</v>
          </cell>
          <cell r="AB3201">
            <v>0</v>
          </cell>
          <cell r="AD3201">
            <v>0</v>
          </cell>
          <cell r="AE3201">
            <v>0</v>
          </cell>
          <cell r="AF3201">
            <v>0</v>
          </cell>
          <cell r="AG3201">
            <v>0</v>
          </cell>
          <cell r="AH3201" t="str">
            <v>n/a</v>
          </cell>
          <cell r="AL3201" t="str">
            <v>ThS QTKD/CN Kinh tế</v>
          </cell>
          <cell r="AM3201">
            <v>1</v>
          </cell>
          <cell r="AN3201">
            <v>2</v>
          </cell>
          <cell r="AP3201">
            <v>0</v>
          </cell>
          <cell r="AR3201">
            <v>0</v>
          </cell>
          <cell r="AS3201">
            <v>0</v>
          </cell>
          <cell r="AT3201">
            <v>0</v>
          </cell>
        </row>
        <row r="3202">
          <cell r="C3202" t="str">
            <v>PGBank2016</v>
          </cell>
          <cell r="D3202" t="str">
            <v>OTC</v>
          </cell>
          <cell r="E3202" t="str">
            <v>Ông</v>
          </cell>
          <cell r="F3202">
            <v>1</v>
          </cell>
          <cell r="G3202" t="str">
            <v>Nguyễn Hồng Đức</v>
          </cell>
          <cell r="H3202">
            <v>9</v>
          </cell>
          <cell r="I3202" t="str">
            <v>Phó TGĐ</v>
          </cell>
          <cell r="J3202" t="str">
            <v>Phó TGĐ</v>
          </cell>
          <cell r="M3202" t="str">
            <v>PGBankNguyenHongDuc</v>
          </cell>
          <cell r="N3202">
            <v>2</v>
          </cell>
          <cell r="P3202">
            <v>0</v>
          </cell>
          <cell r="Q3202">
            <v>1</v>
          </cell>
          <cell r="R3202">
            <v>0</v>
          </cell>
          <cell r="S3202">
            <v>0</v>
          </cell>
          <cell r="T3202">
            <v>0</v>
          </cell>
          <cell r="U3202">
            <v>1</v>
          </cell>
          <cell r="V3202">
            <v>0</v>
          </cell>
          <cell r="W3202">
            <v>0</v>
          </cell>
          <cell r="X3202">
            <v>0</v>
          </cell>
          <cell r="Y3202">
            <v>0</v>
          </cell>
          <cell r="Z3202">
            <v>0</v>
          </cell>
          <cell r="AA3202">
            <v>0</v>
          </cell>
          <cell r="AB3202">
            <v>0</v>
          </cell>
          <cell r="AD3202">
            <v>0</v>
          </cell>
          <cell r="AE3202">
            <v>0</v>
          </cell>
          <cell r="AF3202">
            <v>0</v>
          </cell>
          <cell r="AG3202">
            <v>0</v>
          </cell>
          <cell r="AH3202" t="str">
            <v>n/a</v>
          </cell>
          <cell r="AL3202" t="str">
            <v>ThS QTKD/CN Kinh tế đối ngoại</v>
          </cell>
          <cell r="AM3202">
            <v>1</v>
          </cell>
          <cell r="AN3202">
            <v>2</v>
          </cell>
          <cell r="AP3202">
            <v>0</v>
          </cell>
          <cell r="AR3202">
            <v>0</v>
          </cell>
          <cell r="AS3202">
            <v>0</v>
          </cell>
          <cell r="AT3202">
            <v>0</v>
          </cell>
        </row>
        <row r="3203">
          <cell r="C3203" t="str">
            <v>PGBank2016</v>
          </cell>
          <cell r="D3203" t="str">
            <v>OTC</v>
          </cell>
          <cell r="E3203" t="str">
            <v>Bà</v>
          </cell>
          <cell r="F3203">
            <v>0</v>
          </cell>
          <cell r="G3203" t="str">
            <v>Nguyễn Thị Thu Hà</v>
          </cell>
          <cell r="H3203">
            <v>9</v>
          </cell>
          <cell r="I3203" t="str">
            <v>KTT</v>
          </cell>
          <cell r="J3203" t="str">
            <v>KTT</v>
          </cell>
          <cell r="M3203" t="str">
            <v>PGBankNguyenThiThuHa</v>
          </cell>
          <cell r="N3203">
            <v>1</v>
          </cell>
          <cell r="O3203">
            <v>1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1</v>
          </cell>
          <cell r="V3203">
            <v>0</v>
          </cell>
          <cell r="W3203">
            <v>0</v>
          </cell>
          <cell r="X3203">
            <v>0</v>
          </cell>
          <cell r="Y3203">
            <v>0</v>
          </cell>
          <cell r="Z3203">
            <v>0</v>
          </cell>
          <cell r="AA3203">
            <v>1</v>
          </cell>
          <cell r="AB3203">
            <v>0</v>
          </cell>
          <cell r="AD3203">
            <v>0</v>
          </cell>
          <cell r="AE3203">
            <v>0</v>
          </cell>
          <cell r="AF3203">
            <v>0</v>
          </cell>
          <cell r="AG3203">
            <v>0</v>
          </cell>
          <cell r="AH3203" t="str">
            <v>n/a</v>
          </cell>
          <cell r="AN3203">
            <v>0</v>
          </cell>
          <cell r="AP3203">
            <v>0</v>
          </cell>
          <cell r="AR3203">
            <v>0</v>
          </cell>
          <cell r="AS3203">
            <v>0</v>
          </cell>
          <cell r="AT3203">
            <v>0</v>
          </cell>
        </row>
        <row r="3204">
          <cell r="C3204" t="str">
            <v>PGBank2016</v>
          </cell>
          <cell r="D3204" t="str">
            <v>OTC</v>
          </cell>
          <cell r="E3204" t="str">
            <v>Ông</v>
          </cell>
          <cell r="F3204">
            <v>1</v>
          </cell>
          <cell r="G3204" t="str">
            <v>Võ Văn Hiệp</v>
          </cell>
          <cell r="H3204">
            <v>9</v>
          </cell>
          <cell r="I3204" t="str">
            <v>TVHĐQT</v>
          </cell>
          <cell r="J3204" t="str">
            <v>TVHĐQT</v>
          </cell>
          <cell r="M3204" t="str">
            <v>PGBankVoVanHiep</v>
          </cell>
          <cell r="N3204">
            <v>2</v>
          </cell>
          <cell r="P3204">
            <v>1</v>
          </cell>
          <cell r="Q3204">
            <v>0</v>
          </cell>
          <cell r="R3204">
            <v>0</v>
          </cell>
          <cell r="S3204">
            <v>0</v>
          </cell>
          <cell r="T3204">
            <v>0</v>
          </cell>
          <cell r="U3204">
            <v>1</v>
          </cell>
          <cell r="V3204">
            <v>0</v>
          </cell>
          <cell r="W3204">
            <v>0</v>
          </cell>
          <cell r="X3204">
            <v>0</v>
          </cell>
          <cell r="Y3204">
            <v>0</v>
          </cell>
          <cell r="Z3204">
            <v>0</v>
          </cell>
          <cell r="AA3204">
            <v>0</v>
          </cell>
          <cell r="AB3204">
            <v>0</v>
          </cell>
          <cell r="AD3204">
            <v>0</v>
          </cell>
          <cell r="AE3204">
            <v>0</v>
          </cell>
          <cell r="AF3204">
            <v>0</v>
          </cell>
          <cell r="AG3204">
            <v>0</v>
          </cell>
          <cell r="AH3204" t="str">
            <v>n/a</v>
          </cell>
          <cell r="AN3204">
            <v>0</v>
          </cell>
          <cell r="AP3204">
            <v>0</v>
          </cell>
          <cell r="AR3204">
            <v>0</v>
          </cell>
          <cell r="AS3204">
            <v>0</v>
          </cell>
          <cell r="AT3204">
            <v>0</v>
          </cell>
        </row>
        <row r="3205">
          <cell r="C3205" t="str">
            <v>PGBank2015</v>
          </cell>
          <cell r="D3205" t="str">
            <v>OTC</v>
          </cell>
          <cell r="E3205" t="str">
            <v>Ông</v>
          </cell>
          <cell r="F3205">
            <v>1</v>
          </cell>
          <cell r="G3205" t="str">
            <v>Bùi Ngọc Bảo</v>
          </cell>
          <cell r="H3205">
            <v>9</v>
          </cell>
          <cell r="I3205" t="str">
            <v>CTHĐQT</v>
          </cell>
          <cell r="J3205" t="str">
            <v>CTHĐQT</v>
          </cell>
          <cell r="M3205" t="str">
            <v>PGBankBuiNgocBao1958</v>
          </cell>
          <cell r="N3205">
            <v>1</v>
          </cell>
          <cell r="P3205">
            <v>1</v>
          </cell>
          <cell r="Q3205">
            <v>0</v>
          </cell>
          <cell r="R3205">
            <v>0</v>
          </cell>
          <cell r="S3205">
            <v>1</v>
          </cell>
          <cell r="T3205">
            <v>0</v>
          </cell>
          <cell r="U3205">
            <v>1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1958</v>
          </cell>
          <cell r="AH3205" t="str">
            <v>n/a</v>
          </cell>
          <cell r="AN3205">
            <v>0</v>
          </cell>
          <cell r="AP3205">
            <v>0</v>
          </cell>
          <cell r="AQ3205">
            <v>1995</v>
          </cell>
          <cell r="AR3205">
            <v>0</v>
          </cell>
          <cell r="AS3205">
            <v>0</v>
          </cell>
          <cell r="AT3205">
            <v>0</v>
          </cell>
        </row>
        <row r="3206">
          <cell r="C3206" t="str">
            <v>PGBank2015</v>
          </cell>
          <cell r="D3206" t="str">
            <v>OTC</v>
          </cell>
          <cell r="E3206" t="str">
            <v>Ông</v>
          </cell>
          <cell r="F3206">
            <v>1</v>
          </cell>
          <cell r="G3206" t="str">
            <v>Đinh Thành Nghiệp</v>
          </cell>
          <cell r="H3206">
            <v>9</v>
          </cell>
          <cell r="I3206" t="str">
            <v>TVHĐQT/Phó TGĐ</v>
          </cell>
          <cell r="J3206" t="str">
            <v>TVHĐQT</v>
          </cell>
          <cell r="K3206" t="str">
            <v>Phó TGĐ</v>
          </cell>
          <cell r="M3206" t="str">
            <v>PGBankDinhThanhNghiep</v>
          </cell>
          <cell r="N3206">
            <v>1</v>
          </cell>
          <cell r="P3206">
            <v>1</v>
          </cell>
          <cell r="Q3206">
            <v>1</v>
          </cell>
          <cell r="R3206">
            <v>0</v>
          </cell>
          <cell r="S3206">
            <v>0</v>
          </cell>
          <cell r="T3206">
            <v>0</v>
          </cell>
          <cell r="U3206">
            <v>1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0</v>
          </cell>
          <cell r="AA3206">
            <v>0</v>
          </cell>
          <cell r="AB3206">
            <v>0</v>
          </cell>
          <cell r="AH3206" t="str">
            <v>n/a</v>
          </cell>
          <cell r="AN3206">
            <v>0</v>
          </cell>
          <cell r="AP3206">
            <v>0</v>
          </cell>
          <cell r="AR3206">
            <v>0</v>
          </cell>
          <cell r="AS3206">
            <v>0</v>
          </cell>
          <cell r="AT3206">
            <v>0</v>
          </cell>
        </row>
        <row r="3207">
          <cell r="C3207" t="str">
            <v>PGBank2015</v>
          </cell>
          <cell r="D3207" t="str">
            <v>OTC</v>
          </cell>
          <cell r="E3207" t="str">
            <v>Ông</v>
          </cell>
          <cell r="F3207">
            <v>1</v>
          </cell>
          <cell r="G3207" t="str">
            <v>Lưu Văn Tuyển</v>
          </cell>
          <cell r="H3207">
            <v>9</v>
          </cell>
          <cell r="I3207" t="str">
            <v>TVHĐQT</v>
          </cell>
          <cell r="J3207" t="str">
            <v>TVHĐQT</v>
          </cell>
          <cell r="M3207" t="str">
            <v>PGBankLuuVanTuyen1969</v>
          </cell>
          <cell r="N3207">
            <v>1</v>
          </cell>
          <cell r="P3207">
            <v>1</v>
          </cell>
          <cell r="Q3207">
            <v>0</v>
          </cell>
          <cell r="R3207">
            <v>0</v>
          </cell>
          <cell r="S3207">
            <v>0</v>
          </cell>
          <cell r="T3207">
            <v>0</v>
          </cell>
          <cell r="U3207">
            <v>1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0</v>
          </cell>
          <cell r="AA3207">
            <v>0</v>
          </cell>
          <cell r="AB3207">
            <v>0</v>
          </cell>
          <cell r="AC3207">
            <v>1969</v>
          </cell>
          <cell r="AH3207" t="str">
            <v>n/a</v>
          </cell>
          <cell r="AN3207">
            <v>0</v>
          </cell>
          <cell r="AP3207">
            <v>0</v>
          </cell>
          <cell r="AQ3207">
            <v>2014</v>
          </cell>
          <cell r="AR3207">
            <v>0</v>
          </cell>
          <cell r="AS3207">
            <v>0</v>
          </cell>
          <cell r="AT3207">
            <v>0</v>
          </cell>
        </row>
        <row r="3208">
          <cell r="C3208" t="str">
            <v>PGBank2015</v>
          </cell>
          <cell r="D3208" t="str">
            <v>OTC</v>
          </cell>
          <cell r="E3208" t="str">
            <v>Ông</v>
          </cell>
          <cell r="F3208">
            <v>1</v>
          </cell>
          <cell r="G3208" t="str">
            <v>Lê Minh Quốc</v>
          </cell>
          <cell r="H3208">
            <v>9</v>
          </cell>
          <cell r="I3208" t="str">
            <v>TVHĐQT</v>
          </cell>
          <cell r="J3208" t="str">
            <v>TVHĐQT</v>
          </cell>
          <cell r="M3208" t="str">
            <v>PGBankLeMinhQuoc</v>
          </cell>
          <cell r="N3208">
            <v>1</v>
          </cell>
          <cell r="P3208">
            <v>1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1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0</v>
          </cell>
          <cell r="AB3208">
            <v>0</v>
          </cell>
          <cell r="AH3208" t="str">
            <v>n/a</v>
          </cell>
          <cell r="AN3208">
            <v>0</v>
          </cell>
          <cell r="AP3208">
            <v>0</v>
          </cell>
          <cell r="AR3208">
            <v>0</v>
          </cell>
          <cell r="AS3208">
            <v>0</v>
          </cell>
          <cell r="AT3208">
            <v>0</v>
          </cell>
        </row>
        <row r="3209">
          <cell r="C3209" t="str">
            <v>PGBank2015</v>
          </cell>
          <cell r="D3209" t="str">
            <v>OTC</v>
          </cell>
          <cell r="E3209" t="str">
            <v>Ông</v>
          </cell>
          <cell r="F3209">
            <v>1</v>
          </cell>
          <cell r="G3209" t="str">
            <v>Trần Ngọc Năm</v>
          </cell>
          <cell r="H3209">
            <v>9</v>
          </cell>
          <cell r="I3209" t="str">
            <v>TVHĐQT</v>
          </cell>
          <cell r="J3209" t="str">
            <v>TVHĐQT</v>
          </cell>
          <cell r="M3209" t="str">
            <v>PGBankTranNgocNam1965</v>
          </cell>
          <cell r="N3209">
            <v>1</v>
          </cell>
          <cell r="P3209">
            <v>1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1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1965</v>
          </cell>
          <cell r="AH3209" t="str">
            <v>n/a</v>
          </cell>
          <cell r="AN3209">
            <v>0</v>
          </cell>
          <cell r="AP3209">
            <v>0</v>
          </cell>
          <cell r="AR3209">
            <v>0</v>
          </cell>
          <cell r="AS3209">
            <v>0</v>
          </cell>
          <cell r="AT3209">
            <v>0</v>
          </cell>
        </row>
        <row r="3210">
          <cell r="C3210" t="str">
            <v>PGBank2015</v>
          </cell>
          <cell r="D3210" t="str">
            <v>OTC</v>
          </cell>
          <cell r="E3210" t="str">
            <v>Ông</v>
          </cell>
          <cell r="F3210">
            <v>1</v>
          </cell>
          <cell r="G3210" t="str">
            <v>Nguyễn Quang Định</v>
          </cell>
          <cell r="H3210">
            <v>9</v>
          </cell>
          <cell r="I3210" t="str">
            <v>TGĐ/TVHĐQT</v>
          </cell>
          <cell r="J3210" t="str">
            <v>TGĐ</v>
          </cell>
          <cell r="K3210" t="str">
            <v>TVHĐQT</v>
          </cell>
          <cell r="M3210" t="str">
            <v>PGBankNguyenQuangDinh</v>
          </cell>
          <cell r="N3210">
            <v>1</v>
          </cell>
          <cell r="P3210">
            <v>1</v>
          </cell>
          <cell r="Q3210">
            <v>1</v>
          </cell>
          <cell r="R3210">
            <v>0</v>
          </cell>
          <cell r="S3210">
            <v>0</v>
          </cell>
          <cell r="T3210">
            <v>1</v>
          </cell>
          <cell r="U3210">
            <v>1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B3210">
            <v>0</v>
          </cell>
          <cell r="AH3210" t="str">
            <v>n/a</v>
          </cell>
          <cell r="AN3210">
            <v>0</v>
          </cell>
          <cell r="AP3210">
            <v>0</v>
          </cell>
          <cell r="AR3210">
            <v>0</v>
          </cell>
          <cell r="AS3210">
            <v>0</v>
          </cell>
          <cell r="AT3210">
            <v>0</v>
          </cell>
        </row>
        <row r="3211">
          <cell r="C3211" t="str">
            <v>PGBank2015</v>
          </cell>
          <cell r="D3211" t="str">
            <v>OTC</v>
          </cell>
          <cell r="E3211" t="str">
            <v>Ông</v>
          </cell>
          <cell r="F3211">
            <v>1</v>
          </cell>
          <cell r="G3211" t="str">
            <v>Nguyễn Mạnh Hải</v>
          </cell>
          <cell r="H3211">
            <v>9</v>
          </cell>
          <cell r="I3211" t="str">
            <v>TVHĐQT</v>
          </cell>
          <cell r="J3211" t="str">
            <v>TVHĐQT</v>
          </cell>
          <cell r="M3211" t="str">
            <v>PGBankNguyenManhHai</v>
          </cell>
          <cell r="N3211">
            <v>1</v>
          </cell>
          <cell r="P3211">
            <v>1</v>
          </cell>
          <cell r="Q3211">
            <v>0</v>
          </cell>
          <cell r="R3211">
            <v>0</v>
          </cell>
          <cell r="S3211">
            <v>0</v>
          </cell>
          <cell r="T3211">
            <v>0</v>
          </cell>
          <cell r="U3211">
            <v>1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0</v>
          </cell>
          <cell r="AA3211">
            <v>0</v>
          </cell>
          <cell r="AB3211">
            <v>0</v>
          </cell>
          <cell r="AH3211" t="str">
            <v>n/a</v>
          </cell>
          <cell r="AN3211">
            <v>0</v>
          </cell>
          <cell r="AP3211">
            <v>0</v>
          </cell>
          <cell r="AR3211">
            <v>0</v>
          </cell>
          <cell r="AS3211">
            <v>0</v>
          </cell>
          <cell r="AT3211">
            <v>0</v>
          </cell>
        </row>
        <row r="3212">
          <cell r="C3212" t="str">
            <v>PGBank2015</v>
          </cell>
          <cell r="D3212" t="str">
            <v>OTC</v>
          </cell>
          <cell r="E3212" t="str">
            <v>Ông</v>
          </cell>
          <cell r="F3212">
            <v>1</v>
          </cell>
          <cell r="G3212" t="str">
            <v>Võ Văn Hiệp</v>
          </cell>
          <cell r="H3212">
            <v>9</v>
          </cell>
          <cell r="I3212" t="str">
            <v>TVHĐQT</v>
          </cell>
          <cell r="J3212" t="str">
            <v>TVHĐQT</v>
          </cell>
          <cell r="M3212" t="str">
            <v>PGBankVoVanHiep</v>
          </cell>
          <cell r="N3212">
            <v>1</v>
          </cell>
          <cell r="P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1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B3212">
            <v>0</v>
          </cell>
          <cell r="AH3212" t="str">
            <v>n/a</v>
          </cell>
          <cell r="AN3212">
            <v>0</v>
          </cell>
          <cell r="AP3212">
            <v>0</v>
          </cell>
          <cell r="AR3212">
            <v>0</v>
          </cell>
          <cell r="AS3212">
            <v>0</v>
          </cell>
          <cell r="AT3212">
            <v>0</v>
          </cell>
        </row>
        <row r="3213">
          <cell r="C3213" t="str">
            <v>PGBank2015</v>
          </cell>
          <cell r="D3213" t="str">
            <v>OTC</v>
          </cell>
          <cell r="E3213" t="str">
            <v>Ông</v>
          </cell>
          <cell r="F3213">
            <v>1</v>
          </cell>
          <cell r="G3213" t="str">
            <v>Nguyễn Hy Tô Vân</v>
          </cell>
          <cell r="H3213">
            <v>9</v>
          </cell>
          <cell r="I3213" t="str">
            <v>TVHĐQT</v>
          </cell>
          <cell r="J3213" t="str">
            <v>TVHĐQT</v>
          </cell>
          <cell r="M3213" t="str">
            <v>PGBankNguyenHyToVan1969</v>
          </cell>
          <cell r="N3213">
            <v>1</v>
          </cell>
          <cell r="P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1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B3213">
            <v>0</v>
          </cell>
          <cell r="AC3213">
            <v>1969</v>
          </cell>
          <cell r="AH3213" t="str">
            <v>n/a</v>
          </cell>
          <cell r="AN3213">
            <v>0</v>
          </cell>
          <cell r="AP3213">
            <v>0</v>
          </cell>
          <cell r="AQ3213" t="str">
            <v xml:space="preserve">          </v>
          </cell>
          <cell r="AR3213">
            <v>0</v>
          </cell>
          <cell r="AS3213">
            <v>0</v>
          </cell>
          <cell r="AT3213">
            <v>0</v>
          </cell>
        </row>
        <row r="3214">
          <cell r="C3214" t="str">
            <v>PGBank2015</v>
          </cell>
          <cell r="D3214" t="str">
            <v>OTC</v>
          </cell>
          <cell r="E3214" t="str">
            <v>Ông</v>
          </cell>
          <cell r="F3214">
            <v>1</v>
          </cell>
          <cell r="G3214" t="str">
            <v>Nguyễn Quốc Trung</v>
          </cell>
          <cell r="H3214">
            <v>9</v>
          </cell>
          <cell r="I3214" t="str">
            <v>TBKS</v>
          </cell>
          <cell r="J3214" t="str">
            <v>TBKS</v>
          </cell>
          <cell r="M3214" t="str">
            <v>PGBankNguyenQuocTrung</v>
          </cell>
          <cell r="N3214">
            <v>1</v>
          </cell>
          <cell r="P3214">
            <v>0</v>
          </cell>
          <cell r="Q3214">
            <v>0</v>
          </cell>
          <cell r="R3214">
            <v>1</v>
          </cell>
          <cell r="S3214">
            <v>0</v>
          </cell>
          <cell r="T3214">
            <v>0</v>
          </cell>
          <cell r="U3214">
            <v>1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B3214">
            <v>1</v>
          </cell>
          <cell r="AH3214" t="str">
            <v>n/a</v>
          </cell>
          <cell r="AN3214">
            <v>0</v>
          </cell>
          <cell r="AP3214">
            <v>0</v>
          </cell>
          <cell r="AR3214">
            <v>0</v>
          </cell>
          <cell r="AS3214">
            <v>0</v>
          </cell>
          <cell r="AT3214">
            <v>0</v>
          </cell>
        </row>
        <row r="3215">
          <cell r="C3215" t="str">
            <v>PGBank2015</v>
          </cell>
          <cell r="D3215" t="str">
            <v>OTC</v>
          </cell>
          <cell r="E3215" t="str">
            <v>Bà</v>
          </cell>
          <cell r="F3215">
            <v>0</v>
          </cell>
          <cell r="G3215" t="str">
            <v>Thái Thị Lan Hương</v>
          </cell>
          <cell r="H3215">
            <v>9</v>
          </cell>
          <cell r="I3215" t="str">
            <v>Thành viên BKS</v>
          </cell>
          <cell r="J3215" t="str">
            <v>Thành viên BKS</v>
          </cell>
          <cell r="M3215" t="str">
            <v>PGBankThaiThiLanHuong</v>
          </cell>
          <cell r="N3215">
            <v>1</v>
          </cell>
          <cell r="P3215">
            <v>0</v>
          </cell>
          <cell r="Q3215">
            <v>0</v>
          </cell>
          <cell r="R3215">
            <v>1</v>
          </cell>
          <cell r="S3215">
            <v>0</v>
          </cell>
          <cell r="T3215">
            <v>0</v>
          </cell>
          <cell r="U3215">
            <v>1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B3215">
            <v>0</v>
          </cell>
          <cell r="AH3215" t="str">
            <v>n/a</v>
          </cell>
          <cell r="AN3215">
            <v>0</v>
          </cell>
          <cell r="AP3215">
            <v>0</v>
          </cell>
          <cell r="AR3215">
            <v>0</v>
          </cell>
          <cell r="AS3215">
            <v>0</v>
          </cell>
          <cell r="AT3215">
            <v>0</v>
          </cell>
        </row>
        <row r="3216">
          <cell r="C3216" t="str">
            <v>PGBank2015</v>
          </cell>
          <cell r="D3216" t="str">
            <v>OTC</v>
          </cell>
          <cell r="E3216" t="str">
            <v>Bà</v>
          </cell>
          <cell r="F3216">
            <v>0</v>
          </cell>
          <cell r="G3216" t="str">
            <v>Trần Văn Hương</v>
          </cell>
          <cell r="H3216">
            <v>9</v>
          </cell>
          <cell r="I3216" t="str">
            <v>Thành viên BKS</v>
          </cell>
          <cell r="J3216" t="str">
            <v>Thành viên BKS</v>
          </cell>
          <cell r="M3216" t="str">
            <v>PGBankTranVanHuong</v>
          </cell>
          <cell r="N3216">
            <v>1</v>
          </cell>
          <cell r="P3216">
            <v>0</v>
          </cell>
          <cell r="Q3216">
            <v>0</v>
          </cell>
          <cell r="R3216">
            <v>1</v>
          </cell>
          <cell r="S3216">
            <v>0</v>
          </cell>
          <cell r="T3216">
            <v>0</v>
          </cell>
          <cell r="U3216">
            <v>1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B3216">
            <v>0</v>
          </cell>
          <cell r="AH3216" t="str">
            <v>n/a</v>
          </cell>
          <cell r="AN3216">
            <v>0</v>
          </cell>
          <cell r="AP3216">
            <v>0</v>
          </cell>
          <cell r="AR3216">
            <v>0</v>
          </cell>
          <cell r="AS3216">
            <v>0</v>
          </cell>
          <cell r="AT3216">
            <v>0</v>
          </cell>
        </row>
        <row r="3217">
          <cell r="C3217" t="str">
            <v>PGBank2015</v>
          </cell>
          <cell r="D3217" t="str">
            <v>OTC</v>
          </cell>
          <cell r="E3217" t="str">
            <v>Ông</v>
          </cell>
          <cell r="F3217">
            <v>1</v>
          </cell>
          <cell r="G3217" t="str">
            <v>Nguyễn Tiến Dũng</v>
          </cell>
          <cell r="H3217">
            <v>9</v>
          </cell>
          <cell r="I3217" t="str">
            <v>Phó TGĐ</v>
          </cell>
          <cell r="J3217" t="str">
            <v>Phó TGĐ</v>
          </cell>
          <cell r="M3217" t="str">
            <v>PGBankNguyenTienDung</v>
          </cell>
          <cell r="N3217">
            <v>1</v>
          </cell>
          <cell r="P3217">
            <v>0</v>
          </cell>
          <cell r="Q3217">
            <v>1</v>
          </cell>
          <cell r="R3217">
            <v>0</v>
          </cell>
          <cell r="S3217">
            <v>0</v>
          </cell>
          <cell r="T3217">
            <v>0</v>
          </cell>
          <cell r="U3217">
            <v>1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B3217">
            <v>0</v>
          </cell>
          <cell r="AH3217" t="str">
            <v>n/a</v>
          </cell>
          <cell r="AN3217">
            <v>0</v>
          </cell>
          <cell r="AP3217">
            <v>0</v>
          </cell>
          <cell r="AR3217">
            <v>0</v>
          </cell>
          <cell r="AS3217">
            <v>0</v>
          </cell>
          <cell r="AT3217">
            <v>0</v>
          </cell>
        </row>
        <row r="3218">
          <cell r="C3218" t="str">
            <v>PGBank2015</v>
          </cell>
          <cell r="D3218" t="str">
            <v>OTC</v>
          </cell>
          <cell r="E3218" t="str">
            <v>Ông</v>
          </cell>
          <cell r="F3218">
            <v>1</v>
          </cell>
          <cell r="G3218" t="str">
            <v>Nguyễn Thành Tô</v>
          </cell>
          <cell r="H3218">
            <v>9</v>
          </cell>
          <cell r="I3218" t="str">
            <v>Phó TGĐ</v>
          </cell>
          <cell r="J3218" t="str">
            <v>Phó TGĐ</v>
          </cell>
          <cell r="M3218" t="str">
            <v>PGBankNguyenThanhTo</v>
          </cell>
          <cell r="N3218">
            <v>1</v>
          </cell>
          <cell r="P3218">
            <v>0</v>
          </cell>
          <cell r="Q3218">
            <v>1</v>
          </cell>
          <cell r="R3218">
            <v>0</v>
          </cell>
          <cell r="S3218">
            <v>0</v>
          </cell>
          <cell r="T3218">
            <v>0</v>
          </cell>
          <cell r="U3218">
            <v>1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B3218">
            <v>0</v>
          </cell>
          <cell r="AH3218" t="str">
            <v>n/a</v>
          </cell>
          <cell r="AN3218">
            <v>0</v>
          </cell>
          <cell r="AP3218">
            <v>0</v>
          </cell>
          <cell r="AR3218">
            <v>0</v>
          </cell>
          <cell r="AS3218">
            <v>0</v>
          </cell>
          <cell r="AT3218">
            <v>0</v>
          </cell>
        </row>
        <row r="3219">
          <cell r="C3219" t="str">
            <v>PGBank2015</v>
          </cell>
          <cell r="D3219" t="str">
            <v>OTC</v>
          </cell>
          <cell r="E3219" t="str">
            <v>Ông</v>
          </cell>
          <cell r="F3219">
            <v>1</v>
          </cell>
          <cell r="G3219" t="str">
            <v>Nguyễn Hồng Đức</v>
          </cell>
          <cell r="H3219">
            <v>9</v>
          </cell>
          <cell r="I3219" t="str">
            <v>Phó TGĐ</v>
          </cell>
          <cell r="J3219" t="str">
            <v>Phó TGĐ</v>
          </cell>
          <cell r="M3219" t="str">
            <v>PGBankNguyenHongDuc</v>
          </cell>
          <cell r="N3219">
            <v>1</v>
          </cell>
          <cell r="P3219">
            <v>0</v>
          </cell>
          <cell r="Q3219">
            <v>1</v>
          </cell>
          <cell r="R3219">
            <v>0</v>
          </cell>
          <cell r="S3219">
            <v>0</v>
          </cell>
          <cell r="T3219">
            <v>0</v>
          </cell>
          <cell r="U3219">
            <v>1</v>
          </cell>
          <cell r="V3219">
            <v>0</v>
          </cell>
          <cell r="W3219">
            <v>0</v>
          </cell>
          <cell r="X3219">
            <v>0</v>
          </cell>
          <cell r="Y3219">
            <v>0</v>
          </cell>
          <cell r="Z3219">
            <v>0</v>
          </cell>
          <cell r="AA3219">
            <v>0</v>
          </cell>
          <cell r="AB3219">
            <v>0</v>
          </cell>
          <cell r="AH3219" t="str">
            <v>n/a</v>
          </cell>
          <cell r="AN3219">
            <v>0</v>
          </cell>
          <cell r="AP3219">
            <v>0</v>
          </cell>
          <cell r="AR3219">
            <v>0</v>
          </cell>
          <cell r="AS3219">
            <v>0</v>
          </cell>
          <cell r="AT3219">
            <v>0</v>
          </cell>
        </row>
        <row r="3220">
          <cell r="C3220" t="str">
            <v>PGBank2015</v>
          </cell>
          <cell r="D3220" t="str">
            <v>OTC</v>
          </cell>
          <cell r="E3220" t="str">
            <v>Ông</v>
          </cell>
          <cell r="F3220">
            <v>1</v>
          </cell>
          <cell r="G3220" t="str">
            <v>Nguyễn Văn Hảo</v>
          </cell>
          <cell r="H3220">
            <v>9</v>
          </cell>
          <cell r="I3220" t="str">
            <v>KTT/GĐ Tài chính</v>
          </cell>
          <cell r="J3220" t="str">
            <v>KTT</v>
          </cell>
          <cell r="K3220" t="str">
            <v>GĐ Tài chính</v>
          </cell>
          <cell r="M3220" t="str">
            <v>PGBankNguyenVanHao</v>
          </cell>
          <cell r="N3220">
            <v>1</v>
          </cell>
          <cell r="P3220">
            <v>0</v>
          </cell>
          <cell r="Q3220">
            <v>1</v>
          </cell>
          <cell r="R3220">
            <v>0</v>
          </cell>
          <cell r="S3220">
            <v>0</v>
          </cell>
          <cell r="T3220">
            <v>0</v>
          </cell>
          <cell r="U3220">
            <v>1</v>
          </cell>
          <cell r="V3220">
            <v>0</v>
          </cell>
          <cell r="W3220">
            <v>0</v>
          </cell>
          <cell r="X3220">
            <v>0</v>
          </cell>
          <cell r="Y3220">
            <v>0</v>
          </cell>
          <cell r="Z3220">
            <v>0</v>
          </cell>
          <cell r="AA3220">
            <v>1</v>
          </cell>
          <cell r="AB3220">
            <v>0</v>
          </cell>
          <cell r="AH3220" t="str">
            <v>n/a</v>
          </cell>
          <cell r="AN3220">
            <v>0</v>
          </cell>
          <cell r="AP3220">
            <v>0</v>
          </cell>
          <cell r="AR3220">
            <v>0</v>
          </cell>
          <cell r="AS3220">
            <v>0</v>
          </cell>
          <cell r="AT3220">
            <v>0</v>
          </cell>
        </row>
        <row r="3221">
          <cell r="C3221" t="str">
            <v>PVcomBank2018</v>
          </cell>
          <cell r="D3221" t="str">
            <v>OTC</v>
          </cell>
          <cell r="E3221" t="str">
            <v>Ông</v>
          </cell>
          <cell r="F3221">
            <v>1</v>
          </cell>
          <cell r="G3221" t="str">
            <v>Nguyễn Đình Lâm</v>
          </cell>
          <cell r="H3221">
            <v>7</v>
          </cell>
          <cell r="I3221" t="str">
            <v>CTHĐQT</v>
          </cell>
          <cell r="J3221" t="str">
            <v>CTHĐQT</v>
          </cell>
          <cell r="M3221" t="str">
            <v>PVcomBankNguyenDinhLam1970</v>
          </cell>
          <cell r="N3221">
            <v>6</v>
          </cell>
          <cell r="P3221">
            <v>1</v>
          </cell>
          <cell r="Q3221">
            <v>0</v>
          </cell>
          <cell r="R3221">
            <v>0</v>
          </cell>
          <cell r="S3221">
            <v>1</v>
          </cell>
          <cell r="T3221">
            <v>0</v>
          </cell>
          <cell r="U3221">
            <v>1</v>
          </cell>
          <cell r="V3221">
            <v>0</v>
          </cell>
          <cell r="W3221">
            <v>0</v>
          </cell>
          <cell r="X3221">
            <v>0</v>
          </cell>
          <cell r="Y3221">
            <v>0</v>
          </cell>
          <cell r="Z3221">
            <v>0</v>
          </cell>
          <cell r="AA3221">
            <v>0</v>
          </cell>
          <cell r="AB3221">
            <v>0</v>
          </cell>
          <cell r="AC3221">
            <v>1970</v>
          </cell>
          <cell r="AD3221">
            <v>36000</v>
          </cell>
          <cell r="AE3221">
            <v>0</v>
          </cell>
          <cell r="AF3221">
            <v>0</v>
          </cell>
          <cell r="AG3221">
            <v>36000</v>
          </cell>
          <cell r="AH3221" t="str">
            <v>n/a</v>
          </cell>
          <cell r="AL3221" t="str">
            <v>ThS QTKD</v>
          </cell>
          <cell r="AM3221">
            <v>1</v>
          </cell>
          <cell r="AN3221">
            <v>2</v>
          </cell>
          <cell r="AP3221">
            <v>0</v>
          </cell>
          <cell r="AR3221">
            <v>0</v>
          </cell>
          <cell r="AS3221">
            <v>1</v>
          </cell>
          <cell r="AT3221">
            <v>6</v>
          </cell>
        </row>
        <row r="3222">
          <cell r="C3222" t="str">
            <v>PVcomBank2018</v>
          </cell>
          <cell r="D3222" t="str">
            <v>OTC</v>
          </cell>
          <cell r="E3222" t="str">
            <v>Ông</v>
          </cell>
          <cell r="F3222">
            <v>1</v>
          </cell>
          <cell r="G3222" t="str">
            <v>Nguyễn Khuyến Nguồn</v>
          </cell>
          <cell r="H3222">
            <v>7</v>
          </cell>
          <cell r="I3222" t="str">
            <v>TVHĐQT</v>
          </cell>
          <cell r="J3222" t="str">
            <v>TVHĐQT</v>
          </cell>
          <cell r="M3222" t="str">
            <v>PVcomBankNguyenKhuyenNguon1974</v>
          </cell>
          <cell r="N3222">
            <v>6</v>
          </cell>
          <cell r="P3222">
            <v>1</v>
          </cell>
          <cell r="Q3222">
            <v>0</v>
          </cell>
          <cell r="R3222">
            <v>0</v>
          </cell>
          <cell r="S3222">
            <v>0</v>
          </cell>
          <cell r="T3222">
            <v>0</v>
          </cell>
          <cell r="U3222">
            <v>1</v>
          </cell>
          <cell r="V3222">
            <v>0</v>
          </cell>
          <cell r="W3222">
            <v>0</v>
          </cell>
          <cell r="X3222">
            <v>0</v>
          </cell>
          <cell r="Y3222">
            <v>0</v>
          </cell>
          <cell r="Z3222">
            <v>0</v>
          </cell>
          <cell r="AA3222">
            <v>0</v>
          </cell>
          <cell r="AB3222">
            <v>0</v>
          </cell>
          <cell r="AC3222">
            <v>1974</v>
          </cell>
          <cell r="AD3222">
            <v>1200</v>
          </cell>
          <cell r="AE3222">
            <v>0</v>
          </cell>
          <cell r="AF3222">
            <v>0</v>
          </cell>
          <cell r="AG3222">
            <v>1200</v>
          </cell>
          <cell r="AH3222" t="str">
            <v>n/a</v>
          </cell>
          <cell r="AL3222" t="str">
            <v>Thạc sỹ/CN Kế toán</v>
          </cell>
          <cell r="AM3222">
            <v>1</v>
          </cell>
          <cell r="AN3222">
            <v>2</v>
          </cell>
          <cell r="AP3222">
            <v>0</v>
          </cell>
          <cell r="AR3222">
            <v>0</v>
          </cell>
          <cell r="AS3222">
            <v>1</v>
          </cell>
          <cell r="AT3222">
            <v>6</v>
          </cell>
        </row>
        <row r="3223">
          <cell r="C3223" t="str">
            <v>PVcomBank2018</v>
          </cell>
          <cell r="D3223" t="str">
            <v>OTC</v>
          </cell>
          <cell r="E3223" t="str">
            <v>Ông</v>
          </cell>
          <cell r="F3223">
            <v>1</v>
          </cell>
          <cell r="G3223" t="str">
            <v>Trịnh Hữu Hiền</v>
          </cell>
          <cell r="H3223">
            <v>7</v>
          </cell>
          <cell r="I3223" t="str">
            <v>TVHĐQT</v>
          </cell>
          <cell r="J3223" t="str">
            <v>TVHĐQT</v>
          </cell>
          <cell r="M3223" t="str">
            <v>PVcomBankTrinhHuuHien1969</v>
          </cell>
          <cell r="N3223">
            <v>6</v>
          </cell>
          <cell r="P3223">
            <v>1</v>
          </cell>
          <cell r="Q3223">
            <v>0</v>
          </cell>
          <cell r="R3223">
            <v>0</v>
          </cell>
          <cell r="S3223">
            <v>0</v>
          </cell>
          <cell r="T3223">
            <v>0</v>
          </cell>
          <cell r="U3223">
            <v>1</v>
          </cell>
          <cell r="V3223">
            <v>0</v>
          </cell>
          <cell r="W3223">
            <v>0</v>
          </cell>
          <cell r="X3223">
            <v>0</v>
          </cell>
          <cell r="Y3223">
            <v>0</v>
          </cell>
          <cell r="Z3223">
            <v>0</v>
          </cell>
          <cell r="AA3223">
            <v>0</v>
          </cell>
          <cell r="AB3223">
            <v>0</v>
          </cell>
          <cell r="AC3223">
            <v>1969</v>
          </cell>
          <cell r="AD3223">
            <v>0</v>
          </cell>
          <cell r="AE3223">
            <v>0</v>
          </cell>
          <cell r="AF3223">
            <v>0</v>
          </cell>
          <cell r="AG3223">
            <v>0</v>
          </cell>
          <cell r="AH3223" t="str">
            <v>n/a</v>
          </cell>
          <cell r="AL3223" t="str">
            <v>CN Ngân hàng/ThS Kinh tế</v>
          </cell>
          <cell r="AM3223">
            <v>1</v>
          </cell>
          <cell r="AN3223">
            <v>2</v>
          </cell>
          <cell r="AP3223">
            <v>0</v>
          </cell>
          <cell r="AR3223">
            <v>1</v>
          </cell>
          <cell r="AS3223">
            <v>1</v>
          </cell>
          <cell r="AT3223">
            <v>6</v>
          </cell>
        </row>
        <row r="3224">
          <cell r="C3224" t="str">
            <v>PVcomBank2018</v>
          </cell>
          <cell r="D3224" t="str">
            <v>OTC</v>
          </cell>
          <cell r="E3224" t="str">
            <v>Ông</v>
          </cell>
          <cell r="F3224">
            <v>1</v>
          </cell>
          <cell r="G3224" t="str">
            <v>Đoàn Minh Mẫn</v>
          </cell>
          <cell r="H3224">
            <v>7</v>
          </cell>
          <cell r="I3224" t="str">
            <v>TVHĐQT</v>
          </cell>
          <cell r="J3224" t="str">
            <v>TVHĐQT</v>
          </cell>
          <cell r="M3224" t="str">
            <v>PVcomBankDoanMinhMan1958</v>
          </cell>
          <cell r="N3224">
            <v>6</v>
          </cell>
          <cell r="P3224">
            <v>1</v>
          </cell>
          <cell r="Q3224">
            <v>0</v>
          </cell>
          <cell r="R3224">
            <v>0</v>
          </cell>
          <cell r="S3224">
            <v>0</v>
          </cell>
          <cell r="T3224">
            <v>0</v>
          </cell>
          <cell r="U3224">
            <v>1</v>
          </cell>
          <cell r="V3224">
            <v>0</v>
          </cell>
          <cell r="W3224">
            <v>0</v>
          </cell>
          <cell r="X3224">
            <v>0</v>
          </cell>
          <cell r="Y3224">
            <v>0</v>
          </cell>
          <cell r="Z3224">
            <v>0</v>
          </cell>
          <cell r="AA3224">
            <v>0</v>
          </cell>
          <cell r="AB3224">
            <v>0</v>
          </cell>
          <cell r="AC3224">
            <v>1958</v>
          </cell>
          <cell r="AD3224">
            <v>3480</v>
          </cell>
          <cell r="AE3224">
            <v>0</v>
          </cell>
          <cell r="AF3224">
            <v>0</v>
          </cell>
          <cell r="AG3224">
            <v>3480</v>
          </cell>
          <cell r="AH3224" t="str">
            <v>n/a</v>
          </cell>
          <cell r="AL3224" t="str">
            <v>CN QTKD/CN Kế toán</v>
          </cell>
          <cell r="AM3224">
            <v>1</v>
          </cell>
          <cell r="AN3224">
            <v>1</v>
          </cell>
          <cell r="AP3224">
            <v>0</v>
          </cell>
          <cell r="AR3224">
            <v>0</v>
          </cell>
          <cell r="AS3224">
            <v>1</v>
          </cell>
          <cell r="AT3224">
            <v>6</v>
          </cell>
        </row>
        <row r="3225">
          <cell r="C3225" t="str">
            <v>PVcomBank2018</v>
          </cell>
          <cell r="D3225" t="str">
            <v>OTC</v>
          </cell>
          <cell r="E3225" t="str">
            <v>Ông</v>
          </cell>
          <cell r="F3225">
            <v>1</v>
          </cell>
          <cell r="G3225" t="str">
            <v>Nguyễn Hoàng Nam</v>
          </cell>
          <cell r="H3225">
            <v>7</v>
          </cell>
          <cell r="I3225" t="str">
            <v>TGĐ/TVHĐQT</v>
          </cell>
          <cell r="J3225" t="str">
            <v>TGĐ</v>
          </cell>
          <cell r="K3225" t="str">
            <v>TVHĐQT</v>
          </cell>
          <cell r="M3225" t="str">
            <v>PVcomBankNguyenHoangNam1975</v>
          </cell>
          <cell r="N3225">
            <v>6</v>
          </cell>
          <cell r="P3225">
            <v>1</v>
          </cell>
          <cell r="Q3225">
            <v>1</v>
          </cell>
          <cell r="R3225">
            <v>0</v>
          </cell>
          <cell r="S3225">
            <v>0</v>
          </cell>
          <cell r="T3225">
            <v>1</v>
          </cell>
          <cell r="U3225">
            <v>1</v>
          </cell>
          <cell r="V3225">
            <v>0</v>
          </cell>
          <cell r="W3225">
            <v>0</v>
          </cell>
          <cell r="X3225">
            <v>0</v>
          </cell>
          <cell r="Y3225">
            <v>0</v>
          </cell>
          <cell r="Z3225">
            <v>1</v>
          </cell>
          <cell r="AA3225">
            <v>0</v>
          </cell>
          <cell r="AB3225">
            <v>0</v>
          </cell>
          <cell r="AC3225">
            <v>1975</v>
          </cell>
          <cell r="AD3225">
            <v>0</v>
          </cell>
          <cell r="AE3225">
            <v>0</v>
          </cell>
          <cell r="AF3225">
            <v>0</v>
          </cell>
          <cell r="AG3225">
            <v>0</v>
          </cell>
          <cell r="AH3225" t="str">
            <v>n/a</v>
          </cell>
          <cell r="AL3225" t="str">
            <v>CN Luật/CN QTKD/ThS QTKD</v>
          </cell>
          <cell r="AM3225">
            <v>1</v>
          </cell>
          <cell r="AN3225">
            <v>2</v>
          </cell>
          <cell r="AP3225">
            <v>0</v>
          </cell>
          <cell r="AQ3225">
            <v>2016</v>
          </cell>
          <cell r="AR3225">
            <v>0</v>
          </cell>
          <cell r="AS3225">
            <v>1</v>
          </cell>
          <cell r="AT3225">
            <v>6</v>
          </cell>
        </row>
        <row r="3226">
          <cell r="C3226" t="str">
            <v>PVcomBank2018</v>
          </cell>
          <cell r="D3226" t="str">
            <v>OTC</v>
          </cell>
          <cell r="E3226" t="str">
            <v>Ông</v>
          </cell>
          <cell r="F3226">
            <v>1</v>
          </cell>
          <cell r="G3226" t="str">
            <v>Ngô Ngọc Quang</v>
          </cell>
          <cell r="H3226">
            <v>7</v>
          </cell>
          <cell r="I3226" t="str">
            <v>TVHĐQT</v>
          </cell>
          <cell r="J3226" t="str">
            <v>TVHĐQT</v>
          </cell>
          <cell r="M3226" t="str">
            <v>PVcomBankNgoNgocQuang1979</v>
          </cell>
          <cell r="N3226">
            <v>6</v>
          </cell>
          <cell r="P3226">
            <v>1</v>
          </cell>
          <cell r="Q3226">
            <v>0</v>
          </cell>
          <cell r="R3226">
            <v>0</v>
          </cell>
          <cell r="S3226">
            <v>0</v>
          </cell>
          <cell r="T3226">
            <v>0</v>
          </cell>
          <cell r="U3226">
            <v>1</v>
          </cell>
          <cell r="V3226">
            <v>0</v>
          </cell>
          <cell r="W3226">
            <v>0</v>
          </cell>
          <cell r="X3226">
            <v>0</v>
          </cell>
          <cell r="Y3226">
            <v>0</v>
          </cell>
          <cell r="Z3226">
            <v>0</v>
          </cell>
          <cell r="AA3226">
            <v>0</v>
          </cell>
          <cell r="AB3226">
            <v>0</v>
          </cell>
          <cell r="AC3226">
            <v>1979</v>
          </cell>
          <cell r="AD3226">
            <v>0</v>
          </cell>
          <cell r="AE3226">
            <v>0</v>
          </cell>
          <cell r="AF3226">
            <v>0</v>
          </cell>
          <cell r="AG3226">
            <v>0</v>
          </cell>
          <cell r="AH3226" t="str">
            <v>n/a</v>
          </cell>
          <cell r="AL3226" t="str">
            <v>CN TC Tín dụng</v>
          </cell>
          <cell r="AM3226">
            <v>1</v>
          </cell>
          <cell r="AN3226">
            <v>1</v>
          </cell>
          <cell r="AP3226">
            <v>0</v>
          </cell>
          <cell r="AQ3226">
            <v>2002</v>
          </cell>
          <cell r="AR3226">
            <v>0</v>
          </cell>
          <cell r="AS3226">
            <v>1</v>
          </cell>
          <cell r="AT3226">
            <v>6</v>
          </cell>
        </row>
        <row r="3227">
          <cell r="C3227" t="str">
            <v>PVcomBank2018</v>
          </cell>
          <cell r="D3227" t="str">
            <v>OTC</v>
          </cell>
          <cell r="E3227" t="str">
            <v>Ông</v>
          </cell>
          <cell r="F3227">
            <v>1</v>
          </cell>
          <cell r="G3227" t="str">
            <v>Nguyễn Việt Hà</v>
          </cell>
          <cell r="H3227">
            <v>7</v>
          </cell>
          <cell r="I3227" t="str">
            <v>Phó TGĐ</v>
          </cell>
          <cell r="J3227" t="str">
            <v>Phó TGĐ</v>
          </cell>
          <cell r="M3227" t="str">
            <v>PVcomBankNguyenVietHa1976</v>
          </cell>
          <cell r="N3227">
            <v>5</v>
          </cell>
          <cell r="P3227">
            <v>0</v>
          </cell>
          <cell r="Q3227">
            <v>1</v>
          </cell>
          <cell r="R3227">
            <v>0</v>
          </cell>
          <cell r="S3227">
            <v>0</v>
          </cell>
          <cell r="T3227">
            <v>0</v>
          </cell>
          <cell r="U3227">
            <v>1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1976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 t="str">
            <v>n/a</v>
          </cell>
          <cell r="AL3227" t="str">
            <v>ThS Kinh tế/CN Kinh tế</v>
          </cell>
          <cell r="AM3227">
            <v>1</v>
          </cell>
          <cell r="AN3227">
            <v>2</v>
          </cell>
          <cell r="AP3227">
            <v>0</v>
          </cell>
          <cell r="AQ3227">
            <v>2009</v>
          </cell>
          <cell r="AR3227">
            <v>0</v>
          </cell>
          <cell r="AS3227">
            <v>1</v>
          </cell>
          <cell r="AT3227">
            <v>6</v>
          </cell>
        </row>
        <row r="3228">
          <cell r="C3228" t="str">
            <v>PVcomBank2018</v>
          </cell>
          <cell r="D3228" t="str">
            <v>OTC</v>
          </cell>
          <cell r="E3228" t="str">
            <v>Ông</v>
          </cell>
          <cell r="F3228">
            <v>1</v>
          </cell>
          <cell r="G3228" t="str">
            <v>Dương Xuân Quang</v>
          </cell>
          <cell r="H3228">
            <v>7</v>
          </cell>
          <cell r="I3228" t="str">
            <v>Phó TGĐ</v>
          </cell>
          <cell r="J3228" t="str">
            <v>Phó TGĐ</v>
          </cell>
          <cell r="M3228" t="str">
            <v>PVcomBankDuongXuanQuang1974</v>
          </cell>
          <cell r="N3228">
            <v>6</v>
          </cell>
          <cell r="P3228">
            <v>0</v>
          </cell>
          <cell r="Q3228">
            <v>1</v>
          </cell>
          <cell r="R3228">
            <v>0</v>
          </cell>
          <cell r="S3228">
            <v>0</v>
          </cell>
          <cell r="T3228">
            <v>0</v>
          </cell>
          <cell r="U3228">
            <v>1</v>
          </cell>
          <cell r="V3228">
            <v>0</v>
          </cell>
          <cell r="W3228">
            <v>0</v>
          </cell>
          <cell r="X3228">
            <v>0</v>
          </cell>
          <cell r="Y3228">
            <v>0</v>
          </cell>
          <cell r="Z3228">
            <v>0</v>
          </cell>
          <cell r="AA3228">
            <v>0</v>
          </cell>
          <cell r="AB3228">
            <v>0</v>
          </cell>
          <cell r="AC3228">
            <v>1974</v>
          </cell>
          <cell r="AD3228">
            <v>0</v>
          </cell>
          <cell r="AE3228">
            <v>0</v>
          </cell>
          <cell r="AF3228">
            <v>0</v>
          </cell>
          <cell r="AG3228">
            <v>0</v>
          </cell>
          <cell r="AH3228" t="str">
            <v>n/a</v>
          </cell>
          <cell r="AL3228" t="str">
            <v>ThS QTKD/CN Kinh tế</v>
          </cell>
          <cell r="AM3228">
            <v>1</v>
          </cell>
          <cell r="AN3228">
            <v>2</v>
          </cell>
          <cell r="AP3228">
            <v>0</v>
          </cell>
          <cell r="AQ3228">
            <v>2013</v>
          </cell>
          <cell r="AR3228">
            <v>0</v>
          </cell>
          <cell r="AS3228">
            <v>1</v>
          </cell>
          <cell r="AT3228">
            <v>6</v>
          </cell>
        </row>
        <row r="3229">
          <cell r="C3229" t="str">
            <v>PVcomBank2018</v>
          </cell>
          <cell r="D3229" t="str">
            <v>OTC</v>
          </cell>
          <cell r="E3229" t="str">
            <v>Ông</v>
          </cell>
          <cell r="F3229">
            <v>1</v>
          </cell>
          <cell r="G3229" t="str">
            <v>Nguyễn Anh Tuấn</v>
          </cell>
          <cell r="H3229">
            <v>7</v>
          </cell>
          <cell r="I3229" t="str">
            <v>Phó TGĐ</v>
          </cell>
          <cell r="J3229" t="str">
            <v>Phó TGĐ</v>
          </cell>
          <cell r="M3229" t="str">
            <v>PVcomBankNguyenAnhTuan1972</v>
          </cell>
          <cell r="N3229">
            <v>6</v>
          </cell>
          <cell r="P3229">
            <v>0</v>
          </cell>
          <cell r="Q3229">
            <v>1</v>
          </cell>
          <cell r="R3229">
            <v>0</v>
          </cell>
          <cell r="S3229">
            <v>0</v>
          </cell>
          <cell r="T3229">
            <v>0</v>
          </cell>
          <cell r="U3229">
            <v>1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1972</v>
          </cell>
          <cell r="AD3229">
            <v>0</v>
          </cell>
          <cell r="AE3229">
            <v>0</v>
          </cell>
          <cell r="AF3229">
            <v>0</v>
          </cell>
          <cell r="AG3229">
            <v>0</v>
          </cell>
          <cell r="AH3229" t="str">
            <v>n/a</v>
          </cell>
          <cell r="AL3229" t="str">
            <v>ThS QTKD/CN Marketing</v>
          </cell>
          <cell r="AM3229">
            <v>1</v>
          </cell>
          <cell r="AN3229">
            <v>2</v>
          </cell>
          <cell r="AP3229">
            <v>0</v>
          </cell>
          <cell r="AQ3229">
            <v>2007</v>
          </cell>
          <cell r="AR3229">
            <v>0</v>
          </cell>
          <cell r="AS3229">
            <v>1</v>
          </cell>
          <cell r="AT3229">
            <v>6</v>
          </cell>
        </row>
        <row r="3230">
          <cell r="C3230" t="str">
            <v>PVcomBank2018</v>
          </cell>
          <cell r="D3230" t="str">
            <v>OTC</v>
          </cell>
          <cell r="E3230" t="str">
            <v>Ông</v>
          </cell>
          <cell r="F3230">
            <v>1</v>
          </cell>
          <cell r="G3230" t="str">
            <v>Phạm Huy Tuyên</v>
          </cell>
          <cell r="H3230">
            <v>7</v>
          </cell>
          <cell r="I3230" t="str">
            <v>Phó TGĐ</v>
          </cell>
          <cell r="J3230" t="str">
            <v>Phó TGĐ</v>
          </cell>
          <cell r="M3230" t="str">
            <v>PVcomBankPhamHuyTuyen1961</v>
          </cell>
          <cell r="N3230">
            <v>6</v>
          </cell>
          <cell r="P3230">
            <v>0</v>
          </cell>
          <cell r="Q3230">
            <v>1</v>
          </cell>
          <cell r="R3230">
            <v>0</v>
          </cell>
          <cell r="S3230">
            <v>0</v>
          </cell>
          <cell r="T3230">
            <v>0</v>
          </cell>
          <cell r="U3230">
            <v>1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1961</v>
          </cell>
          <cell r="AD3230">
            <v>2880</v>
          </cell>
          <cell r="AE3230">
            <v>0</v>
          </cell>
          <cell r="AF3230">
            <v>0</v>
          </cell>
          <cell r="AG3230">
            <v>2880</v>
          </cell>
          <cell r="AH3230" t="str">
            <v>n/a</v>
          </cell>
          <cell r="AL3230" t="str">
            <v>ThS QTKD/CN Kế toán</v>
          </cell>
          <cell r="AM3230">
            <v>1</v>
          </cell>
          <cell r="AN3230">
            <v>2</v>
          </cell>
          <cell r="AP3230">
            <v>0</v>
          </cell>
          <cell r="AQ3230">
            <v>2009</v>
          </cell>
          <cell r="AR3230">
            <v>0</v>
          </cell>
          <cell r="AS3230">
            <v>1</v>
          </cell>
          <cell r="AT3230">
            <v>6</v>
          </cell>
        </row>
        <row r="3231">
          <cell r="C3231" t="str">
            <v>PVcomBank2018</v>
          </cell>
          <cell r="D3231" t="str">
            <v>OTC</v>
          </cell>
          <cell r="E3231" t="str">
            <v>Bà</v>
          </cell>
          <cell r="F3231">
            <v>0</v>
          </cell>
          <cell r="G3231" t="str">
            <v>Nguyễn Thị Linh Chi</v>
          </cell>
          <cell r="H3231">
            <v>7</v>
          </cell>
          <cell r="I3231" t="str">
            <v>GĐ</v>
          </cell>
          <cell r="J3231" t="str">
            <v>GĐ</v>
          </cell>
          <cell r="M3231" t="str">
            <v>PVcomBankNguyenThiLinhChi1977</v>
          </cell>
          <cell r="N3231">
            <v>3</v>
          </cell>
          <cell r="P3231">
            <v>0</v>
          </cell>
          <cell r="Q3231">
            <v>1</v>
          </cell>
          <cell r="R3231">
            <v>0</v>
          </cell>
          <cell r="S3231">
            <v>0</v>
          </cell>
          <cell r="T3231">
            <v>0</v>
          </cell>
          <cell r="U3231">
            <v>1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1977</v>
          </cell>
          <cell r="AD3231">
            <v>720</v>
          </cell>
          <cell r="AE3231">
            <v>0</v>
          </cell>
          <cell r="AF3231">
            <v>0</v>
          </cell>
          <cell r="AG3231">
            <v>720</v>
          </cell>
          <cell r="AH3231" t="str">
            <v>n/a</v>
          </cell>
          <cell r="AL3231" t="str">
            <v>CN Ngoại ngữ/CN Luật</v>
          </cell>
          <cell r="AN3231">
            <v>1</v>
          </cell>
          <cell r="AP3231">
            <v>0</v>
          </cell>
          <cell r="AR3231">
            <v>0</v>
          </cell>
          <cell r="AS3231">
            <v>1</v>
          </cell>
          <cell r="AT3231">
            <v>6</v>
          </cell>
        </row>
        <row r="3232">
          <cell r="C3232" t="str">
            <v>PVcomBank2018</v>
          </cell>
          <cell r="D3232" t="str">
            <v>OTC</v>
          </cell>
          <cell r="E3232" t="str">
            <v>Bà</v>
          </cell>
          <cell r="F3232">
            <v>0</v>
          </cell>
          <cell r="G3232" t="str">
            <v>Nguyễn Thúy Hạnh</v>
          </cell>
          <cell r="H3232">
            <v>7</v>
          </cell>
          <cell r="I3232" t="str">
            <v>GĐ</v>
          </cell>
          <cell r="J3232" t="str">
            <v>GĐ</v>
          </cell>
          <cell r="M3232" t="str">
            <v>PVcomBankNguyenThuyHanh</v>
          </cell>
          <cell r="N3232">
            <v>3</v>
          </cell>
          <cell r="P3232">
            <v>0</v>
          </cell>
          <cell r="Q3232">
            <v>1</v>
          </cell>
          <cell r="R3232">
            <v>0</v>
          </cell>
          <cell r="S3232">
            <v>0</v>
          </cell>
          <cell r="T3232">
            <v>0</v>
          </cell>
          <cell r="U3232">
            <v>1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D3232">
            <v>50840</v>
          </cell>
          <cell r="AE3232">
            <v>0</v>
          </cell>
          <cell r="AF3232">
            <v>0</v>
          </cell>
          <cell r="AG3232">
            <v>50840</v>
          </cell>
          <cell r="AH3232" t="str">
            <v>n/a</v>
          </cell>
          <cell r="AL3232" t="str">
            <v>ThS Tài chính/CN Thương mại</v>
          </cell>
          <cell r="AM3232">
            <v>1</v>
          </cell>
          <cell r="AN3232">
            <v>2</v>
          </cell>
          <cell r="AP3232">
            <v>0</v>
          </cell>
          <cell r="AR3232">
            <v>1</v>
          </cell>
          <cell r="AS3232">
            <v>1</v>
          </cell>
          <cell r="AT3232">
            <v>6</v>
          </cell>
        </row>
        <row r="3233">
          <cell r="C3233" t="str">
            <v>PVcomBank2018</v>
          </cell>
          <cell r="D3233" t="str">
            <v>OTC</v>
          </cell>
          <cell r="E3233" t="str">
            <v>Ông</v>
          </cell>
          <cell r="F3233">
            <v>1</v>
          </cell>
          <cell r="G3233" t="str">
            <v>Đặng Thế Hiển</v>
          </cell>
          <cell r="H3233">
            <v>7</v>
          </cell>
          <cell r="I3233" t="str">
            <v>GĐ</v>
          </cell>
          <cell r="J3233" t="str">
            <v>GĐ</v>
          </cell>
          <cell r="M3233" t="str">
            <v>PVcomBankDangTheHien1979</v>
          </cell>
          <cell r="N3233">
            <v>5</v>
          </cell>
          <cell r="P3233">
            <v>0</v>
          </cell>
          <cell r="Q3233">
            <v>1</v>
          </cell>
          <cell r="R3233">
            <v>0</v>
          </cell>
          <cell r="S3233">
            <v>0</v>
          </cell>
          <cell r="T3233">
            <v>0</v>
          </cell>
          <cell r="U3233">
            <v>1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B3233">
            <v>0</v>
          </cell>
          <cell r="AC3233">
            <v>1979</v>
          </cell>
          <cell r="AD3233">
            <v>8</v>
          </cell>
          <cell r="AE3233">
            <v>0</v>
          </cell>
          <cell r="AF3233">
            <v>0</v>
          </cell>
          <cell r="AG3233">
            <v>8</v>
          </cell>
          <cell r="AH3233" t="str">
            <v>n/a</v>
          </cell>
          <cell r="AL3233" t="str">
            <v>CN TCKT/ThS QTKD</v>
          </cell>
          <cell r="AM3233">
            <v>1</v>
          </cell>
          <cell r="AN3233">
            <v>2</v>
          </cell>
          <cell r="AP3233">
            <v>0</v>
          </cell>
          <cell r="AR3233">
            <v>0</v>
          </cell>
          <cell r="AS3233">
            <v>1</v>
          </cell>
          <cell r="AT3233">
            <v>6</v>
          </cell>
        </row>
        <row r="3234">
          <cell r="C3234" t="str">
            <v>PVcomBank2018</v>
          </cell>
          <cell r="D3234" t="str">
            <v>OTC</v>
          </cell>
          <cell r="E3234" t="str">
            <v>Bà</v>
          </cell>
          <cell r="F3234">
            <v>0</v>
          </cell>
          <cell r="G3234" t="str">
            <v>Nguyễn Thị Nga</v>
          </cell>
          <cell r="H3234">
            <v>7</v>
          </cell>
          <cell r="I3234" t="str">
            <v>GĐ</v>
          </cell>
          <cell r="J3234" t="str">
            <v>GĐ</v>
          </cell>
          <cell r="M3234" t="str">
            <v>PVcomBankNguyenThiNga1972</v>
          </cell>
          <cell r="N3234">
            <v>3</v>
          </cell>
          <cell r="P3234">
            <v>0</v>
          </cell>
          <cell r="Q3234">
            <v>1</v>
          </cell>
          <cell r="R3234">
            <v>0</v>
          </cell>
          <cell r="S3234">
            <v>0</v>
          </cell>
          <cell r="T3234">
            <v>0</v>
          </cell>
          <cell r="U3234">
            <v>1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1972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 t="str">
            <v>n/a</v>
          </cell>
          <cell r="AL3234" t="str">
            <v>CN Luật/CN TC Tín dụng</v>
          </cell>
          <cell r="AM3234">
            <v>1</v>
          </cell>
          <cell r="AN3234">
            <v>1</v>
          </cell>
          <cell r="AP3234">
            <v>0</v>
          </cell>
          <cell r="AR3234">
            <v>0</v>
          </cell>
          <cell r="AS3234">
            <v>1</v>
          </cell>
          <cell r="AT3234">
            <v>6</v>
          </cell>
        </row>
        <row r="3235">
          <cell r="C3235" t="str">
            <v>PVcomBank2018</v>
          </cell>
          <cell r="D3235" t="str">
            <v>OTC</v>
          </cell>
          <cell r="E3235" t="str">
            <v>Ông</v>
          </cell>
          <cell r="F3235">
            <v>1</v>
          </cell>
          <cell r="G3235" t="str">
            <v>Trịnh Thế Phương</v>
          </cell>
          <cell r="H3235">
            <v>7</v>
          </cell>
          <cell r="I3235" t="str">
            <v>GĐ</v>
          </cell>
          <cell r="J3235" t="str">
            <v>GĐ</v>
          </cell>
          <cell r="M3235" t="str">
            <v>PVcomBankTrinhThePhuong</v>
          </cell>
          <cell r="N3235">
            <v>2</v>
          </cell>
          <cell r="P3235">
            <v>0</v>
          </cell>
          <cell r="Q3235">
            <v>1</v>
          </cell>
          <cell r="R3235">
            <v>0</v>
          </cell>
          <cell r="S3235">
            <v>0</v>
          </cell>
          <cell r="T3235">
            <v>0</v>
          </cell>
          <cell r="U3235">
            <v>1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B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 t="str">
            <v>n/a</v>
          </cell>
          <cell r="AN3235">
            <v>0</v>
          </cell>
          <cell r="AP3235">
            <v>0</v>
          </cell>
          <cell r="AR3235">
            <v>0</v>
          </cell>
          <cell r="AS3235">
            <v>1</v>
          </cell>
          <cell r="AT3235">
            <v>6</v>
          </cell>
        </row>
        <row r="3236">
          <cell r="C3236" t="str">
            <v>PVcomBank2018</v>
          </cell>
          <cell r="D3236" t="str">
            <v>OTC</v>
          </cell>
          <cell r="E3236" t="str">
            <v>Ông</v>
          </cell>
          <cell r="F3236">
            <v>1</v>
          </cell>
          <cell r="G3236" t="str">
            <v>Mai Xuân Thuần</v>
          </cell>
          <cell r="H3236">
            <v>7</v>
          </cell>
          <cell r="I3236" t="str">
            <v>GĐ</v>
          </cell>
          <cell r="J3236" t="str">
            <v>GĐ</v>
          </cell>
          <cell r="M3236" t="str">
            <v>PVcomBankMaiXuanThuan</v>
          </cell>
          <cell r="N3236">
            <v>2</v>
          </cell>
          <cell r="P3236">
            <v>0</v>
          </cell>
          <cell r="Q3236">
            <v>1</v>
          </cell>
          <cell r="R3236">
            <v>0</v>
          </cell>
          <cell r="S3236">
            <v>0</v>
          </cell>
          <cell r="T3236">
            <v>0</v>
          </cell>
          <cell r="U3236">
            <v>1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B3236">
            <v>0</v>
          </cell>
          <cell r="AD3236">
            <v>0</v>
          </cell>
          <cell r="AE3236">
            <v>0</v>
          </cell>
          <cell r="AF3236">
            <v>0</v>
          </cell>
          <cell r="AG3236">
            <v>0</v>
          </cell>
          <cell r="AH3236" t="str">
            <v>n/a</v>
          </cell>
          <cell r="AN3236">
            <v>0</v>
          </cell>
          <cell r="AP3236">
            <v>0</v>
          </cell>
          <cell r="AR3236">
            <v>0</v>
          </cell>
          <cell r="AS3236">
            <v>1</v>
          </cell>
          <cell r="AT3236">
            <v>6</v>
          </cell>
        </row>
        <row r="3237">
          <cell r="C3237" t="str">
            <v>PVcomBank2018</v>
          </cell>
          <cell r="D3237" t="str">
            <v>OTC</v>
          </cell>
          <cell r="E3237" t="str">
            <v>Ông</v>
          </cell>
          <cell r="F3237">
            <v>1</v>
          </cell>
          <cell r="G3237" t="str">
            <v>Kiều Minh Thắng</v>
          </cell>
          <cell r="H3237">
            <v>7</v>
          </cell>
          <cell r="I3237" t="str">
            <v>GĐ</v>
          </cell>
          <cell r="J3237" t="str">
            <v>GĐ</v>
          </cell>
          <cell r="M3237" t="str">
            <v>PVcomBankKieuMinhThang</v>
          </cell>
          <cell r="N3237">
            <v>2</v>
          </cell>
          <cell r="P3237">
            <v>0</v>
          </cell>
          <cell r="Q3237">
            <v>1</v>
          </cell>
          <cell r="R3237">
            <v>0</v>
          </cell>
          <cell r="S3237">
            <v>0</v>
          </cell>
          <cell r="T3237">
            <v>0</v>
          </cell>
          <cell r="U3237">
            <v>1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B3237">
            <v>0</v>
          </cell>
          <cell r="AD3237">
            <v>0</v>
          </cell>
          <cell r="AE3237">
            <v>0</v>
          </cell>
          <cell r="AF3237">
            <v>0</v>
          </cell>
          <cell r="AG3237">
            <v>0</v>
          </cell>
          <cell r="AH3237" t="str">
            <v>n/a</v>
          </cell>
          <cell r="AN3237">
            <v>0</v>
          </cell>
          <cell r="AP3237">
            <v>0</v>
          </cell>
          <cell r="AR3237">
            <v>0</v>
          </cell>
          <cell r="AS3237">
            <v>1</v>
          </cell>
          <cell r="AT3237">
            <v>6</v>
          </cell>
        </row>
        <row r="3238">
          <cell r="C3238" t="str">
            <v>PVcomBank2018</v>
          </cell>
          <cell r="D3238" t="str">
            <v>OTC</v>
          </cell>
          <cell r="E3238" t="str">
            <v>Bà</v>
          </cell>
          <cell r="F3238">
            <v>0</v>
          </cell>
          <cell r="G3238" t="str">
            <v>Phạm Thu Thủy</v>
          </cell>
          <cell r="H3238">
            <v>7</v>
          </cell>
          <cell r="I3238" t="str">
            <v>Thành viên BKS</v>
          </cell>
          <cell r="J3238" t="str">
            <v>Thành viên BKS</v>
          </cell>
          <cell r="M3238" t="str">
            <v>PVcomBankPhamThuThuy</v>
          </cell>
          <cell r="N3238">
            <v>3</v>
          </cell>
          <cell r="P3238">
            <v>0</v>
          </cell>
          <cell r="Q3238">
            <v>0</v>
          </cell>
          <cell r="R3238">
            <v>1</v>
          </cell>
          <cell r="S3238">
            <v>0</v>
          </cell>
          <cell r="T3238">
            <v>0</v>
          </cell>
          <cell r="U3238">
            <v>1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 t="str">
            <v>n/a</v>
          </cell>
          <cell r="AL3238" t="str">
            <v>ThS Kế toán/CN Kiểm toán</v>
          </cell>
          <cell r="AM3238">
            <v>1</v>
          </cell>
          <cell r="AN3238">
            <v>2</v>
          </cell>
          <cell r="AP3238">
            <v>0</v>
          </cell>
          <cell r="AR3238">
            <v>0</v>
          </cell>
          <cell r="AS3238">
            <v>1</v>
          </cell>
          <cell r="AT3238">
            <v>6</v>
          </cell>
        </row>
        <row r="3239">
          <cell r="C3239" t="str">
            <v>PVcomBank2018</v>
          </cell>
          <cell r="D3239" t="str">
            <v>OTC</v>
          </cell>
          <cell r="E3239" t="str">
            <v>Bà</v>
          </cell>
          <cell r="F3239">
            <v>0</v>
          </cell>
          <cell r="G3239" t="str">
            <v>Nguyễn Thị Thanh Huyền</v>
          </cell>
          <cell r="H3239">
            <v>7</v>
          </cell>
          <cell r="I3239" t="str">
            <v>KTT</v>
          </cell>
          <cell r="J3239" t="str">
            <v>KTT</v>
          </cell>
          <cell r="M3239" t="str">
            <v>PVcomBankNguyenThiThanhHuyen1975</v>
          </cell>
          <cell r="N3239">
            <v>2</v>
          </cell>
          <cell r="O3239">
            <v>1</v>
          </cell>
          <cell r="P3239">
            <v>0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1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1</v>
          </cell>
          <cell r="AB3239">
            <v>0</v>
          </cell>
          <cell r="AC3239">
            <v>1975</v>
          </cell>
          <cell r="AD3239">
            <v>0</v>
          </cell>
          <cell r="AE3239">
            <v>0</v>
          </cell>
          <cell r="AF3239">
            <v>0</v>
          </cell>
          <cell r="AG3239">
            <v>0</v>
          </cell>
          <cell r="AH3239" t="str">
            <v>n/a</v>
          </cell>
          <cell r="AN3239">
            <v>0</v>
          </cell>
          <cell r="AP3239">
            <v>0</v>
          </cell>
          <cell r="AR3239">
            <v>0</v>
          </cell>
          <cell r="AS3239">
            <v>1</v>
          </cell>
          <cell r="AT3239">
            <v>6</v>
          </cell>
        </row>
        <row r="3240">
          <cell r="C3240" t="str">
            <v>PVcomBank2018</v>
          </cell>
          <cell r="D3240" t="str">
            <v>OTC</v>
          </cell>
          <cell r="E3240" t="str">
            <v>Ông</v>
          </cell>
          <cell r="F3240">
            <v>1</v>
          </cell>
          <cell r="G3240" t="str">
            <v>Đào Văn Chung</v>
          </cell>
          <cell r="H3240">
            <v>7</v>
          </cell>
          <cell r="I3240" t="str">
            <v>Thành viên BKS</v>
          </cell>
          <cell r="J3240" t="str">
            <v>Thành viên BKS</v>
          </cell>
          <cell r="M3240" t="str">
            <v>PVcomBankDaoVanChung1975</v>
          </cell>
          <cell r="N3240">
            <v>3</v>
          </cell>
          <cell r="P3240">
            <v>0</v>
          </cell>
          <cell r="Q3240">
            <v>0</v>
          </cell>
          <cell r="R3240">
            <v>1</v>
          </cell>
          <cell r="S3240">
            <v>0</v>
          </cell>
          <cell r="T3240">
            <v>0</v>
          </cell>
          <cell r="U3240">
            <v>1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B3240">
            <v>0</v>
          </cell>
          <cell r="AC3240">
            <v>1975</v>
          </cell>
          <cell r="AD3240">
            <v>0</v>
          </cell>
          <cell r="AE3240">
            <v>0</v>
          </cell>
          <cell r="AF3240">
            <v>0</v>
          </cell>
          <cell r="AG3240">
            <v>0</v>
          </cell>
          <cell r="AH3240" t="str">
            <v>n/a</v>
          </cell>
          <cell r="AL3240" t="str">
            <v>ThS QTKD/CN Kinh tế</v>
          </cell>
          <cell r="AM3240">
            <v>1</v>
          </cell>
          <cell r="AN3240">
            <v>2</v>
          </cell>
          <cell r="AP3240">
            <v>0</v>
          </cell>
          <cell r="AR3240">
            <v>0</v>
          </cell>
          <cell r="AS3240">
            <v>1</v>
          </cell>
          <cell r="AT3240">
            <v>6</v>
          </cell>
        </row>
        <row r="3241">
          <cell r="C3241" t="str">
            <v>PVcomBank2018</v>
          </cell>
          <cell r="D3241" t="str">
            <v>OTC</v>
          </cell>
          <cell r="E3241" t="str">
            <v>Ông</v>
          </cell>
          <cell r="F3241">
            <v>1</v>
          </cell>
          <cell r="G3241" t="str">
            <v>Triệu Văn Nghị</v>
          </cell>
          <cell r="H3241">
            <v>7</v>
          </cell>
          <cell r="I3241" t="str">
            <v>TBKS</v>
          </cell>
          <cell r="J3241" t="str">
            <v>TBKS</v>
          </cell>
          <cell r="M3241" t="str">
            <v>PVcomBankTrieuVanNghi1983</v>
          </cell>
          <cell r="N3241">
            <v>1</v>
          </cell>
          <cell r="P3241">
            <v>0</v>
          </cell>
          <cell r="Q3241">
            <v>0</v>
          </cell>
          <cell r="R3241">
            <v>1</v>
          </cell>
          <cell r="S3241">
            <v>0</v>
          </cell>
          <cell r="T3241">
            <v>0</v>
          </cell>
          <cell r="U3241">
            <v>1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B3241">
            <v>1</v>
          </cell>
          <cell r="AC3241">
            <v>1983</v>
          </cell>
          <cell r="AD3241">
            <v>0</v>
          </cell>
          <cell r="AE3241">
            <v>0</v>
          </cell>
          <cell r="AF3241">
            <v>0</v>
          </cell>
          <cell r="AG3241">
            <v>0</v>
          </cell>
          <cell r="AH3241" t="str">
            <v>n/a</v>
          </cell>
          <cell r="AL3241" t="str">
            <v>CN Kinh tế</v>
          </cell>
          <cell r="AM3241">
            <v>1</v>
          </cell>
          <cell r="AN3241">
            <v>1</v>
          </cell>
          <cell r="AP3241">
            <v>0</v>
          </cell>
          <cell r="AR3241">
            <v>0</v>
          </cell>
          <cell r="AS3241">
            <v>1</v>
          </cell>
          <cell r="AT3241">
            <v>6</v>
          </cell>
        </row>
        <row r="3242">
          <cell r="C3242" t="str">
            <v>PVcomBank2018</v>
          </cell>
          <cell r="D3242" t="str">
            <v>OTC</v>
          </cell>
          <cell r="E3242" t="str">
            <v>Ông</v>
          </cell>
          <cell r="F3242">
            <v>1</v>
          </cell>
          <cell r="G3242" t="str">
            <v>Lê Anh Văn</v>
          </cell>
          <cell r="H3242">
            <v>7</v>
          </cell>
          <cell r="I3242" t="str">
            <v>TVHĐQT</v>
          </cell>
          <cell r="J3242" t="str">
            <v>TVHĐQT</v>
          </cell>
          <cell r="M3242" t="str">
            <v>PVcomBankLeAnhVan</v>
          </cell>
          <cell r="N3242">
            <v>1</v>
          </cell>
          <cell r="P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1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B3242">
            <v>0</v>
          </cell>
          <cell r="AD3242">
            <v>0</v>
          </cell>
          <cell r="AE3242">
            <v>0</v>
          </cell>
          <cell r="AF3242">
            <v>0</v>
          </cell>
          <cell r="AG3242">
            <v>0</v>
          </cell>
          <cell r="AH3242" t="str">
            <v>n/a</v>
          </cell>
          <cell r="AN3242">
            <v>0</v>
          </cell>
          <cell r="AP3242">
            <v>1</v>
          </cell>
          <cell r="AQ3242" t="str">
            <v xml:space="preserve">          </v>
          </cell>
          <cell r="AR3242">
            <v>0</v>
          </cell>
          <cell r="AS3242">
            <v>1</v>
          </cell>
          <cell r="AT3242">
            <v>6</v>
          </cell>
        </row>
        <row r="3243">
          <cell r="C3243" t="str">
            <v>PVcomBank2018</v>
          </cell>
          <cell r="D3243" t="str">
            <v>OTC</v>
          </cell>
          <cell r="E3243" t="str">
            <v>Ông</v>
          </cell>
          <cell r="F3243">
            <v>1</v>
          </cell>
          <cell r="G3243" t="str">
            <v>Đoàn Đức Minh</v>
          </cell>
          <cell r="H3243">
            <v>7</v>
          </cell>
          <cell r="I3243" t="str">
            <v>Phó TGĐ</v>
          </cell>
          <cell r="J3243" t="str">
            <v>Phó TGĐ</v>
          </cell>
          <cell r="M3243" t="str">
            <v>PVcomBankDoanDucMinh1981</v>
          </cell>
          <cell r="N3243">
            <v>4</v>
          </cell>
          <cell r="P3243">
            <v>0</v>
          </cell>
          <cell r="Q3243">
            <v>1</v>
          </cell>
          <cell r="R3243">
            <v>0</v>
          </cell>
          <cell r="S3243">
            <v>0</v>
          </cell>
          <cell r="T3243">
            <v>0</v>
          </cell>
          <cell r="U3243">
            <v>1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B3243">
            <v>0</v>
          </cell>
          <cell r="AC3243">
            <v>1981</v>
          </cell>
          <cell r="AD3243">
            <v>0</v>
          </cell>
          <cell r="AE3243">
            <v>0</v>
          </cell>
          <cell r="AF3243">
            <v>0</v>
          </cell>
          <cell r="AG3243">
            <v>0</v>
          </cell>
          <cell r="AH3243" t="str">
            <v>n/a</v>
          </cell>
          <cell r="AN3243">
            <v>0</v>
          </cell>
          <cell r="AP3243">
            <v>0</v>
          </cell>
          <cell r="AR3243">
            <v>0</v>
          </cell>
          <cell r="AS3243">
            <v>1</v>
          </cell>
          <cell r="AT3243">
            <v>6</v>
          </cell>
        </row>
        <row r="3244">
          <cell r="C3244" t="str">
            <v>PVcomBank2018</v>
          </cell>
          <cell r="D3244" t="str">
            <v>OTC</v>
          </cell>
          <cell r="E3244" t="str">
            <v>Bà</v>
          </cell>
          <cell r="F3244">
            <v>0</v>
          </cell>
          <cell r="G3244" t="str">
            <v>Nguyễn Thị Hương Nga</v>
          </cell>
          <cell r="H3244">
            <v>7</v>
          </cell>
          <cell r="I3244" t="str">
            <v>Thành viên BKS</v>
          </cell>
          <cell r="J3244" t="str">
            <v>Thành viên BKS</v>
          </cell>
          <cell r="M3244" t="str">
            <v>PVcomBankNguyenThiHuongNga1975</v>
          </cell>
          <cell r="N3244">
            <v>5</v>
          </cell>
          <cell r="P3244">
            <v>0</v>
          </cell>
          <cell r="Q3244">
            <v>0</v>
          </cell>
          <cell r="R3244">
            <v>1</v>
          </cell>
          <cell r="S3244">
            <v>0</v>
          </cell>
          <cell r="T3244">
            <v>0</v>
          </cell>
          <cell r="U3244">
            <v>1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B3244">
            <v>0</v>
          </cell>
          <cell r="AC3244">
            <v>1975</v>
          </cell>
          <cell r="AH3244" t="str">
            <v>n/a</v>
          </cell>
          <cell r="AN3244">
            <v>0</v>
          </cell>
          <cell r="AP3244">
            <v>0</v>
          </cell>
          <cell r="AR3244">
            <v>0</v>
          </cell>
          <cell r="AS3244">
            <v>1</v>
          </cell>
          <cell r="AT3244">
            <v>6</v>
          </cell>
        </row>
        <row r="3245">
          <cell r="C3245" t="str">
            <v>PVcomBank2018</v>
          </cell>
          <cell r="D3245" t="str">
            <v>OTC</v>
          </cell>
          <cell r="E3245" t="str">
            <v>Bà</v>
          </cell>
          <cell r="F3245">
            <v>0</v>
          </cell>
          <cell r="G3245" t="str">
            <v>Võ Thị Hòang Yến</v>
          </cell>
          <cell r="H3245">
            <v>7</v>
          </cell>
          <cell r="I3245" t="str">
            <v>Phó TGĐ</v>
          </cell>
          <cell r="J3245" t="str">
            <v>Phó TGĐ</v>
          </cell>
          <cell r="M3245" t="str">
            <v>PVcomBankVoThiHoangYen</v>
          </cell>
          <cell r="N3245">
            <v>3</v>
          </cell>
          <cell r="P3245">
            <v>0</v>
          </cell>
          <cell r="Q3245">
            <v>1</v>
          </cell>
          <cell r="R3245">
            <v>0</v>
          </cell>
          <cell r="S3245">
            <v>0</v>
          </cell>
          <cell r="T3245">
            <v>0</v>
          </cell>
          <cell r="U3245">
            <v>1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B3245">
            <v>0</v>
          </cell>
          <cell r="AH3245" t="str">
            <v>n/a</v>
          </cell>
          <cell r="AN3245">
            <v>0</v>
          </cell>
          <cell r="AP3245">
            <v>0</v>
          </cell>
          <cell r="AR3245">
            <v>0</v>
          </cell>
          <cell r="AS3245">
            <v>1</v>
          </cell>
          <cell r="AT3245">
            <v>6</v>
          </cell>
        </row>
        <row r="3246">
          <cell r="C3246" t="str">
            <v>PVcomBank2018</v>
          </cell>
          <cell r="D3246" t="str">
            <v>OTC</v>
          </cell>
          <cell r="E3246" t="str">
            <v>Ông</v>
          </cell>
          <cell r="F3246">
            <v>1</v>
          </cell>
          <cell r="G3246" t="str">
            <v>Ngô Vi Phong</v>
          </cell>
          <cell r="H3246">
            <v>7</v>
          </cell>
          <cell r="I3246" t="str">
            <v>Phó GĐ</v>
          </cell>
          <cell r="J3246" t="str">
            <v>Phó GĐ</v>
          </cell>
          <cell r="M3246" t="str">
            <v>PVcomBankNgoViPhong</v>
          </cell>
          <cell r="N3246">
            <v>1</v>
          </cell>
          <cell r="P3246">
            <v>0</v>
          </cell>
          <cell r="Q3246">
            <v>1</v>
          </cell>
          <cell r="R3246">
            <v>0</v>
          </cell>
          <cell r="S3246">
            <v>0</v>
          </cell>
          <cell r="T3246">
            <v>0</v>
          </cell>
          <cell r="U3246">
            <v>1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B3246">
            <v>0</v>
          </cell>
          <cell r="AH3246" t="str">
            <v>n/a</v>
          </cell>
          <cell r="AN3246">
            <v>0</v>
          </cell>
          <cell r="AP3246">
            <v>0</v>
          </cell>
          <cell r="AR3246">
            <v>0</v>
          </cell>
          <cell r="AS3246">
            <v>1</v>
          </cell>
          <cell r="AT3246">
            <v>6</v>
          </cell>
        </row>
        <row r="3247">
          <cell r="C3247" t="str">
            <v>PVcomBank2017</v>
          </cell>
          <cell r="D3247" t="str">
            <v>OTC</v>
          </cell>
          <cell r="E3247" t="str">
            <v>Ông</v>
          </cell>
          <cell r="F3247">
            <v>1</v>
          </cell>
          <cell r="G3247" t="str">
            <v>Nguyễn Đình Lâm</v>
          </cell>
          <cell r="H3247">
            <v>7</v>
          </cell>
          <cell r="I3247" t="str">
            <v>CTHĐQT</v>
          </cell>
          <cell r="J3247" t="str">
            <v>CTHĐQT</v>
          </cell>
          <cell r="M3247" t="str">
            <v>PVcomBankNguyenDinhLam1970</v>
          </cell>
          <cell r="N3247">
            <v>5</v>
          </cell>
          <cell r="P3247">
            <v>1</v>
          </cell>
          <cell r="Q3247">
            <v>0</v>
          </cell>
          <cell r="R3247">
            <v>0</v>
          </cell>
          <cell r="S3247">
            <v>1</v>
          </cell>
          <cell r="T3247">
            <v>0</v>
          </cell>
          <cell r="U3247">
            <v>1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B3247">
            <v>0</v>
          </cell>
          <cell r="AC3247">
            <v>1970</v>
          </cell>
          <cell r="AD3247">
            <v>36000</v>
          </cell>
          <cell r="AE3247">
            <v>0</v>
          </cell>
          <cell r="AF3247">
            <v>0</v>
          </cell>
          <cell r="AG3247">
            <v>36000</v>
          </cell>
          <cell r="AH3247" t="str">
            <v>n/a</v>
          </cell>
          <cell r="AL3247" t="str">
            <v>ThS QTKD</v>
          </cell>
          <cell r="AM3247">
            <v>1</v>
          </cell>
          <cell r="AN3247">
            <v>2</v>
          </cell>
          <cell r="AP3247">
            <v>0</v>
          </cell>
          <cell r="AR3247">
            <v>0</v>
          </cell>
          <cell r="AS3247">
            <v>1</v>
          </cell>
          <cell r="AT3247">
            <v>4</v>
          </cell>
        </row>
        <row r="3248">
          <cell r="C3248" t="str">
            <v>PVcomBank2017</v>
          </cell>
          <cell r="D3248" t="str">
            <v>OTC</v>
          </cell>
          <cell r="E3248" t="str">
            <v>Ông</v>
          </cell>
          <cell r="F3248">
            <v>1</v>
          </cell>
          <cell r="G3248" t="str">
            <v>Nguyễn Khuyến Nguồn</v>
          </cell>
          <cell r="H3248">
            <v>7</v>
          </cell>
          <cell r="I3248" t="str">
            <v>TVHĐQT</v>
          </cell>
          <cell r="J3248" t="str">
            <v>TVHĐQT</v>
          </cell>
          <cell r="M3248" t="str">
            <v>PVcomBankNguyenKhuyenNguon1974</v>
          </cell>
          <cell r="N3248">
            <v>5</v>
          </cell>
          <cell r="P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1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1974</v>
          </cell>
          <cell r="AD3248">
            <v>1200</v>
          </cell>
          <cell r="AE3248">
            <v>0</v>
          </cell>
          <cell r="AF3248">
            <v>0</v>
          </cell>
          <cell r="AG3248">
            <v>1200</v>
          </cell>
          <cell r="AH3248" t="str">
            <v>n/a</v>
          </cell>
          <cell r="AL3248" t="str">
            <v>Thạc sỹ/CN Kế toán</v>
          </cell>
          <cell r="AM3248">
            <v>1</v>
          </cell>
          <cell r="AN3248">
            <v>2</v>
          </cell>
          <cell r="AP3248">
            <v>0</v>
          </cell>
          <cell r="AR3248">
            <v>0</v>
          </cell>
          <cell r="AS3248">
            <v>1</v>
          </cell>
          <cell r="AT3248">
            <v>4</v>
          </cell>
        </row>
        <row r="3249">
          <cell r="C3249" t="str">
            <v>PVcomBank2017</v>
          </cell>
          <cell r="D3249" t="str">
            <v>OTC</v>
          </cell>
          <cell r="E3249" t="str">
            <v>Ông</v>
          </cell>
          <cell r="F3249">
            <v>1</v>
          </cell>
          <cell r="G3249" t="str">
            <v>Trịnh Hữu Hiền</v>
          </cell>
          <cell r="H3249">
            <v>7</v>
          </cell>
          <cell r="I3249" t="str">
            <v>TVHĐQT</v>
          </cell>
          <cell r="J3249" t="str">
            <v>TVHĐQT</v>
          </cell>
          <cell r="M3249" t="str">
            <v>PVcomBankTrinhHuuHien1969</v>
          </cell>
          <cell r="N3249">
            <v>5</v>
          </cell>
          <cell r="P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1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1969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  <cell r="AH3249" t="str">
            <v>n/a</v>
          </cell>
          <cell r="AL3249" t="str">
            <v>CN Ngân hàng/ThS Kinh tế</v>
          </cell>
          <cell r="AM3249">
            <v>1</v>
          </cell>
          <cell r="AN3249">
            <v>2</v>
          </cell>
          <cell r="AP3249">
            <v>0</v>
          </cell>
          <cell r="AR3249">
            <v>1</v>
          </cell>
          <cell r="AS3249">
            <v>1</v>
          </cell>
          <cell r="AT3249">
            <v>4</v>
          </cell>
        </row>
        <row r="3250">
          <cell r="C3250" t="str">
            <v>PVcomBank2017</v>
          </cell>
          <cell r="D3250" t="str">
            <v>OTC</v>
          </cell>
          <cell r="E3250" t="str">
            <v>Ông</v>
          </cell>
          <cell r="F3250">
            <v>1</v>
          </cell>
          <cell r="G3250" t="str">
            <v>Võ Trọng Thủy</v>
          </cell>
          <cell r="H3250">
            <v>7</v>
          </cell>
          <cell r="I3250" t="str">
            <v>TVHĐQT</v>
          </cell>
          <cell r="J3250" t="str">
            <v>TVHĐQT</v>
          </cell>
          <cell r="M3250" t="str">
            <v>PVcomBankVoTrongThuy1970</v>
          </cell>
          <cell r="N3250">
            <v>5</v>
          </cell>
          <cell r="P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1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1970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  <cell r="AH3250" t="str">
            <v>n/a</v>
          </cell>
          <cell r="AL3250" t="str">
            <v>Thương mại/Cao học</v>
          </cell>
          <cell r="AM3250">
            <v>1</v>
          </cell>
          <cell r="AN3250">
            <v>2</v>
          </cell>
          <cell r="AP3250">
            <v>0</v>
          </cell>
          <cell r="AQ3250" t="str">
            <v xml:space="preserve">          </v>
          </cell>
          <cell r="AR3250">
            <v>0</v>
          </cell>
          <cell r="AS3250">
            <v>1</v>
          </cell>
          <cell r="AT3250">
            <v>4</v>
          </cell>
        </row>
        <row r="3251">
          <cell r="C3251" t="str">
            <v>PVcomBank2017</v>
          </cell>
          <cell r="D3251" t="str">
            <v>OTC</v>
          </cell>
          <cell r="E3251" t="str">
            <v>Ông</v>
          </cell>
          <cell r="F3251">
            <v>1</v>
          </cell>
          <cell r="G3251" t="str">
            <v>Đoàn Minh Mẫn</v>
          </cell>
          <cell r="H3251">
            <v>7</v>
          </cell>
          <cell r="I3251" t="str">
            <v>TVHĐQT</v>
          </cell>
          <cell r="J3251" t="str">
            <v>TVHĐQT</v>
          </cell>
          <cell r="M3251" t="str">
            <v>PVcomBankDoanMinhMan1958</v>
          </cell>
          <cell r="N3251">
            <v>5</v>
          </cell>
          <cell r="P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1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1958</v>
          </cell>
          <cell r="AD3251">
            <v>3480</v>
          </cell>
          <cell r="AE3251">
            <v>0</v>
          </cell>
          <cell r="AF3251">
            <v>0</v>
          </cell>
          <cell r="AG3251">
            <v>3480</v>
          </cell>
          <cell r="AH3251" t="str">
            <v>n/a</v>
          </cell>
          <cell r="AL3251" t="str">
            <v>CN QTKD/CN Kế toán</v>
          </cell>
          <cell r="AM3251">
            <v>1</v>
          </cell>
          <cell r="AN3251">
            <v>1</v>
          </cell>
          <cell r="AP3251">
            <v>0</v>
          </cell>
          <cell r="AR3251">
            <v>0</v>
          </cell>
          <cell r="AS3251">
            <v>1</v>
          </cell>
          <cell r="AT3251">
            <v>4</v>
          </cell>
        </row>
        <row r="3252">
          <cell r="C3252" t="str">
            <v>PVcomBank2017</v>
          </cell>
          <cell r="D3252" t="str">
            <v>OTC</v>
          </cell>
          <cell r="E3252" t="str">
            <v>Ông</v>
          </cell>
          <cell r="F3252">
            <v>1</v>
          </cell>
          <cell r="G3252" t="str">
            <v>Nguyễn Hoàng Nam</v>
          </cell>
          <cell r="H3252">
            <v>7</v>
          </cell>
          <cell r="I3252" t="str">
            <v>TGĐ/TVHĐQT</v>
          </cell>
          <cell r="J3252" t="str">
            <v>TGĐ</v>
          </cell>
          <cell r="K3252" t="str">
            <v>TVHĐQT</v>
          </cell>
          <cell r="M3252" t="str">
            <v>PVcomBankNguyenHoangNam1975</v>
          </cell>
          <cell r="N3252">
            <v>5</v>
          </cell>
          <cell r="P3252">
            <v>1</v>
          </cell>
          <cell r="Q3252">
            <v>1</v>
          </cell>
          <cell r="R3252">
            <v>0</v>
          </cell>
          <cell r="S3252">
            <v>0</v>
          </cell>
          <cell r="T3252">
            <v>1</v>
          </cell>
          <cell r="U3252">
            <v>1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1</v>
          </cell>
          <cell r="AA3252">
            <v>0</v>
          </cell>
          <cell r="AB3252">
            <v>0</v>
          </cell>
          <cell r="AC3252">
            <v>1975</v>
          </cell>
          <cell r="AD3252">
            <v>0</v>
          </cell>
          <cell r="AE3252">
            <v>0</v>
          </cell>
          <cell r="AF3252">
            <v>0</v>
          </cell>
          <cell r="AG3252">
            <v>0</v>
          </cell>
          <cell r="AH3252" t="str">
            <v>n/a</v>
          </cell>
          <cell r="AL3252" t="str">
            <v>CN Luật/CN QTKD/ThS QTKD</v>
          </cell>
          <cell r="AM3252">
            <v>1</v>
          </cell>
          <cell r="AN3252">
            <v>2</v>
          </cell>
          <cell r="AP3252">
            <v>0</v>
          </cell>
          <cell r="AQ3252">
            <v>2016</v>
          </cell>
          <cell r="AR3252">
            <v>0</v>
          </cell>
          <cell r="AS3252">
            <v>1</v>
          </cell>
          <cell r="AT3252">
            <v>4</v>
          </cell>
        </row>
        <row r="3253">
          <cell r="C3253" t="str">
            <v>PVcomBank2017</v>
          </cell>
          <cell r="D3253" t="str">
            <v>OTC</v>
          </cell>
          <cell r="E3253" t="str">
            <v>Ông</v>
          </cell>
          <cell r="F3253">
            <v>1</v>
          </cell>
          <cell r="G3253" t="str">
            <v>Ngô Ngọc Quang</v>
          </cell>
          <cell r="H3253">
            <v>7</v>
          </cell>
          <cell r="I3253" t="str">
            <v>TVHĐQT</v>
          </cell>
          <cell r="J3253" t="str">
            <v>TVHĐQT</v>
          </cell>
          <cell r="M3253" t="str">
            <v>PVcomBankNgoNgocQuang1979</v>
          </cell>
          <cell r="N3253">
            <v>5</v>
          </cell>
          <cell r="P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1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1979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 t="str">
            <v>n/a</v>
          </cell>
          <cell r="AL3253" t="str">
            <v>CN TC Tín dụng</v>
          </cell>
          <cell r="AM3253">
            <v>1</v>
          </cell>
          <cell r="AN3253">
            <v>1</v>
          </cell>
          <cell r="AP3253">
            <v>0</v>
          </cell>
          <cell r="AQ3253">
            <v>2002</v>
          </cell>
          <cell r="AR3253">
            <v>0</v>
          </cell>
          <cell r="AS3253">
            <v>1</v>
          </cell>
          <cell r="AT3253">
            <v>4</v>
          </cell>
        </row>
        <row r="3254">
          <cell r="C3254" t="str">
            <v>PVcomBank2017</v>
          </cell>
          <cell r="D3254" t="str">
            <v>OTC</v>
          </cell>
          <cell r="E3254" t="str">
            <v>Ông</v>
          </cell>
          <cell r="F3254">
            <v>1</v>
          </cell>
          <cell r="G3254" t="str">
            <v>Nguyễn Việt Hà</v>
          </cell>
          <cell r="H3254">
            <v>7</v>
          </cell>
          <cell r="I3254" t="str">
            <v>Phó TGĐ</v>
          </cell>
          <cell r="J3254" t="str">
            <v>Phó TGĐ</v>
          </cell>
          <cell r="M3254" t="str">
            <v>PVcomBankNguyenVietHa1976</v>
          </cell>
          <cell r="N3254">
            <v>4</v>
          </cell>
          <cell r="P3254">
            <v>0</v>
          </cell>
          <cell r="Q3254">
            <v>1</v>
          </cell>
          <cell r="R3254">
            <v>0</v>
          </cell>
          <cell r="S3254">
            <v>0</v>
          </cell>
          <cell r="T3254">
            <v>0</v>
          </cell>
          <cell r="U3254">
            <v>1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B3254">
            <v>0</v>
          </cell>
          <cell r="AC3254">
            <v>1976</v>
          </cell>
          <cell r="AD3254">
            <v>0</v>
          </cell>
          <cell r="AE3254">
            <v>0</v>
          </cell>
          <cell r="AF3254">
            <v>0</v>
          </cell>
          <cell r="AG3254">
            <v>0</v>
          </cell>
          <cell r="AH3254" t="str">
            <v>n/a</v>
          </cell>
          <cell r="AL3254" t="str">
            <v>ThS Kinh tế/CN Kinh tế</v>
          </cell>
          <cell r="AM3254">
            <v>1</v>
          </cell>
          <cell r="AN3254">
            <v>2</v>
          </cell>
          <cell r="AP3254">
            <v>0</v>
          </cell>
          <cell r="AQ3254">
            <v>2009</v>
          </cell>
          <cell r="AR3254">
            <v>0</v>
          </cell>
          <cell r="AS3254">
            <v>1</v>
          </cell>
          <cell r="AT3254">
            <v>4</v>
          </cell>
        </row>
        <row r="3255">
          <cell r="C3255" t="str">
            <v>PVcomBank2017</v>
          </cell>
          <cell r="D3255" t="str">
            <v>OTC</v>
          </cell>
          <cell r="E3255" t="str">
            <v>Ông</v>
          </cell>
          <cell r="F3255">
            <v>1</v>
          </cell>
          <cell r="G3255" t="str">
            <v>Dương Xuân Quang</v>
          </cell>
          <cell r="H3255">
            <v>7</v>
          </cell>
          <cell r="I3255" t="str">
            <v>Phó TGĐ</v>
          </cell>
          <cell r="J3255" t="str">
            <v>Phó TGĐ</v>
          </cell>
          <cell r="M3255" t="str">
            <v>PVcomBankDuongXuanQuang1974</v>
          </cell>
          <cell r="N3255">
            <v>5</v>
          </cell>
          <cell r="P3255">
            <v>0</v>
          </cell>
          <cell r="Q3255">
            <v>1</v>
          </cell>
          <cell r="R3255">
            <v>0</v>
          </cell>
          <cell r="S3255">
            <v>0</v>
          </cell>
          <cell r="T3255">
            <v>0</v>
          </cell>
          <cell r="U3255">
            <v>1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1974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 t="str">
            <v>n/a</v>
          </cell>
          <cell r="AL3255" t="str">
            <v>ThS QTKD/CN Kinh tế</v>
          </cell>
          <cell r="AM3255">
            <v>1</v>
          </cell>
          <cell r="AN3255">
            <v>2</v>
          </cell>
          <cell r="AP3255">
            <v>0</v>
          </cell>
          <cell r="AQ3255">
            <v>2013</v>
          </cell>
          <cell r="AR3255">
            <v>0</v>
          </cell>
          <cell r="AS3255">
            <v>1</v>
          </cell>
          <cell r="AT3255">
            <v>4</v>
          </cell>
        </row>
        <row r="3256">
          <cell r="C3256" t="str">
            <v>PVcomBank2017</v>
          </cell>
          <cell r="D3256" t="str">
            <v>OTC</v>
          </cell>
          <cell r="E3256" t="str">
            <v>Ông</v>
          </cell>
          <cell r="F3256">
            <v>1</v>
          </cell>
          <cell r="G3256" t="str">
            <v>Nguyễn Anh Tuấn</v>
          </cell>
          <cell r="H3256">
            <v>7</v>
          </cell>
          <cell r="I3256" t="str">
            <v>Phó TGĐ</v>
          </cell>
          <cell r="J3256" t="str">
            <v>Phó TGĐ</v>
          </cell>
          <cell r="M3256" t="str">
            <v>PVcomBankNguyenAnhTuan1972</v>
          </cell>
          <cell r="N3256">
            <v>5</v>
          </cell>
          <cell r="P3256">
            <v>0</v>
          </cell>
          <cell r="Q3256">
            <v>1</v>
          </cell>
          <cell r="R3256">
            <v>0</v>
          </cell>
          <cell r="S3256">
            <v>0</v>
          </cell>
          <cell r="T3256">
            <v>0</v>
          </cell>
          <cell r="U3256">
            <v>1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B3256">
            <v>0</v>
          </cell>
          <cell r="AC3256">
            <v>1972</v>
          </cell>
          <cell r="AD3256">
            <v>0</v>
          </cell>
          <cell r="AE3256">
            <v>0</v>
          </cell>
          <cell r="AF3256">
            <v>0</v>
          </cell>
          <cell r="AG3256">
            <v>0</v>
          </cell>
          <cell r="AH3256" t="str">
            <v>n/a</v>
          </cell>
          <cell r="AL3256" t="str">
            <v>ThS QTKD/CN Marketing</v>
          </cell>
          <cell r="AM3256">
            <v>1</v>
          </cell>
          <cell r="AN3256">
            <v>2</v>
          </cell>
          <cell r="AP3256">
            <v>0</v>
          </cell>
          <cell r="AQ3256">
            <v>2007</v>
          </cell>
          <cell r="AR3256">
            <v>0</v>
          </cell>
          <cell r="AS3256">
            <v>1</v>
          </cell>
          <cell r="AT3256">
            <v>4</v>
          </cell>
        </row>
        <row r="3257">
          <cell r="C3257" t="str">
            <v>PVcomBank2017</v>
          </cell>
          <cell r="D3257" t="str">
            <v>OTC</v>
          </cell>
          <cell r="E3257" t="str">
            <v>Ông</v>
          </cell>
          <cell r="F3257">
            <v>1</v>
          </cell>
          <cell r="G3257" t="str">
            <v>Phạm Huy Tuyên</v>
          </cell>
          <cell r="H3257">
            <v>7</v>
          </cell>
          <cell r="I3257" t="str">
            <v>Phó TGĐ</v>
          </cell>
          <cell r="J3257" t="str">
            <v>Phó TGĐ</v>
          </cell>
          <cell r="M3257" t="str">
            <v>PVcomBankPhamHuyTuyen1961</v>
          </cell>
          <cell r="N3257">
            <v>5</v>
          </cell>
          <cell r="P3257">
            <v>0</v>
          </cell>
          <cell r="Q3257">
            <v>1</v>
          </cell>
          <cell r="R3257">
            <v>0</v>
          </cell>
          <cell r="S3257">
            <v>0</v>
          </cell>
          <cell r="T3257">
            <v>0</v>
          </cell>
          <cell r="U3257">
            <v>1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1961</v>
          </cell>
          <cell r="AD3257">
            <v>2880</v>
          </cell>
          <cell r="AE3257">
            <v>0</v>
          </cell>
          <cell r="AF3257">
            <v>0</v>
          </cell>
          <cell r="AG3257">
            <v>2880</v>
          </cell>
          <cell r="AH3257" t="str">
            <v>n/a</v>
          </cell>
          <cell r="AL3257" t="str">
            <v>ThS QTKD/CN Kế toán</v>
          </cell>
          <cell r="AM3257">
            <v>1</v>
          </cell>
          <cell r="AN3257">
            <v>2</v>
          </cell>
          <cell r="AP3257">
            <v>0</v>
          </cell>
          <cell r="AQ3257">
            <v>2009</v>
          </cell>
          <cell r="AR3257">
            <v>0</v>
          </cell>
          <cell r="AS3257">
            <v>1</v>
          </cell>
          <cell r="AT3257">
            <v>4</v>
          </cell>
        </row>
        <row r="3258">
          <cell r="C3258" t="str">
            <v>PVcomBank2017</v>
          </cell>
          <cell r="D3258" t="str">
            <v>OTC</v>
          </cell>
          <cell r="E3258" t="str">
            <v>Bà</v>
          </cell>
          <cell r="F3258">
            <v>0</v>
          </cell>
          <cell r="G3258" t="str">
            <v>Nguyễn Thị Linh Chi</v>
          </cell>
          <cell r="H3258">
            <v>7</v>
          </cell>
          <cell r="I3258" t="str">
            <v>GĐ</v>
          </cell>
          <cell r="J3258" t="str">
            <v>GĐ</v>
          </cell>
          <cell r="M3258" t="str">
            <v>PVcomBankNguyenThiLinhChi1977</v>
          </cell>
          <cell r="N3258">
            <v>2</v>
          </cell>
          <cell r="P3258">
            <v>0</v>
          </cell>
          <cell r="Q3258">
            <v>1</v>
          </cell>
          <cell r="R3258">
            <v>0</v>
          </cell>
          <cell r="S3258">
            <v>0</v>
          </cell>
          <cell r="T3258">
            <v>0</v>
          </cell>
          <cell r="U3258">
            <v>1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B3258">
            <v>0</v>
          </cell>
          <cell r="AC3258">
            <v>1977</v>
          </cell>
          <cell r="AD3258">
            <v>720</v>
          </cell>
          <cell r="AE3258">
            <v>0</v>
          </cell>
          <cell r="AF3258">
            <v>0</v>
          </cell>
          <cell r="AG3258">
            <v>720</v>
          </cell>
          <cell r="AH3258" t="str">
            <v>n/a</v>
          </cell>
          <cell r="AL3258" t="str">
            <v>CN Ngoại ngữ/CN Luật</v>
          </cell>
          <cell r="AN3258">
            <v>1</v>
          </cell>
          <cell r="AP3258">
            <v>0</v>
          </cell>
          <cell r="AR3258">
            <v>0</v>
          </cell>
          <cell r="AS3258">
            <v>1</v>
          </cell>
          <cell r="AT3258">
            <v>4</v>
          </cell>
        </row>
        <row r="3259">
          <cell r="C3259" t="str">
            <v>PVcomBank2017</v>
          </cell>
          <cell r="D3259" t="str">
            <v>OTC</v>
          </cell>
          <cell r="E3259" t="str">
            <v>Bà</v>
          </cell>
          <cell r="F3259">
            <v>0</v>
          </cell>
          <cell r="G3259" t="str">
            <v>Nguyễn Thúy Hạnh</v>
          </cell>
          <cell r="H3259">
            <v>7</v>
          </cell>
          <cell r="I3259" t="str">
            <v>GĐ</v>
          </cell>
          <cell r="J3259" t="str">
            <v>GĐ</v>
          </cell>
          <cell r="M3259" t="str">
            <v>PVcomBankNguyenThuyHanh</v>
          </cell>
          <cell r="N3259">
            <v>2</v>
          </cell>
          <cell r="P3259">
            <v>0</v>
          </cell>
          <cell r="Q3259">
            <v>1</v>
          </cell>
          <cell r="R3259">
            <v>0</v>
          </cell>
          <cell r="S3259">
            <v>0</v>
          </cell>
          <cell r="T3259">
            <v>0</v>
          </cell>
          <cell r="U3259">
            <v>1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B3259">
            <v>0</v>
          </cell>
          <cell r="AD3259">
            <v>50840</v>
          </cell>
          <cell r="AE3259">
            <v>0</v>
          </cell>
          <cell r="AF3259">
            <v>0</v>
          </cell>
          <cell r="AG3259">
            <v>50840</v>
          </cell>
          <cell r="AH3259" t="str">
            <v>n/a</v>
          </cell>
          <cell r="AL3259" t="str">
            <v>ThS Tài chính/CN Thương mại</v>
          </cell>
          <cell r="AM3259">
            <v>1</v>
          </cell>
          <cell r="AN3259">
            <v>2</v>
          </cell>
          <cell r="AP3259">
            <v>0</v>
          </cell>
          <cell r="AR3259">
            <v>1</v>
          </cell>
          <cell r="AS3259">
            <v>1</v>
          </cell>
          <cell r="AT3259">
            <v>4</v>
          </cell>
        </row>
        <row r="3260">
          <cell r="C3260" t="str">
            <v>PVcomBank2017</v>
          </cell>
          <cell r="D3260" t="str">
            <v>OTC</v>
          </cell>
          <cell r="E3260" t="str">
            <v>Ông</v>
          </cell>
          <cell r="F3260">
            <v>1</v>
          </cell>
          <cell r="G3260" t="str">
            <v>Đặng Thế Hiển</v>
          </cell>
          <cell r="H3260">
            <v>7</v>
          </cell>
          <cell r="I3260" t="str">
            <v>GĐ</v>
          </cell>
          <cell r="J3260" t="str">
            <v>GĐ</v>
          </cell>
          <cell r="M3260" t="str">
            <v>PVcomBankDangTheHien1979</v>
          </cell>
          <cell r="N3260">
            <v>4</v>
          </cell>
          <cell r="P3260">
            <v>0</v>
          </cell>
          <cell r="Q3260">
            <v>1</v>
          </cell>
          <cell r="R3260">
            <v>0</v>
          </cell>
          <cell r="S3260">
            <v>0</v>
          </cell>
          <cell r="T3260">
            <v>0</v>
          </cell>
          <cell r="U3260">
            <v>1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1979</v>
          </cell>
          <cell r="AD3260">
            <v>8</v>
          </cell>
          <cell r="AE3260">
            <v>0</v>
          </cell>
          <cell r="AF3260">
            <v>0</v>
          </cell>
          <cell r="AG3260">
            <v>8</v>
          </cell>
          <cell r="AH3260" t="str">
            <v>n/a</v>
          </cell>
          <cell r="AL3260" t="str">
            <v>CN TCKT/ThS QTKD</v>
          </cell>
          <cell r="AM3260">
            <v>1</v>
          </cell>
          <cell r="AN3260">
            <v>2</v>
          </cell>
          <cell r="AP3260">
            <v>0</v>
          </cell>
          <cell r="AR3260">
            <v>0</v>
          </cell>
          <cell r="AS3260">
            <v>1</v>
          </cell>
          <cell r="AT3260">
            <v>4</v>
          </cell>
        </row>
        <row r="3261">
          <cell r="C3261" t="str">
            <v>PVcomBank2017</v>
          </cell>
          <cell r="D3261" t="str">
            <v>OTC</v>
          </cell>
          <cell r="E3261" t="str">
            <v>Ông</v>
          </cell>
          <cell r="F3261">
            <v>1</v>
          </cell>
          <cell r="G3261" t="str">
            <v>Lê Phi Hùng</v>
          </cell>
          <cell r="H3261">
            <v>7</v>
          </cell>
          <cell r="I3261" t="str">
            <v>GĐ Nhân sự</v>
          </cell>
          <cell r="J3261" t="str">
            <v>GĐ Nhân sự</v>
          </cell>
          <cell r="M3261" t="str">
            <v>PVcomBankLePhiHung1972</v>
          </cell>
          <cell r="N3261">
            <v>2</v>
          </cell>
          <cell r="P3261">
            <v>0</v>
          </cell>
          <cell r="Q3261">
            <v>1</v>
          </cell>
          <cell r="R3261">
            <v>0</v>
          </cell>
          <cell r="S3261">
            <v>0</v>
          </cell>
          <cell r="T3261">
            <v>0</v>
          </cell>
          <cell r="U3261">
            <v>1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B3261">
            <v>0</v>
          </cell>
          <cell r="AC3261">
            <v>1972</v>
          </cell>
          <cell r="AD3261">
            <v>0</v>
          </cell>
          <cell r="AE3261">
            <v>0</v>
          </cell>
          <cell r="AF3261">
            <v>0</v>
          </cell>
          <cell r="AG3261">
            <v>0</v>
          </cell>
          <cell r="AH3261" t="str">
            <v>n/a</v>
          </cell>
          <cell r="AL3261" t="str">
            <v>CN Anh văn/CN K.Tế Ngoại Thương</v>
          </cell>
          <cell r="AM3261">
            <v>1</v>
          </cell>
          <cell r="AN3261">
            <v>1</v>
          </cell>
          <cell r="AP3261">
            <v>0</v>
          </cell>
          <cell r="AR3261">
            <v>0</v>
          </cell>
          <cell r="AS3261">
            <v>1</v>
          </cell>
          <cell r="AT3261">
            <v>4</v>
          </cell>
        </row>
        <row r="3262">
          <cell r="C3262" t="str">
            <v>PVcomBank2017</v>
          </cell>
          <cell r="D3262" t="str">
            <v>OTC</v>
          </cell>
          <cell r="E3262" t="str">
            <v>Bà</v>
          </cell>
          <cell r="F3262">
            <v>0</v>
          </cell>
          <cell r="G3262" t="str">
            <v>Nguyễn Thị Nga</v>
          </cell>
          <cell r="H3262">
            <v>7</v>
          </cell>
          <cell r="I3262" t="str">
            <v>GĐ</v>
          </cell>
          <cell r="J3262" t="str">
            <v>GĐ</v>
          </cell>
          <cell r="M3262" t="str">
            <v>PVcomBankNguyenThiNga1972</v>
          </cell>
          <cell r="N3262">
            <v>2</v>
          </cell>
          <cell r="P3262">
            <v>0</v>
          </cell>
          <cell r="Q3262">
            <v>1</v>
          </cell>
          <cell r="R3262">
            <v>0</v>
          </cell>
          <cell r="S3262">
            <v>0</v>
          </cell>
          <cell r="T3262">
            <v>0</v>
          </cell>
          <cell r="U3262">
            <v>1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B3262">
            <v>0</v>
          </cell>
          <cell r="AC3262">
            <v>1972</v>
          </cell>
          <cell r="AD3262">
            <v>0</v>
          </cell>
          <cell r="AE3262">
            <v>0</v>
          </cell>
          <cell r="AF3262">
            <v>0</v>
          </cell>
          <cell r="AG3262">
            <v>0</v>
          </cell>
          <cell r="AH3262" t="str">
            <v>n/a</v>
          </cell>
          <cell r="AL3262" t="str">
            <v>CN Luật/CN TC Tín dụng</v>
          </cell>
          <cell r="AM3262">
            <v>1</v>
          </cell>
          <cell r="AN3262">
            <v>1</v>
          </cell>
          <cell r="AP3262">
            <v>0</v>
          </cell>
          <cell r="AR3262">
            <v>0</v>
          </cell>
          <cell r="AS3262">
            <v>1</v>
          </cell>
          <cell r="AT3262">
            <v>4</v>
          </cell>
        </row>
        <row r="3263">
          <cell r="C3263" t="str">
            <v>PVcomBank2017</v>
          </cell>
          <cell r="D3263" t="str">
            <v>OTC</v>
          </cell>
          <cell r="E3263" t="str">
            <v>Ông</v>
          </cell>
          <cell r="F3263">
            <v>1</v>
          </cell>
          <cell r="G3263" t="str">
            <v>Trịnh Thế Phương</v>
          </cell>
          <cell r="H3263">
            <v>7</v>
          </cell>
          <cell r="I3263" t="str">
            <v>GĐ</v>
          </cell>
          <cell r="J3263" t="str">
            <v>GĐ</v>
          </cell>
          <cell r="M3263" t="str">
            <v>PVcomBankTrinhThePhuong</v>
          </cell>
          <cell r="N3263">
            <v>1</v>
          </cell>
          <cell r="P3263">
            <v>0</v>
          </cell>
          <cell r="Q3263">
            <v>1</v>
          </cell>
          <cell r="R3263">
            <v>0</v>
          </cell>
          <cell r="S3263">
            <v>0</v>
          </cell>
          <cell r="T3263">
            <v>0</v>
          </cell>
          <cell r="U3263">
            <v>1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D3263">
            <v>0</v>
          </cell>
          <cell r="AE3263">
            <v>0</v>
          </cell>
          <cell r="AF3263">
            <v>0</v>
          </cell>
          <cell r="AG3263">
            <v>0</v>
          </cell>
          <cell r="AH3263" t="str">
            <v>n/a</v>
          </cell>
          <cell r="AN3263">
            <v>0</v>
          </cell>
          <cell r="AP3263">
            <v>0</v>
          </cell>
          <cell r="AR3263">
            <v>0</v>
          </cell>
          <cell r="AS3263">
            <v>1</v>
          </cell>
          <cell r="AT3263">
            <v>4</v>
          </cell>
        </row>
        <row r="3264">
          <cell r="C3264" t="str">
            <v>PVcomBank2017</v>
          </cell>
          <cell r="D3264" t="str">
            <v>OTC</v>
          </cell>
          <cell r="E3264" t="str">
            <v>Ông</v>
          </cell>
          <cell r="F3264">
            <v>1</v>
          </cell>
          <cell r="G3264" t="str">
            <v>Mai Xuân Thuần</v>
          </cell>
          <cell r="H3264">
            <v>7</v>
          </cell>
          <cell r="I3264" t="str">
            <v>GĐ</v>
          </cell>
          <cell r="J3264" t="str">
            <v>GĐ</v>
          </cell>
          <cell r="M3264" t="str">
            <v>PVcomBankMaiXuanThuan</v>
          </cell>
          <cell r="N3264">
            <v>1</v>
          </cell>
          <cell r="P3264">
            <v>0</v>
          </cell>
          <cell r="Q3264">
            <v>1</v>
          </cell>
          <cell r="R3264">
            <v>0</v>
          </cell>
          <cell r="S3264">
            <v>0</v>
          </cell>
          <cell r="T3264">
            <v>0</v>
          </cell>
          <cell r="U3264">
            <v>1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  <cell r="AH3264" t="str">
            <v>n/a</v>
          </cell>
          <cell r="AN3264">
            <v>0</v>
          </cell>
          <cell r="AP3264">
            <v>0</v>
          </cell>
          <cell r="AR3264">
            <v>0</v>
          </cell>
          <cell r="AS3264">
            <v>1</v>
          </cell>
          <cell r="AT3264">
            <v>4</v>
          </cell>
        </row>
        <row r="3265">
          <cell r="C3265" t="str">
            <v>PVcomBank2017</v>
          </cell>
          <cell r="D3265" t="str">
            <v>OTC</v>
          </cell>
          <cell r="E3265" t="str">
            <v>Ông</v>
          </cell>
          <cell r="F3265">
            <v>1</v>
          </cell>
          <cell r="G3265" t="str">
            <v>Kiều Minh Thắng</v>
          </cell>
          <cell r="H3265">
            <v>7</v>
          </cell>
          <cell r="I3265" t="str">
            <v>GĐ</v>
          </cell>
          <cell r="J3265" t="str">
            <v>GĐ</v>
          </cell>
          <cell r="M3265" t="str">
            <v>PVcomBankKieuMinhThang</v>
          </cell>
          <cell r="N3265">
            <v>1</v>
          </cell>
          <cell r="P3265">
            <v>0</v>
          </cell>
          <cell r="Q3265">
            <v>1</v>
          </cell>
          <cell r="R3265">
            <v>0</v>
          </cell>
          <cell r="S3265">
            <v>0</v>
          </cell>
          <cell r="T3265">
            <v>0</v>
          </cell>
          <cell r="U3265">
            <v>1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B3265">
            <v>0</v>
          </cell>
          <cell r="AD3265">
            <v>0</v>
          </cell>
          <cell r="AE3265">
            <v>0</v>
          </cell>
          <cell r="AF3265">
            <v>0</v>
          </cell>
          <cell r="AG3265">
            <v>0</v>
          </cell>
          <cell r="AH3265" t="str">
            <v>n/a</v>
          </cell>
          <cell r="AN3265">
            <v>0</v>
          </cell>
          <cell r="AP3265">
            <v>0</v>
          </cell>
          <cell r="AR3265">
            <v>0</v>
          </cell>
          <cell r="AS3265">
            <v>1</v>
          </cell>
          <cell r="AT3265">
            <v>4</v>
          </cell>
        </row>
        <row r="3266">
          <cell r="C3266" t="str">
            <v>PVcomBank2017</v>
          </cell>
          <cell r="D3266" t="str">
            <v>OTC</v>
          </cell>
          <cell r="E3266" t="str">
            <v>Ông</v>
          </cell>
          <cell r="F3266">
            <v>1</v>
          </cell>
          <cell r="G3266" t="str">
            <v>Phạm Nguyễn Thế Phong</v>
          </cell>
          <cell r="H3266">
            <v>7</v>
          </cell>
          <cell r="I3266" t="str">
            <v>GĐ Kinh doanh</v>
          </cell>
          <cell r="J3266" t="str">
            <v>GĐ Kinh doanh</v>
          </cell>
          <cell r="M3266" t="str">
            <v>PVcomBankPhamNguyenThePhong</v>
          </cell>
          <cell r="N3266">
            <v>1</v>
          </cell>
          <cell r="P3266">
            <v>0</v>
          </cell>
          <cell r="Q3266">
            <v>1</v>
          </cell>
          <cell r="R3266">
            <v>0</v>
          </cell>
          <cell r="S3266">
            <v>0</v>
          </cell>
          <cell r="T3266">
            <v>0</v>
          </cell>
          <cell r="U3266">
            <v>1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B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 t="str">
            <v>n/a</v>
          </cell>
          <cell r="AN3266">
            <v>0</v>
          </cell>
          <cell r="AP3266">
            <v>0</v>
          </cell>
          <cell r="AR3266">
            <v>0</v>
          </cell>
          <cell r="AS3266">
            <v>1</v>
          </cell>
          <cell r="AT3266">
            <v>4</v>
          </cell>
        </row>
        <row r="3267">
          <cell r="C3267" t="str">
            <v>PVcomBank2017</v>
          </cell>
          <cell r="D3267" t="str">
            <v>OTC</v>
          </cell>
          <cell r="E3267" t="str">
            <v>Bà</v>
          </cell>
          <cell r="F3267">
            <v>0</v>
          </cell>
          <cell r="G3267" t="str">
            <v>Bùi Thu Hương</v>
          </cell>
          <cell r="H3267">
            <v>7</v>
          </cell>
          <cell r="I3267" t="str">
            <v>TBKS</v>
          </cell>
          <cell r="J3267" t="str">
            <v>TBKS</v>
          </cell>
          <cell r="M3267" t="str">
            <v>PVcomBankBuiThuHuong1978</v>
          </cell>
          <cell r="N3267">
            <v>5</v>
          </cell>
          <cell r="P3267">
            <v>0</v>
          </cell>
          <cell r="Q3267">
            <v>0</v>
          </cell>
          <cell r="R3267">
            <v>1</v>
          </cell>
          <cell r="S3267">
            <v>0</v>
          </cell>
          <cell r="T3267">
            <v>0</v>
          </cell>
          <cell r="U3267">
            <v>1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B3267">
            <v>1</v>
          </cell>
          <cell r="AC3267">
            <v>1978</v>
          </cell>
          <cell r="AD3267">
            <v>720</v>
          </cell>
          <cell r="AE3267">
            <v>0</v>
          </cell>
          <cell r="AF3267">
            <v>0</v>
          </cell>
          <cell r="AG3267">
            <v>720</v>
          </cell>
          <cell r="AH3267" t="str">
            <v>n/a</v>
          </cell>
          <cell r="AL3267" t="str">
            <v>ThS Kinh tế</v>
          </cell>
          <cell r="AM3267">
            <v>1</v>
          </cell>
          <cell r="AN3267">
            <v>2</v>
          </cell>
          <cell r="AP3267">
            <v>0</v>
          </cell>
          <cell r="AR3267">
            <v>0</v>
          </cell>
          <cell r="AS3267">
            <v>1</v>
          </cell>
          <cell r="AT3267">
            <v>4</v>
          </cell>
        </row>
        <row r="3268">
          <cell r="C3268" t="str">
            <v>PVcomBank2017</v>
          </cell>
          <cell r="D3268" t="str">
            <v>OTC</v>
          </cell>
          <cell r="E3268" t="str">
            <v>Bà</v>
          </cell>
          <cell r="F3268">
            <v>0</v>
          </cell>
          <cell r="G3268" t="str">
            <v>Phạm Thu Thủy</v>
          </cell>
          <cell r="H3268">
            <v>7</v>
          </cell>
          <cell r="I3268" t="str">
            <v>Thành viên BKS</v>
          </cell>
          <cell r="J3268" t="str">
            <v>Thành viên BKS</v>
          </cell>
          <cell r="M3268" t="str">
            <v>PVcomBankPhamThuThuy</v>
          </cell>
          <cell r="N3268">
            <v>2</v>
          </cell>
          <cell r="P3268">
            <v>0</v>
          </cell>
          <cell r="Q3268">
            <v>0</v>
          </cell>
          <cell r="R3268">
            <v>1</v>
          </cell>
          <cell r="S3268">
            <v>0</v>
          </cell>
          <cell r="T3268">
            <v>0</v>
          </cell>
          <cell r="U3268">
            <v>1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 t="str">
            <v>n/a</v>
          </cell>
          <cell r="AL3268" t="str">
            <v>ThS Kế toán/CN Kiểm toán</v>
          </cell>
          <cell r="AM3268">
            <v>1</v>
          </cell>
          <cell r="AN3268">
            <v>2</v>
          </cell>
          <cell r="AP3268">
            <v>0</v>
          </cell>
          <cell r="AR3268">
            <v>0</v>
          </cell>
          <cell r="AS3268">
            <v>1</v>
          </cell>
          <cell r="AT3268">
            <v>4</v>
          </cell>
        </row>
        <row r="3269">
          <cell r="C3269" t="str">
            <v>PVcomBank2017</v>
          </cell>
          <cell r="D3269" t="str">
            <v>OTC</v>
          </cell>
          <cell r="E3269" t="str">
            <v>Ông</v>
          </cell>
          <cell r="F3269">
            <v>1</v>
          </cell>
          <cell r="G3269" t="str">
            <v>Nguyễn Văn Trung</v>
          </cell>
          <cell r="H3269">
            <v>7</v>
          </cell>
          <cell r="I3269" t="str">
            <v>Thành viên BKS</v>
          </cell>
          <cell r="J3269" t="str">
            <v>Thành viên BKS</v>
          </cell>
          <cell r="M3269" t="str">
            <v>PVcomBankNguyenVanTrung1980</v>
          </cell>
          <cell r="N3269">
            <v>5</v>
          </cell>
          <cell r="P3269">
            <v>0</v>
          </cell>
          <cell r="Q3269">
            <v>0</v>
          </cell>
          <cell r="R3269">
            <v>1</v>
          </cell>
          <cell r="S3269">
            <v>0</v>
          </cell>
          <cell r="T3269">
            <v>0</v>
          </cell>
          <cell r="U3269">
            <v>1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B3269">
            <v>0</v>
          </cell>
          <cell r="AC3269">
            <v>1980</v>
          </cell>
          <cell r="AD3269">
            <v>0</v>
          </cell>
          <cell r="AE3269">
            <v>0</v>
          </cell>
          <cell r="AF3269">
            <v>0</v>
          </cell>
          <cell r="AG3269">
            <v>0</v>
          </cell>
          <cell r="AH3269" t="str">
            <v>n/a</v>
          </cell>
          <cell r="AL3269" t="str">
            <v>CN Luật</v>
          </cell>
          <cell r="AN3269">
            <v>1</v>
          </cell>
          <cell r="AP3269">
            <v>0</v>
          </cell>
          <cell r="AR3269">
            <v>0</v>
          </cell>
          <cell r="AS3269">
            <v>1</v>
          </cell>
          <cell r="AT3269">
            <v>4</v>
          </cell>
        </row>
        <row r="3270">
          <cell r="C3270" t="str">
            <v>PVcomBank2017</v>
          </cell>
          <cell r="D3270" t="str">
            <v>OTC</v>
          </cell>
          <cell r="E3270" t="str">
            <v>Bà</v>
          </cell>
          <cell r="F3270">
            <v>0</v>
          </cell>
          <cell r="G3270" t="str">
            <v>Nguyễn Thị Hương Nga</v>
          </cell>
          <cell r="H3270">
            <v>7</v>
          </cell>
          <cell r="I3270" t="str">
            <v>Thành viên BKS</v>
          </cell>
          <cell r="J3270" t="str">
            <v>Thành viên BKS</v>
          </cell>
          <cell r="M3270" t="str">
            <v>PVcomBankNguyenThiHuongNga1975</v>
          </cell>
          <cell r="N3270">
            <v>4</v>
          </cell>
          <cell r="P3270">
            <v>0</v>
          </cell>
          <cell r="Q3270">
            <v>0</v>
          </cell>
          <cell r="R3270">
            <v>1</v>
          </cell>
          <cell r="S3270">
            <v>0</v>
          </cell>
          <cell r="T3270">
            <v>0</v>
          </cell>
          <cell r="U3270">
            <v>1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1975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  <cell r="AH3270" t="str">
            <v>n/a</v>
          </cell>
          <cell r="AL3270" t="str">
            <v>CN Kinh tế/ThS Tài chính Ngân hàng</v>
          </cell>
          <cell r="AM3270">
            <v>1</v>
          </cell>
          <cell r="AN3270">
            <v>2</v>
          </cell>
          <cell r="AP3270">
            <v>0</v>
          </cell>
          <cell r="AR3270">
            <v>1</v>
          </cell>
          <cell r="AS3270">
            <v>1</v>
          </cell>
          <cell r="AT3270">
            <v>4</v>
          </cell>
        </row>
        <row r="3271">
          <cell r="C3271" t="str">
            <v>PVcomBank2017</v>
          </cell>
          <cell r="D3271" t="str">
            <v>OTC</v>
          </cell>
          <cell r="E3271" t="str">
            <v>Ông</v>
          </cell>
          <cell r="F3271">
            <v>1</v>
          </cell>
          <cell r="G3271" t="str">
            <v>Đào Văn Chung</v>
          </cell>
          <cell r="H3271">
            <v>7</v>
          </cell>
          <cell r="I3271" t="str">
            <v>Thành viên BKS</v>
          </cell>
          <cell r="J3271" t="str">
            <v>Thành viên BKS</v>
          </cell>
          <cell r="M3271" t="str">
            <v>PVcomBankDaoVanChung1975</v>
          </cell>
          <cell r="N3271">
            <v>2</v>
          </cell>
          <cell r="P3271">
            <v>0</v>
          </cell>
          <cell r="Q3271">
            <v>0</v>
          </cell>
          <cell r="R3271">
            <v>1</v>
          </cell>
          <cell r="S3271">
            <v>0</v>
          </cell>
          <cell r="T3271">
            <v>0</v>
          </cell>
          <cell r="U3271">
            <v>1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B3271">
            <v>0</v>
          </cell>
          <cell r="AC3271">
            <v>1975</v>
          </cell>
          <cell r="AD3271">
            <v>0</v>
          </cell>
          <cell r="AE3271">
            <v>0</v>
          </cell>
          <cell r="AF3271">
            <v>0</v>
          </cell>
          <cell r="AG3271">
            <v>0</v>
          </cell>
          <cell r="AH3271" t="str">
            <v>n/a</v>
          </cell>
          <cell r="AL3271" t="str">
            <v>ThS QTKD/CN Kinh tế</v>
          </cell>
          <cell r="AM3271">
            <v>1</v>
          </cell>
          <cell r="AN3271">
            <v>2</v>
          </cell>
          <cell r="AP3271">
            <v>0</v>
          </cell>
          <cell r="AR3271">
            <v>0</v>
          </cell>
          <cell r="AS3271">
            <v>1</v>
          </cell>
          <cell r="AT3271">
            <v>4</v>
          </cell>
        </row>
        <row r="3272">
          <cell r="C3272" t="str">
            <v>PVcomBank2017</v>
          </cell>
          <cell r="D3272" t="str">
            <v>OTC</v>
          </cell>
          <cell r="E3272" t="str">
            <v>Bà</v>
          </cell>
          <cell r="F3272">
            <v>0</v>
          </cell>
          <cell r="G3272" t="str">
            <v>Nguyễn Thị Thanh Huyền</v>
          </cell>
          <cell r="H3272">
            <v>7</v>
          </cell>
          <cell r="I3272" t="str">
            <v>KTT</v>
          </cell>
          <cell r="J3272" t="str">
            <v>KTT</v>
          </cell>
          <cell r="M3272" t="str">
            <v>PVcomBankNguyenThiThanhHuyen1975</v>
          </cell>
          <cell r="N3272">
            <v>1</v>
          </cell>
          <cell r="O3272">
            <v>1</v>
          </cell>
          <cell r="P3272">
            <v>0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1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1</v>
          </cell>
          <cell r="AB3272">
            <v>0</v>
          </cell>
          <cell r="AC3272">
            <v>1975</v>
          </cell>
          <cell r="AD3272">
            <v>0</v>
          </cell>
          <cell r="AE3272">
            <v>0</v>
          </cell>
          <cell r="AF3272">
            <v>0</v>
          </cell>
          <cell r="AG3272">
            <v>0</v>
          </cell>
          <cell r="AH3272" t="str">
            <v>n/a</v>
          </cell>
          <cell r="AN3272">
            <v>0</v>
          </cell>
          <cell r="AP3272">
            <v>0</v>
          </cell>
          <cell r="AR3272">
            <v>0</v>
          </cell>
          <cell r="AS3272">
            <v>1</v>
          </cell>
          <cell r="AT3272">
            <v>4</v>
          </cell>
        </row>
        <row r="3273">
          <cell r="C3273" t="str">
            <v>PVcomBank2016</v>
          </cell>
          <cell r="D3273" t="str">
            <v>OTC</v>
          </cell>
          <cell r="E3273" t="str">
            <v>Ông</v>
          </cell>
          <cell r="F3273">
            <v>1</v>
          </cell>
          <cell r="G3273" t="str">
            <v>Nguyễn Đình Lâm</v>
          </cell>
          <cell r="H3273">
            <v>6</v>
          </cell>
          <cell r="I3273" t="str">
            <v>CTHĐQT</v>
          </cell>
          <cell r="J3273" t="str">
            <v>CTHĐQT</v>
          </cell>
          <cell r="M3273" t="str">
            <v>PVcomBankNguyenDinhLam1970</v>
          </cell>
          <cell r="N3273">
            <v>4</v>
          </cell>
          <cell r="P3273">
            <v>1</v>
          </cell>
          <cell r="Q3273">
            <v>0</v>
          </cell>
          <cell r="R3273">
            <v>0</v>
          </cell>
          <cell r="S3273">
            <v>1</v>
          </cell>
          <cell r="T3273">
            <v>0</v>
          </cell>
          <cell r="U3273">
            <v>1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1970</v>
          </cell>
          <cell r="AD3273">
            <v>36000</v>
          </cell>
          <cell r="AE3273">
            <v>36000</v>
          </cell>
          <cell r="AF3273">
            <v>0</v>
          </cell>
          <cell r="AG3273">
            <v>72000</v>
          </cell>
          <cell r="AH3273" t="str">
            <v>n/a</v>
          </cell>
          <cell r="AL3273" t="str">
            <v>CN Luật/ThS QTKD</v>
          </cell>
          <cell r="AM3273">
            <v>1</v>
          </cell>
          <cell r="AN3273">
            <v>2</v>
          </cell>
          <cell r="AP3273">
            <v>0</v>
          </cell>
          <cell r="AR3273">
            <v>0</v>
          </cell>
          <cell r="AS3273">
            <v>2</v>
          </cell>
          <cell r="AT3273">
            <v>0</v>
          </cell>
        </row>
        <row r="3274">
          <cell r="C3274" t="str">
            <v>PVcomBank2016</v>
          </cell>
          <cell r="D3274" t="str">
            <v>OTC</v>
          </cell>
          <cell r="E3274" t="str">
            <v>Ông</v>
          </cell>
          <cell r="F3274">
            <v>1</v>
          </cell>
          <cell r="G3274" t="str">
            <v>Nguyễn Khuyến Nguồn</v>
          </cell>
          <cell r="H3274">
            <v>6</v>
          </cell>
          <cell r="I3274" t="str">
            <v>TVHĐQT</v>
          </cell>
          <cell r="J3274" t="str">
            <v>TVHĐQT</v>
          </cell>
          <cell r="M3274" t="str">
            <v>PVcomBankNguyenKhuyenNguon1974</v>
          </cell>
          <cell r="N3274">
            <v>4</v>
          </cell>
          <cell r="P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1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1974</v>
          </cell>
          <cell r="AD3274">
            <v>1200</v>
          </cell>
          <cell r="AE3274">
            <v>0</v>
          </cell>
          <cell r="AF3274">
            <v>0</v>
          </cell>
          <cell r="AG3274">
            <v>1200</v>
          </cell>
          <cell r="AH3274" t="str">
            <v>n/a</v>
          </cell>
          <cell r="AL3274" t="str">
            <v>Thạc sỹ/CN Kinh tế</v>
          </cell>
          <cell r="AM3274">
            <v>1</v>
          </cell>
          <cell r="AN3274">
            <v>2</v>
          </cell>
          <cell r="AP3274">
            <v>0</v>
          </cell>
          <cell r="AR3274">
            <v>0</v>
          </cell>
          <cell r="AS3274">
            <v>2</v>
          </cell>
          <cell r="AT3274">
            <v>0</v>
          </cell>
        </row>
        <row r="3275">
          <cell r="C3275" t="str">
            <v>PVcomBank2016</v>
          </cell>
          <cell r="D3275" t="str">
            <v>OTC</v>
          </cell>
          <cell r="E3275" t="str">
            <v>Ông</v>
          </cell>
          <cell r="F3275">
            <v>1</v>
          </cell>
          <cell r="G3275" t="str">
            <v>Đoàn Minh Mẫn</v>
          </cell>
          <cell r="H3275">
            <v>6</v>
          </cell>
          <cell r="I3275" t="str">
            <v>TVHĐQT</v>
          </cell>
          <cell r="J3275" t="str">
            <v>TVHĐQT</v>
          </cell>
          <cell r="M3275" t="str">
            <v>PVcomBankDoanMinhMan1958</v>
          </cell>
          <cell r="N3275">
            <v>4</v>
          </cell>
          <cell r="P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1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B3275">
            <v>0</v>
          </cell>
          <cell r="AC3275">
            <v>1958</v>
          </cell>
          <cell r="AD3275">
            <v>3480</v>
          </cell>
          <cell r="AE3275">
            <v>0</v>
          </cell>
          <cell r="AF3275">
            <v>0</v>
          </cell>
          <cell r="AG3275">
            <v>3480</v>
          </cell>
          <cell r="AH3275" t="str">
            <v>n/a</v>
          </cell>
          <cell r="AL3275" t="str">
            <v>CN Kế toán</v>
          </cell>
          <cell r="AM3275">
            <v>1</v>
          </cell>
          <cell r="AN3275">
            <v>1</v>
          </cell>
          <cell r="AP3275">
            <v>0</v>
          </cell>
          <cell r="AR3275">
            <v>0</v>
          </cell>
          <cell r="AS3275">
            <v>2</v>
          </cell>
          <cell r="AT3275">
            <v>0</v>
          </cell>
        </row>
        <row r="3276">
          <cell r="C3276" t="str">
            <v>PVcomBank2016</v>
          </cell>
          <cell r="D3276" t="str">
            <v>OTC</v>
          </cell>
          <cell r="E3276" t="str">
            <v>Ông</v>
          </cell>
          <cell r="F3276">
            <v>1</v>
          </cell>
          <cell r="G3276" t="str">
            <v>Võ Trọng Thủy</v>
          </cell>
          <cell r="H3276">
            <v>6</v>
          </cell>
          <cell r="I3276" t="str">
            <v>TVHĐQT</v>
          </cell>
          <cell r="J3276" t="str">
            <v>TVHĐQT</v>
          </cell>
          <cell r="M3276" t="str">
            <v>PVcomBankVoTrongThuy1970</v>
          </cell>
          <cell r="N3276">
            <v>4</v>
          </cell>
          <cell r="P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1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1970</v>
          </cell>
          <cell r="AD3276">
            <v>0</v>
          </cell>
          <cell r="AE3276">
            <v>0</v>
          </cell>
          <cell r="AF3276">
            <v>0</v>
          </cell>
          <cell r="AG3276">
            <v>0</v>
          </cell>
          <cell r="AH3276" t="str">
            <v>n/a</v>
          </cell>
          <cell r="AN3276">
            <v>0</v>
          </cell>
          <cell r="AP3276">
            <v>1</v>
          </cell>
          <cell r="AQ3276" t="str">
            <v xml:space="preserve">          </v>
          </cell>
          <cell r="AR3276">
            <v>0</v>
          </cell>
          <cell r="AS3276">
            <v>2</v>
          </cell>
          <cell r="AT3276">
            <v>0</v>
          </cell>
        </row>
        <row r="3277">
          <cell r="C3277" t="str">
            <v>PVcomBank2016</v>
          </cell>
          <cell r="D3277" t="str">
            <v>OTC</v>
          </cell>
          <cell r="E3277" t="str">
            <v>Ông</v>
          </cell>
          <cell r="F3277">
            <v>1</v>
          </cell>
          <cell r="G3277" t="str">
            <v>Trịnh Hữu Hiền</v>
          </cell>
          <cell r="H3277">
            <v>6</v>
          </cell>
          <cell r="I3277" t="str">
            <v>TVHĐQT</v>
          </cell>
          <cell r="J3277" t="str">
            <v>TVHĐQT</v>
          </cell>
          <cell r="M3277" t="str">
            <v>PVcomBankTrinhHuuHien1969</v>
          </cell>
          <cell r="N3277">
            <v>4</v>
          </cell>
          <cell r="P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1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1969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 t="str">
            <v>n/a</v>
          </cell>
          <cell r="AL3277" t="str">
            <v>CN Ngân hàng/ThS Kinh tế</v>
          </cell>
          <cell r="AM3277">
            <v>1</v>
          </cell>
          <cell r="AN3277">
            <v>2</v>
          </cell>
          <cell r="AP3277">
            <v>0</v>
          </cell>
          <cell r="AR3277">
            <v>1</v>
          </cell>
          <cell r="AS3277">
            <v>2</v>
          </cell>
          <cell r="AT3277">
            <v>0</v>
          </cell>
        </row>
        <row r="3278">
          <cell r="C3278" t="str">
            <v>PVcomBank2016</v>
          </cell>
          <cell r="D3278" t="str">
            <v>OTC</v>
          </cell>
          <cell r="E3278" t="str">
            <v>Bà</v>
          </cell>
          <cell r="F3278">
            <v>0</v>
          </cell>
          <cell r="G3278" t="str">
            <v>Bùi Thu Hương</v>
          </cell>
          <cell r="H3278">
            <v>6</v>
          </cell>
          <cell r="I3278" t="str">
            <v>TBKS</v>
          </cell>
          <cell r="J3278" t="str">
            <v>TBKS</v>
          </cell>
          <cell r="M3278" t="str">
            <v>PVcomBankBuiThuHuong1978</v>
          </cell>
          <cell r="N3278">
            <v>4</v>
          </cell>
          <cell r="P3278">
            <v>0</v>
          </cell>
          <cell r="Q3278">
            <v>0</v>
          </cell>
          <cell r="R3278">
            <v>1</v>
          </cell>
          <cell r="S3278">
            <v>0</v>
          </cell>
          <cell r="T3278">
            <v>0</v>
          </cell>
          <cell r="U3278">
            <v>1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1</v>
          </cell>
          <cell r="AC3278">
            <v>1978</v>
          </cell>
          <cell r="AD3278">
            <v>720</v>
          </cell>
          <cell r="AE3278">
            <v>0</v>
          </cell>
          <cell r="AF3278">
            <v>0</v>
          </cell>
          <cell r="AG3278">
            <v>720</v>
          </cell>
          <cell r="AH3278" t="str">
            <v>n/a</v>
          </cell>
          <cell r="AL3278" t="str">
            <v>ThS Kinh tế/CN Tài chính - Ngân hàng</v>
          </cell>
          <cell r="AM3278">
            <v>1</v>
          </cell>
          <cell r="AN3278">
            <v>2</v>
          </cell>
          <cell r="AP3278">
            <v>0</v>
          </cell>
          <cell r="AR3278">
            <v>1</v>
          </cell>
          <cell r="AS3278">
            <v>2</v>
          </cell>
          <cell r="AT3278">
            <v>0</v>
          </cell>
        </row>
        <row r="3279">
          <cell r="C3279" t="str">
            <v>PVcomBank2016</v>
          </cell>
          <cell r="D3279" t="str">
            <v>OTC</v>
          </cell>
          <cell r="E3279" t="str">
            <v>Ông</v>
          </cell>
          <cell r="F3279">
            <v>1</v>
          </cell>
          <cell r="G3279" t="str">
            <v>Nguyễn Văn Trung</v>
          </cell>
          <cell r="H3279">
            <v>6</v>
          </cell>
          <cell r="I3279" t="str">
            <v>Thành viên BKS</v>
          </cell>
          <cell r="J3279" t="str">
            <v>Thành viên BKS</v>
          </cell>
          <cell r="M3279" t="str">
            <v>PVcomBankNguyenVanTrung1980</v>
          </cell>
          <cell r="N3279">
            <v>4</v>
          </cell>
          <cell r="P3279">
            <v>0</v>
          </cell>
          <cell r="Q3279">
            <v>0</v>
          </cell>
          <cell r="R3279">
            <v>1</v>
          </cell>
          <cell r="S3279">
            <v>0</v>
          </cell>
          <cell r="T3279">
            <v>0</v>
          </cell>
          <cell r="U3279">
            <v>1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B3279">
            <v>0</v>
          </cell>
          <cell r="AC3279">
            <v>1980</v>
          </cell>
          <cell r="AD3279">
            <v>0</v>
          </cell>
          <cell r="AE3279">
            <v>0</v>
          </cell>
          <cell r="AF3279">
            <v>0</v>
          </cell>
          <cell r="AG3279">
            <v>0</v>
          </cell>
          <cell r="AH3279" t="str">
            <v>n/a</v>
          </cell>
          <cell r="AL3279" t="str">
            <v>CN Luật gia kinh tế</v>
          </cell>
          <cell r="AM3279">
            <v>1</v>
          </cell>
          <cell r="AN3279">
            <v>1</v>
          </cell>
          <cell r="AP3279">
            <v>0</v>
          </cell>
          <cell r="AR3279">
            <v>0</v>
          </cell>
          <cell r="AS3279">
            <v>2</v>
          </cell>
          <cell r="AT3279">
            <v>0</v>
          </cell>
        </row>
        <row r="3280">
          <cell r="C3280" t="str">
            <v>PVcomBank2016</v>
          </cell>
          <cell r="D3280" t="str">
            <v>OTC</v>
          </cell>
          <cell r="E3280" t="str">
            <v>Bà</v>
          </cell>
          <cell r="F3280">
            <v>0</v>
          </cell>
          <cell r="G3280" t="str">
            <v>Nguyễn Thị Hương Nga</v>
          </cell>
          <cell r="H3280">
            <v>6</v>
          </cell>
          <cell r="I3280" t="str">
            <v>Thành viên BKS</v>
          </cell>
          <cell r="J3280" t="str">
            <v>Thành viên BKS</v>
          </cell>
          <cell r="M3280" t="str">
            <v>PVcomBankNguyenThiHuongNga1975</v>
          </cell>
          <cell r="N3280">
            <v>3</v>
          </cell>
          <cell r="P3280">
            <v>0</v>
          </cell>
          <cell r="Q3280">
            <v>0</v>
          </cell>
          <cell r="R3280">
            <v>1</v>
          </cell>
          <cell r="S3280">
            <v>0</v>
          </cell>
          <cell r="T3280">
            <v>0</v>
          </cell>
          <cell r="U3280">
            <v>1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B3280">
            <v>0</v>
          </cell>
          <cell r="AC3280">
            <v>1975</v>
          </cell>
          <cell r="AD3280">
            <v>0</v>
          </cell>
          <cell r="AE3280">
            <v>0</v>
          </cell>
          <cell r="AF3280">
            <v>0</v>
          </cell>
          <cell r="AG3280">
            <v>0</v>
          </cell>
          <cell r="AH3280" t="str">
            <v>n/a</v>
          </cell>
          <cell r="AL3280" t="str">
            <v>ThS Kinh tế/CN Kinh tế</v>
          </cell>
          <cell r="AM3280">
            <v>1</v>
          </cell>
          <cell r="AN3280">
            <v>2</v>
          </cell>
          <cell r="AP3280">
            <v>0</v>
          </cell>
          <cell r="AR3280">
            <v>0</v>
          </cell>
          <cell r="AS3280">
            <v>2</v>
          </cell>
          <cell r="AT3280">
            <v>0</v>
          </cell>
        </row>
        <row r="3281">
          <cell r="C3281" t="str">
            <v>PVcomBank2016</v>
          </cell>
          <cell r="D3281" t="str">
            <v>OTC</v>
          </cell>
          <cell r="E3281" t="str">
            <v>Ông</v>
          </cell>
          <cell r="F3281">
            <v>1</v>
          </cell>
          <cell r="G3281" t="str">
            <v>Nguyễn Hoàng Linh</v>
          </cell>
          <cell r="H3281">
            <v>6</v>
          </cell>
          <cell r="I3281" t="str">
            <v>TVHĐQT</v>
          </cell>
          <cell r="J3281" t="str">
            <v>TVHĐQT</v>
          </cell>
          <cell r="M3281" t="str">
            <v>PVcomBankNguyenHoangLinh1977</v>
          </cell>
          <cell r="N3281">
            <v>4</v>
          </cell>
          <cell r="P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1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1977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  <cell r="AH3281" t="str">
            <v>n/a</v>
          </cell>
          <cell r="AL3281" t="str">
            <v>ThS QTKD/CN Tài chính - Ngân hàng</v>
          </cell>
          <cell r="AM3281">
            <v>1</v>
          </cell>
          <cell r="AN3281">
            <v>2</v>
          </cell>
          <cell r="AP3281">
            <v>0</v>
          </cell>
          <cell r="AR3281">
            <v>1</v>
          </cell>
          <cell r="AS3281">
            <v>2</v>
          </cell>
          <cell r="AT3281">
            <v>0</v>
          </cell>
        </row>
        <row r="3282">
          <cell r="C3282" t="str">
            <v>PVcomBank2016</v>
          </cell>
          <cell r="D3282" t="str">
            <v>OTC</v>
          </cell>
          <cell r="E3282" t="str">
            <v>Ông</v>
          </cell>
          <cell r="F3282">
            <v>1</v>
          </cell>
          <cell r="G3282" t="str">
            <v>Nguyễn Hoàng Nam</v>
          </cell>
          <cell r="H3282">
            <v>6</v>
          </cell>
          <cell r="I3282" t="str">
            <v>TGĐ</v>
          </cell>
          <cell r="J3282" t="str">
            <v>TGĐ</v>
          </cell>
          <cell r="M3282" t="str">
            <v>PVcomBankNguyenHoangNam1975</v>
          </cell>
          <cell r="N3282">
            <v>4</v>
          </cell>
          <cell r="P3282">
            <v>0</v>
          </cell>
          <cell r="Q3282">
            <v>1</v>
          </cell>
          <cell r="R3282">
            <v>0</v>
          </cell>
          <cell r="S3282">
            <v>0</v>
          </cell>
          <cell r="T3282">
            <v>1</v>
          </cell>
          <cell r="U3282">
            <v>1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1</v>
          </cell>
          <cell r="AA3282">
            <v>0</v>
          </cell>
          <cell r="AB3282">
            <v>0</v>
          </cell>
          <cell r="AC3282">
            <v>1975</v>
          </cell>
          <cell r="AD3282">
            <v>0</v>
          </cell>
          <cell r="AE3282">
            <v>0</v>
          </cell>
          <cell r="AF3282">
            <v>0</v>
          </cell>
          <cell r="AG3282">
            <v>0</v>
          </cell>
          <cell r="AH3282" t="str">
            <v>n/a</v>
          </cell>
          <cell r="AL3282" t="str">
            <v>CN QTKD/CN Luật gia kinh tế</v>
          </cell>
          <cell r="AM3282">
            <v>1</v>
          </cell>
          <cell r="AN3282">
            <v>1</v>
          </cell>
          <cell r="AP3282">
            <v>0</v>
          </cell>
          <cell r="AR3282">
            <v>0</v>
          </cell>
          <cell r="AS3282">
            <v>2</v>
          </cell>
          <cell r="AT3282">
            <v>0</v>
          </cell>
        </row>
        <row r="3283">
          <cell r="C3283" t="str">
            <v>PVcomBank2016</v>
          </cell>
          <cell r="D3283" t="str">
            <v>OTC</v>
          </cell>
          <cell r="E3283" t="str">
            <v>Ông</v>
          </cell>
          <cell r="F3283">
            <v>1</v>
          </cell>
          <cell r="G3283" t="str">
            <v>Phạm Huy Tuyên</v>
          </cell>
          <cell r="H3283">
            <v>6</v>
          </cell>
          <cell r="I3283" t="str">
            <v>GĐ/Phó TGĐ</v>
          </cell>
          <cell r="J3283" t="str">
            <v>GĐ</v>
          </cell>
          <cell r="K3283" t="str">
            <v>Phó TGĐ</v>
          </cell>
          <cell r="M3283" t="str">
            <v>PVcomBankPhamHuyTuyen1961</v>
          </cell>
          <cell r="N3283">
            <v>4</v>
          </cell>
          <cell r="P3283">
            <v>0</v>
          </cell>
          <cell r="Q3283">
            <v>1</v>
          </cell>
          <cell r="R3283">
            <v>0</v>
          </cell>
          <cell r="S3283">
            <v>0</v>
          </cell>
          <cell r="T3283">
            <v>0</v>
          </cell>
          <cell r="U3283">
            <v>1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1961</v>
          </cell>
          <cell r="AD3283">
            <v>2880</v>
          </cell>
          <cell r="AE3283">
            <v>0</v>
          </cell>
          <cell r="AF3283">
            <v>0</v>
          </cell>
          <cell r="AG3283">
            <v>2880</v>
          </cell>
          <cell r="AH3283" t="str">
            <v>n/a</v>
          </cell>
          <cell r="AL3283" t="str">
            <v>ThS QTKD/CN Kinh tế</v>
          </cell>
          <cell r="AM3283">
            <v>1</v>
          </cell>
          <cell r="AN3283">
            <v>2</v>
          </cell>
          <cell r="AP3283">
            <v>0</v>
          </cell>
          <cell r="AR3283">
            <v>0</v>
          </cell>
          <cell r="AS3283">
            <v>2</v>
          </cell>
          <cell r="AT3283">
            <v>0</v>
          </cell>
        </row>
        <row r="3284">
          <cell r="C3284" t="str">
            <v>PVcomBank2016</v>
          </cell>
          <cell r="D3284" t="str">
            <v>OTC</v>
          </cell>
          <cell r="E3284" t="str">
            <v>Ông</v>
          </cell>
          <cell r="F3284">
            <v>1</v>
          </cell>
          <cell r="G3284" t="str">
            <v>Nguyễn Anh Tuấn</v>
          </cell>
          <cell r="H3284">
            <v>6</v>
          </cell>
          <cell r="I3284" t="str">
            <v>Phó TGĐ/GĐ Đầu tư</v>
          </cell>
          <cell r="J3284" t="str">
            <v>Phó TGĐ</v>
          </cell>
          <cell r="K3284" t="str">
            <v>GĐ Đầu tư</v>
          </cell>
          <cell r="M3284" t="str">
            <v>PVcomBankNguyenAnhTuan1972</v>
          </cell>
          <cell r="N3284">
            <v>4</v>
          </cell>
          <cell r="P3284">
            <v>0</v>
          </cell>
          <cell r="Q3284">
            <v>1</v>
          </cell>
          <cell r="R3284">
            <v>0</v>
          </cell>
          <cell r="S3284">
            <v>0</v>
          </cell>
          <cell r="T3284">
            <v>0</v>
          </cell>
          <cell r="U3284">
            <v>1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B3284">
            <v>0</v>
          </cell>
          <cell r="AC3284">
            <v>1972</v>
          </cell>
          <cell r="AD3284">
            <v>0</v>
          </cell>
          <cell r="AE3284">
            <v>0</v>
          </cell>
          <cell r="AF3284">
            <v>0</v>
          </cell>
          <cell r="AG3284">
            <v>0</v>
          </cell>
          <cell r="AH3284" t="str">
            <v>n/a</v>
          </cell>
          <cell r="AL3284" t="str">
            <v>CN Marketing</v>
          </cell>
          <cell r="AM3284">
            <v>1</v>
          </cell>
          <cell r="AN3284">
            <v>1</v>
          </cell>
          <cell r="AP3284">
            <v>0</v>
          </cell>
          <cell r="AR3284">
            <v>0</v>
          </cell>
          <cell r="AS3284">
            <v>2</v>
          </cell>
          <cell r="AT3284">
            <v>0</v>
          </cell>
        </row>
        <row r="3285">
          <cell r="C3285" t="str">
            <v>PVcomBank2016</v>
          </cell>
          <cell r="D3285" t="str">
            <v>OTC</v>
          </cell>
          <cell r="E3285" t="str">
            <v>Ông</v>
          </cell>
          <cell r="F3285">
            <v>1</v>
          </cell>
          <cell r="G3285" t="str">
            <v>Ngô Ngọc Quang</v>
          </cell>
          <cell r="H3285">
            <v>6</v>
          </cell>
          <cell r="I3285" t="str">
            <v>GĐ/Phó TGĐ</v>
          </cell>
          <cell r="J3285" t="str">
            <v>GĐ</v>
          </cell>
          <cell r="K3285" t="str">
            <v>Phó TGĐ</v>
          </cell>
          <cell r="M3285" t="str">
            <v>PVcomBankNgoNgocQuang1979</v>
          </cell>
          <cell r="N3285">
            <v>4</v>
          </cell>
          <cell r="P3285">
            <v>0</v>
          </cell>
          <cell r="Q3285">
            <v>1</v>
          </cell>
          <cell r="R3285">
            <v>0</v>
          </cell>
          <cell r="S3285">
            <v>0</v>
          </cell>
          <cell r="T3285">
            <v>0</v>
          </cell>
          <cell r="U3285">
            <v>1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1979</v>
          </cell>
          <cell r="AD3285">
            <v>0</v>
          </cell>
          <cell r="AE3285">
            <v>0</v>
          </cell>
          <cell r="AF3285">
            <v>0</v>
          </cell>
          <cell r="AG3285">
            <v>0</v>
          </cell>
          <cell r="AH3285" t="str">
            <v>n/a</v>
          </cell>
          <cell r="AL3285" t="str">
            <v>CN TC Tín dụng</v>
          </cell>
          <cell r="AM3285">
            <v>1</v>
          </cell>
          <cell r="AN3285">
            <v>1</v>
          </cell>
          <cell r="AP3285">
            <v>0</v>
          </cell>
          <cell r="AR3285">
            <v>0</v>
          </cell>
          <cell r="AS3285">
            <v>2</v>
          </cell>
          <cell r="AT3285">
            <v>0</v>
          </cell>
        </row>
        <row r="3286">
          <cell r="C3286" t="str">
            <v>PVcomBank2016</v>
          </cell>
          <cell r="D3286" t="str">
            <v>OTC</v>
          </cell>
          <cell r="E3286" t="str">
            <v>Ông</v>
          </cell>
          <cell r="F3286">
            <v>1</v>
          </cell>
          <cell r="G3286" t="str">
            <v>Dương Xuân Quang</v>
          </cell>
          <cell r="H3286">
            <v>6</v>
          </cell>
          <cell r="I3286" t="str">
            <v>Phó TGĐ</v>
          </cell>
          <cell r="J3286" t="str">
            <v>Phó TGĐ</v>
          </cell>
          <cell r="M3286" t="str">
            <v>PVcomBankDuongXuanQuang1974</v>
          </cell>
          <cell r="N3286">
            <v>4</v>
          </cell>
          <cell r="P3286">
            <v>0</v>
          </cell>
          <cell r="Q3286">
            <v>1</v>
          </cell>
          <cell r="R3286">
            <v>0</v>
          </cell>
          <cell r="S3286">
            <v>0</v>
          </cell>
          <cell r="T3286">
            <v>0</v>
          </cell>
          <cell r="U3286">
            <v>1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1974</v>
          </cell>
          <cell r="AD3286">
            <v>8508</v>
          </cell>
          <cell r="AE3286">
            <v>0</v>
          </cell>
          <cell r="AF3286">
            <v>0</v>
          </cell>
          <cell r="AG3286">
            <v>8508</v>
          </cell>
          <cell r="AH3286" t="str">
            <v>n/a</v>
          </cell>
          <cell r="AL3286" t="str">
            <v>ThS QTKD/CN Kinh tế</v>
          </cell>
          <cell r="AM3286">
            <v>1</v>
          </cell>
          <cell r="AN3286">
            <v>2</v>
          </cell>
          <cell r="AP3286">
            <v>0</v>
          </cell>
          <cell r="AQ3286">
            <v>2013</v>
          </cell>
          <cell r="AR3286">
            <v>0</v>
          </cell>
          <cell r="AS3286">
            <v>2</v>
          </cell>
          <cell r="AT3286">
            <v>0</v>
          </cell>
        </row>
        <row r="3287">
          <cell r="C3287" t="str">
            <v>PVcomBank2016</v>
          </cell>
          <cell r="D3287" t="str">
            <v>OTC</v>
          </cell>
          <cell r="E3287" t="str">
            <v>Ông</v>
          </cell>
          <cell r="F3287">
            <v>1</v>
          </cell>
          <cell r="G3287" t="str">
            <v>Đoàn Đức Minh</v>
          </cell>
          <cell r="H3287">
            <v>6</v>
          </cell>
          <cell r="I3287" t="str">
            <v>GĐ/Phó TGĐ</v>
          </cell>
          <cell r="J3287" t="str">
            <v>GĐ</v>
          </cell>
          <cell r="K3287" t="str">
            <v>Phó TGĐ</v>
          </cell>
          <cell r="M3287" t="str">
            <v>PVcomBankDoanDucMinh1981</v>
          </cell>
          <cell r="N3287">
            <v>3</v>
          </cell>
          <cell r="P3287">
            <v>0</v>
          </cell>
          <cell r="Q3287">
            <v>1</v>
          </cell>
          <cell r="R3287">
            <v>0</v>
          </cell>
          <cell r="S3287">
            <v>0</v>
          </cell>
          <cell r="T3287">
            <v>0</v>
          </cell>
          <cell r="U3287">
            <v>1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B3287">
            <v>0</v>
          </cell>
          <cell r="AC3287">
            <v>1981</v>
          </cell>
          <cell r="AD3287">
            <v>0</v>
          </cell>
          <cell r="AE3287">
            <v>0</v>
          </cell>
          <cell r="AF3287">
            <v>0</v>
          </cell>
          <cell r="AG3287">
            <v>0</v>
          </cell>
          <cell r="AH3287" t="str">
            <v>n/a</v>
          </cell>
          <cell r="AL3287" t="str">
            <v>ThS QTKD/CN Tài chính - Ngân hàng</v>
          </cell>
          <cell r="AM3287">
            <v>1</v>
          </cell>
          <cell r="AN3287">
            <v>2</v>
          </cell>
          <cell r="AP3287">
            <v>0</v>
          </cell>
          <cell r="AR3287">
            <v>1</v>
          </cell>
          <cell r="AS3287">
            <v>2</v>
          </cell>
          <cell r="AT3287">
            <v>0</v>
          </cell>
        </row>
        <row r="3288">
          <cell r="C3288" t="str">
            <v>PVcomBank2016</v>
          </cell>
          <cell r="D3288" t="str">
            <v>OTC</v>
          </cell>
          <cell r="E3288" t="str">
            <v>Ông</v>
          </cell>
          <cell r="F3288">
            <v>1</v>
          </cell>
          <cell r="G3288" t="str">
            <v>Nguyễn Việt Hà</v>
          </cell>
          <cell r="H3288">
            <v>6</v>
          </cell>
          <cell r="I3288" t="str">
            <v>GĐ/Phó TGĐ</v>
          </cell>
          <cell r="J3288" t="str">
            <v>GĐ</v>
          </cell>
          <cell r="K3288" t="str">
            <v>Phó TGĐ</v>
          </cell>
          <cell r="M3288" t="str">
            <v>PVcomBankNguyenVietHa1976</v>
          </cell>
          <cell r="N3288">
            <v>3</v>
          </cell>
          <cell r="P3288">
            <v>0</v>
          </cell>
          <cell r="Q3288">
            <v>1</v>
          </cell>
          <cell r="R3288">
            <v>0</v>
          </cell>
          <cell r="S3288">
            <v>0</v>
          </cell>
          <cell r="T3288">
            <v>0</v>
          </cell>
          <cell r="U3288">
            <v>1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1976</v>
          </cell>
          <cell r="AD3288">
            <v>0</v>
          </cell>
          <cell r="AE3288">
            <v>0</v>
          </cell>
          <cell r="AF3288">
            <v>0</v>
          </cell>
          <cell r="AG3288">
            <v>0</v>
          </cell>
          <cell r="AH3288" t="str">
            <v>n/a</v>
          </cell>
          <cell r="AL3288" t="str">
            <v>ThS QTKD/CN K.Tế Ngoại Thương</v>
          </cell>
          <cell r="AM3288">
            <v>1</v>
          </cell>
          <cell r="AN3288">
            <v>2</v>
          </cell>
          <cell r="AP3288">
            <v>0</v>
          </cell>
          <cell r="AR3288">
            <v>0</v>
          </cell>
          <cell r="AS3288">
            <v>2</v>
          </cell>
          <cell r="AT3288">
            <v>0</v>
          </cell>
        </row>
        <row r="3289">
          <cell r="C3289" t="str">
            <v>PVcomBank2016</v>
          </cell>
          <cell r="D3289" t="str">
            <v>OTC</v>
          </cell>
          <cell r="E3289" t="str">
            <v>Ông</v>
          </cell>
          <cell r="F3289">
            <v>1</v>
          </cell>
          <cell r="G3289" t="str">
            <v>Phạm Đức Thắng</v>
          </cell>
          <cell r="H3289">
            <v>6</v>
          </cell>
          <cell r="I3289" t="str">
            <v>GĐ</v>
          </cell>
          <cell r="J3289" t="str">
            <v>GĐ</v>
          </cell>
          <cell r="M3289" t="str">
            <v>PVcomBankPhamDucThang1981</v>
          </cell>
          <cell r="N3289">
            <v>3</v>
          </cell>
          <cell r="P3289">
            <v>0</v>
          </cell>
          <cell r="Q3289">
            <v>1</v>
          </cell>
          <cell r="R3289">
            <v>0</v>
          </cell>
          <cell r="S3289">
            <v>0</v>
          </cell>
          <cell r="T3289">
            <v>0</v>
          </cell>
          <cell r="U3289">
            <v>1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1981</v>
          </cell>
          <cell r="AD3289">
            <v>0</v>
          </cell>
          <cell r="AE3289">
            <v>0</v>
          </cell>
          <cell r="AF3289">
            <v>0</v>
          </cell>
          <cell r="AG3289">
            <v>0</v>
          </cell>
          <cell r="AH3289" t="str">
            <v>n/a</v>
          </cell>
          <cell r="AL3289" t="str">
            <v>ThS QTKD/CN Kinh tế</v>
          </cell>
          <cell r="AM3289">
            <v>1</v>
          </cell>
          <cell r="AN3289">
            <v>2</v>
          </cell>
          <cell r="AP3289">
            <v>0</v>
          </cell>
          <cell r="AR3289">
            <v>0</v>
          </cell>
          <cell r="AS3289">
            <v>2</v>
          </cell>
          <cell r="AT3289">
            <v>0</v>
          </cell>
        </row>
        <row r="3290">
          <cell r="C3290" t="str">
            <v>PVcomBank2016</v>
          </cell>
          <cell r="D3290" t="str">
            <v>OTC</v>
          </cell>
          <cell r="E3290" t="str">
            <v>Ông</v>
          </cell>
          <cell r="F3290">
            <v>1</v>
          </cell>
          <cell r="G3290" t="str">
            <v>Đặng Thế Hiển</v>
          </cell>
          <cell r="H3290">
            <v>6</v>
          </cell>
          <cell r="I3290" t="str">
            <v>GĐ/Quyền GĐ</v>
          </cell>
          <cell r="J3290" t="str">
            <v>GĐ</v>
          </cell>
          <cell r="K3290" t="str">
            <v>Quyền GĐ</v>
          </cell>
          <cell r="M3290" t="str">
            <v>PVcomBankDangTheHien1979</v>
          </cell>
          <cell r="N3290">
            <v>3</v>
          </cell>
          <cell r="P3290">
            <v>0</v>
          </cell>
          <cell r="Q3290">
            <v>1</v>
          </cell>
          <cell r="R3290">
            <v>0</v>
          </cell>
          <cell r="S3290">
            <v>0</v>
          </cell>
          <cell r="T3290">
            <v>0</v>
          </cell>
          <cell r="U3290">
            <v>1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1979</v>
          </cell>
          <cell r="AD3290">
            <v>0</v>
          </cell>
          <cell r="AE3290">
            <v>0</v>
          </cell>
          <cell r="AF3290">
            <v>0</v>
          </cell>
          <cell r="AG3290">
            <v>0</v>
          </cell>
          <cell r="AH3290" t="str">
            <v>n/a</v>
          </cell>
          <cell r="AL3290" t="str">
            <v>CN TCKT/Thạc sỹ</v>
          </cell>
          <cell r="AM3290">
            <v>1</v>
          </cell>
          <cell r="AN3290">
            <v>2</v>
          </cell>
          <cell r="AP3290">
            <v>0</v>
          </cell>
          <cell r="AR3290">
            <v>0</v>
          </cell>
          <cell r="AS3290">
            <v>2</v>
          </cell>
          <cell r="AT3290">
            <v>0</v>
          </cell>
        </row>
        <row r="3291">
          <cell r="C3291" t="str">
            <v>PVcomBank2016</v>
          </cell>
          <cell r="D3291" t="str">
            <v>OTC</v>
          </cell>
          <cell r="E3291" t="str">
            <v>Bà</v>
          </cell>
          <cell r="F3291">
            <v>0</v>
          </cell>
          <cell r="G3291" t="str">
            <v>Phạm Thu Thủy</v>
          </cell>
          <cell r="H3291">
            <v>6</v>
          </cell>
          <cell r="I3291" t="str">
            <v>Thành viên BKS</v>
          </cell>
          <cell r="J3291" t="str">
            <v>Thành viên BKS</v>
          </cell>
          <cell r="M3291" t="str">
            <v>PVcomBankPhamThuThuy</v>
          </cell>
          <cell r="N3291">
            <v>1</v>
          </cell>
          <cell r="P3291">
            <v>0</v>
          </cell>
          <cell r="Q3291">
            <v>0</v>
          </cell>
          <cell r="R3291">
            <v>1</v>
          </cell>
          <cell r="S3291">
            <v>0</v>
          </cell>
          <cell r="T3291">
            <v>0</v>
          </cell>
          <cell r="U3291">
            <v>1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D3291">
            <v>0</v>
          </cell>
          <cell r="AE3291">
            <v>0</v>
          </cell>
          <cell r="AF3291">
            <v>0</v>
          </cell>
          <cell r="AG3291">
            <v>0</v>
          </cell>
          <cell r="AH3291" t="str">
            <v>n/a</v>
          </cell>
          <cell r="AL3291" t="str">
            <v>ThS Kế toán/CN Kiểm toán</v>
          </cell>
          <cell r="AM3291">
            <v>1</v>
          </cell>
          <cell r="AN3291">
            <v>2</v>
          </cell>
          <cell r="AP3291">
            <v>0</v>
          </cell>
          <cell r="AR3291">
            <v>0</v>
          </cell>
          <cell r="AS3291">
            <v>2</v>
          </cell>
          <cell r="AT3291">
            <v>0</v>
          </cell>
        </row>
        <row r="3292">
          <cell r="C3292" t="str">
            <v>PVcomBank2016</v>
          </cell>
          <cell r="D3292" t="str">
            <v>OTC</v>
          </cell>
          <cell r="E3292" t="str">
            <v>Ông</v>
          </cell>
          <cell r="F3292">
            <v>1</v>
          </cell>
          <cell r="G3292" t="str">
            <v>Đào Văn Chung</v>
          </cell>
          <cell r="H3292">
            <v>6</v>
          </cell>
          <cell r="I3292" t="str">
            <v>Thành viên BKS</v>
          </cell>
          <cell r="J3292" t="str">
            <v>Thành viên BKS</v>
          </cell>
          <cell r="M3292" t="str">
            <v>PVcomBankDaoVanChung1975</v>
          </cell>
          <cell r="N3292">
            <v>1</v>
          </cell>
          <cell r="P3292">
            <v>0</v>
          </cell>
          <cell r="Q3292">
            <v>0</v>
          </cell>
          <cell r="R3292">
            <v>1</v>
          </cell>
          <cell r="S3292">
            <v>0</v>
          </cell>
          <cell r="T3292">
            <v>0</v>
          </cell>
          <cell r="U3292">
            <v>1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B3292">
            <v>0</v>
          </cell>
          <cell r="AC3292">
            <v>1975</v>
          </cell>
          <cell r="AD3292">
            <v>0</v>
          </cell>
          <cell r="AE3292">
            <v>0</v>
          </cell>
          <cell r="AF3292">
            <v>0</v>
          </cell>
          <cell r="AG3292">
            <v>0</v>
          </cell>
          <cell r="AH3292" t="str">
            <v>n/a</v>
          </cell>
          <cell r="AL3292" t="str">
            <v>Cử nhân/ThS QTKD</v>
          </cell>
          <cell r="AM3292">
            <v>1</v>
          </cell>
          <cell r="AN3292">
            <v>2</v>
          </cell>
          <cell r="AP3292">
            <v>0</v>
          </cell>
          <cell r="AR3292">
            <v>0</v>
          </cell>
          <cell r="AS3292">
            <v>2</v>
          </cell>
          <cell r="AT3292">
            <v>0</v>
          </cell>
        </row>
        <row r="3293">
          <cell r="C3293" t="str">
            <v>PVcomBank2016</v>
          </cell>
          <cell r="D3293" t="str">
            <v>OTC</v>
          </cell>
          <cell r="E3293" t="str">
            <v>Bà</v>
          </cell>
          <cell r="F3293">
            <v>0</v>
          </cell>
          <cell r="G3293" t="str">
            <v>Nguyễn Thị Nga</v>
          </cell>
          <cell r="H3293">
            <v>6</v>
          </cell>
          <cell r="I3293" t="str">
            <v>GĐ</v>
          </cell>
          <cell r="J3293" t="str">
            <v>GĐ</v>
          </cell>
          <cell r="M3293" t="str">
            <v>PVcomBankNguyenThiNga1972</v>
          </cell>
          <cell r="N3293">
            <v>1</v>
          </cell>
          <cell r="P3293">
            <v>0</v>
          </cell>
          <cell r="Q3293">
            <v>1</v>
          </cell>
          <cell r="R3293">
            <v>0</v>
          </cell>
          <cell r="S3293">
            <v>0</v>
          </cell>
          <cell r="T3293">
            <v>0</v>
          </cell>
          <cell r="U3293">
            <v>1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B3293">
            <v>0</v>
          </cell>
          <cell r="AC3293">
            <v>1972</v>
          </cell>
          <cell r="AD3293">
            <v>0</v>
          </cell>
          <cell r="AE3293">
            <v>0</v>
          </cell>
          <cell r="AF3293">
            <v>0</v>
          </cell>
          <cell r="AG3293">
            <v>0</v>
          </cell>
          <cell r="AH3293" t="str">
            <v>n/a</v>
          </cell>
          <cell r="AL3293" t="str">
            <v>CN QTKD/CN Luật gia kinh tế</v>
          </cell>
          <cell r="AM3293">
            <v>1</v>
          </cell>
          <cell r="AN3293">
            <v>1</v>
          </cell>
          <cell r="AP3293">
            <v>0</v>
          </cell>
          <cell r="AR3293">
            <v>0</v>
          </cell>
          <cell r="AS3293">
            <v>2</v>
          </cell>
          <cell r="AT3293">
            <v>0</v>
          </cell>
        </row>
        <row r="3294">
          <cell r="C3294" t="str">
            <v>PVcomBank2016</v>
          </cell>
          <cell r="D3294" t="str">
            <v>OTC</v>
          </cell>
          <cell r="E3294" t="str">
            <v>Bà</v>
          </cell>
          <cell r="F3294">
            <v>0</v>
          </cell>
          <cell r="G3294" t="str">
            <v>Nguyễn Thị Linh Chi</v>
          </cell>
          <cell r="H3294">
            <v>6</v>
          </cell>
          <cell r="I3294" t="str">
            <v>GĐ</v>
          </cell>
          <cell r="J3294" t="str">
            <v>GĐ</v>
          </cell>
          <cell r="M3294" t="str">
            <v>PVcomBankNguyenThiLinhChi1977</v>
          </cell>
          <cell r="N3294">
            <v>1</v>
          </cell>
          <cell r="P3294">
            <v>0</v>
          </cell>
          <cell r="Q3294">
            <v>1</v>
          </cell>
          <cell r="R3294">
            <v>0</v>
          </cell>
          <cell r="S3294">
            <v>0</v>
          </cell>
          <cell r="T3294">
            <v>0</v>
          </cell>
          <cell r="U3294">
            <v>1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B3294">
            <v>0</v>
          </cell>
          <cell r="AC3294">
            <v>1977</v>
          </cell>
          <cell r="AH3294" t="str">
            <v>n/a</v>
          </cell>
          <cell r="AL3294" t="str">
            <v>CN Ngoại ngữ/CN Luật</v>
          </cell>
          <cell r="AN3294">
            <v>1</v>
          </cell>
          <cell r="AP3294">
            <v>0</v>
          </cell>
          <cell r="AR3294">
            <v>0</v>
          </cell>
          <cell r="AS3294">
            <v>2</v>
          </cell>
          <cell r="AT3294">
            <v>0</v>
          </cell>
        </row>
        <row r="3295">
          <cell r="C3295" t="str">
            <v>PVcomBank2016</v>
          </cell>
          <cell r="D3295" t="str">
            <v>OTC</v>
          </cell>
          <cell r="E3295" t="str">
            <v>Ông</v>
          </cell>
          <cell r="F3295">
            <v>1</v>
          </cell>
          <cell r="G3295" t="str">
            <v>Trần Thanh Quang</v>
          </cell>
          <cell r="H3295">
            <v>6</v>
          </cell>
          <cell r="I3295" t="str">
            <v>GĐ</v>
          </cell>
          <cell r="J3295" t="str">
            <v>GĐ</v>
          </cell>
          <cell r="M3295" t="str">
            <v>PVcomBankTranThanhQuang1977</v>
          </cell>
          <cell r="N3295">
            <v>1</v>
          </cell>
          <cell r="P3295">
            <v>0</v>
          </cell>
          <cell r="Q3295">
            <v>1</v>
          </cell>
          <cell r="R3295">
            <v>0</v>
          </cell>
          <cell r="S3295">
            <v>0</v>
          </cell>
          <cell r="T3295">
            <v>0</v>
          </cell>
          <cell r="U3295">
            <v>1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1977</v>
          </cell>
          <cell r="AD3295">
            <v>0</v>
          </cell>
          <cell r="AE3295">
            <v>0</v>
          </cell>
          <cell r="AF3295">
            <v>0</v>
          </cell>
          <cell r="AG3295">
            <v>0</v>
          </cell>
          <cell r="AH3295" t="str">
            <v>n/a</v>
          </cell>
          <cell r="AL3295" t="str">
            <v>CN Kế toán</v>
          </cell>
          <cell r="AM3295">
            <v>1</v>
          </cell>
          <cell r="AN3295">
            <v>1</v>
          </cell>
          <cell r="AP3295">
            <v>0</v>
          </cell>
          <cell r="AR3295">
            <v>0</v>
          </cell>
          <cell r="AS3295">
            <v>2</v>
          </cell>
          <cell r="AT3295">
            <v>0</v>
          </cell>
        </row>
        <row r="3296">
          <cell r="C3296" t="str">
            <v>PVcomBank2016</v>
          </cell>
          <cell r="D3296" t="str">
            <v>OTC</v>
          </cell>
          <cell r="E3296" t="str">
            <v>Bà</v>
          </cell>
          <cell r="F3296">
            <v>0</v>
          </cell>
          <cell r="G3296" t="str">
            <v>Nguyễn Thúy Hạnh</v>
          </cell>
          <cell r="H3296">
            <v>6</v>
          </cell>
          <cell r="I3296" t="str">
            <v>GĐ</v>
          </cell>
          <cell r="J3296" t="str">
            <v>GĐ</v>
          </cell>
          <cell r="M3296" t="str">
            <v>PVcomBankNguyenThuyHanh</v>
          </cell>
          <cell r="N3296">
            <v>1</v>
          </cell>
          <cell r="P3296">
            <v>0</v>
          </cell>
          <cell r="Q3296">
            <v>1</v>
          </cell>
          <cell r="R3296">
            <v>0</v>
          </cell>
          <cell r="S3296">
            <v>0</v>
          </cell>
          <cell r="T3296">
            <v>0</v>
          </cell>
          <cell r="U3296">
            <v>1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D3296">
            <v>0</v>
          </cell>
          <cell r="AE3296">
            <v>0</v>
          </cell>
          <cell r="AF3296">
            <v>0</v>
          </cell>
          <cell r="AG3296">
            <v>0</v>
          </cell>
          <cell r="AH3296" t="str">
            <v>n/a</v>
          </cell>
          <cell r="AL3296" t="str">
            <v>Cử nhân</v>
          </cell>
          <cell r="AN3296">
            <v>1</v>
          </cell>
          <cell r="AP3296">
            <v>0</v>
          </cell>
          <cell r="AR3296">
            <v>0</v>
          </cell>
          <cell r="AS3296">
            <v>2</v>
          </cell>
          <cell r="AT3296">
            <v>0</v>
          </cell>
        </row>
        <row r="3297">
          <cell r="C3297" t="str">
            <v>PVcomBank2016</v>
          </cell>
          <cell r="D3297" t="str">
            <v>OTC</v>
          </cell>
          <cell r="E3297" t="str">
            <v>Ông</v>
          </cell>
          <cell r="F3297">
            <v>1</v>
          </cell>
          <cell r="G3297" t="str">
            <v>Lê Phi Hùng</v>
          </cell>
          <cell r="H3297">
            <v>6</v>
          </cell>
          <cell r="I3297" t="str">
            <v>GĐ</v>
          </cell>
          <cell r="J3297" t="str">
            <v>GĐ</v>
          </cell>
          <cell r="M3297" t="str">
            <v>PVcomBankLePhiHung1972</v>
          </cell>
          <cell r="N3297">
            <v>1</v>
          </cell>
          <cell r="P3297">
            <v>0</v>
          </cell>
          <cell r="Q3297">
            <v>1</v>
          </cell>
          <cell r="R3297">
            <v>0</v>
          </cell>
          <cell r="S3297">
            <v>0</v>
          </cell>
          <cell r="T3297">
            <v>0</v>
          </cell>
          <cell r="U3297">
            <v>1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1972</v>
          </cell>
          <cell r="AD3297">
            <v>0</v>
          </cell>
          <cell r="AE3297">
            <v>0</v>
          </cell>
          <cell r="AF3297">
            <v>0</v>
          </cell>
          <cell r="AG3297">
            <v>0</v>
          </cell>
          <cell r="AH3297" t="str">
            <v>n/a</v>
          </cell>
          <cell r="AL3297" t="str">
            <v>CN Anh văn/CN K.Tế Ngoại Thương</v>
          </cell>
          <cell r="AM3297">
            <v>1</v>
          </cell>
          <cell r="AN3297">
            <v>1</v>
          </cell>
          <cell r="AP3297">
            <v>0</v>
          </cell>
          <cell r="AR3297">
            <v>0</v>
          </cell>
          <cell r="AS3297">
            <v>2</v>
          </cell>
          <cell r="AT3297">
            <v>0</v>
          </cell>
        </row>
        <row r="3298">
          <cell r="C3298" t="str">
            <v>PVcomBank2015</v>
          </cell>
          <cell r="D3298" t="str">
            <v>OTC</v>
          </cell>
          <cell r="E3298" t="str">
            <v>Ông</v>
          </cell>
          <cell r="F3298">
            <v>1</v>
          </cell>
          <cell r="G3298" t="str">
            <v>Nguyễn Đình Lâm</v>
          </cell>
          <cell r="H3298">
            <v>7</v>
          </cell>
          <cell r="I3298" t="str">
            <v>CTHĐQT</v>
          </cell>
          <cell r="J3298" t="str">
            <v>CTHĐQT</v>
          </cell>
          <cell r="M3298" t="str">
            <v>PVcomBankNguyenDinhLam1970</v>
          </cell>
          <cell r="N3298">
            <v>3</v>
          </cell>
          <cell r="P3298">
            <v>1</v>
          </cell>
          <cell r="Q3298">
            <v>0</v>
          </cell>
          <cell r="R3298">
            <v>0</v>
          </cell>
          <cell r="S3298">
            <v>1</v>
          </cell>
          <cell r="T3298">
            <v>0</v>
          </cell>
          <cell r="U3298">
            <v>1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1970</v>
          </cell>
          <cell r="AD3298">
            <v>36000</v>
          </cell>
          <cell r="AE3298">
            <v>0</v>
          </cell>
          <cell r="AF3298">
            <v>0</v>
          </cell>
          <cell r="AG3298">
            <v>36000</v>
          </cell>
          <cell r="AH3298" t="str">
            <v>n/a</v>
          </cell>
          <cell r="AN3298">
            <v>0</v>
          </cell>
          <cell r="AP3298">
            <v>0</v>
          </cell>
          <cell r="AR3298">
            <v>0</v>
          </cell>
          <cell r="AS3298">
            <v>0</v>
          </cell>
          <cell r="AT3298">
            <v>0</v>
          </cell>
        </row>
        <row r="3299">
          <cell r="C3299" t="str">
            <v>PVcomBank2015</v>
          </cell>
          <cell r="D3299" t="str">
            <v>OTC</v>
          </cell>
          <cell r="E3299" t="str">
            <v>Ông</v>
          </cell>
          <cell r="F3299">
            <v>1</v>
          </cell>
          <cell r="G3299" t="str">
            <v>Vũ Huy An</v>
          </cell>
          <cell r="H3299">
            <v>7</v>
          </cell>
          <cell r="I3299" t="str">
            <v>TVHĐQT</v>
          </cell>
          <cell r="J3299" t="str">
            <v>TVHĐQT</v>
          </cell>
          <cell r="M3299" t="str">
            <v>PVcomBankVuHuyAn</v>
          </cell>
          <cell r="N3299">
            <v>3</v>
          </cell>
          <cell r="P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1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F3299">
            <v>0</v>
          </cell>
          <cell r="AH3299" t="str">
            <v>n/a</v>
          </cell>
          <cell r="AN3299">
            <v>0</v>
          </cell>
          <cell r="AP3299">
            <v>0</v>
          </cell>
          <cell r="AR3299">
            <v>0</v>
          </cell>
          <cell r="AS3299">
            <v>0</v>
          </cell>
          <cell r="AT3299">
            <v>0</v>
          </cell>
        </row>
        <row r="3300">
          <cell r="C3300" t="str">
            <v>PVcomBank2015</v>
          </cell>
          <cell r="D3300" t="str">
            <v>OTC</v>
          </cell>
          <cell r="E3300" t="str">
            <v>Ông</v>
          </cell>
          <cell r="F3300">
            <v>1</v>
          </cell>
          <cell r="G3300" t="str">
            <v>Nguyễn Khuyến Nguồn</v>
          </cell>
          <cell r="H3300">
            <v>7</v>
          </cell>
          <cell r="I3300" t="str">
            <v>TVHĐQT</v>
          </cell>
          <cell r="J3300" t="str">
            <v>TVHĐQT</v>
          </cell>
          <cell r="M3300" t="str">
            <v>PVcomBankNguyenKhuyenNguon1974</v>
          </cell>
          <cell r="N3300">
            <v>3</v>
          </cell>
          <cell r="P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1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1974</v>
          </cell>
          <cell r="AD3300">
            <v>1200</v>
          </cell>
          <cell r="AE3300">
            <v>0</v>
          </cell>
          <cell r="AF3300">
            <v>0</v>
          </cell>
          <cell r="AG3300">
            <v>1200</v>
          </cell>
          <cell r="AH3300" t="str">
            <v>n/a</v>
          </cell>
          <cell r="AN3300">
            <v>0</v>
          </cell>
          <cell r="AP3300">
            <v>0</v>
          </cell>
          <cell r="AR3300">
            <v>0</v>
          </cell>
          <cell r="AS3300">
            <v>0</v>
          </cell>
          <cell r="AT3300">
            <v>0</v>
          </cell>
        </row>
        <row r="3301">
          <cell r="C3301" t="str">
            <v>PVcomBank2015</v>
          </cell>
          <cell r="D3301" t="str">
            <v>OTC</v>
          </cell>
          <cell r="E3301" t="str">
            <v>Ông</v>
          </cell>
          <cell r="F3301">
            <v>1</v>
          </cell>
          <cell r="G3301" t="str">
            <v>Đoàn Minh Mẫn</v>
          </cell>
          <cell r="H3301">
            <v>7</v>
          </cell>
          <cell r="I3301" t="str">
            <v>TVHĐQT</v>
          </cell>
          <cell r="J3301" t="str">
            <v>TVHĐQT</v>
          </cell>
          <cell r="M3301" t="str">
            <v>PVcomBankDoanMinhMan1958</v>
          </cell>
          <cell r="N3301">
            <v>3</v>
          </cell>
          <cell r="P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1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B3301">
            <v>0</v>
          </cell>
          <cell r="AC3301">
            <v>1958</v>
          </cell>
          <cell r="AD3301">
            <v>3480</v>
          </cell>
          <cell r="AE3301">
            <v>0</v>
          </cell>
          <cell r="AF3301">
            <v>0</v>
          </cell>
          <cell r="AG3301">
            <v>3480</v>
          </cell>
          <cell r="AH3301" t="str">
            <v>n/a</v>
          </cell>
          <cell r="AN3301">
            <v>0</v>
          </cell>
          <cell r="AP3301">
            <v>0</v>
          </cell>
          <cell r="AR3301">
            <v>0</v>
          </cell>
          <cell r="AS3301">
            <v>0</v>
          </cell>
          <cell r="AT3301">
            <v>0</v>
          </cell>
        </row>
        <row r="3302">
          <cell r="C3302" t="str">
            <v>PVcomBank2015</v>
          </cell>
          <cell r="D3302" t="str">
            <v>OTC</v>
          </cell>
          <cell r="E3302" t="str">
            <v>Ông</v>
          </cell>
          <cell r="F3302">
            <v>1</v>
          </cell>
          <cell r="G3302" t="str">
            <v>Võ Trọng Thủy</v>
          </cell>
          <cell r="H3302">
            <v>7</v>
          </cell>
          <cell r="I3302" t="str">
            <v>TVHĐQT</v>
          </cell>
          <cell r="J3302" t="str">
            <v>TVHĐQT</v>
          </cell>
          <cell r="M3302" t="str">
            <v>PVcomBankVoTrongThuy1970</v>
          </cell>
          <cell r="N3302">
            <v>3</v>
          </cell>
          <cell r="P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1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B3302">
            <v>0</v>
          </cell>
          <cell r="AC3302">
            <v>1970</v>
          </cell>
          <cell r="AD3302">
            <v>0</v>
          </cell>
          <cell r="AE3302">
            <v>0</v>
          </cell>
          <cell r="AF3302">
            <v>0</v>
          </cell>
          <cell r="AG3302">
            <v>0</v>
          </cell>
          <cell r="AH3302" t="str">
            <v>n/a</v>
          </cell>
          <cell r="AN3302">
            <v>0</v>
          </cell>
          <cell r="AP3302">
            <v>1</v>
          </cell>
          <cell r="AQ3302" t="str">
            <v xml:space="preserve">          </v>
          </cell>
          <cell r="AR3302">
            <v>0</v>
          </cell>
          <cell r="AS3302">
            <v>0</v>
          </cell>
          <cell r="AT3302">
            <v>0</v>
          </cell>
        </row>
        <row r="3303">
          <cell r="C3303" t="str">
            <v>PVcomBank2015</v>
          </cell>
          <cell r="D3303" t="str">
            <v>OTC</v>
          </cell>
          <cell r="E3303" t="str">
            <v>Ông</v>
          </cell>
          <cell r="F3303">
            <v>1</v>
          </cell>
          <cell r="G3303" t="str">
            <v>Lê Minh Tuấn</v>
          </cell>
          <cell r="H3303">
            <v>7</v>
          </cell>
          <cell r="I3303" t="str">
            <v>TVHĐQT</v>
          </cell>
          <cell r="J3303" t="str">
            <v>TVHĐQT</v>
          </cell>
          <cell r="M3303" t="str">
            <v>PVcomBankLeMinhTuan</v>
          </cell>
          <cell r="N3303">
            <v>3</v>
          </cell>
          <cell r="P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1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B3303">
            <v>0</v>
          </cell>
          <cell r="AD3303">
            <v>14900000</v>
          </cell>
          <cell r="AE3303">
            <v>0</v>
          </cell>
          <cell r="AF3303">
            <v>0</v>
          </cell>
          <cell r="AG3303">
            <v>14900000</v>
          </cell>
          <cell r="AH3303" t="str">
            <v>n/a</v>
          </cell>
          <cell r="AN3303">
            <v>0</v>
          </cell>
          <cell r="AP3303">
            <v>0</v>
          </cell>
          <cell r="AR3303">
            <v>0</v>
          </cell>
          <cell r="AS3303">
            <v>0</v>
          </cell>
          <cell r="AT3303">
            <v>0</v>
          </cell>
        </row>
        <row r="3304">
          <cell r="C3304" t="str">
            <v>PVcomBank2015</v>
          </cell>
          <cell r="D3304" t="str">
            <v>OTC</v>
          </cell>
          <cell r="E3304" t="str">
            <v>Ông</v>
          </cell>
          <cell r="F3304">
            <v>1</v>
          </cell>
          <cell r="G3304" t="str">
            <v>Trịnh Hữu Hiền</v>
          </cell>
          <cell r="H3304">
            <v>7</v>
          </cell>
          <cell r="I3304" t="str">
            <v>TVHĐQT</v>
          </cell>
          <cell r="J3304" t="str">
            <v>TVHĐQT</v>
          </cell>
          <cell r="M3304" t="str">
            <v>PVcomBankTrinhHuuHien1969</v>
          </cell>
          <cell r="N3304">
            <v>3</v>
          </cell>
          <cell r="P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1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B3304">
            <v>0</v>
          </cell>
          <cell r="AC3304">
            <v>1969</v>
          </cell>
          <cell r="AD3304">
            <v>0</v>
          </cell>
          <cell r="AE3304">
            <v>0</v>
          </cell>
          <cell r="AF3304">
            <v>0</v>
          </cell>
          <cell r="AG3304">
            <v>0</v>
          </cell>
          <cell r="AH3304" t="str">
            <v>n/a</v>
          </cell>
          <cell r="AN3304">
            <v>0</v>
          </cell>
          <cell r="AP3304">
            <v>0</v>
          </cell>
          <cell r="AR3304">
            <v>0</v>
          </cell>
          <cell r="AS3304">
            <v>0</v>
          </cell>
          <cell r="AT3304">
            <v>0</v>
          </cell>
        </row>
        <row r="3305">
          <cell r="C3305" t="str">
            <v>PVcomBank2015</v>
          </cell>
          <cell r="D3305" t="str">
            <v>OTC</v>
          </cell>
          <cell r="E3305" t="str">
            <v>Ông</v>
          </cell>
          <cell r="F3305">
            <v>1</v>
          </cell>
          <cell r="G3305" t="str">
            <v>Nguyễn Hải An</v>
          </cell>
          <cell r="H3305">
            <v>7</v>
          </cell>
          <cell r="I3305" t="str">
            <v>TBKS</v>
          </cell>
          <cell r="J3305" t="str">
            <v>TBKS</v>
          </cell>
          <cell r="M3305" t="str">
            <v>PVcomBankNguyenHaiAn</v>
          </cell>
          <cell r="N3305">
            <v>3</v>
          </cell>
          <cell r="P3305">
            <v>0</v>
          </cell>
          <cell r="Q3305">
            <v>0</v>
          </cell>
          <cell r="R3305">
            <v>1</v>
          </cell>
          <cell r="S3305">
            <v>0</v>
          </cell>
          <cell r="T3305">
            <v>0</v>
          </cell>
          <cell r="U3305">
            <v>1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B3305">
            <v>1</v>
          </cell>
          <cell r="AD3305">
            <v>0</v>
          </cell>
          <cell r="AE3305">
            <v>0</v>
          </cell>
          <cell r="AF3305">
            <v>0</v>
          </cell>
          <cell r="AG3305">
            <v>0</v>
          </cell>
          <cell r="AH3305" t="str">
            <v>n/a</v>
          </cell>
          <cell r="AN3305">
            <v>0</v>
          </cell>
          <cell r="AP3305">
            <v>0</v>
          </cell>
          <cell r="AR3305">
            <v>0</v>
          </cell>
          <cell r="AS3305">
            <v>0</v>
          </cell>
          <cell r="AT3305">
            <v>0</v>
          </cell>
        </row>
        <row r="3306">
          <cell r="C3306" t="str">
            <v>PVcomBank2015</v>
          </cell>
          <cell r="D3306" t="str">
            <v>OTC</v>
          </cell>
          <cell r="E3306" t="str">
            <v>Bà</v>
          </cell>
          <cell r="F3306">
            <v>0</v>
          </cell>
          <cell r="G3306" t="str">
            <v>Đào Thị Kim Hải</v>
          </cell>
          <cell r="H3306">
            <v>7</v>
          </cell>
          <cell r="I3306" t="str">
            <v>Thành viên BKS</v>
          </cell>
          <cell r="J3306" t="str">
            <v>Thành viên BKS</v>
          </cell>
          <cell r="M3306" t="str">
            <v>PVcomBankDaoThiKimHai</v>
          </cell>
          <cell r="N3306">
            <v>3</v>
          </cell>
          <cell r="P3306">
            <v>0</v>
          </cell>
          <cell r="Q3306">
            <v>0</v>
          </cell>
          <cell r="R3306">
            <v>1</v>
          </cell>
          <cell r="S3306">
            <v>0</v>
          </cell>
          <cell r="T3306">
            <v>0</v>
          </cell>
          <cell r="U3306">
            <v>1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B3306">
            <v>0</v>
          </cell>
          <cell r="AD3306">
            <v>240</v>
          </cell>
          <cell r="AE3306">
            <v>0</v>
          </cell>
          <cell r="AF3306">
            <v>0</v>
          </cell>
          <cell r="AG3306">
            <v>240</v>
          </cell>
          <cell r="AH3306" t="str">
            <v>n/a</v>
          </cell>
          <cell r="AN3306">
            <v>0</v>
          </cell>
          <cell r="AP3306">
            <v>0</v>
          </cell>
          <cell r="AR3306">
            <v>0</v>
          </cell>
          <cell r="AS3306">
            <v>0</v>
          </cell>
          <cell r="AT3306">
            <v>0</v>
          </cell>
        </row>
        <row r="3307">
          <cell r="C3307" t="str">
            <v>PVcomBank2015</v>
          </cell>
          <cell r="D3307" t="str">
            <v>OTC</v>
          </cell>
          <cell r="E3307" t="str">
            <v>Bà</v>
          </cell>
          <cell r="F3307">
            <v>0</v>
          </cell>
          <cell r="G3307" t="str">
            <v>Bùi Thu Hương</v>
          </cell>
          <cell r="H3307">
            <v>7</v>
          </cell>
          <cell r="I3307" t="str">
            <v>Thành viên BKS</v>
          </cell>
          <cell r="J3307" t="str">
            <v>Thành viên BKS</v>
          </cell>
          <cell r="M3307" t="str">
            <v>PVcomBankBuiThuHuong1978</v>
          </cell>
          <cell r="N3307">
            <v>3</v>
          </cell>
          <cell r="P3307">
            <v>0</v>
          </cell>
          <cell r="Q3307">
            <v>0</v>
          </cell>
          <cell r="R3307">
            <v>1</v>
          </cell>
          <cell r="S3307">
            <v>0</v>
          </cell>
          <cell r="T3307">
            <v>0</v>
          </cell>
          <cell r="U3307">
            <v>1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1978</v>
          </cell>
          <cell r="AD3307">
            <v>720</v>
          </cell>
          <cell r="AE3307">
            <v>0</v>
          </cell>
          <cell r="AF3307">
            <v>0</v>
          </cell>
          <cell r="AG3307">
            <v>720</v>
          </cell>
          <cell r="AH3307" t="str">
            <v>n/a</v>
          </cell>
          <cell r="AN3307">
            <v>0</v>
          </cell>
          <cell r="AP3307">
            <v>0</v>
          </cell>
          <cell r="AR3307">
            <v>0</v>
          </cell>
          <cell r="AS3307">
            <v>0</v>
          </cell>
          <cell r="AT3307">
            <v>0</v>
          </cell>
        </row>
        <row r="3308">
          <cell r="C3308" t="str">
            <v>PVcomBank2015</v>
          </cell>
          <cell r="D3308" t="str">
            <v>OTC</v>
          </cell>
          <cell r="E3308" t="str">
            <v>Ông</v>
          </cell>
          <cell r="F3308">
            <v>1</v>
          </cell>
          <cell r="G3308" t="str">
            <v>Nguyễn Văn Trung</v>
          </cell>
          <cell r="H3308">
            <v>7</v>
          </cell>
          <cell r="I3308" t="str">
            <v>Thành viên BKS</v>
          </cell>
          <cell r="J3308" t="str">
            <v>Thành viên BKS</v>
          </cell>
          <cell r="M3308" t="str">
            <v>PVcomBankNguyenVanTrung1980</v>
          </cell>
          <cell r="N3308">
            <v>3</v>
          </cell>
          <cell r="P3308">
            <v>0</v>
          </cell>
          <cell r="Q3308">
            <v>0</v>
          </cell>
          <cell r="R3308">
            <v>1</v>
          </cell>
          <cell r="S3308">
            <v>0</v>
          </cell>
          <cell r="T3308">
            <v>0</v>
          </cell>
          <cell r="U3308">
            <v>1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1980</v>
          </cell>
          <cell r="AD3308">
            <v>0</v>
          </cell>
          <cell r="AE3308">
            <v>0</v>
          </cell>
          <cell r="AF3308">
            <v>0</v>
          </cell>
          <cell r="AG3308">
            <v>0</v>
          </cell>
          <cell r="AH3308" t="str">
            <v>n/a</v>
          </cell>
          <cell r="AN3308">
            <v>0</v>
          </cell>
          <cell r="AP3308">
            <v>0</v>
          </cell>
          <cell r="AR3308">
            <v>0</v>
          </cell>
          <cell r="AS3308">
            <v>0</v>
          </cell>
          <cell r="AT3308">
            <v>0</v>
          </cell>
        </row>
        <row r="3309">
          <cell r="C3309" t="str">
            <v>PVcomBank2015</v>
          </cell>
          <cell r="D3309" t="str">
            <v>OTC</v>
          </cell>
          <cell r="E3309" t="str">
            <v>Bà</v>
          </cell>
          <cell r="F3309">
            <v>0</v>
          </cell>
          <cell r="G3309" t="str">
            <v>Nguyễn Thị Hương Nga</v>
          </cell>
          <cell r="H3309">
            <v>7</v>
          </cell>
          <cell r="I3309" t="str">
            <v>Thành viên BKS</v>
          </cell>
          <cell r="J3309" t="str">
            <v>Thành viên BKS</v>
          </cell>
          <cell r="M3309" t="str">
            <v>PVcomBankNguyenThiHuongNga1975</v>
          </cell>
          <cell r="N3309">
            <v>2</v>
          </cell>
          <cell r="P3309">
            <v>0</v>
          </cell>
          <cell r="Q3309">
            <v>0</v>
          </cell>
          <cell r="R3309">
            <v>1</v>
          </cell>
          <cell r="S3309">
            <v>0</v>
          </cell>
          <cell r="T3309">
            <v>0</v>
          </cell>
          <cell r="U3309">
            <v>1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1975</v>
          </cell>
          <cell r="AD3309">
            <v>33400</v>
          </cell>
          <cell r="AE3309">
            <v>0</v>
          </cell>
          <cell r="AF3309">
            <v>0</v>
          </cell>
          <cell r="AG3309">
            <v>33400</v>
          </cell>
          <cell r="AH3309" t="str">
            <v>n/a</v>
          </cell>
          <cell r="AN3309">
            <v>0</v>
          </cell>
          <cell r="AP3309">
            <v>0</v>
          </cell>
          <cell r="AR3309">
            <v>0</v>
          </cell>
          <cell r="AS3309">
            <v>0</v>
          </cell>
          <cell r="AT3309">
            <v>0</v>
          </cell>
        </row>
        <row r="3310">
          <cell r="C3310" t="str">
            <v>PVcomBank2015</v>
          </cell>
          <cell r="D3310" t="str">
            <v>OTC</v>
          </cell>
          <cell r="E3310" t="str">
            <v>Ông</v>
          </cell>
          <cell r="F3310">
            <v>1</v>
          </cell>
          <cell r="G3310" t="str">
            <v>Nguyễn Hoàng Linh</v>
          </cell>
          <cell r="H3310">
            <v>7</v>
          </cell>
          <cell r="I3310" t="str">
            <v>TGĐ</v>
          </cell>
          <cell r="J3310" t="str">
            <v>TGĐ</v>
          </cell>
          <cell r="M3310" t="str">
            <v>PVcomBankNguyenHoangLinh1977</v>
          </cell>
          <cell r="N3310">
            <v>3</v>
          </cell>
          <cell r="P3310">
            <v>0</v>
          </cell>
          <cell r="Q3310">
            <v>1</v>
          </cell>
          <cell r="R3310">
            <v>0</v>
          </cell>
          <cell r="S3310">
            <v>0</v>
          </cell>
          <cell r="T3310">
            <v>1</v>
          </cell>
          <cell r="U3310">
            <v>1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1</v>
          </cell>
          <cell r="AA3310">
            <v>0</v>
          </cell>
          <cell r="AB3310">
            <v>0</v>
          </cell>
          <cell r="AC3310">
            <v>1977</v>
          </cell>
          <cell r="AD3310">
            <v>0</v>
          </cell>
          <cell r="AE3310">
            <v>0</v>
          </cell>
          <cell r="AF3310">
            <v>0</v>
          </cell>
          <cell r="AG3310">
            <v>0</v>
          </cell>
          <cell r="AH3310" t="str">
            <v>n/a</v>
          </cell>
          <cell r="AN3310">
            <v>0</v>
          </cell>
          <cell r="AP3310">
            <v>0</v>
          </cell>
          <cell r="AR3310">
            <v>0</v>
          </cell>
          <cell r="AS3310">
            <v>0</v>
          </cell>
          <cell r="AT3310">
            <v>0</v>
          </cell>
        </row>
        <row r="3311">
          <cell r="C3311" t="str">
            <v>PVcomBank2015</v>
          </cell>
          <cell r="D3311" t="str">
            <v>OTC</v>
          </cell>
          <cell r="E3311" t="str">
            <v>Ông</v>
          </cell>
          <cell r="F3311">
            <v>1</v>
          </cell>
          <cell r="G3311" t="str">
            <v>Nguyễn Hoàng Nam</v>
          </cell>
          <cell r="H3311">
            <v>7</v>
          </cell>
          <cell r="I3311" t="str">
            <v>Phó TGĐ Thường trực</v>
          </cell>
          <cell r="J3311" t="str">
            <v>Phó TGĐ Thường trực</v>
          </cell>
          <cell r="M3311" t="str">
            <v>PVcomBankNguyenHoangNam1975</v>
          </cell>
          <cell r="N3311">
            <v>3</v>
          </cell>
          <cell r="P3311">
            <v>0</v>
          </cell>
          <cell r="Q3311">
            <v>1</v>
          </cell>
          <cell r="R3311">
            <v>0</v>
          </cell>
          <cell r="S3311">
            <v>0</v>
          </cell>
          <cell r="T3311">
            <v>0</v>
          </cell>
          <cell r="U3311">
            <v>1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1975</v>
          </cell>
          <cell r="AH3311" t="str">
            <v>n/a</v>
          </cell>
          <cell r="AN3311">
            <v>0</v>
          </cell>
          <cell r="AP3311">
            <v>0</v>
          </cell>
          <cell r="AR3311">
            <v>0</v>
          </cell>
          <cell r="AS3311">
            <v>0</v>
          </cell>
          <cell r="AT3311">
            <v>0</v>
          </cell>
        </row>
        <row r="3312">
          <cell r="C3312" t="str">
            <v>PVcomBank2015</v>
          </cell>
          <cell r="D3312" t="str">
            <v>OTC</v>
          </cell>
          <cell r="E3312" t="str">
            <v>Bà</v>
          </cell>
          <cell r="F3312">
            <v>0</v>
          </cell>
          <cell r="G3312" t="str">
            <v>Nguyễn Thu Hương</v>
          </cell>
          <cell r="H3312">
            <v>7</v>
          </cell>
          <cell r="I3312" t="str">
            <v>GĐ/Phó TGĐ</v>
          </cell>
          <cell r="J3312" t="str">
            <v>GĐ</v>
          </cell>
          <cell r="K3312" t="str">
            <v>Phó TGĐ</v>
          </cell>
          <cell r="M3312" t="str">
            <v>PVcomBankNguyenThuHuong</v>
          </cell>
          <cell r="N3312">
            <v>3</v>
          </cell>
          <cell r="P3312">
            <v>0</v>
          </cell>
          <cell r="Q3312">
            <v>1</v>
          </cell>
          <cell r="R3312">
            <v>0</v>
          </cell>
          <cell r="S3312">
            <v>0</v>
          </cell>
          <cell r="T3312">
            <v>0</v>
          </cell>
          <cell r="U3312">
            <v>1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H3312" t="str">
            <v>n/a</v>
          </cell>
          <cell r="AN3312">
            <v>0</v>
          </cell>
          <cell r="AP3312">
            <v>0</v>
          </cell>
          <cell r="AR3312">
            <v>0</v>
          </cell>
          <cell r="AS3312">
            <v>0</v>
          </cell>
          <cell r="AT3312">
            <v>0</v>
          </cell>
        </row>
        <row r="3313">
          <cell r="C3313" t="str">
            <v>PVcomBank2015</v>
          </cell>
          <cell r="D3313" t="str">
            <v>OTC</v>
          </cell>
          <cell r="E3313" t="str">
            <v>Ông</v>
          </cell>
          <cell r="F3313">
            <v>1</v>
          </cell>
          <cell r="G3313" t="str">
            <v>Phạm Huy Tuyên</v>
          </cell>
          <cell r="H3313">
            <v>7</v>
          </cell>
          <cell r="I3313" t="str">
            <v>GĐ/Phó TGĐ</v>
          </cell>
          <cell r="J3313" t="str">
            <v>GĐ</v>
          </cell>
          <cell r="K3313" t="str">
            <v>Phó TGĐ</v>
          </cell>
          <cell r="M3313" t="str">
            <v>PVcomBankPhamHuyTuyen1961</v>
          </cell>
          <cell r="N3313">
            <v>3</v>
          </cell>
          <cell r="P3313">
            <v>0</v>
          </cell>
          <cell r="Q3313">
            <v>1</v>
          </cell>
          <cell r="R3313">
            <v>0</v>
          </cell>
          <cell r="S3313">
            <v>0</v>
          </cell>
          <cell r="T3313">
            <v>0</v>
          </cell>
          <cell r="U3313">
            <v>1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1961</v>
          </cell>
          <cell r="AH3313" t="str">
            <v>n/a</v>
          </cell>
          <cell r="AN3313">
            <v>0</v>
          </cell>
          <cell r="AP3313">
            <v>0</v>
          </cell>
          <cell r="AR3313">
            <v>0</v>
          </cell>
          <cell r="AS3313">
            <v>0</v>
          </cell>
          <cell r="AT3313">
            <v>0</v>
          </cell>
        </row>
        <row r="3314">
          <cell r="C3314" t="str">
            <v>PVcomBank2015</v>
          </cell>
          <cell r="D3314" t="str">
            <v>OTC</v>
          </cell>
          <cell r="E3314" t="str">
            <v>Ông</v>
          </cell>
          <cell r="F3314">
            <v>1</v>
          </cell>
          <cell r="G3314" t="str">
            <v>Nguyễn Anh Tuấn</v>
          </cell>
          <cell r="H3314">
            <v>7</v>
          </cell>
          <cell r="I3314" t="str">
            <v>Phó TGĐ/GĐ Đầu tư</v>
          </cell>
          <cell r="J3314" t="str">
            <v>Phó TGĐ</v>
          </cell>
          <cell r="K3314" t="str">
            <v>GĐ Đầu tư</v>
          </cell>
          <cell r="M3314" t="str">
            <v>PVcomBankNguyenAnhTuan1972</v>
          </cell>
          <cell r="N3314">
            <v>3</v>
          </cell>
          <cell r="P3314">
            <v>0</v>
          </cell>
          <cell r="Q3314">
            <v>1</v>
          </cell>
          <cell r="R3314">
            <v>0</v>
          </cell>
          <cell r="S3314">
            <v>0</v>
          </cell>
          <cell r="T3314">
            <v>0</v>
          </cell>
          <cell r="U3314">
            <v>1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1972</v>
          </cell>
          <cell r="AH3314" t="str">
            <v>n/a</v>
          </cell>
          <cell r="AN3314">
            <v>0</v>
          </cell>
          <cell r="AP3314">
            <v>0</v>
          </cell>
          <cell r="AR3314">
            <v>0</v>
          </cell>
          <cell r="AS3314">
            <v>0</v>
          </cell>
          <cell r="AT3314">
            <v>0</v>
          </cell>
        </row>
        <row r="3315">
          <cell r="C3315" t="str">
            <v>PVcomBank2015</v>
          </cell>
          <cell r="D3315" t="str">
            <v>OTC</v>
          </cell>
          <cell r="E3315" t="str">
            <v>Ông</v>
          </cell>
          <cell r="F3315">
            <v>1</v>
          </cell>
          <cell r="G3315" t="str">
            <v>Nguyễn Quốc Khánh</v>
          </cell>
          <cell r="H3315">
            <v>7</v>
          </cell>
          <cell r="I3315" t="str">
            <v>Phó TGĐ/GĐ CNTT</v>
          </cell>
          <cell r="J3315" t="str">
            <v>Phó TGĐ</v>
          </cell>
          <cell r="K3315" t="str">
            <v>GĐ CNTT</v>
          </cell>
          <cell r="M3315" t="str">
            <v>PVcomBankNguyenQuocKhanh</v>
          </cell>
          <cell r="N3315">
            <v>3</v>
          </cell>
          <cell r="P3315">
            <v>0</v>
          </cell>
          <cell r="Q3315">
            <v>1</v>
          </cell>
          <cell r="R3315">
            <v>0</v>
          </cell>
          <cell r="S3315">
            <v>0</v>
          </cell>
          <cell r="T3315">
            <v>0</v>
          </cell>
          <cell r="U3315">
            <v>1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H3315" t="str">
            <v>n/a</v>
          </cell>
          <cell r="AN3315">
            <v>0</v>
          </cell>
          <cell r="AP3315">
            <v>0</v>
          </cell>
          <cell r="AR3315">
            <v>0</v>
          </cell>
          <cell r="AS3315">
            <v>0</v>
          </cell>
          <cell r="AT3315">
            <v>0</v>
          </cell>
        </row>
        <row r="3316">
          <cell r="C3316" t="str">
            <v>PVcomBank2015</v>
          </cell>
          <cell r="D3316" t="str">
            <v>OTC</v>
          </cell>
          <cell r="E3316" t="str">
            <v>Ông</v>
          </cell>
          <cell r="F3316">
            <v>1</v>
          </cell>
          <cell r="G3316" t="str">
            <v>Ngô Ngọc Quang</v>
          </cell>
          <cell r="H3316">
            <v>7</v>
          </cell>
          <cell r="I3316" t="str">
            <v>GĐ/Phó TGĐ</v>
          </cell>
          <cell r="J3316" t="str">
            <v>GĐ</v>
          </cell>
          <cell r="K3316" t="str">
            <v>Phó TGĐ</v>
          </cell>
          <cell r="M3316" t="str">
            <v>PVcomBankNgoNgocQuang1979</v>
          </cell>
          <cell r="N3316">
            <v>3</v>
          </cell>
          <cell r="P3316">
            <v>0</v>
          </cell>
          <cell r="Q3316">
            <v>1</v>
          </cell>
          <cell r="R3316">
            <v>0</v>
          </cell>
          <cell r="S3316">
            <v>0</v>
          </cell>
          <cell r="T3316">
            <v>0</v>
          </cell>
          <cell r="U3316">
            <v>1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1979</v>
          </cell>
          <cell r="AH3316" t="str">
            <v>n/a</v>
          </cell>
          <cell r="AN3316">
            <v>0</v>
          </cell>
          <cell r="AP3316">
            <v>0</v>
          </cell>
          <cell r="AR3316">
            <v>0</v>
          </cell>
          <cell r="AS3316">
            <v>0</v>
          </cell>
          <cell r="AT3316">
            <v>0</v>
          </cell>
        </row>
        <row r="3317">
          <cell r="C3317" t="str">
            <v>PVcomBank2015</v>
          </cell>
          <cell r="D3317" t="str">
            <v>OTC</v>
          </cell>
          <cell r="E3317" t="str">
            <v>Ông</v>
          </cell>
          <cell r="F3317">
            <v>1</v>
          </cell>
          <cell r="G3317" t="str">
            <v>Dương Xuân Quang</v>
          </cell>
          <cell r="H3317">
            <v>7</v>
          </cell>
          <cell r="I3317" t="str">
            <v>GĐ/Phó TGĐ</v>
          </cell>
          <cell r="J3317" t="str">
            <v>GĐ</v>
          </cell>
          <cell r="K3317" t="str">
            <v>Phó TGĐ</v>
          </cell>
          <cell r="M3317" t="str">
            <v>PVcomBankDuongXuanQuang1974</v>
          </cell>
          <cell r="N3317">
            <v>3</v>
          </cell>
          <cell r="P3317">
            <v>0</v>
          </cell>
          <cell r="Q3317">
            <v>1</v>
          </cell>
          <cell r="R3317">
            <v>0</v>
          </cell>
          <cell r="S3317">
            <v>0</v>
          </cell>
          <cell r="T3317">
            <v>0</v>
          </cell>
          <cell r="U3317">
            <v>1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B3317">
            <v>0</v>
          </cell>
          <cell r="AC3317">
            <v>1974</v>
          </cell>
          <cell r="AH3317" t="str">
            <v>n/a</v>
          </cell>
          <cell r="AN3317">
            <v>0</v>
          </cell>
          <cell r="AP3317">
            <v>0</v>
          </cell>
          <cell r="AR3317">
            <v>0</v>
          </cell>
          <cell r="AS3317">
            <v>0</v>
          </cell>
          <cell r="AT3317">
            <v>0</v>
          </cell>
        </row>
        <row r="3318">
          <cell r="C3318" t="str">
            <v>PVcomBank2015</v>
          </cell>
          <cell r="D3318" t="str">
            <v>OTC</v>
          </cell>
          <cell r="E3318" t="str">
            <v>Ông</v>
          </cell>
          <cell r="F3318">
            <v>1</v>
          </cell>
          <cell r="G3318" t="str">
            <v>Đoàn Đức Minh</v>
          </cell>
          <cell r="H3318">
            <v>7</v>
          </cell>
          <cell r="I3318" t="str">
            <v>GĐ/Phó TGĐ</v>
          </cell>
          <cell r="J3318" t="str">
            <v>GĐ</v>
          </cell>
          <cell r="K3318" t="str">
            <v>Phó TGĐ</v>
          </cell>
          <cell r="M3318" t="str">
            <v>PVcomBankDoanDucMinh1981</v>
          </cell>
          <cell r="N3318">
            <v>2</v>
          </cell>
          <cell r="P3318">
            <v>0</v>
          </cell>
          <cell r="Q3318">
            <v>1</v>
          </cell>
          <cell r="R3318">
            <v>0</v>
          </cell>
          <cell r="S3318">
            <v>0</v>
          </cell>
          <cell r="T3318">
            <v>0</v>
          </cell>
          <cell r="U3318">
            <v>1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B3318">
            <v>0</v>
          </cell>
          <cell r="AC3318">
            <v>1981</v>
          </cell>
          <cell r="AH3318" t="str">
            <v>n/a</v>
          </cell>
          <cell r="AN3318">
            <v>0</v>
          </cell>
          <cell r="AP3318">
            <v>0</v>
          </cell>
          <cell r="AR3318">
            <v>0</v>
          </cell>
          <cell r="AS3318">
            <v>0</v>
          </cell>
          <cell r="AT3318">
            <v>0</v>
          </cell>
        </row>
        <row r="3319">
          <cell r="C3319" t="str">
            <v>PVcomBank2015</v>
          </cell>
          <cell r="D3319" t="str">
            <v>OTC</v>
          </cell>
          <cell r="E3319" t="str">
            <v>Ông</v>
          </cell>
          <cell r="F3319">
            <v>1</v>
          </cell>
          <cell r="G3319" t="str">
            <v>Nguyễn Việt Hà</v>
          </cell>
          <cell r="H3319">
            <v>7</v>
          </cell>
          <cell r="I3319" t="str">
            <v>GĐ/Phó TGĐ</v>
          </cell>
          <cell r="J3319" t="str">
            <v>GĐ</v>
          </cell>
          <cell r="K3319" t="str">
            <v>Phó TGĐ</v>
          </cell>
          <cell r="M3319" t="str">
            <v>PVcomBankNguyenVietHa1976</v>
          </cell>
          <cell r="N3319">
            <v>2</v>
          </cell>
          <cell r="P3319">
            <v>0</v>
          </cell>
          <cell r="Q3319">
            <v>1</v>
          </cell>
          <cell r="R3319">
            <v>0</v>
          </cell>
          <cell r="S3319">
            <v>0</v>
          </cell>
          <cell r="T3319">
            <v>0</v>
          </cell>
          <cell r="U3319">
            <v>1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1976</v>
          </cell>
          <cell r="AH3319" t="str">
            <v>n/a</v>
          </cell>
          <cell r="AN3319">
            <v>0</v>
          </cell>
          <cell r="AP3319">
            <v>0</v>
          </cell>
          <cell r="AR3319">
            <v>0</v>
          </cell>
          <cell r="AS3319">
            <v>0</v>
          </cell>
          <cell r="AT3319">
            <v>0</v>
          </cell>
        </row>
        <row r="3320">
          <cell r="C3320" t="str">
            <v>PVcomBank2015</v>
          </cell>
          <cell r="D3320" t="str">
            <v>OTC</v>
          </cell>
          <cell r="E3320" t="str">
            <v>Bà</v>
          </cell>
          <cell r="F3320">
            <v>0</v>
          </cell>
          <cell r="G3320" t="str">
            <v>Võ Thị Hòang Yến</v>
          </cell>
          <cell r="H3320">
            <v>7</v>
          </cell>
          <cell r="I3320" t="str">
            <v>Phó GĐ</v>
          </cell>
          <cell r="J3320" t="str">
            <v>Phó GĐ</v>
          </cell>
          <cell r="M3320" t="str">
            <v>PVcomBankVoThiHoangYen</v>
          </cell>
          <cell r="N3320">
            <v>2</v>
          </cell>
          <cell r="P3320">
            <v>0</v>
          </cell>
          <cell r="Q3320">
            <v>1</v>
          </cell>
          <cell r="R3320">
            <v>0</v>
          </cell>
          <cell r="S3320">
            <v>0</v>
          </cell>
          <cell r="T3320">
            <v>0</v>
          </cell>
          <cell r="U3320">
            <v>1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B3320">
            <v>0</v>
          </cell>
          <cell r="AD3320">
            <v>0</v>
          </cell>
          <cell r="AE3320">
            <v>0</v>
          </cell>
          <cell r="AF3320">
            <v>0</v>
          </cell>
          <cell r="AG3320">
            <v>0</v>
          </cell>
          <cell r="AH3320" t="str">
            <v>n/a</v>
          </cell>
          <cell r="AN3320">
            <v>0</v>
          </cell>
          <cell r="AP3320">
            <v>0</v>
          </cell>
          <cell r="AR3320">
            <v>0</v>
          </cell>
          <cell r="AS3320">
            <v>0</v>
          </cell>
          <cell r="AT3320">
            <v>0</v>
          </cell>
        </row>
        <row r="3321">
          <cell r="C3321" t="str">
            <v>PVcomBank2015</v>
          </cell>
          <cell r="D3321" t="str">
            <v>OTC</v>
          </cell>
          <cell r="E3321" t="str">
            <v>Ông</v>
          </cell>
          <cell r="F3321">
            <v>1</v>
          </cell>
          <cell r="G3321" t="str">
            <v>Phạm Đức Thắng</v>
          </cell>
          <cell r="H3321">
            <v>7</v>
          </cell>
          <cell r="I3321" t="str">
            <v>Quyền GĐ</v>
          </cell>
          <cell r="J3321" t="str">
            <v>Quyền GĐ</v>
          </cell>
          <cell r="M3321" t="str">
            <v>PVcomBankPhamDucThang1981</v>
          </cell>
          <cell r="N3321">
            <v>2</v>
          </cell>
          <cell r="P3321">
            <v>0</v>
          </cell>
          <cell r="Q3321">
            <v>1</v>
          </cell>
          <cell r="R3321">
            <v>0</v>
          </cell>
          <cell r="S3321">
            <v>0</v>
          </cell>
          <cell r="T3321">
            <v>0</v>
          </cell>
          <cell r="U3321">
            <v>1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B3321">
            <v>0</v>
          </cell>
          <cell r="AC3321">
            <v>1981</v>
          </cell>
          <cell r="AF3321">
            <v>0</v>
          </cell>
          <cell r="AH3321" t="str">
            <v>n/a</v>
          </cell>
          <cell r="AN3321">
            <v>0</v>
          </cell>
          <cell r="AP3321">
            <v>0</v>
          </cell>
          <cell r="AR3321">
            <v>0</v>
          </cell>
          <cell r="AS3321">
            <v>0</v>
          </cell>
          <cell r="AT3321">
            <v>0</v>
          </cell>
        </row>
        <row r="3322">
          <cell r="C3322" t="str">
            <v>PVcomBank2015</v>
          </cell>
          <cell r="D3322" t="str">
            <v>OTC</v>
          </cell>
          <cell r="E3322" t="str">
            <v>Ông</v>
          </cell>
          <cell r="F3322">
            <v>1</v>
          </cell>
          <cell r="G3322" t="str">
            <v>Đặng Thế Hiển</v>
          </cell>
          <cell r="H3322">
            <v>7</v>
          </cell>
          <cell r="I3322" t="str">
            <v>GĐ</v>
          </cell>
          <cell r="J3322" t="str">
            <v>GĐ</v>
          </cell>
          <cell r="M3322" t="str">
            <v>PVcomBankDangTheHien1979</v>
          </cell>
          <cell r="N3322">
            <v>2</v>
          </cell>
          <cell r="P3322">
            <v>0</v>
          </cell>
          <cell r="Q3322">
            <v>1</v>
          </cell>
          <cell r="R3322">
            <v>0</v>
          </cell>
          <cell r="S3322">
            <v>0</v>
          </cell>
          <cell r="T3322">
            <v>0</v>
          </cell>
          <cell r="U3322">
            <v>1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1979</v>
          </cell>
          <cell r="AD3322">
            <v>8</v>
          </cell>
          <cell r="AE3322">
            <v>0</v>
          </cell>
          <cell r="AF3322">
            <v>0</v>
          </cell>
          <cell r="AG3322">
            <v>8</v>
          </cell>
          <cell r="AH3322" t="str">
            <v>n/a</v>
          </cell>
          <cell r="AN3322">
            <v>0</v>
          </cell>
          <cell r="AP3322">
            <v>0</v>
          </cell>
          <cell r="AR3322">
            <v>0</v>
          </cell>
          <cell r="AS3322">
            <v>0</v>
          </cell>
          <cell r="AT3322">
            <v>0</v>
          </cell>
        </row>
        <row r="3323">
          <cell r="C3323" t="str">
            <v>PVcomBank2015</v>
          </cell>
          <cell r="D3323" t="str">
            <v>OTC</v>
          </cell>
          <cell r="E3323" t="str">
            <v>Bà</v>
          </cell>
          <cell r="F3323">
            <v>0</v>
          </cell>
          <cell r="G3323" t="str">
            <v>NGuyễn Thị Thanh Huyền</v>
          </cell>
          <cell r="H3323">
            <v>7</v>
          </cell>
          <cell r="I3323" t="str">
            <v>KTT</v>
          </cell>
          <cell r="J3323" t="str">
            <v>KTT</v>
          </cell>
          <cell r="M3323" t="str">
            <v>PVcomBankNGuyenThiThanhHuyen</v>
          </cell>
          <cell r="N3323">
            <v>1</v>
          </cell>
          <cell r="O3323">
            <v>1</v>
          </cell>
          <cell r="P3323">
            <v>0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1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1</v>
          </cell>
          <cell r="AB3323">
            <v>0</v>
          </cell>
          <cell r="AD3323">
            <v>0</v>
          </cell>
          <cell r="AE3323">
            <v>0</v>
          </cell>
          <cell r="AF3323">
            <v>0</v>
          </cell>
          <cell r="AG3323">
            <v>0</v>
          </cell>
          <cell r="AH3323" t="str">
            <v>n/a</v>
          </cell>
          <cell r="AN3323">
            <v>0</v>
          </cell>
          <cell r="AP3323">
            <v>0</v>
          </cell>
          <cell r="AR3323">
            <v>0</v>
          </cell>
          <cell r="AS3323">
            <v>0</v>
          </cell>
          <cell r="AT3323">
            <v>0</v>
          </cell>
        </row>
        <row r="3324">
          <cell r="C3324" t="str">
            <v>PVcomBank2014</v>
          </cell>
          <cell r="D3324" t="str">
            <v>OTC</v>
          </cell>
          <cell r="E3324" t="str">
            <v>Ông</v>
          </cell>
          <cell r="F3324">
            <v>1</v>
          </cell>
          <cell r="G3324" t="str">
            <v>Phạm Đức Thắng</v>
          </cell>
          <cell r="H3324">
            <v>7</v>
          </cell>
          <cell r="I3324" t="str">
            <v>Quyền GĐ</v>
          </cell>
          <cell r="J3324" t="str">
            <v>Quyền GĐ</v>
          </cell>
          <cell r="M3324" t="str">
            <v>PVcomBankPhamDucThang1981</v>
          </cell>
          <cell r="N3324">
            <v>1</v>
          </cell>
          <cell r="P3324">
            <v>0</v>
          </cell>
          <cell r="Q3324">
            <v>1</v>
          </cell>
          <cell r="R3324">
            <v>0</v>
          </cell>
          <cell r="S3324">
            <v>0</v>
          </cell>
          <cell r="T3324">
            <v>0</v>
          </cell>
          <cell r="U3324">
            <v>1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1981</v>
          </cell>
          <cell r="AH3324" t="str">
            <v>n/a</v>
          </cell>
          <cell r="AN3324">
            <v>0</v>
          </cell>
          <cell r="AP3324">
            <v>0</v>
          </cell>
          <cell r="AR3324">
            <v>0</v>
          </cell>
          <cell r="AS3324">
            <v>0</v>
          </cell>
          <cell r="AT3324">
            <v>0</v>
          </cell>
        </row>
        <row r="3325">
          <cell r="C3325" t="str">
            <v>PVcomBank2014</v>
          </cell>
          <cell r="D3325" t="str">
            <v>OTC</v>
          </cell>
          <cell r="E3325" t="str">
            <v>Ông</v>
          </cell>
          <cell r="F3325">
            <v>1</v>
          </cell>
          <cell r="G3325" t="str">
            <v>Nguyễn Mạnh Hùng</v>
          </cell>
          <cell r="H3325">
            <v>7</v>
          </cell>
          <cell r="I3325" t="str">
            <v>Quyền GĐ</v>
          </cell>
          <cell r="J3325" t="str">
            <v>Quyền GĐ</v>
          </cell>
          <cell r="M3325" t="str">
            <v>PVcomBankNguyenManhHung</v>
          </cell>
          <cell r="N3325">
            <v>1</v>
          </cell>
          <cell r="P3325">
            <v>0</v>
          </cell>
          <cell r="Q3325">
            <v>1</v>
          </cell>
          <cell r="R3325">
            <v>0</v>
          </cell>
          <cell r="S3325">
            <v>0</v>
          </cell>
          <cell r="T3325">
            <v>0</v>
          </cell>
          <cell r="U3325">
            <v>1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H3325" t="str">
            <v>n/a</v>
          </cell>
          <cell r="AN3325">
            <v>0</v>
          </cell>
          <cell r="AP3325">
            <v>0</v>
          </cell>
          <cell r="AR3325">
            <v>0</v>
          </cell>
          <cell r="AS3325">
            <v>0</v>
          </cell>
          <cell r="AT3325">
            <v>0</v>
          </cell>
        </row>
        <row r="3326">
          <cell r="C3326" t="str">
            <v>PVcomBank2014</v>
          </cell>
          <cell r="D3326" t="str">
            <v>OTC</v>
          </cell>
          <cell r="E3326" t="str">
            <v>Ông</v>
          </cell>
          <cell r="F3326">
            <v>1</v>
          </cell>
          <cell r="G3326" t="str">
            <v>Nguyễn Đình Lâm</v>
          </cell>
          <cell r="H3326">
            <v>7</v>
          </cell>
          <cell r="I3326" t="str">
            <v>CTHĐQT</v>
          </cell>
          <cell r="J3326" t="str">
            <v>CTHĐQT</v>
          </cell>
          <cell r="M3326" t="str">
            <v>PVcomBankNguyenDinhLam1970</v>
          </cell>
          <cell r="N3326">
            <v>2</v>
          </cell>
          <cell r="P3326">
            <v>1</v>
          </cell>
          <cell r="Q3326">
            <v>0</v>
          </cell>
          <cell r="R3326">
            <v>0</v>
          </cell>
          <cell r="S3326">
            <v>1</v>
          </cell>
          <cell r="T3326">
            <v>0</v>
          </cell>
          <cell r="U3326">
            <v>1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B3326">
            <v>0</v>
          </cell>
          <cell r="AC3326">
            <v>1970</v>
          </cell>
          <cell r="AH3326" t="str">
            <v>n/a</v>
          </cell>
          <cell r="AN3326">
            <v>0</v>
          </cell>
          <cell r="AP3326">
            <v>0</v>
          </cell>
          <cell r="AR3326">
            <v>0</v>
          </cell>
          <cell r="AS3326">
            <v>0</v>
          </cell>
          <cell r="AT3326">
            <v>0</v>
          </cell>
        </row>
        <row r="3327">
          <cell r="C3327" t="str">
            <v>PVcomBank2014</v>
          </cell>
          <cell r="D3327" t="str">
            <v>OTC</v>
          </cell>
          <cell r="E3327" t="str">
            <v>Ông</v>
          </cell>
          <cell r="F3327">
            <v>1</v>
          </cell>
          <cell r="G3327" t="str">
            <v>Vũ Huy An</v>
          </cell>
          <cell r="H3327">
            <v>7</v>
          </cell>
          <cell r="I3327" t="str">
            <v>TVHĐQT</v>
          </cell>
          <cell r="J3327" t="str">
            <v>TVHĐQT</v>
          </cell>
          <cell r="M3327" t="str">
            <v>PVcomBankVuHuyAn</v>
          </cell>
          <cell r="N3327">
            <v>2</v>
          </cell>
          <cell r="P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1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H3327" t="str">
            <v>n/a</v>
          </cell>
          <cell r="AN3327">
            <v>0</v>
          </cell>
          <cell r="AP3327">
            <v>0</v>
          </cell>
          <cell r="AR3327">
            <v>0</v>
          </cell>
          <cell r="AS3327">
            <v>0</v>
          </cell>
          <cell r="AT3327">
            <v>0</v>
          </cell>
        </row>
        <row r="3328">
          <cell r="C3328" t="str">
            <v>PVcomBank2014</v>
          </cell>
          <cell r="D3328" t="str">
            <v>OTC</v>
          </cell>
          <cell r="E3328" t="str">
            <v>Ông</v>
          </cell>
          <cell r="F3328">
            <v>1</v>
          </cell>
          <cell r="G3328" t="str">
            <v>Nguyễn Khuyến Nguồn</v>
          </cell>
          <cell r="H3328">
            <v>7</v>
          </cell>
          <cell r="I3328" t="str">
            <v>TVHĐQT</v>
          </cell>
          <cell r="J3328" t="str">
            <v>TVHĐQT</v>
          </cell>
          <cell r="M3328" t="str">
            <v>PVcomBankNguyenKhuyenNguon1974</v>
          </cell>
          <cell r="N3328">
            <v>2</v>
          </cell>
          <cell r="P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1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1974</v>
          </cell>
          <cell r="AH3328" t="str">
            <v>n/a</v>
          </cell>
          <cell r="AN3328">
            <v>0</v>
          </cell>
          <cell r="AP3328">
            <v>0</v>
          </cell>
          <cell r="AR3328">
            <v>0</v>
          </cell>
          <cell r="AS3328">
            <v>0</v>
          </cell>
          <cell r="AT3328">
            <v>0</v>
          </cell>
        </row>
        <row r="3329">
          <cell r="C3329" t="str">
            <v>PVcomBank2014</v>
          </cell>
          <cell r="D3329" t="str">
            <v>OTC</v>
          </cell>
          <cell r="E3329" t="str">
            <v>Ông</v>
          </cell>
          <cell r="F3329">
            <v>1</v>
          </cell>
          <cell r="G3329" t="str">
            <v>Đoàn Minh Mẫn</v>
          </cell>
          <cell r="H3329">
            <v>7</v>
          </cell>
          <cell r="I3329" t="str">
            <v>TVHĐQT</v>
          </cell>
          <cell r="J3329" t="str">
            <v>TVHĐQT</v>
          </cell>
          <cell r="M3329" t="str">
            <v>PVcomBankDoanMinhMan1958</v>
          </cell>
          <cell r="N3329">
            <v>2</v>
          </cell>
          <cell r="P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1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B3329">
            <v>0</v>
          </cell>
          <cell r="AC3329">
            <v>1958</v>
          </cell>
          <cell r="AH3329" t="str">
            <v>n/a</v>
          </cell>
          <cell r="AN3329">
            <v>0</v>
          </cell>
          <cell r="AP3329">
            <v>0</v>
          </cell>
          <cell r="AR3329">
            <v>0</v>
          </cell>
          <cell r="AS3329">
            <v>0</v>
          </cell>
          <cell r="AT3329">
            <v>0</v>
          </cell>
        </row>
        <row r="3330">
          <cell r="C3330" t="str">
            <v>PVcomBank2014</v>
          </cell>
          <cell r="D3330" t="str">
            <v>OTC</v>
          </cell>
          <cell r="E3330" t="str">
            <v>Ông</v>
          </cell>
          <cell r="F3330">
            <v>1</v>
          </cell>
          <cell r="G3330" t="str">
            <v>Võ Trọng Thủy</v>
          </cell>
          <cell r="H3330">
            <v>7</v>
          </cell>
          <cell r="I3330" t="str">
            <v>TVHĐQT</v>
          </cell>
          <cell r="J3330" t="str">
            <v>TVHĐQT</v>
          </cell>
          <cell r="M3330" t="str">
            <v>PVcomBankVoTrongThuy1970</v>
          </cell>
          <cell r="N3330">
            <v>2</v>
          </cell>
          <cell r="P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1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1970</v>
          </cell>
          <cell r="AH3330" t="str">
            <v>n/a</v>
          </cell>
          <cell r="AN3330">
            <v>0</v>
          </cell>
          <cell r="AP3330">
            <v>1</v>
          </cell>
          <cell r="AQ3330" t="str">
            <v xml:space="preserve">          </v>
          </cell>
          <cell r="AR3330">
            <v>0</v>
          </cell>
          <cell r="AS3330">
            <v>0</v>
          </cell>
          <cell r="AT3330">
            <v>0</v>
          </cell>
        </row>
        <row r="3331">
          <cell r="C3331" t="str">
            <v>PVcomBank2014</v>
          </cell>
          <cell r="D3331" t="str">
            <v>OTC</v>
          </cell>
          <cell r="E3331" t="str">
            <v>Ông</v>
          </cell>
          <cell r="F3331">
            <v>1</v>
          </cell>
          <cell r="G3331" t="str">
            <v>Lê Minh Tuấn</v>
          </cell>
          <cell r="H3331">
            <v>7</v>
          </cell>
          <cell r="I3331" t="str">
            <v>TVHĐQT</v>
          </cell>
          <cell r="J3331" t="str">
            <v>TVHĐQT</v>
          </cell>
          <cell r="M3331" t="str">
            <v>PVcomBankLeMinhTuan</v>
          </cell>
          <cell r="N3331">
            <v>2</v>
          </cell>
          <cell r="P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1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B3331">
            <v>0</v>
          </cell>
          <cell r="AH3331" t="str">
            <v>n/a</v>
          </cell>
          <cell r="AN3331">
            <v>0</v>
          </cell>
          <cell r="AP3331">
            <v>0</v>
          </cell>
          <cell r="AR3331">
            <v>0</v>
          </cell>
          <cell r="AS3331">
            <v>0</v>
          </cell>
          <cell r="AT3331">
            <v>0</v>
          </cell>
        </row>
        <row r="3332">
          <cell r="C3332" t="str">
            <v>PVcomBank2014</v>
          </cell>
          <cell r="D3332" t="str">
            <v>OTC</v>
          </cell>
          <cell r="E3332" t="str">
            <v>Ông</v>
          </cell>
          <cell r="F3332">
            <v>1</v>
          </cell>
          <cell r="G3332" t="str">
            <v>Trịnh Hữu Hiền</v>
          </cell>
          <cell r="H3332">
            <v>7</v>
          </cell>
          <cell r="I3332" t="str">
            <v>TVHĐQT</v>
          </cell>
          <cell r="J3332" t="str">
            <v>TVHĐQT</v>
          </cell>
          <cell r="M3332" t="str">
            <v>PVcomBankTrinhHuuHien1969</v>
          </cell>
          <cell r="N3332">
            <v>2</v>
          </cell>
          <cell r="P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1969</v>
          </cell>
          <cell r="AH3332" t="str">
            <v>n/a</v>
          </cell>
          <cell r="AN3332">
            <v>0</v>
          </cell>
          <cell r="AP3332">
            <v>0</v>
          </cell>
          <cell r="AR3332">
            <v>0</v>
          </cell>
          <cell r="AS3332">
            <v>0</v>
          </cell>
          <cell r="AT3332">
            <v>0</v>
          </cell>
        </row>
        <row r="3333">
          <cell r="C3333" t="str">
            <v>PVcomBank2014</v>
          </cell>
          <cell r="D3333" t="str">
            <v>OTC</v>
          </cell>
          <cell r="E3333" t="str">
            <v>Ông</v>
          </cell>
          <cell r="F3333">
            <v>1</v>
          </cell>
          <cell r="G3333" t="str">
            <v>Nguyễn Hải An</v>
          </cell>
          <cell r="H3333">
            <v>7</v>
          </cell>
          <cell r="I3333" t="str">
            <v>TBKS</v>
          </cell>
          <cell r="J3333" t="str">
            <v>TBKS</v>
          </cell>
          <cell r="M3333" t="str">
            <v>PVcomBankNguyenHaiAn</v>
          </cell>
          <cell r="N3333">
            <v>2</v>
          </cell>
          <cell r="P3333">
            <v>0</v>
          </cell>
          <cell r="Q3333">
            <v>0</v>
          </cell>
          <cell r="R3333">
            <v>1</v>
          </cell>
          <cell r="S3333">
            <v>0</v>
          </cell>
          <cell r="T3333">
            <v>0</v>
          </cell>
          <cell r="U3333">
            <v>1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1</v>
          </cell>
          <cell r="AH3333" t="str">
            <v>n/a</v>
          </cell>
          <cell r="AN3333">
            <v>0</v>
          </cell>
          <cell r="AP3333">
            <v>0</v>
          </cell>
          <cell r="AR3333">
            <v>0</v>
          </cell>
          <cell r="AS3333">
            <v>0</v>
          </cell>
          <cell r="AT3333">
            <v>0</v>
          </cell>
        </row>
        <row r="3334">
          <cell r="C3334" t="str">
            <v>PVcomBank2014</v>
          </cell>
          <cell r="D3334" t="str">
            <v>OTC</v>
          </cell>
          <cell r="E3334" t="str">
            <v>Bà</v>
          </cell>
          <cell r="F3334">
            <v>0</v>
          </cell>
          <cell r="G3334" t="str">
            <v>Đào Thị Kim Hải</v>
          </cell>
          <cell r="H3334">
            <v>7</v>
          </cell>
          <cell r="I3334" t="str">
            <v>Thành viên BKS</v>
          </cell>
          <cell r="J3334" t="str">
            <v>Thành viên BKS</v>
          </cell>
          <cell r="M3334" t="str">
            <v>PVcomBankDaoThiKimHai</v>
          </cell>
          <cell r="N3334">
            <v>2</v>
          </cell>
          <cell r="P3334">
            <v>0</v>
          </cell>
          <cell r="Q3334">
            <v>0</v>
          </cell>
          <cell r="R3334">
            <v>1</v>
          </cell>
          <cell r="S3334">
            <v>0</v>
          </cell>
          <cell r="T3334">
            <v>0</v>
          </cell>
          <cell r="U3334">
            <v>1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H3334" t="str">
            <v>n/a</v>
          </cell>
          <cell r="AN3334">
            <v>0</v>
          </cell>
          <cell r="AP3334">
            <v>0</v>
          </cell>
          <cell r="AR3334">
            <v>0</v>
          </cell>
          <cell r="AS3334">
            <v>0</v>
          </cell>
          <cell r="AT3334">
            <v>0</v>
          </cell>
        </row>
        <row r="3335">
          <cell r="C3335" t="str">
            <v>PVcomBank2014</v>
          </cell>
          <cell r="D3335" t="str">
            <v>OTC</v>
          </cell>
          <cell r="E3335" t="str">
            <v>Bà</v>
          </cell>
          <cell r="F3335">
            <v>0</v>
          </cell>
          <cell r="G3335" t="str">
            <v>Bùi Thu Hương</v>
          </cell>
          <cell r="H3335">
            <v>7</v>
          </cell>
          <cell r="I3335" t="str">
            <v>Thành viên BKS</v>
          </cell>
          <cell r="J3335" t="str">
            <v>Thành viên BKS</v>
          </cell>
          <cell r="M3335" t="str">
            <v>PVcomBankBuiThuHuong1978</v>
          </cell>
          <cell r="N3335">
            <v>2</v>
          </cell>
          <cell r="P3335">
            <v>0</v>
          </cell>
          <cell r="Q3335">
            <v>0</v>
          </cell>
          <cell r="R3335">
            <v>1</v>
          </cell>
          <cell r="S3335">
            <v>0</v>
          </cell>
          <cell r="T3335">
            <v>0</v>
          </cell>
          <cell r="U3335">
            <v>1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1978</v>
          </cell>
          <cell r="AH3335" t="str">
            <v>n/a</v>
          </cell>
          <cell r="AN3335">
            <v>0</v>
          </cell>
          <cell r="AP3335">
            <v>0</v>
          </cell>
          <cell r="AR3335">
            <v>0</v>
          </cell>
          <cell r="AS3335">
            <v>0</v>
          </cell>
          <cell r="AT3335">
            <v>0</v>
          </cell>
        </row>
        <row r="3336">
          <cell r="C3336" t="str">
            <v>PVcomBank2014</v>
          </cell>
          <cell r="D3336" t="str">
            <v>OTC</v>
          </cell>
          <cell r="E3336" t="str">
            <v>Ông</v>
          </cell>
          <cell r="F3336">
            <v>1</v>
          </cell>
          <cell r="G3336" t="str">
            <v>Nguyễn Văn Trung</v>
          </cell>
          <cell r="H3336">
            <v>7</v>
          </cell>
          <cell r="I3336" t="str">
            <v>Thành viên BKS</v>
          </cell>
          <cell r="J3336" t="str">
            <v>Thành viên BKS</v>
          </cell>
          <cell r="M3336" t="str">
            <v>PVcomBankNguyenVanTrung1980</v>
          </cell>
          <cell r="N3336">
            <v>2</v>
          </cell>
          <cell r="P3336">
            <v>0</v>
          </cell>
          <cell r="Q3336">
            <v>0</v>
          </cell>
          <cell r="R3336">
            <v>1</v>
          </cell>
          <cell r="S3336">
            <v>0</v>
          </cell>
          <cell r="T3336">
            <v>0</v>
          </cell>
          <cell r="U3336">
            <v>1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B3336">
            <v>0</v>
          </cell>
          <cell r="AC3336">
            <v>1980</v>
          </cell>
          <cell r="AH3336" t="str">
            <v>n/a</v>
          </cell>
          <cell r="AN3336">
            <v>0</v>
          </cell>
          <cell r="AP3336">
            <v>0</v>
          </cell>
          <cell r="AR3336">
            <v>0</v>
          </cell>
          <cell r="AS3336">
            <v>0</v>
          </cell>
          <cell r="AT3336">
            <v>0</v>
          </cell>
        </row>
        <row r="3337">
          <cell r="C3337" t="str">
            <v>PVcomBank2014</v>
          </cell>
          <cell r="D3337" t="str">
            <v>OTC</v>
          </cell>
          <cell r="E3337" t="str">
            <v>Bà</v>
          </cell>
          <cell r="F3337">
            <v>0</v>
          </cell>
          <cell r="G3337" t="str">
            <v>Nguyễn Thị Hương Nga</v>
          </cell>
          <cell r="H3337">
            <v>7</v>
          </cell>
          <cell r="I3337" t="str">
            <v>Thành viên BKS</v>
          </cell>
          <cell r="J3337" t="str">
            <v>Thành viên BKS</v>
          </cell>
          <cell r="M3337" t="str">
            <v>PVcomBankNguyenThiHuongNga1975</v>
          </cell>
          <cell r="N3337">
            <v>1</v>
          </cell>
          <cell r="P3337">
            <v>0</v>
          </cell>
          <cell r="Q3337">
            <v>0</v>
          </cell>
          <cell r="R3337">
            <v>1</v>
          </cell>
          <cell r="S3337">
            <v>0</v>
          </cell>
          <cell r="T3337">
            <v>0</v>
          </cell>
          <cell r="U3337">
            <v>1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1975</v>
          </cell>
          <cell r="AH3337" t="str">
            <v>n/a</v>
          </cell>
          <cell r="AN3337">
            <v>0</v>
          </cell>
          <cell r="AP3337">
            <v>0</v>
          </cell>
          <cell r="AR3337">
            <v>0</v>
          </cell>
          <cell r="AS3337">
            <v>0</v>
          </cell>
          <cell r="AT3337">
            <v>0</v>
          </cell>
        </row>
        <row r="3338">
          <cell r="C3338" t="str">
            <v>PVcomBank2014</v>
          </cell>
          <cell r="D3338" t="str">
            <v>OTC</v>
          </cell>
          <cell r="E3338" t="str">
            <v>Ông</v>
          </cell>
          <cell r="F3338">
            <v>1</v>
          </cell>
          <cell r="G3338" t="str">
            <v>Nguyễn Hoàng Linh</v>
          </cell>
          <cell r="H3338">
            <v>7</v>
          </cell>
          <cell r="I3338" t="str">
            <v>TGĐ</v>
          </cell>
          <cell r="J3338" t="str">
            <v>TGĐ</v>
          </cell>
          <cell r="M3338" t="str">
            <v>PVcomBankNguyenHoangLinh1977</v>
          </cell>
          <cell r="N3338">
            <v>2</v>
          </cell>
          <cell r="P3338">
            <v>0</v>
          </cell>
          <cell r="Q3338">
            <v>1</v>
          </cell>
          <cell r="R3338">
            <v>0</v>
          </cell>
          <cell r="S3338">
            <v>0</v>
          </cell>
          <cell r="T3338">
            <v>1</v>
          </cell>
          <cell r="U3338">
            <v>1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1</v>
          </cell>
          <cell r="AA3338">
            <v>0</v>
          </cell>
          <cell r="AB3338">
            <v>0</v>
          </cell>
          <cell r="AC3338">
            <v>1977</v>
          </cell>
          <cell r="AH3338" t="str">
            <v>n/a</v>
          </cell>
          <cell r="AN3338">
            <v>0</v>
          </cell>
          <cell r="AP3338">
            <v>0</v>
          </cell>
          <cell r="AR3338">
            <v>0</v>
          </cell>
          <cell r="AS3338">
            <v>0</v>
          </cell>
          <cell r="AT3338">
            <v>0</v>
          </cell>
        </row>
        <row r="3339">
          <cell r="C3339" t="str">
            <v>PVcomBank2014</v>
          </cell>
          <cell r="D3339" t="str">
            <v>OTC</v>
          </cell>
          <cell r="E3339" t="str">
            <v>Ông</v>
          </cell>
          <cell r="F3339">
            <v>1</v>
          </cell>
          <cell r="G3339" t="str">
            <v>Nguyễn Hoàng Nam</v>
          </cell>
          <cell r="H3339">
            <v>7</v>
          </cell>
          <cell r="I3339" t="str">
            <v>GĐ Quản lý rủi ro/Phó TGĐ Thường trực</v>
          </cell>
          <cell r="J3339" t="str">
            <v>GĐ Quản lý rủi ro</v>
          </cell>
          <cell r="K3339" t="str">
            <v>Phó TGĐ Thường trực</v>
          </cell>
          <cell r="M3339" t="str">
            <v>PVcomBankNguyenHoangNam1975</v>
          </cell>
          <cell r="N3339">
            <v>2</v>
          </cell>
          <cell r="P3339">
            <v>0</v>
          </cell>
          <cell r="Q3339">
            <v>1</v>
          </cell>
          <cell r="R3339">
            <v>0</v>
          </cell>
          <cell r="S3339">
            <v>0</v>
          </cell>
          <cell r="T3339">
            <v>0</v>
          </cell>
          <cell r="U3339">
            <v>1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B3339">
            <v>0</v>
          </cell>
          <cell r="AC3339">
            <v>1975</v>
          </cell>
          <cell r="AH3339" t="str">
            <v>n/a</v>
          </cell>
          <cell r="AN3339">
            <v>0</v>
          </cell>
          <cell r="AP3339">
            <v>0</v>
          </cell>
          <cell r="AR3339">
            <v>0</v>
          </cell>
          <cell r="AS3339">
            <v>0</v>
          </cell>
          <cell r="AT3339">
            <v>0</v>
          </cell>
        </row>
        <row r="3340">
          <cell r="C3340" t="str">
            <v>PVcomBank2014</v>
          </cell>
          <cell r="D3340" t="str">
            <v>OTC</v>
          </cell>
          <cell r="E3340" t="str">
            <v>Bà</v>
          </cell>
          <cell r="F3340">
            <v>0</v>
          </cell>
          <cell r="G3340" t="str">
            <v>Nguyễn Thu Hương</v>
          </cell>
          <cell r="H3340">
            <v>7</v>
          </cell>
          <cell r="I3340" t="str">
            <v>GĐ/Phó TGĐ</v>
          </cell>
          <cell r="J3340" t="str">
            <v>GĐ</v>
          </cell>
          <cell r="K3340" t="str">
            <v>Phó TGĐ</v>
          </cell>
          <cell r="M3340" t="str">
            <v>PVcomBankNguyenThuHuong</v>
          </cell>
          <cell r="N3340">
            <v>2</v>
          </cell>
          <cell r="P3340">
            <v>0</v>
          </cell>
          <cell r="Q3340">
            <v>1</v>
          </cell>
          <cell r="R3340">
            <v>0</v>
          </cell>
          <cell r="S3340">
            <v>0</v>
          </cell>
          <cell r="T3340">
            <v>0</v>
          </cell>
          <cell r="U3340">
            <v>1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H3340" t="str">
            <v>n/a</v>
          </cell>
          <cell r="AN3340">
            <v>0</v>
          </cell>
          <cell r="AP3340">
            <v>0</v>
          </cell>
          <cell r="AR3340">
            <v>0</v>
          </cell>
          <cell r="AS3340">
            <v>0</v>
          </cell>
          <cell r="AT3340">
            <v>0</v>
          </cell>
        </row>
        <row r="3341">
          <cell r="C3341" t="str">
            <v>PVcomBank2014</v>
          </cell>
          <cell r="D3341" t="str">
            <v>OTC</v>
          </cell>
          <cell r="E3341" t="str">
            <v>Ông</v>
          </cell>
          <cell r="F3341">
            <v>1</v>
          </cell>
          <cell r="G3341" t="str">
            <v>Phạm Huy Tuyên</v>
          </cell>
          <cell r="H3341">
            <v>7</v>
          </cell>
          <cell r="I3341" t="str">
            <v>GĐ/Phó TGĐ</v>
          </cell>
          <cell r="J3341" t="str">
            <v>GĐ</v>
          </cell>
          <cell r="K3341" t="str">
            <v>Phó TGĐ</v>
          </cell>
          <cell r="M3341" t="str">
            <v>PVcomBankPhamHuyTuyen1961</v>
          </cell>
          <cell r="N3341">
            <v>2</v>
          </cell>
          <cell r="P3341">
            <v>0</v>
          </cell>
          <cell r="Q3341">
            <v>1</v>
          </cell>
          <cell r="R3341">
            <v>0</v>
          </cell>
          <cell r="S3341">
            <v>0</v>
          </cell>
          <cell r="T3341">
            <v>0</v>
          </cell>
          <cell r="U3341">
            <v>1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1961</v>
          </cell>
          <cell r="AH3341" t="str">
            <v>n/a</v>
          </cell>
          <cell r="AN3341">
            <v>0</v>
          </cell>
          <cell r="AP3341">
            <v>0</v>
          </cell>
          <cell r="AR3341">
            <v>0</v>
          </cell>
          <cell r="AS3341">
            <v>0</v>
          </cell>
          <cell r="AT3341">
            <v>0</v>
          </cell>
        </row>
        <row r="3342">
          <cell r="C3342" t="str">
            <v>PVcomBank2014</v>
          </cell>
          <cell r="D3342" t="str">
            <v>OTC</v>
          </cell>
          <cell r="E3342" t="str">
            <v>Ông</v>
          </cell>
          <cell r="F3342">
            <v>1</v>
          </cell>
          <cell r="G3342" t="str">
            <v>Nguyễn Anh Tuấn</v>
          </cell>
          <cell r="H3342">
            <v>7</v>
          </cell>
          <cell r="I3342" t="str">
            <v>Phó TGĐ/GĐ Đầu tư</v>
          </cell>
          <cell r="J3342" t="str">
            <v>Phó TGĐ</v>
          </cell>
          <cell r="K3342" t="str">
            <v>GĐ Đầu tư</v>
          </cell>
          <cell r="M3342" t="str">
            <v>PVcomBankNguyenAnhTuan1972</v>
          </cell>
          <cell r="N3342">
            <v>2</v>
          </cell>
          <cell r="P3342">
            <v>0</v>
          </cell>
          <cell r="Q3342">
            <v>1</v>
          </cell>
          <cell r="R3342">
            <v>0</v>
          </cell>
          <cell r="S3342">
            <v>0</v>
          </cell>
          <cell r="T3342">
            <v>0</v>
          </cell>
          <cell r="U3342">
            <v>1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1972</v>
          </cell>
          <cell r="AH3342" t="str">
            <v>n/a</v>
          </cell>
          <cell r="AN3342">
            <v>0</v>
          </cell>
          <cell r="AP3342">
            <v>0</v>
          </cell>
          <cell r="AR3342">
            <v>0</v>
          </cell>
          <cell r="AS3342">
            <v>0</v>
          </cell>
          <cell r="AT3342">
            <v>0</v>
          </cell>
        </row>
        <row r="3343">
          <cell r="C3343" t="str">
            <v>PVcomBank2014</v>
          </cell>
          <cell r="D3343" t="str">
            <v>OTC</v>
          </cell>
          <cell r="E3343" t="str">
            <v>Ông</v>
          </cell>
          <cell r="F3343">
            <v>1</v>
          </cell>
          <cell r="G3343" t="str">
            <v>Nguyễn Quốc Khánh</v>
          </cell>
          <cell r="H3343">
            <v>7</v>
          </cell>
          <cell r="I3343" t="str">
            <v>Phó TGĐ/GĐ CNTT</v>
          </cell>
          <cell r="J3343" t="str">
            <v>Phó TGĐ</v>
          </cell>
          <cell r="K3343" t="str">
            <v>GĐ CNTT</v>
          </cell>
          <cell r="M3343" t="str">
            <v>PVcomBankNguyenQuocKhanh</v>
          </cell>
          <cell r="N3343">
            <v>2</v>
          </cell>
          <cell r="P3343">
            <v>0</v>
          </cell>
          <cell r="Q3343">
            <v>1</v>
          </cell>
          <cell r="R3343">
            <v>0</v>
          </cell>
          <cell r="S3343">
            <v>0</v>
          </cell>
          <cell r="T3343">
            <v>0</v>
          </cell>
          <cell r="U3343">
            <v>1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H3343" t="str">
            <v>n/a</v>
          </cell>
          <cell r="AN3343">
            <v>0</v>
          </cell>
          <cell r="AP3343">
            <v>0</v>
          </cell>
          <cell r="AR3343">
            <v>0</v>
          </cell>
          <cell r="AS3343">
            <v>0</v>
          </cell>
          <cell r="AT3343">
            <v>0</v>
          </cell>
        </row>
        <row r="3344">
          <cell r="C3344" t="str">
            <v>PVcomBank2014</v>
          </cell>
          <cell r="D3344" t="str">
            <v>OTC</v>
          </cell>
          <cell r="E3344" t="str">
            <v>Ông</v>
          </cell>
          <cell r="F3344">
            <v>1</v>
          </cell>
          <cell r="G3344" t="str">
            <v>Ngô Ngọc Quang</v>
          </cell>
          <cell r="H3344">
            <v>7</v>
          </cell>
          <cell r="I3344" t="str">
            <v>GĐ/Phó TGĐ</v>
          </cell>
          <cell r="J3344" t="str">
            <v>GĐ</v>
          </cell>
          <cell r="K3344" t="str">
            <v>Phó TGĐ</v>
          </cell>
          <cell r="M3344" t="str">
            <v>PVcomBankNgoNgocQuang1979</v>
          </cell>
          <cell r="N3344">
            <v>2</v>
          </cell>
          <cell r="P3344">
            <v>0</v>
          </cell>
          <cell r="Q3344">
            <v>1</v>
          </cell>
          <cell r="R3344">
            <v>0</v>
          </cell>
          <cell r="S3344">
            <v>0</v>
          </cell>
          <cell r="T3344">
            <v>0</v>
          </cell>
          <cell r="U3344">
            <v>1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B3344">
            <v>0</v>
          </cell>
          <cell r="AC3344">
            <v>1979</v>
          </cell>
          <cell r="AH3344" t="str">
            <v>n/a</v>
          </cell>
          <cell r="AN3344">
            <v>0</v>
          </cell>
          <cell r="AP3344">
            <v>0</v>
          </cell>
          <cell r="AR3344">
            <v>0</v>
          </cell>
          <cell r="AS3344">
            <v>0</v>
          </cell>
          <cell r="AT3344">
            <v>0</v>
          </cell>
        </row>
        <row r="3345">
          <cell r="C3345" t="str">
            <v>PVcomBank2014</v>
          </cell>
          <cell r="D3345" t="str">
            <v>OTC</v>
          </cell>
          <cell r="E3345" t="str">
            <v>Ông</v>
          </cell>
          <cell r="F3345">
            <v>1</v>
          </cell>
          <cell r="G3345" t="str">
            <v>Dương Xuân Quang</v>
          </cell>
          <cell r="H3345">
            <v>7</v>
          </cell>
          <cell r="I3345" t="str">
            <v>GĐ/Phó TGĐ</v>
          </cell>
          <cell r="J3345" t="str">
            <v>GĐ</v>
          </cell>
          <cell r="K3345" t="str">
            <v>Phó TGĐ</v>
          </cell>
          <cell r="M3345" t="str">
            <v>PVcomBankDuongXuanQuang1974</v>
          </cell>
          <cell r="N3345">
            <v>2</v>
          </cell>
          <cell r="P3345">
            <v>0</v>
          </cell>
          <cell r="Q3345">
            <v>1</v>
          </cell>
          <cell r="R3345">
            <v>0</v>
          </cell>
          <cell r="S3345">
            <v>0</v>
          </cell>
          <cell r="T3345">
            <v>0</v>
          </cell>
          <cell r="U3345">
            <v>1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B3345">
            <v>0</v>
          </cell>
          <cell r="AC3345">
            <v>1974</v>
          </cell>
          <cell r="AH3345" t="str">
            <v>n/a</v>
          </cell>
          <cell r="AN3345">
            <v>0</v>
          </cell>
          <cell r="AP3345">
            <v>0</v>
          </cell>
          <cell r="AR3345">
            <v>0</v>
          </cell>
          <cell r="AS3345">
            <v>0</v>
          </cell>
          <cell r="AT3345">
            <v>0</v>
          </cell>
        </row>
        <row r="3346">
          <cell r="C3346" t="str">
            <v>PVcomBank2014</v>
          </cell>
          <cell r="D3346" t="str">
            <v>OTC</v>
          </cell>
          <cell r="E3346" t="str">
            <v>Ông</v>
          </cell>
          <cell r="F3346">
            <v>1</v>
          </cell>
          <cell r="G3346" t="str">
            <v>Đoàn Đức Minh</v>
          </cell>
          <cell r="H3346">
            <v>7</v>
          </cell>
          <cell r="I3346" t="str">
            <v>GĐ</v>
          </cell>
          <cell r="J3346" t="str">
            <v>GĐ</v>
          </cell>
          <cell r="M3346" t="str">
            <v>PVcomBankDoanDucMinh1981</v>
          </cell>
          <cell r="N3346">
            <v>1</v>
          </cell>
          <cell r="P3346">
            <v>0</v>
          </cell>
          <cell r="Q3346">
            <v>1</v>
          </cell>
          <cell r="R3346">
            <v>0</v>
          </cell>
          <cell r="S3346">
            <v>0</v>
          </cell>
          <cell r="T3346">
            <v>0</v>
          </cell>
          <cell r="U3346">
            <v>1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B3346">
            <v>0</v>
          </cell>
          <cell r="AC3346">
            <v>1981</v>
          </cell>
          <cell r="AH3346" t="str">
            <v>n/a</v>
          </cell>
          <cell r="AN3346">
            <v>0</v>
          </cell>
          <cell r="AP3346">
            <v>0</v>
          </cell>
          <cell r="AR3346">
            <v>0</v>
          </cell>
          <cell r="AS3346">
            <v>0</v>
          </cell>
          <cell r="AT3346">
            <v>0</v>
          </cell>
        </row>
        <row r="3347">
          <cell r="C3347" t="str">
            <v>PVcomBank2014</v>
          </cell>
          <cell r="D3347" t="str">
            <v>OTC</v>
          </cell>
          <cell r="E3347" t="str">
            <v>Ông</v>
          </cell>
          <cell r="F3347">
            <v>1</v>
          </cell>
          <cell r="G3347" t="str">
            <v>Nguyễn Việt Hà</v>
          </cell>
          <cell r="H3347">
            <v>7</v>
          </cell>
          <cell r="I3347" t="str">
            <v>GĐ</v>
          </cell>
          <cell r="J3347" t="str">
            <v>GĐ</v>
          </cell>
          <cell r="M3347" t="str">
            <v>PVcomBankNguyenVietHa1976</v>
          </cell>
          <cell r="N3347">
            <v>1</v>
          </cell>
          <cell r="P3347">
            <v>0</v>
          </cell>
          <cell r="Q3347">
            <v>1</v>
          </cell>
          <cell r="R3347">
            <v>0</v>
          </cell>
          <cell r="S3347">
            <v>0</v>
          </cell>
          <cell r="T3347">
            <v>0</v>
          </cell>
          <cell r="U3347">
            <v>1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1976</v>
          </cell>
          <cell r="AH3347" t="str">
            <v>n/a</v>
          </cell>
          <cell r="AN3347">
            <v>0</v>
          </cell>
          <cell r="AP3347">
            <v>0</v>
          </cell>
          <cell r="AR3347">
            <v>0</v>
          </cell>
          <cell r="AS3347">
            <v>0</v>
          </cell>
          <cell r="AT3347">
            <v>0</v>
          </cell>
        </row>
        <row r="3348">
          <cell r="C3348" t="str">
            <v>PVcomBank2014</v>
          </cell>
          <cell r="D3348" t="str">
            <v>OTC</v>
          </cell>
          <cell r="E3348" t="str">
            <v>Bà</v>
          </cell>
          <cell r="F3348">
            <v>0</v>
          </cell>
          <cell r="G3348" t="str">
            <v>Võ Thị Hòang Yến</v>
          </cell>
          <cell r="H3348">
            <v>7</v>
          </cell>
          <cell r="I3348" t="str">
            <v>Phó GĐ</v>
          </cell>
          <cell r="J3348" t="str">
            <v>Phó GĐ</v>
          </cell>
          <cell r="M3348" t="str">
            <v>PVcomBankVoThiHoangYen</v>
          </cell>
          <cell r="N3348">
            <v>1</v>
          </cell>
          <cell r="P3348">
            <v>0</v>
          </cell>
          <cell r="Q3348">
            <v>1</v>
          </cell>
          <cell r="R3348">
            <v>0</v>
          </cell>
          <cell r="S3348">
            <v>0</v>
          </cell>
          <cell r="T3348">
            <v>0</v>
          </cell>
          <cell r="U3348">
            <v>1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H3348" t="str">
            <v>n/a</v>
          </cell>
          <cell r="AN3348">
            <v>0</v>
          </cell>
          <cell r="AP3348">
            <v>0</v>
          </cell>
          <cell r="AR3348">
            <v>0</v>
          </cell>
          <cell r="AS3348">
            <v>0</v>
          </cell>
          <cell r="AT3348">
            <v>0</v>
          </cell>
        </row>
        <row r="3349">
          <cell r="C3349" t="str">
            <v>PVcomBank2014</v>
          </cell>
          <cell r="D3349" t="str">
            <v>OTC</v>
          </cell>
          <cell r="E3349" t="str">
            <v>Ông</v>
          </cell>
          <cell r="F3349">
            <v>1</v>
          </cell>
          <cell r="G3349" t="str">
            <v>Đặng Thế Hiển</v>
          </cell>
          <cell r="H3349">
            <v>7</v>
          </cell>
          <cell r="I3349" t="str">
            <v>KTT</v>
          </cell>
          <cell r="J3349" t="str">
            <v>KTT</v>
          </cell>
          <cell r="M3349" t="str">
            <v>PVcomBankDangTheHien1979</v>
          </cell>
          <cell r="N3349">
            <v>1</v>
          </cell>
          <cell r="O3349">
            <v>1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1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1</v>
          </cell>
          <cell r="AB3349">
            <v>0</v>
          </cell>
          <cell r="AC3349">
            <v>1979</v>
          </cell>
          <cell r="AH3349" t="str">
            <v>n/a</v>
          </cell>
          <cell r="AN3349">
            <v>0</v>
          </cell>
          <cell r="AP3349">
            <v>0</v>
          </cell>
          <cell r="AR3349">
            <v>0</v>
          </cell>
          <cell r="AS3349">
            <v>0</v>
          </cell>
          <cell r="AT3349">
            <v>0</v>
          </cell>
        </row>
        <row r="3350">
          <cell r="C3350" t="str">
            <v>PVcomBank2013</v>
          </cell>
          <cell r="D3350" t="str">
            <v>OTC</v>
          </cell>
          <cell r="E3350" t="str">
            <v>Ông</v>
          </cell>
          <cell r="F3350">
            <v>1</v>
          </cell>
          <cell r="G3350" t="str">
            <v>Nguyễn Đình Lâm</v>
          </cell>
          <cell r="H3350">
            <v>7</v>
          </cell>
          <cell r="I3350" t="str">
            <v>CTHĐQT</v>
          </cell>
          <cell r="J3350" t="str">
            <v>CTHĐQT</v>
          </cell>
          <cell r="M3350" t="str">
            <v>PVcomBankNguyenDinhLam1970</v>
          </cell>
          <cell r="N3350">
            <v>1</v>
          </cell>
          <cell r="P3350">
            <v>1</v>
          </cell>
          <cell r="Q3350">
            <v>0</v>
          </cell>
          <cell r="R3350">
            <v>0</v>
          </cell>
          <cell r="S3350">
            <v>1</v>
          </cell>
          <cell r="T3350">
            <v>0</v>
          </cell>
          <cell r="U3350">
            <v>1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1970</v>
          </cell>
          <cell r="AF3350">
            <v>0</v>
          </cell>
          <cell r="AH3350" t="str">
            <v>n/a</v>
          </cell>
          <cell r="AN3350">
            <v>0</v>
          </cell>
          <cell r="AP3350">
            <v>0</v>
          </cell>
          <cell r="AR3350">
            <v>0</v>
          </cell>
          <cell r="AS3350">
            <v>0</v>
          </cell>
          <cell r="AT3350">
            <v>0</v>
          </cell>
        </row>
        <row r="3351">
          <cell r="C3351" t="str">
            <v>PVcomBank2013</v>
          </cell>
          <cell r="D3351" t="str">
            <v>OTC</v>
          </cell>
          <cell r="E3351" t="str">
            <v>Ông</v>
          </cell>
          <cell r="F3351">
            <v>1</v>
          </cell>
          <cell r="G3351" t="str">
            <v>Vũ Huy An</v>
          </cell>
          <cell r="H3351">
            <v>7</v>
          </cell>
          <cell r="I3351" t="str">
            <v>TVHĐQT</v>
          </cell>
          <cell r="J3351" t="str">
            <v>TVHĐQT</v>
          </cell>
          <cell r="M3351" t="str">
            <v>PVcomBankVuHuyAn</v>
          </cell>
          <cell r="N3351">
            <v>1</v>
          </cell>
          <cell r="P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1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F3351">
            <v>0</v>
          </cell>
          <cell r="AH3351" t="str">
            <v>n/a</v>
          </cell>
          <cell r="AN3351">
            <v>0</v>
          </cell>
          <cell r="AP3351">
            <v>0</v>
          </cell>
          <cell r="AR3351">
            <v>0</v>
          </cell>
          <cell r="AS3351">
            <v>0</v>
          </cell>
          <cell r="AT3351">
            <v>0</v>
          </cell>
        </row>
        <row r="3352">
          <cell r="C3352" t="str">
            <v>PVcomBank2013</v>
          </cell>
          <cell r="D3352" t="str">
            <v>OTC</v>
          </cell>
          <cell r="E3352" t="str">
            <v>Ông</v>
          </cell>
          <cell r="F3352">
            <v>1</v>
          </cell>
          <cell r="G3352" t="str">
            <v>Nguyễn Khuyến Nguồn</v>
          </cell>
          <cell r="H3352">
            <v>7</v>
          </cell>
          <cell r="I3352" t="str">
            <v>TVHĐQT</v>
          </cell>
          <cell r="J3352" t="str">
            <v>TVHĐQT</v>
          </cell>
          <cell r="M3352" t="str">
            <v>PVcomBankNguyenKhuyenNguon1974</v>
          </cell>
          <cell r="N3352">
            <v>1</v>
          </cell>
          <cell r="P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1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1974</v>
          </cell>
          <cell r="AF3352">
            <v>0</v>
          </cell>
          <cell r="AH3352" t="str">
            <v>n/a</v>
          </cell>
          <cell r="AN3352">
            <v>0</v>
          </cell>
          <cell r="AP3352">
            <v>0</v>
          </cell>
          <cell r="AR3352">
            <v>0</v>
          </cell>
          <cell r="AS3352">
            <v>0</v>
          </cell>
          <cell r="AT3352">
            <v>0</v>
          </cell>
        </row>
        <row r="3353">
          <cell r="C3353" t="str">
            <v>PVcomBank2013</v>
          </cell>
          <cell r="D3353" t="str">
            <v>OTC</v>
          </cell>
          <cell r="E3353" t="str">
            <v>Ông</v>
          </cell>
          <cell r="F3353">
            <v>1</v>
          </cell>
          <cell r="G3353" t="str">
            <v>Đoàn Minh Mẫn</v>
          </cell>
          <cell r="H3353">
            <v>7</v>
          </cell>
          <cell r="I3353" t="str">
            <v>TVHĐQT</v>
          </cell>
          <cell r="J3353" t="str">
            <v>TVHĐQT</v>
          </cell>
          <cell r="M3353" t="str">
            <v>PVcomBankDoanMinhMan1958</v>
          </cell>
          <cell r="N3353">
            <v>1</v>
          </cell>
          <cell r="P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1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B3353">
            <v>0</v>
          </cell>
          <cell r="AC3353">
            <v>1958</v>
          </cell>
          <cell r="AF3353">
            <v>0</v>
          </cell>
          <cell r="AH3353" t="str">
            <v>n/a</v>
          </cell>
          <cell r="AN3353">
            <v>0</v>
          </cell>
          <cell r="AP3353">
            <v>0</v>
          </cell>
          <cell r="AR3353">
            <v>0</v>
          </cell>
          <cell r="AS3353">
            <v>0</v>
          </cell>
          <cell r="AT3353">
            <v>0</v>
          </cell>
        </row>
        <row r="3354">
          <cell r="C3354" t="str">
            <v>PVcomBank2013</v>
          </cell>
          <cell r="D3354" t="str">
            <v>OTC</v>
          </cell>
          <cell r="E3354" t="str">
            <v>Ông</v>
          </cell>
          <cell r="F3354">
            <v>1</v>
          </cell>
          <cell r="G3354" t="str">
            <v>Võ Trọng Thủy</v>
          </cell>
          <cell r="H3354">
            <v>7</v>
          </cell>
          <cell r="I3354" t="str">
            <v>TVHĐQT</v>
          </cell>
          <cell r="J3354" t="str">
            <v>TVHĐQT</v>
          </cell>
          <cell r="M3354" t="str">
            <v>PVcomBankVoTrongThuy1970</v>
          </cell>
          <cell r="N3354">
            <v>1</v>
          </cell>
          <cell r="P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1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B3354">
            <v>0</v>
          </cell>
          <cell r="AC3354">
            <v>1970</v>
          </cell>
          <cell r="AF3354">
            <v>0</v>
          </cell>
          <cell r="AH3354" t="str">
            <v>n/a</v>
          </cell>
          <cell r="AN3354">
            <v>0</v>
          </cell>
          <cell r="AP3354">
            <v>1</v>
          </cell>
          <cell r="AQ3354" t="str">
            <v xml:space="preserve">          </v>
          </cell>
          <cell r="AR3354">
            <v>0</v>
          </cell>
          <cell r="AS3354">
            <v>0</v>
          </cell>
          <cell r="AT3354">
            <v>0</v>
          </cell>
        </row>
        <row r="3355">
          <cell r="C3355" t="str">
            <v>PVcomBank2013</v>
          </cell>
          <cell r="D3355" t="str">
            <v>OTC</v>
          </cell>
          <cell r="E3355" t="str">
            <v>Ông</v>
          </cell>
          <cell r="F3355">
            <v>1</v>
          </cell>
          <cell r="G3355" t="str">
            <v>Lê Minh Tuấn</v>
          </cell>
          <cell r="H3355">
            <v>7</v>
          </cell>
          <cell r="I3355" t="str">
            <v>TVHĐQT</v>
          </cell>
          <cell r="J3355" t="str">
            <v>TVHĐQT</v>
          </cell>
          <cell r="M3355" t="str">
            <v>PVcomBankLeMinhTuan</v>
          </cell>
          <cell r="N3355">
            <v>1</v>
          </cell>
          <cell r="P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1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B3355">
            <v>0</v>
          </cell>
          <cell r="AF3355">
            <v>0</v>
          </cell>
          <cell r="AH3355" t="str">
            <v>n/a</v>
          </cell>
          <cell r="AN3355">
            <v>0</v>
          </cell>
          <cell r="AP3355">
            <v>0</v>
          </cell>
          <cell r="AR3355">
            <v>0</v>
          </cell>
          <cell r="AS3355">
            <v>0</v>
          </cell>
          <cell r="AT3355">
            <v>0</v>
          </cell>
        </row>
        <row r="3356">
          <cell r="C3356" t="str">
            <v>PVcomBank2013</v>
          </cell>
          <cell r="D3356" t="str">
            <v>OTC</v>
          </cell>
          <cell r="E3356" t="str">
            <v>Ông</v>
          </cell>
          <cell r="F3356">
            <v>1</v>
          </cell>
          <cell r="G3356" t="str">
            <v>Trịnh Hữu Hiền</v>
          </cell>
          <cell r="H3356">
            <v>7</v>
          </cell>
          <cell r="I3356" t="str">
            <v>TVHĐQT</v>
          </cell>
          <cell r="J3356" t="str">
            <v>TVHĐQT</v>
          </cell>
          <cell r="M3356" t="str">
            <v>PVcomBankTrinhHuuHien1969</v>
          </cell>
          <cell r="N3356">
            <v>1</v>
          </cell>
          <cell r="P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1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B3356">
            <v>0</v>
          </cell>
          <cell r="AC3356">
            <v>1969</v>
          </cell>
          <cell r="AF3356">
            <v>0</v>
          </cell>
          <cell r="AH3356" t="str">
            <v>n/a</v>
          </cell>
          <cell r="AN3356">
            <v>0</v>
          </cell>
          <cell r="AP3356">
            <v>0</v>
          </cell>
          <cell r="AR3356">
            <v>0</v>
          </cell>
          <cell r="AS3356">
            <v>0</v>
          </cell>
          <cell r="AT3356">
            <v>0</v>
          </cell>
        </row>
        <row r="3357">
          <cell r="C3357" t="str">
            <v>PVcomBank2013</v>
          </cell>
          <cell r="D3357" t="str">
            <v>OTC</v>
          </cell>
          <cell r="E3357" t="str">
            <v>Ông</v>
          </cell>
          <cell r="F3357">
            <v>1</v>
          </cell>
          <cell r="G3357" t="str">
            <v>Nguyễn Hải An</v>
          </cell>
          <cell r="H3357">
            <v>7</v>
          </cell>
          <cell r="I3357" t="str">
            <v>TBKS</v>
          </cell>
          <cell r="J3357" t="str">
            <v>TBKS</v>
          </cell>
          <cell r="M3357" t="str">
            <v>PVcomBankNguyenHaiAn</v>
          </cell>
          <cell r="N3357">
            <v>1</v>
          </cell>
          <cell r="P3357">
            <v>0</v>
          </cell>
          <cell r="Q3357">
            <v>0</v>
          </cell>
          <cell r="R3357">
            <v>1</v>
          </cell>
          <cell r="S3357">
            <v>0</v>
          </cell>
          <cell r="T3357">
            <v>0</v>
          </cell>
          <cell r="U3357">
            <v>1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B3357">
            <v>1</v>
          </cell>
          <cell r="AF3357">
            <v>0</v>
          </cell>
          <cell r="AH3357" t="str">
            <v>n/a</v>
          </cell>
          <cell r="AN3357">
            <v>0</v>
          </cell>
          <cell r="AP3357">
            <v>0</v>
          </cell>
          <cell r="AR3357">
            <v>0</v>
          </cell>
          <cell r="AS3357">
            <v>0</v>
          </cell>
          <cell r="AT3357">
            <v>0</v>
          </cell>
        </row>
        <row r="3358">
          <cell r="C3358" t="str">
            <v>PVcomBank2013</v>
          </cell>
          <cell r="D3358" t="str">
            <v>OTC</v>
          </cell>
          <cell r="E3358" t="str">
            <v>Bà</v>
          </cell>
          <cell r="F3358">
            <v>0</v>
          </cell>
          <cell r="G3358" t="str">
            <v>Đào Thị Kim Hải</v>
          </cell>
          <cell r="H3358">
            <v>7</v>
          </cell>
          <cell r="I3358" t="str">
            <v>Thành viên BKS</v>
          </cell>
          <cell r="J3358" t="str">
            <v>Thành viên BKS</v>
          </cell>
          <cell r="M3358" t="str">
            <v>PVcomBankDaoThiKimHai</v>
          </cell>
          <cell r="N3358">
            <v>1</v>
          </cell>
          <cell r="P3358">
            <v>0</v>
          </cell>
          <cell r="Q3358">
            <v>0</v>
          </cell>
          <cell r="R3358">
            <v>1</v>
          </cell>
          <cell r="S3358">
            <v>0</v>
          </cell>
          <cell r="T3358">
            <v>0</v>
          </cell>
          <cell r="U3358">
            <v>1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B3358">
            <v>0</v>
          </cell>
          <cell r="AH3358" t="str">
            <v>n/a</v>
          </cell>
          <cell r="AN3358">
            <v>0</v>
          </cell>
          <cell r="AP3358">
            <v>0</v>
          </cell>
          <cell r="AR3358">
            <v>0</v>
          </cell>
          <cell r="AS3358">
            <v>0</v>
          </cell>
          <cell r="AT3358">
            <v>0</v>
          </cell>
        </row>
        <row r="3359">
          <cell r="C3359" t="str">
            <v>PVcomBank2013</v>
          </cell>
          <cell r="D3359" t="str">
            <v>OTC</v>
          </cell>
          <cell r="E3359" t="str">
            <v>Bà</v>
          </cell>
          <cell r="F3359">
            <v>0</v>
          </cell>
          <cell r="G3359" t="str">
            <v>Bùi Thu Hương</v>
          </cell>
          <cell r="H3359">
            <v>7</v>
          </cell>
          <cell r="I3359" t="str">
            <v>Thành viên BKS</v>
          </cell>
          <cell r="J3359" t="str">
            <v>Thành viên BKS</v>
          </cell>
          <cell r="M3359" t="str">
            <v>PVcomBankBuiThuHuong1978</v>
          </cell>
          <cell r="N3359">
            <v>1</v>
          </cell>
          <cell r="P3359">
            <v>0</v>
          </cell>
          <cell r="Q3359">
            <v>0</v>
          </cell>
          <cell r="R3359">
            <v>1</v>
          </cell>
          <cell r="S3359">
            <v>0</v>
          </cell>
          <cell r="T3359">
            <v>0</v>
          </cell>
          <cell r="U3359">
            <v>1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1978</v>
          </cell>
          <cell r="AH3359" t="str">
            <v>n/a</v>
          </cell>
          <cell r="AN3359">
            <v>0</v>
          </cell>
          <cell r="AP3359">
            <v>0</v>
          </cell>
          <cell r="AR3359">
            <v>0</v>
          </cell>
          <cell r="AS3359">
            <v>0</v>
          </cell>
          <cell r="AT3359">
            <v>0</v>
          </cell>
        </row>
        <row r="3360">
          <cell r="C3360" t="str">
            <v>PVcomBank2013</v>
          </cell>
          <cell r="D3360" t="str">
            <v>OTC</v>
          </cell>
          <cell r="E3360" t="str">
            <v>Ông</v>
          </cell>
          <cell r="F3360">
            <v>1</v>
          </cell>
          <cell r="G3360" t="str">
            <v>Nguyễn Văn Trung</v>
          </cell>
          <cell r="H3360">
            <v>7</v>
          </cell>
          <cell r="I3360" t="str">
            <v>Thành viên BKS</v>
          </cell>
          <cell r="J3360" t="str">
            <v>Thành viên BKS</v>
          </cell>
          <cell r="M3360" t="str">
            <v>PVcomBankNguyenVanTrung1980</v>
          </cell>
          <cell r="N3360">
            <v>1</v>
          </cell>
          <cell r="P3360">
            <v>0</v>
          </cell>
          <cell r="Q3360">
            <v>0</v>
          </cell>
          <cell r="R3360">
            <v>1</v>
          </cell>
          <cell r="S3360">
            <v>0</v>
          </cell>
          <cell r="T3360">
            <v>0</v>
          </cell>
          <cell r="U3360">
            <v>1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1980</v>
          </cell>
          <cell r="AH3360" t="str">
            <v>n/a</v>
          </cell>
          <cell r="AN3360">
            <v>0</v>
          </cell>
          <cell r="AP3360">
            <v>0</v>
          </cell>
          <cell r="AR3360">
            <v>0</v>
          </cell>
          <cell r="AS3360">
            <v>0</v>
          </cell>
          <cell r="AT3360">
            <v>0</v>
          </cell>
        </row>
        <row r="3361">
          <cell r="C3361" t="str">
            <v>PVcomBank2013</v>
          </cell>
          <cell r="D3361" t="str">
            <v>OTC</v>
          </cell>
          <cell r="E3361" t="str">
            <v>Ông</v>
          </cell>
          <cell r="F3361">
            <v>1</v>
          </cell>
          <cell r="G3361" t="str">
            <v>Nguyễn Hoàng Linh</v>
          </cell>
          <cell r="H3361">
            <v>7</v>
          </cell>
          <cell r="I3361" t="str">
            <v>Phó TGĐ Thường trực</v>
          </cell>
          <cell r="J3361" t="str">
            <v>Phó TGĐ Thường trực</v>
          </cell>
          <cell r="M3361" t="str">
            <v>PVcomBankNguyenHoangLinh1977</v>
          </cell>
          <cell r="N3361">
            <v>1</v>
          </cell>
          <cell r="P3361">
            <v>0</v>
          </cell>
          <cell r="Q3361">
            <v>1</v>
          </cell>
          <cell r="R3361">
            <v>0</v>
          </cell>
          <cell r="S3361">
            <v>0</v>
          </cell>
          <cell r="T3361">
            <v>0</v>
          </cell>
          <cell r="U3361">
            <v>1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1977</v>
          </cell>
          <cell r="AH3361" t="str">
            <v>n/a</v>
          </cell>
          <cell r="AN3361">
            <v>0</v>
          </cell>
          <cell r="AP3361">
            <v>0</v>
          </cell>
          <cell r="AR3361">
            <v>0</v>
          </cell>
          <cell r="AS3361">
            <v>0</v>
          </cell>
          <cell r="AT3361">
            <v>0</v>
          </cell>
        </row>
        <row r="3362">
          <cell r="C3362" t="str">
            <v>PVcomBank2013</v>
          </cell>
          <cell r="D3362" t="str">
            <v>OTC</v>
          </cell>
          <cell r="E3362" t="str">
            <v>Ông</v>
          </cell>
          <cell r="F3362">
            <v>1</v>
          </cell>
          <cell r="G3362" t="str">
            <v>Nguyễn Hoàng Nam</v>
          </cell>
          <cell r="H3362">
            <v>7</v>
          </cell>
          <cell r="I3362" t="str">
            <v>Phó TGĐ Thường trực</v>
          </cell>
          <cell r="J3362" t="str">
            <v>Phó TGĐ Thường trực</v>
          </cell>
          <cell r="M3362" t="str">
            <v>PVcomBankNguyenHoangNam1975</v>
          </cell>
          <cell r="N3362">
            <v>1</v>
          </cell>
          <cell r="P3362">
            <v>0</v>
          </cell>
          <cell r="Q3362">
            <v>1</v>
          </cell>
          <cell r="R3362">
            <v>0</v>
          </cell>
          <cell r="S3362">
            <v>0</v>
          </cell>
          <cell r="T3362">
            <v>0</v>
          </cell>
          <cell r="U3362">
            <v>1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B3362">
            <v>0</v>
          </cell>
          <cell r="AC3362">
            <v>1975</v>
          </cell>
          <cell r="AF3362">
            <v>0</v>
          </cell>
          <cell r="AH3362" t="str">
            <v>n/a</v>
          </cell>
          <cell r="AN3362">
            <v>0</v>
          </cell>
          <cell r="AP3362">
            <v>0</v>
          </cell>
          <cell r="AR3362">
            <v>0</v>
          </cell>
          <cell r="AS3362">
            <v>0</v>
          </cell>
          <cell r="AT3362">
            <v>0</v>
          </cell>
        </row>
        <row r="3363">
          <cell r="C3363" t="str">
            <v>PVcomBank2013</v>
          </cell>
          <cell r="D3363" t="str">
            <v>OTC</v>
          </cell>
          <cell r="E3363" t="str">
            <v>Bà</v>
          </cell>
          <cell r="F3363">
            <v>0</v>
          </cell>
          <cell r="G3363" t="str">
            <v>Nguyễn Thu Hương</v>
          </cell>
          <cell r="H3363">
            <v>7</v>
          </cell>
          <cell r="I3363" t="str">
            <v>Phó TGĐ</v>
          </cell>
          <cell r="J3363" t="str">
            <v>Phó TGĐ</v>
          </cell>
          <cell r="M3363" t="str">
            <v>PVcomBankNguyenThuHuong</v>
          </cell>
          <cell r="N3363">
            <v>1</v>
          </cell>
          <cell r="P3363">
            <v>0</v>
          </cell>
          <cell r="Q3363">
            <v>1</v>
          </cell>
          <cell r="R3363">
            <v>0</v>
          </cell>
          <cell r="S3363">
            <v>0</v>
          </cell>
          <cell r="T3363">
            <v>0</v>
          </cell>
          <cell r="U3363">
            <v>1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F3363">
            <v>0</v>
          </cell>
          <cell r="AH3363" t="str">
            <v>n/a</v>
          </cell>
          <cell r="AN3363">
            <v>0</v>
          </cell>
          <cell r="AP3363">
            <v>0</v>
          </cell>
          <cell r="AR3363">
            <v>0</v>
          </cell>
          <cell r="AS3363">
            <v>0</v>
          </cell>
          <cell r="AT3363">
            <v>0</v>
          </cell>
        </row>
        <row r="3364">
          <cell r="C3364" t="str">
            <v>PVcomBank2013</v>
          </cell>
          <cell r="D3364" t="str">
            <v>OTC</v>
          </cell>
          <cell r="E3364" t="str">
            <v>Ông</v>
          </cell>
          <cell r="F3364">
            <v>1</v>
          </cell>
          <cell r="G3364" t="str">
            <v>Phạm Huy Tuyên</v>
          </cell>
          <cell r="H3364">
            <v>7</v>
          </cell>
          <cell r="I3364" t="str">
            <v>Phó TGĐ</v>
          </cell>
          <cell r="J3364" t="str">
            <v>Phó TGĐ</v>
          </cell>
          <cell r="M3364" t="str">
            <v>PVcomBankPhamHuyTuyen1961</v>
          </cell>
          <cell r="N3364">
            <v>1</v>
          </cell>
          <cell r="P3364">
            <v>0</v>
          </cell>
          <cell r="Q3364">
            <v>1</v>
          </cell>
          <cell r="R3364">
            <v>0</v>
          </cell>
          <cell r="S3364">
            <v>0</v>
          </cell>
          <cell r="T3364">
            <v>0</v>
          </cell>
          <cell r="U3364">
            <v>1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1961</v>
          </cell>
          <cell r="AF3364">
            <v>0</v>
          </cell>
          <cell r="AH3364" t="str">
            <v>n/a</v>
          </cell>
          <cell r="AN3364">
            <v>0</v>
          </cell>
          <cell r="AP3364">
            <v>0</v>
          </cell>
          <cell r="AQ3364">
            <v>2009</v>
          </cell>
          <cell r="AR3364">
            <v>0</v>
          </cell>
          <cell r="AS3364">
            <v>0</v>
          </cell>
          <cell r="AT3364">
            <v>0</v>
          </cell>
        </row>
        <row r="3365">
          <cell r="C3365" t="str">
            <v>PVcomBank2013</v>
          </cell>
          <cell r="D3365" t="str">
            <v>OTC</v>
          </cell>
          <cell r="E3365" t="str">
            <v>Ông</v>
          </cell>
          <cell r="F3365">
            <v>1</v>
          </cell>
          <cell r="G3365" t="str">
            <v>Nguyễn Anh Tuấn</v>
          </cell>
          <cell r="H3365">
            <v>7</v>
          </cell>
          <cell r="I3365" t="str">
            <v>Phó TGĐ</v>
          </cell>
          <cell r="J3365" t="str">
            <v>Phó TGĐ</v>
          </cell>
          <cell r="M3365" t="str">
            <v>PVcomBankNguyenAnhTuan1972</v>
          </cell>
          <cell r="N3365">
            <v>1</v>
          </cell>
          <cell r="P3365">
            <v>0</v>
          </cell>
          <cell r="Q3365">
            <v>1</v>
          </cell>
          <cell r="R3365">
            <v>0</v>
          </cell>
          <cell r="S3365">
            <v>0</v>
          </cell>
          <cell r="T3365">
            <v>0</v>
          </cell>
          <cell r="U3365">
            <v>1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1972</v>
          </cell>
          <cell r="AF3365">
            <v>0</v>
          </cell>
          <cell r="AH3365" t="str">
            <v>n/a</v>
          </cell>
          <cell r="AN3365">
            <v>0</v>
          </cell>
          <cell r="AP3365">
            <v>0</v>
          </cell>
          <cell r="AQ3365">
            <v>2007</v>
          </cell>
          <cell r="AR3365">
            <v>0</v>
          </cell>
          <cell r="AS3365">
            <v>0</v>
          </cell>
          <cell r="AT3365">
            <v>0</v>
          </cell>
        </row>
        <row r="3366">
          <cell r="C3366" t="str">
            <v>PVcomBank2013</v>
          </cell>
          <cell r="D3366" t="str">
            <v>OTC</v>
          </cell>
          <cell r="E3366" t="str">
            <v>Ông</v>
          </cell>
          <cell r="F3366">
            <v>1</v>
          </cell>
          <cell r="G3366" t="str">
            <v>Nguyễn Quốc Khánh</v>
          </cell>
          <cell r="H3366">
            <v>7</v>
          </cell>
          <cell r="I3366" t="str">
            <v>Phó TGĐ</v>
          </cell>
          <cell r="J3366" t="str">
            <v>Phó TGĐ</v>
          </cell>
          <cell r="M3366" t="str">
            <v>PVcomBankNguyenQuocKhanh</v>
          </cell>
          <cell r="N3366">
            <v>1</v>
          </cell>
          <cell r="P3366">
            <v>0</v>
          </cell>
          <cell r="Q3366">
            <v>1</v>
          </cell>
          <cell r="R3366">
            <v>0</v>
          </cell>
          <cell r="S3366">
            <v>0</v>
          </cell>
          <cell r="T3366">
            <v>0</v>
          </cell>
          <cell r="U3366">
            <v>1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F3366">
            <v>0</v>
          </cell>
          <cell r="AH3366" t="str">
            <v>n/a</v>
          </cell>
          <cell r="AN3366">
            <v>0</v>
          </cell>
          <cell r="AP3366">
            <v>0</v>
          </cell>
          <cell r="AR3366">
            <v>0</v>
          </cell>
          <cell r="AS3366">
            <v>0</v>
          </cell>
          <cell r="AT3366">
            <v>0</v>
          </cell>
        </row>
        <row r="3367">
          <cell r="C3367" t="str">
            <v>PVcomBank2013</v>
          </cell>
          <cell r="D3367" t="str">
            <v>OTC</v>
          </cell>
          <cell r="E3367" t="str">
            <v>Ông</v>
          </cell>
          <cell r="F3367">
            <v>1</v>
          </cell>
          <cell r="G3367" t="str">
            <v>Ngô Ngọc Quang</v>
          </cell>
          <cell r="H3367">
            <v>7</v>
          </cell>
          <cell r="I3367" t="str">
            <v>Phó TGĐ</v>
          </cell>
          <cell r="J3367" t="str">
            <v>Phó TGĐ</v>
          </cell>
          <cell r="M3367" t="str">
            <v>PVcomBankNgoNgocQuang1979</v>
          </cell>
          <cell r="N3367">
            <v>1</v>
          </cell>
          <cell r="P3367">
            <v>0</v>
          </cell>
          <cell r="Q3367">
            <v>1</v>
          </cell>
          <cell r="R3367">
            <v>0</v>
          </cell>
          <cell r="S3367">
            <v>0</v>
          </cell>
          <cell r="T3367">
            <v>0</v>
          </cell>
          <cell r="U3367">
            <v>1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1979</v>
          </cell>
          <cell r="AF3367">
            <v>0</v>
          </cell>
          <cell r="AH3367" t="str">
            <v>n/a</v>
          </cell>
          <cell r="AN3367">
            <v>0</v>
          </cell>
          <cell r="AP3367">
            <v>0</v>
          </cell>
          <cell r="AR3367">
            <v>0</v>
          </cell>
          <cell r="AS3367">
            <v>0</v>
          </cell>
          <cell r="AT3367">
            <v>0</v>
          </cell>
        </row>
        <row r="3368">
          <cell r="C3368" t="str">
            <v>PVcomBank2013</v>
          </cell>
          <cell r="D3368" t="str">
            <v>OTC</v>
          </cell>
          <cell r="E3368" t="str">
            <v>Ông</v>
          </cell>
          <cell r="F3368">
            <v>1</v>
          </cell>
          <cell r="G3368" t="str">
            <v>Dương Xuân Quang</v>
          </cell>
          <cell r="H3368">
            <v>7</v>
          </cell>
          <cell r="I3368" t="str">
            <v>GĐ/Phó TGĐ</v>
          </cell>
          <cell r="J3368" t="str">
            <v>GĐ</v>
          </cell>
          <cell r="K3368" t="str">
            <v>Phó TGĐ</v>
          </cell>
          <cell r="M3368" t="str">
            <v>PVcomBankDuongXuanQuang1974</v>
          </cell>
          <cell r="N3368">
            <v>1</v>
          </cell>
          <cell r="P3368">
            <v>0</v>
          </cell>
          <cell r="Q3368">
            <v>1</v>
          </cell>
          <cell r="R3368">
            <v>0</v>
          </cell>
          <cell r="S3368">
            <v>0</v>
          </cell>
          <cell r="T3368">
            <v>0</v>
          </cell>
          <cell r="U3368">
            <v>1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1974</v>
          </cell>
          <cell r="AH3368" t="str">
            <v>n/a</v>
          </cell>
          <cell r="AN3368">
            <v>0</v>
          </cell>
          <cell r="AP3368">
            <v>0</v>
          </cell>
          <cell r="AR3368">
            <v>0</v>
          </cell>
          <cell r="AS3368">
            <v>0</v>
          </cell>
          <cell r="AT3368">
            <v>0</v>
          </cell>
        </row>
        <row r="3369">
          <cell r="C3369" t="str">
            <v>PVcomBank2013</v>
          </cell>
          <cell r="D3369" t="str">
            <v>OTC</v>
          </cell>
          <cell r="E3369" t="str">
            <v>Ông</v>
          </cell>
          <cell r="F3369">
            <v>1</v>
          </cell>
          <cell r="G3369" t="str">
            <v>Nguyễn Thiện Bảo</v>
          </cell>
          <cell r="H3369">
            <v>7</v>
          </cell>
          <cell r="I3369" t="str">
            <v>TGĐ</v>
          </cell>
          <cell r="J3369" t="str">
            <v>TGĐ</v>
          </cell>
          <cell r="M3369" t="str">
            <v>PVcomBankNguyenThienBao</v>
          </cell>
          <cell r="N3369">
            <v>1</v>
          </cell>
          <cell r="P3369">
            <v>0</v>
          </cell>
          <cell r="Q3369">
            <v>1</v>
          </cell>
          <cell r="R3369">
            <v>0</v>
          </cell>
          <cell r="S3369">
            <v>0</v>
          </cell>
          <cell r="T3369">
            <v>1</v>
          </cell>
          <cell r="U3369">
            <v>1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1</v>
          </cell>
          <cell r="AA3369">
            <v>0</v>
          </cell>
          <cell r="AB3369">
            <v>0</v>
          </cell>
          <cell r="AH3369" t="str">
            <v>n/a</v>
          </cell>
          <cell r="AL3369" t="str">
            <v>CN Kinh tế/CN Sư phạm</v>
          </cell>
          <cell r="AM3369">
            <v>1</v>
          </cell>
          <cell r="AN3369">
            <v>1</v>
          </cell>
          <cell r="AP3369">
            <v>0</v>
          </cell>
          <cell r="AR3369">
            <v>0</v>
          </cell>
          <cell r="AS3369">
            <v>0</v>
          </cell>
          <cell r="AT3369">
            <v>0</v>
          </cell>
        </row>
        <row r="3370">
          <cell r="C3370" t="str">
            <v>SCB2018</v>
          </cell>
          <cell r="D3370" t="str">
            <v>OTC</v>
          </cell>
          <cell r="E3370" t="str">
            <v>Bà</v>
          </cell>
          <cell r="F3370">
            <v>0</v>
          </cell>
          <cell r="G3370" t="str">
            <v>Mai Thị Thanh Thủy</v>
          </cell>
          <cell r="H3370">
            <v>7</v>
          </cell>
          <cell r="I3370" t="str">
            <v>TVHĐQT/Phó TGĐ</v>
          </cell>
          <cell r="J3370" t="str">
            <v>TVHĐQT</v>
          </cell>
          <cell r="K3370" t="str">
            <v>Phó TGĐ</v>
          </cell>
          <cell r="M3370" t="str">
            <v>SCBMaiThiThanhThuy</v>
          </cell>
          <cell r="N3370">
            <v>1</v>
          </cell>
          <cell r="P3370">
            <v>1</v>
          </cell>
          <cell r="Q3370">
            <v>1</v>
          </cell>
          <cell r="R3370">
            <v>0</v>
          </cell>
          <cell r="S3370">
            <v>0</v>
          </cell>
          <cell r="T3370">
            <v>0</v>
          </cell>
          <cell r="U3370">
            <v>1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H3370" t="str">
            <v>n/a</v>
          </cell>
          <cell r="AN3370">
            <v>0</v>
          </cell>
          <cell r="AP3370">
            <v>0</v>
          </cell>
          <cell r="AR3370">
            <v>0</v>
          </cell>
          <cell r="AS3370">
            <v>3</v>
          </cell>
          <cell r="AT3370">
            <v>6</v>
          </cell>
        </row>
        <row r="3371">
          <cell r="C3371" t="str">
            <v>SCB2018</v>
          </cell>
          <cell r="D3371" t="str">
            <v>OTC</v>
          </cell>
          <cell r="E3371" t="str">
            <v>Bà</v>
          </cell>
          <cell r="F3371">
            <v>0</v>
          </cell>
          <cell r="G3371" t="str">
            <v>Nguyễn Phương Hồng</v>
          </cell>
          <cell r="H3371">
            <v>7</v>
          </cell>
          <cell r="I3371" t="str">
            <v>TVHĐQT/Phó TGĐ</v>
          </cell>
          <cell r="J3371" t="str">
            <v>TVHĐQT</v>
          </cell>
          <cell r="K3371" t="str">
            <v>Phó TGĐ</v>
          </cell>
          <cell r="M3371" t="str">
            <v>SCBNguyenPhuongHong</v>
          </cell>
          <cell r="N3371">
            <v>1</v>
          </cell>
          <cell r="P3371">
            <v>1</v>
          </cell>
          <cell r="Q3371">
            <v>1</v>
          </cell>
          <cell r="R3371">
            <v>0</v>
          </cell>
          <cell r="S3371">
            <v>0</v>
          </cell>
          <cell r="T3371">
            <v>0</v>
          </cell>
          <cell r="U3371">
            <v>1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H3371" t="str">
            <v>n/a</v>
          </cell>
          <cell r="AN3371">
            <v>0</v>
          </cell>
          <cell r="AP3371">
            <v>0</v>
          </cell>
          <cell r="AR3371">
            <v>0</v>
          </cell>
          <cell r="AS3371">
            <v>3</v>
          </cell>
          <cell r="AT3371">
            <v>6</v>
          </cell>
        </row>
        <row r="3372">
          <cell r="C3372" t="str">
            <v>SCB2018</v>
          </cell>
          <cell r="D3372" t="str">
            <v>OTC</v>
          </cell>
          <cell r="E3372" t="str">
            <v>Ông</v>
          </cell>
          <cell r="F3372">
            <v>1</v>
          </cell>
          <cell r="G3372" t="str">
            <v>Đinh Văn Thành</v>
          </cell>
          <cell r="H3372">
            <v>7</v>
          </cell>
          <cell r="I3372" t="str">
            <v>CTHĐQT</v>
          </cell>
          <cell r="J3372" t="str">
            <v>CTHĐQT</v>
          </cell>
          <cell r="M3372" t="str">
            <v>SCBDinhVanThanh1971</v>
          </cell>
          <cell r="N3372">
            <v>7</v>
          </cell>
          <cell r="P3372">
            <v>1</v>
          </cell>
          <cell r="Q3372">
            <v>0</v>
          </cell>
          <cell r="R3372">
            <v>0</v>
          </cell>
          <cell r="S3372">
            <v>1</v>
          </cell>
          <cell r="T3372">
            <v>0</v>
          </cell>
          <cell r="U3372">
            <v>1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B3372">
            <v>0</v>
          </cell>
          <cell r="AC3372">
            <v>1971</v>
          </cell>
          <cell r="AH3372" t="str">
            <v>n/a</v>
          </cell>
          <cell r="AL3372" t="str">
            <v>TC Kinh tế/CN Tài chính - Ngân hàng</v>
          </cell>
          <cell r="AM3372">
            <v>1</v>
          </cell>
          <cell r="AN3372">
            <v>1</v>
          </cell>
          <cell r="AP3372">
            <v>0</v>
          </cell>
          <cell r="AR3372">
            <v>1</v>
          </cell>
          <cell r="AS3372">
            <v>3</v>
          </cell>
          <cell r="AT3372">
            <v>6</v>
          </cell>
        </row>
        <row r="3373">
          <cell r="C3373" t="str">
            <v>SCB2018</v>
          </cell>
          <cell r="D3373" t="str">
            <v>OTC</v>
          </cell>
          <cell r="E3373" t="str">
            <v>Ông</v>
          </cell>
          <cell r="F3373">
            <v>1</v>
          </cell>
          <cell r="G3373" t="str">
            <v>Henry Sun Ka Ziang</v>
          </cell>
          <cell r="H3373">
            <v>7</v>
          </cell>
          <cell r="I3373" t="str">
            <v>Phó CTHĐQT</v>
          </cell>
          <cell r="J3373" t="str">
            <v>Phó CTHĐQT</v>
          </cell>
          <cell r="M3373" t="str">
            <v>SCBHenrySunKaZiang1957</v>
          </cell>
          <cell r="N3373">
            <v>4</v>
          </cell>
          <cell r="P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1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B3373">
            <v>0</v>
          </cell>
          <cell r="AC3373">
            <v>1957</v>
          </cell>
          <cell r="AH3373" t="str">
            <v>n/a</v>
          </cell>
          <cell r="AL3373" t="str">
            <v>CN Kế toán</v>
          </cell>
          <cell r="AM3373">
            <v>1</v>
          </cell>
          <cell r="AN3373">
            <v>1</v>
          </cell>
          <cell r="AP3373">
            <v>0</v>
          </cell>
          <cell r="AR3373">
            <v>0</v>
          </cell>
          <cell r="AS3373">
            <v>3</v>
          </cell>
          <cell r="AT3373">
            <v>6</v>
          </cell>
        </row>
        <row r="3374">
          <cell r="C3374" t="str">
            <v>SCB2018</v>
          </cell>
          <cell r="D3374" t="str">
            <v>OTC</v>
          </cell>
          <cell r="E3374" t="str">
            <v>Ông</v>
          </cell>
          <cell r="F3374">
            <v>1</v>
          </cell>
          <cell r="G3374" t="str">
            <v>Võ Tấn Hoàng Văn</v>
          </cell>
          <cell r="H3374">
            <v>7</v>
          </cell>
          <cell r="I3374" t="str">
            <v>TGĐ/TVHĐQT</v>
          </cell>
          <cell r="J3374" t="str">
            <v>TGĐ</v>
          </cell>
          <cell r="K3374" t="str">
            <v>TVHĐQT</v>
          </cell>
          <cell r="M3374" t="str">
            <v>SCBVoTanHoangVan1973</v>
          </cell>
          <cell r="N3374">
            <v>6</v>
          </cell>
          <cell r="P3374">
            <v>1</v>
          </cell>
          <cell r="Q3374">
            <v>1</v>
          </cell>
          <cell r="R3374">
            <v>0</v>
          </cell>
          <cell r="S3374">
            <v>0</v>
          </cell>
          <cell r="T3374">
            <v>1</v>
          </cell>
          <cell r="U3374">
            <v>1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1</v>
          </cell>
          <cell r="AA3374">
            <v>0</v>
          </cell>
          <cell r="AB3374">
            <v>0</v>
          </cell>
          <cell r="AC3374">
            <v>1973</v>
          </cell>
          <cell r="AH3374" t="str">
            <v>n/a</v>
          </cell>
          <cell r="AL3374" t="str">
            <v>CN Kinh tế</v>
          </cell>
          <cell r="AM3374">
            <v>1</v>
          </cell>
          <cell r="AN3374">
            <v>1</v>
          </cell>
          <cell r="AP3374">
            <v>0</v>
          </cell>
          <cell r="AR3374">
            <v>0</v>
          </cell>
          <cell r="AS3374">
            <v>3</v>
          </cell>
          <cell r="AT3374">
            <v>6</v>
          </cell>
        </row>
        <row r="3375">
          <cell r="C3375" t="str">
            <v>SCB2018</v>
          </cell>
          <cell r="D3375" t="str">
            <v>OTC</v>
          </cell>
          <cell r="E3375" t="str">
            <v>Ông</v>
          </cell>
          <cell r="F3375">
            <v>1</v>
          </cell>
          <cell r="G3375" t="str">
            <v>Trấn Chấn Nam</v>
          </cell>
          <cell r="H3375">
            <v>7</v>
          </cell>
          <cell r="I3375" t="str">
            <v>Thành viên BKS</v>
          </cell>
          <cell r="J3375" t="str">
            <v>Thành viên BKS</v>
          </cell>
          <cell r="M3375" t="str">
            <v>SCBTranChanNam1973</v>
          </cell>
          <cell r="N3375">
            <v>7</v>
          </cell>
          <cell r="P3375">
            <v>0</v>
          </cell>
          <cell r="Q3375">
            <v>0</v>
          </cell>
          <cell r="R3375">
            <v>1</v>
          </cell>
          <cell r="S3375">
            <v>0</v>
          </cell>
          <cell r="T3375">
            <v>0</v>
          </cell>
          <cell r="U3375">
            <v>1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B3375">
            <v>0</v>
          </cell>
          <cell r="AC3375">
            <v>1973</v>
          </cell>
          <cell r="AH3375" t="str">
            <v>n/a</v>
          </cell>
          <cell r="AL3375" t="str">
            <v>CN Anh văn/CN Kế toán-Kiểm toán</v>
          </cell>
          <cell r="AM3375">
            <v>1</v>
          </cell>
          <cell r="AN3375">
            <v>1</v>
          </cell>
          <cell r="AP3375">
            <v>0</v>
          </cell>
          <cell r="AR3375">
            <v>0</v>
          </cell>
          <cell r="AS3375">
            <v>3</v>
          </cell>
          <cell r="AT3375">
            <v>6</v>
          </cell>
        </row>
        <row r="3376">
          <cell r="C3376" t="str">
            <v>SCB2018</v>
          </cell>
          <cell r="D3376" t="str">
            <v>OTC</v>
          </cell>
          <cell r="E3376" t="str">
            <v>Ông</v>
          </cell>
          <cell r="F3376">
            <v>1</v>
          </cell>
          <cell r="G3376" t="str">
            <v>Nguyễn Văn Thanh Hải</v>
          </cell>
          <cell r="H3376">
            <v>7</v>
          </cell>
          <cell r="I3376" t="str">
            <v>TVHĐQT</v>
          </cell>
          <cell r="J3376" t="str">
            <v>TVHĐQT</v>
          </cell>
          <cell r="M3376" t="str">
            <v>SCBNguyenVanThanhHai1966</v>
          </cell>
          <cell r="N3376">
            <v>7</v>
          </cell>
          <cell r="P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1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1966</v>
          </cell>
          <cell r="AH3376" t="str">
            <v>n/a</v>
          </cell>
          <cell r="AL3376" t="str">
            <v>CN Tài chính - Ngân hàng</v>
          </cell>
          <cell r="AM3376">
            <v>1</v>
          </cell>
          <cell r="AN3376">
            <v>1</v>
          </cell>
          <cell r="AP3376">
            <v>0</v>
          </cell>
          <cell r="AR3376">
            <v>1</v>
          </cell>
          <cell r="AS3376">
            <v>3</v>
          </cell>
          <cell r="AT3376">
            <v>6</v>
          </cell>
        </row>
        <row r="3377">
          <cell r="C3377" t="str">
            <v>SCB2018</v>
          </cell>
          <cell r="D3377" t="str">
            <v>OTC</v>
          </cell>
          <cell r="E3377" t="str">
            <v>Ông</v>
          </cell>
          <cell r="F3377">
            <v>1</v>
          </cell>
          <cell r="G3377" t="str">
            <v>Diệp Bảo Châu</v>
          </cell>
          <cell r="H3377">
            <v>7</v>
          </cell>
          <cell r="I3377" t="str">
            <v>Phó TGĐ</v>
          </cell>
          <cell r="J3377" t="str">
            <v>Phó TGĐ</v>
          </cell>
          <cell r="M3377" t="str">
            <v>SCBDiepBaoChau1973</v>
          </cell>
          <cell r="N3377">
            <v>11</v>
          </cell>
          <cell r="P3377">
            <v>0</v>
          </cell>
          <cell r="Q3377">
            <v>1</v>
          </cell>
          <cell r="R3377">
            <v>0</v>
          </cell>
          <cell r="S3377">
            <v>0</v>
          </cell>
          <cell r="T3377">
            <v>0</v>
          </cell>
          <cell r="U3377">
            <v>1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1973</v>
          </cell>
          <cell r="AH3377" t="str">
            <v>n/a</v>
          </cell>
          <cell r="AL3377" t="str">
            <v>CN Ngoại ngữ/CN Tài chính - Ngân hàng</v>
          </cell>
          <cell r="AM3377">
            <v>1</v>
          </cell>
          <cell r="AN3377">
            <v>1</v>
          </cell>
          <cell r="AP3377">
            <v>0</v>
          </cell>
          <cell r="AR3377">
            <v>1</v>
          </cell>
          <cell r="AS3377">
            <v>3</v>
          </cell>
          <cell r="AT3377">
            <v>6</v>
          </cell>
        </row>
        <row r="3378">
          <cell r="C3378" t="str">
            <v>SCB2018</v>
          </cell>
          <cell r="D3378" t="str">
            <v>OTC</v>
          </cell>
          <cell r="E3378" t="str">
            <v>Ông</v>
          </cell>
          <cell r="F3378">
            <v>1</v>
          </cell>
          <cell r="G3378" t="str">
            <v>Lê Minh Huấn</v>
          </cell>
          <cell r="H3378">
            <v>7</v>
          </cell>
          <cell r="I3378" t="str">
            <v>Phó TGĐ</v>
          </cell>
          <cell r="J3378" t="str">
            <v>Phó TGĐ</v>
          </cell>
          <cell r="M3378" t="str">
            <v>SCBLeMinhHuan1971</v>
          </cell>
          <cell r="N3378">
            <v>7</v>
          </cell>
          <cell r="P3378">
            <v>0</v>
          </cell>
          <cell r="Q3378">
            <v>1</v>
          </cell>
          <cell r="R3378">
            <v>0</v>
          </cell>
          <cell r="S3378">
            <v>0</v>
          </cell>
          <cell r="T3378">
            <v>0</v>
          </cell>
          <cell r="U3378">
            <v>1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B3378">
            <v>0</v>
          </cell>
          <cell r="AC3378">
            <v>1971</v>
          </cell>
          <cell r="AH3378" t="str">
            <v>n/a</v>
          </cell>
          <cell r="AL3378" t="str">
            <v>KS Máy tính</v>
          </cell>
          <cell r="AN3378">
            <v>1</v>
          </cell>
          <cell r="AP3378">
            <v>0</v>
          </cell>
          <cell r="AR3378">
            <v>0</v>
          </cell>
          <cell r="AS3378">
            <v>3</v>
          </cell>
          <cell r="AT3378">
            <v>6</v>
          </cell>
        </row>
        <row r="3379">
          <cell r="C3379" t="str">
            <v>SCB2018</v>
          </cell>
          <cell r="D3379" t="str">
            <v>OTC</v>
          </cell>
          <cell r="E3379" t="str">
            <v>Ông</v>
          </cell>
          <cell r="F3379">
            <v>1</v>
          </cell>
          <cell r="G3379" t="str">
            <v>Nguyễn Đức Hiếu</v>
          </cell>
          <cell r="H3379">
            <v>7</v>
          </cell>
          <cell r="I3379" t="str">
            <v>Phó TGĐ</v>
          </cell>
          <cell r="J3379" t="str">
            <v>Phó TGĐ</v>
          </cell>
          <cell r="M3379" t="str">
            <v>SCBNguyenDucHieu1972</v>
          </cell>
          <cell r="N3379">
            <v>6</v>
          </cell>
          <cell r="P3379">
            <v>0</v>
          </cell>
          <cell r="Q3379">
            <v>1</v>
          </cell>
          <cell r="R3379">
            <v>0</v>
          </cell>
          <cell r="S3379">
            <v>0</v>
          </cell>
          <cell r="T3379">
            <v>0</v>
          </cell>
          <cell r="U3379">
            <v>1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1972</v>
          </cell>
          <cell r="AH3379" t="str">
            <v>n/a</v>
          </cell>
          <cell r="AL3379" t="str">
            <v>ThS QTKD/CN Tài chính - Ngân hàng</v>
          </cell>
          <cell r="AM3379">
            <v>1</v>
          </cell>
          <cell r="AN3379">
            <v>2</v>
          </cell>
          <cell r="AP3379">
            <v>0</v>
          </cell>
          <cell r="AR3379">
            <v>1</v>
          </cell>
          <cell r="AS3379">
            <v>3</v>
          </cell>
          <cell r="AT3379">
            <v>6</v>
          </cell>
        </row>
        <row r="3380">
          <cell r="C3380" t="str">
            <v>SCB2018</v>
          </cell>
          <cell r="D3380" t="str">
            <v>OTC</v>
          </cell>
          <cell r="E3380" t="str">
            <v>Ông</v>
          </cell>
          <cell r="F3380">
            <v>1</v>
          </cell>
          <cell r="G3380" t="str">
            <v>Hoàng Minh Hoàn</v>
          </cell>
          <cell r="H3380">
            <v>7</v>
          </cell>
          <cell r="I3380" t="str">
            <v>Phó TGĐ</v>
          </cell>
          <cell r="J3380" t="str">
            <v>Phó TGĐ</v>
          </cell>
          <cell r="M3380" t="str">
            <v>SCBHoangMinhHoan</v>
          </cell>
          <cell r="N3380">
            <v>4</v>
          </cell>
          <cell r="P3380">
            <v>0</v>
          </cell>
          <cell r="Q3380">
            <v>1</v>
          </cell>
          <cell r="R3380">
            <v>0</v>
          </cell>
          <cell r="S3380">
            <v>0</v>
          </cell>
          <cell r="T3380">
            <v>0</v>
          </cell>
          <cell r="U3380">
            <v>1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H3380" t="str">
            <v>n/a</v>
          </cell>
          <cell r="AL3380" t="str">
            <v>ThS Kinh tế/CN Tài chính - Ngân hàng</v>
          </cell>
          <cell r="AM3380">
            <v>1</v>
          </cell>
          <cell r="AN3380">
            <v>2</v>
          </cell>
          <cell r="AP3380">
            <v>0</v>
          </cell>
          <cell r="AR3380">
            <v>1</v>
          </cell>
          <cell r="AS3380">
            <v>3</v>
          </cell>
          <cell r="AT3380">
            <v>6</v>
          </cell>
        </row>
        <row r="3381">
          <cell r="C3381" t="str">
            <v>SCB2018</v>
          </cell>
          <cell r="D3381" t="str">
            <v>OTC</v>
          </cell>
          <cell r="E3381" t="str">
            <v>Ông</v>
          </cell>
          <cell r="F3381">
            <v>1</v>
          </cell>
          <cell r="G3381" t="str">
            <v>Nguyễn Văn Hùng</v>
          </cell>
          <cell r="H3381">
            <v>7</v>
          </cell>
          <cell r="I3381" t="str">
            <v>KTT</v>
          </cell>
          <cell r="J3381" t="str">
            <v>KTT</v>
          </cell>
          <cell r="M3381" t="str">
            <v>SCBNguyenVanHung1974</v>
          </cell>
          <cell r="N3381">
            <v>4</v>
          </cell>
          <cell r="O3381">
            <v>1</v>
          </cell>
          <cell r="P3381">
            <v>0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1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1</v>
          </cell>
          <cell r="AB3381">
            <v>0</v>
          </cell>
          <cell r="AC3381">
            <v>1974</v>
          </cell>
          <cell r="AH3381" t="str">
            <v>n/a</v>
          </cell>
          <cell r="AL3381" t="str">
            <v>CN Kinh tế/CN Tài chính - Ngân hàng</v>
          </cell>
          <cell r="AM3381">
            <v>1</v>
          </cell>
          <cell r="AN3381">
            <v>1</v>
          </cell>
          <cell r="AP3381">
            <v>0</v>
          </cell>
          <cell r="AR3381">
            <v>1</v>
          </cell>
          <cell r="AS3381">
            <v>3</v>
          </cell>
          <cell r="AT3381">
            <v>6</v>
          </cell>
        </row>
        <row r="3382">
          <cell r="C3382" t="str">
            <v>SCB2018</v>
          </cell>
          <cell r="D3382" t="str">
            <v>OTC</v>
          </cell>
          <cell r="E3382" t="str">
            <v>Ông</v>
          </cell>
          <cell r="F3382">
            <v>1</v>
          </cell>
          <cell r="G3382" t="str">
            <v>Lê Thiết Hùng</v>
          </cell>
          <cell r="H3382">
            <v>7</v>
          </cell>
          <cell r="I3382" t="str">
            <v>Phó TGĐ</v>
          </cell>
          <cell r="J3382" t="str">
            <v>Phó TGĐ</v>
          </cell>
          <cell r="M3382" t="str">
            <v>SCBLeThietHung</v>
          </cell>
          <cell r="N3382">
            <v>5</v>
          </cell>
          <cell r="P3382">
            <v>0</v>
          </cell>
          <cell r="Q3382">
            <v>1</v>
          </cell>
          <cell r="R3382">
            <v>0</v>
          </cell>
          <cell r="S3382">
            <v>0</v>
          </cell>
          <cell r="T3382">
            <v>0</v>
          </cell>
          <cell r="U3382">
            <v>1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H3382" t="str">
            <v>n/a</v>
          </cell>
          <cell r="AL3382" t="str">
            <v>CN Luật/CN Tài chính - Ngân hàng</v>
          </cell>
          <cell r="AM3382">
            <v>1</v>
          </cell>
          <cell r="AN3382">
            <v>1</v>
          </cell>
          <cell r="AP3382">
            <v>0</v>
          </cell>
          <cell r="AR3382">
            <v>1</v>
          </cell>
          <cell r="AS3382">
            <v>3</v>
          </cell>
          <cell r="AT3382">
            <v>6</v>
          </cell>
        </row>
        <row r="3383">
          <cell r="C3383" t="str">
            <v>SCB2018</v>
          </cell>
          <cell r="D3383" t="str">
            <v>OTC</v>
          </cell>
          <cell r="E3383" t="str">
            <v>Ông</v>
          </cell>
          <cell r="F3383">
            <v>1</v>
          </cell>
          <cell r="G3383" t="str">
            <v>Nguyễn Tiến Thành</v>
          </cell>
          <cell r="H3383">
            <v>7</v>
          </cell>
          <cell r="I3383" t="str">
            <v>TVHĐQT</v>
          </cell>
          <cell r="J3383" t="str">
            <v>TVHĐQT</v>
          </cell>
          <cell r="M3383" t="str">
            <v>SCBNguyenTienThanh</v>
          </cell>
          <cell r="N3383">
            <v>2</v>
          </cell>
          <cell r="P3383">
            <v>1</v>
          </cell>
          <cell r="Q3383">
            <v>0</v>
          </cell>
          <cell r="R3383">
            <v>0</v>
          </cell>
          <cell r="S3383">
            <v>0</v>
          </cell>
          <cell r="T3383">
            <v>0</v>
          </cell>
          <cell r="U3383">
            <v>1</v>
          </cell>
          <cell r="V3383">
            <v>0</v>
          </cell>
          <cell r="W3383">
            <v>0</v>
          </cell>
          <cell r="X3383">
            <v>0</v>
          </cell>
          <cell r="Y3383">
            <v>0</v>
          </cell>
          <cell r="Z3383">
            <v>0</v>
          </cell>
          <cell r="AA3383">
            <v>0</v>
          </cell>
          <cell r="AB3383">
            <v>0</v>
          </cell>
          <cell r="AH3383" t="str">
            <v>n/a</v>
          </cell>
          <cell r="AL3383" t="str">
            <v>CN Tài chính - Ngân hàng/ThS Quản lý K.Tế</v>
          </cell>
          <cell r="AM3383">
            <v>1</v>
          </cell>
          <cell r="AN3383">
            <v>2</v>
          </cell>
          <cell r="AP3383">
            <v>1</v>
          </cell>
          <cell r="AQ3383" t="str">
            <v xml:space="preserve">          </v>
          </cell>
          <cell r="AR3383">
            <v>1</v>
          </cell>
          <cell r="AS3383">
            <v>3</v>
          </cell>
          <cell r="AT3383">
            <v>6</v>
          </cell>
        </row>
        <row r="3384">
          <cell r="C3384" t="str">
            <v>SCB2018</v>
          </cell>
          <cell r="D3384" t="str">
            <v>OTC</v>
          </cell>
          <cell r="E3384" t="str">
            <v>Ông</v>
          </cell>
          <cell r="F3384">
            <v>1</v>
          </cell>
          <cell r="G3384" t="str">
            <v>Vũ Mạnh Tường</v>
          </cell>
          <cell r="H3384">
            <v>7</v>
          </cell>
          <cell r="I3384" t="str">
            <v>Thành viên BKS</v>
          </cell>
          <cell r="J3384" t="str">
            <v>Thành viên BKS</v>
          </cell>
          <cell r="M3384" t="str">
            <v>SCBVuManhTuong</v>
          </cell>
          <cell r="N3384">
            <v>2</v>
          </cell>
          <cell r="P3384">
            <v>0</v>
          </cell>
          <cell r="Q3384">
            <v>0</v>
          </cell>
          <cell r="R3384">
            <v>1</v>
          </cell>
          <cell r="S3384">
            <v>0</v>
          </cell>
          <cell r="T3384">
            <v>0</v>
          </cell>
          <cell r="U3384">
            <v>1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H3384" t="str">
            <v>n/a</v>
          </cell>
          <cell r="AL3384" t="str">
            <v>ThS QTKD/CN Kế toán</v>
          </cell>
          <cell r="AM3384">
            <v>1</v>
          </cell>
          <cell r="AN3384">
            <v>2</v>
          </cell>
          <cell r="AP3384">
            <v>0</v>
          </cell>
          <cell r="AR3384">
            <v>0</v>
          </cell>
          <cell r="AS3384">
            <v>3</v>
          </cell>
          <cell r="AT3384">
            <v>6</v>
          </cell>
        </row>
        <row r="3385">
          <cell r="C3385" t="str">
            <v>SCB2018</v>
          </cell>
          <cell r="D3385" t="str">
            <v>OTC</v>
          </cell>
          <cell r="E3385" t="str">
            <v>Ông</v>
          </cell>
          <cell r="F3385">
            <v>1</v>
          </cell>
          <cell r="G3385" t="str">
            <v>Lưu Quốc Thắng</v>
          </cell>
          <cell r="H3385">
            <v>7</v>
          </cell>
          <cell r="I3385" t="str">
            <v>TBKS</v>
          </cell>
          <cell r="J3385" t="str">
            <v>TBKS</v>
          </cell>
          <cell r="M3385" t="str">
            <v>SCBLuuQuocThang</v>
          </cell>
          <cell r="N3385">
            <v>6</v>
          </cell>
          <cell r="P3385">
            <v>0</v>
          </cell>
          <cell r="Q3385">
            <v>0</v>
          </cell>
          <cell r="R3385">
            <v>1</v>
          </cell>
          <cell r="S3385">
            <v>0</v>
          </cell>
          <cell r="T3385">
            <v>0</v>
          </cell>
          <cell r="U3385">
            <v>1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1</v>
          </cell>
          <cell r="AH3385" t="str">
            <v>n/a</v>
          </cell>
          <cell r="AN3385">
            <v>0</v>
          </cell>
          <cell r="AP3385">
            <v>0</v>
          </cell>
          <cell r="AR3385">
            <v>0</v>
          </cell>
          <cell r="AS3385">
            <v>3</v>
          </cell>
          <cell r="AT3385">
            <v>6</v>
          </cell>
        </row>
        <row r="3386">
          <cell r="C3386" t="str">
            <v>SCB2018</v>
          </cell>
          <cell r="D3386" t="str">
            <v>OTC</v>
          </cell>
          <cell r="E3386" t="str">
            <v>Ông</v>
          </cell>
          <cell r="F3386">
            <v>1</v>
          </cell>
          <cell r="G3386" t="str">
            <v>Nguyễn Mạnh Hải</v>
          </cell>
          <cell r="H3386">
            <v>7</v>
          </cell>
          <cell r="I3386" t="str">
            <v>Thành viên BKS</v>
          </cell>
          <cell r="J3386" t="str">
            <v>Thành viên BKS</v>
          </cell>
          <cell r="M3386" t="str">
            <v>SCBNguyenManhHai</v>
          </cell>
          <cell r="N3386">
            <v>1</v>
          </cell>
          <cell r="P3386">
            <v>0</v>
          </cell>
          <cell r="Q3386">
            <v>0</v>
          </cell>
          <cell r="R3386">
            <v>1</v>
          </cell>
          <cell r="S3386">
            <v>0</v>
          </cell>
          <cell r="T3386">
            <v>0</v>
          </cell>
          <cell r="U3386">
            <v>1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H3386" t="str">
            <v>n/a</v>
          </cell>
          <cell r="AN3386">
            <v>0</v>
          </cell>
          <cell r="AP3386">
            <v>0</v>
          </cell>
          <cell r="AR3386">
            <v>0</v>
          </cell>
          <cell r="AS3386">
            <v>3</v>
          </cell>
          <cell r="AT3386">
            <v>6</v>
          </cell>
        </row>
        <row r="3387">
          <cell r="C3387" t="str">
            <v>SCB2018</v>
          </cell>
          <cell r="D3387" t="str">
            <v>OTC</v>
          </cell>
          <cell r="E3387" t="str">
            <v>Bà</v>
          </cell>
          <cell r="F3387">
            <v>0</v>
          </cell>
          <cell r="G3387" t="str">
            <v>Trần Thị Minh Thảo</v>
          </cell>
          <cell r="H3387">
            <v>7</v>
          </cell>
          <cell r="I3387" t="str">
            <v>GĐ</v>
          </cell>
          <cell r="J3387" t="str">
            <v>GĐ</v>
          </cell>
          <cell r="M3387" t="str">
            <v>SCBTranThiMinhThao</v>
          </cell>
          <cell r="N3387">
            <v>1</v>
          </cell>
          <cell r="P3387">
            <v>0</v>
          </cell>
          <cell r="Q3387">
            <v>1</v>
          </cell>
          <cell r="R3387">
            <v>0</v>
          </cell>
          <cell r="S3387">
            <v>0</v>
          </cell>
          <cell r="T3387">
            <v>0</v>
          </cell>
          <cell r="U3387">
            <v>1</v>
          </cell>
          <cell r="V3387">
            <v>0</v>
          </cell>
          <cell r="W3387">
            <v>0</v>
          </cell>
          <cell r="X3387">
            <v>0</v>
          </cell>
          <cell r="Y3387">
            <v>0</v>
          </cell>
          <cell r="Z3387">
            <v>0</v>
          </cell>
          <cell r="AA3387">
            <v>0</v>
          </cell>
          <cell r="AB3387">
            <v>0</v>
          </cell>
          <cell r="AH3387" t="str">
            <v>n/a</v>
          </cell>
          <cell r="AN3387">
            <v>0</v>
          </cell>
          <cell r="AP3387">
            <v>0</v>
          </cell>
          <cell r="AR3387">
            <v>0</v>
          </cell>
          <cell r="AS3387">
            <v>3</v>
          </cell>
          <cell r="AT3387">
            <v>6</v>
          </cell>
        </row>
        <row r="3388">
          <cell r="C3388" t="str">
            <v>SCB2018</v>
          </cell>
          <cell r="D3388" t="str">
            <v>OTC</v>
          </cell>
          <cell r="E3388" t="str">
            <v>Ông</v>
          </cell>
          <cell r="F3388">
            <v>1</v>
          </cell>
          <cell r="G3388" t="str">
            <v>Vũ Đức Hưng</v>
          </cell>
          <cell r="H3388">
            <v>7</v>
          </cell>
          <cell r="I3388" t="str">
            <v>GĐ</v>
          </cell>
          <cell r="J3388" t="str">
            <v>GĐ</v>
          </cell>
          <cell r="M3388" t="str">
            <v>SCBVuDucHung</v>
          </cell>
          <cell r="N3388">
            <v>1</v>
          </cell>
          <cell r="P3388">
            <v>0</v>
          </cell>
          <cell r="Q3388">
            <v>1</v>
          </cell>
          <cell r="R3388">
            <v>0</v>
          </cell>
          <cell r="S3388">
            <v>0</v>
          </cell>
          <cell r="T3388">
            <v>0</v>
          </cell>
          <cell r="U3388">
            <v>1</v>
          </cell>
          <cell r="V3388">
            <v>0</v>
          </cell>
          <cell r="W3388">
            <v>0</v>
          </cell>
          <cell r="X3388">
            <v>0</v>
          </cell>
          <cell r="Y3388">
            <v>0</v>
          </cell>
          <cell r="Z3388">
            <v>0</v>
          </cell>
          <cell r="AA3388">
            <v>0</v>
          </cell>
          <cell r="AB3388">
            <v>0</v>
          </cell>
          <cell r="AH3388" t="str">
            <v>n/a</v>
          </cell>
          <cell r="AN3388">
            <v>0</v>
          </cell>
          <cell r="AP3388">
            <v>0</v>
          </cell>
          <cell r="AR3388">
            <v>0</v>
          </cell>
          <cell r="AS3388">
            <v>3</v>
          </cell>
          <cell r="AT3388">
            <v>6</v>
          </cell>
        </row>
        <row r="3389">
          <cell r="C3389" t="str">
            <v>SCB2018</v>
          </cell>
          <cell r="D3389" t="str">
            <v>OTC</v>
          </cell>
          <cell r="E3389" t="str">
            <v>Bà</v>
          </cell>
          <cell r="F3389">
            <v>0</v>
          </cell>
          <cell r="G3389" t="str">
            <v>Đoàn Quế Thanh</v>
          </cell>
          <cell r="H3389">
            <v>7</v>
          </cell>
          <cell r="I3389" t="str">
            <v>GĐ</v>
          </cell>
          <cell r="J3389" t="str">
            <v>GĐ</v>
          </cell>
          <cell r="M3389" t="str">
            <v>SCBDoanQueThanh</v>
          </cell>
          <cell r="N3389">
            <v>1</v>
          </cell>
          <cell r="P3389">
            <v>0</v>
          </cell>
          <cell r="Q3389">
            <v>1</v>
          </cell>
          <cell r="R3389">
            <v>0</v>
          </cell>
          <cell r="S3389">
            <v>0</v>
          </cell>
          <cell r="T3389">
            <v>0</v>
          </cell>
          <cell r="U3389">
            <v>1</v>
          </cell>
          <cell r="V3389">
            <v>0</v>
          </cell>
          <cell r="W3389">
            <v>0</v>
          </cell>
          <cell r="X3389">
            <v>0</v>
          </cell>
          <cell r="Y3389">
            <v>0</v>
          </cell>
          <cell r="Z3389">
            <v>0</v>
          </cell>
          <cell r="AA3389">
            <v>0</v>
          </cell>
          <cell r="AB3389">
            <v>0</v>
          </cell>
          <cell r="AH3389" t="str">
            <v>n/a</v>
          </cell>
          <cell r="AN3389">
            <v>0</v>
          </cell>
          <cell r="AP3389">
            <v>0</v>
          </cell>
          <cell r="AR3389">
            <v>0</v>
          </cell>
          <cell r="AS3389">
            <v>3</v>
          </cell>
          <cell r="AT3389">
            <v>6</v>
          </cell>
        </row>
        <row r="3390">
          <cell r="C3390" t="str">
            <v>SCB2018</v>
          </cell>
          <cell r="D3390" t="str">
            <v>OTC</v>
          </cell>
          <cell r="E3390" t="str">
            <v>Ông</v>
          </cell>
          <cell r="F3390">
            <v>1</v>
          </cell>
          <cell r="G3390" t="str">
            <v>Lại Quốc Tuấn</v>
          </cell>
          <cell r="H3390">
            <v>7</v>
          </cell>
          <cell r="I3390" t="str">
            <v>Phó TGĐ</v>
          </cell>
          <cell r="J3390" t="str">
            <v>Phó TGĐ</v>
          </cell>
          <cell r="M3390" t="str">
            <v>SCBLaiQuocTuan1965</v>
          </cell>
          <cell r="N3390">
            <v>7</v>
          </cell>
          <cell r="P3390">
            <v>0</v>
          </cell>
          <cell r="Q3390">
            <v>1</v>
          </cell>
          <cell r="R3390">
            <v>0</v>
          </cell>
          <cell r="S3390">
            <v>0</v>
          </cell>
          <cell r="T3390">
            <v>0</v>
          </cell>
          <cell r="U3390">
            <v>1</v>
          </cell>
          <cell r="V3390">
            <v>0</v>
          </cell>
          <cell r="W3390">
            <v>0</v>
          </cell>
          <cell r="X3390">
            <v>0</v>
          </cell>
          <cell r="Y3390">
            <v>0</v>
          </cell>
          <cell r="Z3390">
            <v>0</v>
          </cell>
          <cell r="AA3390">
            <v>0</v>
          </cell>
          <cell r="AB3390">
            <v>0</v>
          </cell>
          <cell r="AC3390">
            <v>1965</v>
          </cell>
          <cell r="AH3390" t="str">
            <v>n/a</v>
          </cell>
          <cell r="AN3390">
            <v>0</v>
          </cell>
          <cell r="AP3390">
            <v>0</v>
          </cell>
          <cell r="AR3390">
            <v>0</v>
          </cell>
          <cell r="AS3390">
            <v>3</v>
          </cell>
          <cell r="AT3390">
            <v>6</v>
          </cell>
        </row>
        <row r="3391">
          <cell r="C3391" t="str">
            <v>SCB2018</v>
          </cell>
          <cell r="D3391" t="str">
            <v>OTC</v>
          </cell>
          <cell r="E3391" t="str">
            <v>Ông</v>
          </cell>
          <cell r="F3391">
            <v>1</v>
          </cell>
          <cell r="G3391" t="str">
            <v>Bùi Anh Dũng</v>
          </cell>
          <cell r="H3391">
            <v>7</v>
          </cell>
          <cell r="I3391" t="str">
            <v>Phó TGĐ</v>
          </cell>
          <cell r="J3391" t="str">
            <v>Phó TGĐ</v>
          </cell>
          <cell r="M3391" t="str">
            <v>SCBBuiAnhDung</v>
          </cell>
          <cell r="N3391">
            <v>1</v>
          </cell>
          <cell r="P3391">
            <v>0</v>
          </cell>
          <cell r="Q3391">
            <v>1</v>
          </cell>
          <cell r="R3391">
            <v>0</v>
          </cell>
          <cell r="S3391">
            <v>0</v>
          </cell>
          <cell r="T3391">
            <v>0</v>
          </cell>
          <cell r="U3391">
            <v>1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Z3391">
            <v>0</v>
          </cell>
          <cell r="AA3391">
            <v>0</v>
          </cell>
          <cell r="AB3391">
            <v>0</v>
          </cell>
          <cell r="AH3391" t="str">
            <v>n/a</v>
          </cell>
          <cell r="AN3391">
            <v>0</v>
          </cell>
          <cell r="AP3391">
            <v>0</v>
          </cell>
          <cell r="AR3391">
            <v>0</v>
          </cell>
          <cell r="AS3391">
            <v>3</v>
          </cell>
          <cell r="AT3391">
            <v>6</v>
          </cell>
        </row>
        <row r="3392">
          <cell r="C3392" t="str">
            <v>SCB2018</v>
          </cell>
          <cell r="D3392" t="str">
            <v>OTC</v>
          </cell>
          <cell r="E3392" t="str">
            <v>Ông</v>
          </cell>
          <cell r="F3392">
            <v>1</v>
          </cell>
          <cell r="G3392" t="str">
            <v>Phạm Thống Nhất</v>
          </cell>
          <cell r="H3392">
            <v>7</v>
          </cell>
          <cell r="I3392" t="str">
            <v>Phó TGĐ</v>
          </cell>
          <cell r="J3392" t="str">
            <v>Phó TGĐ</v>
          </cell>
          <cell r="M3392" t="str">
            <v>SCBPhamThongNhat</v>
          </cell>
          <cell r="N3392">
            <v>1</v>
          </cell>
          <cell r="P3392">
            <v>0</v>
          </cell>
          <cell r="Q3392">
            <v>1</v>
          </cell>
          <cell r="R3392">
            <v>0</v>
          </cell>
          <cell r="S3392">
            <v>0</v>
          </cell>
          <cell r="T3392">
            <v>0</v>
          </cell>
          <cell r="U3392">
            <v>1</v>
          </cell>
          <cell r="V3392">
            <v>0</v>
          </cell>
          <cell r="W3392">
            <v>0</v>
          </cell>
          <cell r="X3392">
            <v>0</v>
          </cell>
          <cell r="Y3392">
            <v>0</v>
          </cell>
          <cell r="Z3392">
            <v>0</v>
          </cell>
          <cell r="AA3392">
            <v>0</v>
          </cell>
          <cell r="AB3392">
            <v>0</v>
          </cell>
          <cell r="AH3392" t="str">
            <v>n/a</v>
          </cell>
          <cell r="AN3392">
            <v>0</v>
          </cell>
          <cell r="AP3392">
            <v>0</v>
          </cell>
          <cell r="AR3392">
            <v>0</v>
          </cell>
          <cell r="AS3392">
            <v>3</v>
          </cell>
          <cell r="AT3392">
            <v>6</v>
          </cell>
        </row>
        <row r="3393">
          <cell r="C3393" t="str">
            <v>SCB2018</v>
          </cell>
          <cell r="D3393" t="str">
            <v>OTC</v>
          </cell>
          <cell r="E3393" t="str">
            <v>Ông</v>
          </cell>
          <cell r="F3393">
            <v>1</v>
          </cell>
          <cell r="G3393" t="str">
            <v>Ngô Nam Phong</v>
          </cell>
          <cell r="H3393">
            <v>7</v>
          </cell>
          <cell r="I3393" t="str">
            <v>Quyền GĐ</v>
          </cell>
          <cell r="J3393" t="str">
            <v>Quyền GĐ</v>
          </cell>
          <cell r="M3393" t="str">
            <v>SCBNgoNamPhong</v>
          </cell>
          <cell r="N3393">
            <v>1</v>
          </cell>
          <cell r="P3393">
            <v>0</v>
          </cell>
          <cell r="Q3393">
            <v>1</v>
          </cell>
          <cell r="R3393">
            <v>0</v>
          </cell>
          <cell r="S3393">
            <v>0</v>
          </cell>
          <cell r="T3393">
            <v>0</v>
          </cell>
          <cell r="U3393">
            <v>1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H3393" t="str">
            <v>n/a</v>
          </cell>
          <cell r="AN3393">
            <v>0</v>
          </cell>
          <cell r="AP3393">
            <v>0</v>
          </cell>
          <cell r="AR3393">
            <v>0</v>
          </cell>
          <cell r="AS3393">
            <v>3</v>
          </cell>
          <cell r="AT3393">
            <v>6</v>
          </cell>
        </row>
        <row r="3394">
          <cell r="C3394" t="str">
            <v>SCB2018</v>
          </cell>
          <cell r="D3394" t="str">
            <v>OTC</v>
          </cell>
          <cell r="E3394" t="str">
            <v>Ông</v>
          </cell>
          <cell r="F3394">
            <v>1</v>
          </cell>
          <cell r="G3394" t="str">
            <v>Đỗ Trung Hiếu</v>
          </cell>
          <cell r="H3394">
            <v>7</v>
          </cell>
          <cell r="I3394" t="str">
            <v>Quyền GĐ</v>
          </cell>
          <cell r="J3394" t="str">
            <v>Quyền GĐ</v>
          </cell>
          <cell r="M3394" t="str">
            <v>SCBDoTrungHieu</v>
          </cell>
          <cell r="N3394">
            <v>1</v>
          </cell>
          <cell r="P3394">
            <v>0</v>
          </cell>
          <cell r="Q3394">
            <v>1</v>
          </cell>
          <cell r="R3394">
            <v>0</v>
          </cell>
          <cell r="S3394">
            <v>0</v>
          </cell>
          <cell r="T3394">
            <v>0</v>
          </cell>
          <cell r="U3394">
            <v>1</v>
          </cell>
          <cell r="V3394">
            <v>0</v>
          </cell>
          <cell r="W3394">
            <v>0</v>
          </cell>
          <cell r="X3394">
            <v>0</v>
          </cell>
          <cell r="Y3394">
            <v>0</v>
          </cell>
          <cell r="Z3394">
            <v>0</v>
          </cell>
          <cell r="AA3394">
            <v>0</v>
          </cell>
          <cell r="AB3394">
            <v>0</v>
          </cell>
          <cell r="AH3394" t="str">
            <v>n/a</v>
          </cell>
          <cell r="AN3394">
            <v>0</v>
          </cell>
          <cell r="AP3394">
            <v>0</v>
          </cell>
          <cell r="AR3394">
            <v>0</v>
          </cell>
          <cell r="AS3394">
            <v>3</v>
          </cell>
          <cell r="AT3394">
            <v>6</v>
          </cell>
        </row>
        <row r="3395">
          <cell r="C3395" t="str">
            <v>SCB2017</v>
          </cell>
          <cell r="D3395" t="str">
            <v>OTC</v>
          </cell>
          <cell r="E3395" t="str">
            <v>Ông</v>
          </cell>
          <cell r="F3395">
            <v>1</v>
          </cell>
          <cell r="G3395" t="str">
            <v>Vũ Mạnh Tường</v>
          </cell>
          <cell r="H3395">
            <v>7</v>
          </cell>
          <cell r="I3395" t="str">
            <v>Thành viên BKS</v>
          </cell>
          <cell r="J3395" t="str">
            <v>Thành viên BKS</v>
          </cell>
          <cell r="M3395" t="str">
            <v>SCBVuManhTuong</v>
          </cell>
          <cell r="N3395">
            <v>1</v>
          </cell>
          <cell r="P3395">
            <v>0</v>
          </cell>
          <cell r="Q3395">
            <v>0</v>
          </cell>
          <cell r="R3395">
            <v>1</v>
          </cell>
          <cell r="S3395">
            <v>0</v>
          </cell>
          <cell r="T3395">
            <v>0</v>
          </cell>
          <cell r="U3395">
            <v>1</v>
          </cell>
          <cell r="V3395">
            <v>0</v>
          </cell>
          <cell r="W3395">
            <v>0</v>
          </cell>
          <cell r="X3395">
            <v>0</v>
          </cell>
          <cell r="Y3395">
            <v>0</v>
          </cell>
          <cell r="Z3395">
            <v>0</v>
          </cell>
          <cell r="AA3395">
            <v>0</v>
          </cell>
          <cell r="AB3395">
            <v>0</v>
          </cell>
          <cell r="AF3395">
            <v>0</v>
          </cell>
          <cell r="AH3395" t="str">
            <v>n/a</v>
          </cell>
          <cell r="AL3395" t="str">
            <v>ThS QTKD/CN Kế toán</v>
          </cell>
          <cell r="AM3395">
            <v>1</v>
          </cell>
          <cell r="AN3395">
            <v>2</v>
          </cell>
          <cell r="AP3395">
            <v>0</v>
          </cell>
          <cell r="AR3395">
            <v>0</v>
          </cell>
          <cell r="AS3395">
            <v>2</v>
          </cell>
          <cell r="AT3395">
            <v>8</v>
          </cell>
        </row>
        <row r="3396">
          <cell r="C3396" t="str">
            <v>SCB2017</v>
          </cell>
          <cell r="D3396" t="str">
            <v>OTC</v>
          </cell>
          <cell r="E3396" t="str">
            <v>Ông</v>
          </cell>
          <cell r="F3396">
            <v>1</v>
          </cell>
          <cell r="G3396" t="str">
            <v>Đinh Văn Thành</v>
          </cell>
          <cell r="H3396">
            <v>7</v>
          </cell>
          <cell r="I3396" t="str">
            <v>CTHĐQT</v>
          </cell>
          <cell r="J3396" t="str">
            <v>CTHĐQT</v>
          </cell>
          <cell r="M3396" t="str">
            <v>SCBDinhVanThanh1971</v>
          </cell>
          <cell r="N3396">
            <v>6</v>
          </cell>
          <cell r="P3396">
            <v>1</v>
          </cell>
          <cell r="Q3396">
            <v>0</v>
          </cell>
          <cell r="R3396">
            <v>0</v>
          </cell>
          <cell r="S3396">
            <v>1</v>
          </cell>
          <cell r="T3396">
            <v>0</v>
          </cell>
          <cell r="U3396">
            <v>1</v>
          </cell>
          <cell r="V3396">
            <v>0</v>
          </cell>
          <cell r="W3396">
            <v>0</v>
          </cell>
          <cell r="X3396">
            <v>0</v>
          </cell>
          <cell r="Y3396">
            <v>0</v>
          </cell>
          <cell r="Z3396">
            <v>0</v>
          </cell>
          <cell r="AA3396">
            <v>0</v>
          </cell>
          <cell r="AB3396">
            <v>0</v>
          </cell>
          <cell r="AC3396">
            <v>1971</v>
          </cell>
          <cell r="AF3396">
            <v>0</v>
          </cell>
          <cell r="AH3396" t="str">
            <v>n/a</v>
          </cell>
          <cell r="AL3396" t="str">
            <v>TC Kinh tế/CN Tài chính - Ngân hàng</v>
          </cell>
          <cell r="AM3396">
            <v>1</v>
          </cell>
          <cell r="AN3396">
            <v>1</v>
          </cell>
          <cell r="AP3396">
            <v>0</v>
          </cell>
          <cell r="AR3396">
            <v>1</v>
          </cell>
          <cell r="AS3396">
            <v>2</v>
          </cell>
          <cell r="AT3396">
            <v>8</v>
          </cell>
        </row>
        <row r="3397">
          <cell r="C3397" t="str">
            <v>SCB2017</v>
          </cell>
          <cell r="D3397" t="str">
            <v>OTC</v>
          </cell>
          <cell r="E3397" t="str">
            <v>Ông</v>
          </cell>
          <cell r="F3397">
            <v>1</v>
          </cell>
          <cell r="G3397" t="str">
            <v>Henry Sun Ka Ziang</v>
          </cell>
          <cell r="H3397">
            <v>7</v>
          </cell>
          <cell r="I3397" t="str">
            <v>Phó CTHĐQT</v>
          </cell>
          <cell r="J3397" t="str">
            <v>Phó CTHĐQT</v>
          </cell>
          <cell r="M3397" t="str">
            <v>SCBHenrySunKaZiang1957</v>
          </cell>
          <cell r="N3397">
            <v>3</v>
          </cell>
          <cell r="P3397">
            <v>1</v>
          </cell>
          <cell r="Q3397">
            <v>0</v>
          </cell>
          <cell r="R3397">
            <v>0</v>
          </cell>
          <cell r="S3397">
            <v>0</v>
          </cell>
          <cell r="T3397">
            <v>0</v>
          </cell>
          <cell r="U3397">
            <v>1</v>
          </cell>
          <cell r="V3397">
            <v>0</v>
          </cell>
          <cell r="W3397">
            <v>0</v>
          </cell>
          <cell r="X3397">
            <v>0</v>
          </cell>
          <cell r="Y3397">
            <v>0</v>
          </cell>
          <cell r="Z3397">
            <v>0</v>
          </cell>
          <cell r="AA3397">
            <v>0</v>
          </cell>
          <cell r="AB3397">
            <v>0</v>
          </cell>
          <cell r="AC3397">
            <v>1957</v>
          </cell>
          <cell r="AF3397">
            <v>0</v>
          </cell>
          <cell r="AH3397" t="str">
            <v>n/a</v>
          </cell>
          <cell r="AL3397" t="str">
            <v>CN Kế toán</v>
          </cell>
          <cell r="AM3397">
            <v>1</v>
          </cell>
          <cell r="AN3397">
            <v>1</v>
          </cell>
          <cell r="AP3397">
            <v>0</v>
          </cell>
          <cell r="AR3397">
            <v>0</v>
          </cell>
          <cell r="AS3397">
            <v>2</v>
          </cell>
          <cell r="AT3397">
            <v>8</v>
          </cell>
        </row>
        <row r="3398">
          <cell r="C3398" t="str">
            <v>SCB2017</v>
          </cell>
          <cell r="D3398" t="str">
            <v>OTC</v>
          </cell>
          <cell r="E3398" t="str">
            <v>Ông</v>
          </cell>
          <cell r="F3398">
            <v>1</v>
          </cell>
          <cell r="G3398" t="str">
            <v>Võ Tấn Hoàng Văn</v>
          </cell>
          <cell r="H3398">
            <v>7</v>
          </cell>
          <cell r="I3398" t="str">
            <v>TGĐ/TVHĐQT</v>
          </cell>
          <cell r="J3398" t="str">
            <v>TGĐ</v>
          </cell>
          <cell r="K3398" t="str">
            <v>TVHĐQT</v>
          </cell>
          <cell r="M3398" t="str">
            <v>SCBVoTanHoangVan1973</v>
          </cell>
          <cell r="N3398">
            <v>5</v>
          </cell>
          <cell r="P3398">
            <v>1</v>
          </cell>
          <cell r="Q3398">
            <v>1</v>
          </cell>
          <cell r="R3398">
            <v>0</v>
          </cell>
          <cell r="S3398">
            <v>0</v>
          </cell>
          <cell r="T3398">
            <v>1</v>
          </cell>
          <cell r="U3398">
            <v>1</v>
          </cell>
          <cell r="V3398">
            <v>0</v>
          </cell>
          <cell r="W3398">
            <v>0</v>
          </cell>
          <cell r="X3398">
            <v>0</v>
          </cell>
          <cell r="Y3398">
            <v>0</v>
          </cell>
          <cell r="Z3398">
            <v>1</v>
          </cell>
          <cell r="AA3398">
            <v>0</v>
          </cell>
          <cell r="AB3398">
            <v>0</v>
          </cell>
          <cell r="AC3398">
            <v>1973</v>
          </cell>
          <cell r="AF3398">
            <v>0</v>
          </cell>
          <cell r="AH3398" t="str">
            <v>n/a</v>
          </cell>
          <cell r="AL3398" t="str">
            <v>CN Kinh tế</v>
          </cell>
          <cell r="AM3398">
            <v>1</v>
          </cell>
          <cell r="AN3398">
            <v>1</v>
          </cell>
          <cell r="AP3398">
            <v>0</v>
          </cell>
          <cell r="AR3398">
            <v>0</v>
          </cell>
          <cell r="AS3398">
            <v>2</v>
          </cell>
          <cell r="AT3398">
            <v>8</v>
          </cell>
        </row>
        <row r="3399">
          <cell r="C3399" t="str">
            <v>SCB2017</v>
          </cell>
          <cell r="D3399" t="str">
            <v>OTC</v>
          </cell>
          <cell r="E3399" t="str">
            <v>Bà</v>
          </cell>
          <cell r="F3399">
            <v>0</v>
          </cell>
          <cell r="G3399" t="str">
            <v>Nguyễn Thị Phương Loan</v>
          </cell>
          <cell r="H3399">
            <v>7</v>
          </cell>
          <cell r="I3399" t="str">
            <v>TVHĐQT</v>
          </cell>
          <cell r="J3399" t="str">
            <v>TVHĐQT</v>
          </cell>
          <cell r="M3399" t="str">
            <v>SCBNguyenThiPhuongLoan</v>
          </cell>
          <cell r="N3399">
            <v>6</v>
          </cell>
          <cell r="P3399">
            <v>1</v>
          </cell>
          <cell r="Q3399">
            <v>0</v>
          </cell>
          <cell r="R3399">
            <v>0</v>
          </cell>
          <cell r="S3399">
            <v>0</v>
          </cell>
          <cell r="T3399">
            <v>0</v>
          </cell>
          <cell r="U3399">
            <v>1</v>
          </cell>
          <cell r="V3399">
            <v>0</v>
          </cell>
          <cell r="W3399">
            <v>0</v>
          </cell>
          <cell r="X3399">
            <v>0</v>
          </cell>
          <cell r="Y3399">
            <v>0</v>
          </cell>
          <cell r="Z3399">
            <v>0</v>
          </cell>
          <cell r="AA3399">
            <v>0</v>
          </cell>
          <cell r="AB3399">
            <v>0</v>
          </cell>
          <cell r="AF3399">
            <v>0</v>
          </cell>
          <cell r="AH3399" t="str">
            <v>n/a</v>
          </cell>
          <cell r="AL3399" t="str">
            <v>ThS QTKD/KS Nông nghiệp</v>
          </cell>
          <cell r="AM3399">
            <v>1</v>
          </cell>
          <cell r="AN3399">
            <v>2</v>
          </cell>
          <cell r="AP3399">
            <v>1</v>
          </cell>
          <cell r="AQ3399" t="str">
            <v xml:space="preserve">          </v>
          </cell>
          <cell r="AR3399">
            <v>0</v>
          </cell>
          <cell r="AS3399">
            <v>2</v>
          </cell>
          <cell r="AT3399">
            <v>8</v>
          </cell>
        </row>
        <row r="3400">
          <cell r="C3400" t="str">
            <v>SCB2017</v>
          </cell>
          <cell r="D3400" t="str">
            <v>OTC</v>
          </cell>
          <cell r="E3400" t="str">
            <v>Ông</v>
          </cell>
          <cell r="F3400">
            <v>1</v>
          </cell>
          <cell r="G3400" t="str">
            <v>Tạ Chiêu Trung</v>
          </cell>
          <cell r="H3400">
            <v>7</v>
          </cell>
          <cell r="I3400" t="str">
            <v>TVHĐQT</v>
          </cell>
          <cell r="J3400" t="str">
            <v>TVHĐQT</v>
          </cell>
          <cell r="M3400" t="str">
            <v>SCBTaChieuTrung1979</v>
          </cell>
          <cell r="N3400">
            <v>5</v>
          </cell>
          <cell r="P3400">
            <v>1</v>
          </cell>
          <cell r="Q3400">
            <v>0</v>
          </cell>
          <cell r="R3400">
            <v>0</v>
          </cell>
          <cell r="S3400">
            <v>0</v>
          </cell>
          <cell r="T3400">
            <v>0</v>
          </cell>
          <cell r="U3400">
            <v>1</v>
          </cell>
          <cell r="V3400">
            <v>0</v>
          </cell>
          <cell r="W3400">
            <v>0</v>
          </cell>
          <cell r="X3400">
            <v>0</v>
          </cell>
          <cell r="Y3400">
            <v>0</v>
          </cell>
          <cell r="Z3400">
            <v>0</v>
          </cell>
          <cell r="AA3400">
            <v>0</v>
          </cell>
          <cell r="AB3400">
            <v>0</v>
          </cell>
          <cell r="AC3400">
            <v>1979</v>
          </cell>
          <cell r="AF3400">
            <v>0</v>
          </cell>
          <cell r="AH3400" t="str">
            <v>n/a</v>
          </cell>
          <cell r="AN3400">
            <v>0</v>
          </cell>
          <cell r="AP3400">
            <v>0</v>
          </cell>
          <cell r="AR3400">
            <v>0</v>
          </cell>
          <cell r="AS3400">
            <v>2</v>
          </cell>
          <cell r="AT3400">
            <v>8</v>
          </cell>
        </row>
        <row r="3401">
          <cell r="C3401" t="str">
            <v>SCB2017</v>
          </cell>
          <cell r="D3401" t="str">
            <v>OTC</v>
          </cell>
          <cell r="E3401" t="str">
            <v>Bà</v>
          </cell>
          <cell r="F3401">
            <v>0</v>
          </cell>
          <cell r="G3401" t="str">
            <v>Phạm Thu Phong</v>
          </cell>
          <cell r="H3401">
            <v>7</v>
          </cell>
          <cell r="I3401" t="str">
            <v>TBKS</v>
          </cell>
          <cell r="J3401" t="str">
            <v>TBKS</v>
          </cell>
          <cell r="M3401" t="str">
            <v>SCBPhamThuPhong1972</v>
          </cell>
          <cell r="N3401">
            <v>6</v>
          </cell>
          <cell r="P3401">
            <v>0</v>
          </cell>
          <cell r="Q3401">
            <v>0</v>
          </cell>
          <cell r="R3401">
            <v>1</v>
          </cell>
          <cell r="S3401">
            <v>0</v>
          </cell>
          <cell r="T3401">
            <v>0</v>
          </cell>
          <cell r="U3401">
            <v>1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Z3401">
            <v>0</v>
          </cell>
          <cell r="AA3401">
            <v>0</v>
          </cell>
          <cell r="AB3401">
            <v>1</v>
          </cell>
          <cell r="AC3401">
            <v>1972</v>
          </cell>
          <cell r="AF3401">
            <v>0</v>
          </cell>
          <cell r="AH3401" t="str">
            <v>n/a</v>
          </cell>
          <cell r="AL3401" t="str">
            <v>CN Tài chính - Ngân hàng</v>
          </cell>
          <cell r="AM3401">
            <v>1</v>
          </cell>
          <cell r="AN3401">
            <v>1</v>
          </cell>
          <cell r="AP3401">
            <v>0</v>
          </cell>
          <cell r="AR3401">
            <v>1</v>
          </cell>
          <cell r="AS3401">
            <v>2</v>
          </cell>
          <cell r="AT3401">
            <v>8</v>
          </cell>
        </row>
        <row r="3402">
          <cell r="C3402" t="str">
            <v>SCB2017</v>
          </cell>
          <cell r="D3402" t="str">
            <v>OTC</v>
          </cell>
          <cell r="E3402" t="str">
            <v>Bà</v>
          </cell>
          <cell r="F3402">
            <v>0</v>
          </cell>
          <cell r="G3402" t="str">
            <v>Võ Thị Mười</v>
          </cell>
          <cell r="H3402">
            <v>7</v>
          </cell>
          <cell r="I3402" t="str">
            <v>Thành viên BKS</v>
          </cell>
          <cell r="J3402" t="str">
            <v>Thành viên BKS</v>
          </cell>
          <cell r="M3402" t="str">
            <v>SCBVoThiMuoi1961</v>
          </cell>
          <cell r="N3402">
            <v>6</v>
          </cell>
          <cell r="P3402">
            <v>0</v>
          </cell>
          <cell r="Q3402">
            <v>0</v>
          </cell>
          <cell r="R3402">
            <v>1</v>
          </cell>
          <cell r="S3402">
            <v>0</v>
          </cell>
          <cell r="T3402">
            <v>0</v>
          </cell>
          <cell r="U3402">
            <v>1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B3402">
            <v>0</v>
          </cell>
          <cell r="AC3402">
            <v>1961</v>
          </cell>
          <cell r="AF3402">
            <v>0</v>
          </cell>
          <cell r="AH3402" t="str">
            <v>n/a</v>
          </cell>
          <cell r="AL3402" t="str">
            <v>CN Tài chính - Ngân hàng</v>
          </cell>
          <cell r="AM3402">
            <v>1</v>
          </cell>
          <cell r="AN3402">
            <v>1</v>
          </cell>
          <cell r="AP3402">
            <v>0</v>
          </cell>
          <cell r="AR3402">
            <v>1</v>
          </cell>
          <cell r="AS3402">
            <v>2</v>
          </cell>
          <cell r="AT3402">
            <v>8</v>
          </cell>
        </row>
        <row r="3403">
          <cell r="C3403" t="str">
            <v>SCB2017</v>
          </cell>
          <cell r="D3403" t="str">
            <v>OTC</v>
          </cell>
          <cell r="E3403" t="str">
            <v>Ông</v>
          </cell>
          <cell r="F3403">
            <v>1</v>
          </cell>
          <cell r="G3403" t="str">
            <v>Trấn Chấn Nam</v>
          </cell>
          <cell r="H3403">
            <v>7</v>
          </cell>
          <cell r="I3403" t="str">
            <v>Thành viên BKS</v>
          </cell>
          <cell r="J3403" t="str">
            <v>Thành viên BKS</v>
          </cell>
          <cell r="M3403" t="str">
            <v>SCBTranChanNam1973</v>
          </cell>
          <cell r="N3403">
            <v>6</v>
          </cell>
          <cell r="P3403">
            <v>0</v>
          </cell>
          <cell r="Q3403">
            <v>0</v>
          </cell>
          <cell r="R3403">
            <v>1</v>
          </cell>
          <cell r="S3403">
            <v>0</v>
          </cell>
          <cell r="T3403">
            <v>0</v>
          </cell>
          <cell r="U3403">
            <v>1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B3403">
            <v>0</v>
          </cell>
          <cell r="AC3403">
            <v>1973</v>
          </cell>
          <cell r="AF3403">
            <v>0</v>
          </cell>
          <cell r="AH3403" t="str">
            <v>n/a</v>
          </cell>
          <cell r="AL3403" t="str">
            <v>CN Anh văn/CN Kế toán-Kiểm toán</v>
          </cell>
          <cell r="AM3403">
            <v>1</v>
          </cell>
          <cell r="AN3403">
            <v>1</v>
          </cell>
          <cell r="AP3403">
            <v>0</v>
          </cell>
          <cell r="AR3403">
            <v>0</v>
          </cell>
          <cell r="AS3403">
            <v>2</v>
          </cell>
          <cell r="AT3403">
            <v>8</v>
          </cell>
        </row>
        <row r="3404">
          <cell r="C3404" t="str">
            <v>SCB2017</v>
          </cell>
          <cell r="D3404" t="str">
            <v>OTC</v>
          </cell>
          <cell r="E3404" t="str">
            <v>Ông</v>
          </cell>
          <cell r="F3404">
            <v>1</v>
          </cell>
          <cell r="G3404" t="str">
            <v>Nguyễn Văn Thanh Hải</v>
          </cell>
          <cell r="H3404">
            <v>7</v>
          </cell>
          <cell r="I3404" t="str">
            <v>Phó TGĐ</v>
          </cell>
          <cell r="J3404" t="str">
            <v>Phó TGĐ</v>
          </cell>
          <cell r="M3404" t="str">
            <v>SCBNguyenVanThanhHai1966</v>
          </cell>
          <cell r="N3404">
            <v>6</v>
          </cell>
          <cell r="P3404">
            <v>0</v>
          </cell>
          <cell r="Q3404">
            <v>1</v>
          </cell>
          <cell r="R3404">
            <v>0</v>
          </cell>
          <cell r="S3404">
            <v>0</v>
          </cell>
          <cell r="T3404">
            <v>0</v>
          </cell>
          <cell r="U3404">
            <v>1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B3404">
            <v>0</v>
          </cell>
          <cell r="AC3404">
            <v>1966</v>
          </cell>
          <cell r="AF3404">
            <v>0</v>
          </cell>
          <cell r="AH3404" t="str">
            <v>n/a</v>
          </cell>
          <cell r="AL3404" t="str">
            <v>CN Tài chính - Ngân hàng</v>
          </cell>
          <cell r="AM3404">
            <v>1</v>
          </cell>
          <cell r="AN3404">
            <v>1</v>
          </cell>
          <cell r="AP3404">
            <v>0</v>
          </cell>
          <cell r="AR3404">
            <v>1</v>
          </cell>
          <cell r="AS3404">
            <v>2</v>
          </cell>
          <cell r="AT3404">
            <v>8</v>
          </cell>
        </row>
        <row r="3405">
          <cell r="C3405" t="str">
            <v>SCB2017</v>
          </cell>
          <cell r="D3405" t="str">
            <v>OTC</v>
          </cell>
          <cell r="E3405" t="str">
            <v>Ông</v>
          </cell>
          <cell r="F3405">
            <v>1</v>
          </cell>
          <cell r="G3405" t="str">
            <v>Diệp Bảo Châu</v>
          </cell>
          <cell r="H3405">
            <v>7</v>
          </cell>
          <cell r="I3405" t="str">
            <v>Phó TGĐ</v>
          </cell>
          <cell r="J3405" t="str">
            <v>Phó TGĐ</v>
          </cell>
          <cell r="M3405" t="str">
            <v>SCBDiepBaoChau1973</v>
          </cell>
          <cell r="N3405">
            <v>10</v>
          </cell>
          <cell r="P3405">
            <v>0</v>
          </cell>
          <cell r="Q3405">
            <v>1</v>
          </cell>
          <cell r="R3405">
            <v>0</v>
          </cell>
          <cell r="S3405">
            <v>0</v>
          </cell>
          <cell r="T3405">
            <v>0</v>
          </cell>
          <cell r="U3405">
            <v>1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B3405">
            <v>0</v>
          </cell>
          <cell r="AC3405">
            <v>1973</v>
          </cell>
          <cell r="AF3405">
            <v>0</v>
          </cell>
          <cell r="AH3405" t="str">
            <v>n/a</v>
          </cell>
          <cell r="AL3405" t="str">
            <v>CN Ngoại ngữ/CN Tài chính - Ngân hàng</v>
          </cell>
          <cell r="AM3405">
            <v>1</v>
          </cell>
          <cell r="AN3405">
            <v>1</v>
          </cell>
          <cell r="AP3405">
            <v>0</v>
          </cell>
          <cell r="AR3405">
            <v>1</v>
          </cell>
          <cell r="AS3405">
            <v>2</v>
          </cell>
          <cell r="AT3405">
            <v>8</v>
          </cell>
        </row>
        <row r="3406">
          <cell r="C3406" t="str">
            <v>SCB2017</v>
          </cell>
          <cell r="D3406" t="str">
            <v>OTC</v>
          </cell>
          <cell r="E3406" t="str">
            <v>Ông</v>
          </cell>
          <cell r="F3406">
            <v>1</v>
          </cell>
          <cell r="G3406" t="str">
            <v>Lại Quốc Tuấn</v>
          </cell>
          <cell r="H3406">
            <v>7</v>
          </cell>
          <cell r="I3406" t="str">
            <v>Phó TGĐ</v>
          </cell>
          <cell r="J3406" t="str">
            <v>Phó TGĐ</v>
          </cell>
          <cell r="M3406" t="str">
            <v>SCBLaiQuocTuan1965</v>
          </cell>
          <cell r="N3406">
            <v>6</v>
          </cell>
          <cell r="P3406">
            <v>0</v>
          </cell>
          <cell r="Q3406">
            <v>1</v>
          </cell>
          <cell r="R3406">
            <v>0</v>
          </cell>
          <cell r="S3406">
            <v>0</v>
          </cell>
          <cell r="T3406">
            <v>0</v>
          </cell>
          <cell r="U3406">
            <v>1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B3406">
            <v>0</v>
          </cell>
          <cell r="AC3406">
            <v>1965</v>
          </cell>
          <cell r="AF3406">
            <v>0</v>
          </cell>
          <cell r="AH3406" t="str">
            <v>n/a</v>
          </cell>
          <cell r="AL3406" t="str">
            <v>CN Luật/CN Kinh tế</v>
          </cell>
          <cell r="AM3406">
            <v>1</v>
          </cell>
          <cell r="AN3406">
            <v>1</v>
          </cell>
          <cell r="AP3406">
            <v>0</v>
          </cell>
          <cell r="AR3406">
            <v>0</v>
          </cell>
          <cell r="AS3406">
            <v>2</v>
          </cell>
          <cell r="AT3406">
            <v>8</v>
          </cell>
        </row>
        <row r="3407">
          <cell r="C3407" t="str">
            <v>SCB2017</v>
          </cell>
          <cell r="D3407" t="str">
            <v>OTC</v>
          </cell>
          <cell r="E3407" t="str">
            <v>Ông</v>
          </cell>
          <cell r="F3407">
            <v>1</v>
          </cell>
          <cell r="G3407" t="str">
            <v>Lê Minh Huấn</v>
          </cell>
          <cell r="H3407">
            <v>7</v>
          </cell>
          <cell r="I3407" t="str">
            <v>Phó TGĐ</v>
          </cell>
          <cell r="J3407" t="str">
            <v>Phó TGĐ</v>
          </cell>
          <cell r="M3407" t="str">
            <v>SCBLeMinhHuan1971</v>
          </cell>
          <cell r="N3407">
            <v>6</v>
          </cell>
          <cell r="P3407">
            <v>0</v>
          </cell>
          <cell r="Q3407">
            <v>1</v>
          </cell>
          <cell r="R3407">
            <v>0</v>
          </cell>
          <cell r="S3407">
            <v>0</v>
          </cell>
          <cell r="T3407">
            <v>0</v>
          </cell>
          <cell r="U3407">
            <v>1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B3407">
            <v>0</v>
          </cell>
          <cell r="AC3407">
            <v>1971</v>
          </cell>
          <cell r="AF3407">
            <v>0</v>
          </cell>
          <cell r="AH3407" t="str">
            <v>n/a</v>
          </cell>
          <cell r="AL3407" t="str">
            <v>KS Máy tính</v>
          </cell>
          <cell r="AN3407">
            <v>1</v>
          </cell>
          <cell r="AP3407">
            <v>0</v>
          </cell>
          <cell r="AR3407">
            <v>0</v>
          </cell>
          <cell r="AS3407">
            <v>2</v>
          </cell>
          <cell r="AT3407">
            <v>8</v>
          </cell>
        </row>
        <row r="3408">
          <cell r="C3408" t="str">
            <v>SCB2017</v>
          </cell>
          <cell r="D3408" t="str">
            <v>OTC</v>
          </cell>
          <cell r="E3408" t="str">
            <v>Ông</v>
          </cell>
          <cell r="F3408">
            <v>1</v>
          </cell>
          <cell r="G3408" t="str">
            <v>Nguyễn Đức Hiếu</v>
          </cell>
          <cell r="H3408">
            <v>7</v>
          </cell>
          <cell r="I3408" t="str">
            <v>Phó TGĐ</v>
          </cell>
          <cell r="J3408" t="str">
            <v>Phó TGĐ</v>
          </cell>
          <cell r="M3408" t="str">
            <v>SCBNguyenDucHieu1972</v>
          </cell>
          <cell r="N3408">
            <v>5</v>
          </cell>
          <cell r="P3408">
            <v>0</v>
          </cell>
          <cell r="Q3408">
            <v>1</v>
          </cell>
          <cell r="R3408">
            <v>0</v>
          </cell>
          <cell r="S3408">
            <v>0</v>
          </cell>
          <cell r="T3408">
            <v>0</v>
          </cell>
          <cell r="U3408">
            <v>1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B3408">
            <v>0</v>
          </cell>
          <cell r="AC3408">
            <v>1972</v>
          </cell>
          <cell r="AF3408">
            <v>0</v>
          </cell>
          <cell r="AH3408" t="str">
            <v>n/a</v>
          </cell>
          <cell r="AL3408" t="str">
            <v>ThS QTKD/CN Tài chính - Ngân hàng</v>
          </cell>
          <cell r="AM3408">
            <v>1</v>
          </cell>
          <cell r="AN3408">
            <v>2</v>
          </cell>
          <cell r="AP3408">
            <v>0</v>
          </cell>
          <cell r="AR3408">
            <v>1</v>
          </cell>
          <cell r="AS3408">
            <v>2</v>
          </cell>
          <cell r="AT3408">
            <v>8</v>
          </cell>
        </row>
        <row r="3409">
          <cell r="C3409" t="str">
            <v>SCB2017</v>
          </cell>
          <cell r="D3409" t="str">
            <v>OTC</v>
          </cell>
          <cell r="E3409" t="str">
            <v>Ông</v>
          </cell>
          <cell r="F3409">
            <v>1</v>
          </cell>
          <cell r="G3409" t="str">
            <v>Hoàng Minh Hoàn</v>
          </cell>
          <cell r="H3409">
            <v>7</v>
          </cell>
          <cell r="I3409" t="str">
            <v>GĐ Tài chính</v>
          </cell>
          <cell r="J3409" t="str">
            <v>GĐ Tài chính</v>
          </cell>
          <cell r="M3409" t="str">
            <v>SCBHoangMinhHoan</v>
          </cell>
          <cell r="N3409">
            <v>3</v>
          </cell>
          <cell r="P3409">
            <v>0</v>
          </cell>
          <cell r="Q3409">
            <v>1</v>
          </cell>
          <cell r="R3409">
            <v>0</v>
          </cell>
          <cell r="S3409">
            <v>0</v>
          </cell>
          <cell r="T3409">
            <v>0</v>
          </cell>
          <cell r="U3409">
            <v>1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B3409">
            <v>0</v>
          </cell>
          <cell r="AF3409">
            <v>0</v>
          </cell>
          <cell r="AH3409" t="str">
            <v>n/a</v>
          </cell>
          <cell r="AL3409" t="str">
            <v>ThS Kinh tế/CN Tài chính - Ngân hàng</v>
          </cell>
          <cell r="AM3409">
            <v>1</v>
          </cell>
          <cell r="AN3409">
            <v>2</v>
          </cell>
          <cell r="AP3409">
            <v>0</v>
          </cell>
          <cell r="AR3409">
            <v>1</v>
          </cell>
          <cell r="AS3409">
            <v>2</v>
          </cell>
          <cell r="AT3409">
            <v>8</v>
          </cell>
        </row>
        <row r="3410">
          <cell r="C3410" t="str">
            <v>SCB2017</v>
          </cell>
          <cell r="D3410" t="str">
            <v>OTC</v>
          </cell>
          <cell r="E3410" t="str">
            <v>Ông</v>
          </cell>
          <cell r="F3410">
            <v>1</v>
          </cell>
          <cell r="G3410" t="str">
            <v>Nguyễn Anh Phước</v>
          </cell>
          <cell r="H3410">
            <v>7</v>
          </cell>
          <cell r="I3410" t="str">
            <v>Phó TGĐ</v>
          </cell>
          <cell r="J3410" t="str">
            <v>Phó TGĐ</v>
          </cell>
          <cell r="M3410" t="str">
            <v>SCBNguyenAnhPhuoc1973</v>
          </cell>
          <cell r="N3410">
            <v>2</v>
          </cell>
          <cell r="P3410">
            <v>0</v>
          </cell>
          <cell r="Q3410">
            <v>1</v>
          </cell>
          <cell r="R3410">
            <v>0</v>
          </cell>
          <cell r="S3410">
            <v>0</v>
          </cell>
          <cell r="T3410">
            <v>0</v>
          </cell>
          <cell r="U3410">
            <v>1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B3410">
            <v>0</v>
          </cell>
          <cell r="AC3410">
            <v>1973</v>
          </cell>
          <cell r="AF3410">
            <v>0</v>
          </cell>
          <cell r="AH3410" t="str">
            <v>n/a</v>
          </cell>
          <cell r="AL3410" t="str">
            <v>CN Kế toán/CN TC Tín dụng</v>
          </cell>
          <cell r="AM3410">
            <v>1</v>
          </cell>
          <cell r="AN3410">
            <v>1</v>
          </cell>
          <cell r="AP3410">
            <v>0</v>
          </cell>
          <cell r="AR3410">
            <v>0</v>
          </cell>
          <cell r="AS3410">
            <v>2</v>
          </cell>
          <cell r="AT3410">
            <v>8</v>
          </cell>
        </row>
        <row r="3411">
          <cell r="C3411" t="str">
            <v>SCB2017</v>
          </cell>
          <cell r="D3411" t="str">
            <v>OTC</v>
          </cell>
          <cell r="E3411" t="str">
            <v>Ông</v>
          </cell>
          <cell r="F3411">
            <v>1</v>
          </cell>
          <cell r="G3411" t="str">
            <v>Chiêm Minh Dũng</v>
          </cell>
          <cell r="H3411">
            <v>7</v>
          </cell>
          <cell r="I3411" t="str">
            <v>TVHĐQT/Phó TGĐ</v>
          </cell>
          <cell r="J3411" t="str">
            <v>TVHĐQT</v>
          </cell>
          <cell r="K3411" t="str">
            <v>Phó TGĐ</v>
          </cell>
          <cell r="M3411" t="str">
            <v>SCBChiemMinhDung1973</v>
          </cell>
          <cell r="N3411">
            <v>5</v>
          </cell>
          <cell r="P3411">
            <v>1</v>
          </cell>
          <cell r="Q3411">
            <v>1</v>
          </cell>
          <cell r="R3411">
            <v>0</v>
          </cell>
          <cell r="S3411">
            <v>0</v>
          </cell>
          <cell r="T3411">
            <v>0</v>
          </cell>
          <cell r="U3411">
            <v>1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B3411">
            <v>0</v>
          </cell>
          <cell r="AC3411">
            <v>1973</v>
          </cell>
          <cell r="AF3411">
            <v>0</v>
          </cell>
          <cell r="AH3411" t="str">
            <v>n/a</v>
          </cell>
          <cell r="AL3411" t="str">
            <v>CN Kinh tế</v>
          </cell>
          <cell r="AM3411">
            <v>1</v>
          </cell>
          <cell r="AN3411">
            <v>1</v>
          </cell>
          <cell r="AP3411">
            <v>0</v>
          </cell>
          <cell r="AR3411">
            <v>0</v>
          </cell>
          <cell r="AS3411">
            <v>2</v>
          </cell>
          <cell r="AT3411">
            <v>8</v>
          </cell>
        </row>
        <row r="3412">
          <cell r="C3412" t="str">
            <v>SCB2017</v>
          </cell>
          <cell r="D3412" t="str">
            <v>OTC</v>
          </cell>
          <cell r="E3412" t="str">
            <v>Ông</v>
          </cell>
          <cell r="F3412">
            <v>1</v>
          </cell>
          <cell r="G3412" t="str">
            <v>Nguyễn Văn Hùng</v>
          </cell>
          <cell r="H3412">
            <v>7</v>
          </cell>
          <cell r="I3412" t="str">
            <v>KTT</v>
          </cell>
          <cell r="J3412" t="str">
            <v>KTT</v>
          </cell>
          <cell r="M3412" t="str">
            <v>SCBNguyenVanHung1974</v>
          </cell>
          <cell r="N3412">
            <v>3</v>
          </cell>
          <cell r="O3412">
            <v>1</v>
          </cell>
          <cell r="P3412">
            <v>0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1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1</v>
          </cell>
          <cell r="AB3412">
            <v>0</v>
          </cell>
          <cell r="AC3412">
            <v>1974</v>
          </cell>
          <cell r="AF3412">
            <v>0</v>
          </cell>
          <cell r="AH3412" t="str">
            <v>n/a</v>
          </cell>
          <cell r="AL3412" t="str">
            <v>CN Kinh tế/CN Tài chính - Ngân hàng</v>
          </cell>
          <cell r="AM3412">
            <v>1</v>
          </cell>
          <cell r="AN3412">
            <v>1</v>
          </cell>
          <cell r="AP3412">
            <v>0</v>
          </cell>
          <cell r="AR3412">
            <v>1</v>
          </cell>
          <cell r="AS3412">
            <v>2</v>
          </cell>
          <cell r="AT3412">
            <v>8</v>
          </cell>
        </row>
        <row r="3413">
          <cell r="C3413" t="str">
            <v>SCB2017</v>
          </cell>
          <cell r="D3413" t="str">
            <v>OTC</v>
          </cell>
          <cell r="E3413" t="str">
            <v>Ông</v>
          </cell>
          <cell r="F3413">
            <v>1</v>
          </cell>
          <cell r="G3413" t="str">
            <v>Lưu Quốc Thắng</v>
          </cell>
          <cell r="H3413">
            <v>7</v>
          </cell>
          <cell r="I3413" t="str">
            <v>GĐ</v>
          </cell>
          <cell r="J3413" t="str">
            <v>GĐ</v>
          </cell>
          <cell r="M3413" t="str">
            <v>SCBLuuQuocThang</v>
          </cell>
          <cell r="N3413">
            <v>5</v>
          </cell>
          <cell r="P3413">
            <v>0</v>
          </cell>
          <cell r="Q3413">
            <v>1</v>
          </cell>
          <cell r="R3413">
            <v>0</v>
          </cell>
          <cell r="S3413">
            <v>0</v>
          </cell>
          <cell r="T3413">
            <v>0</v>
          </cell>
          <cell r="U3413">
            <v>1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B3413">
            <v>0</v>
          </cell>
          <cell r="AF3413">
            <v>0</v>
          </cell>
          <cell r="AH3413" t="str">
            <v>n/a</v>
          </cell>
          <cell r="AL3413" t="str">
            <v>CN Ngoại ngữ/ThS QTKD/CN Kinh tế</v>
          </cell>
          <cell r="AM3413">
            <v>1</v>
          </cell>
          <cell r="AN3413">
            <v>2</v>
          </cell>
          <cell r="AP3413">
            <v>0</v>
          </cell>
          <cell r="AR3413">
            <v>0</v>
          </cell>
          <cell r="AS3413">
            <v>2</v>
          </cell>
          <cell r="AT3413">
            <v>8</v>
          </cell>
        </row>
        <row r="3414">
          <cell r="C3414" t="str">
            <v>SCB2017</v>
          </cell>
          <cell r="D3414" t="str">
            <v>OTC</v>
          </cell>
          <cell r="E3414" t="str">
            <v>Ông</v>
          </cell>
          <cell r="F3414">
            <v>1</v>
          </cell>
          <cell r="G3414" t="str">
            <v>Lê Thiết Hùng</v>
          </cell>
          <cell r="H3414">
            <v>7</v>
          </cell>
          <cell r="I3414" t="str">
            <v>GĐ</v>
          </cell>
          <cell r="J3414" t="str">
            <v>GĐ</v>
          </cell>
          <cell r="M3414" t="str">
            <v>SCBLeThietHung</v>
          </cell>
          <cell r="N3414">
            <v>4</v>
          </cell>
          <cell r="P3414">
            <v>0</v>
          </cell>
          <cell r="Q3414">
            <v>1</v>
          </cell>
          <cell r="R3414">
            <v>0</v>
          </cell>
          <cell r="S3414">
            <v>0</v>
          </cell>
          <cell r="T3414">
            <v>0</v>
          </cell>
          <cell r="U3414">
            <v>1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B3414">
            <v>0</v>
          </cell>
          <cell r="AF3414">
            <v>0</v>
          </cell>
          <cell r="AH3414" t="str">
            <v>n/a</v>
          </cell>
          <cell r="AL3414" t="str">
            <v>CN Luật/CN Tài chính - Ngân hàng</v>
          </cell>
          <cell r="AM3414">
            <v>1</v>
          </cell>
          <cell r="AN3414">
            <v>1</v>
          </cell>
          <cell r="AP3414">
            <v>0</v>
          </cell>
          <cell r="AR3414">
            <v>1</v>
          </cell>
          <cell r="AS3414">
            <v>2</v>
          </cell>
          <cell r="AT3414">
            <v>8</v>
          </cell>
        </row>
        <row r="3415">
          <cell r="C3415" t="str">
            <v>SCB2017</v>
          </cell>
          <cell r="D3415" t="str">
            <v>OTC</v>
          </cell>
          <cell r="E3415" t="str">
            <v>Ông</v>
          </cell>
          <cell r="F3415">
            <v>1</v>
          </cell>
          <cell r="G3415" t="str">
            <v>Nguyễn Tiến Thành</v>
          </cell>
          <cell r="H3415">
            <v>7</v>
          </cell>
          <cell r="I3415" t="str">
            <v>TVHĐQT</v>
          </cell>
          <cell r="J3415" t="str">
            <v>TVHĐQT</v>
          </cell>
          <cell r="M3415" t="str">
            <v>SCBNguyenTienThanh</v>
          </cell>
          <cell r="N3415">
            <v>1</v>
          </cell>
          <cell r="P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1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B3415">
            <v>0</v>
          </cell>
          <cell r="AF3415">
            <v>0</v>
          </cell>
          <cell r="AH3415" t="str">
            <v>n/a</v>
          </cell>
          <cell r="AL3415" t="str">
            <v>CN Tài chính - Ngân hàng/ThS Quản lý K.Tế</v>
          </cell>
          <cell r="AM3415">
            <v>1</v>
          </cell>
          <cell r="AN3415">
            <v>2</v>
          </cell>
          <cell r="AP3415">
            <v>0</v>
          </cell>
          <cell r="AQ3415" t="str">
            <v xml:space="preserve">          </v>
          </cell>
          <cell r="AR3415">
            <v>1</v>
          </cell>
          <cell r="AS3415">
            <v>2</v>
          </cell>
          <cell r="AT3415">
            <v>8</v>
          </cell>
        </row>
        <row r="3416">
          <cell r="C3416" t="str">
            <v>SCB2016</v>
          </cell>
          <cell r="D3416" t="str">
            <v>OTC</v>
          </cell>
          <cell r="E3416" t="str">
            <v>Ông</v>
          </cell>
          <cell r="F3416">
            <v>1</v>
          </cell>
          <cell r="G3416" t="str">
            <v>Đinh Văn Thành</v>
          </cell>
          <cell r="H3416">
            <v>5</v>
          </cell>
          <cell r="I3416" t="str">
            <v>CTHĐQT</v>
          </cell>
          <cell r="J3416" t="str">
            <v>CTHĐQT</v>
          </cell>
          <cell r="M3416" t="str">
            <v>SCBDinhVanThanh1971</v>
          </cell>
          <cell r="N3416">
            <v>5</v>
          </cell>
          <cell r="P3416">
            <v>1</v>
          </cell>
          <cell r="Q3416">
            <v>0</v>
          </cell>
          <cell r="R3416">
            <v>0</v>
          </cell>
          <cell r="S3416">
            <v>1</v>
          </cell>
          <cell r="T3416">
            <v>0</v>
          </cell>
          <cell r="U3416">
            <v>1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B3416">
            <v>0</v>
          </cell>
          <cell r="AC3416">
            <v>1971</v>
          </cell>
          <cell r="AH3416" t="str">
            <v>n/a</v>
          </cell>
          <cell r="AL3416" t="str">
            <v>TC Kinh tế/CN Tài chính - Ngân hàng</v>
          </cell>
          <cell r="AM3416">
            <v>1</v>
          </cell>
          <cell r="AN3416">
            <v>1</v>
          </cell>
          <cell r="AP3416">
            <v>0</v>
          </cell>
          <cell r="AR3416">
            <v>1</v>
          </cell>
          <cell r="AS3416">
            <v>1</v>
          </cell>
          <cell r="AT3416">
            <v>4</v>
          </cell>
        </row>
        <row r="3417">
          <cell r="C3417" t="str">
            <v>SCB2016</v>
          </cell>
          <cell r="D3417" t="str">
            <v>OTC</v>
          </cell>
          <cell r="E3417" t="str">
            <v>Ông</v>
          </cell>
          <cell r="F3417">
            <v>1</v>
          </cell>
          <cell r="G3417" t="str">
            <v>Henry Sun Ka Ziang</v>
          </cell>
          <cell r="H3417">
            <v>5</v>
          </cell>
          <cell r="I3417" t="str">
            <v>Phó CTHĐQT</v>
          </cell>
          <cell r="J3417" t="str">
            <v>Phó CTHĐQT</v>
          </cell>
          <cell r="M3417" t="str">
            <v>SCBHenrySunKaZiang1957</v>
          </cell>
          <cell r="N3417">
            <v>2</v>
          </cell>
          <cell r="P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1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B3417">
            <v>0</v>
          </cell>
          <cell r="AC3417">
            <v>1957</v>
          </cell>
          <cell r="AH3417" t="str">
            <v>n/a</v>
          </cell>
          <cell r="AL3417" t="str">
            <v>CN Kế toán</v>
          </cell>
          <cell r="AM3417">
            <v>1</v>
          </cell>
          <cell r="AN3417">
            <v>1</v>
          </cell>
          <cell r="AP3417">
            <v>0</v>
          </cell>
          <cell r="AR3417">
            <v>0</v>
          </cell>
          <cell r="AS3417">
            <v>1</v>
          </cell>
          <cell r="AT3417">
            <v>4</v>
          </cell>
        </row>
        <row r="3418">
          <cell r="C3418" t="str">
            <v>SCB2016</v>
          </cell>
          <cell r="D3418" t="str">
            <v>OTC</v>
          </cell>
          <cell r="E3418" t="str">
            <v>Ông</v>
          </cell>
          <cell r="F3418">
            <v>1</v>
          </cell>
          <cell r="G3418" t="str">
            <v>Võ Tấn Hoàng Văn</v>
          </cell>
          <cell r="H3418">
            <v>5</v>
          </cell>
          <cell r="I3418" t="str">
            <v>TGĐ/TVHĐQT</v>
          </cell>
          <cell r="J3418" t="str">
            <v>TGĐ</v>
          </cell>
          <cell r="K3418" t="str">
            <v>TVHĐQT</v>
          </cell>
          <cell r="M3418" t="str">
            <v>SCBVoTanHoangVan1973</v>
          </cell>
          <cell r="N3418">
            <v>4</v>
          </cell>
          <cell r="P3418">
            <v>1</v>
          </cell>
          <cell r="Q3418">
            <v>1</v>
          </cell>
          <cell r="R3418">
            <v>0</v>
          </cell>
          <cell r="S3418">
            <v>0</v>
          </cell>
          <cell r="T3418">
            <v>1</v>
          </cell>
          <cell r="U3418">
            <v>1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1</v>
          </cell>
          <cell r="AA3418">
            <v>0</v>
          </cell>
          <cell r="AB3418">
            <v>0</v>
          </cell>
          <cell r="AC3418">
            <v>1973</v>
          </cell>
          <cell r="AH3418" t="str">
            <v>n/a</v>
          </cell>
          <cell r="AL3418" t="str">
            <v>CN Kinh tế</v>
          </cell>
          <cell r="AM3418">
            <v>1</v>
          </cell>
          <cell r="AN3418">
            <v>1</v>
          </cell>
          <cell r="AP3418">
            <v>0</v>
          </cell>
          <cell r="AR3418">
            <v>0</v>
          </cell>
          <cell r="AS3418">
            <v>1</v>
          </cell>
          <cell r="AT3418">
            <v>4</v>
          </cell>
        </row>
        <row r="3419">
          <cell r="C3419" t="str">
            <v>SCB2016</v>
          </cell>
          <cell r="D3419" t="str">
            <v>OTC</v>
          </cell>
          <cell r="E3419" t="str">
            <v>Bà</v>
          </cell>
          <cell r="F3419">
            <v>0</v>
          </cell>
          <cell r="G3419" t="str">
            <v>Nguyễn Thị Phương Loan</v>
          </cell>
          <cell r="H3419">
            <v>5</v>
          </cell>
          <cell r="I3419" t="str">
            <v>TVHĐQT</v>
          </cell>
          <cell r="J3419" t="str">
            <v>TVHĐQT</v>
          </cell>
          <cell r="M3419" t="str">
            <v>SCBNguyenThiPhuongLoan</v>
          </cell>
          <cell r="N3419">
            <v>5</v>
          </cell>
          <cell r="P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1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B3419">
            <v>0</v>
          </cell>
          <cell r="AH3419" t="str">
            <v>n/a</v>
          </cell>
          <cell r="AL3419" t="str">
            <v>ThS QTKD/KS Nông nghiệp</v>
          </cell>
          <cell r="AM3419">
            <v>1</v>
          </cell>
          <cell r="AN3419">
            <v>2</v>
          </cell>
          <cell r="AP3419">
            <v>1</v>
          </cell>
          <cell r="AQ3419" t="str">
            <v xml:space="preserve">          </v>
          </cell>
          <cell r="AR3419">
            <v>0</v>
          </cell>
          <cell r="AS3419">
            <v>1</v>
          </cell>
          <cell r="AT3419">
            <v>4</v>
          </cell>
        </row>
        <row r="3420">
          <cell r="C3420" t="str">
            <v>SCB2016</v>
          </cell>
          <cell r="D3420" t="str">
            <v>OTC</v>
          </cell>
          <cell r="E3420" t="str">
            <v>Ông</v>
          </cell>
          <cell r="F3420">
            <v>1</v>
          </cell>
          <cell r="G3420" t="str">
            <v>Tạ Chiêu Trung</v>
          </cell>
          <cell r="H3420">
            <v>5</v>
          </cell>
          <cell r="I3420" t="str">
            <v>TVHĐQT</v>
          </cell>
          <cell r="J3420" t="str">
            <v>TVHĐQT</v>
          </cell>
          <cell r="M3420" t="str">
            <v>SCBTaChieuTrung1979</v>
          </cell>
          <cell r="N3420">
            <v>4</v>
          </cell>
          <cell r="P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1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B3420">
            <v>0</v>
          </cell>
          <cell r="AC3420">
            <v>1979</v>
          </cell>
          <cell r="AH3420" t="str">
            <v>n/a</v>
          </cell>
          <cell r="AN3420">
            <v>0</v>
          </cell>
          <cell r="AP3420">
            <v>0</v>
          </cell>
          <cell r="AR3420">
            <v>0</v>
          </cell>
          <cell r="AS3420">
            <v>1</v>
          </cell>
          <cell r="AT3420">
            <v>4</v>
          </cell>
        </row>
        <row r="3421">
          <cell r="C3421" t="str">
            <v>SCB2016</v>
          </cell>
          <cell r="D3421" t="str">
            <v>OTC</v>
          </cell>
          <cell r="E3421" t="str">
            <v>Bà</v>
          </cell>
          <cell r="F3421">
            <v>0</v>
          </cell>
          <cell r="G3421" t="str">
            <v>Phạm Thu Phong</v>
          </cell>
          <cell r="H3421">
            <v>5</v>
          </cell>
          <cell r="I3421" t="str">
            <v>TBKS</v>
          </cell>
          <cell r="J3421" t="str">
            <v>TBKS</v>
          </cell>
          <cell r="M3421" t="str">
            <v>SCBPhamThuPhong1972</v>
          </cell>
          <cell r="N3421">
            <v>5</v>
          </cell>
          <cell r="P3421">
            <v>0</v>
          </cell>
          <cell r="Q3421">
            <v>0</v>
          </cell>
          <cell r="R3421">
            <v>1</v>
          </cell>
          <cell r="S3421">
            <v>0</v>
          </cell>
          <cell r="T3421">
            <v>0</v>
          </cell>
          <cell r="U3421">
            <v>1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B3421">
            <v>1</v>
          </cell>
          <cell r="AC3421">
            <v>1972</v>
          </cell>
          <cell r="AH3421" t="str">
            <v>n/a</v>
          </cell>
          <cell r="AL3421" t="str">
            <v>CN Tài chính - Ngân hàng</v>
          </cell>
          <cell r="AM3421">
            <v>1</v>
          </cell>
          <cell r="AN3421">
            <v>1</v>
          </cell>
          <cell r="AP3421">
            <v>0</v>
          </cell>
          <cell r="AR3421">
            <v>1</v>
          </cell>
          <cell r="AS3421">
            <v>1</v>
          </cell>
          <cell r="AT3421">
            <v>4</v>
          </cell>
        </row>
        <row r="3422">
          <cell r="C3422" t="str">
            <v>SCB2016</v>
          </cell>
          <cell r="D3422" t="str">
            <v>OTC</v>
          </cell>
          <cell r="E3422" t="str">
            <v>Bà</v>
          </cell>
          <cell r="F3422">
            <v>0</v>
          </cell>
          <cell r="G3422" t="str">
            <v>Võ Thị Mười</v>
          </cell>
          <cell r="H3422">
            <v>5</v>
          </cell>
          <cell r="I3422" t="str">
            <v>Thành viên BKS</v>
          </cell>
          <cell r="J3422" t="str">
            <v>Thành viên BKS</v>
          </cell>
          <cell r="M3422" t="str">
            <v>SCBVoThiMuoi1961</v>
          </cell>
          <cell r="N3422">
            <v>5</v>
          </cell>
          <cell r="P3422">
            <v>0</v>
          </cell>
          <cell r="Q3422">
            <v>0</v>
          </cell>
          <cell r="R3422">
            <v>1</v>
          </cell>
          <cell r="S3422">
            <v>0</v>
          </cell>
          <cell r="T3422">
            <v>0</v>
          </cell>
          <cell r="U3422">
            <v>1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B3422">
            <v>0</v>
          </cell>
          <cell r="AC3422">
            <v>1961</v>
          </cell>
          <cell r="AH3422" t="str">
            <v>n/a</v>
          </cell>
          <cell r="AL3422" t="str">
            <v>CN Tài chính - Ngân hàng</v>
          </cell>
          <cell r="AM3422">
            <v>1</v>
          </cell>
          <cell r="AN3422">
            <v>1</v>
          </cell>
          <cell r="AP3422">
            <v>0</v>
          </cell>
          <cell r="AR3422">
            <v>1</v>
          </cell>
          <cell r="AS3422">
            <v>1</v>
          </cell>
          <cell r="AT3422">
            <v>4</v>
          </cell>
        </row>
        <row r="3423">
          <cell r="C3423" t="str">
            <v>SCB2016</v>
          </cell>
          <cell r="D3423" t="str">
            <v>OTC</v>
          </cell>
          <cell r="E3423" t="str">
            <v>Ông</v>
          </cell>
          <cell r="F3423">
            <v>1</v>
          </cell>
          <cell r="G3423" t="str">
            <v>Trấn Chấn Nam</v>
          </cell>
          <cell r="H3423">
            <v>5</v>
          </cell>
          <cell r="I3423" t="str">
            <v>Thành viên BKS</v>
          </cell>
          <cell r="J3423" t="str">
            <v>Thành viên BKS</v>
          </cell>
          <cell r="M3423" t="str">
            <v>SCBTranChanNam1973</v>
          </cell>
          <cell r="N3423">
            <v>5</v>
          </cell>
          <cell r="P3423">
            <v>0</v>
          </cell>
          <cell r="Q3423">
            <v>0</v>
          </cell>
          <cell r="R3423">
            <v>1</v>
          </cell>
          <cell r="S3423">
            <v>0</v>
          </cell>
          <cell r="T3423">
            <v>0</v>
          </cell>
          <cell r="U3423">
            <v>1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B3423">
            <v>0</v>
          </cell>
          <cell r="AC3423">
            <v>1973</v>
          </cell>
          <cell r="AH3423" t="str">
            <v>n/a</v>
          </cell>
          <cell r="AL3423" t="str">
            <v>CN Anh văn/CN Kế toán-Kiểm toán</v>
          </cell>
          <cell r="AM3423">
            <v>1</v>
          </cell>
          <cell r="AN3423">
            <v>1</v>
          </cell>
          <cell r="AP3423">
            <v>0</v>
          </cell>
          <cell r="AR3423">
            <v>0</v>
          </cell>
          <cell r="AS3423">
            <v>1</v>
          </cell>
          <cell r="AT3423">
            <v>4</v>
          </cell>
        </row>
        <row r="3424">
          <cell r="C3424" t="str">
            <v>SCB2016</v>
          </cell>
          <cell r="D3424" t="str">
            <v>OTC</v>
          </cell>
          <cell r="E3424" t="str">
            <v>Ông</v>
          </cell>
          <cell r="F3424">
            <v>1</v>
          </cell>
          <cell r="G3424" t="str">
            <v>Nguyễn Văn Thanh Hải</v>
          </cell>
          <cell r="H3424">
            <v>5</v>
          </cell>
          <cell r="I3424" t="str">
            <v>Phó TGĐ</v>
          </cell>
          <cell r="J3424" t="str">
            <v>Phó TGĐ</v>
          </cell>
          <cell r="M3424" t="str">
            <v>SCBNguyenVanThanhHai1966</v>
          </cell>
          <cell r="N3424">
            <v>5</v>
          </cell>
          <cell r="P3424">
            <v>0</v>
          </cell>
          <cell r="Q3424">
            <v>1</v>
          </cell>
          <cell r="R3424">
            <v>0</v>
          </cell>
          <cell r="S3424">
            <v>0</v>
          </cell>
          <cell r="T3424">
            <v>0</v>
          </cell>
          <cell r="U3424">
            <v>1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B3424">
            <v>0</v>
          </cell>
          <cell r="AC3424">
            <v>1966</v>
          </cell>
          <cell r="AH3424" t="str">
            <v>n/a</v>
          </cell>
          <cell r="AL3424" t="str">
            <v>CN Tài chính - Ngân hàng</v>
          </cell>
          <cell r="AM3424">
            <v>1</v>
          </cell>
          <cell r="AN3424">
            <v>1</v>
          </cell>
          <cell r="AP3424">
            <v>0</v>
          </cell>
          <cell r="AR3424">
            <v>1</v>
          </cell>
          <cell r="AS3424">
            <v>1</v>
          </cell>
          <cell r="AT3424">
            <v>4</v>
          </cell>
        </row>
        <row r="3425">
          <cell r="C3425" t="str">
            <v>SCB2016</v>
          </cell>
          <cell r="D3425" t="str">
            <v>OTC</v>
          </cell>
          <cell r="E3425" t="str">
            <v>Ông</v>
          </cell>
          <cell r="F3425">
            <v>1</v>
          </cell>
          <cell r="G3425" t="str">
            <v>Diệp Bảo Châu</v>
          </cell>
          <cell r="H3425">
            <v>5</v>
          </cell>
          <cell r="I3425" t="str">
            <v>Phó TGĐ</v>
          </cell>
          <cell r="J3425" t="str">
            <v>Phó TGĐ</v>
          </cell>
          <cell r="M3425" t="str">
            <v>SCBDiepBaoChau1973</v>
          </cell>
          <cell r="N3425">
            <v>9</v>
          </cell>
          <cell r="P3425">
            <v>0</v>
          </cell>
          <cell r="Q3425">
            <v>1</v>
          </cell>
          <cell r="R3425">
            <v>0</v>
          </cell>
          <cell r="S3425">
            <v>0</v>
          </cell>
          <cell r="T3425">
            <v>0</v>
          </cell>
          <cell r="U3425">
            <v>1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B3425">
            <v>0</v>
          </cell>
          <cell r="AC3425">
            <v>1973</v>
          </cell>
          <cell r="AH3425" t="str">
            <v>n/a</v>
          </cell>
          <cell r="AL3425" t="str">
            <v>CN Ngoại ngữ/CN Tài chính - Ngân hàng</v>
          </cell>
          <cell r="AM3425">
            <v>1</v>
          </cell>
          <cell r="AN3425">
            <v>1</v>
          </cell>
          <cell r="AP3425">
            <v>0</v>
          </cell>
          <cell r="AR3425">
            <v>1</v>
          </cell>
          <cell r="AS3425">
            <v>1</v>
          </cell>
          <cell r="AT3425">
            <v>4</v>
          </cell>
        </row>
        <row r="3426">
          <cell r="C3426" t="str">
            <v>SCB2016</v>
          </cell>
          <cell r="D3426" t="str">
            <v>OTC</v>
          </cell>
          <cell r="E3426" t="str">
            <v>Ông</v>
          </cell>
          <cell r="F3426">
            <v>1</v>
          </cell>
          <cell r="G3426" t="str">
            <v>Lại Quốc Tuấn</v>
          </cell>
          <cell r="H3426">
            <v>5</v>
          </cell>
          <cell r="I3426" t="str">
            <v>Phó TGĐ</v>
          </cell>
          <cell r="J3426" t="str">
            <v>Phó TGĐ</v>
          </cell>
          <cell r="M3426" t="str">
            <v>SCBLaiQuocTuan1965</v>
          </cell>
          <cell r="N3426">
            <v>5</v>
          </cell>
          <cell r="P3426">
            <v>0</v>
          </cell>
          <cell r="Q3426">
            <v>1</v>
          </cell>
          <cell r="R3426">
            <v>0</v>
          </cell>
          <cell r="S3426">
            <v>0</v>
          </cell>
          <cell r="T3426">
            <v>0</v>
          </cell>
          <cell r="U3426">
            <v>1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B3426">
            <v>0</v>
          </cell>
          <cell r="AC3426">
            <v>1965</v>
          </cell>
          <cell r="AH3426" t="str">
            <v>n/a</v>
          </cell>
          <cell r="AL3426" t="str">
            <v>CN Luật/CN Kinh tế</v>
          </cell>
          <cell r="AM3426">
            <v>1</v>
          </cell>
          <cell r="AN3426">
            <v>1</v>
          </cell>
          <cell r="AP3426">
            <v>0</v>
          </cell>
          <cell r="AR3426">
            <v>0</v>
          </cell>
          <cell r="AS3426">
            <v>1</v>
          </cell>
          <cell r="AT3426">
            <v>4</v>
          </cell>
        </row>
        <row r="3427">
          <cell r="C3427" t="str">
            <v>SCB2016</v>
          </cell>
          <cell r="D3427" t="str">
            <v>OTC</v>
          </cell>
          <cell r="E3427" t="str">
            <v>Ông</v>
          </cell>
          <cell r="F3427">
            <v>1</v>
          </cell>
          <cell r="G3427" t="str">
            <v>Lê Minh Huấn</v>
          </cell>
          <cell r="H3427">
            <v>5</v>
          </cell>
          <cell r="I3427" t="str">
            <v>Phó TGĐ</v>
          </cell>
          <cell r="J3427" t="str">
            <v>Phó TGĐ</v>
          </cell>
          <cell r="M3427" t="str">
            <v>SCBLeMinhHuan1971</v>
          </cell>
          <cell r="N3427">
            <v>5</v>
          </cell>
          <cell r="P3427">
            <v>0</v>
          </cell>
          <cell r="Q3427">
            <v>1</v>
          </cell>
          <cell r="R3427">
            <v>0</v>
          </cell>
          <cell r="S3427">
            <v>0</v>
          </cell>
          <cell r="T3427">
            <v>0</v>
          </cell>
          <cell r="U3427">
            <v>1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B3427">
            <v>0</v>
          </cell>
          <cell r="AC3427">
            <v>1971</v>
          </cell>
          <cell r="AH3427" t="str">
            <v>n/a</v>
          </cell>
          <cell r="AL3427" t="str">
            <v>KS Máy tính</v>
          </cell>
          <cell r="AN3427">
            <v>1</v>
          </cell>
          <cell r="AP3427">
            <v>0</v>
          </cell>
          <cell r="AR3427">
            <v>0</v>
          </cell>
          <cell r="AS3427">
            <v>1</v>
          </cell>
          <cell r="AT3427">
            <v>4</v>
          </cell>
        </row>
        <row r="3428">
          <cell r="C3428" t="str">
            <v>SCB2016</v>
          </cell>
          <cell r="D3428" t="str">
            <v>OTC</v>
          </cell>
          <cell r="E3428" t="str">
            <v>Ông</v>
          </cell>
          <cell r="F3428">
            <v>1</v>
          </cell>
          <cell r="G3428" t="str">
            <v>Nguyễn Đức Hiếu</v>
          </cell>
          <cell r="H3428">
            <v>5</v>
          </cell>
          <cell r="I3428" t="str">
            <v>Phó TGĐ</v>
          </cell>
          <cell r="J3428" t="str">
            <v>Phó TGĐ</v>
          </cell>
          <cell r="M3428" t="str">
            <v>SCBNguyenDucHieu1972</v>
          </cell>
          <cell r="N3428">
            <v>4</v>
          </cell>
          <cell r="P3428">
            <v>0</v>
          </cell>
          <cell r="Q3428">
            <v>1</v>
          </cell>
          <cell r="R3428">
            <v>0</v>
          </cell>
          <cell r="S3428">
            <v>0</v>
          </cell>
          <cell r="T3428">
            <v>0</v>
          </cell>
          <cell r="U3428">
            <v>1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B3428">
            <v>0</v>
          </cell>
          <cell r="AC3428">
            <v>1972</v>
          </cell>
          <cell r="AH3428" t="str">
            <v>n/a</v>
          </cell>
          <cell r="AL3428" t="str">
            <v>ThS QTKD/CN Tài chính - Ngân hàng</v>
          </cell>
          <cell r="AM3428">
            <v>1</v>
          </cell>
          <cell r="AN3428">
            <v>2</v>
          </cell>
          <cell r="AP3428">
            <v>0</v>
          </cell>
          <cell r="AR3428">
            <v>1</v>
          </cell>
          <cell r="AS3428">
            <v>1</v>
          </cell>
          <cell r="AT3428">
            <v>4</v>
          </cell>
        </row>
        <row r="3429">
          <cell r="C3429" t="str">
            <v>SCB2016</v>
          </cell>
          <cell r="D3429" t="str">
            <v>OTC</v>
          </cell>
          <cell r="E3429" t="str">
            <v>Ông</v>
          </cell>
          <cell r="F3429">
            <v>1</v>
          </cell>
          <cell r="G3429" t="str">
            <v>Hoàng Minh Hoàn</v>
          </cell>
          <cell r="H3429">
            <v>5</v>
          </cell>
          <cell r="I3429" t="str">
            <v>GĐ Tài chính</v>
          </cell>
          <cell r="J3429" t="str">
            <v>GĐ Tài chính</v>
          </cell>
          <cell r="M3429" t="str">
            <v>SCBHoangMinhHoan</v>
          </cell>
          <cell r="N3429">
            <v>2</v>
          </cell>
          <cell r="P3429">
            <v>0</v>
          </cell>
          <cell r="Q3429">
            <v>1</v>
          </cell>
          <cell r="R3429">
            <v>0</v>
          </cell>
          <cell r="S3429">
            <v>0</v>
          </cell>
          <cell r="T3429">
            <v>0</v>
          </cell>
          <cell r="U3429">
            <v>1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B3429">
            <v>0</v>
          </cell>
          <cell r="AH3429" t="str">
            <v>n/a</v>
          </cell>
          <cell r="AL3429" t="str">
            <v>ThS Kinh tế/CN Tài chính - Ngân hàng</v>
          </cell>
          <cell r="AM3429">
            <v>1</v>
          </cell>
          <cell r="AN3429">
            <v>2</v>
          </cell>
          <cell r="AP3429">
            <v>0</v>
          </cell>
          <cell r="AR3429">
            <v>1</v>
          </cell>
          <cell r="AS3429">
            <v>1</v>
          </cell>
          <cell r="AT3429">
            <v>4</v>
          </cell>
        </row>
        <row r="3430">
          <cell r="C3430" t="str">
            <v>SCB2016</v>
          </cell>
          <cell r="D3430" t="str">
            <v>OTC</v>
          </cell>
          <cell r="E3430" t="str">
            <v>Ông</v>
          </cell>
          <cell r="F3430">
            <v>1</v>
          </cell>
          <cell r="G3430" t="str">
            <v>Nguyễn Anh Phước</v>
          </cell>
          <cell r="H3430">
            <v>5</v>
          </cell>
          <cell r="I3430" t="str">
            <v>Phó TGĐ</v>
          </cell>
          <cell r="J3430" t="str">
            <v>Phó TGĐ</v>
          </cell>
          <cell r="M3430" t="str">
            <v>SCBNguyenAnhPhuoc1973</v>
          </cell>
          <cell r="N3430">
            <v>1</v>
          </cell>
          <cell r="P3430">
            <v>0</v>
          </cell>
          <cell r="Q3430">
            <v>1</v>
          </cell>
          <cell r="R3430">
            <v>0</v>
          </cell>
          <cell r="S3430">
            <v>0</v>
          </cell>
          <cell r="T3430">
            <v>0</v>
          </cell>
          <cell r="U3430">
            <v>1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0</v>
          </cell>
          <cell r="AA3430">
            <v>0</v>
          </cell>
          <cell r="AB3430">
            <v>0</v>
          </cell>
          <cell r="AC3430">
            <v>1973</v>
          </cell>
          <cell r="AH3430" t="str">
            <v>n/a</v>
          </cell>
          <cell r="AL3430" t="str">
            <v>CN Kế toán/CN TC Tín dụng</v>
          </cell>
          <cell r="AM3430">
            <v>1</v>
          </cell>
          <cell r="AN3430">
            <v>1</v>
          </cell>
          <cell r="AP3430">
            <v>0</v>
          </cell>
          <cell r="AR3430">
            <v>0</v>
          </cell>
          <cell r="AS3430">
            <v>1</v>
          </cell>
          <cell r="AT3430">
            <v>4</v>
          </cell>
        </row>
        <row r="3431">
          <cell r="C3431" t="str">
            <v>SCB2016</v>
          </cell>
          <cell r="D3431" t="str">
            <v>OTC</v>
          </cell>
          <cell r="E3431" t="str">
            <v>Ông</v>
          </cell>
          <cell r="F3431">
            <v>1</v>
          </cell>
          <cell r="G3431" t="str">
            <v>Chiêm Minh Dũng</v>
          </cell>
          <cell r="H3431">
            <v>5</v>
          </cell>
          <cell r="I3431" t="str">
            <v>Phó TGĐ</v>
          </cell>
          <cell r="J3431" t="str">
            <v>Phó TGĐ</v>
          </cell>
          <cell r="M3431" t="str">
            <v>SCBChiemMinhDung1973</v>
          </cell>
          <cell r="N3431">
            <v>4</v>
          </cell>
          <cell r="P3431">
            <v>0</v>
          </cell>
          <cell r="Q3431">
            <v>1</v>
          </cell>
          <cell r="R3431">
            <v>0</v>
          </cell>
          <cell r="S3431">
            <v>0</v>
          </cell>
          <cell r="T3431">
            <v>0</v>
          </cell>
          <cell r="U3431">
            <v>1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0</v>
          </cell>
          <cell r="AA3431">
            <v>0</v>
          </cell>
          <cell r="AB3431">
            <v>0</v>
          </cell>
          <cell r="AC3431">
            <v>1973</v>
          </cell>
          <cell r="AH3431" t="str">
            <v>n/a</v>
          </cell>
          <cell r="AL3431" t="str">
            <v>CN Kinh tế</v>
          </cell>
          <cell r="AM3431">
            <v>1</v>
          </cell>
          <cell r="AN3431">
            <v>1</v>
          </cell>
          <cell r="AP3431">
            <v>0</v>
          </cell>
          <cell r="AR3431">
            <v>0</v>
          </cell>
          <cell r="AS3431">
            <v>1</v>
          </cell>
          <cell r="AT3431">
            <v>4</v>
          </cell>
        </row>
        <row r="3432">
          <cell r="C3432" t="str">
            <v>SCB2016</v>
          </cell>
          <cell r="D3432" t="str">
            <v>OTC</v>
          </cell>
          <cell r="E3432" t="str">
            <v>Ông</v>
          </cell>
          <cell r="F3432">
            <v>1</v>
          </cell>
          <cell r="G3432" t="str">
            <v>Nguyễn Văn Hùng</v>
          </cell>
          <cell r="H3432">
            <v>5</v>
          </cell>
          <cell r="I3432" t="str">
            <v>KTT</v>
          </cell>
          <cell r="J3432" t="str">
            <v>KTT</v>
          </cell>
          <cell r="M3432" t="str">
            <v>SCBNguyenVanHung1974</v>
          </cell>
          <cell r="N3432">
            <v>2</v>
          </cell>
          <cell r="O3432">
            <v>1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1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0</v>
          </cell>
          <cell r="AA3432">
            <v>1</v>
          </cell>
          <cell r="AB3432">
            <v>0</v>
          </cell>
          <cell r="AC3432">
            <v>1974</v>
          </cell>
          <cell r="AH3432" t="str">
            <v>n/a</v>
          </cell>
          <cell r="AL3432" t="str">
            <v>CN Kinh tế/CN Tài chính - Ngân hàng</v>
          </cell>
          <cell r="AM3432">
            <v>1</v>
          </cell>
          <cell r="AN3432">
            <v>1</v>
          </cell>
          <cell r="AP3432">
            <v>0</v>
          </cell>
          <cell r="AR3432">
            <v>1</v>
          </cell>
          <cell r="AS3432">
            <v>1</v>
          </cell>
          <cell r="AT3432">
            <v>4</v>
          </cell>
        </row>
        <row r="3433">
          <cell r="C3433" t="str">
            <v>SCB2016</v>
          </cell>
          <cell r="D3433" t="str">
            <v>OTC</v>
          </cell>
          <cell r="E3433" t="str">
            <v>Ông</v>
          </cell>
          <cell r="F3433">
            <v>1</v>
          </cell>
          <cell r="G3433" t="str">
            <v>Lưu Quốc Thắng</v>
          </cell>
          <cell r="H3433">
            <v>5</v>
          </cell>
          <cell r="I3433" t="str">
            <v>GĐ</v>
          </cell>
          <cell r="J3433" t="str">
            <v>GĐ</v>
          </cell>
          <cell r="M3433" t="str">
            <v>SCBLuuQuocThang</v>
          </cell>
          <cell r="N3433">
            <v>4</v>
          </cell>
          <cell r="P3433">
            <v>0</v>
          </cell>
          <cell r="Q3433">
            <v>1</v>
          </cell>
          <cell r="R3433">
            <v>0</v>
          </cell>
          <cell r="S3433">
            <v>0</v>
          </cell>
          <cell r="T3433">
            <v>0</v>
          </cell>
          <cell r="U3433">
            <v>1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0</v>
          </cell>
          <cell r="AA3433">
            <v>0</v>
          </cell>
          <cell r="AB3433">
            <v>0</v>
          </cell>
          <cell r="AH3433" t="str">
            <v>n/a</v>
          </cell>
          <cell r="AL3433" t="str">
            <v>CN Ngoại ngữ/ThS QTKD/CN Kinh tế</v>
          </cell>
          <cell r="AM3433">
            <v>1</v>
          </cell>
          <cell r="AN3433">
            <v>2</v>
          </cell>
          <cell r="AP3433">
            <v>0</v>
          </cell>
          <cell r="AR3433">
            <v>0</v>
          </cell>
          <cell r="AS3433">
            <v>1</v>
          </cell>
          <cell r="AT3433">
            <v>4</v>
          </cell>
        </row>
        <row r="3434">
          <cell r="C3434" t="str">
            <v>SCB2016</v>
          </cell>
          <cell r="D3434" t="str">
            <v>OTC</v>
          </cell>
          <cell r="E3434" t="str">
            <v>Ông</v>
          </cell>
          <cell r="F3434">
            <v>1</v>
          </cell>
          <cell r="G3434" t="str">
            <v>Lê Thiết Hùng</v>
          </cell>
          <cell r="H3434">
            <v>5</v>
          </cell>
          <cell r="I3434" t="str">
            <v>GĐ</v>
          </cell>
          <cell r="J3434" t="str">
            <v>GĐ</v>
          </cell>
          <cell r="M3434" t="str">
            <v>SCBLeThietHung</v>
          </cell>
          <cell r="N3434">
            <v>3</v>
          </cell>
          <cell r="P3434">
            <v>0</v>
          </cell>
          <cell r="Q3434">
            <v>1</v>
          </cell>
          <cell r="R3434">
            <v>0</v>
          </cell>
          <cell r="S3434">
            <v>0</v>
          </cell>
          <cell r="T3434">
            <v>0</v>
          </cell>
          <cell r="U3434">
            <v>1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0</v>
          </cell>
          <cell r="AA3434">
            <v>0</v>
          </cell>
          <cell r="AB3434">
            <v>0</v>
          </cell>
          <cell r="AH3434" t="str">
            <v>n/a</v>
          </cell>
          <cell r="AL3434" t="str">
            <v>CN Luật/CN Tài chính - Ngân hàng</v>
          </cell>
          <cell r="AM3434">
            <v>1</v>
          </cell>
          <cell r="AN3434">
            <v>1</v>
          </cell>
          <cell r="AP3434">
            <v>0</v>
          </cell>
          <cell r="AR3434">
            <v>1</v>
          </cell>
          <cell r="AS3434">
            <v>1</v>
          </cell>
          <cell r="AT3434">
            <v>4</v>
          </cell>
        </row>
        <row r="3435">
          <cell r="C3435" t="str">
            <v>SCB2015</v>
          </cell>
          <cell r="D3435" t="str">
            <v>OTC</v>
          </cell>
          <cell r="E3435" t="str">
            <v>Ông</v>
          </cell>
          <cell r="F3435">
            <v>1</v>
          </cell>
          <cell r="G3435" t="str">
            <v>Đinh Văn Thành</v>
          </cell>
          <cell r="H3435">
            <v>6</v>
          </cell>
          <cell r="I3435" t="str">
            <v>CTHĐQT</v>
          </cell>
          <cell r="J3435" t="str">
            <v>CTHĐQT</v>
          </cell>
          <cell r="M3435" t="str">
            <v>SCBDinhVanThanh1971</v>
          </cell>
          <cell r="N3435">
            <v>4</v>
          </cell>
          <cell r="P3435">
            <v>1</v>
          </cell>
          <cell r="Q3435">
            <v>0</v>
          </cell>
          <cell r="R3435">
            <v>0</v>
          </cell>
          <cell r="S3435">
            <v>1</v>
          </cell>
          <cell r="T3435">
            <v>0</v>
          </cell>
          <cell r="U3435">
            <v>1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B3435">
            <v>0</v>
          </cell>
          <cell r="AC3435">
            <v>1971</v>
          </cell>
          <cell r="AH3435" t="str">
            <v>n/a</v>
          </cell>
          <cell r="AN3435">
            <v>0</v>
          </cell>
          <cell r="AP3435">
            <v>0</v>
          </cell>
          <cell r="AR3435">
            <v>0</v>
          </cell>
          <cell r="AS3435">
            <v>0</v>
          </cell>
          <cell r="AT3435">
            <v>1</v>
          </cell>
        </row>
        <row r="3436">
          <cell r="C3436" t="str">
            <v>SCB2015</v>
          </cell>
          <cell r="D3436" t="str">
            <v>OTC</v>
          </cell>
          <cell r="E3436" t="str">
            <v>Ông</v>
          </cell>
          <cell r="F3436">
            <v>1</v>
          </cell>
          <cell r="G3436" t="str">
            <v>Henry Sun Ka Ziang</v>
          </cell>
          <cell r="H3436">
            <v>6</v>
          </cell>
          <cell r="I3436" t="str">
            <v>Phó CTHĐQT</v>
          </cell>
          <cell r="J3436" t="str">
            <v>Phó CTHĐQT</v>
          </cell>
          <cell r="M3436" t="str">
            <v>SCBHenrySunKaZiang1957</v>
          </cell>
          <cell r="N3436">
            <v>1</v>
          </cell>
          <cell r="P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1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B3436">
            <v>0</v>
          </cell>
          <cell r="AC3436">
            <v>1957</v>
          </cell>
          <cell r="AH3436" t="str">
            <v>n/a</v>
          </cell>
          <cell r="AN3436">
            <v>0</v>
          </cell>
          <cell r="AP3436">
            <v>0</v>
          </cell>
          <cell r="AR3436">
            <v>0</v>
          </cell>
          <cell r="AS3436">
            <v>0</v>
          </cell>
          <cell r="AT3436">
            <v>1</v>
          </cell>
        </row>
        <row r="3437">
          <cell r="C3437" t="str">
            <v>SCB2015</v>
          </cell>
          <cell r="D3437" t="str">
            <v>OTC</v>
          </cell>
          <cell r="E3437" t="str">
            <v>Ông</v>
          </cell>
          <cell r="F3437">
            <v>1</v>
          </cell>
          <cell r="G3437" t="str">
            <v>Võ Tấn Hoàng Văn</v>
          </cell>
          <cell r="H3437">
            <v>6</v>
          </cell>
          <cell r="I3437" t="str">
            <v>TGĐ/TVHĐQT</v>
          </cell>
          <cell r="J3437" t="str">
            <v>TGĐ</v>
          </cell>
          <cell r="K3437" t="str">
            <v>TVHĐQT</v>
          </cell>
          <cell r="M3437" t="str">
            <v>SCBVoTanHoangVan1973</v>
          </cell>
          <cell r="N3437">
            <v>3</v>
          </cell>
          <cell r="P3437">
            <v>1</v>
          </cell>
          <cell r="Q3437">
            <v>1</v>
          </cell>
          <cell r="R3437">
            <v>0</v>
          </cell>
          <cell r="S3437">
            <v>0</v>
          </cell>
          <cell r="T3437">
            <v>1</v>
          </cell>
          <cell r="U3437">
            <v>1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1</v>
          </cell>
          <cell r="AA3437">
            <v>0</v>
          </cell>
          <cell r="AB3437">
            <v>0</v>
          </cell>
          <cell r="AC3437">
            <v>1973</v>
          </cell>
          <cell r="AH3437" t="str">
            <v>n/a</v>
          </cell>
          <cell r="AN3437">
            <v>0</v>
          </cell>
          <cell r="AP3437">
            <v>0</v>
          </cell>
          <cell r="AR3437">
            <v>0</v>
          </cell>
          <cell r="AS3437">
            <v>0</v>
          </cell>
          <cell r="AT3437">
            <v>1</v>
          </cell>
        </row>
        <row r="3438">
          <cell r="C3438" t="str">
            <v>SCB2015</v>
          </cell>
          <cell r="D3438" t="str">
            <v>OTC</v>
          </cell>
          <cell r="E3438" t="str">
            <v>Bà</v>
          </cell>
          <cell r="F3438">
            <v>0</v>
          </cell>
          <cell r="G3438" t="str">
            <v>Nguyễn Thị Phương Loan</v>
          </cell>
          <cell r="H3438">
            <v>6</v>
          </cell>
          <cell r="I3438" t="str">
            <v>TVHĐQT</v>
          </cell>
          <cell r="J3438" t="str">
            <v>TVHĐQT</v>
          </cell>
          <cell r="M3438" t="str">
            <v>SCBNguyenThiPhuongLoan</v>
          </cell>
          <cell r="N3438">
            <v>4</v>
          </cell>
          <cell r="P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1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B3438">
            <v>0</v>
          </cell>
          <cell r="AH3438" t="str">
            <v>n/a</v>
          </cell>
          <cell r="AN3438">
            <v>0</v>
          </cell>
          <cell r="AP3438">
            <v>1</v>
          </cell>
          <cell r="AQ3438" t="str">
            <v xml:space="preserve">          </v>
          </cell>
          <cell r="AR3438">
            <v>0</v>
          </cell>
          <cell r="AS3438">
            <v>0</v>
          </cell>
          <cell r="AT3438">
            <v>1</v>
          </cell>
        </row>
        <row r="3439">
          <cell r="C3439" t="str">
            <v>SCB2015</v>
          </cell>
          <cell r="D3439" t="str">
            <v>OTC</v>
          </cell>
          <cell r="E3439" t="str">
            <v>Ông</v>
          </cell>
          <cell r="F3439">
            <v>1</v>
          </cell>
          <cell r="G3439" t="str">
            <v>Tạ Chiêu Trung</v>
          </cell>
          <cell r="H3439">
            <v>6</v>
          </cell>
          <cell r="I3439" t="str">
            <v>TVHĐQT</v>
          </cell>
          <cell r="J3439" t="str">
            <v>TVHĐQT</v>
          </cell>
          <cell r="M3439" t="str">
            <v>SCBTaChieuTrung1979</v>
          </cell>
          <cell r="N3439">
            <v>3</v>
          </cell>
          <cell r="P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1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B3439">
            <v>0</v>
          </cell>
          <cell r="AC3439">
            <v>1979</v>
          </cell>
          <cell r="AH3439" t="str">
            <v>n/a</v>
          </cell>
          <cell r="AN3439">
            <v>0</v>
          </cell>
          <cell r="AP3439">
            <v>0</v>
          </cell>
          <cell r="AR3439">
            <v>0</v>
          </cell>
          <cell r="AS3439">
            <v>0</v>
          </cell>
          <cell r="AT3439">
            <v>1</v>
          </cell>
        </row>
        <row r="3440">
          <cell r="C3440" t="str">
            <v>SCB2015</v>
          </cell>
          <cell r="D3440" t="str">
            <v>OTC</v>
          </cell>
          <cell r="E3440" t="str">
            <v>Ông</v>
          </cell>
          <cell r="F3440">
            <v>1</v>
          </cell>
          <cell r="G3440" t="str">
            <v>Võ Thành Hùng</v>
          </cell>
          <cell r="H3440">
            <v>6</v>
          </cell>
          <cell r="I3440" t="str">
            <v>TVHĐQT</v>
          </cell>
          <cell r="J3440" t="str">
            <v>TVHĐQT</v>
          </cell>
          <cell r="M3440" t="str">
            <v>SCBVoThanhHung1953</v>
          </cell>
          <cell r="N3440">
            <v>4</v>
          </cell>
          <cell r="P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1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B3440">
            <v>0</v>
          </cell>
          <cell r="AC3440">
            <v>1953</v>
          </cell>
          <cell r="AH3440" t="str">
            <v>n/a</v>
          </cell>
          <cell r="AN3440">
            <v>0</v>
          </cell>
          <cell r="AP3440">
            <v>0</v>
          </cell>
          <cell r="AR3440">
            <v>0</v>
          </cell>
          <cell r="AS3440">
            <v>0</v>
          </cell>
          <cell r="AT3440">
            <v>1</v>
          </cell>
        </row>
        <row r="3441">
          <cell r="C3441" t="str">
            <v>SCB2015</v>
          </cell>
          <cell r="D3441" t="str">
            <v>OTC</v>
          </cell>
          <cell r="E3441" t="str">
            <v>Bà</v>
          </cell>
          <cell r="F3441">
            <v>0</v>
          </cell>
          <cell r="G3441" t="str">
            <v>Phạm Thu Phong</v>
          </cell>
          <cell r="H3441">
            <v>6</v>
          </cell>
          <cell r="I3441" t="str">
            <v>TBKS</v>
          </cell>
          <cell r="J3441" t="str">
            <v>TBKS</v>
          </cell>
          <cell r="M3441" t="str">
            <v>SCBPhamThuPhong1972</v>
          </cell>
          <cell r="N3441">
            <v>4</v>
          </cell>
          <cell r="P3441">
            <v>0</v>
          </cell>
          <cell r="Q3441">
            <v>0</v>
          </cell>
          <cell r="R3441">
            <v>1</v>
          </cell>
          <cell r="S3441">
            <v>0</v>
          </cell>
          <cell r="T3441">
            <v>0</v>
          </cell>
          <cell r="U3441">
            <v>1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B3441">
            <v>1</v>
          </cell>
          <cell r="AC3441">
            <v>1972</v>
          </cell>
          <cell r="AH3441" t="str">
            <v>n/a</v>
          </cell>
          <cell r="AN3441">
            <v>0</v>
          </cell>
          <cell r="AP3441">
            <v>0</v>
          </cell>
          <cell r="AR3441">
            <v>0</v>
          </cell>
          <cell r="AS3441">
            <v>0</v>
          </cell>
          <cell r="AT3441">
            <v>1</v>
          </cell>
        </row>
        <row r="3442">
          <cell r="C3442" t="str">
            <v>SCB2015</v>
          </cell>
          <cell r="D3442" t="str">
            <v>OTC</v>
          </cell>
          <cell r="E3442" t="str">
            <v>Bà</v>
          </cell>
          <cell r="F3442">
            <v>0</v>
          </cell>
          <cell r="G3442" t="str">
            <v>Võ Thị Mười</v>
          </cell>
          <cell r="H3442">
            <v>6</v>
          </cell>
          <cell r="I3442" t="str">
            <v>Thành viên BKS</v>
          </cell>
          <cell r="J3442" t="str">
            <v>Thành viên BKS</v>
          </cell>
          <cell r="M3442" t="str">
            <v>SCBVoThiMuoi1961</v>
          </cell>
          <cell r="N3442">
            <v>4</v>
          </cell>
          <cell r="P3442">
            <v>0</v>
          </cell>
          <cell r="Q3442">
            <v>0</v>
          </cell>
          <cell r="R3442">
            <v>1</v>
          </cell>
          <cell r="S3442">
            <v>0</v>
          </cell>
          <cell r="T3442">
            <v>0</v>
          </cell>
          <cell r="U3442">
            <v>1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B3442">
            <v>0</v>
          </cell>
          <cell r="AC3442">
            <v>1961</v>
          </cell>
          <cell r="AH3442" t="str">
            <v>n/a</v>
          </cell>
          <cell r="AN3442">
            <v>0</v>
          </cell>
          <cell r="AP3442">
            <v>0</v>
          </cell>
          <cell r="AR3442">
            <v>0</v>
          </cell>
          <cell r="AS3442">
            <v>0</v>
          </cell>
          <cell r="AT3442">
            <v>1</v>
          </cell>
        </row>
        <row r="3443">
          <cell r="C3443" t="str">
            <v>SCB2015</v>
          </cell>
          <cell r="D3443" t="str">
            <v>OTC</v>
          </cell>
          <cell r="E3443" t="str">
            <v>Ông</v>
          </cell>
          <cell r="F3443">
            <v>1</v>
          </cell>
          <cell r="G3443" t="str">
            <v>Trấn Chấn Nam</v>
          </cell>
          <cell r="H3443">
            <v>6</v>
          </cell>
          <cell r="I3443" t="str">
            <v>Thành viên BKS</v>
          </cell>
          <cell r="J3443" t="str">
            <v>Thành viên BKS</v>
          </cell>
          <cell r="M3443" t="str">
            <v>SCBTranChanNam1973</v>
          </cell>
          <cell r="N3443">
            <v>4</v>
          </cell>
          <cell r="P3443">
            <v>0</v>
          </cell>
          <cell r="Q3443">
            <v>0</v>
          </cell>
          <cell r="R3443">
            <v>1</v>
          </cell>
          <cell r="S3443">
            <v>0</v>
          </cell>
          <cell r="T3443">
            <v>0</v>
          </cell>
          <cell r="U3443">
            <v>1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B3443">
            <v>0</v>
          </cell>
          <cell r="AC3443">
            <v>1973</v>
          </cell>
          <cell r="AH3443" t="str">
            <v>n/a</v>
          </cell>
          <cell r="AN3443">
            <v>0</v>
          </cell>
          <cell r="AP3443">
            <v>0</v>
          </cell>
          <cell r="AR3443">
            <v>0</v>
          </cell>
          <cell r="AS3443">
            <v>0</v>
          </cell>
          <cell r="AT3443">
            <v>1</v>
          </cell>
        </row>
        <row r="3444">
          <cell r="C3444" t="str">
            <v>SCB2015</v>
          </cell>
          <cell r="D3444" t="str">
            <v>OTC</v>
          </cell>
          <cell r="E3444" t="str">
            <v>Ông</v>
          </cell>
          <cell r="F3444">
            <v>1</v>
          </cell>
          <cell r="G3444" t="str">
            <v>Nguyễn Văn Thanh Hải</v>
          </cell>
          <cell r="H3444">
            <v>6</v>
          </cell>
          <cell r="I3444" t="str">
            <v>Phó TGĐ</v>
          </cell>
          <cell r="J3444" t="str">
            <v>Phó TGĐ</v>
          </cell>
          <cell r="M3444" t="str">
            <v>SCBNguyenVanThanhHai1966</v>
          </cell>
          <cell r="N3444">
            <v>4</v>
          </cell>
          <cell r="P3444">
            <v>0</v>
          </cell>
          <cell r="Q3444">
            <v>1</v>
          </cell>
          <cell r="R3444">
            <v>0</v>
          </cell>
          <cell r="S3444">
            <v>0</v>
          </cell>
          <cell r="T3444">
            <v>0</v>
          </cell>
          <cell r="U3444">
            <v>1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B3444">
            <v>0</v>
          </cell>
          <cell r="AC3444">
            <v>1966</v>
          </cell>
          <cell r="AH3444" t="str">
            <v>n/a</v>
          </cell>
          <cell r="AN3444">
            <v>0</v>
          </cell>
          <cell r="AP3444">
            <v>0</v>
          </cell>
          <cell r="AR3444">
            <v>0</v>
          </cell>
          <cell r="AS3444">
            <v>0</v>
          </cell>
          <cell r="AT3444">
            <v>1</v>
          </cell>
        </row>
        <row r="3445">
          <cell r="C3445" t="str">
            <v>SCB2015</v>
          </cell>
          <cell r="D3445" t="str">
            <v>OTC</v>
          </cell>
          <cell r="E3445" t="str">
            <v>Ông</v>
          </cell>
          <cell r="F3445">
            <v>1</v>
          </cell>
          <cell r="G3445" t="str">
            <v>Diệp Bảo Châu</v>
          </cell>
          <cell r="H3445">
            <v>6</v>
          </cell>
          <cell r="I3445" t="str">
            <v>Phó TGĐ</v>
          </cell>
          <cell r="J3445" t="str">
            <v>Phó TGĐ</v>
          </cell>
          <cell r="M3445" t="str">
            <v>SCBDiepBaoChau1973</v>
          </cell>
          <cell r="N3445">
            <v>8</v>
          </cell>
          <cell r="P3445">
            <v>0</v>
          </cell>
          <cell r="Q3445">
            <v>1</v>
          </cell>
          <cell r="R3445">
            <v>0</v>
          </cell>
          <cell r="S3445">
            <v>0</v>
          </cell>
          <cell r="T3445">
            <v>0</v>
          </cell>
          <cell r="U3445">
            <v>1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B3445">
            <v>0</v>
          </cell>
          <cell r="AC3445">
            <v>1973</v>
          </cell>
          <cell r="AH3445" t="str">
            <v>n/a</v>
          </cell>
          <cell r="AN3445">
            <v>0</v>
          </cell>
          <cell r="AP3445">
            <v>0</v>
          </cell>
          <cell r="AR3445">
            <v>0</v>
          </cell>
          <cell r="AS3445">
            <v>0</v>
          </cell>
          <cell r="AT3445">
            <v>1</v>
          </cell>
        </row>
        <row r="3446">
          <cell r="C3446" t="str">
            <v>SCB2015</v>
          </cell>
          <cell r="D3446" t="str">
            <v>OTC</v>
          </cell>
          <cell r="E3446" t="str">
            <v>Ông</v>
          </cell>
          <cell r="F3446">
            <v>1</v>
          </cell>
          <cell r="G3446" t="str">
            <v>Lại Quốc Tuấn</v>
          </cell>
          <cell r="H3446">
            <v>6</v>
          </cell>
          <cell r="I3446" t="str">
            <v>Phó TGĐ</v>
          </cell>
          <cell r="J3446" t="str">
            <v>Phó TGĐ</v>
          </cell>
          <cell r="M3446" t="str">
            <v>SCBLaiQuocTuan1965</v>
          </cell>
          <cell r="N3446">
            <v>4</v>
          </cell>
          <cell r="P3446">
            <v>0</v>
          </cell>
          <cell r="Q3446">
            <v>1</v>
          </cell>
          <cell r="R3446">
            <v>0</v>
          </cell>
          <cell r="S3446">
            <v>0</v>
          </cell>
          <cell r="T3446">
            <v>0</v>
          </cell>
          <cell r="U3446">
            <v>1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B3446">
            <v>0</v>
          </cell>
          <cell r="AC3446">
            <v>1965</v>
          </cell>
          <cell r="AH3446" t="str">
            <v>n/a</v>
          </cell>
          <cell r="AN3446">
            <v>0</v>
          </cell>
          <cell r="AP3446">
            <v>0</v>
          </cell>
          <cell r="AR3446">
            <v>0</v>
          </cell>
          <cell r="AS3446">
            <v>0</v>
          </cell>
          <cell r="AT3446">
            <v>1</v>
          </cell>
        </row>
        <row r="3447">
          <cell r="C3447" t="str">
            <v>SCB2015</v>
          </cell>
          <cell r="D3447" t="str">
            <v>OTC</v>
          </cell>
          <cell r="E3447" t="str">
            <v>Ông</v>
          </cell>
          <cell r="F3447">
            <v>1</v>
          </cell>
          <cell r="G3447" t="str">
            <v>Lê Minh Huấn</v>
          </cell>
          <cell r="H3447">
            <v>6</v>
          </cell>
          <cell r="I3447" t="str">
            <v>Phó TGĐ</v>
          </cell>
          <cell r="J3447" t="str">
            <v>Phó TGĐ</v>
          </cell>
          <cell r="M3447" t="str">
            <v>SCBLeMinhHuan1971</v>
          </cell>
          <cell r="N3447">
            <v>4</v>
          </cell>
          <cell r="P3447">
            <v>0</v>
          </cell>
          <cell r="Q3447">
            <v>1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0</v>
          </cell>
          <cell r="W3447">
            <v>0</v>
          </cell>
          <cell r="X3447">
            <v>0</v>
          </cell>
          <cell r="Y3447">
            <v>0</v>
          </cell>
          <cell r="Z3447">
            <v>0</v>
          </cell>
          <cell r="AA3447">
            <v>0</v>
          </cell>
          <cell r="AB3447">
            <v>0</v>
          </cell>
          <cell r="AC3447">
            <v>1971</v>
          </cell>
          <cell r="AH3447" t="str">
            <v>n/a</v>
          </cell>
          <cell r="AN3447">
            <v>0</v>
          </cell>
          <cell r="AP3447">
            <v>0</v>
          </cell>
          <cell r="AR3447">
            <v>0</v>
          </cell>
          <cell r="AS3447">
            <v>0</v>
          </cell>
          <cell r="AT3447">
            <v>1</v>
          </cell>
        </row>
        <row r="3448">
          <cell r="C3448" t="str">
            <v>SCB2015</v>
          </cell>
          <cell r="D3448" t="str">
            <v>OTC</v>
          </cell>
          <cell r="E3448" t="str">
            <v>Ông</v>
          </cell>
          <cell r="F3448">
            <v>1</v>
          </cell>
          <cell r="G3448" t="str">
            <v>Phạm Văn Phi</v>
          </cell>
          <cell r="H3448">
            <v>6</v>
          </cell>
          <cell r="I3448" t="str">
            <v>Phó TGĐ</v>
          </cell>
          <cell r="J3448" t="str">
            <v>Phó TGĐ</v>
          </cell>
          <cell r="M3448" t="str">
            <v>SCBPhamVanPhi1975</v>
          </cell>
          <cell r="N3448">
            <v>4</v>
          </cell>
          <cell r="P3448">
            <v>0</v>
          </cell>
          <cell r="Q3448">
            <v>1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0</v>
          </cell>
          <cell r="W3448">
            <v>0</v>
          </cell>
          <cell r="X3448">
            <v>0</v>
          </cell>
          <cell r="Y3448">
            <v>0</v>
          </cell>
          <cell r="Z3448">
            <v>0</v>
          </cell>
          <cell r="AA3448">
            <v>0</v>
          </cell>
          <cell r="AB3448">
            <v>0</v>
          </cell>
          <cell r="AC3448">
            <v>1975</v>
          </cell>
          <cell r="AH3448" t="str">
            <v>n/a</v>
          </cell>
          <cell r="AN3448">
            <v>0</v>
          </cell>
          <cell r="AP3448">
            <v>0</v>
          </cell>
          <cell r="AR3448">
            <v>0</v>
          </cell>
          <cell r="AS3448">
            <v>0</v>
          </cell>
          <cell r="AT3448">
            <v>1</v>
          </cell>
        </row>
        <row r="3449">
          <cell r="C3449" t="str">
            <v>SCB2015</v>
          </cell>
          <cell r="D3449" t="str">
            <v>OTC</v>
          </cell>
          <cell r="E3449" t="str">
            <v>Ông</v>
          </cell>
          <cell r="F3449">
            <v>1</v>
          </cell>
          <cell r="G3449" t="str">
            <v>Nguyễn Đức Hiếu</v>
          </cell>
          <cell r="H3449">
            <v>6</v>
          </cell>
          <cell r="I3449" t="str">
            <v>Phó TGĐ</v>
          </cell>
          <cell r="J3449" t="str">
            <v>Phó TGĐ</v>
          </cell>
          <cell r="M3449" t="str">
            <v>SCBNguyenDucHieu1972</v>
          </cell>
          <cell r="N3449">
            <v>3</v>
          </cell>
          <cell r="P3449">
            <v>0</v>
          </cell>
          <cell r="Q3449">
            <v>1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0</v>
          </cell>
          <cell r="W3449">
            <v>0</v>
          </cell>
          <cell r="X3449">
            <v>0</v>
          </cell>
          <cell r="Y3449">
            <v>0</v>
          </cell>
          <cell r="Z3449">
            <v>0</v>
          </cell>
          <cell r="AA3449">
            <v>0</v>
          </cell>
          <cell r="AB3449">
            <v>0</v>
          </cell>
          <cell r="AC3449">
            <v>1972</v>
          </cell>
          <cell r="AH3449" t="str">
            <v>n/a</v>
          </cell>
          <cell r="AN3449">
            <v>0</v>
          </cell>
          <cell r="AP3449">
            <v>0</v>
          </cell>
          <cell r="AR3449">
            <v>0</v>
          </cell>
          <cell r="AS3449">
            <v>0</v>
          </cell>
          <cell r="AT3449">
            <v>1</v>
          </cell>
        </row>
        <row r="3450">
          <cell r="C3450" t="str">
            <v>SCB2015</v>
          </cell>
          <cell r="D3450" t="str">
            <v>OTC</v>
          </cell>
          <cell r="E3450" t="str">
            <v>Ông</v>
          </cell>
          <cell r="F3450">
            <v>1</v>
          </cell>
          <cell r="G3450" t="str">
            <v>Chiêm Minh Dũng</v>
          </cell>
          <cell r="H3450">
            <v>6</v>
          </cell>
          <cell r="I3450" t="str">
            <v>Phó TGĐ</v>
          </cell>
          <cell r="J3450" t="str">
            <v>Phó TGĐ</v>
          </cell>
          <cell r="M3450" t="str">
            <v>SCBChiemMinhDung1973</v>
          </cell>
          <cell r="N3450">
            <v>3</v>
          </cell>
          <cell r="P3450">
            <v>0</v>
          </cell>
          <cell r="Q3450">
            <v>1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0</v>
          </cell>
          <cell r="W3450">
            <v>0</v>
          </cell>
          <cell r="X3450">
            <v>0</v>
          </cell>
          <cell r="Y3450">
            <v>0</v>
          </cell>
          <cell r="Z3450">
            <v>0</v>
          </cell>
          <cell r="AA3450">
            <v>0</v>
          </cell>
          <cell r="AB3450">
            <v>0</v>
          </cell>
          <cell r="AC3450">
            <v>1973</v>
          </cell>
          <cell r="AH3450" t="str">
            <v>n/a</v>
          </cell>
          <cell r="AN3450">
            <v>0</v>
          </cell>
          <cell r="AP3450">
            <v>0</v>
          </cell>
          <cell r="AR3450">
            <v>0</v>
          </cell>
          <cell r="AS3450">
            <v>0</v>
          </cell>
          <cell r="AT3450">
            <v>1</v>
          </cell>
        </row>
        <row r="3451">
          <cell r="C3451" t="str">
            <v>SCB2015</v>
          </cell>
          <cell r="D3451" t="str">
            <v>OTC</v>
          </cell>
          <cell r="E3451" t="str">
            <v>Ông</v>
          </cell>
          <cell r="F3451">
            <v>1</v>
          </cell>
          <cell r="G3451" t="str">
            <v>Hoàng Minh Hoàn</v>
          </cell>
          <cell r="H3451">
            <v>6</v>
          </cell>
          <cell r="I3451" t="str">
            <v>GĐ Tài chính</v>
          </cell>
          <cell r="J3451" t="str">
            <v>GĐ Tài chính</v>
          </cell>
          <cell r="M3451" t="str">
            <v>SCBHoangMinhHoan</v>
          </cell>
          <cell r="N3451">
            <v>1</v>
          </cell>
          <cell r="P3451">
            <v>0</v>
          </cell>
          <cell r="Q3451">
            <v>1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0</v>
          </cell>
          <cell r="W3451">
            <v>0</v>
          </cell>
          <cell r="X3451">
            <v>0</v>
          </cell>
          <cell r="Y3451">
            <v>0</v>
          </cell>
          <cell r="Z3451">
            <v>0</v>
          </cell>
          <cell r="AA3451">
            <v>0</v>
          </cell>
          <cell r="AB3451">
            <v>0</v>
          </cell>
          <cell r="AH3451" t="str">
            <v>n/a</v>
          </cell>
          <cell r="AN3451">
            <v>0</v>
          </cell>
          <cell r="AP3451">
            <v>0</v>
          </cell>
          <cell r="AR3451">
            <v>0</v>
          </cell>
          <cell r="AS3451">
            <v>0</v>
          </cell>
          <cell r="AT3451">
            <v>1</v>
          </cell>
        </row>
        <row r="3452">
          <cell r="C3452" t="str">
            <v>SCB2015</v>
          </cell>
          <cell r="D3452" t="str">
            <v>OTC</v>
          </cell>
          <cell r="E3452" t="str">
            <v>Ông</v>
          </cell>
          <cell r="F3452">
            <v>1</v>
          </cell>
          <cell r="G3452" t="str">
            <v>Nguyễn Tuấn Cường</v>
          </cell>
          <cell r="H3452">
            <v>6</v>
          </cell>
          <cell r="I3452" t="str">
            <v>KTT</v>
          </cell>
          <cell r="J3452" t="str">
            <v>KTT</v>
          </cell>
          <cell r="M3452" t="str">
            <v>SCBNguyenTuanCuong1967</v>
          </cell>
          <cell r="N3452">
            <v>5</v>
          </cell>
          <cell r="O3452">
            <v>1</v>
          </cell>
          <cell r="P3452">
            <v>0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0</v>
          </cell>
          <cell r="W3452">
            <v>0</v>
          </cell>
          <cell r="X3452">
            <v>0</v>
          </cell>
          <cell r="Y3452">
            <v>0</v>
          </cell>
          <cell r="Z3452">
            <v>0</v>
          </cell>
          <cell r="AA3452">
            <v>1</v>
          </cell>
          <cell r="AB3452">
            <v>0</v>
          </cell>
          <cell r="AC3452">
            <v>1967</v>
          </cell>
          <cell r="AH3452" t="str">
            <v>n/a</v>
          </cell>
          <cell r="AN3452">
            <v>0</v>
          </cell>
          <cell r="AP3452">
            <v>0</v>
          </cell>
          <cell r="AR3452">
            <v>0</v>
          </cell>
          <cell r="AS3452">
            <v>0</v>
          </cell>
          <cell r="AT3452">
            <v>1</v>
          </cell>
        </row>
        <row r="3453">
          <cell r="C3453" t="str">
            <v>SCB2014</v>
          </cell>
          <cell r="D3453" t="str">
            <v>OTC</v>
          </cell>
          <cell r="E3453" t="str">
            <v>Ông</v>
          </cell>
          <cell r="F3453">
            <v>1</v>
          </cell>
          <cell r="G3453" t="str">
            <v>Diệp Bảo Châu</v>
          </cell>
          <cell r="H3453">
            <v>5</v>
          </cell>
          <cell r="I3453" t="str">
            <v>Phó TGĐ</v>
          </cell>
          <cell r="J3453" t="str">
            <v>Phó TGĐ</v>
          </cell>
          <cell r="M3453" t="str">
            <v>SCBDiepBaoChau1973</v>
          </cell>
          <cell r="N3453">
            <v>7</v>
          </cell>
          <cell r="P3453">
            <v>0</v>
          </cell>
          <cell r="Q3453">
            <v>1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0</v>
          </cell>
          <cell r="W3453">
            <v>0</v>
          </cell>
          <cell r="X3453">
            <v>0</v>
          </cell>
          <cell r="Y3453">
            <v>0</v>
          </cell>
          <cell r="Z3453">
            <v>0</v>
          </cell>
          <cell r="AA3453">
            <v>0</v>
          </cell>
          <cell r="AB3453">
            <v>0</v>
          </cell>
          <cell r="AC3453">
            <v>1973</v>
          </cell>
          <cell r="AD3453">
            <v>54467</v>
          </cell>
          <cell r="AE3453">
            <v>0</v>
          </cell>
          <cell r="AF3453">
            <v>0</v>
          </cell>
          <cell r="AG3453">
            <v>54467</v>
          </cell>
          <cell r="AH3453" t="str">
            <v>n/a</v>
          </cell>
          <cell r="AL3453" t="str">
            <v>CN Ngoại ngữ/CN Kinh tế</v>
          </cell>
          <cell r="AM3453">
            <v>1</v>
          </cell>
          <cell r="AN3453">
            <v>1</v>
          </cell>
          <cell r="AP3453">
            <v>0</v>
          </cell>
          <cell r="AR3453">
            <v>0</v>
          </cell>
          <cell r="AS3453">
            <v>0</v>
          </cell>
          <cell r="AT3453">
            <v>1</v>
          </cell>
        </row>
        <row r="3454">
          <cell r="C3454" t="str">
            <v>SCB2014</v>
          </cell>
          <cell r="D3454" t="str">
            <v>OTC</v>
          </cell>
          <cell r="E3454" t="str">
            <v>Ông</v>
          </cell>
          <cell r="F3454">
            <v>1</v>
          </cell>
          <cell r="G3454" t="str">
            <v>Nguyễn Tuấn Cường</v>
          </cell>
          <cell r="H3454">
            <v>5</v>
          </cell>
          <cell r="I3454" t="str">
            <v>KTT</v>
          </cell>
          <cell r="J3454" t="str">
            <v>KTT</v>
          </cell>
          <cell r="M3454" t="str">
            <v>SCBNguyenTuanCuong1967</v>
          </cell>
          <cell r="N3454">
            <v>4</v>
          </cell>
          <cell r="O3454">
            <v>1</v>
          </cell>
          <cell r="P3454">
            <v>0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0</v>
          </cell>
          <cell r="W3454">
            <v>0</v>
          </cell>
          <cell r="X3454">
            <v>0</v>
          </cell>
          <cell r="Y3454">
            <v>0</v>
          </cell>
          <cell r="Z3454">
            <v>0</v>
          </cell>
          <cell r="AA3454">
            <v>1</v>
          </cell>
          <cell r="AB3454">
            <v>0</v>
          </cell>
          <cell r="AC3454">
            <v>1967</v>
          </cell>
          <cell r="AH3454" t="str">
            <v>n/a</v>
          </cell>
          <cell r="AL3454" t="str">
            <v>CN Kinh tế</v>
          </cell>
          <cell r="AM3454">
            <v>1</v>
          </cell>
          <cell r="AN3454">
            <v>1</v>
          </cell>
          <cell r="AP3454">
            <v>0</v>
          </cell>
          <cell r="AR3454">
            <v>0</v>
          </cell>
          <cell r="AS3454">
            <v>0</v>
          </cell>
          <cell r="AT3454">
            <v>1</v>
          </cell>
        </row>
        <row r="3455">
          <cell r="C3455" t="str">
            <v>SCB2014</v>
          </cell>
          <cell r="D3455" t="str">
            <v>OTC</v>
          </cell>
          <cell r="E3455" t="str">
            <v>Ông</v>
          </cell>
          <cell r="F3455">
            <v>1</v>
          </cell>
          <cell r="G3455" t="str">
            <v>Võ Thành Hùng</v>
          </cell>
          <cell r="H3455">
            <v>5</v>
          </cell>
          <cell r="I3455" t="str">
            <v>Phó CTHĐQT</v>
          </cell>
          <cell r="J3455" t="str">
            <v>Phó CTHĐQT</v>
          </cell>
          <cell r="M3455" t="str">
            <v>SCBVoThanhHung1953</v>
          </cell>
          <cell r="N3455">
            <v>3</v>
          </cell>
          <cell r="P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0</v>
          </cell>
          <cell r="W3455">
            <v>0</v>
          </cell>
          <cell r="X3455">
            <v>0</v>
          </cell>
          <cell r="Y3455">
            <v>0</v>
          </cell>
          <cell r="Z3455">
            <v>0</v>
          </cell>
          <cell r="AA3455">
            <v>0</v>
          </cell>
          <cell r="AB3455">
            <v>0</v>
          </cell>
          <cell r="AC3455">
            <v>1953</v>
          </cell>
          <cell r="AF3455">
            <v>0</v>
          </cell>
          <cell r="AH3455" t="str">
            <v>n/a</v>
          </cell>
          <cell r="AL3455" t="str">
            <v>ThS Khoa học/CN Toán học</v>
          </cell>
          <cell r="AN3455">
            <v>2</v>
          </cell>
          <cell r="AP3455">
            <v>0</v>
          </cell>
          <cell r="AR3455">
            <v>0</v>
          </cell>
          <cell r="AS3455">
            <v>0</v>
          </cell>
          <cell r="AT3455">
            <v>1</v>
          </cell>
        </row>
        <row r="3456">
          <cell r="C3456" t="str">
            <v>SCB2014</v>
          </cell>
          <cell r="D3456" t="str">
            <v>OTC</v>
          </cell>
          <cell r="E3456" t="str">
            <v>Ông</v>
          </cell>
          <cell r="F3456">
            <v>1</v>
          </cell>
          <cell r="G3456" t="str">
            <v>Đinh Văn Thành</v>
          </cell>
          <cell r="H3456">
            <v>5</v>
          </cell>
          <cell r="I3456" t="str">
            <v>CTHĐQT</v>
          </cell>
          <cell r="J3456" t="str">
            <v>CTHĐQT</v>
          </cell>
          <cell r="M3456" t="str">
            <v>SCBDinhVanThanh1971</v>
          </cell>
          <cell r="N3456">
            <v>3</v>
          </cell>
          <cell r="P3456">
            <v>1</v>
          </cell>
          <cell r="Q3456">
            <v>0</v>
          </cell>
          <cell r="R3456">
            <v>0</v>
          </cell>
          <cell r="S3456">
            <v>1</v>
          </cell>
          <cell r="T3456">
            <v>0</v>
          </cell>
          <cell r="U3456">
            <v>1</v>
          </cell>
          <cell r="V3456">
            <v>0</v>
          </cell>
          <cell r="W3456">
            <v>0</v>
          </cell>
          <cell r="X3456">
            <v>0</v>
          </cell>
          <cell r="Y3456">
            <v>0</v>
          </cell>
          <cell r="Z3456">
            <v>0</v>
          </cell>
          <cell r="AA3456">
            <v>0</v>
          </cell>
          <cell r="AB3456">
            <v>0</v>
          </cell>
          <cell r="AC3456">
            <v>1971</v>
          </cell>
          <cell r="AF3456">
            <v>0</v>
          </cell>
          <cell r="AH3456" t="str">
            <v>n/a</v>
          </cell>
          <cell r="AL3456" t="str">
            <v>CN TC Tín dụng</v>
          </cell>
          <cell r="AM3456">
            <v>1</v>
          </cell>
          <cell r="AN3456">
            <v>1</v>
          </cell>
          <cell r="AP3456">
            <v>0</v>
          </cell>
          <cell r="AR3456">
            <v>0</v>
          </cell>
          <cell r="AS3456">
            <v>0</v>
          </cell>
          <cell r="AT3456">
            <v>1</v>
          </cell>
        </row>
        <row r="3457">
          <cell r="C3457" t="str">
            <v>SCB2014</v>
          </cell>
          <cell r="D3457" t="str">
            <v>OTC</v>
          </cell>
          <cell r="E3457" t="str">
            <v>Bà</v>
          </cell>
          <cell r="F3457">
            <v>0</v>
          </cell>
          <cell r="G3457" t="str">
            <v>Nguyễn Thị Phương Loan</v>
          </cell>
          <cell r="H3457">
            <v>5</v>
          </cell>
          <cell r="I3457" t="str">
            <v>TVHĐQT</v>
          </cell>
          <cell r="J3457" t="str">
            <v>TVHĐQT</v>
          </cell>
          <cell r="M3457" t="str">
            <v>SCBNguyenThiPhuongLoan</v>
          </cell>
          <cell r="N3457">
            <v>3</v>
          </cell>
          <cell r="P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0</v>
          </cell>
          <cell r="X3457">
            <v>0</v>
          </cell>
          <cell r="Y3457">
            <v>0</v>
          </cell>
          <cell r="Z3457">
            <v>0</v>
          </cell>
          <cell r="AA3457">
            <v>0</v>
          </cell>
          <cell r="AB3457">
            <v>0</v>
          </cell>
          <cell r="AF3457">
            <v>0</v>
          </cell>
          <cell r="AH3457" t="str">
            <v>n/a</v>
          </cell>
          <cell r="AL3457" t="str">
            <v>ThS QTKD</v>
          </cell>
          <cell r="AM3457">
            <v>1</v>
          </cell>
          <cell r="AN3457">
            <v>2</v>
          </cell>
          <cell r="AP3457">
            <v>1</v>
          </cell>
          <cell r="AQ3457" t="str">
            <v xml:space="preserve">          </v>
          </cell>
          <cell r="AR3457">
            <v>0</v>
          </cell>
          <cell r="AS3457">
            <v>0</v>
          </cell>
          <cell r="AT3457">
            <v>1</v>
          </cell>
        </row>
        <row r="3458">
          <cell r="C3458" t="str">
            <v>SCB2014</v>
          </cell>
          <cell r="D3458" t="str">
            <v>OTC</v>
          </cell>
          <cell r="E3458" t="str">
            <v>Bà</v>
          </cell>
          <cell r="F3458">
            <v>0</v>
          </cell>
          <cell r="G3458" t="str">
            <v>Phạm Thu Phong</v>
          </cell>
          <cell r="H3458">
            <v>5</v>
          </cell>
          <cell r="I3458" t="str">
            <v>TBKS</v>
          </cell>
          <cell r="J3458" t="str">
            <v>TBKS</v>
          </cell>
          <cell r="M3458" t="str">
            <v>SCBPhamThuPhong1972</v>
          </cell>
          <cell r="N3458">
            <v>3</v>
          </cell>
          <cell r="P3458">
            <v>0</v>
          </cell>
          <cell r="Q3458">
            <v>0</v>
          </cell>
          <cell r="R3458">
            <v>1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0</v>
          </cell>
          <cell r="X3458">
            <v>0</v>
          </cell>
          <cell r="Y3458">
            <v>0</v>
          </cell>
          <cell r="Z3458">
            <v>0</v>
          </cell>
          <cell r="AA3458">
            <v>0</v>
          </cell>
          <cell r="AB3458">
            <v>1</v>
          </cell>
          <cell r="AC3458">
            <v>1972</v>
          </cell>
          <cell r="AF3458">
            <v>0</v>
          </cell>
          <cell r="AH3458" t="str">
            <v>n/a</v>
          </cell>
          <cell r="AL3458" t="str">
            <v>CN Kinh tế</v>
          </cell>
          <cell r="AM3458">
            <v>1</v>
          </cell>
          <cell r="AN3458">
            <v>1</v>
          </cell>
          <cell r="AP3458">
            <v>0</v>
          </cell>
          <cell r="AR3458">
            <v>0</v>
          </cell>
          <cell r="AS3458">
            <v>0</v>
          </cell>
          <cell r="AT3458">
            <v>1</v>
          </cell>
        </row>
        <row r="3459">
          <cell r="C3459" t="str">
            <v>SCB2014</v>
          </cell>
          <cell r="D3459" t="str">
            <v>OTC</v>
          </cell>
          <cell r="E3459" t="str">
            <v>Bà</v>
          </cell>
          <cell r="F3459">
            <v>0</v>
          </cell>
          <cell r="G3459" t="str">
            <v>Võ Thị Mười</v>
          </cell>
          <cell r="H3459">
            <v>5</v>
          </cell>
          <cell r="I3459" t="str">
            <v>Thành viên BKS</v>
          </cell>
          <cell r="J3459" t="str">
            <v>Thành viên BKS</v>
          </cell>
          <cell r="M3459" t="str">
            <v>SCBVoThiMuoi1961</v>
          </cell>
          <cell r="N3459">
            <v>3</v>
          </cell>
          <cell r="P3459">
            <v>0</v>
          </cell>
          <cell r="Q3459">
            <v>0</v>
          </cell>
          <cell r="R3459">
            <v>1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0</v>
          </cell>
          <cell r="X3459">
            <v>0</v>
          </cell>
          <cell r="Y3459">
            <v>0</v>
          </cell>
          <cell r="Z3459">
            <v>0</v>
          </cell>
          <cell r="AA3459">
            <v>0</v>
          </cell>
          <cell r="AB3459">
            <v>0</v>
          </cell>
          <cell r="AC3459">
            <v>1961</v>
          </cell>
          <cell r="AF3459">
            <v>0</v>
          </cell>
          <cell r="AH3459" t="str">
            <v>n/a</v>
          </cell>
          <cell r="AL3459" t="str">
            <v>CN Ngân hàng</v>
          </cell>
          <cell r="AM3459">
            <v>1</v>
          </cell>
          <cell r="AN3459">
            <v>1</v>
          </cell>
          <cell r="AP3459">
            <v>0</v>
          </cell>
          <cell r="AR3459">
            <v>1</v>
          </cell>
          <cell r="AS3459">
            <v>0</v>
          </cell>
          <cell r="AT3459">
            <v>1</v>
          </cell>
        </row>
        <row r="3460">
          <cell r="C3460" t="str">
            <v>SCB2014</v>
          </cell>
          <cell r="D3460" t="str">
            <v>OTC</v>
          </cell>
          <cell r="E3460" t="str">
            <v>Ông</v>
          </cell>
          <cell r="F3460">
            <v>1</v>
          </cell>
          <cell r="G3460" t="str">
            <v>Trấn Chấn Nam</v>
          </cell>
          <cell r="H3460">
            <v>5</v>
          </cell>
          <cell r="I3460" t="str">
            <v>Thành viên BKS</v>
          </cell>
          <cell r="J3460" t="str">
            <v>Thành viên BKS</v>
          </cell>
          <cell r="M3460" t="str">
            <v>SCBTranChanNam1973</v>
          </cell>
          <cell r="N3460">
            <v>3</v>
          </cell>
          <cell r="P3460">
            <v>0</v>
          </cell>
          <cell r="Q3460">
            <v>0</v>
          </cell>
          <cell r="R3460">
            <v>1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0</v>
          </cell>
          <cell r="X3460">
            <v>0</v>
          </cell>
          <cell r="Y3460">
            <v>0</v>
          </cell>
          <cell r="Z3460">
            <v>0</v>
          </cell>
          <cell r="AA3460">
            <v>0</v>
          </cell>
          <cell r="AB3460">
            <v>0</v>
          </cell>
          <cell r="AC3460">
            <v>1973</v>
          </cell>
          <cell r="AF3460">
            <v>0</v>
          </cell>
          <cell r="AH3460" t="str">
            <v>n/a</v>
          </cell>
          <cell r="AL3460" t="str">
            <v>CN Kinh tế</v>
          </cell>
          <cell r="AM3460">
            <v>1</v>
          </cell>
          <cell r="AN3460">
            <v>1</v>
          </cell>
          <cell r="AP3460">
            <v>0</v>
          </cell>
          <cell r="AR3460">
            <v>0</v>
          </cell>
          <cell r="AS3460">
            <v>0</v>
          </cell>
          <cell r="AT3460">
            <v>1</v>
          </cell>
        </row>
        <row r="3461">
          <cell r="C3461" t="str">
            <v>SCB2014</v>
          </cell>
          <cell r="D3461" t="str">
            <v>OTC</v>
          </cell>
          <cell r="E3461" t="str">
            <v>Ông</v>
          </cell>
          <cell r="F3461">
            <v>1</v>
          </cell>
          <cell r="G3461" t="str">
            <v>Nguyễn Văn Thanh Hải</v>
          </cell>
          <cell r="H3461">
            <v>5</v>
          </cell>
          <cell r="I3461" t="str">
            <v>Phó TGĐ</v>
          </cell>
          <cell r="J3461" t="str">
            <v>Phó TGĐ</v>
          </cell>
          <cell r="M3461" t="str">
            <v>SCBNguyenVanThanhHai1966</v>
          </cell>
          <cell r="N3461">
            <v>3</v>
          </cell>
          <cell r="P3461">
            <v>0</v>
          </cell>
          <cell r="Q3461">
            <v>1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0</v>
          </cell>
          <cell r="X3461">
            <v>0</v>
          </cell>
          <cell r="Y3461">
            <v>0</v>
          </cell>
          <cell r="Z3461">
            <v>0</v>
          </cell>
          <cell r="AA3461">
            <v>0</v>
          </cell>
          <cell r="AB3461">
            <v>0</v>
          </cell>
          <cell r="AC3461">
            <v>1966</v>
          </cell>
          <cell r="AF3461">
            <v>0</v>
          </cell>
          <cell r="AH3461" t="str">
            <v>n/a</v>
          </cell>
          <cell r="AL3461" t="str">
            <v>CN Tài chính - Ngân hàng</v>
          </cell>
          <cell r="AM3461">
            <v>1</v>
          </cell>
          <cell r="AN3461">
            <v>1</v>
          </cell>
          <cell r="AP3461">
            <v>0</v>
          </cell>
          <cell r="AR3461">
            <v>1</v>
          </cell>
          <cell r="AS3461">
            <v>0</v>
          </cell>
          <cell r="AT3461">
            <v>1</v>
          </cell>
        </row>
        <row r="3462">
          <cell r="C3462" t="str">
            <v>SCB2014</v>
          </cell>
          <cell r="D3462" t="str">
            <v>OTC</v>
          </cell>
          <cell r="E3462" t="str">
            <v>Ông</v>
          </cell>
          <cell r="F3462">
            <v>1</v>
          </cell>
          <cell r="G3462" t="str">
            <v>Phạm Văn Phi</v>
          </cell>
          <cell r="H3462">
            <v>5</v>
          </cell>
          <cell r="I3462" t="str">
            <v>Phó TGĐ</v>
          </cell>
          <cell r="J3462" t="str">
            <v>Phó TGĐ</v>
          </cell>
          <cell r="M3462" t="str">
            <v>SCBPhamVanPhi1975</v>
          </cell>
          <cell r="N3462">
            <v>3</v>
          </cell>
          <cell r="P3462">
            <v>0</v>
          </cell>
          <cell r="Q3462">
            <v>1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0</v>
          </cell>
          <cell r="X3462">
            <v>0</v>
          </cell>
          <cell r="Y3462">
            <v>0</v>
          </cell>
          <cell r="Z3462">
            <v>0</v>
          </cell>
          <cell r="AA3462">
            <v>0</v>
          </cell>
          <cell r="AB3462">
            <v>0</v>
          </cell>
          <cell r="AC3462">
            <v>1975</v>
          </cell>
          <cell r="AF3462">
            <v>0</v>
          </cell>
          <cell r="AH3462" t="str">
            <v>n/a</v>
          </cell>
          <cell r="AL3462" t="str">
            <v>ThS QTKD/CN Kinh tế</v>
          </cell>
          <cell r="AM3462">
            <v>1</v>
          </cell>
          <cell r="AN3462">
            <v>2</v>
          </cell>
          <cell r="AP3462">
            <v>0</v>
          </cell>
          <cell r="AR3462">
            <v>0</v>
          </cell>
          <cell r="AS3462">
            <v>0</v>
          </cell>
          <cell r="AT3462">
            <v>1</v>
          </cell>
        </row>
        <row r="3463">
          <cell r="C3463" t="str">
            <v>SCB2014</v>
          </cell>
          <cell r="D3463" t="str">
            <v>OTC</v>
          </cell>
          <cell r="E3463" t="str">
            <v>Ông</v>
          </cell>
          <cell r="F3463">
            <v>1</v>
          </cell>
          <cell r="G3463" t="str">
            <v>Lê Minh Huấn</v>
          </cell>
          <cell r="H3463">
            <v>5</v>
          </cell>
          <cell r="I3463" t="str">
            <v>Phó TGĐ</v>
          </cell>
          <cell r="J3463" t="str">
            <v>Phó TGĐ</v>
          </cell>
          <cell r="M3463" t="str">
            <v>SCBLeMinhHuan1971</v>
          </cell>
          <cell r="N3463">
            <v>3</v>
          </cell>
          <cell r="P3463">
            <v>0</v>
          </cell>
          <cell r="Q3463">
            <v>1</v>
          </cell>
          <cell r="R3463">
            <v>0</v>
          </cell>
          <cell r="S3463">
            <v>0</v>
          </cell>
          <cell r="T3463">
            <v>0</v>
          </cell>
          <cell r="U3463">
            <v>1</v>
          </cell>
          <cell r="V3463">
            <v>0</v>
          </cell>
          <cell r="W3463">
            <v>0</v>
          </cell>
          <cell r="X3463">
            <v>0</v>
          </cell>
          <cell r="Y3463">
            <v>0</v>
          </cell>
          <cell r="Z3463">
            <v>0</v>
          </cell>
          <cell r="AA3463">
            <v>0</v>
          </cell>
          <cell r="AB3463">
            <v>0</v>
          </cell>
          <cell r="AC3463">
            <v>1971</v>
          </cell>
          <cell r="AF3463">
            <v>0</v>
          </cell>
          <cell r="AH3463" t="str">
            <v>n/a</v>
          </cell>
          <cell r="AL3463" t="str">
            <v>KS Máy tính</v>
          </cell>
          <cell r="AN3463">
            <v>1</v>
          </cell>
          <cell r="AP3463">
            <v>0</v>
          </cell>
          <cell r="AR3463">
            <v>0</v>
          </cell>
          <cell r="AS3463">
            <v>0</v>
          </cell>
          <cell r="AT3463">
            <v>1</v>
          </cell>
        </row>
        <row r="3464">
          <cell r="C3464" t="str">
            <v>SCB2014</v>
          </cell>
          <cell r="D3464" t="str">
            <v>OTC</v>
          </cell>
          <cell r="E3464" t="str">
            <v>Ông</v>
          </cell>
          <cell r="F3464">
            <v>1</v>
          </cell>
          <cell r="G3464" t="str">
            <v>Lại Quốc Tuấn</v>
          </cell>
          <cell r="H3464">
            <v>5</v>
          </cell>
          <cell r="I3464" t="str">
            <v>Phó TGĐ</v>
          </cell>
          <cell r="J3464" t="str">
            <v>Phó TGĐ</v>
          </cell>
          <cell r="M3464" t="str">
            <v>SCBLaiQuocTuan1965</v>
          </cell>
          <cell r="N3464">
            <v>3</v>
          </cell>
          <cell r="P3464">
            <v>0</v>
          </cell>
          <cell r="Q3464">
            <v>1</v>
          </cell>
          <cell r="R3464">
            <v>0</v>
          </cell>
          <cell r="S3464">
            <v>0</v>
          </cell>
          <cell r="T3464">
            <v>0</v>
          </cell>
          <cell r="U3464">
            <v>1</v>
          </cell>
          <cell r="V3464">
            <v>0</v>
          </cell>
          <cell r="W3464">
            <v>0</v>
          </cell>
          <cell r="X3464">
            <v>0</v>
          </cell>
          <cell r="Y3464">
            <v>0</v>
          </cell>
          <cell r="Z3464">
            <v>0</v>
          </cell>
          <cell r="AA3464">
            <v>0</v>
          </cell>
          <cell r="AB3464">
            <v>0</v>
          </cell>
          <cell r="AC3464">
            <v>1965</v>
          </cell>
          <cell r="AF3464">
            <v>0</v>
          </cell>
          <cell r="AH3464" t="str">
            <v>n/a</v>
          </cell>
          <cell r="AL3464" t="str">
            <v>CN Luật/CN Kinh tế</v>
          </cell>
          <cell r="AM3464">
            <v>1</v>
          </cell>
          <cell r="AN3464">
            <v>1</v>
          </cell>
          <cell r="AP3464">
            <v>0</v>
          </cell>
          <cell r="AR3464">
            <v>0</v>
          </cell>
          <cell r="AS3464">
            <v>0</v>
          </cell>
          <cell r="AT3464">
            <v>1</v>
          </cell>
        </row>
        <row r="3465">
          <cell r="C3465" t="str">
            <v>SCB2014</v>
          </cell>
          <cell r="D3465" t="str">
            <v>OTC</v>
          </cell>
          <cell r="E3465" t="str">
            <v>Ông</v>
          </cell>
          <cell r="F3465">
            <v>1</v>
          </cell>
          <cell r="G3465" t="str">
            <v>Lưu Quốc Thắng</v>
          </cell>
          <cell r="H3465">
            <v>5</v>
          </cell>
          <cell r="I3465" t="str">
            <v>GĐ Quản lý rủi ro</v>
          </cell>
          <cell r="J3465" t="str">
            <v>GĐ Quản lý rủi ro</v>
          </cell>
          <cell r="M3465" t="str">
            <v>SCBLuuQuocThang</v>
          </cell>
          <cell r="N3465">
            <v>3</v>
          </cell>
          <cell r="P3465">
            <v>0</v>
          </cell>
          <cell r="Q3465">
            <v>1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0</v>
          </cell>
          <cell r="X3465">
            <v>0</v>
          </cell>
          <cell r="Y3465">
            <v>0</v>
          </cell>
          <cell r="Z3465">
            <v>0</v>
          </cell>
          <cell r="AA3465">
            <v>0</v>
          </cell>
          <cell r="AB3465">
            <v>0</v>
          </cell>
          <cell r="AF3465">
            <v>0</v>
          </cell>
          <cell r="AH3465" t="str">
            <v>n/a</v>
          </cell>
          <cell r="AL3465" t="str">
            <v>ThS QTKD</v>
          </cell>
          <cell r="AM3465">
            <v>1</v>
          </cell>
          <cell r="AN3465">
            <v>2</v>
          </cell>
          <cell r="AP3465">
            <v>0</v>
          </cell>
          <cell r="AR3465">
            <v>0</v>
          </cell>
          <cell r="AS3465">
            <v>0</v>
          </cell>
          <cell r="AT3465">
            <v>1</v>
          </cell>
        </row>
        <row r="3466">
          <cell r="C3466" t="str">
            <v>SCB2014</v>
          </cell>
          <cell r="D3466" t="str">
            <v>OTC</v>
          </cell>
          <cell r="E3466" t="str">
            <v>Ông</v>
          </cell>
          <cell r="F3466">
            <v>1</v>
          </cell>
          <cell r="G3466" t="str">
            <v>Võ Tấn Hoàng Văn</v>
          </cell>
          <cell r="H3466">
            <v>5</v>
          </cell>
          <cell r="I3466" t="str">
            <v>TGĐ/TVHĐQT</v>
          </cell>
          <cell r="J3466" t="str">
            <v>TGĐ</v>
          </cell>
          <cell r="K3466" t="str">
            <v>TVHĐQT</v>
          </cell>
          <cell r="M3466" t="str">
            <v>SCBVoTanHoangVan1973</v>
          </cell>
          <cell r="N3466">
            <v>2</v>
          </cell>
          <cell r="P3466">
            <v>1</v>
          </cell>
          <cell r="Q3466">
            <v>1</v>
          </cell>
          <cell r="R3466">
            <v>0</v>
          </cell>
          <cell r="S3466">
            <v>0</v>
          </cell>
          <cell r="T3466">
            <v>1</v>
          </cell>
          <cell r="U3466">
            <v>1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Z3466">
            <v>1</v>
          </cell>
          <cell r="AA3466">
            <v>0</v>
          </cell>
          <cell r="AB3466">
            <v>0</v>
          </cell>
          <cell r="AC3466">
            <v>1973</v>
          </cell>
          <cell r="AF3466">
            <v>0</v>
          </cell>
          <cell r="AH3466" t="str">
            <v>n/a</v>
          </cell>
          <cell r="AL3466" t="str">
            <v>CN Kinh tế</v>
          </cell>
          <cell r="AM3466">
            <v>1</v>
          </cell>
          <cell r="AN3466">
            <v>1</v>
          </cell>
          <cell r="AP3466">
            <v>0</v>
          </cell>
          <cell r="AR3466">
            <v>0</v>
          </cell>
          <cell r="AS3466">
            <v>0</v>
          </cell>
          <cell r="AT3466">
            <v>1</v>
          </cell>
        </row>
        <row r="3467">
          <cell r="C3467" t="str">
            <v>SCB2014</v>
          </cell>
          <cell r="D3467" t="str">
            <v>OTC</v>
          </cell>
          <cell r="E3467" t="str">
            <v>Ông</v>
          </cell>
          <cell r="F3467">
            <v>1</v>
          </cell>
          <cell r="G3467" t="str">
            <v>Tạ Chiêu Trung</v>
          </cell>
          <cell r="H3467">
            <v>5</v>
          </cell>
          <cell r="I3467" t="str">
            <v>TVHĐQT</v>
          </cell>
          <cell r="J3467" t="str">
            <v>TVHĐQT</v>
          </cell>
          <cell r="M3467" t="str">
            <v>SCBTaChieuTrung1979</v>
          </cell>
          <cell r="N3467">
            <v>2</v>
          </cell>
          <cell r="P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0</v>
          </cell>
          <cell r="X3467">
            <v>0</v>
          </cell>
          <cell r="Y3467">
            <v>0</v>
          </cell>
          <cell r="Z3467">
            <v>0</v>
          </cell>
          <cell r="AA3467">
            <v>0</v>
          </cell>
          <cell r="AB3467">
            <v>0</v>
          </cell>
          <cell r="AC3467">
            <v>1979</v>
          </cell>
          <cell r="AF3467">
            <v>0</v>
          </cell>
          <cell r="AH3467" t="str">
            <v>n/a</v>
          </cell>
          <cell r="AL3467" t="str">
            <v>CN Luật/ThS Kinh tế</v>
          </cell>
          <cell r="AM3467">
            <v>1</v>
          </cell>
          <cell r="AN3467">
            <v>2</v>
          </cell>
          <cell r="AP3467">
            <v>0</v>
          </cell>
          <cell r="AR3467">
            <v>0</v>
          </cell>
          <cell r="AS3467">
            <v>0</v>
          </cell>
          <cell r="AT3467">
            <v>1</v>
          </cell>
        </row>
        <row r="3468">
          <cell r="C3468" t="str">
            <v>SCB2014</v>
          </cell>
          <cell r="D3468" t="str">
            <v>OTC</v>
          </cell>
          <cell r="E3468" t="str">
            <v>Ông</v>
          </cell>
          <cell r="F3468">
            <v>1</v>
          </cell>
          <cell r="G3468" t="str">
            <v>Nguyễn Đức Hiếu</v>
          </cell>
          <cell r="H3468">
            <v>5</v>
          </cell>
          <cell r="I3468" t="str">
            <v>Phó TGĐ</v>
          </cell>
          <cell r="J3468" t="str">
            <v>Phó TGĐ</v>
          </cell>
          <cell r="M3468" t="str">
            <v>SCBNguyenDucHieu1972</v>
          </cell>
          <cell r="N3468">
            <v>2</v>
          </cell>
          <cell r="P3468">
            <v>0</v>
          </cell>
          <cell r="Q3468">
            <v>1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0</v>
          </cell>
          <cell r="X3468">
            <v>0</v>
          </cell>
          <cell r="Y3468">
            <v>0</v>
          </cell>
          <cell r="Z3468">
            <v>0</v>
          </cell>
          <cell r="AA3468">
            <v>0</v>
          </cell>
          <cell r="AB3468">
            <v>0</v>
          </cell>
          <cell r="AC3468">
            <v>1972</v>
          </cell>
          <cell r="AF3468">
            <v>0</v>
          </cell>
          <cell r="AH3468" t="str">
            <v>n/a</v>
          </cell>
          <cell r="AL3468" t="str">
            <v>ThS QTKD/CN Tài chính - Ngân hàng</v>
          </cell>
          <cell r="AM3468">
            <v>1</v>
          </cell>
          <cell r="AN3468">
            <v>2</v>
          </cell>
          <cell r="AP3468">
            <v>0</v>
          </cell>
          <cell r="AR3468">
            <v>1</v>
          </cell>
          <cell r="AS3468">
            <v>0</v>
          </cell>
          <cell r="AT3468">
            <v>1</v>
          </cell>
        </row>
        <row r="3469">
          <cell r="C3469" t="str">
            <v>SCB2014</v>
          </cell>
          <cell r="D3469" t="str">
            <v>OTC</v>
          </cell>
          <cell r="E3469" t="str">
            <v>Ông</v>
          </cell>
          <cell r="F3469">
            <v>1</v>
          </cell>
          <cell r="G3469" t="str">
            <v>Chiêm Minh Dũng</v>
          </cell>
          <cell r="H3469">
            <v>5</v>
          </cell>
          <cell r="I3469" t="str">
            <v>Phó TGĐ</v>
          </cell>
          <cell r="J3469" t="str">
            <v>Phó TGĐ</v>
          </cell>
          <cell r="M3469" t="str">
            <v>SCBChiemMinhDung1973</v>
          </cell>
          <cell r="N3469">
            <v>2</v>
          </cell>
          <cell r="P3469">
            <v>0</v>
          </cell>
          <cell r="Q3469">
            <v>1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0</v>
          </cell>
          <cell r="X3469">
            <v>0</v>
          </cell>
          <cell r="Y3469">
            <v>0</v>
          </cell>
          <cell r="Z3469">
            <v>0</v>
          </cell>
          <cell r="AA3469">
            <v>0</v>
          </cell>
          <cell r="AB3469">
            <v>0</v>
          </cell>
          <cell r="AC3469">
            <v>1973</v>
          </cell>
          <cell r="AF3469">
            <v>0</v>
          </cell>
          <cell r="AH3469" t="str">
            <v>n/a</v>
          </cell>
          <cell r="AL3469" t="str">
            <v>CN Kinh tế</v>
          </cell>
          <cell r="AM3469">
            <v>1</v>
          </cell>
          <cell r="AN3469">
            <v>1</v>
          </cell>
          <cell r="AP3469">
            <v>0</v>
          </cell>
          <cell r="AR3469">
            <v>0</v>
          </cell>
          <cell r="AS3469">
            <v>0</v>
          </cell>
          <cell r="AT3469">
            <v>1</v>
          </cell>
        </row>
        <row r="3470">
          <cell r="C3470" t="str">
            <v>SCB2014</v>
          </cell>
          <cell r="D3470" t="str">
            <v>OTC</v>
          </cell>
          <cell r="E3470" t="str">
            <v>Ông</v>
          </cell>
          <cell r="F3470">
            <v>1</v>
          </cell>
          <cell r="G3470" t="str">
            <v>Lê Thiết Hùng</v>
          </cell>
          <cell r="H3470">
            <v>5</v>
          </cell>
          <cell r="I3470" t="str">
            <v>GĐ</v>
          </cell>
          <cell r="J3470" t="str">
            <v>GĐ</v>
          </cell>
          <cell r="M3470" t="str">
            <v>SCBLeThietHung</v>
          </cell>
          <cell r="N3470">
            <v>2</v>
          </cell>
          <cell r="P3470">
            <v>0</v>
          </cell>
          <cell r="Q3470">
            <v>1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0</v>
          </cell>
          <cell r="W3470">
            <v>0</v>
          </cell>
          <cell r="X3470">
            <v>0</v>
          </cell>
          <cell r="Y3470">
            <v>0</v>
          </cell>
          <cell r="Z3470">
            <v>0</v>
          </cell>
          <cell r="AA3470">
            <v>0</v>
          </cell>
          <cell r="AB3470">
            <v>0</v>
          </cell>
          <cell r="AF3470">
            <v>0</v>
          </cell>
          <cell r="AH3470" t="str">
            <v>n/a</v>
          </cell>
          <cell r="AL3470" t="str">
            <v>CN Luật/CN Tài chính - Ngân hàng</v>
          </cell>
          <cell r="AM3470">
            <v>1</v>
          </cell>
          <cell r="AN3470">
            <v>1</v>
          </cell>
          <cell r="AP3470">
            <v>0</v>
          </cell>
          <cell r="AR3470">
            <v>1</v>
          </cell>
          <cell r="AS3470">
            <v>0</v>
          </cell>
          <cell r="AT3470">
            <v>1</v>
          </cell>
        </row>
        <row r="3471">
          <cell r="C3471" t="str">
            <v>SCB2014</v>
          </cell>
          <cell r="D3471" t="str">
            <v>OTC</v>
          </cell>
          <cell r="E3471" t="str">
            <v>Ông</v>
          </cell>
          <cell r="F3471">
            <v>1</v>
          </cell>
          <cell r="G3471" t="str">
            <v>Hoàng Minh Hoàng</v>
          </cell>
          <cell r="H3471">
            <v>5</v>
          </cell>
          <cell r="I3471" t="str">
            <v>GĐ Tài chính</v>
          </cell>
          <cell r="J3471" t="str">
            <v>GĐ Tài chính</v>
          </cell>
          <cell r="M3471" t="str">
            <v>SCBHoangMinhHoang</v>
          </cell>
          <cell r="N3471">
            <v>1</v>
          </cell>
          <cell r="P3471">
            <v>0</v>
          </cell>
          <cell r="Q3471">
            <v>1</v>
          </cell>
          <cell r="R3471">
            <v>0</v>
          </cell>
          <cell r="S3471">
            <v>0</v>
          </cell>
          <cell r="T3471">
            <v>0</v>
          </cell>
          <cell r="U3471">
            <v>1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Z3471">
            <v>0</v>
          </cell>
          <cell r="AA3471">
            <v>0</v>
          </cell>
          <cell r="AB3471">
            <v>0</v>
          </cell>
          <cell r="AH3471" t="str">
            <v>n/a</v>
          </cell>
          <cell r="AL3471" t="str">
            <v>CN Tài chính/ThS Kinh tế</v>
          </cell>
          <cell r="AM3471">
            <v>1</v>
          </cell>
          <cell r="AN3471">
            <v>2</v>
          </cell>
          <cell r="AP3471">
            <v>0</v>
          </cell>
          <cell r="AR3471">
            <v>1</v>
          </cell>
          <cell r="AS3471">
            <v>0</v>
          </cell>
          <cell r="AT3471">
            <v>1</v>
          </cell>
        </row>
        <row r="3472">
          <cell r="C3472" t="str">
            <v>SCB2013</v>
          </cell>
          <cell r="D3472" t="str">
            <v>OTC</v>
          </cell>
          <cell r="E3472" t="str">
            <v>Ông</v>
          </cell>
          <cell r="F3472">
            <v>1</v>
          </cell>
          <cell r="G3472" t="str">
            <v>Chiêm Minh Dũng</v>
          </cell>
          <cell r="H3472">
            <v>6</v>
          </cell>
          <cell r="I3472" t="str">
            <v>Phó TGĐ</v>
          </cell>
          <cell r="J3472" t="str">
            <v>Phó TGĐ</v>
          </cell>
          <cell r="M3472" t="str">
            <v>SCBChiemMinhDung1973</v>
          </cell>
          <cell r="N3472">
            <v>1</v>
          </cell>
          <cell r="P3472">
            <v>0</v>
          </cell>
          <cell r="Q3472">
            <v>1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Z3472">
            <v>0</v>
          </cell>
          <cell r="AA3472">
            <v>0</v>
          </cell>
          <cell r="AB3472">
            <v>0</v>
          </cell>
          <cell r="AC3472">
            <v>1973</v>
          </cell>
          <cell r="AH3472" t="str">
            <v>n/a</v>
          </cell>
          <cell r="AL3472" t="str">
            <v>CN Kinh tế</v>
          </cell>
          <cell r="AM3472">
            <v>1</v>
          </cell>
          <cell r="AN3472">
            <v>1</v>
          </cell>
          <cell r="AP3472">
            <v>0</v>
          </cell>
          <cell r="AR3472">
            <v>0</v>
          </cell>
          <cell r="AS3472">
            <v>0</v>
          </cell>
          <cell r="AT3472">
            <v>1</v>
          </cell>
        </row>
        <row r="3473">
          <cell r="C3473" t="str">
            <v>SCB2013</v>
          </cell>
          <cell r="D3473" t="str">
            <v>OTC</v>
          </cell>
          <cell r="E3473" t="str">
            <v>Ông</v>
          </cell>
          <cell r="F3473">
            <v>1</v>
          </cell>
          <cell r="G3473" t="str">
            <v>Lê Thiết Hùng</v>
          </cell>
          <cell r="H3473">
            <v>6</v>
          </cell>
          <cell r="I3473" t="str">
            <v>GĐ</v>
          </cell>
          <cell r="J3473" t="str">
            <v>GĐ</v>
          </cell>
          <cell r="M3473" t="str">
            <v>SCBLeThietHung</v>
          </cell>
          <cell r="N3473">
            <v>1</v>
          </cell>
          <cell r="P3473">
            <v>0</v>
          </cell>
          <cell r="Q3473">
            <v>1</v>
          </cell>
          <cell r="R3473">
            <v>0</v>
          </cell>
          <cell r="S3473">
            <v>0</v>
          </cell>
          <cell r="T3473">
            <v>0</v>
          </cell>
          <cell r="U3473">
            <v>1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Z3473">
            <v>0</v>
          </cell>
          <cell r="AA3473">
            <v>0</v>
          </cell>
          <cell r="AB3473">
            <v>0</v>
          </cell>
          <cell r="AH3473" t="str">
            <v>n/a</v>
          </cell>
          <cell r="AL3473" t="str">
            <v>CN Luật/CN Tài chính - Ngân hàng</v>
          </cell>
          <cell r="AM3473">
            <v>1</v>
          </cell>
          <cell r="AN3473">
            <v>1</v>
          </cell>
          <cell r="AP3473">
            <v>0</v>
          </cell>
          <cell r="AR3473">
            <v>1</v>
          </cell>
          <cell r="AS3473">
            <v>0</v>
          </cell>
          <cell r="AT3473">
            <v>1</v>
          </cell>
        </row>
        <row r="3474">
          <cell r="C3474" t="str">
            <v>SCB2013</v>
          </cell>
          <cell r="D3474" t="str">
            <v>OTC</v>
          </cell>
          <cell r="E3474" t="str">
            <v>Ông</v>
          </cell>
          <cell r="F3474">
            <v>1</v>
          </cell>
          <cell r="G3474" t="str">
            <v>Tạ Chiêu Trung</v>
          </cell>
          <cell r="H3474">
            <v>6</v>
          </cell>
          <cell r="I3474" t="str">
            <v>TVHĐQT</v>
          </cell>
          <cell r="J3474" t="str">
            <v>TVHĐQT</v>
          </cell>
          <cell r="M3474" t="str">
            <v>SCBTaChieuTrung1979</v>
          </cell>
          <cell r="N3474">
            <v>1</v>
          </cell>
          <cell r="P3474">
            <v>1</v>
          </cell>
          <cell r="Q3474">
            <v>0</v>
          </cell>
          <cell r="R3474">
            <v>0</v>
          </cell>
          <cell r="S3474">
            <v>0</v>
          </cell>
          <cell r="T3474">
            <v>0</v>
          </cell>
          <cell r="U3474">
            <v>1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Z3474">
            <v>0</v>
          </cell>
          <cell r="AA3474">
            <v>0</v>
          </cell>
          <cell r="AB3474">
            <v>0</v>
          </cell>
          <cell r="AC3474">
            <v>1979</v>
          </cell>
          <cell r="AH3474" t="str">
            <v>n/a</v>
          </cell>
          <cell r="AL3474" t="str">
            <v>CN Luật/ThS Kinh tế</v>
          </cell>
          <cell r="AM3474">
            <v>1</v>
          </cell>
          <cell r="AN3474">
            <v>2</v>
          </cell>
          <cell r="AP3474">
            <v>0</v>
          </cell>
          <cell r="AR3474">
            <v>0</v>
          </cell>
          <cell r="AS3474">
            <v>0</v>
          </cell>
          <cell r="AT3474">
            <v>1</v>
          </cell>
        </row>
        <row r="3475">
          <cell r="C3475" t="str">
            <v>SCB2013</v>
          </cell>
          <cell r="D3475" t="str">
            <v>OTC</v>
          </cell>
          <cell r="E3475" t="str">
            <v>Ông</v>
          </cell>
          <cell r="F3475">
            <v>1</v>
          </cell>
          <cell r="G3475" t="str">
            <v>Nguyễn Đức Hiếu</v>
          </cell>
          <cell r="H3475">
            <v>6</v>
          </cell>
          <cell r="I3475" t="str">
            <v>Phó TGĐ</v>
          </cell>
          <cell r="J3475" t="str">
            <v>Phó TGĐ</v>
          </cell>
          <cell r="M3475" t="str">
            <v>SCBNguyenDucHieu1972</v>
          </cell>
          <cell r="N3475">
            <v>1</v>
          </cell>
          <cell r="P3475">
            <v>0</v>
          </cell>
          <cell r="Q3475">
            <v>1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0</v>
          </cell>
          <cell r="W3475">
            <v>0</v>
          </cell>
          <cell r="X3475">
            <v>0</v>
          </cell>
          <cell r="Y3475">
            <v>0</v>
          </cell>
          <cell r="Z3475">
            <v>0</v>
          </cell>
          <cell r="AA3475">
            <v>0</v>
          </cell>
          <cell r="AB3475">
            <v>0</v>
          </cell>
          <cell r="AC3475">
            <v>1972</v>
          </cell>
          <cell r="AH3475" t="str">
            <v>n/a</v>
          </cell>
          <cell r="AL3475" t="str">
            <v>ThS QTKD/CN Tài chính - Ngân hàng</v>
          </cell>
          <cell r="AM3475">
            <v>1</v>
          </cell>
          <cell r="AN3475">
            <v>2</v>
          </cell>
          <cell r="AP3475">
            <v>0</v>
          </cell>
          <cell r="AR3475">
            <v>1</v>
          </cell>
          <cell r="AS3475">
            <v>0</v>
          </cell>
          <cell r="AT3475">
            <v>1</v>
          </cell>
        </row>
        <row r="3476">
          <cell r="C3476" t="str">
            <v>SCB2013</v>
          </cell>
          <cell r="D3476" t="str">
            <v>OTC</v>
          </cell>
          <cell r="E3476" t="str">
            <v>Ông</v>
          </cell>
          <cell r="F3476">
            <v>1</v>
          </cell>
          <cell r="G3476" t="str">
            <v>Nguyễn Văn Hùng</v>
          </cell>
          <cell r="H3476">
            <v>6</v>
          </cell>
          <cell r="I3476" t="str">
            <v>KTT</v>
          </cell>
          <cell r="J3476" t="str">
            <v>KTT</v>
          </cell>
          <cell r="M3476" t="str">
            <v>SCBNguyenVanHung1974</v>
          </cell>
          <cell r="N3476">
            <v>1</v>
          </cell>
          <cell r="O3476">
            <v>1</v>
          </cell>
          <cell r="P3476">
            <v>0</v>
          </cell>
          <cell r="Q3476">
            <v>0</v>
          </cell>
          <cell r="R3476">
            <v>0</v>
          </cell>
          <cell r="S3476">
            <v>0</v>
          </cell>
          <cell r="T3476">
            <v>0</v>
          </cell>
          <cell r="U3476">
            <v>1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Z3476">
            <v>0</v>
          </cell>
          <cell r="AA3476">
            <v>1</v>
          </cell>
          <cell r="AB3476">
            <v>0</v>
          </cell>
          <cell r="AC3476">
            <v>1974</v>
          </cell>
          <cell r="AH3476" t="str">
            <v>n/a</v>
          </cell>
          <cell r="AL3476" t="str">
            <v>CN Kinh tế/CN Tài chính - Ngân hàng</v>
          </cell>
          <cell r="AM3476">
            <v>1</v>
          </cell>
          <cell r="AN3476">
            <v>1</v>
          </cell>
          <cell r="AP3476">
            <v>0</v>
          </cell>
          <cell r="AR3476">
            <v>1</v>
          </cell>
          <cell r="AS3476">
            <v>0</v>
          </cell>
          <cell r="AT3476">
            <v>1</v>
          </cell>
        </row>
        <row r="3477">
          <cell r="C3477" t="str">
            <v>SCB2013</v>
          </cell>
          <cell r="D3477" t="str">
            <v>OTC</v>
          </cell>
          <cell r="E3477" t="str">
            <v>Ông</v>
          </cell>
          <cell r="F3477">
            <v>1</v>
          </cell>
          <cell r="G3477" t="str">
            <v>Diệp Bảo Châu</v>
          </cell>
          <cell r="H3477">
            <v>6</v>
          </cell>
          <cell r="I3477" t="str">
            <v>Phó TGĐ</v>
          </cell>
          <cell r="J3477" t="str">
            <v>Phó TGĐ</v>
          </cell>
          <cell r="M3477" t="str">
            <v>SCBDiepBaoChau1973</v>
          </cell>
          <cell r="N3477">
            <v>6</v>
          </cell>
          <cell r="P3477">
            <v>0</v>
          </cell>
          <cell r="Q3477">
            <v>1</v>
          </cell>
          <cell r="R3477">
            <v>0</v>
          </cell>
          <cell r="S3477">
            <v>0</v>
          </cell>
          <cell r="T3477">
            <v>0</v>
          </cell>
          <cell r="U3477">
            <v>1</v>
          </cell>
          <cell r="V3477">
            <v>0</v>
          </cell>
          <cell r="W3477">
            <v>0</v>
          </cell>
          <cell r="X3477">
            <v>0</v>
          </cell>
          <cell r="Y3477">
            <v>0</v>
          </cell>
          <cell r="Z3477">
            <v>0</v>
          </cell>
          <cell r="AA3477">
            <v>0</v>
          </cell>
          <cell r="AB3477">
            <v>0</v>
          </cell>
          <cell r="AC3477">
            <v>1973</v>
          </cell>
          <cell r="AD3477">
            <v>54467</v>
          </cell>
          <cell r="AE3477">
            <v>0</v>
          </cell>
          <cell r="AF3477">
            <v>0</v>
          </cell>
          <cell r="AG3477">
            <v>54467</v>
          </cell>
          <cell r="AH3477" t="str">
            <v>n/a</v>
          </cell>
          <cell r="AL3477" t="str">
            <v>CN Ngoại ngữ/CN Kinh tế</v>
          </cell>
          <cell r="AM3477">
            <v>1</v>
          </cell>
          <cell r="AN3477">
            <v>1</v>
          </cell>
          <cell r="AP3477">
            <v>0</v>
          </cell>
          <cell r="AR3477">
            <v>0</v>
          </cell>
          <cell r="AS3477">
            <v>0</v>
          </cell>
          <cell r="AT3477">
            <v>1</v>
          </cell>
        </row>
        <row r="3478">
          <cell r="C3478" t="str">
            <v>SCB2013</v>
          </cell>
          <cell r="D3478" t="str">
            <v>OTC</v>
          </cell>
          <cell r="E3478" t="str">
            <v>Ông</v>
          </cell>
          <cell r="F3478">
            <v>1</v>
          </cell>
          <cell r="G3478" t="str">
            <v>Nguyễn Tuấn Cường</v>
          </cell>
          <cell r="H3478">
            <v>6</v>
          </cell>
          <cell r="I3478" t="str">
            <v>GĐ Tài chính</v>
          </cell>
          <cell r="J3478" t="str">
            <v>GĐ Tài chính</v>
          </cell>
          <cell r="M3478" t="str">
            <v>SCBNguyenTuanCuong1967</v>
          </cell>
          <cell r="N3478">
            <v>3</v>
          </cell>
          <cell r="P3478">
            <v>0</v>
          </cell>
          <cell r="Q3478">
            <v>1</v>
          </cell>
          <cell r="R3478">
            <v>0</v>
          </cell>
          <cell r="S3478">
            <v>0</v>
          </cell>
          <cell r="T3478">
            <v>0</v>
          </cell>
          <cell r="U3478">
            <v>1</v>
          </cell>
          <cell r="V3478">
            <v>0</v>
          </cell>
          <cell r="W3478">
            <v>0</v>
          </cell>
          <cell r="X3478">
            <v>0</v>
          </cell>
          <cell r="Y3478">
            <v>0</v>
          </cell>
          <cell r="Z3478">
            <v>0</v>
          </cell>
          <cell r="AA3478">
            <v>0</v>
          </cell>
          <cell r="AB3478">
            <v>0</v>
          </cell>
          <cell r="AC3478">
            <v>1967</v>
          </cell>
          <cell r="AH3478" t="str">
            <v>n/a</v>
          </cell>
          <cell r="AL3478" t="str">
            <v>CN Kinh tế</v>
          </cell>
          <cell r="AM3478">
            <v>1</v>
          </cell>
          <cell r="AN3478">
            <v>1</v>
          </cell>
          <cell r="AP3478">
            <v>0</v>
          </cell>
          <cell r="AR3478">
            <v>0</v>
          </cell>
          <cell r="AS3478">
            <v>0</v>
          </cell>
          <cell r="AT3478">
            <v>1</v>
          </cell>
        </row>
        <row r="3479">
          <cell r="C3479" t="str">
            <v>SCB2013</v>
          </cell>
          <cell r="D3479" t="str">
            <v>OTC</v>
          </cell>
          <cell r="E3479" t="str">
            <v>Ông</v>
          </cell>
          <cell r="F3479">
            <v>1</v>
          </cell>
          <cell r="G3479" t="str">
            <v>Lam Lee G.</v>
          </cell>
          <cell r="H3479">
            <v>6</v>
          </cell>
          <cell r="I3479" t="str">
            <v>Phó CTHĐQT</v>
          </cell>
          <cell r="J3479" t="str">
            <v>Phó CTHĐQT</v>
          </cell>
          <cell r="M3479" t="str">
            <v>SCBLamLeeG.1959</v>
          </cell>
          <cell r="N3479">
            <v>2</v>
          </cell>
          <cell r="P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Z3479">
            <v>0</v>
          </cell>
          <cell r="AA3479">
            <v>0</v>
          </cell>
          <cell r="AB3479">
            <v>0</v>
          </cell>
          <cell r="AC3479">
            <v>1959</v>
          </cell>
          <cell r="AH3479" t="str">
            <v>n/a</v>
          </cell>
          <cell r="AL3479" t="str">
            <v>C.Đẳng Kế toán</v>
          </cell>
          <cell r="AM3479">
            <v>1</v>
          </cell>
          <cell r="AN3479">
            <v>0</v>
          </cell>
          <cell r="AP3479">
            <v>0</v>
          </cell>
          <cell r="AR3479">
            <v>0</v>
          </cell>
          <cell r="AS3479">
            <v>0</v>
          </cell>
          <cell r="AT3479">
            <v>1</v>
          </cell>
        </row>
        <row r="3480">
          <cell r="C3480" t="str">
            <v>SCB2013</v>
          </cell>
          <cell r="D3480" t="str">
            <v>OTC</v>
          </cell>
          <cell r="E3480" t="str">
            <v>Ông</v>
          </cell>
          <cell r="F3480">
            <v>1</v>
          </cell>
          <cell r="G3480" t="str">
            <v>Võ Thành Hùng</v>
          </cell>
          <cell r="H3480">
            <v>6</v>
          </cell>
          <cell r="I3480" t="str">
            <v>Phó CTHĐQT</v>
          </cell>
          <cell r="J3480" t="str">
            <v>Phó CTHĐQT</v>
          </cell>
          <cell r="M3480" t="str">
            <v>SCBVoThanhHung1953</v>
          </cell>
          <cell r="N3480">
            <v>2</v>
          </cell>
          <cell r="P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1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B3480">
            <v>0</v>
          </cell>
          <cell r="AC3480">
            <v>1953</v>
          </cell>
          <cell r="AH3480" t="str">
            <v>n/a</v>
          </cell>
          <cell r="AL3480" t="str">
            <v>ThS Khoa học/CN Toán học</v>
          </cell>
          <cell r="AN3480">
            <v>2</v>
          </cell>
          <cell r="AP3480">
            <v>0</v>
          </cell>
          <cell r="AR3480">
            <v>0</v>
          </cell>
          <cell r="AS3480">
            <v>0</v>
          </cell>
          <cell r="AT3480">
            <v>1</v>
          </cell>
        </row>
        <row r="3481">
          <cell r="C3481" t="str">
            <v>SCB2013</v>
          </cell>
          <cell r="D3481" t="str">
            <v>OTC</v>
          </cell>
          <cell r="E3481" t="str">
            <v>Ông</v>
          </cell>
          <cell r="F3481">
            <v>1</v>
          </cell>
          <cell r="G3481" t="str">
            <v>Đinh Văn Thành</v>
          </cell>
          <cell r="H3481">
            <v>6</v>
          </cell>
          <cell r="I3481" t="str">
            <v>CTHĐQT</v>
          </cell>
          <cell r="J3481" t="str">
            <v>CTHĐQT</v>
          </cell>
          <cell r="M3481" t="str">
            <v>SCBDinhVanThanh1971</v>
          </cell>
          <cell r="N3481">
            <v>2</v>
          </cell>
          <cell r="P3481">
            <v>1</v>
          </cell>
          <cell r="Q3481">
            <v>0</v>
          </cell>
          <cell r="R3481">
            <v>0</v>
          </cell>
          <cell r="S3481">
            <v>1</v>
          </cell>
          <cell r="T3481">
            <v>0</v>
          </cell>
          <cell r="U3481">
            <v>1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B3481">
            <v>0</v>
          </cell>
          <cell r="AC3481">
            <v>1971</v>
          </cell>
          <cell r="AH3481" t="str">
            <v>n/a</v>
          </cell>
          <cell r="AL3481" t="str">
            <v>CN TC Tín dụng</v>
          </cell>
          <cell r="AM3481">
            <v>1</v>
          </cell>
          <cell r="AN3481">
            <v>1</v>
          </cell>
          <cell r="AP3481">
            <v>0</v>
          </cell>
          <cell r="AR3481">
            <v>0</v>
          </cell>
          <cell r="AS3481">
            <v>0</v>
          </cell>
          <cell r="AT3481">
            <v>1</v>
          </cell>
        </row>
        <row r="3482">
          <cell r="C3482" t="str">
            <v>SCB2013</v>
          </cell>
          <cell r="D3482" t="str">
            <v>OTC</v>
          </cell>
          <cell r="E3482" t="str">
            <v>Bà</v>
          </cell>
          <cell r="F3482">
            <v>0</v>
          </cell>
          <cell r="G3482" t="str">
            <v>Nguyễn Thị Phương Loan</v>
          </cell>
          <cell r="H3482">
            <v>6</v>
          </cell>
          <cell r="I3482" t="str">
            <v>TVHĐQT</v>
          </cell>
          <cell r="J3482" t="str">
            <v>TVHĐQT</v>
          </cell>
          <cell r="M3482" t="str">
            <v>SCBNguyenThiPhuongLoan</v>
          </cell>
          <cell r="N3482">
            <v>2</v>
          </cell>
          <cell r="P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1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B3482">
            <v>0</v>
          </cell>
          <cell r="AF3482">
            <v>0</v>
          </cell>
          <cell r="AH3482" t="str">
            <v>n/a</v>
          </cell>
          <cell r="AL3482" t="str">
            <v>ThS QTKD</v>
          </cell>
          <cell r="AM3482">
            <v>1</v>
          </cell>
          <cell r="AN3482">
            <v>2</v>
          </cell>
          <cell r="AP3482">
            <v>1</v>
          </cell>
          <cell r="AQ3482" t="str">
            <v xml:space="preserve">          </v>
          </cell>
          <cell r="AR3482">
            <v>0</v>
          </cell>
          <cell r="AS3482">
            <v>0</v>
          </cell>
          <cell r="AT3482">
            <v>1</v>
          </cell>
        </row>
        <row r="3483">
          <cell r="C3483" t="str">
            <v>SCB2013</v>
          </cell>
          <cell r="D3483" t="str">
            <v>OTC</v>
          </cell>
          <cell r="E3483" t="str">
            <v>Bà</v>
          </cell>
          <cell r="F3483">
            <v>0</v>
          </cell>
          <cell r="G3483" t="str">
            <v>Phạm Thu Phong</v>
          </cell>
          <cell r="H3483">
            <v>6</v>
          </cell>
          <cell r="I3483" t="str">
            <v>TBKS</v>
          </cell>
          <cell r="J3483" t="str">
            <v>TBKS</v>
          </cell>
          <cell r="M3483" t="str">
            <v>SCBPhamThuPhong1972</v>
          </cell>
          <cell r="N3483">
            <v>2</v>
          </cell>
          <cell r="P3483">
            <v>0</v>
          </cell>
          <cell r="Q3483">
            <v>0</v>
          </cell>
          <cell r="R3483">
            <v>1</v>
          </cell>
          <cell r="S3483">
            <v>0</v>
          </cell>
          <cell r="T3483">
            <v>0</v>
          </cell>
          <cell r="U3483">
            <v>1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B3483">
            <v>1</v>
          </cell>
          <cell r="AC3483">
            <v>1972</v>
          </cell>
          <cell r="AF3483">
            <v>0</v>
          </cell>
          <cell r="AH3483" t="str">
            <v>n/a</v>
          </cell>
          <cell r="AL3483" t="str">
            <v>CN Kinh tế</v>
          </cell>
          <cell r="AM3483">
            <v>1</v>
          </cell>
          <cell r="AN3483">
            <v>1</v>
          </cell>
          <cell r="AP3483">
            <v>0</v>
          </cell>
          <cell r="AR3483">
            <v>0</v>
          </cell>
          <cell r="AS3483">
            <v>0</v>
          </cell>
          <cell r="AT3483">
            <v>1</v>
          </cell>
        </row>
        <row r="3484">
          <cell r="C3484" t="str">
            <v>SCB2013</v>
          </cell>
          <cell r="D3484" t="str">
            <v>OTC</v>
          </cell>
          <cell r="E3484" t="str">
            <v>Bà</v>
          </cell>
          <cell r="F3484">
            <v>0</v>
          </cell>
          <cell r="G3484" t="str">
            <v>Võ Thị Mười</v>
          </cell>
          <cell r="H3484">
            <v>6</v>
          </cell>
          <cell r="I3484" t="str">
            <v>Thành viên BKS</v>
          </cell>
          <cell r="J3484" t="str">
            <v>Thành viên BKS</v>
          </cell>
          <cell r="M3484" t="str">
            <v>SCBVoThiMuoi1961</v>
          </cell>
          <cell r="N3484">
            <v>2</v>
          </cell>
          <cell r="P3484">
            <v>0</v>
          </cell>
          <cell r="Q3484">
            <v>0</v>
          </cell>
          <cell r="R3484">
            <v>1</v>
          </cell>
          <cell r="S3484">
            <v>0</v>
          </cell>
          <cell r="T3484">
            <v>0</v>
          </cell>
          <cell r="U3484">
            <v>1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B3484">
            <v>0</v>
          </cell>
          <cell r="AC3484">
            <v>1961</v>
          </cell>
          <cell r="AF3484">
            <v>0</v>
          </cell>
          <cell r="AH3484" t="str">
            <v>n/a</v>
          </cell>
          <cell r="AL3484" t="str">
            <v>CN Ngân hàng</v>
          </cell>
          <cell r="AM3484">
            <v>1</v>
          </cell>
          <cell r="AN3484">
            <v>1</v>
          </cell>
          <cell r="AP3484">
            <v>0</v>
          </cell>
          <cell r="AR3484">
            <v>1</v>
          </cell>
          <cell r="AS3484">
            <v>0</v>
          </cell>
          <cell r="AT3484">
            <v>1</v>
          </cell>
        </row>
        <row r="3485">
          <cell r="C3485" t="str">
            <v>SCB2013</v>
          </cell>
          <cell r="D3485" t="str">
            <v>OTC</v>
          </cell>
          <cell r="E3485" t="str">
            <v>Ông</v>
          </cell>
          <cell r="F3485">
            <v>1</v>
          </cell>
          <cell r="G3485" t="str">
            <v>Trấn Chấn Nam</v>
          </cell>
          <cell r="H3485">
            <v>6</v>
          </cell>
          <cell r="I3485" t="str">
            <v>Thành viên BKS</v>
          </cell>
          <cell r="J3485" t="str">
            <v>Thành viên BKS</v>
          </cell>
          <cell r="M3485" t="str">
            <v>SCBTranChanNam1973</v>
          </cell>
          <cell r="N3485">
            <v>2</v>
          </cell>
          <cell r="P3485">
            <v>0</v>
          </cell>
          <cell r="Q3485">
            <v>0</v>
          </cell>
          <cell r="R3485">
            <v>1</v>
          </cell>
          <cell r="S3485">
            <v>0</v>
          </cell>
          <cell r="T3485">
            <v>0</v>
          </cell>
          <cell r="U3485">
            <v>1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B3485">
            <v>0</v>
          </cell>
          <cell r="AC3485">
            <v>1973</v>
          </cell>
          <cell r="AF3485">
            <v>0</v>
          </cell>
          <cell r="AH3485" t="str">
            <v>n/a</v>
          </cell>
          <cell r="AL3485" t="str">
            <v>CN Kinh tế</v>
          </cell>
          <cell r="AM3485">
            <v>1</v>
          </cell>
          <cell r="AN3485">
            <v>1</v>
          </cell>
          <cell r="AP3485">
            <v>0</v>
          </cell>
          <cell r="AR3485">
            <v>0</v>
          </cell>
          <cell r="AS3485">
            <v>0</v>
          </cell>
          <cell r="AT3485">
            <v>1</v>
          </cell>
        </row>
        <row r="3486">
          <cell r="C3486" t="str">
            <v>SCB2013</v>
          </cell>
          <cell r="D3486" t="str">
            <v>OTC</v>
          </cell>
          <cell r="E3486" t="str">
            <v>Ông</v>
          </cell>
          <cell r="F3486">
            <v>1</v>
          </cell>
          <cell r="G3486" t="str">
            <v>Nguyễn Văn Thanh Hải</v>
          </cell>
          <cell r="H3486">
            <v>6</v>
          </cell>
          <cell r="I3486" t="str">
            <v>Phó TGĐ</v>
          </cell>
          <cell r="J3486" t="str">
            <v>Phó TGĐ</v>
          </cell>
          <cell r="M3486" t="str">
            <v>SCBNguyenVanThanhHai1966</v>
          </cell>
          <cell r="N3486">
            <v>2</v>
          </cell>
          <cell r="P3486">
            <v>0</v>
          </cell>
          <cell r="Q3486">
            <v>1</v>
          </cell>
          <cell r="R3486">
            <v>0</v>
          </cell>
          <cell r="S3486">
            <v>0</v>
          </cell>
          <cell r="T3486">
            <v>0</v>
          </cell>
          <cell r="U3486">
            <v>1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B3486">
            <v>0</v>
          </cell>
          <cell r="AC3486">
            <v>1966</v>
          </cell>
          <cell r="AF3486">
            <v>0</v>
          </cell>
          <cell r="AH3486" t="str">
            <v>n/a</v>
          </cell>
          <cell r="AL3486" t="str">
            <v>CN Tài chính - Ngân hàng</v>
          </cell>
          <cell r="AM3486">
            <v>1</v>
          </cell>
          <cell r="AN3486">
            <v>1</v>
          </cell>
          <cell r="AP3486">
            <v>0</v>
          </cell>
          <cell r="AR3486">
            <v>1</v>
          </cell>
          <cell r="AS3486">
            <v>0</v>
          </cell>
          <cell r="AT3486">
            <v>1</v>
          </cell>
        </row>
        <row r="3487">
          <cell r="C3487" t="str">
            <v>SCB2013</v>
          </cell>
          <cell r="D3487" t="str">
            <v>OTC</v>
          </cell>
          <cell r="E3487" t="str">
            <v>Ông</v>
          </cell>
          <cell r="F3487">
            <v>1</v>
          </cell>
          <cell r="G3487" t="str">
            <v>Phạm Văn Phi</v>
          </cell>
          <cell r="H3487">
            <v>6</v>
          </cell>
          <cell r="I3487" t="str">
            <v>Phó TGĐ</v>
          </cell>
          <cell r="J3487" t="str">
            <v>Phó TGĐ</v>
          </cell>
          <cell r="M3487" t="str">
            <v>SCBPhamVanPhi1975</v>
          </cell>
          <cell r="N3487">
            <v>2</v>
          </cell>
          <cell r="P3487">
            <v>0</v>
          </cell>
          <cell r="Q3487">
            <v>1</v>
          </cell>
          <cell r="R3487">
            <v>0</v>
          </cell>
          <cell r="S3487">
            <v>0</v>
          </cell>
          <cell r="T3487">
            <v>0</v>
          </cell>
          <cell r="U3487">
            <v>1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B3487">
            <v>0</v>
          </cell>
          <cell r="AC3487">
            <v>1975</v>
          </cell>
          <cell r="AF3487">
            <v>0</v>
          </cell>
          <cell r="AH3487" t="str">
            <v>n/a</v>
          </cell>
          <cell r="AL3487" t="str">
            <v>ThS QTKD/CN Kinh tế</v>
          </cell>
          <cell r="AM3487">
            <v>1</v>
          </cell>
          <cell r="AN3487">
            <v>2</v>
          </cell>
          <cell r="AP3487">
            <v>0</v>
          </cell>
          <cell r="AR3487">
            <v>0</v>
          </cell>
          <cell r="AS3487">
            <v>0</v>
          </cell>
          <cell r="AT3487">
            <v>1</v>
          </cell>
        </row>
        <row r="3488">
          <cell r="C3488" t="str">
            <v>SCB2013</v>
          </cell>
          <cell r="D3488" t="str">
            <v>OTC</v>
          </cell>
          <cell r="E3488" t="str">
            <v>Ông</v>
          </cell>
          <cell r="F3488">
            <v>1</v>
          </cell>
          <cell r="G3488" t="str">
            <v>Lê Minh Huấn</v>
          </cell>
          <cell r="H3488">
            <v>6</v>
          </cell>
          <cell r="I3488" t="str">
            <v>Phó TGĐ</v>
          </cell>
          <cell r="J3488" t="str">
            <v>Phó TGĐ</v>
          </cell>
          <cell r="M3488" t="str">
            <v>SCBLeMinhHuan1971</v>
          </cell>
          <cell r="N3488">
            <v>2</v>
          </cell>
          <cell r="P3488">
            <v>0</v>
          </cell>
          <cell r="Q3488">
            <v>1</v>
          </cell>
          <cell r="R3488">
            <v>0</v>
          </cell>
          <cell r="S3488">
            <v>0</v>
          </cell>
          <cell r="T3488">
            <v>0</v>
          </cell>
          <cell r="U3488">
            <v>1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B3488">
            <v>0</v>
          </cell>
          <cell r="AC3488">
            <v>1971</v>
          </cell>
          <cell r="AF3488">
            <v>0</v>
          </cell>
          <cell r="AH3488" t="str">
            <v>n/a</v>
          </cell>
          <cell r="AL3488" t="str">
            <v>KS Máy tính</v>
          </cell>
          <cell r="AN3488">
            <v>1</v>
          </cell>
          <cell r="AP3488">
            <v>0</v>
          </cell>
          <cell r="AR3488">
            <v>0</v>
          </cell>
          <cell r="AS3488">
            <v>0</v>
          </cell>
          <cell r="AT3488">
            <v>1</v>
          </cell>
        </row>
        <row r="3489">
          <cell r="C3489" t="str">
            <v>SCB2013</v>
          </cell>
          <cell r="D3489" t="str">
            <v>OTC</v>
          </cell>
          <cell r="E3489" t="str">
            <v>Ông</v>
          </cell>
          <cell r="F3489">
            <v>1</v>
          </cell>
          <cell r="G3489" t="str">
            <v>Lại Quốc Tuấn</v>
          </cell>
          <cell r="H3489">
            <v>6</v>
          </cell>
          <cell r="I3489" t="str">
            <v>Phó TGĐ</v>
          </cell>
          <cell r="J3489" t="str">
            <v>Phó TGĐ</v>
          </cell>
          <cell r="M3489" t="str">
            <v>SCBLaiQuocTuan1965</v>
          </cell>
          <cell r="N3489">
            <v>2</v>
          </cell>
          <cell r="P3489">
            <v>0</v>
          </cell>
          <cell r="Q3489">
            <v>1</v>
          </cell>
          <cell r="R3489">
            <v>0</v>
          </cell>
          <cell r="S3489">
            <v>0</v>
          </cell>
          <cell r="T3489">
            <v>0</v>
          </cell>
          <cell r="U3489">
            <v>1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B3489">
            <v>0</v>
          </cell>
          <cell r="AC3489">
            <v>1965</v>
          </cell>
          <cell r="AF3489">
            <v>0</v>
          </cell>
          <cell r="AH3489" t="str">
            <v>n/a</v>
          </cell>
          <cell r="AL3489" t="str">
            <v>CN Luật/CN Kinh tế</v>
          </cell>
          <cell r="AM3489">
            <v>1</v>
          </cell>
          <cell r="AN3489">
            <v>1</v>
          </cell>
          <cell r="AP3489">
            <v>0</v>
          </cell>
          <cell r="AR3489">
            <v>0</v>
          </cell>
          <cell r="AS3489">
            <v>0</v>
          </cell>
          <cell r="AT3489">
            <v>1</v>
          </cell>
        </row>
        <row r="3490">
          <cell r="C3490" t="str">
            <v>SCB2013</v>
          </cell>
          <cell r="D3490" t="str">
            <v>OTC</v>
          </cell>
          <cell r="E3490" t="str">
            <v>Ông</v>
          </cell>
          <cell r="F3490">
            <v>1</v>
          </cell>
          <cell r="G3490" t="str">
            <v>Lưu Quốc Thắng</v>
          </cell>
          <cell r="H3490">
            <v>6</v>
          </cell>
          <cell r="I3490" t="str">
            <v>GĐ Quản lý rủi ro</v>
          </cell>
          <cell r="J3490" t="str">
            <v>GĐ Quản lý rủi ro</v>
          </cell>
          <cell r="M3490" t="str">
            <v>SCBLuuQuocThang</v>
          </cell>
          <cell r="N3490">
            <v>2</v>
          </cell>
          <cell r="P3490">
            <v>0</v>
          </cell>
          <cell r="Q3490">
            <v>1</v>
          </cell>
          <cell r="R3490">
            <v>0</v>
          </cell>
          <cell r="S3490">
            <v>0</v>
          </cell>
          <cell r="T3490">
            <v>0</v>
          </cell>
          <cell r="U3490">
            <v>1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B3490">
            <v>0</v>
          </cell>
          <cell r="AF3490">
            <v>0</v>
          </cell>
          <cell r="AH3490" t="str">
            <v>n/a</v>
          </cell>
          <cell r="AL3490" t="str">
            <v>ThS QTKD</v>
          </cell>
          <cell r="AM3490">
            <v>1</v>
          </cell>
          <cell r="AN3490">
            <v>2</v>
          </cell>
          <cell r="AP3490">
            <v>0</v>
          </cell>
          <cell r="AR3490">
            <v>0</v>
          </cell>
          <cell r="AS3490">
            <v>0</v>
          </cell>
          <cell r="AT3490">
            <v>1</v>
          </cell>
        </row>
        <row r="3491">
          <cell r="C3491" t="str">
            <v>SCB2013</v>
          </cell>
          <cell r="D3491" t="str">
            <v>OTC</v>
          </cell>
          <cell r="E3491" t="str">
            <v>Ông</v>
          </cell>
          <cell r="F3491">
            <v>1</v>
          </cell>
          <cell r="G3491" t="str">
            <v>Võ Tấn Hoàng Văn</v>
          </cell>
          <cell r="H3491">
            <v>6</v>
          </cell>
          <cell r="I3491" t="str">
            <v>TGĐ/TVHĐQT</v>
          </cell>
          <cell r="J3491" t="str">
            <v>TGĐ</v>
          </cell>
          <cell r="K3491" t="str">
            <v>TVHĐQT</v>
          </cell>
          <cell r="M3491" t="str">
            <v>SCBVoTanHoangVan1973</v>
          </cell>
          <cell r="N3491">
            <v>1</v>
          </cell>
          <cell r="P3491">
            <v>1</v>
          </cell>
          <cell r="Q3491">
            <v>1</v>
          </cell>
          <cell r="R3491">
            <v>0</v>
          </cell>
          <cell r="S3491">
            <v>0</v>
          </cell>
          <cell r="T3491">
            <v>1</v>
          </cell>
          <cell r="U3491">
            <v>1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1</v>
          </cell>
          <cell r="AA3491">
            <v>0</v>
          </cell>
          <cell r="AB3491">
            <v>0</v>
          </cell>
          <cell r="AC3491">
            <v>1973</v>
          </cell>
          <cell r="AH3491" t="str">
            <v>n/a</v>
          </cell>
          <cell r="AL3491" t="str">
            <v>CN Kinh tế</v>
          </cell>
          <cell r="AM3491">
            <v>1</v>
          </cell>
          <cell r="AN3491">
            <v>1</v>
          </cell>
          <cell r="AP3491">
            <v>0</v>
          </cell>
          <cell r="AR3491">
            <v>0</v>
          </cell>
          <cell r="AS3491">
            <v>0</v>
          </cell>
          <cell r="AT3491">
            <v>1</v>
          </cell>
        </row>
        <row r="3492">
          <cell r="C3492" t="str">
            <v>SCB2012</v>
          </cell>
          <cell r="D3492" t="str">
            <v>OTC</v>
          </cell>
          <cell r="E3492" t="str">
            <v>Ông</v>
          </cell>
          <cell r="F3492">
            <v>1</v>
          </cell>
          <cell r="G3492" t="str">
            <v>Võ Thành Hùng</v>
          </cell>
          <cell r="H3492">
            <v>9</v>
          </cell>
          <cell r="I3492" t="str">
            <v>Phó CTHĐQT</v>
          </cell>
          <cell r="J3492" t="str">
            <v>Phó CTHĐQT</v>
          </cell>
          <cell r="M3492" t="str">
            <v>SCBVoThanhHung1953</v>
          </cell>
          <cell r="N3492">
            <v>1</v>
          </cell>
          <cell r="P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1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B3492">
            <v>0</v>
          </cell>
          <cell r="AC3492">
            <v>1953</v>
          </cell>
          <cell r="AH3492" t="str">
            <v>n/a</v>
          </cell>
          <cell r="AL3492" t="str">
            <v>ThS Khoa học/CN Toán học</v>
          </cell>
          <cell r="AN3492">
            <v>2</v>
          </cell>
          <cell r="AP3492">
            <v>0</v>
          </cell>
          <cell r="AR3492">
            <v>0</v>
          </cell>
          <cell r="AS3492">
            <v>1</v>
          </cell>
          <cell r="AT3492">
            <v>1</v>
          </cell>
        </row>
        <row r="3493">
          <cell r="C3493" t="str">
            <v>SCB2012</v>
          </cell>
          <cell r="D3493" t="str">
            <v>OTC</v>
          </cell>
          <cell r="E3493" t="str">
            <v>Ông</v>
          </cell>
          <cell r="F3493">
            <v>1</v>
          </cell>
          <cell r="G3493" t="str">
            <v>Lam Lee G.</v>
          </cell>
          <cell r="H3493">
            <v>9</v>
          </cell>
          <cell r="I3493" t="str">
            <v>Phó CTHĐQT</v>
          </cell>
          <cell r="J3493" t="str">
            <v>Phó CTHĐQT</v>
          </cell>
          <cell r="M3493" t="str">
            <v>SCBLamLeeG.1959</v>
          </cell>
          <cell r="N3493">
            <v>1</v>
          </cell>
          <cell r="P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1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B3493">
            <v>0</v>
          </cell>
          <cell r="AC3493">
            <v>1959</v>
          </cell>
          <cell r="AH3493" t="str">
            <v>n/a</v>
          </cell>
          <cell r="AL3493" t="str">
            <v>C.Đẳng Kế toán</v>
          </cell>
          <cell r="AM3493">
            <v>1</v>
          </cell>
          <cell r="AN3493">
            <v>0</v>
          </cell>
          <cell r="AP3493">
            <v>0</v>
          </cell>
          <cell r="AR3493">
            <v>0</v>
          </cell>
          <cell r="AS3493">
            <v>1</v>
          </cell>
          <cell r="AT3493">
            <v>1</v>
          </cell>
        </row>
        <row r="3494">
          <cell r="C3494" t="str">
            <v>SCB2012</v>
          </cell>
          <cell r="D3494" t="str">
            <v>OTC</v>
          </cell>
          <cell r="E3494" t="str">
            <v>Ông</v>
          </cell>
          <cell r="F3494">
            <v>1</v>
          </cell>
          <cell r="G3494" t="str">
            <v>Đinh Văn Thành</v>
          </cell>
          <cell r="H3494">
            <v>9</v>
          </cell>
          <cell r="I3494" t="str">
            <v>TVHĐQT</v>
          </cell>
          <cell r="J3494" t="str">
            <v>TVHĐQT</v>
          </cell>
          <cell r="M3494" t="str">
            <v>SCBDinhVanThanh1971</v>
          </cell>
          <cell r="N3494">
            <v>1</v>
          </cell>
          <cell r="P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1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B3494">
            <v>0</v>
          </cell>
          <cell r="AC3494">
            <v>1971</v>
          </cell>
          <cell r="AH3494" t="str">
            <v>n/a</v>
          </cell>
          <cell r="AL3494" t="str">
            <v>CN TC Tín dụng</v>
          </cell>
          <cell r="AM3494">
            <v>1</v>
          </cell>
          <cell r="AN3494">
            <v>1</v>
          </cell>
          <cell r="AP3494">
            <v>0</v>
          </cell>
          <cell r="AR3494">
            <v>0</v>
          </cell>
          <cell r="AS3494">
            <v>1</v>
          </cell>
          <cell r="AT3494">
            <v>1</v>
          </cell>
        </row>
        <row r="3495">
          <cell r="C3495" t="str">
            <v>SCB2012</v>
          </cell>
          <cell r="D3495" t="str">
            <v>OTC</v>
          </cell>
          <cell r="E3495" t="str">
            <v>Ông</v>
          </cell>
          <cell r="F3495">
            <v>1</v>
          </cell>
          <cell r="G3495" t="str">
            <v>La Hữu Nghĩa</v>
          </cell>
          <cell r="H3495">
            <v>9</v>
          </cell>
          <cell r="I3495" t="str">
            <v>Phó TGĐ</v>
          </cell>
          <cell r="J3495" t="str">
            <v>Phó TGĐ</v>
          </cell>
          <cell r="M3495" t="str">
            <v>SCBLaHuuNghia1974</v>
          </cell>
          <cell r="N3495">
            <v>1</v>
          </cell>
          <cell r="P3495">
            <v>0</v>
          </cell>
          <cell r="Q3495">
            <v>1</v>
          </cell>
          <cell r="R3495">
            <v>0</v>
          </cell>
          <cell r="S3495">
            <v>0</v>
          </cell>
          <cell r="T3495">
            <v>0</v>
          </cell>
          <cell r="U3495">
            <v>1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B3495">
            <v>0</v>
          </cell>
          <cell r="AC3495">
            <v>1974</v>
          </cell>
          <cell r="AH3495" t="str">
            <v>n/a</v>
          </cell>
          <cell r="AL3495" t="str">
            <v>CN Tài chính - Ngân hàng</v>
          </cell>
          <cell r="AM3495">
            <v>1</v>
          </cell>
          <cell r="AN3495">
            <v>1</v>
          </cell>
          <cell r="AP3495">
            <v>0</v>
          </cell>
          <cell r="AR3495">
            <v>1</v>
          </cell>
          <cell r="AS3495">
            <v>1</v>
          </cell>
          <cell r="AT3495">
            <v>1</v>
          </cell>
        </row>
        <row r="3496">
          <cell r="C3496" t="str">
            <v>SCB2012</v>
          </cell>
          <cell r="D3496" t="str">
            <v>OTC</v>
          </cell>
          <cell r="E3496" t="str">
            <v>Ông</v>
          </cell>
          <cell r="F3496">
            <v>1</v>
          </cell>
          <cell r="G3496" t="str">
            <v>Phạm Văn Phi</v>
          </cell>
          <cell r="H3496">
            <v>9</v>
          </cell>
          <cell r="I3496" t="str">
            <v>Phó TGĐ</v>
          </cell>
          <cell r="J3496" t="str">
            <v>Phó TGĐ</v>
          </cell>
          <cell r="M3496" t="str">
            <v>SCBPhamVanPhi1975</v>
          </cell>
          <cell r="N3496">
            <v>1</v>
          </cell>
          <cell r="P3496">
            <v>0</v>
          </cell>
          <cell r="Q3496">
            <v>1</v>
          </cell>
          <cell r="R3496">
            <v>0</v>
          </cell>
          <cell r="S3496">
            <v>0</v>
          </cell>
          <cell r="T3496">
            <v>0</v>
          </cell>
          <cell r="U3496">
            <v>1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B3496">
            <v>0</v>
          </cell>
          <cell r="AC3496">
            <v>1975</v>
          </cell>
          <cell r="AH3496" t="str">
            <v>n/a</v>
          </cell>
          <cell r="AL3496" t="str">
            <v>ThS QTKD/CN Kinh tế</v>
          </cell>
          <cell r="AM3496">
            <v>1</v>
          </cell>
          <cell r="AN3496">
            <v>2</v>
          </cell>
          <cell r="AP3496">
            <v>0</v>
          </cell>
          <cell r="AR3496">
            <v>0</v>
          </cell>
          <cell r="AS3496">
            <v>1</v>
          </cell>
          <cell r="AT3496">
            <v>1</v>
          </cell>
        </row>
        <row r="3497">
          <cell r="C3497" t="str">
            <v>SCB2012</v>
          </cell>
          <cell r="D3497" t="str">
            <v>OTC</v>
          </cell>
          <cell r="E3497" t="str">
            <v>Ông</v>
          </cell>
          <cell r="F3497">
            <v>1</v>
          </cell>
          <cell r="G3497" t="str">
            <v>Uông Văn Ngọc Ẩn</v>
          </cell>
          <cell r="H3497">
            <v>9</v>
          </cell>
          <cell r="I3497" t="str">
            <v>Phó CTHĐQT Thường trực</v>
          </cell>
          <cell r="J3497" t="str">
            <v>Phó CTHĐQT Thường trực</v>
          </cell>
          <cell r="M3497" t="str">
            <v>SCBUongVanNgocAn1963</v>
          </cell>
          <cell r="N3497">
            <v>1</v>
          </cell>
          <cell r="P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1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B3497">
            <v>0</v>
          </cell>
          <cell r="AC3497">
            <v>1963</v>
          </cell>
          <cell r="AH3497" t="str">
            <v>n/a</v>
          </cell>
          <cell r="AL3497" t="str">
            <v>CN Ngân hàng/ThS QTKD</v>
          </cell>
          <cell r="AM3497">
            <v>1</v>
          </cell>
          <cell r="AN3497">
            <v>2</v>
          </cell>
          <cell r="AP3497">
            <v>0</v>
          </cell>
          <cell r="AR3497">
            <v>1</v>
          </cell>
          <cell r="AS3497">
            <v>1</v>
          </cell>
          <cell r="AT3497">
            <v>1</v>
          </cell>
        </row>
        <row r="3498">
          <cell r="C3498" t="str">
            <v>SCB2012</v>
          </cell>
          <cell r="D3498" t="str">
            <v>OTC</v>
          </cell>
          <cell r="E3498" t="str">
            <v>Ông</v>
          </cell>
          <cell r="F3498">
            <v>1</v>
          </cell>
          <cell r="G3498" t="str">
            <v>Trần Thuận Hoà</v>
          </cell>
          <cell r="H3498">
            <v>9</v>
          </cell>
          <cell r="I3498" t="str">
            <v>TVHĐQT</v>
          </cell>
          <cell r="J3498" t="str">
            <v>TVHĐQT</v>
          </cell>
          <cell r="M3498" t="str">
            <v>SCBTranThuanHoa1976</v>
          </cell>
          <cell r="N3498">
            <v>1</v>
          </cell>
          <cell r="P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1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B3498">
            <v>0</v>
          </cell>
          <cell r="AC3498">
            <v>1976</v>
          </cell>
          <cell r="AH3498" t="str">
            <v>n/a</v>
          </cell>
          <cell r="AL3498" t="str">
            <v>CN QTKD</v>
          </cell>
          <cell r="AM3498">
            <v>1</v>
          </cell>
          <cell r="AN3498">
            <v>1</v>
          </cell>
          <cell r="AP3498">
            <v>0</v>
          </cell>
          <cell r="AR3498">
            <v>0</v>
          </cell>
          <cell r="AS3498">
            <v>1</v>
          </cell>
          <cell r="AT3498">
            <v>1</v>
          </cell>
        </row>
        <row r="3499">
          <cell r="C3499" t="str">
            <v>SCB2012</v>
          </cell>
          <cell r="D3499" t="str">
            <v>OTC</v>
          </cell>
          <cell r="E3499" t="str">
            <v>Ông</v>
          </cell>
          <cell r="F3499">
            <v>1</v>
          </cell>
          <cell r="G3499" t="str">
            <v>Lê Minh Huấn</v>
          </cell>
          <cell r="H3499">
            <v>9</v>
          </cell>
          <cell r="I3499" t="str">
            <v>Phó TGĐ</v>
          </cell>
          <cell r="J3499" t="str">
            <v>Phó TGĐ</v>
          </cell>
          <cell r="M3499" t="str">
            <v>SCBLeMinhHuan1971</v>
          </cell>
          <cell r="N3499">
            <v>1</v>
          </cell>
          <cell r="P3499">
            <v>0</v>
          </cell>
          <cell r="Q3499">
            <v>1</v>
          </cell>
          <cell r="R3499">
            <v>0</v>
          </cell>
          <cell r="S3499">
            <v>0</v>
          </cell>
          <cell r="T3499">
            <v>0</v>
          </cell>
          <cell r="U3499">
            <v>1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B3499">
            <v>0</v>
          </cell>
          <cell r="AC3499">
            <v>1971</v>
          </cell>
          <cell r="AH3499" t="str">
            <v>n/a</v>
          </cell>
          <cell r="AL3499" t="str">
            <v>KS Máy tính</v>
          </cell>
          <cell r="AN3499">
            <v>1</v>
          </cell>
          <cell r="AP3499">
            <v>0</v>
          </cell>
          <cell r="AR3499">
            <v>0</v>
          </cell>
          <cell r="AS3499">
            <v>1</v>
          </cell>
          <cell r="AT3499">
            <v>1</v>
          </cell>
        </row>
        <row r="3500">
          <cell r="C3500" t="str">
            <v>SCB2012</v>
          </cell>
          <cell r="D3500" t="str">
            <v>OTC</v>
          </cell>
          <cell r="E3500" t="str">
            <v>Bà</v>
          </cell>
          <cell r="F3500">
            <v>0</v>
          </cell>
          <cell r="G3500" t="str">
            <v>Nguyễn Ngọc Quyên</v>
          </cell>
          <cell r="H3500">
            <v>9</v>
          </cell>
          <cell r="I3500" t="str">
            <v>GĐ</v>
          </cell>
          <cell r="J3500" t="str">
            <v>GĐ</v>
          </cell>
          <cell r="M3500" t="str">
            <v>SCBNguyenNgocQuyen</v>
          </cell>
          <cell r="N3500">
            <v>1</v>
          </cell>
          <cell r="P3500">
            <v>0</v>
          </cell>
          <cell r="Q3500">
            <v>1</v>
          </cell>
          <cell r="R3500">
            <v>0</v>
          </cell>
          <cell r="S3500">
            <v>0</v>
          </cell>
          <cell r="T3500">
            <v>0</v>
          </cell>
          <cell r="U3500">
            <v>1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B3500">
            <v>0</v>
          </cell>
          <cell r="AH3500" t="str">
            <v>n/a</v>
          </cell>
          <cell r="AL3500" t="str">
            <v>CN Kinh tế</v>
          </cell>
          <cell r="AM3500">
            <v>1</v>
          </cell>
          <cell r="AN3500">
            <v>1</v>
          </cell>
          <cell r="AP3500">
            <v>0</v>
          </cell>
          <cell r="AR3500">
            <v>0</v>
          </cell>
          <cell r="AS3500">
            <v>1</v>
          </cell>
          <cell r="AT3500">
            <v>1</v>
          </cell>
        </row>
        <row r="3501">
          <cell r="C3501" t="str">
            <v>SCB2012</v>
          </cell>
          <cell r="D3501" t="str">
            <v>OTC</v>
          </cell>
          <cell r="E3501" t="str">
            <v>Ông</v>
          </cell>
          <cell r="F3501">
            <v>1</v>
          </cell>
          <cell r="G3501" t="str">
            <v>Nguyễn Văn Hoàng</v>
          </cell>
          <cell r="H3501">
            <v>9</v>
          </cell>
          <cell r="I3501" t="str">
            <v>GĐ</v>
          </cell>
          <cell r="J3501" t="str">
            <v>GĐ</v>
          </cell>
          <cell r="M3501" t="str">
            <v>SCBNguyenVanHoang</v>
          </cell>
          <cell r="N3501">
            <v>3</v>
          </cell>
          <cell r="P3501">
            <v>0</v>
          </cell>
          <cell r="Q3501">
            <v>1</v>
          </cell>
          <cell r="R3501">
            <v>0</v>
          </cell>
          <cell r="S3501">
            <v>0</v>
          </cell>
          <cell r="T3501">
            <v>0</v>
          </cell>
          <cell r="U3501">
            <v>1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B3501">
            <v>0</v>
          </cell>
          <cell r="AH3501" t="str">
            <v>n/a</v>
          </cell>
          <cell r="AL3501" t="str">
            <v>CN Kinh tế</v>
          </cell>
          <cell r="AM3501">
            <v>1</v>
          </cell>
          <cell r="AN3501">
            <v>1</v>
          </cell>
          <cell r="AP3501">
            <v>0</v>
          </cell>
          <cell r="AR3501">
            <v>0</v>
          </cell>
          <cell r="AS3501">
            <v>1</v>
          </cell>
          <cell r="AT3501">
            <v>1</v>
          </cell>
        </row>
        <row r="3502">
          <cell r="C3502" t="str">
            <v>SCB2012</v>
          </cell>
          <cell r="D3502" t="str">
            <v>OTC</v>
          </cell>
          <cell r="E3502" t="str">
            <v>Ông</v>
          </cell>
          <cell r="F3502">
            <v>1</v>
          </cell>
          <cell r="G3502" t="str">
            <v>Lưu Quốc Thắng</v>
          </cell>
          <cell r="H3502">
            <v>9</v>
          </cell>
          <cell r="I3502" t="str">
            <v>GĐ Quản lý rủi ro</v>
          </cell>
          <cell r="J3502" t="str">
            <v>GĐ Quản lý rủi ro</v>
          </cell>
          <cell r="M3502" t="str">
            <v>SCBLuuQuocThang</v>
          </cell>
          <cell r="N3502">
            <v>1</v>
          </cell>
          <cell r="P3502">
            <v>0</v>
          </cell>
          <cell r="Q3502">
            <v>1</v>
          </cell>
          <cell r="R3502">
            <v>0</v>
          </cell>
          <cell r="S3502">
            <v>0</v>
          </cell>
          <cell r="T3502">
            <v>0</v>
          </cell>
          <cell r="U3502">
            <v>1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B3502">
            <v>0</v>
          </cell>
          <cell r="AH3502" t="str">
            <v>n/a</v>
          </cell>
          <cell r="AL3502" t="str">
            <v>ThS QTKD</v>
          </cell>
          <cell r="AM3502">
            <v>1</v>
          </cell>
          <cell r="AN3502">
            <v>2</v>
          </cell>
          <cell r="AP3502">
            <v>0</v>
          </cell>
          <cell r="AR3502">
            <v>0</v>
          </cell>
          <cell r="AS3502">
            <v>1</v>
          </cell>
          <cell r="AT3502">
            <v>1</v>
          </cell>
        </row>
        <row r="3503">
          <cell r="C3503" t="str">
            <v>SCB2012</v>
          </cell>
          <cell r="D3503" t="str">
            <v>OTC</v>
          </cell>
          <cell r="E3503" t="str">
            <v>Ông</v>
          </cell>
          <cell r="F3503">
            <v>1</v>
          </cell>
          <cell r="G3503" t="str">
            <v>Lại Quốc Tuấn</v>
          </cell>
          <cell r="H3503">
            <v>9</v>
          </cell>
          <cell r="I3503" t="str">
            <v>Phó TGĐ</v>
          </cell>
          <cell r="J3503" t="str">
            <v>Phó TGĐ</v>
          </cell>
          <cell r="M3503" t="str">
            <v>SCBLaiQuocTuan1965</v>
          </cell>
          <cell r="N3503">
            <v>1</v>
          </cell>
          <cell r="P3503">
            <v>0</v>
          </cell>
          <cell r="Q3503">
            <v>1</v>
          </cell>
          <cell r="R3503">
            <v>0</v>
          </cell>
          <cell r="S3503">
            <v>0</v>
          </cell>
          <cell r="T3503">
            <v>0</v>
          </cell>
          <cell r="U3503">
            <v>1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B3503">
            <v>0</v>
          </cell>
          <cell r="AC3503">
            <v>1965</v>
          </cell>
          <cell r="AH3503" t="str">
            <v>n/a</v>
          </cell>
          <cell r="AL3503" t="str">
            <v>CN Luật/CN Kinh tế</v>
          </cell>
          <cell r="AM3503">
            <v>1</v>
          </cell>
          <cell r="AN3503">
            <v>1</v>
          </cell>
          <cell r="AP3503">
            <v>0</v>
          </cell>
          <cell r="AR3503">
            <v>0</v>
          </cell>
          <cell r="AS3503">
            <v>1</v>
          </cell>
          <cell r="AT3503">
            <v>1</v>
          </cell>
        </row>
        <row r="3504">
          <cell r="C3504" t="str">
            <v>SCB2012</v>
          </cell>
          <cell r="D3504" t="str">
            <v>OTC</v>
          </cell>
          <cell r="E3504" t="str">
            <v>Ông</v>
          </cell>
          <cell r="F3504">
            <v>1</v>
          </cell>
          <cell r="G3504" t="str">
            <v>Nguyễn Ngọc Sơn</v>
          </cell>
          <cell r="H3504">
            <v>9</v>
          </cell>
          <cell r="I3504" t="str">
            <v>GĐ</v>
          </cell>
          <cell r="J3504" t="str">
            <v>GĐ</v>
          </cell>
          <cell r="M3504" t="str">
            <v>SCBNguyenNgocSon</v>
          </cell>
          <cell r="N3504">
            <v>1</v>
          </cell>
          <cell r="P3504">
            <v>0</v>
          </cell>
          <cell r="Q3504">
            <v>1</v>
          </cell>
          <cell r="R3504">
            <v>0</v>
          </cell>
          <cell r="S3504">
            <v>0</v>
          </cell>
          <cell r="T3504">
            <v>0</v>
          </cell>
          <cell r="U3504">
            <v>1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B3504">
            <v>0</v>
          </cell>
          <cell r="AH3504" t="str">
            <v>n/a</v>
          </cell>
          <cell r="AL3504" t="str">
            <v>ThS Kinh tế/CN Kinh tế</v>
          </cell>
          <cell r="AM3504">
            <v>1</v>
          </cell>
          <cell r="AN3504">
            <v>2</v>
          </cell>
          <cell r="AP3504">
            <v>0</v>
          </cell>
          <cell r="AR3504">
            <v>0</v>
          </cell>
          <cell r="AS3504">
            <v>1</v>
          </cell>
          <cell r="AT3504">
            <v>1</v>
          </cell>
        </row>
        <row r="3505">
          <cell r="C3505" t="str">
            <v>SCB2012</v>
          </cell>
          <cell r="D3505" t="str">
            <v>OTC</v>
          </cell>
          <cell r="E3505" t="str">
            <v>Bà</v>
          </cell>
          <cell r="F3505">
            <v>0</v>
          </cell>
          <cell r="G3505" t="str">
            <v>Nguyễn Thị Hương Lan</v>
          </cell>
          <cell r="H3505">
            <v>9</v>
          </cell>
          <cell r="I3505" t="str">
            <v>Phó TGĐ</v>
          </cell>
          <cell r="J3505" t="str">
            <v>Phó TGĐ</v>
          </cell>
          <cell r="M3505" t="str">
            <v>SCBNguyenThiHuongLan</v>
          </cell>
          <cell r="N3505">
            <v>1</v>
          </cell>
          <cell r="P3505">
            <v>0</v>
          </cell>
          <cell r="Q3505">
            <v>1</v>
          </cell>
          <cell r="R3505">
            <v>0</v>
          </cell>
          <cell r="S3505">
            <v>0</v>
          </cell>
          <cell r="T3505">
            <v>0</v>
          </cell>
          <cell r="U3505">
            <v>1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H3505" t="str">
            <v>n/a</v>
          </cell>
          <cell r="AL3505" t="str">
            <v>CN Kinh tế/KS Lâm Nghiệp</v>
          </cell>
          <cell r="AM3505">
            <v>1</v>
          </cell>
          <cell r="AN3505">
            <v>1</v>
          </cell>
          <cell r="AP3505">
            <v>0</v>
          </cell>
          <cell r="AR3505">
            <v>0</v>
          </cell>
          <cell r="AS3505">
            <v>1</v>
          </cell>
          <cell r="AT3505">
            <v>1</v>
          </cell>
        </row>
        <row r="3506">
          <cell r="C3506" t="str">
            <v>SCB2012</v>
          </cell>
          <cell r="D3506" t="str">
            <v>OTC</v>
          </cell>
          <cell r="E3506" t="str">
            <v>Ông</v>
          </cell>
          <cell r="F3506">
            <v>1</v>
          </cell>
          <cell r="G3506" t="str">
            <v>Nguyễn Ngọc Thịnh</v>
          </cell>
          <cell r="H3506">
            <v>9</v>
          </cell>
          <cell r="I3506" t="str">
            <v>Phó TGĐ</v>
          </cell>
          <cell r="J3506" t="str">
            <v>Phó TGĐ</v>
          </cell>
          <cell r="M3506" t="str">
            <v>SCBNguyenNgocThinh</v>
          </cell>
          <cell r="N3506">
            <v>1</v>
          </cell>
          <cell r="P3506">
            <v>0</v>
          </cell>
          <cell r="Q3506">
            <v>1</v>
          </cell>
          <cell r="R3506">
            <v>0</v>
          </cell>
          <cell r="S3506">
            <v>0</v>
          </cell>
          <cell r="T3506">
            <v>0</v>
          </cell>
          <cell r="U3506">
            <v>1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B3506">
            <v>0</v>
          </cell>
          <cell r="AH3506" t="str">
            <v>n/a</v>
          </cell>
          <cell r="AL3506" t="str">
            <v>ThS QTKD</v>
          </cell>
          <cell r="AM3506">
            <v>1</v>
          </cell>
          <cell r="AN3506">
            <v>2</v>
          </cell>
          <cell r="AP3506">
            <v>0</v>
          </cell>
          <cell r="AR3506">
            <v>0</v>
          </cell>
          <cell r="AS3506">
            <v>1</v>
          </cell>
          <cell r="AT3506">
            <v>1</v>
          </cell>
        </row>
        <row r="3507">
          <cell r="C3507" t="str">
            <v>SCB2012</v>
          </cell>
          <cell r="D3507" t="str">
            <v>OTC</v>
          </cell>
          <cell r="E3507" t="str">
            <v>Ông</v>
          </cell>
          <cell r="F3507">
            <v>1</v>
          </cell>
          <cell r="G3507" t="str">
            <v>Diệp Bảo Châu</v>
          </cell>
          <cell r="H3507">
            <v>9</v>
          </cell>
          <cell r="I3507" t="str">
            <v>Phó TGĐ</v>
          </cell>
          <cell r="J3507" t="str">
            <v>Phó TGĐ</v>
          </cell>
          <cell r="M3507" t="str">
            <v>SCBDiepBaoChau1973</v>
          </cell>
          <cell r="N3507">
            <v>5</v>
          </cell>
          <cell r="P3507">
            <v>0</v>
          </cell>
          <cell r="Q3507">
            <v>1</v>
          </cell>
          <cell r="R3507">
            <v>0</v>
          </cell>
          <cell r="S3507">
            <v>0</v>
          </cell>
          <cell r="T3507">
            <v>0</v>
          </cell>
          <cell r="U3507">
            <v>1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B3507">
            <v>0</v>
          </cell>
          <cell r="AC3507">
            <v>1973</v>
          </cell>
          <cell r="AD3507">
            <v>54467</v>
          </cell>
          <cell r="AE3507">
            <v>0</v>
          </cell>
          <cell r="AF3507">
            <v>0</v>
          </cell>
          <cell r="AG3507">
            <v>54467</v>
          </cell>
          <cell r="AH3507" t="str">
            <v>n/a</v>
          </cell>
          <cell r="AL3507" t="str">
            <v>CN Ngoại ngữ/CN Kinh tế</v>
          </cell>
          <cell r="AM3507">
            <v>1</v>
          </cell>
          <cell r="AN3507">
            <v>1</v>
          </cell>
          <cell r="AP3507">
            <v>0</v>
          </cell>
          <cell r="AR3507">
            <v>0</v>
          </cell>
          <cell r="AS3507">
            <v>1</v>
          </cell>
          <cell r="AT3507">
            <v>1</v>
          </cell>
        </row>
        <row r="3508">
          <cell r="C3508" t="str">
            <v>SCB2012</v>
          </cell>
          <cell r="D3508" t="str">
            <v>OTC</v>
          </cell>
          <cell r="E3508" t="str">
            <v>Ông</v>
          </cell>
          <cell r="F3508">
            <v>1</v>
          </cell>
          <cell r="G3508" t="str">
            <v>Lê Khánh Hiền</v>
          </cell>
          <cell r="H3508">
            <v>9</v>
          </cell>
          <cell r="I3508" t="str">
            <v>TGĐ/TVHĐQT</v>
          </cell>
          <cell r="J3508" t="str">
            <v>TGĐ</v>
          </cell>
          <cell r="K3508" t="str">
            <v>TVHĐQT</v>
          </cell>
          <cell r="M3508" t="str">
            <v>SCBLeKhanhHien</v>
          </cell>
          <cell r="N3508">
            <v>2</v>
          </cell>
          <cell r="P3508">
            <v>1</v>
          </cell>
          <cell r="Q3508">
            <v>1</v>
          </cell>
          <cell r="R3508">
            <v>0</v>
          </cell>
          <cell r="S3508">
            <v>0</v>
          </cell>
          <cell r="T3508">
            <v>1</v>
          </cell>
          <cell r="U3508">
            <v>1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1</v>
          </cell>
          <cell r="AA3508">
            <v>0</v>
          </cell>
          <cell r="AB3508">
            <v>0</v>
          </cell>
          <cell r="AH3508" t="str">
            <v>n/a</v>
          </cell>
          <cell r="AL3508" t="str">
            <v>Thạc sỹ Kinh tế</v>
          </cell>
          <cell r="AM3508">
            <v>1</v>
          </cell>
          <cell r="AN3508">
            <v>2</v>
          </cell>
          <cell r="AP3508">
            <v>0</v>
          </cell>
          <cell r="AR3508">
            <v>0</v>
          </cell>
          <cell r="AS3508">
            <v>1</v>
          </cell>
          <cell r="AT3508">
            <v>1</v>
          </cell>
        </row>
        <row r="3509">
          <cell r="C3509" t="str">
            <v>SCB2012</v>
          </cell>
          <cell r="D3509" t="str">
            <v>OTC</v>
          </cell>
          <cell r="E3509" t="str">
            <v>Ông</v>
          </cell>
          <cell r="F3509">
            <v>1</v>
          </cell>
          <cell r="G3509" t="str">
            <v>Trầm Thích Tồn</v>
          </cell>
          <cell r="H3509">
            <v>9</v>
          </cell>
          <cell r="I3509" t="str">
            <v>Phó CTHĐQT</v>
          </cell>
          <cell r="J3509" t="str">
            <v>Phó CTHĐQT</v>
          </cell>
          <cell r="M3509" t="str">
            <v>SCBTramThichTon</v>
          </cell>
          <cell r="N3509">
            <v>2</v>
          </cell>
          <cell r="P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1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B3509">
            <v>0</v>
          </cell>
          <cell r="AH3509" t="str">
            <v>n/a</v>
          </cell>
          <cell r="AL3509" t="str">
            <v>CN Kinh tế</v>
          </cell>
          <cell r="AM3509">
            <v>1</v>
          </cell>
          <cell r="AN3509">
            <v>1</v>
          </cell>
          <cell r="AP3509">
            <v>0</v>
          </cell>
          <cell r="AR3509">
            <v>0</v>
          </cell>
          <cell r="AS3509">
            <v>1</v>
          </cell>
          <cell r="AT3509">
            <v>1</v>
          </cell>
        </row>
        <row r="3510">
          <cell r="C3510" t="str">
            <v>SCB2012</v>
          </cell>
          <cell r="D3510" t="str">
            <v>OTC</v>
          </cell>
          <cell r="E3510" t="str">
            <v>Ông</v>
          </cell>
          <cell r="F3510">
            <v>1</v>
          </cell>
          <cell r="G3510" t="str">
            <v>Nguyễn Tuấn Cường</v>
          </cell>
          <cell r="H3510">
            <v>9</v>
          </cell>
          <cell r="I3510" t="str">
            <v>KTT</v>
          </cell>
          <cell r="J3510" t="str">
            <v>KTT</v>
          </cell>
          <cell r="M3510" t="str">
            <v>SCBNguyenTuanCuong1967</v>
          </cell>
          <cell r="N3510">
            <v>2</v>
          </cell>
          <cell r="O3510">
            <v>1</v>
          </cell>
          <cell r="P3510">
            <v>0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1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1</v>
          </cell>
          <cell r="AB3510">
            <v>0</v>
          </cell>
          <cell r="AC3510">
            <v>1967</v>
          </cell>
          <cell r="AF3510">
            <v>0</v>
          </cell>
          <cell r="AH3510" t="str">
            <v>n/a</v>
          </cell>
          <cell r="AL3510" t="str">
            <v>CN Kinh tế</v>
          </cell>
          <cell r="AM3510">
            <v>1</v>
          </cell>
          <cell r="AN3510">
            <v>1</v>
          </cell>
          <cell r="AP3510">
            <v>0</v>
          </cell>
          <cell r="AR3510">
            <v>0</v>
          </cell>
          <cell r="AS3510">
            <v>1</v>
          </cell>
          <cell r="AT3510">
            <v>1</v>
          </cell>
        </row>
        <row r="3511">
          <cell r="C3511" t="str">
            <v>SCB2012</v>
          </cell>
          <cell r="D3511" t="str">
            <v>OTC</v>
          </cell>
          <cell r="E3511" t="str">
            <v>Bà</v>
          </cell>
          <cell r="F3511">
            <v>0</v>
          </cell>
          <cell r="G3511" t="str">
            <v>Nguyễn Thị Thu Sương</v>
          </cell>
          <cell r="H3511">
            <v>9</v>
          </cell>
          <cell r="I3511" t="str">
            <v>CTHĐQT</v>
          </cell>
          <cell r="J3511" t="str">
            <v>CTHĐQT</v>
          </cell>
          <cell r="M3511" t="str">
            <v>SCBNguyenThiThuSuong1974</v>
          </cell>
          <cell r="N3511">
            <v>1</v>
          </cell>
          <cell r="P3511">
            <v>1</v>
          </cell>
          <cell r="Q3511">
            <v>0</v>
          </cell>
          <cell r="R3511">
            <v>0</v>
          </cell>
          <cell r="S3511">
            <v>1</v>
          </cell>
          <cell r="T3511">
            <v>0</v>
          </cell>
          <cell r="U3511">
            <v>1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Z3511">
            <v>0</v>
          </cell>
          <cell r="AA3511">
            <v>0</v>
          </cell>
          <cell r="AB3511">
            <v>0</v>
          </cell>
          <cell r="AC3511">
            <v>1974</v>
          </cell>
          <cell r="AH3511" t="str">
            <v>n/a</v>
          </cell>
          <cell r="AL3511" t="str">
            <v>CN Kinh tế/Thạc sỹ Quản lý Hành chính công</v>
          </cell>
          <cell r="AM3511">
            <v>1</v>
          </cell>
          <cell r="AN3511">
            <v>2</v>
          </cell>
          <cell r="AP3511">
            <v>0</v>
          </cell>
          <cell r="AR3511">
            <v>0</v>
          </cell>
          <cell r="AS3511">
            <v>1</v>
          </cell>
          <cell r="AT3511">
            <v>1</v>
          </cell>
        </row>
        <row r="3512">
          <cell r="C3512" t="str">
            <v>SCB2012</v>
          </cell>
          <cell r="D3512" t="str">
            <v>OTC</v>
          </cell>
          <cell r="E3512" t="str">
            <v>Bà</v>
          </cell>
          <cell r="F3512">
            <v>0</v>
          </cell>
          <cell r="G3512" t="str">
            <v>Nguyễn Thị Phương Loan</v>
          </cell>
          <cell r="H3512">
            <v>9</v>
          </cell>
          <cell r="I3512" t="str">
            <v>TVHĐQT</v>
          </cell>
          <cell r="J3512" t="str">
            <v>TVHĐQT</v>
          </cell>
          <cell r="M3512" t="str">
            <v>SCBNguyenThiPhuongLoan</v>
          </cell>
          <cell r="N3512">
            <v>1</v>
          </cell>
          <cell r="P3512">
            <v>1</v>
          </cell>
          <cell r="Q3512">
            <v>0</v>
          </cell>
          <cell r="R3512">
            <v>0</v>
          </cell>
          <cell r="S3512">
            <v>0</v>
          </cell>
          <cell r="T3512">
            <v>0</v>
          </cell>
          <cell r="U3512">
            <v>1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Z3512">
            <v>0</v>
          </cell>
          <cell r="AA3512">
            <v>0</v>
          </cell>
          <cell r="AB3512">
            <v>0</v>
          </cell>
          <cell r="AH3512" t="str">
            <v>n/a</v>
          </cell>
          <cell r="AL3512" t="str">
            <v>ThS QTKD</v>
          </cell>
          <cell r="AM3512">
            <v>1</v>
          </cell>
          <cell r="AN3512">
            <v>2</v>
          </cell>
          <cell r="AP3512">
            <v>1</v>
          </cell>
          <cell r="AQ3512" t="str">
            <v xml:space="preserve">          </v>
          </cell>
          <cell r="AR3512">
            <v>0</v>
          </cell>
          <cell r="AS3512">
            <v>1</v>
          </cell>
          <cell r="AT3512">
            <v>1</v>
          </cell>
        </row>
        <row r="3513">
          <cell r="C3513" t="str">
            <v>SCB2012</v>
          </cell>
          <cell r="D3513" t="str">
            <v>OTC</v>
          </cell>
          <cell r="E3513" t="str">
            <v>Bà</v>
          </cell>
          <cell r="F3513">
            <v>0</v>
          </cell>
          <cell r="G3513" t="str">
            <v>Phạm Thu Phong</v>
          </cell>
          <cell r="H3513">
            <v>9</v>
          </cell>
          <cell r="I3513" t="str">
            <v>TBKS</v>
          </cell>
          <cell r="J3513" t="str">
            <v>TBKS</v>
          </cell>
          <cell r="M3513" t="str">
            <v>SCBPhamThuPhong1972</v>
          </cell>
          <cell r="N3513">
            <v>1</v>
          </cell>
          <cell r="P3513">
            <v>0</v>
          </cell>
          <cell r="Q3513">
            <v>0</v>
          </cell>
          <cell r="R3513">
            <v>1</v>
          </cell>
          <cell r="S3513">
            <v>0</v>
          </cell>
          <cell r="T3513">
            <v>0</v>
          </cell>
          <cell r="U3513">
            <v>1</v>
          </cell>
          <cell r="V3513">
            <v>0</v>
          </cell>
          <cell r="W3513">
            <v>0</v>
          </cell>
          <cell r="X3513">
            <v>0</v>
          </cell>
          <cell r="Y3513">
            <v>0</v>
          </cell>
          <cell r="Z3513">
            <v>0</v>
          </cell>
          <cell r="AA3513">
            <v>0</v>
          </cell>
          <cell r="AB3513">
            <v>1</v>
          </cell>
          <cell r="AC3513">
            <v>1972</v>
          </cell>
          <cell r="AH3513" t="str">
            <v>n/a</v>
          </cell>
          <cell r="AL3513" t="str">
            <v>CN Kinh tế</v>
          </cell>
          <cell r="AM3513">
            <v>1</v>
          </cell>
          <cell r="AN3513">
            <v>1</v>
          </cell>
          <cell r="AP3513">
            <v>0</v>
          </cell>
          <cell r="AR3513">
            <v>0</v>
          </cell>
          <cell r="AS3513">
            <v>1</v>
          </cell>
          <cell r="AT3513">
            <v>1</v>
          </cell>
        </row>
        <row r="3514">
          <cell r="C3514" t="str">
            <v>SCB2012</v>
          </cell>
          <cell r="D3514" t="str">
            <v>OTC</v>
          </cell>
          <cell r="E3514" t="str">
            <v>Bà</v>
          </cell>
          <cell r="F3514">
            <v>0</v>
          </cell>
          <cell r="G3514" t="str">
            <v>Võ Thị Mười</v>
          </cell>
          <cell r="H3514">
            <v>9</v>
          </cell>
          <cell r="I3514" t="str">
            <v>Thành viên BKS</v>
          </cell>
          <cell r="J3514" t="str">
            <v>Thành viên BKS</v>
          </cell>
          <cell r="M3514" t="str">
            <v>SCBVoThiMuoi1961</v>
          </cell>
          <cell r="N3514">
            <v>1</v>
          </cell>
          <cell r="P3514">
            <v>0</v>
          </cell>
          <cell r="Q3514">
            <v>0</v>
          </cell>
          <cell r="R3514">
            <v>1</v>
          </cell>
          <cell r="S3514">
            <v>0</v>
          </cell>
          <cell r="T3514">
            <v>0</v>
          </cell>
          <cell r="U3514">
            <v>1</v>
          </cell>
          <cell r="V3514">
            <v>0</v>
          </cell>
          <cell r="W3514">
            <v>0</v>
          </cell>
          <cell r="X3514">
            <v>0</v>
          </cell>
          <cell r="Y3514">
            <v>0</v>
          </cell>
          <cell r="Z3514">
            <v>0</v>
          </cell>
          <cell r="AA3514">
            <v>0</v>
          </cell>
          <cell r="AB3514">
            <v>0</v>
          </cell>
          <cell r="AC3514">
            <v>1961</v>
          </cell>
          <cell r="AH3514" t="str">
            <v>n/a</v>
          </cell>
          <cell r="AL3514" t="str">
            <v>CN Ngân hàng</v>
          </cell>
          <cell r="AM3514">
            <v>1</v>
          </cell>
          <cell r="AN3514">
            <v>1</v>
          </cell>
          <cell r="AP3514">
            <v>0</v>
          </cell>
          <cell r="AR3514">
            <v>1</v>
          </cell>
          <cell r="AS3514">
            <v>1</v>
          </cell>
          <cell r="AT3514">
            <v>1</v>
          </cell>
        </row>
        <row r="3515">
          <cell r="C3515" t="str">
            <v>SCB2012</v>
          </cell>
          <cell r="D3515" t="str">
            <v>OTC</v>
          </cell>
          <cell r="E3515" t="str">
            <v>Ông</v>
          </cell>
          <cell r="F3515">
            <v>1</v>
          </cell>
          <cell r="G3515" t="str">
            <v>Trấn Chấn Nam</v>
          </cell>
          <cell r="H3515">
            <v>9</v>
          </cell>
          <cell r="I3515" t="str">
            <v>Thành viên BKS</v>
          </cell>
          <cell r="J3515" t="str">
            <v>Thành viên BKS</v>
          </cell>
          <cell r="M3515" t="str">
            <v>SCBTranChanNam1973</v>
          </cell>
          <cell r="N3515">
            <v>1</v>
          </cell>
          <cell r="P3515">
            <v>0</v>
          </cell>
          <cell r="Q3515">
            <v>0</v>
          </cell>
          <cell r="R3515">
            <v>1</v>
          </cell>
          <cell r="S3515">
            <v>0</v>
          </cell>
          <cell r="T3515">
            <v>0</v>
          </cell>
          <cell r="U3515">
            <v>1</v>
          </cell>
          <cell r="V3515">
            <v>0</v>
          </cell>
          <cell r="W3515">
            <v>0</v>
          </cell>
          <cell r="X3515">
            <v>0</v>
          </cell>
          <cell r="Y3515">
            <v>0</v>
          </cell>
          <cell r="Z3515">
            <v>0</v>
          </cell>
          <cell r="AA3515">
            <v>0</v>
          </cell>
          <cell r="AB3515">
            <v>0</v>
          </cell>
          <cell r="AC3515">
            <v>1973</v>
          </cell>
          <cell r="AH3515" t="str">
            <v>n/a</v>
          </cell>
          <cell r="AL3515" t="str">
            <v>CN Kinh tế</v>
          </cell>
          <cell r="AM3515">
            <v>1</v>
          </cell>
          <cell r="AN3515">
            <v>1</v>
          </cell>
          <cell r="AP3515">
            <v>0</v>
          </cell>
          <cell r="AR3515">
            <v>0</v>
          </cell>
          <cell r="AS3515">
            <v>1</v>
          </cell>
          <cell r="AT3515">
            <v>1</v>
          </cell>
        </row>
        <row r="3516">
          <cell r="C3516" t="str">
            <v>SCB2012</v>
          </cell>
          <cell r="D3516" t="str">
            <v>OTC</v>
          </cell>
          <cell r="E3516" t="str">
            <v>Ông</v>
          </cell>
          <cell r="F3516">
            <v>1</v>
          </cell>
          <cell r="G3516" t="str">
            <v>Nguyễn Văn Thanh Hải</v>
          </cell>
          <cell r="H3516">
            <v>9</v>
          </cell>
          <cell r="I3516" t="str">
            <v>Phó TGĐ</v>
          </cell>
          <cell r="J3516" t="str">
            <v>Phó TGĐ</v>
          </cell>
          <cell r="M3516" t="str">
            <v>SCBNguyenVanThanhHai1966</v>
          </cell>
          <cell r="N3516">
            <v>1</v>
          </cell>
          <cell r="P3516">
            <v>0</v>
          </cell>
          <cell r="Q3516">
            <v>1</v>
          </cell>
          <cell r="R3516">
            <v>0</v>
          </cell>
          <cell r="S3516">
            <v>0</v>
          </cell>
          <cell r="T3516">
            <v>0</v>
          </cell>
          <cell r="U3516">
            <v>1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Z3516">
            <v>0</v>
          </cell>
          <cell r="AA3516">
            <v>0</v>
          </cell>
          <cell r="AB3516">
            <v>0</v>
          </cell>
          <cell r="AC3516">
            <v>1966</v>
          </cell>
          <cell r="AH3516" t="str">
            <v>n/a</v>
          </cell>
          <cell r="AL3516" t="str">
            <v>CN Tài chính - Ngân hàng</v>
          </cell>
          <cell r="AM3516">
            <v>1</v>
          </cell>
          <cell r="AN3516">
            <v>1</v>
          </cell>
          <cell r="AP3516">
            <v>0</v>
          </cell>
          <cell r="AR3516">
            <v>1</v>
          </cell>
          <cell r="AS3516">
            <v>1</v>
          </cell>
          <cell r="AT3516">
            <v>1</v>
          </cell>
        </row>
        <row r="3517">
          <cell r="C3517" t="str">
            <v>SCB2010</v>
          </cell>
          <cell r="D3517" t="str">
            <v>OTC</v>
          </cell>
          <cell r="E3517" t="str">
            <v>Bà</v>
          </cell>
          <cell r="F3517">
            <v>0</v>
          </cell>
          <cell r="G3517" t="str">
            <v>Vũ Thị Kim Cúc</v>
          </cell>
          <cell r="H3517">
            <v>4</v>
          </cell>
          <cell r="I3517" t="str">
            <v>TGĐ</v>
          </cell>
          <cell r="J3517" t="str">
            <v>TGĐ</v>
          </cell>
          <cell r="M3517" t="str">
            <v>SCBVuThiKimCuc1956</v>
          </cell>
          <cell r="N3517">
            <v>2</v>
          </cell>
          <cell r="P3517">
            <v>0</v>
          </cell>
          <cell r="Q3517">
            <v>1</v>
          </cell>
          <cell r="R3517">
            <v>0</v>
          </cell>
          <cell r="S3517">
            <v>0</v>
          </cell>
          <cell r="T3517">
            <v>1</v>
          </cell>
          <cell r="U3517">
            <v>1</v>
          </cell>
          <cell r="V3517">
            <v>0</v>
          </cell>
          <cell r="W3517">
            <v>0</v>
          </cell>
          <cell r="X3517">
            <v>0</v>
          </cell>
          <cell r="Y3517">
            <v>0</v>
          </cell>
          <cell r="Z3517">
            <v>1</v>
          </cell>
          <cell r="AA3517">
            <v>0</v>
          </cell>
          <cell r="AB3517">
            <v>0</v>
          </cell>
          <cell r="AC3517">
            <v>1956</v>
          </cell>
          <cell r="AH3517" t="str">
            <v>n/a</v>
          </cell>
          <cell r="AL3517" t="str">
            <v>CN Luật/CN Kinh tế</v>
          </cell>
          <cell r="AM3517">
            <v>1</v>
          </cell>
          <cell r="AN3517">
            <v>1</v>
          </cell>
          <cell r="AP3517">
            <v>0</v>
          </cell>
          <cell r="AR3517">
            <v>0</v>
          </cell>
          <cell r="AS3517">
            <v>1</v>
          </cell>
          <cell r="AT3517">
            <v>0</v>
          </cell>
        </row>
        <row r="3518">
          <cell r="C3518" t="str">
            <v>SCB2010</v>
          </cell>
          <cell r="D3518" t="str">
            <v>OTC</v>
          </cell>
          <cell r="E3518" t="str">
            <v>Ông</v>
          </cell>
          <cell r="F3518">
            <v>1</v>
          </cell>
          <cell r="G3518" t="str">
            <v>Trần Ngọc Phương</v>
          </cell>
          <cell r="H3518">
            <v>4</v>
          </cell>
          <cell r="I3518" t="str">
            <v>Phó TGĐ</v>
          </cell>
          <cell r="J3518" t="str">
            <v>Phó TGĐ</v>
          </cell>
          <cell r="M3518" t="str">
            <v>SCBTranNgocPhuong1972</v>
          </cell>
          <cell r="N3518">
            <v>1</v>
          </cell>
          <cell r="P3518">
            <v>0</v>
          </cell>
          <cell r="Q3518">
            <v>1</v>
          </cell>
          <cell r="R3518">
            <v>0</v>
          </cell>
          <cell r="S3518">
            <v>0</v>
          </cell>
          <cell r="T3518">
            <v>0</v>
          </cell>
          <cell r="U3518">
            <v>1</v>
          </cell>
          <cell r="V3518">
            <v>0</v>
          </cell>
          <cell r="W3518">
            <v>0</v>
          </cell>
          <cell r="X3518">
            <v>0</v>
          </cell>
          <cell r="Y3518">
            <v>0</v>
          </cell>
          <cell r="Z3518">
            <v>0</v>
          </cell>
          <cell r="AA3518">
            <v>0</v>
          </cell>
          <cell r="AB3518">
            <v>0</v>
          </cell>
          <cell r="AC3518">
            <v>1972</v>
          </cell>
          <cell r="AH3518" t="str">
            <v>n/a</v>
          </cell>
          <cell r="AL3518" t="str">
            <v>CN Ngoại ngữ/CN Kinh tế</v>
          </cell>
          <cell r="AM3518">
            <v>1</v>
          </cell>
          <cell r="AN3518">
            <v>1</v>
          </cell>
          <cell r="AP3518">
            <v>0</v>
          </cell>
          <cell r="AR3518">
            <v>0</v>
          </cell>
          <cell r="AS3518">
            <v>1</v>
          </cell>
          <cell r="AT3518">
            <v>0</v>
          </cell>
        </row>
        <row r="3519">
          <cell r="C3519" t="str">
            <v>SCB2010</v>
          </cell>
          <cell r="D3519" t="str">
            <v>OTC</v>
          </cell>
          <cell r="E3519" t="str">
            <v>Bà</v>
          </cell>
          <cell r="F3519">
            <v>0</v>
          </cell>
          <cell r="G3519" t="str">
            <v>Nguyễn Lê Diệu Thơ</v>
          </cell>
          <cell r="H3519">
            <v>4</v>
          </cell>
          <cell r="I3519" t="str">
            <v>Phó TGĐ</v>
          </cell>
          <cell r="J3519" t="str">
            <v>Phó TGĐ</v>
          </cell>
          <cell r="M3519" t="str">
            <v>SCBNguyenLeDieuTho1968</v>
          </cell>
          <cell r="N3519">
            <v>4</v>
          </cell>
          <cell r="P3519">
            <v>0</v>
          </cell>
          <cell r="Q3519">
            <v>1</v>
          </cell>
          <cell r="R3519">
            <v>0</v>
          </cell>
          <cell r="S3519">
            <v>0</v>
          </cell>
          <cell r="T3519">
            <v>0</v>
          </cell>
          <cell r="U3519">
            <v>1</v>
          </cell>
          <cell r="V3519">
            <v>0</v>
          </cell>
          <cell r="W3519">
            <v>0</v>
          </cell>
          <cell r="X3519">
            <v>0</v>
          </cell>
          <cell r="Y3519">
            <v>0</v>
          </cell>
          <cell r="Z3519">
            <v>0</v>
          </cell>
          <cell r="AA3519">
            <v>0</v>
          </cell>
          <cell r="AB3519">
            <v>0</v>
          </cell>
          <cell r="AC3519">
            <v>1968</v>
          </cell>
          <cell r="AD3519">
            <v>37654</v>
          </cell>
          <cell r="AE3519">
            <v>0</v>
          </cell>
          <cell r="AF3519">
            <v>0</v>
          </cell>
          <cell r="AG3519">
            <v>37654</v>
          </cell>
          <cell r="AH3519" t="str">
            <v>n/a</v>
          </cell>
          <cell r="AL3519" t="str">
            <v>CN QTKD/CN Tài chính - Ngân hàng</v>
          </cell>
          <cell r="AM3519">
            <v>1</v>
          </cell>
          <cell r="AN3519">
            <v>1</v>
          </cell>
          <cell r="AP3519">
            <v>0</v>
          </cell>
          <cell r="AR3519">
            <v>1</v>
          </cell>
          <cell r="AS3519">
            <v>1</v>
          </cell>
          <cell r="AT3519">
            <v>0</v>
          </cell>
        </row>
        <row r="3520">
          <cell r="C3520" t="str">
            <v>SCB2010</v>
          </cell>
          <cell r="D3520" t="str">
            <v>OTC</v>
          </cell>
          <cell r="E3520" t="str">
            <v>Ông</v>
          </cell>
          <cell r="F3520">
            <v>1</v>
          </cell>
          <cell r="G3520" t="str">
            <v>Diệp Bảo Châu</v>
          </cell>
          <cell r="H3520">
            <v>4</v>
          </cell>
          <cell r="I3520" t="str">
            <v>Phó TGĐ</v>
          </cell>
          <cell r="J3520" t="str">
            <v>Phó TGĐ</v>
          </cell>
          <cell r="M3520" t="str">
            <v>SCBDiepBaoChau1973</v>
          </cell>
          <cell r="N3520">
            <v>4</v>
          </cell>
          <cell r="P3520">
            <v>0</v>
          </cell>
          <cell r="Q3520">
            <v>1</v>
          </cell>
          <cell r="R3520">
            <v>0</v>
          </cell>
          <cell r="S3520">
            <v>0</v>
          </cell>
          <cell r="T3520">
            <v>0</v>
          </cell>
          <cell r="U3520">
            <v>1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Z3520">
            <v>0</v>
          </cell>
          <cell r="AA3520">
            <v>0</v>
          </cell>
          <cell r="AB3520">
            <v>0</v>
          </cell>
          <cell r="AC3520">
            <v>1973</v>
          </cell>
          <cell r="AD3520">
            <v>54467</v>
          </cell>
          <cell r="AE3520">
            <v>0</v>
          </cell>
          <cell r="AF3520">
            <v>0</v>
          </cell>
          <cell r="AG3520">
            <v>54467</v>
          </cell>
          <cell r="AH3520" t="str">
            <v>n/a</v>
          </cell>
          <cell r="AL3520" t="str">
            <v>CN Ngoại ngữ/CN Kinh tế</v>
          </cell>
          <cell r="AM3520">
            <v>1</v>
          </cell>
          <cell r="AN3520">
            <v>1</v>
          </cell>
          <cell r="AP3520">
            <v>0</v>
          </cell>
          <cell r="AR3520">
            <v>0</v>
          </cell>
          <cell r="AS3520">
            <v>1</v>
          </cell>
          <cell r="AT3520">
            <v>0</v>
          </cell>
        </row>
        <row r="3521">
          <cell r="C3521" t="str">
            <v>SCB2010</v>
          </cell>
          <cell r="D3521" t="str">
            <v>OTC</v>
          </cell>
          <cell r="E3521" t="str">
            <v>Ông</v>
          </cell>
          <cell r="F3521">
            <v>1</v>
          </cell>
          <cell r="G3521" t="str">
            <v>Trần Minh Cương</v>
          </cell>
          <cell r="H3521">
            <v>4</v>
          </cell>
          <cell r="I3521" t="str">
            <v>Phó TGĐ</v>
          </cell>
          <cell r="J3521" t="str">
            <v>Phó TGĐ</v>
          </cell>
          <cell r="M3521" t="str">
            <v>SCBTranMinhCuong1973</v>
          </cell>
          <cell r="N3521">
            <v>4</v>
          </cell>
          <cell r="P3521">
            <v>0</v>
          </cell>
          <cell r="Q3521">
            <v>1</v>
          </cell>
          <cell r="R3521">
            <v>0</v>
          </cell>
          <cell r="S3521">
            <v>0</v>
          </cell>
          <cell r="T3521">
            <v>0</v>
          </cell>
          <cell r="U3521">
            <v>1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Z3521">
            <v>0</v>
          </cell>
          <cell r="AA3521">
            <v>0</v>
          </cell>
          <cell r="AB3521">
            <v>0</v>
          </cell>
          <cell r="AC3521">
            <v>1973</v>
          </cell>
          <cell r="AD3521">
            <v>242129</v>
          </cell>
          <cell r="AE3521">
            <v>0</v>
          </cell>
          <cell r="AF3521">
            <v>0</v>
          </cell>
          <cell r="AG3521">
            <v>242129</v>
          </cell>
          <cell r="AH3521" t="str">
            <v>n/a</v>
          </cell>
          <cell r="AL3521" t="str">
            <v>CN Kinh tế</v>
          </cell>
          <cell r="AM3521">
            <v>1</v>
          </cell>
          <cell r="AN3521">
            <v>1</v>
          </cell>
          <cell r="AP3521">
            <v>0</v>
          </cell>
          <cell r="AR3521">
            <v>0</v>
          </cell>
          <cell r="AS3521">
            <v>1</v>
          </cell>
          <cell r="AT3521">
            <v>0</v>
          </cell>
        </row>
        <row r="3522">
          <cell r="C3522" t="str">
            <v>SCB2010</v>
          </cell>
          <cell r="D3522" t="str">
            <v>OTC</v>
          </cell>
          <cell r="E3522" t="str">
            <v>Ông</v>
          </cell>
          <cell r="F3522">
            <v>1</v>
          </cell>
          <cell r="G3522" t="str">
            <v>Phan Vĩ Dân</v>
          </cell>
          <cell r="H3522">
            <v>4</v>
          </cell>
          <cell r="I3522" t="str">
            <v>TVHĐQT</v>
          </cell>
          <cell r="J3522" t="str">
            <v>TVHĐQT</v>
          </cell>
          <cell r="M3522" t="str">
            <v>SCBPhanViDan1963</v>
          </cell>
          <cell r="N3522">
            <v>4</v>
          </cell>
          <cell r="P3522">
            <v>1</v>
          </cell>
          <cell r="Q3522">
            <v>0</v>
          </cell>
          <cell r="R3522">
            <v>0</v>
          </cell>
          <cell r="S3522">
            <v>0</v>
          </cell>
          <cell r="T3522">
            <v>0</v>
          </cell>
          <cell r="U3522">
            <v>1</v>
          </cell>
          <cell r="V3522">
            <v>0</v>
          </cell>
          <cell r="W3522">
            <v>0</v>
          </cell>
          <cell r="X3522">
            <v>0</v>
          </cell>
          <cell r="Y3522">
            <v>0</v>
          </cell>
          <cell r="Z3522">
            <v>0</v>
          </cell>
          <cell r="AA3522">
            <v>0</v>
          </cell>
          <cell r="AB3522">
            <v>0</v>
          </cell>
          <cell r="AC3522">
            <v>1963</v>
          </cell>
          <cell r="AD3522">
            <v>2669791</v>
          </cell>
          <cell r="AE3522">
            <v>0</v>
          </cell>
          <cell r="AF3522">
            <v>0</v>
          </cell>
          <cell r="AG3522">
            <v>2669791</v>
          </cell>
          <cell r="AH3522" t="str">
            <v>n/a</v>
          </cell>
          <cell r="AL3522" t="str">
            <v>CN TCKT</v>
          </cell>
          <cell r="AM3522">
            <v>1</v>
          </cell>
          <cell r="AN3522">
            <v>1</v>
          </cell>
          <cell r="AP3522">
            <v>0</v>
          </cell>
          <cell r="AR3522">
            <v>0</v>
          </cell>
          <cell r="AS3522">
            <v>1</v>
          </cell>
          <cell r="AT3522">
            <v>0</v>
          </cell>
        </row>
        <row r="3523">
          <cell r="C3523" t="str">
            <v>SCB2010</v>
          </cell>
          <cell r="D3523" t="str">
            <v>OTC</v>
          </cell>
          <cell r="E3523" t="str">
            <v>Bà</v>
          </cell>
          <cell r="F3523">
            <v>0</v>
          </cell>
          <cell r="G3523" t="str">
            <v>Trương Thị Huyên</v>
          </cell>
          <cell r="H3523">
            <v>4</v>
          </cell>
          <cell r="I3523" t="str">
            <v>Thành viên BKS</v>
          </cell>
          <cell r="J3523" t="str">
            <v>Thành viên BKS</v>
          </cell>
          <cell r="M3523" t="str">
            <v>SCBTruongThiHuyen1950</v>
          </cell>
          <cell r="N3523">
            <v>4</v>
          </cell>
          <cell r="P3523">
            <v>0</v>
          </cell>
          <cell r="Q3523">
            <v>0</v>
          </cell>
          <cell r="R3523">
            <v>1</v>
          </cell>
          <cell r="S3523">
            <v>0</v>
          </cell>
          <cell r="T3523">
            <v>0</v>
          </cell>
          <cell r="U3523">
            <v>1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Z3523">
            <v>0</v>
          </cell>
          <cell r="AA3523">
            <v>0</v>
          </cell>
          <cell r="AB3523">
            <v>0</v>
          </cell>
          <cell r="AC3523">
            <v>1950</v>
          </cell>
          <cell r="AD3523">
            <v>16587</v>
          </cell>
          <cell r="AE3523">
            <v>0</v>
          </cell>
          <cell r="AF3523">
            <v>0</v>
          </cell>
          <cell r="AG3523">
            <v>16587</v>
          </cell>
          <cell r="AH3523" t="str">
            <v>n/a</v>
          </cell>
          <cell r="AL3523" t="str">
            <v>Đại học Luật</v>
          </cell>
          <cell r="AN3523">
            <v>1</v>
          </cell>
          <cell r="AP3523">
            <v>0</v>
          </cell>
          <cell r="AR3523">
            <v>0</v>
          </cell>
          <cell r="AS3523">
            <v>1</v>
          </cell>
          <cell r="AT3523">
            <v>0</v>
          </cell>
        </row>
        <row r="3524">
          <cell r="C3524" t="str">
            <v>SCB2010</v>
          </cell>
          <cell r="D3524" t="str">
            <v>OTC</v>
          </cell>
          <cell r="E3524" t="str">
            <v>Ông</v>
          </cell>
          <cell r="F3524">
            <v>1</v>
          </cell>
          <cell r="G3524" t="str">
            <v>Nguyễn Văn Hoàng</v>
          </cell>
          <cell r="H3524">
            <v>4</v>
          </cell>
          <cell r="I3524" t="str">
            <v>Phó TGĐ</v>
          </cell>
          <cell r="J3524" t="str">
            <v>Phó TGĐ</v>
          </cell>
          <cell r="M3524" t="str">
            <v>SCBNguyenVanHoang</v>
          </cell>
          <cell r="N3524">
            <v>2</v>
          </cell>
          <cell r="P3524">
            <v>0</v>
          </cell>
          <cell r="Q3524">
            <v>1</v>
          </cell>
          <cell r="R3524">
            <v>0</v>
          </cell>
          <cell r="S3524">
            <v>0</v>
          </cell>
          <cell r="T3524">
            <v>0</v>
          </cell>
          <cell r="U3524">
            <v>1</v>
          </cell>
          <cell r="V3524">
            <v>0</v>
          </cell>
          <cell r="W3524">
            <v>0</v>
          </cell>
          <cell r="X3524">
            <v>0</v>
          </cell>
          <cell r="Y3524">
            <v>0</v>
          </cell>
          <cell r="Z3524">
            <v>0</v>
          </cell>
          <cell r="AA3524">
            <v>0</v>
          </cell>
          <cell r="AB3524">
            <v>0</v>
          </cell>
          <cell r="AD3524">
            <v>96687</v>
          </cell>
          <cell r="AE3524">
            <v>0</v>
          </cell>
          <cell r="AF3524">
            <v>0</v>
          </cell>
          <cell r="AG3524">
            <v>96687</v>
          </cell>
          <cell r="AH3524" t="str">
            <v>n/a</v>
          </cell>
          <cell r="AN3524">
            <v>0</v>
          </cell>
          <cell r="AP3524">
            <v>0</v>
          </cell>
          <cell r="AR3524">
            <v>0</v>
          </cell>
          <cell r="AS3524">
            <v>1</v>
          </cell>
          <cell r="AT3524">
            <v>0</v>
          </cell>
        </row>
        <row r="3525">
          <cell r="C3525" t="str">
            <v>SCB2010</v>
          </cell>
          <cell r="D3525" t="str">
            <v>OTC</v>
          </cell>
          <cell r="E3525" t="str">
            <v>Ông</v>
          </cell>
          <cell r="F3525">
            <v>1</v>
          </cell>
          <cell r="G3525" t="str">
            <v>Trương Văn Nhơn</v>
          </cell>
          <cell r="H3525">
            <v>4</v>
          </cell>
          <cell r="I3525" t="str">
            <v>TBKS</v>
          </cell>
          <cell r="J3525" t="str">
            <v>TBKS</v>
          </cell>
          <cell r="M3525" t="str">
            <v>SCBTruongVanNhon1944</v>
          </cell>
          <cell r="N3525">
            <v>4</v>
          </cell>
          <cell r="P3525">
            <v>0</v>
          </cell>
          <cell r="Q3525">
            <v>0</v>
          </cell>
          <cell r="R3525">
            <v>1</v>
          </cell>
          <cell r="S3525">
            <v>0</v>
          </cell>
          <cell r="T3525">
            <v>0</v>
          </cell>
          <cell r="U3525">
            <v>1</v>
          </cell>
          <cell r="V3525">
            <v>0</v>
          </cell>
          <cell r="W3525">
            <v>0</v>
          </cell>
          <cell r="X3525">
            <v>0</v>
          </cell>
          <cell r="Y3525">
            <v>0</v>
          </cell>
          <cell r="Z3525">
            <v>0</v>
          </cell>
          <cell r="AA3525">
            <v>0</v>
          </cell>
          <cell r="AB3525">
            <v>1</v>
          </cell>
          <cell r="AC3525">
            <v>1944</v>
          </cell>
          <cell r="AD3525">
            <v>208093</v>
          </cell>
          <cell r="AE3525">
            <v>0</v>
          </cell>
          <cell r="AF3525">
            <v>0</v>
          </cell>
          <cell r="AG3525">
            <v>208093</v>
          </cell>
          <cell r="AH3525" t="str">
            <v>n/a</v>
          </cell>
          <cell r="AL3525" t="str">
            <v>ThS QTKD</v>
          </cell>
          <cell r="AM3525">
            <v>1</v>
          </cell>
          <cell r="AN3525">
            <v>2</v>
          </cell>
          <cell r="AP3525">
            <v>0</v>
          </cell>
          <cell r="AR3525">
            <v>0</v>
          </cell>
          <cell r="AS3525">
            <v>1</v>
          </cell>
          <cell r="AT3525">
            <v>0</v>
          </cell>
        </row>
        <row r="3526">
          <cell r="C3526" t="str">
            <v>SCB2010</v>
          </cell>
          <cell r="D3526" t="str">
            <v>OTC</v>
          </cell>
          <cell r="E3526" t="str">
            <v>Ông</v>
          </cell>
          <cell r="F3526">
            <v>1</v>
          </cell>
          <cell r="G3526" t="str">
            <v>Nguyễn Viết Vân</v>
          </cell>
          <cell r="H3526">
            <v>4</v>
          </cell>
          <cell r="I3526" t="str">
            <v>Thành viên BKS</v>
          </cell>
          <cell r="J3526" t="str">
            <v>Thành viên BKS</v>
          </cell>
          <cell r="M3526" t="str">
            <v>SCBNguyenVietVan1944</v>
          </cell>
          <cell r="N3526">
            <v>4</v>
          </cell>
          <cell r="P3526">
            <v>0</v>
          </cell>
          <cell r="Q3526">
            <v>0</v>
          </cell>
          <cell r="R3526">
            <v>1</v>
          </cell>
          <cell r="S3526">
            <v>0</v>
          </cell>
          <cell r="T3526">
            <v>0</v>
          </cell>
          <cell r="U3526">
            <v>1</v>
          </cell>
          <cell r="V3526">
            <v>0</v>
          </cell>
          <cell r="W3526">
            <v>0</v>
          </cell>
          <cell r="X3526">
            <v>0</v>
          </cell>
          <cell r="Y3526">
            <v>0</v>
          </cell>
          <cell r="Z3526">
            <v>0</v>
          </cell>
          <cell r="AA3526">
            <v>0</v>
          </cell>
          <cell r="AB3526">
            <v>0</v>
          </cell>
          <cell r="AC3526">
            <v>1944</v>
          </cell>
          <cell r="AD3526">
            <v>44887</v>
          </cell>
          <cell r="AE3526">
            <v>0</v>
          </cell>
          <cell r="AF3526">
            <v>0</v>
          </cell>
          <cell r="AG3526">
            <v>44887</v>
          </cell>
          <cell r="AH3526" t="str">
            <v>n/a</v>
          </cell>
          <cell r="AL3526" t="str">
            <v>CN Ngân hàng</v>
          </cell>
          <cell r="AM3526">
            <v>1</v>
          </cell>
          <cell r="AN3526">
            <v>1</v>
          </cell>
          <cell r="AP3526">
            <v>0</v>
          </cell>
          <cell r="AR3526">
            <v>1</v>
          </cell>
          <cell r="AS3526">
            <v>1</v>
          </cell>
          <cell r="AT3526">
            <v>0</v>
          </cell>
        </row>
        <row r="3527">
          <cell r="C3527" t="str">
            <v>SCB2010</v>
          </cell>
          <cell r="D3527" t="str">
            <v>OTC</v>
          </cell>
          <cell r="E3527" t="str">
            <v>Bà</v>
          </cell>
          <cell r="F3527">
            <v>0</v>
          </cell>
          <cell r="G3527" t="str">
            <v>Đặng Thị Xuân Hồng</v>
          </cell>
          <cell r="H3527">
            <v>4</v>
          </cell>
          <cell r="I3527" t="str">
            <v>CTHĐQT</v>
          </cell>
          <cell r="J3527" t="str">
            <v>CTHĐQT</v>
          </cell>
          <cell r="M3527" t="str">
            <v>SCBDangThiXuanHong</v>
          </cell>
          <cell r="N3527">
            <v>1</v>
          </cell>
          <cell r="P3527">
            <v>1</v>
          </cell>
          <cell r="Q3527">
            <v>0</v>
          </cell>
          <cell r="R3527">
            <v>0</v>
          </cell>
          <cell r="S3527">
            <v>1</v>
          </cell>
          <cell r="T3527">
            <v>0</v>
          </cell>
          <cell r="U3527">
            <v>1</v>
          </cell>
          <cell r="V3527">
            <v>0</v>
          </cell>
          <cell r="W3527">
            <v>0</v>
          </cell>
          <cell r="X3527">
            <v>0</v>
          </cell>
          <cell r="Y3527">
            <v>0</v>
          </cell>
          <cell r="Z3527">
            <v>0</v>
          </cell>
          <cell r="AA3527">
            <v>0</v>
          </cell>
          <cell r="AB3527">
            <v>0</v>
          </cell>
          <cell r="AH3527" t="str">
            <v>n/a</v>
          </cell>
          <cell r="AL3527" t="str">
            <v>CN Tài chính - Ngân hàng</v>
          </cell>
          <cell r="AM3527">
            <v>1</v>
          </cell>
          <cell r="AN3527">
            <v>1</v>
          </cell>
          <cell r="AP3527">
            <v>0</v>
          </cell>
          <cell r="AR3527">
            <v>1</v>
          </cell>
          <cell r="AS3527">
            <v>1</v>
          </cell>
          <cell r="AT3527">
            <v>0</v>
          </cell>
        </row>
        <row r="3528">
          <cell r="C3528" t="str">
            <v>SCB2010</v>
          </cell>
          <cell r="D3528" t="str">
            <v>OTC</v>
          </cell>
          <cell r="E3528" t="str">
            <v>Ông</v>
          </cell>
          <cell r="F3528">
            <v>1</v>
          </cell>
          <cell r="G3528" t="str">
            <v>Lê Khánh Hiền</v>
          </cell>
          <cell r="H3528">
            <v>4</v>
          </cell>
          <cell r="I3528" t="str">
            <v>Phó CTHĐQT</v>
          </cell>
          <cell r="J3528" t="str">
            <v>Phó CTHĐQT</v>
          </cell>
          <cell r="M3528" t="str">
            <v>SCBLeKhanhHien</v>
          </cell>
          <cell r="N3528">
            <v>1</v>
          </cell>
          <cell r="P3528">
            <v>1</v>
          </cell>
          <cell r="Q3528">
            <v>0</v>
          </cell>
          <cell r="R3528">
            <v>0</v>
          </cell>
          <cell r="S3528">
            <v>0</v>
          </cell>
          <cell r="T3528">
            <v>0</v>
          </cell>
          <cell r="U3528">
            <v>1</v>
          </cell>
          <cell r="V3528">
            <v>0</v>
          </cell>
          <cell r="W3528">
            <v>0</v>
          </cell>
          <cell r="X3528">
            <v>0</v>
          </cell>
          <cell r="Y3528">
            <v>0</v>
          </cell>
          <cell r="Z3528">
            <v>0</v>
          </cell>
          <cell r="AA3528">
            <v>0</v>
          </cell>
          <cell r="AB3528">
            <v>0</v>
          </cell>
          <cell r="AH3528" t="str">
            <v>n/a</v>
          </cell>
          <cell r="AL3528" t="str">
            <v>Thạc sỹ Kinh tế</v>
          </cell>
          <cell r="AM3528">
            <v>1</v>
          </cell>
          <cell r="AN3528">
            <v>2</v>
          </cell>
          <cell r="AP3528">
            <v>0</v>
          </cell>
          <cell r="AR3528">
            <v>0</v>
          </cell>
          <cell r="AS3528">
            <v>1</v>
          </cell>
          <cell r="AT3528">
            <v>0</v>
          </cell>
        </row>
        <row r="3529">
          <cell r="C3529" t="str">
            <v>SCB2010</v>
          </cell>
          <cell r="D3529" t="str">
            <v>OTC</v>
          </cell>
          <cell r="E3529" t="str">
            <v>Ông</v>
          </cell>
          <cell r="F3529">
            <v>1</v>
          </cell>
          <cell r="G3529" t="str">
            <v>Trầm Thích Tồn</v>
          </cell>
          <cell r="H3529">
            <v>4</v>
          </cell>
          <cell r="I3529" t="str">
            <v>TVHĐQT</v>
          </cell>
          <cell r="J3529" t="str">
            <v>TVHĐQT</v>
          </cell>
          <cell r="M3529" t="str">
            <v>SCBTramThichTon</v>
          </cell>
          <cell r="N3529">
            <v>1</v>
          </cell>
          <cell r="P3529">
            <v>1</v>
          </cell>
          <cell r="Q3529">
            <v>0</v>
          </cell>
          <cell r="R3529">
            <v>0</v>
          </cell>
          <cell r="S3529">
            <v>0</v>
          </cell>
          <cell r="T3529">
            <v>0</v>
          </cell>
          <cell r="U3529">
            <v>1</v>
          </cell>
          <cell r="V3529">
            <v>0</v>
          </cell>
          <cell r="W3529">
            <v>0</v>
          </cell>
          <cell r="X3529">
            <v>0</v>
          </cell>
          <cell r="Y3529">
            <v>0</v>
          </cell>
          <cell r="Z3529">
            <v>0</v>
          </cell>
          <cell r="AA3529">
            <v>0</v>
          </cell>
          <cell r="AB3529">
            <v>0</v>
          </cell>
          <cell r="AH3529" t="str">
            <v>n/a</v>
          </cell>
          <cell r="AL3529" t="str">
            <v>CN Kinh tế</v>
          </cell>
          <cell r="AM3529">
            <v>1</v>
          </cell>
          <cell r="AN3529">
            <v>1</v>
          </cell>
          <cell r="AP3529">
            <v>0</v>
          </cell>
          <cell r="AR3529">
            <v>0</v>
          </cell>
          <cell r="AS3529">
            <v>1</v>
          </cell>
          <cell r="AT3529">
            <v>0</v>
          </cell>
        </row>
        <row r="3530">
          <cell r="C3530" t="str">
            <v>SCB2010</v>
          </cell>
          <cell r="D3530" t="str">
            <v>OTC</v>
          </cell>
          <cell r="E3530" t="str">
            <v>Ông</v>
          </cell>
          <cell r="F3530">
            <v>1</v>
          </cell>
          <cell r="G3530" t="str">
            <v>Nguyễn Tuấn Cường</v>
          </cell>
          <cell r="H3530">
            <v>4</v>
          </cell>
          <cell r="I3530" t="str">
            <v>KTT</v>
          </cell>
          <cell r="J3530" t="str">
            <v>KTT</v>
          </cell>
          <cell r="M3530" t="str">
            <v>SCBNguyenTuanCuong1967</v>
          </cell>
          <cell r="N3530">
            <v>1</v>
          </cell>
          <cell r="O3530">
            <v>1</v>
          </cell>
          <cell r="P3530">
            <v>0</v>
          </cell>
          <cell r="Q3530">
            <v>0</v>
          </cell>
          <cell r="R3530">
            <v>0</v>
          </cell>
          <cell r="S3530">
            <v>0</v>
          </cell>
          <cell r="T3530">
            <v>0</v>
          </cell>
          <cell r="U3530">
            <v>1</v>
          </cell>
          <cell r="V3530">
            <v>0</v>
          </cell>
          <cell r="W3530">
            <v>0</v>
          </cell>
          <cell r="X3530">
            <v>0</v>
          </cell>
          <cell r="Y3530">
            <v>0</v>
          </cell>
          <cell r="Z3530">
            <v>0</v>
          </cell>
          <cell r="AA3530">
            <v>1</v>
          </cell>
          <cell r="AB3530">
            <v>0</v>
          </cell>
          <cell r="AC3530">
            <v>1967</v>
          </cell>
          <cell r="AH3530" t="str">
            <v>n/a</v>
          </cell>
          <cell r="AL3530" t="str">
            <v>CN Kinh tế</v>
          </cell>
          <cell r="AM3530">
            <v>1</v>
          </cell>
          <cell r="AN3530">
            <v>1</v>
          </cell>
          <cell r="AP3530">
            <v>0</v>
          </cell>
          <cell r="AR3530">
            <v>0</v>
          </cell>
          <cell r="AS3530">
            <v>1</v>
          </cell>
          <cell r="AT3530">
            <v>0</v>
          </cell>
        </row>
        <row r="3531">
          <cell r="C3531" t="str">
            <v>SCB2009</v>
          </cell>
          <cell r="D3531" t="str">
            <v>OTC</v>
          </cell>
          <cell r="E3531" t="str">
            <v>Ông</v>
          </cell>
          <cell r="F3531">
            <v>1</v>
          </cell>
          <cell r="G3531" t="str">
            <v>Nguyễn Viết Vân</v>
          </cell>
          <cell r="H3531">
            <v>4</v>
          </cell>
          <cell r="I3531" t="str">
            <v>Thành viên BKS</v>
          </cell>
          <cell r="J3531" t="str">
            <v>Thành viên BKS</v>
          </cell>
          <cell r="M3531" t="str">
            <v>SCBNguyenVietVan1944</v>
          </cell>
          <cell r="N3531">
            <v>3</v>
          </cell>
          <cell r="P3531">
            <v>0</v>
          </cell>
          <cell r="Q3531">
            <v>0</v>
          </cell>
          <cell r="R3531">
            <v>1</v>
          </cell>
          <cell r="S3531">
            <v>0</v>
          </cell>
          <cell r="T3531">
            <v>0</v>
          </cell>
          <cell r="U3531">
            <v>1</v>
          </cell>
          <cell r="V3531">
            <v>0</v>
          </cell>
          <cell r="W3531">
            <v>0</v>
          </cell>
          <cell r="X3531">
            <v>0</v>
          </cell>
          <cell r="Y3531">
            <v>0</v>
          </cell>
          <cell r="Z3531">
            <v>0</v>
          </cell>
          <cell r="AA3531">
            <v>0</v>
          </cell>
          <cell r="AB3531">
            <v>0</v>
          </cell>
          <cell r="AC3531">
            <v>1944</v>
          </cell>
          <cell r="AD3531">
            <v>44887</v>
          </cell>
          <cell r="AE3531">
            <v>0</v>
          </cell>
          <cell r="AF3531">
            <v>0</v>
          </cell>
          <cell r="AG3531">
            <v>44887</v>
          </cell>
          <cell r="AH3531" t="str">
            <v>n/a</v>
          </cell>
          <cell r="AL3531" t="str">
            <v>CN Ngân hàng</v>
          </cell>
          <cell r="AM3531">
            <v>1</v>
          </cell>
          <cell r="AN3531">
            <v>1</v>
          </cell>
          <cell r="AP3531">
            <v>0</v>
          </cell>
          <cell r="AR3531">
            <v>1</v>
          </cell>
          <cell r="AS3531">
            <v>2</v>
          </cell>
          <cell r="AT3531">
            <v>0</v>
          </cell>
        </row>
        <row r="3532">
          <cell r="C3532" t="str">
            <v>SCB2009</v>
          </cell>
          <cell r="D3532" t="str">
            <v>OTC</v>
          </cell>
          <cell r="E3532" t="str">
            <v>Ông</v>
          </cell>
          <cell r="F3532">
            <v>1</v>
          </cell>
          <cell r="G3532" t="str">
            <v>Trương Văn Nhơn</v>
          </cell>
          <cell r="H3532">
            <v>4</v>
          </cell>
          <cell r="I3532" t="str">
            <v>TBKS</v>
          </cell>
          <cell r="J3532" t="str">
            <v>TBKS</v>
          </cell>
          <cell r="M3532" t="str">
            <v>SCBTruongVanNhon1944</v>
          </cell>
          <cell r="N3532">
            <v>3</v>
          </cell>
          <cell r="P3532">
            <v>0</v>
          </cell>
          <cell r="Q3532">
            <v>0</v>
          </cell>
          <cell r="R3532">
            <v>1</v>
          </cell>
          <cell r="S3532">
            <v>0</v>
          </cell>
          <cell r="T3532">
            <v>0</v>
          </cell>
          <cell r="U3532">
            <v>1</v>
          </cell>
          <cell r="V3532">
            <v>0</v>
          </cell>
          <cell r="W3532">
            <v>0</v>
          </cell>
          <cell r="X3532">
            <v>0</v>
          </cell>
          <cell r="Y3532">
            <v>0</v>
          </cell>
          <cell r="Z3532">
            <v>0</v>
          </cell>
          <cell r="AA3532">
            <v>0</v>
          </cell>
          <cell r="AB3532">
            <v>1</v>
          </cell>
          <cell r="AC3532">
            <v>1944</v>
          </cell>
          <cell r="AD3532">
            <v>208093</v>
          </cell>
          <cell r="AE3532">
            <v>0</v>
          </cell>
          <cell r="AF3532">
            <v>0</v>
          </cell>
          <cell r="AG3532">
            <v>208093</v>
          </cell>
          <cell r="AH3532" t="str">
            <v>n/a</v>
          </cell>
          <cell r="AL3532" t="str">
            <v>ThS QTKD</v>
          </cell>
          <cell r="AM3532">
            <v>1</v>
          </cell>
          <cell r="AN3532">
            <v>2</v>
          </cell>
          <cell r="AP3532">
            <v>0</v>
          </cell>
          <cell r="AR3532">
            <v>0</v>
          </cell>
          <cell r="AS3532">
            <v>2</v>
          </cell>
          <cell r="AT3532">
            <v>0</v>
          </cell>
        </row>
        <row r="3533">
          <cell r="C3533" t="str">
            <v>SCB2009</v>
          </cell>
          <cell r="D3533" t="str">
            <v>OTC</v>
          </cell>
          <cell r="E3533" t="str">
            <v>Ông</v>
          </cell>
          <cell r="F3533">
            <v>1</v>
          </cell>
          <cell r="G3533" t="str">
            <v>Nguyễn Văn Hoàng</v>
          </cell>
          <cell r="H3533">
            <v>4</v>
          </cell>
          <cell r="I3533" t="str">
            <v>Phó TGĐ</v>
          </cell>
          <cell r="J3533" t="str">
            <v>Phó TGĐ</v>
          </cell>
          <cell r="M3533" t="str">
            <v>SCBNguyenVanHoang</v>
          </cell>
          <cell r="N3533">
            <v>1</v>
          </cell>
          <cell r="P3533">
            <v>0</v>
          </cell>
          <cell r="Q3533">
            <v>1</v>
          </cell>
          <cell r="R3533">
            <v>0</v>
          </cell>
          <cell r="S3533">
            <v>0</v>
          </cell>
          <cell r="T3533">
            <v>0</v>
          </cell>
          <cell r="U3533">
            <v>1</v>
          </cell>
          <cell r="V3533">
            <v>0</v>
          </cell>
          <cell r="W3533">
            <v>0</v>
          </cell>
          <cell r="X3533">
            <v>0</v>
          </cell>
          <cell r="Y3533">
            <v>0</v>
          </cell>
          <cell r="Z3533">
            <v>0</v>
          </cell>
          <cell r="AA3533">
            <v>0</v>
          </cell>
          <cell r="AB3533">
            <v>0</v>
          </cell>
          <cell r="AD3533">
            <v>96687</v>
          </cell>
          <cell r="AE3533">
            <v>0</v>
          </cell>
          <cell r="AF3533">
            <v>0</v>
          </cell>
          <cell r="AG3533">
            <v>96687</v>
          </cell>
          <cell r="AH3533" t="str">
            <v>n/a</v>
          </cell>
          <cell r="AN3533">
            <v>0</v>
          </cell>
          <cell r="AP3533">
            <v>0</v>
          </cell>
          <cell r="AR3533">
            <v>0</v>
          </cell>
          <cell r="AS3533">
            <v>2</v>
          </cell>
          <cell r="AT3533">
            <v>0</v>
          </cell>
        </row>
        <row r="3534">
          <cell r="C3534" t="str">
            <v>SCB2009</v>
          </cell>
          <cell r="D3534" t="str">
            <v>OTC</v>
          </cell>
          <cell r="E3534" t="str">
            <v>Bà</v>
          </cell>
          <cell r="F3534">
            <v>0</v>
          </cell>
          <cell r="G3534" t="str">
            <v>Nguyễn Thị Thu Đông</v>
          </cell>
          <cell r="H3534">
            <v>4</v>
          </cell>
          <cell r="I3534" t="str">
            <v>KTT</v>
          </cell>
          <cell r="J3534" t="str">
            <v>KTT</v>
          </cell>
          <cell r="M3534" t="str">
            <v>SCBNguyenThiThuDong</v>
          </cell>
          <cell r="N3534">
            <v>1</v>
          </cell>
          <cell r="O3534">
            <v>1</v>
          </cell>
          <cell r="P3534">
            <v>0</v>
          </cell>
          <cell r="Q3534">
            <v>0</v>
          </cell>
          <cell r="R3534">
            <v>0</v>
          </cell>
          <cell r="S3534">
            <v>0</v>
          </cell>
          <cell r="T3534">
            <v>0</v>
          </cell>
          <cell r="U3534">
            <v>1</v>
          </cell>
          <cell r="V3534">
            <v>0</v>
          </cell>
          <cell r="W3534">
            <v>0</v>
          </cell>
          <cell r="X3534">
            <v>0</v>
          </cell>
          <cell r="Y3534">
            <v>0</v>
          </cell>
          <cell r="Z3534">
            <v>0</v>
          </cell>
          <cell r="AA3534">
            <v>1</v>
          </cell>
          <cell r="AB3534">
            <v>0</v>
          </cell>
          <cell r="AD3534">
            <v>64798</v>
          </cell>
          <cell r="AE3534">
            <v>0</v>
          </cell>
          <cell r="AF3534">
            <v>0</v>
          </cell>
          <cell r="AG3534">
            <v>64798</v>
          </cell>
          <cell r="AH3534" t="str">
            <v>n/a</v>
          </cell>
          <cell r="AN3534">
            <v>0</v>
          </cell>
          <cell r="AP3534">
            <v>0</v>
          </cell>
          <cell r="AR3534">
            <v>0</v>
          </cell>
          <cell r="AS3534">
            <v>2</v>
          </cell>
          <cell r="AT3534">
            <v>0</v>
          </cell>
        </row>
        <row r="3535">
          <cell r="C3535" t="str">
            <v>SCB2009</v>
          </cell>
          <cell r="D3535" t="str">
            <v>OTC</v>
          </cell>
          <cell r="E3535" t="str">
            <v>Ông</v>
          </cell>
          <cell r="F3535">
            <v>1</v>
          </cell>
          <cell r="G3535" t="str">
            <v>Phạm Anh Dũng</v>
          </cell>
          <cell r="H3535">
            <v>4</v>
          </cell>
          <cell r="I3535" t="str">
            <v>TGĐ/TVHĐQT</v>
          </cell>
          <cell r="J3535" t="str">
            <v>TGĐ</v>
          </cell>
          <cell r="K3535" t="str">
            <v>TVHĐQT</v>
          </cell>
          <cell r="M3535" t="str">
            <v>SCBPhamAnhDung1965</v>
          </cell>
          <cell r="N3535">
            <v>3</v>
          </cell>
          <cell r="P3535">
            <v>1</v>
          </cell>
          <cell r="Q3535">
            <v>1</v>
          </cell>
          <cell r="R3535">
            <v>0</v>
          </cell>
          <cell r="S3535">
            <v>0</v>
          </cell>
          <cell r="T3535">
            <v>1</v>
          </cell>
          <cell r="U3535">
            <v>1</v>
          </cell>
          <cell r="V3535">
            <v>0</v>
          </cell>
          <cell r="W3535">
            <v>0</v>
          </cell>
          <cell r="X3535">
            <v>0</v>
          </cell>
          <cell r="Y3535">
            <v>0</v>
          </cell>
          <cell r="Z3535">
            <v>1</v>
          </cell>
          <cell r="AA3535">
            <v>0</v>
          </cell>
          <cell r="AB3535">
            <v>0</v>
          </cell>
          <cell r="AC3535">
            <v>1965</v>
          </cell>
          <cell r="AD3535">
            <v>15477057</v>
          </cell>
          <cell r="AE3535">
            <v>0</v>
          </cell>
          <cell r="AF3535">
            <v>0</v>
          </cell>
          <cell r="AG3535">
            <v>15477057</v>
          </cell>
          <cell r="AH3535" t="str">
            <v>n/a</v>
          </cell>
          <cell r="AL3535" t="str">
            <v>ThS Kinh tế/CN Tài chính - Ngân hàng</v>
          </cell>
          <cell r="AM3535">
            <v>1</v>
          </cell>
          <cell r="AN3535">
            <v>2</v>
          </cell>
          <cell r="AP3535">
            <v>0</v>
          </cell>
          <cell r="AR3535">
            <v>1</v>
          </cell>
          <cell r="AS3535">
            <v>2</v>
          </cell>
          <cell r="AT3535">
            <v>0</v>
          </cell>
        </row>
        <row r="3536">
          <cell r="C3536" t="str">
            <v>SCB2009</v>
          </cell>
          <cell r="D3536" t="str">
            <v>OTC</v>
          </cell>
          <cell r="E3536" t="str">
            <v>Ông</v>
          </cell>
          <cell r="F3536">
            <v>1</v>
          </cell>
          <cell r="G3536" t="str">
            <v>Nguyễn Thế Linh</v>
          </cell>
          <cell r="H3536">
            <v>4</v>
          </cell>
          <cell r="I3536" t="str">
            <v>TVHĐQT/Phó TGĐ Thường trực</v>
          </cell>
          <cell r="J3536" t="str">
            <v>TVHĐQT</v>
          </cell>
          <cell r="K3536" t="str">
            <v>Phó TGĐ Thường trực</v>
          </cell>
          <cell r="M3536" t="str">
            <v>SCBNguyenTheLinh1967</v>
          </cell>
          <cell r="N3536">
            <v>3</v>
          </cell>
          <cell r="P3536">
            <v>1</v>
          </cell>
          <cell r="Q3536">
            <v>1</v>
          </cell>
          <cell r="R3536">
            <v>0</v>
          </cell>
          <cell r="S3536">
            <v>0</v>
          </cell>
          <cell r="T3536">
            <v>0</v>
          </cell>
          <cell r="U3536">
            <v>1</v>
          </cell>
          <cell r="V3536">
            <v>0</v>
          </cell>
          <cell r="W3536">
            <v>0</v>
          </cell>
          <cell r="X3536">
            <v>0</v>
          </cell>
          <cell r="Y3536">
            <v>0</v>
          </cell>
          <cell r="Z3536">
            <v>0</v>
          </cell>
          <cell r="AA3536">
            <v>0</v>
          </cell>
          <cell r="AB3536">
            <v>0</v>
          </cell>
          <cell r="AC3536">
            <v>1967</v>
          </cell>
          <cell r="AD3536">
            <v>3123073</v>
          </cell>
          <cell r="AE3536">
            <v>0</v>
          </cell>
          <cell r="AF3536">
            <v>0</v>
          </cell>
          <cell r="AG3536">
            <v>3123073</v>
          </cell>
          <cell r="AH3536" t="str">
            <v>n/a</v>
          </cell>
          <cell r="AL3536" t="str">
            <v>CN Tài chính - Ngân hàng</v>
          </cell>
          <cell r="AM3536">
            <v>1</v>
          </cell>
          <cell r="AN3536">
            <v>1</v>
          </cell>
          <cell r="AP3536">
            <v>0</v>
          </cell>
          <cell r="AR3536">
            <v>1</v>
          </cell>
          <cell r="AS3536">
            <v>2</v>
          </cell>
          <cell r="AT3536">
            <v>0</v>
          </cell>
        </row>
        <row r="3537">
          <cell r="C3537" t="str">
            <v>SCB2009</v>
          </cell>
          <cell r="D3537" t="str">
            <v>OTC</v>
          </cell>
          <cell r="E3537" t="str">
            <v>Bà</v>
          </cell>
          <cell r="F3537">
            <v>0</v>
          </cell>
          <cell r="G3537" t="str">
            <v>Hồ Thị Thanh Trúc</v>
          </cell>
          <cell r="H3537">
            <v>4</v>
          </cell>
          <cell r="I3537" t="str">
            <v>Phó TGĐ</v>
          </cell>
          <cell r="J3537" t="str">
            <v>Phó TGĐ</v>
          </cell>
          <cell r="M3537" t="str">
            <v>SCBHoThiThanhTruc1967</v>
          </cell>
          <cell r="N3537">
            <v>3</v>
          </cell>
          <cell r="P3537">
            <v>0</v>
          </cell>
          <cell r="Q3537">
            <v>1</v>
          </cell>
          <cell r="R3537">
            <v>0</v>
          </cell>
          <cell r="S3537">
            <v>0</v>
          </cell>
          <cell r="T3537">
            <v>0</v>
          </cell>
          <cell r="U3537">
            <v>1</v>
          </cell>
          <cell r="V3537">
            <v>0</v>
          </cell>
          <cell r="W3537">
            <v>0</v>
          </cell>
          <cell r="X3537">
            <v>0</v>
          </cell>
          <cell r="Y3537">
            <v>0</v>
          </cell>
          <cell r="Z3537">
            <v>0</v>
          </cell>
          <cell r="AA3537">
            <v>0</v>
          </cell>
          <cell r="AB3537">
            <v>0</v>
          </cell>
          <cell r="AC3537">
            <v>1967</v>
          </cell>
          <cell r="AD3537">
            <v>74205</v>
          </cell>
          <cell r="AE3537">
            <v>0</v>
          </cell>
          <cell r="AF3537">
            <v>0</v>
          </cell>
          <cell r="AG3537">
            <v>74205</v>
          </cell>
          <cell r="AH3537" t="str">
            <v>n/a</v>
          </cell>
          <cell r="AL3537" t="str">
            <v>CN Ngoại ngữ/ThS Kinh tế</v>
          </cell>
          <cell r="AM3537">
            <v>1</v>
          </cell>
          <cell r="AN3537">
            <v>2</v>
          </cell>
          <cell r="AP3537">
            <v>0</v>
          </cell>
          <cell r="AR3537">
            <v>0</v>
          </cell>
          <cell r="AS3537">
            <v>2</v>
          </cell>
          <cell r="AT3537">
            <v>0</v>
          </cell>
        </row>
        <row r="3538">
          <cell r="C3538" t="str">
            <v>SCB2009</v>
          </cell>
          <cell r="D3538" t="str">
            <v>OTC</v>
          </cell>
          <cell r="E3538" t="str">
            <v>Bà</v>
          </cell>
          <cell r="F3538">
            <v>0</v>
          </cell>
          <cell r="G3538" t="str">
            <v>Nguyễn Lê Diệu Thơ</v>
          </cell>
          <cell r="H3538">
            <v>4</v>
          </cell>
          <cell r="I3538" t="str">
            <v>Phó TGĐ</v>
          </cell>
          <cell r="J3538" t="str">
            <v>Phó TGĐ</v>
          </cell>
          <cell r="M3538" t="str">
            <v>SCBNguyenLeDieuTho1968</v>
          </cell>
          <cell r="N3538">
            <v>3</v>
          </cell>
          <cell r="P3538">
            <v>0</v>
          </cell>
          <cell r="Q3538">
            <v>1</v>
          </cell>
          <cell r="R3538">
            <v>0</v>
          </cell>
          <cell r="S3538">
            <v>0</v>
          </cell>
          <cell r="T3538">
            <v>0</v>
          </cell>
          <cell r="U3538">
            <v>1</v>
          </cell>
          <cell r="V3538">
            <v>0</v>
          </cell>
          <cell r="W3538">
            <v>0</v>
          </cell>
          <cell r="X3538">
            <v>0</v>
          </cell>
          <cell r="Y3538">
            <v>0</v>
          </cell>
          <cell r="Z3538">
            <v>0</v>
          </cell>
          <cell r="AA3538">
            <v>0</v>
          </cell>
          <cell r="AB3538">
            <v>0</v>
          </cell>
          <cell r="AC3538">
            <v>1968</v>
          </cell>
          <cell r="AD3538">
            <v>37654</v>
          </cell>
          <cell r="AE3538">
            <v>0</v>
          </cell>
          <cell r="AF3538">
            <v>0</v>
          </cell>
          <cell r="AG3538">
            <v>37654</v>
          </cell>
          <cell r="AH3538" t="str">
            <v>n/a</v>
          </cell>
          <cell r="AL3538" t="str">
            <v>CN QTKD/CN Tài chính - Ngân hàng</v>
          </cell>
          <cell r="AM3538">
            <v>1</v>
          </cell>
          <cell r="AN3538">
            <v>1</v>
          </cell>
          <cell r="AP3538">
            <v>0</v>
          </cell>
          <cell r="AR3538">
            <v>1</v>
          </cell>
          <cell r="AS3538">
            <v>2</v>
          </cell>
          <cell r="AT3538">
            <v>0</v>
          </cell>
        </row>
        <row r="3539">
          <cell r="C3539" t="str">
            <v>SCB2009</v>
          </cell>
          <cell r="D3539" t="str">
            <v>OTC</v>
          </cell>
          <cell r="E3539" t="str">
            <v>Ông</v>
          </cell>
          <cell r="F3539">
            <v>1</v>
          </cell>
          <cell r="G3539" t="str">
            <v>Diệp Bảo Châu</v>
          </cell>
          <cell r="H3539">
            <v>4</v>
          </cell>
          <cell r="I3539" t="str">
            <v>Phó TGĐ</v>
          </cell>
          <cell r="J3539" t="str">
            <v>Phó TGĐ</v>
          </cell>
          <cell r="M3539" t="str">
            <v>SCBDiepBaoChau1973</v>
          </cell>
          <cell r="N3539">
            <v>3</v>
          </cell>
          <cell r="P3539">
            <v>0</v>
          </cell>
          <cell r="Q3539">
            <v>1</v>
          </cell>
          <cell r="R3539">
            <v>0</v>
          </cell>
          <cell r="S3539">
            <v>0</v>
          </cell>
          <cell r="T3539">
            <v>0</v>
          </cell>
          <cell r="U3539">
            <v>1</v>
          </cell>
          <cell r="V3539">
            <v>0</v>
          </cell>
          <cell r="W3539">
            <v>0</v>
          </cell>
          <cell r="X3539">
            <v>0</v>
          </cell>
          <cell r="Y3539">
            <v>0</v>
          </cell>
          <cell r="Z3539">
            <v>0</v>
          </cell>
          <cell r="AA3539">
            <v>0</v>
          </cell>
          <cell r="AB3539">
            <v>0</v>
          </cell>
          <cell r="AC3539">
            <v>1973</v>
          </cell>
          <cell r="AD3539">
            <v>54467</v>
          </cell>
          <cell r="AE3539">
            <v>0</v>
          </cell>
          <cell r="AF3539">
            <v>0</v>
          </cell>
          <cell r="AG3539">
            <v>54467</v>
          </cell>
          <cell r="AH3539" t="str">
            <v>n/a</v>
          </cell>
          <cell r="AL3539" t="str">
            <v>CN Ngoại ngữ/CN Kinh tế</v>
          </cell>
          <cell r="AM3539">
            <v>1</v>
          </cell>
          <cell r="AN3539">
            <v>1</v>
          </cell>
          <cell r="AP3539">
            <v>0</v>
          </cell>
          <cell r="AR3539">
            <v>0</v>
          </cell>
          <cell r="AS3539">
            <v>2</v>
          </cell>
          <cell r="AT3539">
            <v>0</v>
          </cell>
        </row>
        <row r="3540">
          <cell r="C3540" t="str">
            <v>SCB2009</v>
          </cell>
          <cell r="D3540" t="str">
            <v>OTC</v>
          </cell>
          <cell r="E3540" t="str">
            <v>Ông</v>
          </cell>
          <cell r="F3540">
            <v>1</v>
          </cell>
          <cell r="G3540" t="str">
            <v>Trần Minh Cương</v>
          </cell>
          <cell r="H3540">
            <v>4</v>
          </cell>
          <cell r="I3540" t="str">
            <v>Phó TGĐ</v>
          </cell>
          <cell r="J3540" t="str">
            <v>Phó TGĐ</v>
          </cell>
          <cell r="M3540" t="str">
            <v>SCBTranMinhCuong1973</v>
          </cell>
          <cell r="N3540">
            <v>3</v>
          </cell>
          <cell r="P3540">
            <v>0</v>
          </cell>
          <cell r="Q3540">
            <v>1</v>
          </cell>
          <cell r="R3540">
            <v>0</v>
          </cell>
          <cell r="S3540">
            <v>0</v>
          </cell>
          <cell r="T3540">
            <v>0</v>
          </cell>
          <cell r="U3540">
            <v>1</v>
          </cell>
          <cell r="V3540">
            <v>0</v>
          </cell>
          <cell r="W3540">
            <v>0</v>
          </cell>
          <cell r="X3540">
            <v>0</v>
          </cell>
          <cell r="Y3540">
            <v>0</v>
          </cell>
          <cell r="Z3540">
            <v>0</v>
          </cell>
          <cell r="AA3540">
            <v>0</v>
          </cell>
          <cell r="AB3540">
            <v>0</v>
          </cell>
          <cell r="AC3540">
            <v>1973</v>
          </cell>
          <cell r="AD3540">
            <v>242129</v>
          </cell>
          <cell r="AE3540">
            <v>0</v>
          </cell>
          <cell r="AF3540">
            <v>0</v>
          </cell>
          <cell r="AG3540">
            <v>242129</v>
          </cell>
          <cell r="AH3540" t="str">
            <v>n/a</v>
          </cell>
          <cell r="AL3540" t="str">
            <v>CN Kinh tế</v>
          </cell>
          <cell r="AM3540">
            <v>1</v>
          </cell>
          <cell r="AN3540">
            <v>1</v>
          </cell>
          <cell r="AP3540">
            <v>0</v>
          </cell>
          <cell r="AR3540">
            <v>0</v>
          </cell>
          <cell r="AS3540">
            <v>2</v>
          </cell>
          <cell r="AT3540">
            <v>0</v>
          </cell>
        </row>
        <row r="3541">
          <cell r="C3541" t="str">
            <v>SCB2009</v>
          </cell>
          <cell r="D3541" t="str">
            <v>OTC</v>
          </cell>
          <cell r="E3541" t="str">
            <v>Ông</v>
          </cell>
          <cell r="F3541">
            <v>1</v>
          </cell>
          <cell r="G3541" t="str">
            <v>Trương Ngọc Danh</v>
          </cell>
          <cell r="H3541">
            <v>4</v>
          </cell>
          <cell r="I3541" t="str">
            <v>Phó TGĐ</v>
          </cell>
          <cell r="J3541" t="str">
            <v>Phó TGĐ</v>
          </cell>
          <cell r="M3541" t="str">
            <v>SCBTruongNgocDanh1973</v>
          </cell>
          <cell r="N3541">
            <v>3</v>
          </cell>
          <cell r="P3541">
            <v>0</v>
          </cell>
          <cell r="Q3541">
            <v>1</v>
          </cell>
          <cell r="R3541">
            <v>0</v>
          </cell>
          <cell r="S3541">
            <v>0</v>
          </cell>
          <cell r="T3541">
            <v>0</v>
          </cell>
          <cell r="U3541">
            <v>1</v>
          </cell>
          <cell r="V3541">
            <v>0</v>
          </cell>
          <cell r="W3541">
            <v>0</v>
          </cell>
          <cell r="X3541">
            <v>0</v>
          </cell>
          <cell r="Y3541">
            <v>0</v>
          </cell>
          <cell r="Z3541">
            <v>0</v>
          </cell>
          <cell r="AA3541">
            <v>0</v>
          </cell>
          <cell r="AB3541">
            <v>0</v>
          </cell>
          <cell r="AC3541">
            <v>1973</v>
          </cell>
          <cell r="AD3541">
            <v>117534</v>
          </cell>
          <cell r="AE3541">
            <v>0</v>
          </cell>
          <cell r="AF3541">
            <v>0</v>
          </cell>
          <cell r="AG3541">
            <v>117534</v>
          </cell>
          <cell r="AH3541" t="str">
            <v>n/a</v>
          </cell>
          <cell r="AL3541" t="str">
            <v>CN Kinh tế</v>
          </cell>
          <cell r="AM3541">
            <v>1</v>
          </cell>
          <cell r="AN3541">
            <v>1</v>
          </cell>
          <cell r="AP3541">
            <v>0</v>
          </cell>
          <cell r="AR3541">
            <v>0</v>
          </cell>
          <cell r="AS3541">
            <v>2</v>
          </cell>
          <cell r="AT3541">
            <v>0</v>
          </cell>
        </row>
        <row r="3542">
          <cell r="C3542" t="str">
            <v>SCB2009</v>
          </cell>
          <cell r="D3542" t="str">
            <v>OTC</v>
          </cell>
          <cell r="E3542" t="str">
            <v>Ông</v>
          </cell>
          <cell r="F3542">
            <v>1</v>
          </cell>
          <cell r="G3542" t="str">
            <v>Lê Quang Nhường</v>
          </cell>
          <cell r="H3542">
            <v>4</v>
          </cell>
          <cell r="I3542" t="str">
            <v>CTHĐQT</v>
          </cell>
          <cell r="J3542" t="str">
            <v>CTHĐQT</v>
          </cell>
          <cell r="M3542" t="str">
            <v>SCBLeQuangNhuong1941</v>
          </cell>
          <cell r="N3542">
            <v>3</v>
          </cell>
          <cell r="P3542">
            <v>1</v>
          </cell>
          <cell r="Q3542">
            <v>0</v>
          </cell>
          <cell r="R3542">
            <v>0</v>
          </cell>
          <cell r="S3542">
            <v>1</v>
          </cell>
          <cell r="T3542">
            <v>0</v>
          </cell>
          <cell r="U3542">
            <v>1</v>
          </cell>
          <cell r="V3542">
            <v>0</v>
          </cell>
          <cell r="W3542">
            <v>0</v>
          </cell>
          <cell r="X3542">
            <v>0</v>
          </cell>
          <cell r="Y3542">
            <v>0</v>
          </cell>
          <cell r="Z3542">
            <v>0</v>
          </cell>
          <cell r="AA3542">
            <v>0</v>
          </cell>
          <cell r="AB3542">
            <v>0</v>
          </cell>
          <cell r="AC3542">
            <v>1941</v>
          </cell>
          <cell r="AD3542">
            <v>6938061</v>
          </cell>
          <cell r="AE3542">
            <v>0</v>
          </cell>
          <cell r="AF3542">
            <v>0</v>
          </cell>
          <cell r="AG3542">
            <v>6938061</v>
          </cell>
          <cell r="AH3542" t="str">
            <v>n/a</v>
          </cell>
          <cell r="AL3542">
            <v>44177</v>
          </cell>
          <cell r="AN3542">
            <v>0</v>
          </cell>
          <cell r="AP3542">
            <v>0</v>
          </cell>
          <cell r="AR3542">
            <v>0</v>
          </cell>
          <cell r="AS3542">
            <v>2</v>
          </cell>
          <cell r="AT3542">
            <v>0</v>
          </cell>
        </row>
        <row r="3543">
          <cell r="C3543" t="str">
            <v>SCB2009</v>
          </cell>
          <cell r="D3543" t="str">
            <v>OTC</v>
          </cell>
          <cell r="E3543" t="str">
            <v>Ông</v>
          </cell>
          <cell r="F3543">
            <v>1</v>
          </cell>
          <cell r="G3543" t="str">
            <v>Phan Vĩ Dân</v>
          </cell>
          <cell r="H3543">
            <v>4</v>
          </cell>
          <cell r="I3543" t="str">
            <v>TVHĐQT</v>
          </cell>
          <cell r="J3543" t="str">
            <v>TVHĐQT</v>
          </cell>
          <cell r="M3543" t="str">
            <v>SCBPhanViDan1963</v>
          </cell>
          <cell r="N3543">
            <v>3</v>
          </cell>
          <cell r="P3543">
            <v>1</v>
          </cell>
          <cell r="Q3543">
            <v>0</v>
          </cell>
          <cell r="R3543">
            <v>0</v>
          </cell>
          <cell r="S3543">
            <v>0</v>
          </cell>
          <cell r="T3543">
            <v>0</v>
          </cell>
          <cell r="U3543">
            <v>1</v>
          </cell>
          <cell r="V3543">
            <v>0</v>
          </cell>
          <cell r="W3543">
            <v>0</v>
          </cell>
          <cell r="X3543">
            <v>0</v>
          </cell>
          <cell r="Y3543">
            <v>0</v>
          </cell>
          <cell r="Z3543">
            <v>0</v>
          </cell>
          <cell r="AA3543">
            <v>0</v>
          </cell>
          <cell r="AB3543">
            <v>0</v>
          </cell>
          <cell r="AC3543">
            <v>1963</v>
          </cell>
          <cell r="AD3543">
            <v>2669791</v>
          </cell>
          <cell r="AE3543">
            <v>0</v>
          </cell>
          <cell r="AF3543">
            <v>0</v>
          </cell>
          <cell r="AG3543">
            <v>2669791</v>
          </cell>
          <cell r="AH3543" t="str">
            <v>n/a</v>
          </cell>
          <cell r="AL3543" t="str">
            <v>CN TCKT</v>
          </cell>
          <cell r="AM3543">
            <v>1</v>
          </cell>
          <cell r="AN3543">
            <v>1</v>
          </cell>
          <cell r="AP3543">
            <v>0</v>
          </cell>
          <cell r="AR3543">
            <v>0</v>
          </cell>
          <cell r="AS3543">
            <v>2</v>
          </cell>
          <cell r="AT3543">
            <v>0</v>
          </cell>
        </row>
        <row r="3544">
          <cell r="C3544" t="str">
            <v>SCB2009</v>
          </cell>
          <cell r="D3544" t="str">
            <v>OTC</v>
          </cell>
          <cell r="E3544" t="str">
            <v>Bà</v>
          </cell>
          <cell r="F3544">
            <v>0</v>
          </cell>
          <cell r="G3544" t="str">
            <v>Trương Thị Huyên</v>
          </cell>
          <cell r="H3544">
            <v>4</v>
          </cell>
          <cell r="I3544" t="str">
            <v>Thành viên BKS</v>
          </cell>
          <cell r="J3544" t="str">
            <v>Thành viên BKS</v>
          </cell>
          <cell r="M3544" t="str">
            <v>SCBTruongThiHuyen1950</v>
          </cell>
          <cell r="N3544">
            <v>3</v>
          </cell>
          <cell r="P3544">
            <v>0</v>
          </cell>
          <cell r="Q3544">
            <v>0</v>
          </cell>
          <cell r="R3544">
            <v>1</v>
          </cell>
          <cell r="S3544">
            <v>0</v>
          </cell>
          <cell r="T3544">
            <v>0</v>
          </cell>
          <cell r="U3544">
            <v>1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0</v>
          </cell>
          <cell r="AA3544">
            <v>0</v>
          </cell>
          <cell r="AB3544">
            <v>0</v>
          </cell>
          <cell r="AC3544">
            <v>1950</v>
          </cell>
          <cell r="AD3544">
            <v>16587</v>
          </cell>
          <cell r="AE3544">
            <v>0</v>
          </cell>
          <cell r="AF3544">
            <v>0</v>
          </cell>
          <cell r="AG3544">
            <v>16587</v>
          </cell>
          <cell r="AH3544" t="str">
            <v>n/a</v>
          </cell>
          <cell r="AL3544" t="str">
            <v>Đại học Luật</v>
          </cell>
          <cell r="AN3544">
            <v>1</v>
          </cell>
          <cell r="AP3544">
            <v>0</v>
          </cell>
          <cell r="AR3544">
            <v>0</v>
          </cell>
          <cell r="AS3544">
            <v>2</v>
          </cell>
          <cell r="AT3544">
            <v>0</v>
          </cell>
        </row>
        <row r="3545">
          <cell r="C3545" t="str">
            <v>SCB2008</v>
          </cell>
          <cell r="D3545" t="str">
            <v>OTC</v>
          </cell>
          <cell r="E3545" t="str">
            <v>Ông</v>
          </cell>
          <cell r="F3545">
            <v>1</v>
          </cell>
          <cell r="G3545" t="str">
            <v>Nguyễn Viết Vân</v>
          </cell>
          <cell r="H3545">
            <v>4</v>
          </cell>
          <cell r="I3545" t="str">
            <v>TBKS</v>
          </cell>
          <cell r="J3545" t="str">
            <v>TBKS</v>
          </cell>
          <cell r="M3545" t="str">
            <v>SCBNguyenVietVan1944</v>
          </cell>
          <cell r="N3545">
            <v>2</v>
          </cell>
          <cell r="P3545">
            <v>0</v>
          </cell>
          <cell r="Q3545">
            <v>0</v>
          </cell>
          <cell r="R3545">
            <v>1</v>
          </cell>
          <cell r="S3545">
            <v>0</v>
          </cell>
          <cell r="T3545">
            <v>0</v>
          </cell>
          <cell r="U3545">
            <v>1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0</v>
          </cell>
          <cell r="AA3545">
            <v>0</v>
          </cell>
          <cell r="AB3545">
            <v>1</v>
          </cell>
          <cell r="AC3545">
            <v>1944</v>
          </cell>
          <cell r="AH3545" t="str">
            <v>n/a</v>
          </cell>
          <cell r="AL3545" t="str">
            <v>ĐH Ngân hàng</v>
          </cell>
          <cell r="AM3545">
            <v>1</v>
          </cell>
          <cell r="AN3545">
            <v>1</v>
          </cell>
          <cell r="AP3545">
            <v>0</v>
          </cell>
          <cell r="AR3545">
            <v>1</v>
          </cell>
          <cell r="AS3545">
            <v>2</v>
          </cell>
          <cell r="AT3545">
            <v>0</v>
          </cell>
        </row>
        <row r="3546">
          <cell r="C3546" t="str">
            <v>SCB2008</v>
          </cell>
          <cell r="D3546" t="str">
            <v>OTC</v>
          </cell>
          <cell r="E3546" t="str">
            <v>Ông</v>
          </cell>
          <cell r="F3546">
            <v>1</v>
          </cell>
          <cell r="G3546" t="str">
            <v>Hoàng Thái Phương</v>
          </cell>
          <cell r="H3546">
            <v>4</v>
          </cell>
          <cell r="I3546" t="str">
            <v>Thành viên BKS</v>
          </cell>
          <cell r="J3546" t="str">
            <v>Thành viên BKS</v>
          </cell>
          <cell r="M3546" t="str">
            <v>SCBHoangThaiPhuong</v>
          </cell>
          <cell r="N3546">
            <v>1</v>
          </cell>
          <cell r="P3546">
            <v>0</v>
          </cell>
          <cell r="Q3546">
            <v>0</v>
          </cell>
          <cell r="R3546">
            <v>1</v>
          </cell>
          <cell r="S3546">
            <v>0</v>
          </cell>
          <cell r="T3546">
            <v>0</v>
          </cell>
          <cell r="U3546">
            <v>1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0</v>
          </cell>
          <cell r="AA3546">
            <v>0</v>
          </cell>
          <cell r="AB3546">
            <v>0</v>
          </cell>
          <cell r="AH3546" t="str">
            <v>n/a</v>
          </cell>
          <cell r="AN3546">
            <v>0</v>
          </cell>
          <cell r="AP3546">
            <v>0</v>
          </cell>
          <cell r="AR3546">
            <v>0</v>
          </cell>
          <cell r="AS3546">
            <v>2</v>
          </cell>
          <cell r="AT3546">
            <v>0</v>
          </cell>
        </row>
        <row r="3547">
          <cell r="C3547" t="str">
            <v>SCB2008</v>
          </cell>
          <cell r="D3547" t="str">
            <v>OTC</v>
          </cell>
          <cell r="E3547" t="str">
            <v>Bà</v>
          </cell>
          <cell r="F3547">
            <v>0</v>
          </cell>
          <cell r="G3547" t="str">
            <v>Trương Thị Huyên</v>
          </cell>
          <cell r="H3547">
            <v>4</v>
          </cell>
          <cell r="I3547" t="str">
            <v>Thành viên BKS</v>
          </cell>
          <cell r="J3547" t="str">
            <v>Thành viên BKS</v>
          </cell>
          <cell r="M3547" t="str">
            <v>SCBTruongThiHuyen1950</v>
          </cell>
          <cell r="N3547">
            <v>2</v>
          </cell>
          <cell r="P3547">
            <v>0</v>
          </cell>
          <cell r="Q3547">
            <v>0</v>
          </cell>
          <cell r="R3547">
            <v>1</v>
          </cell>
          <cell r="S3547">
            <v>0</v>
          </cell>
          <cell r="T3547">
            <v>0</v>
          </cell>
          <cell r="U3547">
            <v>1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0</v>
          </cell>
          <cell r="AA3547">
            <v>0</v>
          </cell>
          <cell r="AB3547">
            <v>0</v>
          </cell>
          <cell r="AC3547">
            <v>1950</v>
          </cell>
          <cell r="AH3547" t="str">
            <v>n/a</v>
          </cell>
          <cell r="AL3547" t="str">
            <v>Đại học Luật</v>
          </cell>
          <cell r="AN3547">
            <v>1</v>
          </cell>
          <cell r="AP3547">
            <v>0</v>
          </cell>
          <cell r="AR3547">
            <v>0</v>
          </cell>
          <cell r="AS3547">
            <v>2</v>
          </cell>
          <cell r="AT3547">
            <v>0</v>
          </cell>
        </row>
        <row r="3548">
          <cell r="C3548" t="str">
            <v>SCB2008</v>
          </cell>
          <cell r="D3548" t="str">
            <v>OTC</v>
          </cell>
          <cell r="E3548" t="str">
            <v>Ông</v>
          </cell>
          <cell r="F3548">
            <v>1</v>
          </cell>
          <cell r="G3548" t="str">
            <v>Phạm Anh dũng</v>
          </cell>
          <cell r="H3548">
            <v>4</v>
          </cell>
          <cell r="I3548" t="str">
            <v>TGĐ/TVHĐQT</v>
          </cell>
          <cell r="J3548" t="str">
            <v>TGĐ</v>
          </cell>
          <cell r="K3548" t="str">
            <v>TVHĐQT</v>
          </cell>
          <cell r="M3548" t="str">
            <v>SCBPhamAnhdung1965</v>
          </cell>
          <cell r="N3548">
            <v>2</v>
          </cell>
          <cell r="P3548">
            <v>1</v>
          </cell>
          <cell r="Q3548">
            <v>1</v>
          </cell>
          <cell r="R3548">
            <v>0</v>
          </cell>
          <cell r="S3548">
            <v>0</v>
          </cell>
          <cell r="T3548">
            <v>1</v>
          </cell>
          <cell r="U3548">
            <v>1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B3548">
            <v>0</v>
          </cell>
          <cell r="AC3548">
            <v>1965</v>
          </cell>
          <cell r="AH3548" t="str">
            <v>n/a</v>
          </cell>
          <cell r="AL3548" t="str">
            <v>ThS Kinh tế/CN Tài chính - Ngân hàng</v>
          </cell>
          <cell r="AM3548">
            <v>1</v>
          </cell>
          <cell r="AN3548">
            <v>2</v>
          </cell>
          <cell r="AP3548">
            <v>0</v>
          </cell>
          <cell r="AR3548">
            <v>1</v>
          </cell>
          <cell r="AS3548">
            <v>2</v>
          </cell>
          <cell r="AT3548">
            <v>0</v>
          </cell>
        </row>
        <row r="3549">
          <cell r="C3549" t="str">
            <v>SCB2008</v>
          </cell>
          <cell r="D3549" t="str">
            <v>OTC</v>
          </cell>
          <cell r="E3549" t="str">
            <v>Ông</v>
          </cell>
          <cell r="F3549">
            <v>1</v>
          </cell>
          <cell r="G3549" t="str">
            <v>Nguyễn Thế Linh</v>
          </cell>
          <cell r="H3549">
            <v>4</v>
          </cell>
          <cell r="I3549" t="str">
            <v>TVHĐQT/Phó TGĐ/Phó TGĐ Thường trực</v>
          </cell>
          <cell r="J3549" t="str">
            <v>TVHĐQT</v>
          </cell>
          <cell r="K3549" t="str">
            <v>Phó TGĐ</v>
          </cell>
          <cell r="L3549" t="str">
            <v>Phó TGĐ Thường trực</v>
          </cell>
          <cell r="M3549" t="str">
            <v>SCBNguyenTheLinh1967</v>
          </cell>
          <cell r="N3549">
            <v>2</v>
          </cell>
          <cell r="P3549">
            <v>1</v>
          </cell>
          <cell r="Q3549">
            <v>1</v>
          </cell>
          <cell r="R3549">
            <v>0</v>
          </cell>
          <cell r="S3549">
            <v>0</v>
          </cell>
          <cell r="T3549">
            <v>0</v>
          </cell>
          <cell r="U3549">
            <v>1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0</v>
          </cell>
          <cell r="AA3549">
            <v>0</v>
          </cell>
          <cell r="AB3549">
            <v>0</v>
          </cell>
          <cell r="AC3549">
            <v>1967</v>
          </cell>
          <cell r="AH3549" t="str">
            <v>n/a</v>
          </cell>
          <cell r="AL3549" t="str">
            <v>CN Tài chính - Ngân hàng</v>
          </cell>
          <cell r="AM3549">
            <v>1</v>
          </cell>
          <cell r="AN3549">
            <v>1</v>
          </cell>
          <cell r="AP3549">
            <v>0</v>
          </cell>
          <cell r="AR3549">
            <v>1</v>
          </cell>
          <cell r="AS3549">
            <v>2</v>
          </cell>
          <cell r="AT3549">
            <v>0</v>
          </cell>
        </row>
        <row r="3550">
          <cell r="C3550" t="str">
            <v>SCB2008</v>
          </cell>
          <cell r="D3550" t="str">
            <v>OTC</v>
          </cell>
          <cell r="E3550" t="str">
            <v>Bà</v>
          </cell>
          <cell r="F3550">
            <v>0</v>
          </cell>
          <cell r="G3550" t="str">
            <v>Hồ Thị Thanh Trúc</v>
          </cell>
          <cell r="H3550">
            <v>4</v>
          </cell>
          <cell r="I3550" t="str">
            <v>Phó TGĐ</v>
          </cell>
          <cell r="J3550" t="str">
            <v>Phó TGĐ</v>
          </cell>
          <cell r="M3550" t="str">
            <v>SCBHoThiThanhTruc1967</v>
          </cell>
          <cell r="N3550">
            <v>2</v>
          </cell>
          <cell r="P3550">
            <v>0</v>
          </cell>
          <cell r="Q3550">
            <v>1</v>
          </cell>
          <cell r="R3550">
            <v>0</v>
          </cell>
          <cell r="S3550">
            <v>0</v>
          </cell>
          <cell r="T3550">
            <v>0</v>
          </cell>
          <cell r="U3550">
            <v>1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0</v>
          </cell>
          <cell r="AA3550">
            <v>0</v>
          </cell>
          <cell r="AB3550">
            <v>0</v>
          </cell>
          <cell r="AC3550">
            <v>1967</v>
          </cell>
          <cell r="AH3550" t="str">
            <v>n/a</v>
          </cell>
          <cell r="AL3550" t="str">
            <v>CN Ngoại ngữ/ThS Kinh tế</v>
          </cell>
          <cell r="AM3550">
            <v>1</v>
          </cell>
          <cell r="AN3550">
            <v>2</v>
          </cell>
          <cell r="AP3550">
            <v>0</v>
          </cell>
          <cell r="AR3550">
            <v>0</v>
          </cell>
          <cell r="AS3550">
            <v>2</v>
          </cell>
          <cell r="AT3550">
            <v>0</v>
          </cell>
        </row>
        <row r="3551">
          <cell r="C3551" t="str">
            <v>SCB2008</v>
          </cell>
          <cell r="D3551" t="str">
            <v>OTC</v>
          </cell>
          <cell r="E3551" t="str">
            <v>Bà</v>
          </cell>
          <cell r="F3551">
            <v>0</v>
          </cell>
          <cell r="G3551" t="str">
            <v>Nguyễn Lê Diệu Thơ</v>
          </cell>
          <cell r="H3551">
            <v>4</v>
          </cell>
          <cell r="I3551" t="str">
            <v>Phó TGĐ</v>
          </cell>
          <cell r="J3551" t="str">
            <v>Phó TGĐ</v>
          </cell>
          <cell r="M3551" t="str">
            <v>SCBNguyenLeDieuTho1968</v>
          </cell>
          <cell r="N3551">
            <v>2</v>
          </cell>
          <cell r="P3551">
            <v>0</v>
          </cell>
          <cell r="Q3551">
            <v>1</v>
          </cell>
          <cell r="R3551">
            <v>0</v>
          </cell>
          <cell r="S3551">
            <v>0</v>
          </cell>
          <cell r="T3551">
            <v>0</v>
          </cell>
          <cell r="U3551">
            <v>1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0</v>
          </cell>
          <cell r="AA3551">
            <v>0</v>
          </cell>
          <cell r="AB3551">
            <v>0</v>
          </cell>
          <cell r="AC3551">
            <v>1968</v>
          </cell>
          <cell r="AH3551" t="str">
            <v>n/a</v>
          </cell>
          <cell r="AL3551" t="str">
            <v>CN QTKD/CN Tài chính - Ngân hàng</v>
          </cell>
          <cell r="AM3551">
            <v>1</v>
          </cell>
          <cell r="AN3551">
            <v>1</v>
          </cell>
          <cell r="AP3551">
            <v>0</v>
          </cell>
          <cell r="AR3551">
            <v>1</v>
          </cell>
          <cell r="AS3551">
            <v>2</v>
          </cell>
          <cell r="AT3551">
            <v>0</v>
          </cell>
        </row>
        <row r="3552">
          <cell r="C3552" t="str">
            <v>SCB2008</v>
          </cell>
          <cell r="D3552" t="str">
            <v>OTC</v>
          </cell>
          <cell r="E3552" t="str">
            <v>Bà</v>
          </cell>
          <cell r="F3552">
            <v>0</v>
          </cell>
          <cell r="G3552" t="str">
            <v>Vũ Thị Kim Cúc</v>
          </cell>
          <cell r="H3552">
            <v>4</v>
          </cell>
          <cell r="I3552" t="str">
            <v>Phó TGĐ</v>
          </cell>
          <cell r="J3552" t="str">
            <v>Phó TGĐ</v>
          </cell>
          <cell r="M3552" t="str">
            <v>SCBVuThiKimCuc1956</v>
          </cell>
          <cell r="N3552">
            <v>1</v>
          </cell>
          <cell r="P3552">
            <v>0</v>
          </cell>
          <cell r="Q3552">
            <v>1</v>
          </cell>
          <cell r="R3552">
            <v>0</v>
          </cell>
          <cell r="S3552">
            <v>0</v>
          </cell>
          <cell r="T3552">
            <v>0</v>
          </cell>
          <cell r="U3552">
            <v>1</v>
          </cell>
          <cell r="V3552">
            <v>0</v>
          </cell>
          <cell r="W3552">
            <v>0</v>
          </cell>
          <cell r="X3552">
            <v>0</v>
          </cell>
          <cell r="Y3552">
            <v>0</v>
          </cell>
          <cell r="Z3552">
            <v>0</v>
          </cell>
          <cell r="AA3552">
            <v>0</v>
          </cell>
          <cell r="AB3552">
            <v>0</v>
          </cell>
          <cell r="AC3552">
            <v>1956</v>
          </cell>
          <cell r="AH3552" t="str">
            <v>n/a</v>
          </cell>
          <cell r="AL3552" t="str">
            <v>CN Luật/CN Tài chính - Ngân hàng</v>
          </cell>
          <cell r="AM3552">
            <v>1</v>
          </cell>
          <cell r="AN3552">
            <v>1</v>
          </cell>
          <cell r="AP3552">
            <v>0</v>
          </cell>
          <cell r="AR3552">
            <v>1</v>
          </cell>
          <cell r="AS3552">
            <v>2</v>
          </cell>
          <cell r="AT3552">
            <v>0</v>
          </cell>
        </row>
        <row r="3553">
          <cell r="C3553" t="str">
            <v>SCB2008</v>
          </cell>
          <cell r="D3553" t="str">
            <v>OTC</v>
          </cell>
          <cell r="E3553" t="str">
            <v>Ông</v>
          </cell>
          <cell r="F3553">
            <v>1</v>
          </cell>
          <cell r="G3553" t="str">
            <v>Trương Văn Nhơn</v>
          </cell>
          <cell r="H3553">
            <v>4</v>
          </cell>
          <cell r="I3553" t="str">
            <v>Phó TGĐ</v>
          </cell>
          <cell r="J3553" t="str">
            <v>Phó TGĐ</v>
          </cell>
          <cell r="M3553" t="str">
            <v>SCBTruongVanNhon1944</v>
          </cell>
          <cell r="N3553">
            <v>2</v>
          </cell>
          <cell r="P3553">
            <v>0</v>
          </cell>
          <cell r="Q3553">
            <v>1</v>
          </cell>
          <cell r="R3553">
            <v>0</v>
          </cell>
          <cell r="S3553">
            <v>0</v>
          </cell>
          <cell r="T3553">
            <v>0</v>
          </cell>
          <cell r="U3553">
            <v>1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0</v>
          </cell>
          <cell r="AA3553">
            <v>0</v>
          </cell>
          <cell r="AB3553">
            <v>0</v>
          </cell>
          <cell r="AC3553">
            <v>1944</v>
          </cell>
          <cell r="AH3553" t="str">
            <v>n/a</v>
          </cell>
          <cell r="AL3553" t="str">
            <v>CN Ngoại ngữ/ThS QTKD</v>
          </cell>
          <cell r="AM3553">
            <v>1</v>
          </cell>
          <cell r="AN3553">
            <v>2</v>
          </cell>
          <cell r="AP3553">
            <v>0</v>
          </cell>
          <cell r="AR3553">
            <v>0</v>
          </cell>
          <cell r="AS3553">
            <v>2</v>
          </cell>
          <cell r="AT3553">
            <v>0</v>
          </cell>
        </row>
        <row r="3554">
          <cell r="C3554" t="str">
            <v>SCB2008</v>
          </cell>
          <cell r="D3554" t="str">
            <v>OTC</v>
          </cell>
          <cell r="E3554" t="str">
            <v>Ông</v>
          </cell>
          <cell r="F3554">
            <v>1</v>
          </cell>
          <cell r="G3554" t="str">
            <v>Diệp Bảo Châu</v>
          </cell>
          <cell r="H3554">
            <v>4</v>
          </cell>
          <cell r="I3554" t="str">
            <v>Phó TGĐ</v>
          </cell>
          <cell r="J3554" t="str">
            <v>Phó TGĐ</v>
          </cell>
          <cell r="M3554" t="str">
            <v>SCBDiepBaoChau1973</v>
          </cell>
          <cell r="N3554">
            <v>2</v>
          </cell>
          <cell r="P3554">
            <v>0</v>
          </cell>
          <cell r="Q3554">
            <v>1</v>
          </cell>
          <cell r="R3554">
            <v>0</v>
          </cell>
          <cell r="S3554">
            <v>0</v>
          </cell>
          <cell r="T3554">
            <v>0</v>
          </cell>
          <cell r="U3554">
            <v>1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0</v>
          </cell>
          <cell r="AA3554">
            <v>0</v>
          </cell>
          <cell r="AB3554">
            <v>0</v>
          </cell>
          <cell r="AC3554">
            <v>1973</v>
          </cell>
          <cell r="AH3554" t="str">
            <v>n/a</v>
          </cell>
          <cell r="AL3554" t="str">
            <v>CN Ngoại ngữ/CN Kinh tế</v>
          </cell>
          <cell r="AM3554">
            <v>1</v>
          </cell>
          <cell r="AN3554">
            <v>1</v>
          </cell>
          <cell r="AP3554">
            <v>0</v>
          </cell>
          <cell r="AR3554">
            <v>0</v>
          </cell>
          <cell r="AS3554">
            <v>2</v>
          </cell>
          <cell r="AT3554">
            <v>0</v>
          </cell>
        </row>
        <row r="3555">
          <cell r="C3555" t="str">
            <v>SCB2008</v>
          </cell>
          <cell r="D3555" t="str">
            <v>OTC</v>
          </cell>
          <cell r="E3555" t="str">
            <v>Ông</v>
          </cell>
          <cell r="F3555">
            <v>1</v>
          </cell>
          <cell r="G3555" t="str">
            <v>Trần Minh Cương</v>
          </cell>
          <cell r="H3555">
            <v>4</v>
          </cell>
          <cell r="I3555" t="str">
            <v>Phó TGĐ</v>
          </cell>
          <cell r="J3555" t="str">
            <v>Phó TGĐ</v>
          </cell>
          <cell r="M3555" t="str">
            <v>SCBTranMinhCuong1973</v>
          </cell>
          <cell r="N3555">
            <v>2</v>
          </cell>
          <cell r="P3555">
            <v>0</v>
          </cell>
          <cell r="Q3555">
            <v>1</v>
          </cell>
          <cell r="R3555">
            <v>0</v>
          </cell>
          <cell r="S3555">
            <v>0</v>
          </cell>
          <cell r="T3555">
            <v>0</v>
          </cell>
          <cell r="U3555">
            <v>1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0</v>
          </cell>
          <cell r="AA3555">
            <v>0</v>
          </cell>
          <cell r="AB3555">
            <v>0</v>
          </cell>
          <cell r="AC3555">
            <v>1973</v>
          </cell>
          <cell r="AH3555" t="str">
            <v>n/a</v>
          </cell>
          <cell r="AL3555" t="str">
            <v>CN Kinh tế</v>
          </cell>
          <cell r="AM3555">
            <v>1</v>
          </cell>
          <cell r="AN3555">
            <v>1</v>
          </cell>
          <cell r="AP3555">
            <v>0</v>
          </cell>
          <cell r="AR3555">
            <v>0</v>
          </cell>
          <cell r="AS3555">
            <v>2</v>
          </cell>
          <cell r="AT3555">
            <v>0</v>
          </cell>
        </row>
        <row r="3556">
          <cell r="C3556" t="str">
            <v>SCB2008</v>
          </cell>
          <cell r="D3556" t="str">
            <v>OTC</v>
          </cell>
          <cell r="E3556" t="str">
            <v>Ông</v>
          </cell>
          <cell r="F3556">
            <v>1</v>
          </cell>
          <cell r="G3556" t="str">
            <v>Trương Ngọc Danh</v>
          </cell>
          <cell r="H3556">
            <v>4</v>
          </cell>
          <cell r="I3556" t="str">
            <v>Phó TGĐ</v>
          </cell>
          <cell r="J3556" t="str">
            <v>Phó TGĐ</v>
          </cell>
          <cell r="M3556" t="str">
            <v>SCBTruongNgocDanh1973</v>
          </cell>
          <cell r="N3556">
            <v>2</v>
          </cell>
          <cell r="P3556">
            <v>0</v>
          </cell>
          <cell r="Q3556">
            <v>1</v>
          </cell>
          <cell r="R3556">
            <v>0</v>
          </cell>
          <cell r="S3556">
            <v>0</v>
          </cell>
          <cell r="T3556">
            <v>0</v>
          </cell>
          <cell r="U3556">
            <v>1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0</v>
          </cell>
          <cell r="AA3556">
            <v>0</v>
          </cell>
          <cell r="AB3556">
            <v>0</v>
          </cell>
          <cell r="AC3556">
            <v>1973</v>
          </cell>
          <cell r="AH3556" t="str">
            <v>n/a</v>
          </cell>
          <cell r="AL3556" t="str">
            <v>CN Kinh tế</v>
          </cell>
          <cell r="AM3556">
            <v>1</v>
          </cell>
          <cell r="AN3556">
            <v>1</v>
          </cell>
          <cell r="AP3556">
            <v>0</v>
          </cell>
          <cell r="AR3556">
            <v>0</v>
          </cell>
          <cell r="AS3556">
            <v>2</v>
          </cell>
          <cell r="AT3556">
            <v>0</v>
          </cell>
        </row>
        <row r="3557">
          <cell r="C3557" t="str">
            <v>SCB2008</v>
          </cell>
          <cell r="D3557" t="str">
            <v>OTC</v>
          </cell>
          <cell r="E3557" t="str">
            <v>Ông</v>
          </cell>
          <cell r="F3557">
            <v>1</v>
          </cell>
          <cell r="G3557" t="str">
            <v>Thân Ngọc Minh</v>
          </cell>
          <cell r="H3557">
            <v>4</v>
          </cell>
          <cell r="I3557" t="str">
            <v>KTT</v>
          </cell>
          <cell r="J3557" t="str">
            <v>KTT</v>
          </cell>
          <cell r="M3557" t="str">
            <v>SCBThanNgocMinh1972</v>
          </cell>
          <cell r="N3557">
            <v>2</v>
          </cell>
          <cell r="O3557">
            <v>1</v>
          </cell>
          <cell r="P3557">
            <v>0</v>
          </cell>
          <cell r="Q3557">
            <v>0</v>
          </cell>
          <cell r="R3557">
            <v>0</v>
          </cell>
          <cell r="S3557">
            <v>0</v>
          </cell>
          <cell r="T3557">
            <v>0</v>
          </cell>
          <cell r="U3557">
            <v>1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0</v>
          </cell>
          <cell r="AA3557">
            <v>1</v>
          </cell>
          <cell r="AB3557">
            <v>0</v>
          </cell>
          <cell r="AC3557">
            <v>1972</v>
          </cell>
          <cell r="AH3557" t="str">
            <v>n/a</v>
          </cell>
          <cell r="AL3557" t="str">
            <v>CN Tài chính - Ngân hàng</v>
          </cell>
          <cell r="AM3557">
            <v>1</v>
          </cell>
          <cell r="AN3557">
            <v>1</v>
          </cell>
          <cell r="AP3557">
            <v>0</v>
          </cell>
          <cell r="AR3557">
            <v>1</v>
          </cell>
          <cell r="AS3557">
            <v>2</v>
          </cell>
          <cell r="AT3557">
            <v>0</v>
          </cell>
        </row>
        <row r="3558">
          <cell r="C3558" t="str">
            <v>SCB2008</v>
          </cell>
          <cell r="D3558" t="str">
            <v>OTC</v>
          </cell>
          <cell r="E3558" t="str">
            <v>Ông</v>
          </cell>
          <cell r="F3558">
            <v>1</v>
          </cell>
          <cell r="G3558" t="str">
            <v>Lê Quang Nhường</v>
          </cell>
          <cell r="H3558">
            <v>4</v>
          </cell>
          <cell r="I3558" t="str">
            <v>CTHĐQT</v>
          </cell>
          <cell r="J3558" t="str">
            <v>CTHĐQT</v>
          </cell>
          <cell r="M3558" t="str">
            <v>SCBLeQuangNhuong1941</v>
          </cell>
          <cell r="N3558">
            <v>2</v>
          </cell>
          <cell r="P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0</v>
          </cell>
          <cell r="U3558">
            <v>1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0</v>
          </cell>
          <cell r="AA3558">
            <v>0</v>
          </cell>
          <cell r="AB3558">
            <v>0</v>
          </cell>
          <cell r="AC3558">
            <v>1941</v>
          </cell>
          <cell r="AH3558" t="str">
            <v>n/a</v>
          </cell>
          <cell r="AL3558">
            <v>44177</v>
          </cell>
          <cell r="AN3558">
            <v>0</v>
          </cell>
          <cell r="AP3558">
            <v>0</v>
          </cell>
          <cell r="AR3558">
            <v>0</v>
          </cell>
          <cell r="AS3558">
            <v>2</v>
          </cell>
          <cell r="AT3558">
            <v>0</v>
          </cell>
        </row>
        <row r="3559">
          <cell r="C3559" t="str">
            <v>SCB2008</v>
          </cell>
          <cell r="D3559" t="str">
            <v>OTC</v>
          </cell>
          <cell r="E3559" t="str">
            <v>Ông</v>
          </cell>
          <cell r="F3559">
            <v>1</v>
          </cell>
          <cell r="G3559" t="str">
            <v>Phan Vĩ Dân</v>
          </cell>
          <cell r="H3559">
            <v>4</v>
          </cell>
          <cell r="I3559" t="str">
            <v>TVHĐQT</v>
          </cell>
          <cell r="J3559" t="str">
            <v>TVHĐQT</v>
          </cell>
          <cell r="M3559" t="str">
            <v>SCBPhanViDan1963</v>
          </cell>
          <cell r="N3559">
            <v>2</v>
          </cell>
          <cell r="P3559">
            <v>1</v>
          </cell>
          <cell r="Q3559">
            <v>0</v>
          </cell>
          <cell r="R3559">
            <v>0</v>
          </cell>
          <cell r="S3559">
            <v>0</v>
          </cell>
          <cell r="T3559">
            <v>0</v>
          </cell>
          <cell r="U3559">
            <v>1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0</v>
          </cell>
          <cell r="AA3559">
            <v>0</v>
          </cell>
          <cell r="AB3559">
            <v>0</v>
          </cell>
          <cell r="AC3559">
            <v>1963</v>
          </cell>
          <cell r="AH3559" t="str">
            <v>n/a</v>
          </cell>
          <cell r="AL3559" t="str">
            <v>CN TCKT</v>
          </cell>
          <cell r="AM3559">
            <v>1</v>
          </cell>
          <cell r="AN3559">
            <v>1</v>
          </cell>
          <cell r="AP3559">
            <v>0</v>
          </cell>
          <cell r="AR3559">
            <v>0</v>
          </cell>
          <cell r="AS3559">
            <v>2</v>
          </cell>
          <cell r="AT3559">
            <v>0</v>
          </cell>
        </row>
        <row r="3560">
          <cell r="C3560" t="str">
            <v>SCB2007</v>
          </cell>
          <cell r="D3560" t="str">
            <v>OTC</v>
          </cell>
          <cell r="E3560" t="str">
            <v>Ông</v>
          </cell>
          <cell r="F3560">
            <v>1</v>
          </cell>
          <cell r="G3560" t="str">
            <v>Phạm Anh Dũng</v>
          </cell>
          <cell r="H3560">
            <v>4</v>
          </cell>
          <cell r="I3560" t="str">
            <v>TGĐ/TVHĐQT</v>
          </cell>
          <cell r="J3560" t="str">
            <v>TGĐ</v>
          </cell>
          <cell r="K3560" t="str">
            <v>TVHĐQT</v>
          </cell>
          <cell r="M3560" t="str">
            <v>SCBPhamAnhDung1965</v>
          </cell>
          <cell r="N3560">
            <v>1</v>
          </cell>
          <cell r="P3560">
            <v>1</v>
          </cell>
          <cell r="Q3560">
            <v>1</v>
          </cell>
          <cell r="R3560">
            <v>0</v>
          </cell>
          <cell r="S3560">
            <v>0</v>
          </cell>
          <cell r="T3560">
            <v>1</v>
          </cell>
          <cell r="U3560">
            <v>1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B3560">
            <v>0</v>
          </cell>
          <cell r="AC3560">
            <v>1965</v>
          </cell>
          <cell r="AD3560">
            <v>67518</v>
          </cell>
          <cell r="AE3560">
            <v>0</v>
          </cell>
          <cell r="AF3560">
            <v>0</v>
          </cell>
          <cell r="AG3560">
            <v>67518</v>
          </cell>
          <cell r="AH3560" t="str">
            <v>n/a</v>
          </cell>
          <cell r="AL3560" t="str">
            <v>ThS Kinh tế/CN Anh văn</v>
          </cell>
          <cell r="AM3560">
            <v>1</v>
          </cell>
          <cell r="AN3560">
            <v>2</v>
          </cell>
          <cell r="AP3560">
            <v>0</v>
          </cell>
          <cell r="AR3560">
            <v>0</v>
          </cell>
          <cell r="AS3560">
            <v>1</v>
          </cell>
          <cell r="AT3560">
            <v>0</v>
          </cell>
        </row>
        <row r="3561">
          <cell r="C3561" t="str">
            <v>SCB2007</v>
          </cell>
          <cell r="D3561" t="str">
            <v>OTC</v>
          </cell>
          <cell r="E3561" t="str">
            <v>Ông</v>
          </cell>
          <cell r="F3561">
            <v>1</v>
          </cell>
          <cell r="G3561" t="str">
            <v>Nguyễn Thế Linh</v>
          </cell>
          <cell r="H3561">
            <v>4</v>
          </cell>
          <cell r="I3561" t="str">
            <v>TVHĐQT/Phó TGĐ Thường trực</v>
          </cell>
          <cell r="J3561" t="str">
            <v>TVHĐQT</v>
          </cell>
          <cell r="K3561" t="str">
            <v>Phó TGĐ Thường trực</v>
          </cell>
          <cell r="M3561" t="str">
            <v>SCBNguyenTheLinh1967</v>
          </cell>
          <cell r="N3561">
            <v>1</v>
          </cell>
          <cell r="P3561">
            <v>1</v>
          </cell>
          <cell r="Q3561">
            <v>1</v>
          </cell>
          <cell r="R3561">
            <v>0</v>
          </cell>
          <cell r="S3561">
            <v>0</v>
          </cell>
          <cell r="T3561">
            <v>0</v>
          </cell>
          <cell r="U3561">
            <v>1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0</v>
          </cell>
          <cell r="AA3561">
            <v>0</v>
          </cell>
          <cell r="AB3561">
            <v>0</v>
          </cell>
          <cell r="AC3561">
            <v>1967</v>
          </cell>
          <cell r="AD3561">
            <v>19371</v>
          </cell>
          <cell r="AE3561">
            <v>0</v>
          </cell>
          <cell r="AF3561">
            <v>0</v>
          </cell>
          <cell r="AG3561">
            <v>19371</v>
          </cell>
          <cell r="AH3561" t="str">
            <v>n/a</v>
          </cell>
          <cell r="AL3561" t="str">
            <v>ĐH Ngân hàng</v>
          </cell>
          <cell r="AM3561">
            <v>1</v>
          </cell>
          <cell r="AN3561">
            <v>1</v>
          </cell>
          <cell r="AP3561">
            <v>0</v>
          </cell>
          <cell r="AR3561">
            <v>1</v>
          </cell>
          <cell r="AS3561">
            <v>1</v>
          </cell>
          <cell r="AT3561">
            <v>0</v>
          </cell>
        </row>
        <row r="3562">
          <cell r="C3562" t="str">
            <v>SCB2007</v>
          </cell>
          <cell r="D3562" t="str">
            <v>OTC</v>
          </cell>
          <cell r="E3562" t="str">
            <v>Ông</v>
          </cell>
          <cell r="F3562">
            <v>1</v>
          </cell>
          <cell r="G3562" t="str">
            <v>Thân Ngọc Minh</v>
          </cell>
          <cell r="H3562">
            <v>4</v>
          </cell>
          <cell r="I3562" t="str">
            <v>KTT</v>
          </cell>
          <cell r="J3562" t="str">
            <v>KTT</v>
          </cell>
          <cell r="M3562" t="str">
            <v>SCBThanNgocMinh1972</v>
          </cell>
          <cell r="N3562">
            <v>1</v>
          </cell>
          <cell r="O3562">
            <v>1</v>
          </cell>
          <cell r="P3562">
            <v>0</v>
          </cell>
          <cell r="Q3562">
            <v>0</v>
          </cell>
          <cell r="R3562">
            <v>0</v>
          </cell>
          <cell r="S3562">
            <v>0</v>
          </cell>
          <cell r="T3562">
            <v>0</v>
          </cell>
          <cell r="U3562">
            <v>1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0</v>
          </cell>
          <cell r="AA3562">
            <v>1</v>
          </cell>
          <cell r="AB3562">
            <v>0</v>
          </cell>
          <cell r="AC3562">
            <v>1972</v>
          </cell>
          <cell r="AD3562">
            <v>1541</v>
          </cell>
          <cell r="AE3562">
            <v>0</v>
          </cell>
          <cell r="AF3562">
            <v>0</v>
          </cell>
          <cell r="AG3562">
            <v>1541</v>
          </cell>
          <cell r="AH3562" t="str">
            <v>n/a</v>
          </cell>
          <cell r="AL3562" t="str">
            <v>ĐH Ngân hàng</v>
          </cell>
          <cell r="AM3562">
            <v>1</v>
          </cell>
          <cell r="AN3562">
            <v>1</v>
          </cell>
          <cell r="AP3562">
            <v>0</v>
          </cell>
          <cell r="AR3562">
            <v>1</v>
          </cell>
          <cell r="AS3562">
            <v>1</v>
          </cell>
          <cell r="AT3562">
            <v>0</v>
          </cell>
        </row>
        <row r="3563">
          <cell r="C3563" t="str">
            <v>SCB2007</v>
          </cell>
          <cell r="D3563" t="str">
            <v>OTC</v>
          </cell>
          <cell r="E3563" t="str">
            <v>Bà</v>
          </cell>
          <cell r="F3563">
            <v>0</v>
          </cell>
          <cell r="G3563" t="str">
            <v>Nguyễn Lê Diệu Thơ</v>
          </cell>
          <cell r="H3563">
            <v>4</v>
          </cell>
          <cell r="I3563" t="str">
            <v>Phó TGĐ</v>
          </cell>
          <cell r="J3563" t="str">
            <v>Phó TGĐ</v>
          </cell>
          <cell r="M3563" t="str">
            <v>SCBNguyenLeDieuTho1968</v>
          </cell>
          <cell r="N3563">
            <v>1</v>
          </cell>
          <cell r="P3563">
            <v>0</v>
          </cell>
          <cell r="Q3563">
            <v>1</v>
          </cell>
          <cell r="R3563">
            <v>0</v>
          </cell>
          <cell r="S3563">
            <v>0</v>
          </cell>
          <cell r="T3563">
            <v>0</v>
          </cell>
          <cell r="U3563">
            <v>1</v>
          </cell>
          <cell r="V3563">
            <v>0</v>
          </cell>
          <cell r="W3563">
            <v>0</v>
          </cell>
          <cell r="X3563">
            <v>0</v>
          </cell>
          <cell r="Y3563">
            <v>0</v>
          </cell>
          <cell r="Z3563">
            <v>0</v>
          </cell>
          <cell r="AA3563">
            <v>0</v>
          </cell>
          <cell r="AB3563">
            <v>0</v>
          </cell>
          <cell r="AC3563">
            <v>1968</v>
          </cell>
          <cell r="AD3563">
            <v>500</v>
          </cell>
          <cell r="AE3563">
            <v>0</v>
          </cell>
          <cell r="AF3563">
            <v>0</v>
          </cell>
          <cell r="AG3563">
            <v>500</v>
          </cell>
          <cell r="AH3563" t="str">
            <v>n/a</v>
          </cell>
          <cell r="AL3563" t="str">
            <v>ThS Kinh tế</v>
          </cell>
          <cell r="AM3563">
            <v>1</v>
          </cell>
          <cell r="AN3563">
            <v>2</v>
          </cell>
          <cell r="AP3563">
            <v>0</v>
          </cell>
          <cell r="AR3563">
            <v>0</v>
          </cell>
          <cell r="AS3563">
            <v>1</v>
          </cell>
          <cell r="AT3563">
            <v>0</v>
          </cell>
        </row>
        <row r="3564">
          <cell r="C3564" t="str">
            <v>SCB2007</v>
          </cell>
          <cell r="D3564" t="str">
            <v>OTC</v>
          </cell>
          <cell r="E3564" t="str">
            <v>Bà</v>
          </cell>
          <cell r="F3564">
            <v>0</v>
          </cell>
          <cell r="G3564" t="str">
            <v>Võ Thị Kim Cúc</v>
          </cell>
          <cell r="H3564">
            <v>4</v>
          </cell>
          <cell r="I3564" t="str">
            <v>Phó TGĐ</v>
          </cell>
          <cell r="J3564" t="str">
            <v>Phó TGĐ</v>
          </cell>
          <cell r="M3564" t="str">
            <v>SCBVoThiKimCuc1956</v>
          </cell>
          <cell r="N3564">
            <v>1</v>
          </cell>
          <cell r="P3564">
            <v>0</v>
          </cell>
          <cell r="Q3564">
            <v>1</v>
          </cell>
          <cell r="R3564">
            <v>0</v>
          </cell>
          <cell r="S3564">
            <v>0</v>
          </cell>
          <cell r="T3564">
            <v>0</v>
          </cell>
          <cell r="U3564">
            <v>1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0</v>
          </cell>
          <cell r="AA3564">
            <v>0</v>
          </cell>
          <cell r="AB3564">
            <v>0</v>
          </cell>
          <cell r="AC3564">
            <v>1956</v>
          </cell>
          <cell r="AD3564">
            <v>1506</v>
          </cell>
          <cell r="AE3564">
            <v>0</v>
          </cell>
          <cell r="AF3564">
            <v>0</v>
          </cell>
          <cell r="AG3564">
            <v>1506</v>
          </cell>
          <cell r="AH3564" t="str">
            <v>n/a</v>
          </cell>
          <cell r="AL3564" t="str">
            <v>ĐH Ngân hàng/Đại học Luật</v>
          </cell>
          <cell r="AM3564">
            <v>1</v>
          </cell>
          <cell r="AN3564">
            <v>1</v>
          </cell>
          <cell r="AP3564">
            <v>0</v>
          </cell>
          <cell r="AR3564">
            <v>1</v>
          </cell>
          <cell r="AS3564">
            <v>1</v>
          </cell>
          <cell r="AT3564">
            <v>0</v>
          </cell>
        </row>
        <row r="3565">
          <cell r="C3565" t="str">
            <v>SCB2007</v>
          </cell>
          <cell r="D3565" t="str">
            <v>OTC</v>
          </cell>
          <cell r="E3565" t="str">
            <v>Bà</v>
          </cell>
          <cell r="F3565">
            <v>0</v>
          </cell>
          <cell r="G3565" t="str">
            <v>Hồ Thị Thanh Trúc</v>
          </cell>
          <cell r="H3565">
            <v>4</v>
          </cell>
          <cell r="I3565" t="str">
            <v>Phó TGĐ</v>
          </cell>
          <cell r="J3565" t="str">
            <v>Phó TGĐ</v>
          </cell>
          <cell r="M3565" t="str">
            <v>SCBHoThiThanhTruc1967</v>
          </cell>
          <cell r="N3565">
            <v>1</v>
          </cell>
          <cell r="P3565">
            <v>0</v>
          </cell>
          <cell r="Q3565">
            <v>1</v>
          </cell>
          <cell r="R3565">
            <v>0</v>
          </cell>
          <cell r="S3565">
            <v>0</v>
          </cell>
          <cell r="T3565">
            <v>0</v>
          </cell>
          <cell r="U3565">
            <v>1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0</v>
          </cell>
          <cell r="AA3565">
            <v>0</v>
          </cell>
          <cell r="AB3565">
            <v>0</v>
          </cell>
          <cell r="AC3565">
            <v>1967</v>
          </cell>
          <cell r="AD3565">
            <v>268</v>
          </cell>
          <cell r="AE3565">
            <v>0</v>
          </cell>
          <cell r="AF3565">
            <v>0</v>
          </cell>
          <cell r="AG3565">
            <v>268</v>
          </cell>
          <cell r="AH3565" t="str">
            <v>n/a</v>
          </cell>
          <cell r="AL3565" t="str">
            <v>CN QTKD/Thạc sỹ</v>
          </cell>
          <cell r="AM3565">
            <v>1</v>
          </cell>
          <cell r="AN3565">
            <v>2</v>
          </cell>
          <cell r="AP3565">
            <v>0</v>
          </cell>
          <cell r="AR3565">
            <v>0</v>
          </cell>
          <cell r="AS3565">
            <v>1</v>
          </cell>
          <cell r="AT3565">
            <v>0</v>
          </cell>
        </row>
        <row r="3566">
          <cell r="C3566" t="str">
            <v>SCB2007</v>
          </cell>
          <cell r="D3566" t="str">
            <v>OTC</v>
          </cell>
          <cell r="E3566" t="str">
            <v>Ông</v>
          </cell>
          <cell r="F3566">
            <v>1</v>
          </cell>
          <cell r="G3566" t="str">
            <v>Diệp Bảo Châu</v>
          </cell>
          <cell r="H3566">
            <v>4</v>
          </cell>
          <cell r="I3566" t="str">
            <v>Phó TGĐ</v>
          </cell>
          <cell r="J3566" t="str">
            <v>Phó TGĐ</v>
          </cell>
          <cell r="M3566" t="str">
            <v>SCBDiepBaoChau1973</v>
          </cell>
          <cell r="N3566">
            <v>1</v>
          </cell>
          <cell r="P3566">
            <v>0</v>
          </cell>
          <cell r="Q3566">
            <v>1</v>
          </cell>
          <cell r="R3566">
            <v>0</v>
          </cell>
          <cell r="S3566">
            <v>0</v>
          </cell>
          <cell r="T3566">
            <v>0</v>
          </cell>
          <cell r="U3566">
            <v>1</v>
          </cell>
          <cell r="V3566">
            <v>0</v>
          </cell>
          <cell r="W3566">
            <v>0</v>
          </cell>
          <cell r="X3566">
            <v>0</v>
          </cell>
          <cell r="Y3566">
            <v>0</v>
          </cell>
          <cell r="Z3566">
            <v>0</v>
          </cell>
          <cell r="AA3566">
            <v>0</v>
          </cell>
          <cell r="AB3566">
            <v>0</v>
          </cell>
          <cell r="AC3566">
            <v>1973</v>
          </cell>
          <cell r="AD3566">
            <v>0</v>
          </cell>
          <cell r="AE3566">
            <v>0</v>
          </cell>
          <cell r="AF3566">
            <v>0</v>
          </cell>
          <cell r="AG3566">
            <v>0</v>
          </cell>
          <cell r="AH3566" t="str">
            <v>n/a</v>
          </cell>
          <cell r="AL3566" t="str">
            <v>ĐH Ngân hàng</v>
          </cell>
          <cell r="AM3566">
            <v>1</v>
          </cell>
          <cell r="AN3566">
            <v>1</v>
          </cell>
          <cell r="AP3566">
            <v>0</v>
          </cell>
          <cell r="AR3566">
            <v>1</v>
          </cell>
          <cell r="AS3566">
            <v>1</v>
          </cell>
          <cell r="AT3566">
            <v>0</v>
          </cell>
        </row>
        <row r="3567">
          <cell r="C3567" t="str">
            <v>SCB2007</v>
          </cell>
          <cell r="D3567" t="str">
            <v>OTC</v>
          </cell>
          <cell r="E3567" t="str">
            <v>Ông</v>
          </cell>
          <cell r="F3567">
            <v>1</v>
          </cell>
          <cell r="G3567" t="str">
            <v>Trương Ngọc Danh</v>
          </cell>
          <cell r="H3567">
            <v>4</v>
          </cell>
          <cell r="I3567" t="str">
            <v>Phó TGĐ</v>
          </cell>
          <cell r="J3567" t="str">
            <v>Phó TGĐ</v>
          </cell>
          <cell r="M3567" t="str">
            <v>SCBTruongNgocDanh1973</v>
          </cell>
          <cell r="N3567">
            <v>1</v>
          </cell>
          <cell r="P3567">
            <v>0</v>
          </cell>
          <cell r="Q3567">
            <v>1</v>
          </cell>
          <cell r="R3567">
            <v>0</v>
          </cell>
          <cell r="S3567">
            <v>0</v>
          </cell>
          <cell r="T3567">
            <v>0</v>
          </cell>
          <cell r="U3567">
            <v>1</v>
          </cell>
          <cell r="V3567">
            <v>0</v>
          </cell>
          <cell r="W3567">
            <v>0</v>
          </cell>
          <cell r="X3567">
            <v>0</v>
          </cell>
          <cell r="Y3567">
            <v>0</v>
          </cell>
          <cell r="Z3567">
            <v>0</v>
          </cell>
          <cell r="AA3567">
            <v>0</v>
          </cell>
          <cell r="AB3567">
            <v>0</v>
          </cell>
          <cell r="AC3567">
            <v>1973</v>
          </cell>
          <cell r="AD3567">
            <v>380</v>
          </cell>
          <cell r="AE3567">
            <v>0</v>
          </cell>
          <cell r="AF3567">
            <v>0</v>
          </cell>
          <cell r="AG3567">
            <v>380</v>
          </cell>
          <cell r="AH3567" t="str">
            <v>n/a</v>
          </cell>
          <cell r="AL3567" t="str">
            <v>CN QTKD</v>
          </cell>
          <cell r="AM3567">
            <v>1</v>
          </cell>
          <cell r="AN3567">
            <v>1</v>
          </cell>
          <cell r="AP3567">
            <v>0</v>
          </cell>
          <cell r="AR3567">
            <v>0</v>
          </cell>
          <cell r="AS3567">
            <v>1</v>
          </cell>
          <cell r="AT3567">
            <v>0</v>
          </cell>
        </row>
        <row r="3568">
          <cell r="C3568" t="str">
            <v>SCB2007</v>
          </cell>
          <cell r="D3568" t="str">
            <v>OTC</v>
          </cell>
          <cell r="E3568" t="str">
            <v>Ông</v>
          </cell>
          <cell r="F3568">
            <v>1</v>
          </cell>
          <cell r="G3568" t="str">
            <v>Trương Văn Nhơn</v>
          </cell>
          <cell r="H3568">
            <v>4</v>
          </cell>
          <cell r="I3568" t="str">
            <v>Phó TGĐ</v>
          </cell>
          <cell r="J3568" t="str">
            <v>Phó TGĐ</v>
          </cell>
          <cell r="M3568" t="str">
            <v>SCBTruongVanNhon1944</v>
          </cell>
          <cell r="N3568">
            <v>1</v>
          </cell>
          <cell r="P3568">
            <v>0</v>
          </cell>
          <cell r="Q3568">
            <v>1</v>
          </cell>
          <cell r="R3568">
            <v>0</v>
          </cell>
          <cell r="S3568">
            <v>0</v>
          </cell>
          <cell r="T3568">
            <v>0</v>
          </cell>
          <cell r="U3568">
            <v>1</v>
          </cell>
          <cell r="V3568">
            <v>0</v>
          </cell>
          <cell r="W3568">
            <v>0</v>
          </cell>
          <cell r="X3568">
            <v>0</v>
          </cell>
          <cell r="Y3568">
            <v>0</v>
          </cell>
          <cell r="Z3568">
            <v>0</v>
          </cell>
          <cell r="AA3568">
            <v>0</v>
          </cell>
          <cell r="AB3568">
            <v>0</v>
          </cell>
          <cell r="AC3568">
            <v>1944</v>
          </cell>
          <cell r="AD3568">
            <v>915</v>
          </cell>
          <cell r="AE3568">
            <v>0</v>
          </cell>
          <cell r="AF3568">
            <v>0</v>
          </cell>
          <cell r="AG3568">
            <v>915</v>
          </cell>
          <cell r="AH3568" t="str">
            <v>n/a</v>
          </cell>
          <cell r="AL3568" t="str">
            <v>CN TCKT/ThS QTKD</v>
          </cell>
          <cell r="AM3568">
            <v>1</v>
          </cell>
          <cell r="AN3568">
            <v>2</v>
          </cell>
          <cell r="AP3568">
            <v>0</v>
          </cell>
          <cell r="AR3568">
            <v>0</v>
          </cell>
          <cell r="AS3568">
            <v>1</v>
          </cell>
          <cell r="AT3568">
            <v>0</v>
          </cell>
        </row>
        <row r="3569">
          <cell r="C3569" t="str">
            <v>SCB2007</v>
          </cell>
          <cell r="D3569" t="str">
            <v>OTC</v>
          </cell>
          <cell r="E3569" t="str">
            <v>Ông</v>
          </cell>
          <cell r="F3569">
            <v>1</v>
          </cell>
          <cell r="G3569" t="str">
            <v>Trần Minh Cương</v>
          </cell>
          <cell r="H3569">
            <v>4</v>
          </cell>
          <cell r="I3569" t="str">
            <v>Phó TGĐ</v>
          </cell>
          <cell r="J3569" t="str">
            <v>Phó TGĐ</v>
          </cell>
          <cell r="M3569" t="str">
            <v>SCBTranMinhCuong1973</v>
          </cell>
          <cell r="N3569">
            <v>1</v>
          </cell>
          <cell r="P3569">
            <v>0</v>
          </cell>
          <cell r="Q3569">
            <v>1</v>
          </cell>
          <cell r="R3569">
            <v>0</v>
          </cell>
          <cell r="S3569">
            <v>0</v>
          </cell>
          <cell r="T3569">
            <v>0</v>
          </cell>
          <cell r="U3569">
            <v>1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0</v>
          </cell>
          <cell r="AA3569">
            <v>0</v>
          </cell>
          <cell r="AB3569">
            <v>0</v>
          </cell>
          <cell r="AC3569">
            <v>1973</v>
          </cell>
          <cell r="AD3569">
            <v>1533</v>
          </cell>
          <cell r="AE3569">
            <v>0</v>
          </cell>
          <cell r="AF3569">
            <v>0</v>
          </cell>
          <cell r="AG3569">
            <v>1533</v>
          </cell>
          <cell r="AH3569" t="str">
            <v>n/a</v>
          </cell>
          <cell r="AL3569" t="str">
            <v>Đại học</v>
          </cell>
          <cell r="AN3569">
            <v>1</v>
          </cell>
          <cell r="AP3569">
            <v>0</v>
          </cell>
          <cell r="AR3569">
            <v>0</v>
          </cell>
          <cell r="AS3569">
            <v>1</v>
          </cell>
          <cell r="AT3569">
            <v>0</v>
          </cell>
        </row>
        <row r="3570">
          <cell r="C3570" t="str">
            <v>SCB2007</v>
          </cell>
          <cell r="D3570" t="str">
            <v>OTC</v>
          </cell>
          <cell r="E3570" t="str">
            <v>Ông</v>
          </cell>
          <cell r="F3570">
            <v>1</v>
          </cell>
          <cell r="G3570" t="str">
            <v>Phan Vĩ Dân</v>
          </cell>
          <cell r="H3570">
            <v>4</v>
          </cell>
          <cell r="I3570" t="str">
            <v>TVHĐQT</v>
          </cell>
          <cell r="J3570" t="str">
            <v>TVHĐQT</v>
          </cell>
          <cell r="M3570" t="str">
            <v>SCBPhanViDan1963</v>
          </cell>
          <cell r="N3570">
            <v>1</v>
          </cell>
          <cell r="P3570">
            <v>1</v>
          </cell>
          <cell r="Q3570">
            <v>0</v>
          </cell>
          <cell r="R3570">
            <v>0</v>
          </cell>
          <cell r="S3570">
            <v>0</v>
          </cell>
          <cell r="T3570">
            <v>0</v>
          </cell>
          <cell r="U3570">
            <v>1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0</v>
          </cell>
          <cell r="AA3570">
            <v>0</v>
          </cell>
          <cell r="AB3570">
            <v>0</v>
          </cell>
          <cell r="AC3570">
            <v>1963</v>
          </cell>
          <cell r="AD3570">
            <v>0</v>
          </cell>
          <cell r="AE3570">
            <v>0</v>
          </cell>
          <cell r="AF3570">
            <v>561139</v>
          </cell>
          <cell r="AG3570">
            <v>561139</v>
          </cell>
          <cell r="AH3570" t="str">
            <v>n/a</v>
          </cell>
          <cell r="AN3570">
            <v>0</v>
          </cell>
          <cell r="AP3570">
            <v>0</v>
          </cell>
          <cell r="AR3570">
            <v>0</v>
          </cell>
          <cell r="AS3570">
            <v>1</v>
          </cell>
          <cell r="AT3570">
            <v>0</v>
          </cell>
        </row>
        <row r="3571">
          <cell r="C3571" t="str">
            <v>SCB2007</v>
          </cell>
          <cell r="D3571" t="str">
            <v>OTC</v>
          </cell>
          <cell r="E3571" t="str">
            <v>Ông</v>
          </cell>
          <cell r="F3571">
            <v>1</v>
          </cell>
          <cell r="G3571" t="str">
            <v>Lê Quang Nhường</v>
          </cell>
          <cell r="H3571">
            <v>4</v>
          </cell>
          <cell r="I3571" t="str">
            <v>CTHĐQT</v>
          </cell>
          <cell r="J3571" t="str">
            <v>CTHĐQT</v>
          </cell>
          <cell r="M3571" t="str">
            <v>SCBLeQuangNhuong1941</v>
          </cell>
          <cell r="N3571">
            <v>1</v>
          </cell>
          <cell r="P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0</v>
          </cell>
          <cell r="U3571">
            <v>1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0</v>
          </cell>
          <cell r="AA3571">
            <v>0</v>
          </cell>
          <cell r="AB3571">
            <v>0</v>
          </cell>
          <cell r="AC3571">
            <v>1941</v>
          </cell>
          <cell r="AD3571">
            <v>37351</v>
          </cell>
          <cell r="AE3571">
            <v>0</v>
          </cell>
          <cell r="AF3571">
            <v>0</v>
          </cell>
          <cell r="AG3571">
            <v>37351</v>
          </cell>
          <cell r="AH3571" t="str">
            <v>n/a</v>
          </cell>
          <cell r="AN3571">
            <v>0</v>
          </cell>
          <cell r="AP3571">
            <v>0</v>
          </cell>
          <cell r="AR3571">
            <v>0</v>
          </cell>
          <cell r="AS3571">
            <v>1</v>
          </cell>
          <cell r="AT3571">
            <v>0</v>
          </cell>
        </row>
        <row r="3572">
          <cell r="C3572" t="str">
            <v>SCB2007</v>
          </cell>
          <cell r="D3572" t="str">
            <v>OTC</v>
          </cell>
          <cell r="E3572" t="str">
            <v>Ông</v>
          </cell>
          <cell r="F3572">
            <v>1</v>
          </cell>
          <cell r="G3572" t="str">
            <v>Nguyễn Viết Vân</v>
          </cell>
          <cell r="H3572">
            <v>4</v>
          </cell>
          <cell r="I3572" t="str">
            <v>TBKS</v>
          </cell>
          <cell r="J3572" t="str">
            <v>TBKS</v>
          </cell>
          <cell r="M3572" t="str">
            <v>SCBNguyenVietVan1944</v>
          </cell>
          <cell r="N3572">
            <v>1</v>
          </cell>
          <cell r="P3572">
            <v>0</v>
          </cell>
          <cell r="Q3572">
            <v>0</v>
          </cell>
          <cell r="R3572">
            <v>1</v>
          </cell>
          <cell r="S3572">
            <v>0</v>
          </cell>
          <cell r="T3572">
            <v>0</v>
          </cell>
          <cell r="U3572">
            <v>1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0</v>
          </cell>
          <cell r="AA3572">
            <v>0</v>
          </cell>
          <cell r="AB3572">
            <v>1</v>
          </cell>
          <cell r="AC3572">
            <v>1944</v>
          </cell>
          <cell r="AD3572">
            <v>50</v>
          </cell>
          <cell r="AE3572">
            <v>0</v>
          </cell>
          <cell r="AF3572">
            <v>0</v>
          </cell>
          <cell r="AG3572">
            <v>50</v>
          </cell>
          <cell r="AH3572" t="str">
            <v>n/a</v>
          </cell>
          <cell r="AN3572">
            <v>0</v>
          </cell>
          <cell r="AP3572">
            <v>0</v>
          </cell>
          <cell r="AR3572">
            <v>0</v>
          </cell>
          <cell r="AS3572">
            <v>1</v>
          </cell>
          <cell r="AT3572">
            <v>0</v>
          </cell>
        </row>
        <row r="3573">
          <cell r="C3573" t="str">
            <v>SCB2007</v>
          </cell>
          <cell r="D3573" t="str">
            <v>OTC</v>
          </cell>
          <cell r="E3573" t="str">
            <v>Bà</v>
          </cell>
          <cell r="F3573">
            <v>0</v>
          </cell>
          <cell r="G3573" t="str">
            <v>Tạ Thị Nguyệt Ánh</v>
          </cell>
          <cell r="H3573">
            <v>4</v>
          </cell>
          <cell r="I3573" t="str">
            <v>Thành viên BKS</v>
          </cell>
          <cell r="J3573" t="str">
            <v>Thành viên BKS</v>
          </cell>
          <cell r="M3573" t="str">
            <v>SCBTaThiNguyetAnh</v>
          </cell>
          <cell r="N3573">
            <v>1</v>
          </cell>
          <cell r="P3573">
            <v>0</v>
          </cell>
          <cell r="Q3573">
            <v>0</v>
          </cell>
          <cell r="R3573">
            <v>1</v>
          </cell>
          <cell r="S3573">
            <v>0</v>
          </cell>
          <cell r="T3573">
            <v>0</v>
          </cell>
          <cell r="U3573">
            <v>1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0</v>
          </cell>
          <cell r="AA3573">
            <v>0</v>
          </cell>
          <cell r="AB3573">
            <v>0</v>
          </cell>
          <cell r="AD3573">
            <v>149</v>
          </cell>
          <cell r="AE3573">
            <v>0</v>
          </cell>
          <cell r="AF3573">
            <v>0</v>
          </cell>
          <cell r="AG3573">
            <v>149</v>
          </cell>
          <cell r="AH3573" t="str">
            <v>n/a</v>
          </cell>
          <cell r="AN3573">
            <v>0</v>
          </cell>
          <cell r="AP3573">
            <v>0</v>
          </cell>
          <cell r="AR3573">
            <v>0</v>
          </cell>
          <cell r="AS3573">
            <v>1</v>
          </cell>
          <cell r="AT3573">
            <v>0</v>
          </cell>
        </row>
        <row r="3574">
          <cell r="C3574" t="str">
            <v>SCB2007</v>
          </cell>
          <cell r="D3574" t="str">
            <v>OTC</v>
          </cell>
          <cell r="E3574" t="str">
            <v>Bà</v>
          </cell>
          <cell r="F3574">
            <v>0</v>
          </cell>
          <cell r="G3574" t="str">
            <v>Trương Thị Huyên</v>
          </cell>
          <cell r="H3574">
            <v>4</v>
          </cell>
          <cell r="I3574" t="str">
            <v>Thành viên BKS</v>
          </cell>
          <cell r="J3574" t="str">
            <v>Thành viên BKS</v>
          </cell>
          <cell r="M3574" t="str">
            <v>SCBTruongThiHuyen1950</v>
          </cell>
          <cell r="N3574">
            <v>1</v>
          </cell>
          <cell r="P3574">
            <v>0</v>
          </cell>
          <cell r="Q3574">
            <v>0</v>
          </cell>
          <cell r="R3574">
            <v>1</v>
          </cell>
          <cell r="S3574">
            <v>0</v>
          </cell>
          <cell r="T3574">
            <v>0</v>
          </cell>
          <cell r="U3574">
            <v>1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0</v>
          </cell>
          <cell r="AA3574">
            <v>0</v>
          </cell>
          <cell r="AB3574">
            <v>0</v>
          </cell>
          <cell r="AC3574">
            <v>1950</v>
          </cell>
          <cell r="AD3574">
            <v>401</v>
          </cell>
          <cell r="AE3574">
            <v>0</v>
          </cell>
          <cell r="AF3574">
            <v>0</v>
          </cell>
          <cell r="AG3574">
            <v>401</v>
          </cell>
          <cell r="AH3574" t="str">
            <v>n/a</v>
          </cell>
          <cell r="AN3574">
            <v>0</v>
          </cell>
          <cell r="AP3574">
            <v>0</v>
          </cell>
          <cell r="AR3574">
            <v>0</v>
          </cell>
          <cell r="AS3574">
            <v>1</v>
          </cell>
          <cell r="AT3574">
            <v>0</v>
          </cell>
        </row>
        <row r="3575">
          <cell r="C3575" t="str">
            <v>SeABank2018</v>
          </cell>
          <cell r="D3575" t="str">
            <v>OTC</v>
          </cell>
          <cell r="E3575" t="str">
            <v>Bà</v>
          </cell>
          <cell r="F3575">
            <v>0</v>
          </cell>
          <cell r="G3575" t="str">
            <v>Nguyễn Thị Nga</v>
          </cell>
          <cell r="H3575">
            <v>7</v>
          </cell>
          <cell r="I3575" t="str">
            <v>Phó CTHĐQT Thường trực</v>
          </cell>
          <cell r="J3575" t="str">
            <v>Phó CTHĐQT Thường trực</v>
          </cell>
          <cell r="M3575" t="str">
            <v>SeABankNguyenThiNga1955</v>
          </cell>
          <cell r="N3575">
            <v>12</v>
          </cell>
          <cell r="P3575">
            <v>1</v>
          </cell>
          <cell r="Q3575">
            <v>0</v>
          </cell>
          <cell r="R3575">
            <v>0</v>
          </cell>
          <cell r="S3575">
            <v>0</v>
          </cell>
          <cell r="T3575">
            <v>0</v>
          </cell>
          <cell r="U3575">
            <v>1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0</v>
          </cell>
          <cell r="AA3575">
            <v>0</v>
          </cell>
          <cell r="AB3575">
            <v>0</v>
          </cell>
          <cell r="AC3575">
            <v>1955</v>
          </cell>
          <cell r="AH3575" t="str">
            <v>n/a</v>
          </cell>
          <cell r="AL3575" t="str">
            <v>CN Kinh tế</v>
          </cell>
          <cell r="AM3575">
            <v>1</v>
          </cell>
          <cell r="AN3575">
            <v>1</v>
          </cell>
          <cell r="AP3575">
            <v>0</v>
          </cell>
          <cell r="AQ3575">
            <v>2007</v>
          </cell>
          <cell r="AR3575">
            <v>0</v>
          </cell>
          <cell r="AS3575">
            <v>1</v>
          </cell>
          <cell r="AT3575">
            <v>4</v>
          </cell>
        </row>
        <row r="3576">
          <cell r="C3576" t="str">
            <v>SeABank2018</v>
          </cell>
          <cell r="D3576" t="str">
            <v>OTC</v>
          </cell>
          <cell r="E3576" t="str">
            <v>Ông</v>
          </cell>
          <cell r="F3576">
            <v>1</v>
          </cell>
          <cell r="G3576" t="str">
            <v>Lê Quốc Long</v>
          </cell>
          <cell r="H3576">
            <v>7</v>
          </cell>
          <cell r="I3576" t="str">
            <v>Phó TGĐ</v>
          </cell>
          <cell r="J3576" t="str">
            <v>Phó TGĐ</v>
          </cell>
          <cell r="M3576" t="str">
            <v>SeABankLeQuocLong1965</v>
          </cell>
          <cell r="N3576">
            <v>12</v>
          </cell>
          <cell r="P3576">
            <v>0</v>
          </cell>
          <cell r="Q3576">
            <v>1</v>
          </cell>
          <cell r="R3576">
            <v>0</v>
          </cell>
          <cell r="S3576">
            <v>0</v>
          </cell>
          <cell r="T3576">
            <v>0</v>
          </cell>
          <cell r="U3576">
            <v>1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0</v>
          </cell>
          <cell r="AA3576">
            <v>0</v>
          </cell>
          <cell r="AB3576">
            <v>0</v>
          </cell>
          <cell r="AC3576">
            <v>1965</v>
          </cell>
          <cell r="AF3576">
            <v>0</v>
          </cell>
          <cell r="AH3576" t="str">
            <v>n/a</v>
          </cell>
          <cell r="AL3576" t="str">
            <v>CN TCKT</v>
          </cell>
          <cell r="AM3576">
            <v>1</v>
          </cell>
          <cell r="AN3576">
            <v>1</v>
          </cell>
          <cell r="AP3576">
            <v>0</v>
          </cell>
          <cell r="AQ3576">
            <v>2005</v>
          </cell>
          <cell r="AR3576">
            <v>0</v>
          </cell>
          <cell r="AS3576">
            <v>1</v>
          </cell>
          <cell r="AT3576">
            <v>4</v>
          </cell>
        </row>
        <row r="3577">
          <cell r="C3577" t="str">
            <v>SeABank2018</v>
          </cell>
          <cell r="D3577" t="str">
            <v>OTC</v>
          </cell>
          <cell r="E3577" t="str">
            <v>Bà</v>
          </cell>
          <cell r="F3577">
            <v>0</v>
          </cell>
          <cell r="G3577" t="str">
            <v>Khúc Thị Quỳnh Lâm</v>
          </cell>
          <cell r="H3577">
            <v>7</v>
          </cell>
          <cell r="I3577" t="str">
            <v>Phó CTHĐQT</v>
          </cell>
          <cell r="J3577" t="str">
            <v>Phó CTHĐQT</v>
          </cell>
          <cell r="M3577" t="str">
            <v>SeABankKhucThiQuynhLam</v>
          </cell>
          <cell r="N3577">
            <v>11</v>
          </cell>
          <cell r="P3577">
            <v>1</v>
          </cell>
          <cell r="Q3577">
            <v>0</v>
          </cell>
          <cell r="R3577">
            <v>0</v>
          </cell>
          <cell r="S3577">
            <v>0</v>
          </cell>
          <cell r="T3577">
            <v>0</v>
          </cell>
          <cell r="U3577">
            <v>1</v>
          </cell>
          <cell r="V3577">
            <v>0</v>
          </cell>
          <cell r="W3577">
            <v>0</v>
          </cell>
          <cell r="X3577">
            <v>0</v>
          </cell>
          <cell r="Y3577">
            <v>0</v>
          </cell>
          <cell r="Z3577">
            <v>0</v>
          </cell>
          <cell r="AA3577">
            <v>0</v>
          </cell>
          <cell r="AB3577">
            <v>0</v>
          </cell>
          <cell r="AH3577" t="str">
            <v>n/a</v>
          </cell>
          <cell r="AL3577" t="str">
            <v>CN Luật</v>
          </cell>
          <cell r="AN3577">
            <v>1</v>
          </cell>
          <cell r="AP3577">
            <v>0</v>
          </cell>
          <cell r="AR3577">
            <v>0</v>
          </cell>
          <cell r="AS3577">
            <v>1</v>
          </cell>
          <cell r="AT3577">
            <v>4</v>
          </cell>
        </row>
        <row r="3578">
          <cell r="C3578" t="str">
            <v>SeABank2018</v>
          </cell>
          <cell r="D3578" t="str">
            <v>OTC</v>
          </cell>
          <cell r="E3578" t="str">
            <v>Bà</v>
          </cell>
          <cell r="F3578">
            <v>0</v>
          </cell>
          <cell r="G3578" t="str">
            <v>Nguyễn Thị Thu Hương</v>
          </cell>
          <cell r="H3578">
            <v>7</v>
          </cell>
          <cell r="I3578" t="str">
            <v>Phó TGĐ</v>
          </cell>
          <cell r="J3578" t="str">
            <v>Phó TGĐ</v>
          </cell>
          <cell r="M3578" t="str">
            <v>SeABankNguyenThiThuHuong</v>
          </cell>
          <cell r="N3578">
            <v>6</v>
          </cell>
          <cell r="P3578">
            <v>0</v>
          </cell>
          <cell r="Q3578">
            <v>1</v>
          </cell>
          <cell r="R3578">
            <v>0</v>
          </cell>
          <cell r="S3578">
            <v>0</v>
          </cell>
          <cell r="T3578">
            <v>0</v>
          </cell>
          <cell r="U3578">
            <v>1</v>
          </cell>
          <cell r="V3578">
            <v>0</v>
          </cell>
          <cell r="W3578">
            <v>0</v>
          </cell>
          <cell r="X3578">
            <v>0</v>
          </cell>
          <cell r="Y3578">
            <v>0</v>
          </cell>
          <cell r="Z3578">
            <v>0</v>
          </cell>
          <cell r="AA3578">
            <v>0</v>
          </cell>
          <cell r="AB3578">
            <v>0</v>
          </cell>
          <cell r="AF3578">
            <v>0</v>
          </cell>
          <cell r="AH3578" t="str">
            <v>n/a</v>
          </cell>
          <cell r="AN3578">
            <v>0</v>
          </cell>
          <cell r="AP3578">
            <v>0</v>
          </cell>
          <cell r="AR3578">
            <v>0</v>
          </cell>
          <cell r="AS3578">
            <v>1</v>
          </cell>
          <cell r="AT3578">
            <v>4</v>
          </cell>
        </row>
        <row r="3579">
          <cell r="C3579" t="str">
            <v>SeABank2018</v>
          </cell>
          <cell r="D3579" t="str">
            <v>OTC</v>
          </cell>
          <cell r="E3579" t="str">
            <v>Bà</v>
          </cell>
          <cell r="F3579">
            <v>0</v>
          </cell>
          <cell r="G3579" t="str">
            <v>Lê Thu Thủy</v>
          </cell>
          <cell r="H3579">
            <v>7</v>
          </cell>
          <cell r="I3579" t="str">
            <v>TGĐ/Phó CTHĐQT Thường trực</v>
          </cell>
          <cell r="J3579" t="str">
            <v>TGĐ</v>
          </cell>
          <cell r="K3579" t="str">
            <v>Phó CTHĐQT Thường trực</v>
          </cell>
          <cell r="M3579" t="str">
            <v>SeABankLeThuThuy1983</v>
          </cell>
          <cell r="N3579">
            <v>10</v>
          </cell>
          <cell r="P3579">
            <v>1</v>
          </cell>
          <cell r="Q3579">
            <v>1</v>
          </cell>
          <cell r="R3579">
            <v>0</v>
          </cell>
          <cell r="S3579">
            <v>0</v>
          </cell>
          <cell r="T3579">
            <v>1</v>
          </cell>
          <cell r="U3579">
            <v>1</v>
          </cell>
          <cell r="V3579">
            <v>0</v>
          </cell>
          <cell r="W3579">
            <v>0</v>
          </cell>
          <cell r="X3579">
            <v>0</v>
          </cell>
          <cell r="Y3579">
            <v>0</v>
          </cell>
          <cell r="Z3579">
            <v>1</v>
          </cell>
          <cell r="AA3579">
            <v>0</v>
          </cell>
          <cell r="AB3579">
            <v>0</v>
          </cell>
          <cell r="AC3579">
            <v>1983</v>
          </cell>
          <cell r="AH3579" t="str">
            <v>n/a</v>
          </cell>
          <cell r="AL3579" t="str">
            <v>CN QTKD/CN Tài chính - Ngân hàng</v>
          </cell>
          <cell r="AM3579">
            <v>1</v>
          </cell>
          <cell r="AN3579">
            <v>1</v>
          </cell>
          <cell r="AP3579">
            <v>0</v>
          </cell>
          <cell r="AR3579">
            <v>1</v>
          </cell>
          <cell r="AS3579">
            <v>1</v>
          </cell>
          <cell r="AT3579">
            <v>4</v>
          </cell>
        </row>
        <row r="3580">
          <cell r="C3580" t="str">
            <v>SeABank2018</v>
          </cell>
          <cell r="D3580" t="str">
            <v>OTC</v>
          </cell>
          <cell r="E3580" t="str">
            <v>Ông</v>
          </cell>
          <cell r="F3580">
            <v>1</v>
          </cell>
          <cell r="G3580" t="str">
            <v>Hoàng Minh Tân</v>
          </cell>
          <cell r="H3580">
            <v>7</v>
          </cell>
          <cell r="I3580" t="str">
            <v>TVHĐQT</v>
          </cell>
          <cell r="J3580" t="str">
            <v>TVHĐQT</v>
          </cell>
          <cell r="M3580" t="str">
            <v>SeABankHoangMinhTan</v>
          </cell>
          <cell r="N3580">
            <v>11</v>
          </cell>
          <cell r="P3580">
            <v>1</v>
          </cell>
          <cell r="Q3580">
            <v>0</v>
          </cell>
          <cell r="R3580">
            <v>0</v>
          </cell>
          <cell r="S3580">
            <v>0</v>
          </cell>
          <cell r="T3580">
            <v>0</v>
          </cell>
          <cell r="U3580">
            <v>1</v>
          </cell>
          <cell r="V3580">
            <v>0</v>
          </cell>
          <cell r="W3580">
            <v>0</v>
          </cell>
          <cell r="X3580">
            <v>0</v>
          </cell>
          <cell r="Y3580">
            <v>0</v>
          </cell>
          <cell r="Z3580">
            <v>0</v>
          </cell>
          <cell r="AA3580">
            <v>0</v>
          </cell>
          <cell r="AB3580">
            <v>0</v>
          </cell>
          <cell r="AH3580" t="str">
            <v>n/a</v>
          </cell>
          <cell r="AL3580" t="str">
            <v>CN Kế toán</v>
          </cell>
          <cell r="AM3580">
            <v>1</v>
          </cell>
          <cell r="AN3580">
            <v>1</v>
          </cell>
          <cell r="AP3580">
            <v>0</v>
          </cell>
          <cell r="AR3580">
            <v>0</v>
          </cell>
          <cell r="AS3580">
            <v>1</v>
          </cell>
          <cell r="AT3580">
            <v>4</v>
          </cell>
        </row>
        <row r="3581">
          <cell r="C3581" t="str">
            <v>SeABank2018</v>
          </cell>
          <cell r="D3581" t="str">
            <v>OTC</v>
          </cell>
          <cell r="E3581" t="str">
            <v>Ông</v>
          </cell>
          <cell r="F3581">
            <v>1</v>
          </cell>
          <cell r="G3581" t="str">
            <v>Lê Văn Tần</v>
          </cell>
          <cell r="H3581">
            <v>7</v>
          </cell>
          <cell r="I3581" t="str">
            <v>CTHĐQT</v>
          </cell>
          <cell r="J3581" t="str">
            <v>CTHĐQT</v>
          </cell>
          <cell r="M3581" t="str">
            <v>SeABankLeVanTan1970</v>
          </cell>
          <cell r="N3581">
            <v>10</v>
          </cell>
          <cell r="P3581">
            <v>1</v>
          </cell>
          <cell r="Q3581">
            <v>0</v>
          </cell>
          <cell r="R3581">
            <v>0</v>
          </cell>
          <cell r="S3581">
            <v>1</v>
          </cell>
          <cell r="T3581">
            <v>0</v>
          </cell>
          <cell r="U3581">
            <v>1</v>
          </cell>
          <cell r="V3581">
            <v>0</v>
          </cell>
          <cell r="W3581">
            <v>0</v>
          </cell>
          <cell r="X3581">
            <v>0</v>
          </cell>
          <cell r="Y3581">
            <v>0</v>
          </cell>
          <cell r="Z3581">
            <v>0</v>
          </cell>
          <cell r="AA3581">
            <v>0</v>
          </cell>
          <cell r="AB3581">
            <v>0</v>
          </cell>
          <cell r="AC3581">
            <v>1970</v>
          </cell>
          <cell r="AH3581" t="str">
            <v>n/a</v>
          </cell>
          <cell r="AL3581" t="str">
            <v>ThS QTKD</v>
          </cell>
          <cell r="AM3581">
            <v>1</v>
          </cell>
          <cell r="AN3581">
            <v>2</v>
          </cell>
          <cell r="AP3581">
            <v>1</v>
          </cell>
          <cell r="AQ3581" t="str">
            <v xml:space="preserve">          </v>
          </cell>
          <cell r="AR3581">
            <v>0</v>
          </cell>
          <cell r="AS3581">
            <v>1</v>
          </cell>
          <cell r="AT3581">
            <v>4</v>
          </cell>
        </row>
        <row r="3582">
          <cell r="C3582" t="str">
            <v>SeABank2018</v>
          </cell>
          <cell r="D3582" t="str">
            <v>OTC</v>
          </cell>
          <cell r="E3582" t="str">
            <v>Ông</v>
          </cell>
          <cell r="F3582">
            <v>1</v>
          </cell>
          <cell r="G3582" t="str">
            <v>Vũ Đình Khoán</v>
          </cell>
          <cell r="H3582">
            <v>7</v>
          </cell>
          <cell r="I3582" t="str">
            <v>Phó TGĐ</v>
          </cell>
          <cell r="J3582" t="str">
            <v>Phó TGĐ</v>
          </cell>
          <cell r="M3582" t="str">
            <v>SeABankVuDinhKhoan</v>
          </cell>
          <cell r="N3582">
            <v>6</v>
          </cell>
          <cell r="P3582">
            <v>0</v>
          </cell>
          <cell r="Q3582">
            <v>1</v>
          </cell>
          <cell r="R3582">
            <v>0</v>
          </cell>
          <cell r="S3582">
            <v>0</v>
          </cell>
          <cell r="T3582">
            <v>0</v>
          </cell>
          <cell r="U3582">
            <v>1</v>
          </cell>
          <cell r="V3582">
            <v>0</v>
          </cell>
          <cell r="W3582">
            <v>0</v>
          </cell>
          <cell r="X3582">
            <v>0</v>
          </cell>
          <cell r="Y3582">
            <v>0</v>
          </cell>
          <cell r="Z3582">
            <v>0</v>
          </cell>
          <cell r="AA3582">
            <v>0</v>
          </cell>
          <cell r="AB3582">
            <v>0</v>
          </cell>
          <cell r="AF3582">
            <v>0</v>
          </cell>
          <cell r="AH3582" t="str">
            <v>n/a</v>
          </cell>
          <cell r="AN3582">
            <v>0</v>
          </cell>
          <cell r="AP3582">
            <v>0</v>
          </cell>
          <cell r="AR3582">
            <v>0</v>
          </cell>
          <cell r="AS3582">
            <v>1</v>
          </cell>
          <cell r="AT3582">
            <v>4</v>
          </cell>
        </row>
        <row r="3583">
          <cell r="C3583" t="str">
            <v>SeABank2018</v>
          </cell>
          <cell r="D3583" t="str">
            <v>OTC</v>
          </cell>
          <cell r="E3583" t="str">
            <v>Ông</v>
          </cell>
          <cell r="F3583">
            <v>1</v>
          </cell>
          <cell r="G3583" t="str">
            <v>Nguyễn Ngọc Quỳnh</v>
          </cell>
          <cell r="H3583">
            <v>7</v>
          </cell>
          <cell r="I3583" t="str">
            <v>Phó TGĐ</v>
          </cell>
          <cell r="J3583" t="str">
            <v>Phó TGĐ</v>
          </cell>
          <cell r="M3583" t="str">
            <v>SeABankNguyenNgocQuynh</v>
          </cell>
          <cell r="N3583">
            <v>3</v>
          </cell>
          <cell r="P3583">
            <v>0</v>
          </cell>
          <cell r="Q3583">
            <v>1</v>
          </cell>
          <cell r="R3583">
            <v>0</v>
          </cell>
          <cell r="S3583">
            <v>0</v>
          </cell>
          <cell r="T3583">
            <v>0</v>
          </cell>
          <cell r="U3583">
            <v>1</v>
          </cell>
          <cell r="V3583">
            <v>0</v>
          </cell>
          <cell r="W3583">
            <v>0</v>
          </cell>
          <cell r="X3583">
            <v>0</v>
          </cell>
          <cell r="Y3583">
            <v>0</v>
          </cell>
          <cell r="Z3583">
            <v>0</v>
          </cell>
          <cell r="AA3583">
            <v>0</v>
          </cell>
          <cell r="AB3583">
            <v>0</v>
          </cell>
          <cell r="AF3583">
            <v>0</v>
          </cell>
          <cell r="AH3583" t="str">
            <v>n/a</v>
          </cell>
          <cell r="AN3583">
            <v>0</v>
          </cell>
          <cell r="AP3583">
            <v>0</v>
          </cell>
          <cell r="AR3583">
            <v>0</v>
          </cell>
          <cell r="AS3583">
            <v>1</v>
          </cell>
          <cell r="AT3583">
            <v>4</v>
          </cell>
        </row>
        <row r="3584">
          <cell r="C3584" t="str">
            <v>SeABank2018</v>
          </cell>
          <cell r="D3584" t="str">
            <v>OTC</v>
          </cell>
          <cell r="E3584" t="str">
            <v>Bà</v>
          </cell>
          <cell r="F3584">
            <v>0</v>
          </cell>
          <cell r="G3584" t="str">
            <v>Trần Thị Thanh Thủy</v>
          </cell>
          <cell r="H3584">
            <v>7</v>
          </cell>
          <cell r="I3584" t="str">
            <v>Phó TGĐ</v>
          </cell>
          <cell r="J3584" t="str">
            <v>Phó TGĐ</v>
          </cell>
          <cell r="M3584" t="str">
            <v>SeABankTranThiThanhThuy</v>
          </cell>
          <cell r="N3584">
            <v>4</v>
          </cell>
          <cell r="P3584">
            <v>0</v>
          </cell>
          <cell r="Q3584">
            <v>1</v>
          </cell>
          <cell r="R3584">
            <v>0</v>
          </cell>
          <cell r="S3584">
            <v>0</v>
          </cell>
          <cell r="T3584">
            <v>0</v>
          </cell>
          <cell r="U3584">
            <v>1</v>
          </cell>
          <cell r="V3584">
            <v>0</v>
          </cell>
          <cell r="W3584">
            <v>0</v>
          </cell>
          <cell r="X3584">
            <v>0</v>
          </cell>
          <cell r="Y3584">
            <v>0</v>
          </cell>
          <cell r="Z3584">
            <v>0</v>
          </cell>
          <cell r="AA3584">
            <v>0</v>
          </cell>
          <cell r="AB3584">
            <v>0</v>
          </cell>
          <cell r="AF3584">
            <v>0</v>
          </cell>
          <cell r="AH3584" t="str">
            <v>n/a</v>
          </cell>
          <cell r="AN3584">
            <v>0</v>
          </cell>
          <cell r="AP3584">
            <v>0</v>
          </cell>
          <cell r="AR3584">
            <v>0</v>
          </cell>
          <cell r="AS3584">
            <v>1</v>
          </cell>
          <cell r="AT3584">
            <v>4</v>
          </cell>
        </row>
        <row r="3585">
          <cell r="C3585" t="str">
            <v>SeABank2018</v>
          </cell>
          <cell r="D3585" t="str">
            <v>OTC</v>
          </cell>
          <cell r="E3585" t="str">
            <v>Bà</v>
          </cell>
          <cell r="F3585">
            <v>0</v>
          </cell>
          <cell r="G3585" t="str">
            <v>Nguyễn Thị Phượng</v>
          </cell>
          <cell r="H3585">
            <v>7</v>
          </cell>
          <cell r="I3585" t="str">
            <v>Thành viên BKS</v>
          </cell>
          <cell r="J3585" t="str">
            <v>Thành viên BKS</v>
          </cell>
          <cell r="M3585" t="str">
            <v>SeABankNguyenThiPhuong</v>
          </cell>
          <cell r="N3585">
            <v>3</v>
          </cell>
          <cell r="P3585">
            <v>0</v>
          </cell>
          <cell r="Q3585">
            <v>0</v>
          </cell>
          <cell r="R3585">
            <v>1</v>
          </cell>
          <cell r="S3585">
            <v>0</v>
          </cell>
          <cell r="T3585">
            <v>0</v>
          </cell>
          <cell r="U3585">
            <v>1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B3585">
            <v>0</v>
          </cell>
          <cell r="AF3585">
            <v>0</v>
          </cell>
          <cell r="AH3585" t="str">
            <v>n/a</v>
          </cell>
          <cell r="AN3585">
            <v>0</v>
          </cell>
          <cell r="AP3585">
            <v>0</v>
          </cell>
          <cell r="AR3585">
            <v>0</v>
          </cell>
          <cell r="AS3585">
            <v>1</v>
          </cell>
          <cell r="AT3585">
            <v>4</v>
          </cell>
        </row>
        <row r="3586">
          <cell r="C3586" t="str">
            <v>SeABank2018</v>
          </cell>
          <cell r="D3586" t="str">
            <v>OTC</v>
          </cell>
          <cell r="E3586" t="str">
            <v>Bà</v>
          </cell>
          <cell r="F3586">
            <v>0</v>
          </cell>
          <cell r="G3586" t="str">
            <v>Vũ Thị Ngọc Quỳnh</v>
          </cell>
          <cell r="H3586">
            <v>7</v>
          </cell>
          <cell r="I3586" t="str">
            <v>Thành viên BKS</v>
          </cell>
          <cell r="J3586" t="str">
            <v>Thành viên BKS</v>
          </cell>
          <cell r="M3586" t="str">
            <v>SeABankVuThiNgocQuynh</v>
          </cell>
          <cell r="N3586">
            <v>2</v>
          </cell>
          <cell r="P3586">
            <v>0</v>
          </cell>
          <cell r="Q3586">
            <v>0</v>
          </cell>
          <cell r="R3586">
            <v>1</v>
          </cell>
          <cell r="S3586">
            <v>0</v>
          </cell>
          <cell r="T3586">
            <v>0</v>
          </cell>
          <cell r="U3586">
            <v>1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B3586">
            <v>0</v>
          </cell>
          <cell r="AF3586">
            <v>0</v>
          </cell>
          <cell r="AH3586" t="str">
            <v>n/a</v>
          </cell>
          <cell r="AN3586">
            <v>0</v>
          </cell>
          <cell r="AP3586">
            <v>0</v>
          </cell>
          <cell r="AR3586">
            <v>0</v>
          </cell>
          <cell r="AS3586">
            <v>1</v>
          </cell>
          <cell r="AT3586">
            <v>4</v>
          </cell>
        </row>
        <row r="3587">
          <cell r="C3587" t="str">
            <v>SeABank2018</v>
          </cell>
          <cell r="D3587" t="str">
            <v>OTC</v>
          </cell>
          <cell r="E3587" t="str">
            <v>Bà</v>
          </cell>
          <cell r="F3587">
            <v>0</v>
          </cell>
          <cell r="G3587" t="str">
            <v>Nguyễn Thị Hoài Phương</v>
          </cell>
          <cell r="H3587">
            <v>7</v>
          </cell>
          <cell r="I3587" t="str">
            <v>KTT</v>
          </cell>
          <cell r="J3587" t="str">
            <v>KTT</v>
          </cell>
          <cell r="M3587" t="str">
            <v>SeABankNguyenThiHoaiPhuong</v>
          </cell>
          <cell r="N3587">
            <v>2</v>
          </cell>
          <cell r="O3587">
            <v>1</v>
          </cell>
          <cell r="P3587">
            <v>0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1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1</v>
          </cell>
          <cell r="AB3587">
            <v>0</v>
          </cell>
          <cell r="AF3587">
            <v>0</v>
          </cell>
          <cell r="AH3587" t="str">
            <v>n/a</v>
          </cell>
          <cell r="AN3587">
            <v>0</v>
          </cell>
          <cell r="AP3587">
            <v>0</v>
          </cell>
          <cell r="AR3587">
            <v>0</v>
          </cell>
          <cell r="AS3587">
            <v>1</v>
          </cell>
          <cell r="AT3587">
            <v>4</v>
          </cell>
        </row>
        <row r="3588">
          <cell r="C3588" t="str">
            <v>SeABank2018</v>
          </cell>
          <cell r="D3588" t="str">
            <v>OTC</v>
          </cell>
          <cell r="E3588" t="str">
            <v>Ông</v>
          </cell>
          <cell r="F3588">
            <v>1</v>
          </cell>
          <cell r="G3588" t="str">
            <v>Bùi Trung Kiên</v>
          </cell>
          <cell r="H3588">
            <v>7</v>
          </cell>
          <cell r="I3588" t="str">
            <v>TVHĐQT</v>
          </cell>
          <cell r="J3588" t="str">
            <v>TVHĐQT</v>
          </cell>
          <cell r="M3588" t="str">
            <v>SeABankBuiTrungKien</v>
          </cell>
          <cell r="N3588">
            <v>3</v>
          </cell>
          <cell r="P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1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B3588">
            <v>0</v>
          </cell>
          <cell r="AH3588" t="str">
            <v>n/a</v>
          </cell>
          <cell r="AN3588">
            <v>0</v>
          </cell>
          <cell r="AP3588">
            <v>0</v>
          </cell>
          <cell r="AR3588">
            <v>0</v>
          </cell>
          <cell r="AS3588">
            <v>1</v>
          </cell>
          <cell r="AT3588">
            <v>4</v>
          </cell>
        </row>
        <row r="3589">
          <cell r="C3589" t="str">
            <v>SeABank2018</v>
          </cell>
          <cell r="D3589" t="str">
            <v>OTC</v>
          </cell>
          <cell r="E3589" t="str">
            <v>Bà</v>
          </cell>
          <cell r="F3589">
            <v>0</v>
          </cell>
          <cell r="G3589" t="str">
            <v>Ngô Thị Nhài</v>
          </cell>
          <cell r="H3589">
            <v>7</v>
          </cell>
          <cell r="I3589" t="str">
            <v>TVHĐQT</v>
          </cell>
          <cell r="J3589" t="str">
            <v>TVHĐQT</v>
          </cell>
          <cell r="M3589" t="str">
            <v>SeABankNgoThiNhai</v>
          </cell>
          <cell r="N3589">
            <v>1</v>
          </cell>
          <cell r="P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1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B3589">
            <v>0</v>
          </cell>
          <cell r="AH3589" t="str">
            <v>n/a</v>
          </cell>
          <cell r="AN3589">
            <v>0</v>
          </cell>
          <cell r="AP3589">
            <v>0</v>
          </cell>
          <cell r="AR3589">
            <v>0</v>
          </cell>
          <cell r="AS3589">
            <v>1</v>
          </cell>
          <cell r="AT3589">
            <v>4</v>
          </cell>
        </row>
        <row r="3590">
          <cell r="C3590" t="str">
            <v>SeABank2018</v>
          </cell>
          <cell r="D3590" t="str">
            <v>OTC</v>
          </cell>
          <cell r="E3590" t="str">
            <v>Ông</v>
          </cell>
          <cell r="F3590">
            <v>1</v>
          </cell>
          <cell r="G3590" t="str">
            <v>Hoàng Mạnh Phú</v>
          </cell>
          <cell r="H3590">
            <v>7</v>
          </cell>
          <cell r="I3590" t="str">
            <v>Phó TGĐ</v>
          </cell>
          <cell r="J3590" t="str">
            <v>Phó TGĐ</v>
          </cell>
          <cell r="M3590" t="str">
            <v>SeABankHoangManhPhu</v>
          </cell>
          <cell r="N3590">
            <v>1</v>
          </cell>
          <cell r="P3590">
            <v>0</v>
          </cell>
          <cell r="Q3590">
            <v>1</v>
          </cell>
          <cell r="R3590">
            <v>0</v>
          </cell>
          <cell r="S3590">
            <v>0</v>
          </cell>
          <cell r="T3590">
            <v>0</v>
          </cell>
          <cell r="U3590">
            <v>1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B3590">
            <v>0</v>
          </cell>
          <cell r="AH3590" t="str">
            <v>n/a</v>
          </cell>
          <cell r="AN3590">
            <v>0</v>
          </cell>
          <cell r="AP3590">
            <v>0</v>
          </cell>
          <cell r="AR3590">
            <v>0</v>
          </cell>
          <cell r="AS3590">
            <v>1</v>
          </cell>
          <cell r="AT3590">
            <v>4</v>
          </cell>
        </row>
        <row r="3591">
          <cell r="C3591" t="str">
            <v>SeABank2017</v>
          </cell>
          <cell r="D3591" t="str">
            <v>OTC</v>
          </cell>
          <cell r="E3591" t="str">
            <v>Bà</v>
          </cell>
          <cell r="F3591">
            <v>0</v>
          </cell>
          <cell r="G3591" t="str">
            <v>Nguyễn Thị Nga</v>
          </cell>
          <cell r="H3591">
            <v>7</v>
          </cell>
          <cell r="I3591" t="str">
            <v>CTHĐQT</v>
          </cell>
          <cell r="J3591" t="str">
            <v>CTHĐQT</v>
          </cell>
          <cell r="M3591" t="str">
            <v>SeABankNguyenThiNga1955</v>
          </cell>
          <cell r="N3591">
            <v>11</v>
          </cell>
          <cell r="P3591">
            <v>1</v>
          </cell>
          <cell r="Q3591">
            <v>0</v>
          </cell>
          <cell r="R3591">
            <v>0</v>
          </cell>
          <cell r="S3591">
            <v>1</v>
          </cell>
          <cell r="T3591">
            <v>0</v>
          </cell>
          <cell r="U3591">
            <v>1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1955</v>
          </cell>
          <cell r="AF3591">
            <v>0</v>
          </cell>
          <cell r="AH3591" t="str">
            <v>n/a</v>
          </cell>
          <cell r="AL3591" t="str">
            <v>CN Kinh tế</v>
          </cell>
          <cell r="AM3591">
            <v>1</v>
          </cell>
          <cell r="AN3591">
            <v>1</v>
          </cell>
          <cell r="AP3591">
            <v>0</v>
          </cell>
          <cell r="AQ3591">
            <v>2007</v>
          </cell>
          <cell r="AR3591">
            <v>0</v>
          </cell>
          <cell r="AS3591">
            <v>1</v>
          </cell>
          <cell r="AT3591">
            <v>6</v>
          </cell>
        </row>
        <row r="3592">
          <cell r="C3592" t="str">
            <v>SeABank2017</v>
          </cell>
          <cell r="D3592" t="str">
            <v>OTC</v>
          </cell>
          <cell r="E3592" t="str">
            <v>Ông</v>
          </cell>
          <cell r="F3592">
            <v>1</v>
          </cell>
          <cell r="G3592" t="str">
            <v>Lê Quốc Long</v>
          </cell>
          <cell r="H3592">
            <v>7</v>
          </cell>
          <cell r="I3592" t="str">
            <v>Phó TGĐ</v>
          </cell>
          <cell r="J3592" t="str">
            <v>Phó TGĐ</v>
          </cell>
          <cell r="M3592" t="str">
            <v>SeABankLeQuocLong1965</v>
          </cell>
          <cell r="N3592">
            <v>11</v>
          </cell>
          <cell r="P3592">
            <v>0</v>
          </cell>
          <cell r="Q3592">
            <v>1</v>
          </cell>
          <cell r="R3592">
            <v>0</v>
          </cell>
          <cell r="S3592">
            <v>0</v>
          </cell>
          <cell r="T3592">
            <v>0</v>
          </cell>
          <cell r="U3592">
            <v>1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B3592">
            <v>0</v>
          </cell>
          <cell r="AC3592">
            <v>1965</v>
          </cell>
          <cell r="AF3592">
            <v>0</v>
          </cell>
          <cell r="AH3592" t="str">
            <v>n/a</v>
          </cell>
          <cell r="AL3592" t="str">
            <v>CN TCKT</v>
          </cell>
          <cell r="AM3592">
            <v>1</v>
          </cell>
          <cell r="AN3592">
            <v>1</v>
          </cell>
          <cell r="AP3592">
            <v>0</v>
          </cell>
          <cell r="AQ3592">
            <v>2005</v>
          </cell>
          <cell r="AR3592">
            <v>0</v>
          </cell>
          <cell r="AS3592">
            <v>1</v>
          </cell>
          <cell r="AT3592">
            <v>6</v>
          </cell>
        </row>
        <row r="3593">
          <cell r="C3593" t="str">
            <v>SeABank2017</v>
          </cell>
          <cell r="D3593" t="str">
            <v>OTC</v>
          </cell>
          <cell r="E3593" t="str">
            <v>Bà</v>
          </cell>
          <cell r="F3593">
            <v>0</v>
          </cell>
          <cell r="G3593" t="str">
            <v>Khúc Thị Quỳnh Lâm</v>
          </cell>
          <cell r="H3593">
            <v>7</v>
          </cell>
          <cell r="I3593" t="str">
            <v>Phó CTHĐQT</v>
          </cell>
          <cell r="J3593" t="str">
            <v>Phó CTHĐQT</v>
          </cell>
          <cell r="M3593" t="str">
            <v>SeABankKhucThiQuynhLam</v>
          </cell>
          <cell r="N3593">
            <v>10</v>
          </cell>
          <cell r="P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1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B3593">
            <v>0</v>
          </cell>
          <cell r="AH3593" t="str">
            <v>n/a</v>
          </cell>
          <cell r="AL3593" t="str">
            <v>CN Luật</v>
          </cell>
          <cell r="AN3593">
            <v>1</v>
          </cell>
          <cell r="AP3593">
            <v>0</v>
          </cell>
          <cell r="AR3593">
            <v>0</v>
          </cell>
          <cell r="AS3593">
            <v>1</v>
          </cell>
          <cell r="AT3593">
            <v>6</v>
          </cell>
        </row>
        <row r="3594">
          <cell r="C3594" t="str">
            <v>SeABank2017</v>
          </cell>
          <cell r="D3594" t="str">
            <v>OTC</v>
          </cell>
          <cell r="E3594" t="str">
            <v>Bà</v>
          </cell>
          <cell r="F3594">
            <v>0</v>
          </cell>
          <cell r="G3594" t="str">
            <v>Nguyễn Thị Thu Hương</v>
          </cell>
          <cell r="H3594">
            <v>7</v>
          </cell>
          <cell r="I3594" t="str">
            <v>Phó TGĐ</v>
          </cell>
          <cell r="J3594" t="str">
            <v>Phó TGĐ</v>
          </cell>
          <cell r="M3594" t="str">
            <v>SeABankNguyenThiThuHuong</v>
          </cell>
          <cell r="N3594">
            <v>5</v>
          </cell>
          <cell r="P3594">
            <v>0</v>
          </cell>
          <cell r="Q3594">
            <v>1</v>
          </cell>
          <cell r="R3594">
            <v>0</v>
          </cell>
          <cell r="S3594">
            <v>0</v>
          </cell>
          <cell r="T3594">
            <v>0</v>
          </cell>
          <cell r="U3594">
            <v>1</v>
          </cell>
          <cell r="V3594">
            <v>0</v>
          </cell>
          <cell r="W3594">
            <v>0</v>
          </cell>
          <cell r="X3594">
            <v>0</v>
          </cell>
          <cell r="Y3594">
            <v>0</v>
          </cell>
          <cell r="Z3594">
            <v>0</v>
          </cell>
          <cell r="AA3594">
            <v>0</v>
          </cell>
          <cell r="AB3594">
            <v>0</v>
          </cell>
          <cell r="AH3594" t="str">
            <v>n/a</v>
          </cell>
          <cell r="AN3594">
            <v>0</v>
          </cell>
          <cell r="AP3594">
            <v>0</v>
          </cell>
          <cell r="AR3594">
            <v>0</v>
          </cell>
          <cell r="AS3594">
            <v>1</v>
          </cell>
          <cell r="AT3594">
            <v>6</v>
          </cell>
        </row>
        <row r="3595">
          <cell r="C3595" t="str">
            <v>SeABank2017</v>
          </cell>
          <cell r="D3595" t="str">
            <v>OTC</v>
          </cell>
          <cell r="E3595" t="str">
            <v>Bà</v>
          </cell>
          <cell r="F3595">
            <v>0</v>
          </cell>
          <cell r="G3595" t="str">
            <v>Lê Thu Thủy</v>
          </cell>
          <cell r="H3595">
            <v>7</v>
          </cell>
          <cell r="I3595" t="str">
            <v>Phó TGĐ/Phó CTHĐQT Thường trực</v>
          </cell>
          <cell r="J3595" t="str">
            <v>Phó TGĐ</v>
          </cell>
          <cell r="K3595" t="str">
            <v>Phó CTHĐQT Thường trực</v>
          </cell>
          <cell r="M3595" t="str">
            <v>SeABankLeThuThuy1983</v>
          </cell>
          <cell r="N3595">
            <v>9</v>
          </cell>
          <cell r="P3595">
            <v>1</v>
          </cell>
          <cell r="Q3595">
            <v>1</v>
          </cell>
          <cell r="R3595">
            <v>0</v>
          </cell>
          <cell r="S3595">
            <v>0</v>
          </cell>
          <cell r="T3595">
            <v>0</v>
          </cell>
          <cell r="U3595">
            <v>1</v>
          </cell>
          <cell r="V3595">
            <v>0</v>
          </cell>
          <cell r="W3595">
            <v>0</v>
          </cell>
          <cell r="X3595">
            <v>0</v>
          </cell>
          <cell r="Y3595">
            <v>0</v>
          </cell>
          <cell r="Z3595">
            <v>0</v>
          </cell>
          <cell r="AA3595">
            <v>0</v>
          </cell>
          <cell r="AB3595">
            <v>0</v>
          </cell>
          <cell r="AC3595">
            <v>1983</v>
          </cell>
          <cell r="AF3595">
            <v>0</v>
          </cell>
          <cell r="AH3595" t="str">
            <v>n/a</v>
          </cell>
          <cell r="AL3595" t="str">
            <v>CN QTKD/CN Tài chính - Ngân hàng</v>
          </cell>
          <cell r="AM3595">
            <v>1</v>
          </cell>
          <cell r="AN3595">
            <v>1</v>
          </cell>
          <cell r="AP3595">
            <v>0</v>
          </cell>
          <cell r="AR3595">
            <v>1</v>
          </cell>
          <cell r="AS3595">
            <v>1</v>
          </cell>
          <cell r="AT3595">
            <v>6</v>
          </cell>
        </row>
        <row r="3596">
          <cell r="C3596" t="str">
            <v>SeABank2017</v>
          </cell>
          <cell r="D3596" t="str">
            <v>OTC</v>
          </cell>
          <cell r="E3596" t="str">
            <v>Ông</v>
          </cell>
          <cell r="F3596">
            <v>1</v>
          </cell>
          <cell r="G3596" t="str">
            <v>Hoàng Minh Tân</v>
          </cell>
          <cell r="H3596">
            <v>7</v>
          </cell>
          <cell r="I3596" t="str">
            <v>TVHĐQT</v>
          </cell>
          <cell r="J3596" t="str">
            <v>TVHĐQT</v>
          </cell>
          <cell r="M3596" t="str">
            <v>SeABankHoangMinhTan</v>
          </cell>
          <cell r="N3596">
            <v>10</v>
          </cell>
          <cell r="P3596">
            <v>1</v>
          </cell>
          <cell r="Q3596">
            <v>0</v>
          </cell>
          <cell r="R3596">
            <v>0</v>
          </cell>
          <cell r="S3596">
            <v>0</v>
          </cell>
          <cell r="T3596">
            <v>0</v>
          </cell>
          <cell r="U3596">
            <v>1</v>
          </cell>
          <cell r="V3596">
            <v>0</v>
          </cell>
          <cell r="W3596">
            <v>0</v>
          </cell>
          <cell r="X3596">
            <v>0</v>
          </cell>
          <cell r="Y3596">
            <v>0</v>
          </cell>
          <cell r="Z3596">
            <v>0</v>
          </cell>
          <cell r="AA3596">
            <v>0</v>
          </cell>
          <cell r="AB3596">
            <v>0</v>
          </cell>
          <cell r="AF3596">
            <v>0</v>
          </cell>
          <cell r="AH3596" t="str">
            <v>n/a</v>
          </cell>
          <cell r="AL3596" t="str">
            <v>CN Kế toán</v>
          </cell>
          <cell r="AM3596">
            <v>1</v>
          </cell>
          <cell r="AN3596">
            <v>1</v>
          </cell>
          <cell r="AP3596">
            <v>0</v>
          </cell>
          <cell r="AR3596">
            <v>0</v>
          </cell>
          <cell r="AS3596">
            <v>1</v>
          </cell>
          <cell r="AT3596">
            <v>6</v>
          </cell>
        </row>
        <row r="3597">
          <cell r="C3597" t="str">
            <v>SeABank2017</v>
          </cell>
          <cell r="D3597" t="str">
            <v>OTC</v>
          </cell>
          <cell r="E3597" t="str">
            <v>Ông</v>
          </cell>
          <cell r="F3597">
            <v>1</v>
          </cell>
          <cell r="G3597" t="str">
            <v>Lê Văn Tần</v>
          </cell>
          <cell r="H3597">
            <v>7</v>
          </cell>
          <cell r="I3597" t="str">
            <v>Phó CTHĐQT/Phó TGĐ</v>
          </cell>
          <cell r="J3597" t="str">
            <v>Phó CTHĐQT</v>
          </cell>
          <cell r="K3597" t="str">
            <v>Phó TGĐ</v>
          </cell>
          <cell r="M3597" t="str">
            <v>SeABankLeVanTan1970</v>
          </cell>
          <cell r="N3597">
            <v>9</v>
          </cell>
          <cell r="P3597">
            <v>1</v>
          </cell>
          <cell r="Q3597">
            <v>1</v>
          </cell>
          <cell r="R3597">
            <v>0</v>
          </cell>
          <cell r="S3597">
            <v>0</v>
          </cell>
          <cell r="T3597">
            <v>0</v>
          </cell>
          <cell r="U3597">
            <v>1</v>
          </cell>
          <cell r="V3597">
            <v>0</v>
          </cell>
          <cell r="W3597">
            <v>0</v>
          </cell>
          <cell r="X3597">
            <v>0</v>
          </cell>
          <cell r="Y3597">
            <v>0</v>
          </cell>
          <cell r="Z3597">
            <v>0</v>
          </cell>
          <cell r="AA3597">
            <v>0</v>
          </cell>
          <cell r="AB3597">
            <v>0</v>
          </cell>
          <cell r="AC3597">
            <v>1970</v>
          </cell>
          <cell r="AH3597" t="str">
            <v>n/a</v>
          </cell>
          <cell r="AL3597" t="str">
            <v>ThS QTKD</v>
          </cell>
          <cell r="AM3597">
            <v>1</v>
          </cell>
          <cell r="AN3597">
            <v>2</v>
          </cell>
          <cell r="AP3597">
            <v>1</v>
          </cell>
          <cell r="AQ3597" t="str">
            <v xml:space="preserve">          </v>
          </cell>
          <cell r="AR3597">
            <v>0</v>
          </cell>
          <cell r="AS3597">
            <v>1</v>
          </cell>
          <cell r="AT3597">
            <v>6</v>
          </cell>
        </row>
        <row r="3598">
          <cell r="C3598" t="str">
            <v>SeABank2017</v>
          </cell>
          <cell r="D3598" t="str">
            <v>OTC</v>
          </cell>
          <cell r="E3598" t="str">
            <v>Ông</v>
          </cell>
          <cell r="F3598">
            <v>1</v>
          </cell>
          <cell r="G3598" t="str">
            <v>Vũ Đình Khoán</v>
          </cell>
          <cell r="H3598">
            <v>7</v>
          </cell>
          <cell r="I3598" t="str">
            <v>Phó TGĐ</v>
          </cell>
          <cell r="J3598" t="str">
            <v>Phó TGĐ</v>
          </cell>
          <cell r="M3598" t="str">
            <v>SeABankVuDinhKhoan</v>
          </cell>
          <cell r="N3598">
            <v>5</v>
          </cell>
          <cell r="P3598">
            <v>0</v>
          </cell>
          <cell r="Q3598">
            <v>1</v>
          </cell>
          <cell r="R3598">
            <v>0</v>
          </cell>
          <cell r="S3598">
            <v>0</v>
          </cell>
          <cell r="T3598">
            <v>0</v>
          </cell>
          <cell r="U3598">
            <v>1</v>
          </cell>
          <cell r="V3598">
            <v>0</v>
          </cell>
          <cell r="W3598">
            <v>0</v>
          </cell>
          <cell r="X3598">
            <v>0</v>
          </cell>
          <cell r="Y3598">
            <v>0</v>
          </cell>
          <cell r="Z3598">
            <v>0</v>
          </cell>
          <cell r="AA3598">
            <v>0</v>
          </cell>
          <cell r="AB3598">
            <v>0</v>
          </cell>
          <cell r="AF3598">
            <v>0</v>
          </cell>
          <cell r="AH3598" t="str">
            <v>n/a</v>
          </cell>
          <cell r="AN3598">
            <v>0</v>
          </cell>
          <cell r="AP3598">
            <v>0</v>
          </cell>
          <cell r="AR3598">
            <v>0</v>
          </cell>
          <cell r="AS3598">
            <v>1</v>
          </cell>
          <cell r="AT3598">
            <v>6</v>
          </cell>
        </row>
        <row r="3599">
          <cell r="C3599" t="str">
            <v>SeABank2017</v>
          </cell>
          <cell r="D3599" t="str">
            <v>OTC</v>
          </cell>
          <cell r="E3599" t="str">
            <v>Bà</v>
          </cell>
          <cell r="F3599">
            <v>0</v>
          </cell>
          <cell r="G3599" t="str">
            <v>Đoàn Thị Thanh Hương</v>
          </cell>
          <cell r="H3599">
            <v>7</v>
          </cell>
          <cell r="I3599" t="str">
            <v>TVHĐQT</v>
          </cell>
          <cell r="J3599" t="str">
            <v>TVHĐQT</v>
          </cell>
          <cell r="M3599" t="str">
            <v>SeABankDoanThiThanhHuong</v>
          </cell>
          <cell r="N3599">
            <v>6</v>
          </cell>
          <cell r="P3599">
            <v>1</v>
          </cell>
          <cell r="Q3599">
            <v>0</v>
          </cell>
          <cell r="R3599">
            <v>0</v>
          </cell>
          <cell r="S3599">
            <v>0</v>
          </cell>
          <cell r="T3599">
            <v>0</v>
          </cell>
          <cell r="U3599">
            <v>1</v>
          </cell>
          <cell r="V3599">
            <v>0</v>
          </cell>
          <cell r="W3599">
            <v>0</v>
          </cell>
          <cell r="X3599">
            <v>0</v>
          </cell>
          <cell r="Y3599">
            <v>0</v>
          </cell>
          <cell r="Z3599">
            <v>0</v>
          </cell>
          <cell r="AA3599">
            <v>0</v>
          </cell>
          <cell r="AB3599">
            <v>0</v>
          </cell>
          <cell r="AH3599" t="str">
            <v>n/a</v>
          </cell>
          <cell r="AN3599">
            <v>0</v>
          </cell>
          <cell r="AP3599">
            <v>1</v>
          </cell>
          <cell r="AQ3599" t="str">
            <v xml:space="preserve">          </v>
          </cell>
          <cell r="AR3599">
            <v>0</v>
          </cell>
          <cell r="AS3599">
            <v>1</v>
          </cell>
          <cell r="AT3599">
            <v>6</v>
          </cell>
        </row>
        <row r="3600">
          <cell r="C3600" t="str">
            <v>SeABank2017</v>
          </cell>
          <cell r="D3600" t="str">
            <v>OTC</v>
          </cell>
          <cell r="E3600" t="str">
            <v>Ông</v>
          </cell>
          <cell r="F3600">
            <v>1</v>
          </cell>
          <cell r="G3600" t="str">
            <v>Nguyễn Tuấn Cường</v>
          </cell>
          <cell r="H3600">
            <v>7</v>
          </cell>
          <cell r="I3600" t="str">
            <v>Phó TGĐ</v>
          </cell>
          <cell r="J3600" t="str">
            <v>Phó TGĐ</v>
          </cell>
          <cell r="M3600" t="str">
            <v>SeABankNguyenTuanCuong</v>
          </cell>
          <cell r="N3600">
            <v>6</v>
          </cell>
          <cell r="P3600">
            <v>0</v>
          </cell>
          <cell r="Q3600">
            <v>1</v>
          </cell>
          <cell r="R3600">
            <v>0</v>
          </cell>
          <cell r="S3600">
            <v>0</v>
          </cell>
          <cell r="T3600">
            <v>0</v>
          </cell>
          <cell r="U3600">
            <v>1</v>
          </cell>
          <cell r="V3600">
            <v>0</v>
          </cell>
          <cell r="W3600">
            <v>0</v>
          </cell>
          <cell r="X3600">
            <v>0</v>
          </cell>
          <cell r="Y3600">
            <v>0</v>
          </cell>
          <cell r="Z3600">
            <v>0</v>
          </cell>
          <cell r="AA3600">
            <v>0</v>
          </cell>
          <cell r="AB3600">
            <v>0</v>
          </cell>
          <cell r="AF3600">
            <v>0</v>
          </cell>
          <cell r="AH3600" t="str">
            <v>n/a</v>
          </cell>
          <cell r="AN3600">
            <v>0</v>
          </cell>
          <cell r="AP3600">
            <v>0</v>
          </cell>
          <cell r="AR3600">
            <v>0</v>
          </cell>
          <cell r="AS3600">
            <v>1</v>
          </cell>
          <cell r="AT3600">
            <v>6</v>
          </cell>
        </row>
        <row r="3601">
          <cell r="C3601" t="str">
            <v>SeABank2017</v>
          </cell>
          <cell r="D3601" t="str">
            <v>OTC</v>
          </cell>
          <cell r="E3601" t="str">
            <v>Ông</v>
          </cell>
          <cell r="F3601">
            <v>1</v>
          </cell>
          <cell r="G3601" t="str">
            <v>Nguyễn Hướng Minh</v>
          </cell>
          <cell r="H3601">
            <v>7</v>
          </cell>
          <cell r="I3601" t="str">
            <v>Phó TGĐ</v>
          </cell>
          <cell r="J3601" t="str">
            <v>Phó TGĐ</v>
          </cell>
          <cell r="M3601" t="str">
            <v>SeABankNguyenHuongMinh</v>
          </cell>
          <cell r="N3601">
            <v>1</v>
          </cell>
          <cell r="P3601">
            <v>0</v>
          </cell>
          <cell r="Q3601">
            <v>1</v>
          </cell>
          <cell r="R3601">
            <v>0</v>
          </cell>
          <cell r="S3601">
            <v>0</v>
          </cell>
          <cell r="T3601">
            <v>0</v>
          </cell>
          <cell r="U3601">
            <v>1</v>
          </cell>
          <cell r="V3601">
            <v>0</v>
          </cell>
          <cell r="W3601">
            <v>0</v>
          </cell>
          <cell r="X3601">
            <v>0</v>
          </cell>
          <cell r="Y3601">
            <v>0</v>
          </cell>
          <cell r="Z3601">
            <v>0</v>
          </cell>
          <cell r="AA3601">
            <v>0</v>
          </cell>
          <cell r="AB3601">
            <v>0</v>
          </cell>
          <cell r="AH3601" t="str">
            <v>n/a</v>
          </cell>
          <cell r="AN3601">
            <v>0</v>
          </cell>
          <cell r="AP3601">
            <v>0</v>
          </cell>
          <cell r="AR3601">
            <v>0</v>
          </cell>
          <cell r="AS3601">
            <v>1</v>
          </cell>
          <cell r="AT3601">
            <v>6</v>
          </cell>
        </row>
        <row r="3602">
          <cell r="C3602" t="str">
            <v>SeABank2017</v>
          </cell>
          <cell r="D3602" t="str">
            <v>OTC</v>
          </cell>
          <cell r="E3602" t="str">
            <v>Ông</v>
          </cell>
          <cell r="F3602">
            <v>1</v>
          </cell>
          <cell r="G3602" t="str">
            <v>Bùi Trung Kiên</v>
          </cell>
          <cell r="H3602">
            <v>7</v>
          </cell>
          <cell r="I3602" t="str">
            <v>TBKS</v>
          </cell>
          <cell r="J3602" t="str">
            <v>TBKS</v>
          </cell>
          <cell r="M3602" t="str">
            <v>SeABankBuiTrungKien</v>
          </cell>
          <cell r="N3602">
            <v>2</v>
          </cell>
          <cell r="P3602">
            <v>0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0</v>
          </cell>
          <cell r="W3602">
            <v>0</v>
          </cell>
          <cell r="X3602">
            <v>0</v>
          </cell>
          <cell r="Y3602">
            <v>0</v>
          </cell>
          <cell r="Z3602">
            <v>0</v>
          </cell>
          <cell r="AA3602">
            <v>0</v>
          </cell>
          <cell r="AB3602">
            <v>1</v>
          </cell>
          <cell r="AH3602" t="str">
            <v>n/a</v>
          </cell>
          <cell r="AN3602">
            <v>0</v>
          </cell>
          <cell r="AP3602">
            <v>0</v>
          </cell>
          <cell r="AR3602">
            <v>0</v>
          </cell>
          <cell r="AS3602">
            <v>1</v>
          </cell>
          <cell r="AT3602">
            <v>6</v>
          </cell>
        </row>
        <row r="3603">
          <cell r="C3603" t="str">
            <v>SeABank2017</v>
          </cell>
          <cell r="D3603" t="str">
            <v>OTC</v>
          </cell>
          <cell r="E3603" t="str">
            <v>Bà</v>
          </cell>
          <cell r="F3603">
            <v>0</v>
          </cell>
          <cell r="G3603" t="str">
            <v>Nguyễn Thị Phượng</v>
          </cell>
          <cell r="H3603">
            <v>7</v>
          </cell>
          <cell r="I3603" t="str">
            <v>Thành viên BKS</v>
          </cell>
          <cell r="J3603" t="str">
            <v>Thành viên BKS</v>
          </cell>
          <cell r="M3603" t="str">
            <v>SeABankNguyenThiPhuong</v>
          </cell>
          <cell r="N3603">
            <v>2</v>
          </cell>
          <cell r="P3603">
            <v>0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0</v>
          </cell>
          <cell r="W3603">
            <v>0</v>
          </cell>
          <cell r="X3603">
            <v>0</v>
          </cell>
          <cell r="Y3603">
            <v>0</v>
          </cell>
          <cell r="Z3603">
            <v>0</v>
          </cell>
          <cell r="AA3603">
            <v>0</v>
          </cell>
          <cell r="AB3603">
            <v>0</v>
          </cell>
          <cell r="AH3603" t="str">
            <v>n/a</v>
          </cell>
          <cell r="AN3603">
            <v>0</v>
          </cell>
          <cell r="AP3603">
            <v>0</v>
          </cell>
          <cell r="AR3603">
            <v>0</v>
          </cell>
          <cell r="AS3603">
            <v>1</v>
          </cell>
          <cell r="AT3603">
            <v>6</v>
          </cell>
        </row>
        <row r="3604">
          <cell r="C3604" t="str">
            <v>SeABank2017</v>
          </cell>
          <cell r="D3604" t="str">
            <v>OTC</v>
          </cell>
          <cell r="E3604" t="str">
            <v>Bà</v>
          </cell>
          <cell r="F3604">
            <v>0</v>
          </cell>
          <cell r="G3604" t="str">
            <v>Vũ Thị Ngọc Quỳnh</v>
          </cell>
          <cell r="H3604">
            <v>7</v>
          </cell>
          <cell r="I3604" t="str">
            <v>Thành viên BKS</v>
          </cell>
          <cell r="J3604" t="str">
            <v>Thành viên BKS</v>
          </cell>
          <cell r="M3604" t="str">
            <v>SeABankVuThiNgocQuynh</v>
          </cell>
          <cell r="N3604">
            <v>1</v>
          </cell>
          <cell r="P3604">
            <v>0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0</v>
          </cell>
          <cell r="W3604">
            <v>0</v>
          </cell>
          <cell r="X3604">
            <v>0</v>
          </cell>
          <cell r="Y3604">
            <v>0</v>
          </cell>
          <cell r="Z3604">
            <v>0</v>
          </cell>
          <cell r="AA3604">
            <v>0</v>
          </cell>
          <cell r="AB3604">
            <v>0</v>
          </cell>
          <cell r="AH3604" t="str">
            <v>n/a</v>
          </cell>
          <cell r="AN3604">
            <v>0</v>
          </cell>
          <cell r="AP3604">
            <v>0</v>
          </cell>
          <cell r="AR3604">
            <v>0</v>
          </cell>
          <cell r="AS3604">
            <v>1</v>
          </cell>
          <cell r="AT3604">
            <v>6</v>
          </cell>
        </row>
        <row r="3605">
          <cell r="C3605" t="str">
            <v>SeABank2017</v>
          </cell>
          <cell r="D3605" t="str">
            <v>OTC</v>
          </cell>
          <cell r="E3605" t="str">
            <v>Bà</v>
          </cell>
          <cell r="F3605">
            <v>0</v>
          </cell>
          <cell r="G3605" t="str">
            <v>Nguyễn Thị Hoài Phương</v>
          </cell>
          <cell r="H3605">
            <v>7</v>
          </cell>
          <cell r="I3605" t="str">
            <v>KTT</v>
          </cell>
          <cell r="J3605" t="str">
            <v>KTT</v>
          </cell>
          <cell r="M3605" t="str">
            <v>SeABankNguyenThiHoaiPhuong</v>
          </cell>
          <cell r="N3605">
            <v>1</v>
          </cell>
          <cell r="O3605">
            <v>1</v>
          </cell>
          <cell r="P3605">
            <v>0</v>
          </cell>
          <cell r="Q3605">
            <v>0</v>
          </cell>
          <cell r="R3605">
            <v>0</v>
          </cell>
          <cell r="S3605">
            <v>0</v>
          </cell>
          <cell r="T3605">
            <v>0</v>
          </cell>
          <cell r="U3605">
            <v>1</v>
          </cell>
          <cell r="V3605">
            <v>0</v>
          </cell>
          <cell r="W3605">
            <v>0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B3605">
            <v>0</v>
          </cell>
          <cell r="AH3605" t="str">
            <v>n/a</v>
          </cell>
          <cell r="AN3605">
            <v>0</v>
          </cell>
          <cell r="AP3605">
            <v>0</v>
          </cell>
          <cell r="AR3605">
            <v>0</v>
          </cell>
          <cell r="AS3605">
            <v>1</v>
          </cell>
          <cell r="AT3605">
            <v>6</v>
          </cell>
        </row>
        <row r="3606">
          <cell r="C3606" t="str">
            <v>SeABank2017</v>
          </cell>
          <cell r="D3606" t="str">
            <v>OTC</v>
          </cell>
          <cell r="E3606" t="str">
            <v>Ông</v>
          </cell>
          <cell r="F3606">
            <v>1</v>
          </cell>
          <cell r="G3606" t="str">
            <v>Nguyễn Ngọc Quỳnh</v>
          </cell>
          <cell r="H3606">
            <v>7</v>
          </cell>
          <cell r="I3606" t="str">
            <v>Phó TGĐ</v>
          </cell>
          <cell r="J3606" t="str">
            <v>Phó TGĐ</v>
          </cell>
          <cell r="M3606" t="str">
            <v>SeABankNguyenNgocQuynh</v>
          </cell>
          <cell r="N3606">
            <v>2</v>
          </cell>
          <cell r="P3606">
            <v>0</v>
          </cell>
          <cell r="Q3606">
            <v>1</v>
          </cell>
          <cell r="R3606">
            <v>0</v>
          </cell>
          <cell r="S3606">
            <v>0</v>
          </cell>
          <cell r="T3606">
            <v>0</v>
          </cell>
          <cell r="U3606">
            <v>1</v>
          </cell>
          <cell r="V3606">
            <v>0</v>
          </cell>
          <cell r="W3606">
            <v>0</v>
          </cell>
          <cell r="X3606">
            <v>0</v>
          </cell>
          <cell r="Y3606">
            <v>0</v>
          </cell>
          <cell r="Z3606">
            <v>0</v>
          </cell>
          <cell r="AA3606">
            <v>0</v>
          </cell>
          <cell r="AB3606">
            <v>0</v>
          </cell>
          <cell r="AH3606" t="str">
            <v>n/a</v>
          </cell>
          <cell r="AN3606">
            <v>0</v>
          </cell>
          <cell r="AP3606">
            <v>0</v>
          </cell>
          <cell r="AR3606">
            <v>0</v>
          </cell>
          <cell r="AS3606">
            <v>1</v>
          </cell>
          <cell r="AT3606">
            <v>6</v>
          </cell>
        </row>
        <row r="3607">
          <cell r="C3607" t="str">
            <v>SeABank2017</v>
          </cell>
          <cell r="D3607" t="str">
            <v>OTC</v>
          </cell>
          <cell r="E3607" t="str">
            <v>Bà</v>
          </cell>
          <cell r="F3607">
            <v>0</v>
          </cell>
          <cell r="G3607" t="str">
            <v>Trần Thị Thanh Thủy</v>
          </cell>
          <cell r="H3607">
            <v>7</v>
          </cell>
          <cell r="I3607" t="str">
            <v>Phó TGĐ</v>
          </cell>
          <cell r="J3607" t="str">
            <v>Phó TGĐ</v>
          </cell>
          <cell r="M3607" t="str">
            <v>SeABankTranThiThanhThuy</v>
          </cell>
          <cell r="N3607">
            <v>3</v>
          </cell>
          <cell r="P3607">
            <v>0</v>
          </cell>
          <cell r="Q3607">
            <v>1</v>
          </cell>
          <cell r="R3607">
            <v>0</v>
          </cell>
          <cell r="S3607">
            <v>0</v>
          </cell>
          <cell r="T3607">
            <v>0</v>
          </cell>
          <cell r="U3607">
            <v>1</v>
          </cell>
          <cell r="V3607">
            <v>0</v>
          </cell>
          <cell r="W3607">
            <v>0</v>
          </cell>
          <cell r="X3607">
            <v>0</v>
          </cell>
          <cell r="Y3607">
            <v>0</v>
          </cell>
          <cell r="Z3607">
            <v>0</v>
          </cell>
          <cell r="AA3607">
            <v>0</v>
          </cell>
          <cell r="AB3607">
            <v>0</v>
          </cell>
          <cell r="AH3607" t="str">
            <v>n/a</v>
          </cell>
          <cell r="AN3607">
            <v>0</v>
          </cell>
          <cell r="AP3607">
            <v>0</v>
          </cell>
          <cell r="AR3607">
            <v>0</v>
          </cell>
          <cell r="AS3607">
            <v>1</v>
          </cell>
          <cell r="AT3607">
            <v>6</v>
          </cell>
        </row>
        <row r="3608">
          <cell r="C3608" t="str">
            <v>SeABank2017</v>
          </cell>
          <cell r="D3608" t="str">
            <v>OTC</v>
          </cell>
          <cell r="E3608" t="str">
            <v>Bà</v>
          </cell>
          <cell r="F3608">
            <v>0</v>
          </cell>
          <cell r="G3608" t="str">
            <v>Trần Thị Nguyệt</v>
          </cell>
          <cell r="H3608">
            <v>7</v>
          </cell>
          <cell r="I3608" t="str">
            <v>TVHĐQT</v>
          </cell>
          <cell r="J3608" t="str">
            <v>TVHĐQT</v>
          </cell>
          <cell r="M3608" t="str">
            <v>SeABankTranThiNguyet</v>
          </cell>
          <cell r="N3608">
            <v>1</v>
          </cell>
          <cell r="P3608">
            <v>1</v>
          </cell>
          <cell r="Q3608">
            <v>0</v>
          </cell>
          <cell r="R3608">
            <v>0</v>
          </cell>
          <cell r="S3608">
            <v>0</v>
          </cell>
          <cell r="T3608">
            <v>0</v>
          </cell>
          <cell r="U3608">
            <v>1</v>
          </cell>
          <cell r="V3608">
            <v>0</v>
          </cell>
          <cell r="W3608">
            <v>0</v>
          </cell>
          <cell r="X3608">
            <v>0</v>
          </cell>
          <cell r="Y3608">
            <v>0</v>
          </cell>
          <cell r="Z3608">
            <v>0</v>
          </cell>
          <cell r="AA3608">
            <v>0</v>
          </cell>
          <cell r="AB3608">
            <v>0</v>
          </cell>
          <cell r="AH3608" t="str">
            <v>n/a</v>
          </cell>
          <cell r="AN3608">
            <v>0</v>
          </cell>
          <cell r="AP3608">
            <v>0</v>
          </cell>
          <cell r="AR3608">
            <v>0</v>
          </cell>
          <cell r="AS3608">
            <v>1</v>
          </cell>
          <cell r="AT3608">
            <v>6</v>
          </cell>
        </row>
        <row r="3609">
          <cell r="C3609" t="str">
            <v>SeABank2017</v>
          </cell>
          <cell r="D3609" t="str">
            <v>OTC</v>
          </cell>
          <cell r="E3609" t="str">
            <v>Ông</v>
          </cell>
          <cell r="F3609">
            <v>1</v>
          </cell>
          <cell r="G3609" t="str">
            <v>Nguyễn Cảnh Vinh</v>
          </cell>
          <cell r="H3609">
            <v>7</v>
          </cell>
          <cell r="I3609" t="str">
            <v>TGĐ</v>
          </cell>
          <cell r="J3609" t="str">
            <v>TGĐ</v>
          </cell>
          <cell r="M3609" t="str">
            <v>SeABankNguyenCanhVinh</v>
          </cell>
          <cell r="N3609">
            <v>1</v>
          </cell>
          <cell r="P3609">
            <v>0</v>
          </cell>
          <cell r="Q3609">
            <v>1</v>
          </cell>
          <cell r="R3609">
            <v>0</v>
          </cell>
          <cell r="S3609">
            <v>0</v>
          </cell>
          <cell r="T3609">
            <v>1</v>
          </cell>
          <cell r="U3609">
            <v>1</v>
          </cell>
          <cell r="V3609">
            <v>0</v>
          </cell>
          <cell r="W3609">
            <v>0</v>
          </cell>
          <cell r="X3609">
            <v>0</v>
          </cell>
          <cell r="Y3609">
            <v>0</v>
          </cell>
          <cell r="Z3609">
            <v>1</v>
          </cell>
          <cell r="AA3609">
            <v>0</v>
          </cell>
          <cell r="AB3609">
            <v>0</v>
          </cell>
          <cell r="AH3609" t="str">
            <v>n/a</v>
          </cell>
          <cell r="AN3609">
            <v>0</v>
          </cell>
          <cell r="AP3609">
            <v>0</v>
          </cell>
          <cell r="AR3609">
            <v>0</v>
          </cell>
          <cell r="AS3609">
            <v>1</v>
          </cell>
          <cell r="AT3609">
            <v>6</v>
          </cell>
        </row>
        <row r="3610">
          <cell r="C3610" t="str">
            <v>SeABank2016</v>
          </cell>
          <cell r="D3610" t="str">
            <v>OTC</v>
          </cell>
          <cell r="E3610" t="str">
            <v>Bà</v>
          </cell>
          <cell r="F3610">
            <v>0</v>
          </cell>
          <cell r="G3610" t="str">
            <v>Nguyễn Thị Nga</v>
          </cell>
          <cell r="H3610">
            <v>9</v>
          </cell>
          <cell r="I3610" t="str">
            <v>CTHĐQT</v>
          </cell>
          <cell r="J3610" t="str">
            <v>CTHĐQT</v>
          </cell>
          <cell r="M3610" t="str">
            <v>SeABankNguyenThiNga1955</v>
          </cell>
          <cell r="N3610">
            <v>10</v>
          </cell>
          <cell r="P3610">
            <v>1</v>
          </cell>
          <cell r="Q3610">
            <v>0</v>
          </cell>
          <cell r="R3610">
            <v>0</v>
          </cell>
          <cell r="S3610">
            <v>1</v>
          </cell>
          <cell r="T3610">
            <v>0</v>
          </cell>
          <cell r="U3610">
            <v>1</v>
          </cell>
          <cell r="V3610">
            <v>0</v>
          </cell>
          <cell r="W3610">
            <v>0</v>
          </cell>
          <cell r="X3610">
            <v>0</v>
          </cell>
          <cell r="Y3610">
            <v>0</v>
          </cell>
          <cell r="Z3610">
            <v>0</v>
          </cell>
          <cell r="AA3610">
            <v>0</v>
          </cell>
          <cell r="AB3610">
            <v>0</v>
          </cell>
          <cell r="AC3610">
            <v>1955</v>
          </cell>
          <cell r="AF3610">
            <v>0</v>
          </cell>
          <cell r="AH3610" t="str">
            <v>n/a</v>
          </cell>
          <cell r="AN3610">
            <v>0</v>
          </cell>
          <cell r="AP3610">
            <v>0</v>
          </cell>
          <cell r="AQ3610">
            <v>2007</v>
          </cell>
          <cell r="AR3610">
            <v>0</v>
          </cell>
          <cell r="AS3610">
            <v>0</v>
          </cell>
          <cell r="AT3610">
            <v>4</v>
          </cell>
        </row>
        <row r="3611">
          <cell r="C3611" t="str">
            <v>SeABank2016</v>
          </cell>
          <cell r="D3611" t="str">
            <v>OTC</v>
          </cell>
          <cell r="E3611" t="str">
            <v>Ông</v>
          </cell>
          <cell r="F3611">
            <v>1</v>
          </cell>
          <cell r="G3611" t="str">
            <v>Lê Tuấn Anh</v>
          </cell>
          <cell r="H3611">
            <v>9</v>
          </cell>
          <cell r="I3611" t="str">
            <v>Phó CTHĐQT</v>
          </cell>
          <cell r="J3611" t="str">
            <v>Phó CTHĐQT</v>
          </cell>
          <cell r="M3611" t="str">
            <v>SeABankLeTuanAnh1979</v>
          </cell>
          <cell r="N3611">
            <v>10</v>
          </cell>
          <cell r="P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1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B3611">
            <v>0</v>
          </cell>
          <cell r="AC3611">
            <v>1979</v>
          </cell>
          <cell r="AF3611">
            <v>0</v>
          </cell>
          <cell r="AH3611" t="str">
            <v>n/a</v>
          </cell>
          <cell r="AN3611">
            <v>0</v>
          </cell>
          <cell r="AP3611">
            <v>0</v>
          </cell>
          <cell r="AQ3611">
            <v>2001</v>
          </cell>
          <cell r="AR3611">
            <v>0</v>
          </cell>
          <cell r="AS3611">
            <v>0</v>
          </cell>
          <cell r="AT3611">
            <v>4</v>
          </cell>
        </row>
        <row r="3612">
          <cell r="C3612" t="str">
            <v>SeABank2016</v>
          </cell>
          <cell r="D3612" t="str">
            <v>OTC</v>
          </cell>
          <cell r="E3612" t="str">
            <v>Bà</v>
          </cell>
          <cell r="F3612">
            <v>0</v>
          </cell>
          <cell r="G3612" t="str">
            <v>Lê Thu Thủy</v>
          </cell>
          <cell r="H3612">
            <v>9</v>
          </cell>
          <cell r="I3612" t="str">
            <v>Phó TGĐ/Phó CTHĐQT Thường trực</v>
          </cell>
          <cell r="J3612" t="str">
            <v>Phó TGĐ</v>
          </cell>
          <cell r="K3612" t="str">
            <v>Phó CTHĐQT Thường trực</v>
          </cell>
          <cell r="M3612" t="str">
            <v>SeABankLeThuThuy1983</v>
          </cell>
          <cell r="N3612">
            <v>8</v>
          </cell>
          <cell r="P3612">
            <v>1</v>
          </cell>
          <cell r="Q3612">
            <v>1</v>
          </cell>
          <cell r="R3612">
            <v>0</v>
          </cell>
          <cell r="S3612">
            <v>0</v>
          </cell>
          <cell r="T3612">
            <v>0</v>
          </cell>
          <cell r="U3612">
            <v>1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B3612">
            <v>0</v>
          </cell>
          <cell r="AC3612">
            <v>1983</v>
          </cell>
          <cell r="AF3612">
            <v>0</v>
          </cell>
          <cell r="AH3612" t="str">
            <v>n/a</v>
          </cell>
          <cell r="AN3612">
            <v>0</v>
          </cell>
          <cell r="AP3612">
            <v>0</v>
          </cell>
          <cell r="AR3612">
            <v>0</v>
          </cell>
          <cell r="AS3612">
            <v>0</v>
          </cell>
          <cell r="AT3612">
            <v>4</v>
          </cell>
        </row>
        <row r="3613">
          <cell r="C3613" t="str">
            <v>SeABank2016</v>
          </cell>
          <cell r="D3613" t="str">
            <v>OTC</v>
          </cell>
          <cell r="E3613" t="str">
            <v>Ông</v>
          </cell>
          <cell r="F3613">
            <v>1</v>
          </cell>
          <cell r="G3613" t="str">
            <v>Lê Văn Tần</v>
          </cell>
          <cell r="H3613">
            <v>9</v>
          </cell>
          <cell r="I3613" t="str">
            <v>Phó CTHĐQT</v>
          </cell>
          <cell r="J3613" t="str">
            <v>Phó CTHĐQT</v>
          </cell>
          <cell r="M3613" t="str">
            <v>SeABankLeVanTan1970</v>
          </cell>
          <cell r="N3613">
            <v>8</v>
          </cell>
          <cell r="P3613">
            <v>1</v>
          </cell>
          <cell r="Q3613">
            <v>0</v>
          </cell>
          <cell r="R3613">
            <v>0</v>
          </cell>
          <cell r="S3613">
            <v>0</v>
          </cell>
          <cell r="T3613">
            <v>0</v>
          </cell>
          <cell r="U3613">
            <v>1</v>
          </cell>
          <cell r="V3613">
            <v>0</v>
          </cell>
          <cell r="W3613">
            <v>0</v>
          </cell>
          <cell r="X3613">
            <v>0</v>
          </cell>
          <cell r="Y3613">
            <v>0</v>
          </cell>
          <cell r="Z3613">
            <v>0</v>
          </cell>
          <cell r="AA3613">
            <v>0</v>
          </cell>
          <cell r="AB3613">
            <v>0</v>
          </cell>
          <cell r="AC3613">
            <v>1970</v>
          </cell>
          <cell r="AF3613">
            <v>0</v>
          </cell>
          <cell r="AH3613" t="str">
            <v>n/a</v>
          </cell>
          <cell r="AN3613">
            <v>0</v>
          </cell>
          <cell r="AP3613">
            <v>0</v>
          </cell>
          <cell r="AQ3613" t="str">
            <v xml:space="preserve">          </v>
          </cell>
          <cell r="AR3613">
            <v>0</v>
          </cell>
          <cell r="AS3613">
            <v>0</v>
          </cell>
          <cell r="AT3613">
            <v>4</v>
          </cell>
        </row>
        <row r="3614">
          <cell r="C3614" t="str">
            <v>SeABank2016</v>
          </cell>
          <cell r="D3614" t="str">
            <v>OTC</v>
          </cell>
          <cell r="E3614" t="str">
            <v>Bà</v>
          </cell>
          <cell r="F3614">
            <v>0</v>
          </cell>
          <cell r="G3614" t="str">
            <v>Khúc Thị Quỳnh Lâm</v>
          </cell>
          <cell r="H3614">
            <v>9</v>
          </cell>
          <cell r="I3614" t="str">
            <v>Phó CTHĐQT</v>
          </cell>
          <cell r="J3614" t="str">
            <v>Phó CTHĐQT</v>
          </cell>
          <cell r="M3614" t="str">
            <v>SeABankKhucThiQuynhLam</v>
          </cell>
          <cell r="N3614">
            <v>9</v>
          </cell>
          <cell r="P3614">
            <v>1</v>
          </cell>
          <cell r="Q3614">
            <v>0</v>
          </cell>
          <cell r="R3614">
            <v>0</v>
          </cell>
          <cell r="S3614">
            <v>0</v>
          </cell>
          <cell r="T3614">
            <v>0</v>
          </cell>
          <cell r="U3614">
            <v>1</v>
          </cell>
          <cell r="V3614">
            <v>0</v>
          </cell>
          <cell r="W3614">
            <v>0</v>
          </cell>
          <cell r="X3614">
            <v>0</v>
          </cell>
          <cell r="Y3614">
            <v>0</v>
          </cell>
          <cell r="Z3614">
            <v>0</v>
          </cell>
          <cell r="AA3614">
            <v>0</v>
          </cell>
          <cell r="AB3614">
            <v>0</v>
          </cell>
          <cell r="AH3614" t="str">
            <v>n/a</v>
          </cell>
          <cell r="AN3614">
            <v>0</v>
          </cell>
          <cell r="AP3614">
            <v>0</v>
          </cell>
          <cell r="AR3614">
            <v>0</v>
          </cell>
          <cell r="AS3614">
            <v>0</v>
          </cell>
          <cell r="AT3614">
            <v>4</v>
          </cell>
        </row>
        <row r="3615">
          <cell r="C3615" t="str">
            <v>SeABank2016</v>
          </cell>
          <cell r="D3615" t="str">
            <v>OTC</v>
          </cell>
          <cell r="E3615" t="str">
            <v>Ông</v>
          </cell>
          <cell r="F3615">
            <v>1</v>
          </cell>
          <cell r="G3615" t="str">
            <v>Alexandre Maymat</v>
          </cell>
          <cell r="H3615">
            <v>9</v>
          </cell>
          <cell r="I3615" t="str">
            <v>TVHĐQT</v>
          </cell>
          <cell r="J3615" t="str">
            <v>TVHĐQT</v>
          </cell>
          <cell r="M3615" t="str">
            <v>SeABankAlexandreMaymat</v>
          </cell>
          <cell r="N3615">
            <v>5</v>
          </cell>
          <cell r="P3615">
            <v>1</v>
          </cell>
          <cell r="Q3615">
            <v>0</v>
          </cell>
          <cell r="R3615">
            <v>0</v>
          </cell>
          <cell r="S3615">
            <v>0</v>
          </cell>
          <cell r="T3615">
            <v>0</v>
          </cell>
          <cell r="U3615">
            <v>1</v>
          </cell>
          <cell r="V3615">
            <v>0</v>
          </cell>
          <cell r="W3615">
            <v>0</v>
          </cell>
          <cell r="X3615">
            <v>0</v>
          </cell>
          <cell r="Y3615">
            <v>0</v>
          </cell>
          <cell r="Z3615">
            <v>0</v>
          </cell>
          <cell r="AA3615">
            <v>0</v>
          </cell>
          <cell r="AB3615">
            <v>0</v>
          </cell>
          <cell r="AF3615">
            <v>0</v>
          </cell>
          <cell r="AH3615" t="str">
            <v>n/a</v>
          </cell>
          <cell r="AN3615">
            <v>0</v>
          </cell>
          <cell r="AP3615">
            <v>0</v>
          </cell>
          <cell r="AR3615">
            <v>0</v>
          </cell>
          <cell r="AS3615">
            <v>0</v>
          </cell>
          <cell r="AT3615">
            <v>4</v>
          </cell>
        </row>
        <row r="3616">
          <cell r="C3616" t="str">
            <v>SeABank2016</v>
          </cell>
          <cell r="D3616" t="str">
            <v>OTC</v>
          </cell>
          <cell r="E3616" t="str">
            <v>Ông</v>
          </cell>
          <cell r="F3616">
            <v>1</v>
          </cell>
          <cell r="G3616" t="str">
            <v>Hoàng Minh Tân</v>
          </cell>
          <cell r="H3616">
            <v>9</v>
          </cell>
          <cell r="I3616" t="str">
            <v>TVHĐQT</v>
          </cell>
          <cell r="J3616" t="str">
            <v>TVHĐQT</v>
          </cell>
          <cell r="M3616" t="str">
            <v>SeABankHoangMinhTan</v>
          </cell>
          <cell r="N3616">
            <v>9</v>
          </cell>
          <cell r="P3616">
            <v>1</v>
          </cell>
          <cell r="Q3616">
            <v>0</v>
          </cell>
          <cell r="R3616">
            <v>0</v>
          </cell>
          <cell r="S3616">
            <v>0</v>
          </cell>
          <cell r="T3616">
            <v>0</v>
          </cell>
          <cell r="U3616">
            <v>1</v>
          </cell>
          <cell r="V3616">
            <v>0</v>
          </cell>
          <cell r="W3616">
            <v>0</v>
          </cell>
          <cell r="X3616">
            <v>0</v>
          </cell>
          <cell r="Y3616">
            <v>0</v>
          </cell>
          <cell r="Z3616">
            <v>0</v>
          </cell>
          <cell r="AA3616">
            <v>0</v>
          </cell>
          <cell r="AB3616">
            <v>0</v>
          </cell>
          <cell r="AF3616">
            <v>0</v>
          </cell>
          <cell r="AH3616" t="str">
            <v>n/a</v>
          </cell>
          <cell r="AN3616">
            <v>0</v>
          </cell>
          <cell r="AP3616">
            <v>0</v>
          </cell>
          <cell r="AR3616">
            <v>0</v>
          </cell>
          <cell r="AS3616">
            <v>0</v>
          </cell>
          <cell r="AT3616">
            <v>4</v>
          </cell>
        </row>
        <row r="3617">
          <cell r="C3617" t="str">
            <v>SeABank2016</v>
          </cell>
          <cell r="D3617" t="str">
            <v>OTC</v>
          </cell>
          <cell r="E3617" t="str">
            <v>Bà</v>
          </cell>
          <cell r="F3617">
            <v>0</v>
          </cell>
          <cell r="G3617" t="str">
            <v>Thái Thị Phương Hòa</v>
          </cell>
          <cell r="H3617">
            <v>9</v>
          </cell>
          <cell r="I3617" t="str">
            <v>TVHĐQT</v>
          </cell>
          <cell r="J3617" t="str">
            <v>TVHĐQT</v>
          </cell>
          <cell r="M3617" t="str">
            <v>SeABankThaiThiPhuongHoa</v>
          </cell>
          <cell r="N3617">
            <v>6</v>
          </cell>
          <cell r="P3617">
            <v>1</v>
          </cell>
          <cell r="Q3617">
            <v>0</v>
          </cell>
          <cell r="R3617">
            <v>0</v>
          </cell>
          <cell r="S3617">
            <v>0</v>
          </cell>
          <cell r="T3617">
            <v>0</v>
          </cell>
          <cell r="U3617">
            <v>1</v>
          </cell>
          <cell r="V3617">
            <v>0</v>
          </cell>
          <cell r="W3617">
            <v>0</v>
          </cell>
          <cell r="X3617">
            <v>0</v>
          </cell>
          <cell r="Y3617">
            <v>0</v>
          </cell>
          <cell r="Z3617">
            <v>0</v>
          </cell>
          <cell r="AA3617">
            <v>0</v>
          </cell>
          <cell r="AB3617">
            <v>0</v>
          </cell>
          <cell r="AF3617">
            <v>0</v>
          </cell>
          <cell r="AH3617" t="str">
            <v>n/a</v>
          </cell>
          <cell r="AN3617">
            <v>0</v>
          </cell>
          <cell r="AP3617">
            <v>0</v>
          </cell>
          <cell r="AQ3617" t="str">
            <v xml:space="preserve">          </v>
          </cell>
          <cell r="AR3617">
            <v>0</v>
          </cell>
          <cell r="AS3617">
            <v>0</v>
          </cell>
          <cell r="AT3617">
            <v>4</v>
          </cell>
        </row>
        <row r="3618">
          <cell r="C3618" t="str">
            <v>SeABank2016</v>
          </cell>
          <cell r="D3618" t="str">
            <v>OTC</v>
          </cell>
          <cell r="E3618" t="str">
            <v>Bà</v>
          </cell>
          <cell r="F3618">
            <v>0</v>
          </cell>
          <cell r="G3618" t="str">
            <v>Đoàn Thị Thanh Hương</v>
          </cell>
          <cell r="H3618">
            <v>9</v>
          </cell>
          <cell r="I3618" t="str">
            <v>TVHĐQT</v>
          </cell>
          <cell r="J3618" t="str">
            <v>TVHĐQT</v>
          </cell>
          <cell r="M3618" t="str">
            <v>SeABankDoanThiThanhHuong</v>
          </cell>
          <cell r="N3618">
            <v>5</v>
          </cell>
          <cell r="P3618">
            <v>1</v>
          </cell>
          <cell r="Q3618">
            <v>0</v>
          </cell>
          <cell r="R3618">
            <v>0</v>
          </cell>
          <cell r="S3618">
            <v>0</v>
          </cell>
          <cell r="T3618">
            <v>0</v>
          </cell>
          <cell r="U3618">
            <v>1</v>
          </cell>
          <cell r="V3618">
            <v>0</v>
          </cell>
          <cell r="W3618">
            <v>0</v>
          </cell>
          <cell r="X3618">
            <v>0</v>
          </cell>
          <cell r="Y3618">
            <v>0</v>
          </cell>
          <cell r="Z3618">
            <v>0</v>
          </cell>
          <cell r="AA3618">
            <v>0</v>
          </cell>
          <cell r="AB3618">
            <v>0</v>
          </cell>
          <cell r="AF3618">
            <v>0</v>
          </cell>
          <cell r="AH3618" t="str">
            <v>n/a</v>
          </cell>
          <cell r="AN3618">
            <v>0</v>
          </cell>
          <cell r="AP3618">
            <v>1</v>
          </cell>
          <cell r="AQ3618" t="str">
            <v xml:space="preserve">          </v>
          </cell>
          <cell r="AR3618">
            <v>0</v>
          </cell>
          <cell r="AS3618">
            <v>0</v>
          </cell>
          <cell r="AT3618">
            <v>4</v>
          </cell>
        </row>
        <row r="3619">
          <cell r="C3619" t="str">
            <v>SeABank2016</v>
          </cell>
          <cell r="D3619" t="str">
            <v>OTC</v>
          </cell>
          <cell r="E3619" t="str">
            <v>Ông</v>
          </cell>
          <cell r="F3619">
            <v>1</v>
          </cell>
          <cell r="G3619" t="str">
            <v>Đặng Bảo Khánh</v>
          </cell>
          <cell r="H3619">
            <v>9</v>
          </cell>
          <cell r="I3619" t="str">
            <v>TGĐ</v>
          </cell>
          <cell r="J3619" t="str">
            <v>TGĐ</v>
          </cell>
          <cell r="M3619" t="str">
            <v>SeABankDangBaoKhanh</v>
          </cell>
          <cell r="N3619">
            <v>9</v>
          </cell>
          <cell r="P3619">
            <v>0</v>
          </cell>
          <cell r="Q3619">
            <v>1</v>
          </cell>
          <cell r="R3619">
            <v>0</v>
          </cell>
          <cell r="S3619">
            <v>0</v>
          </cell>
          <cell r="T3619">
            <v>1</v>
          </cell>
          <cell r="U3619">
            <v>1</v>
          </cell>
          <cell r="V3619">
            <v>0</v>
          </cell>
          <cell r="W3619">
            <v>0</v>
          </cell>
          <cell r="X3619">
            <v>0</v>
          </cell>
          <cell r="Y3619">
            <v>0</v>
          </cell>
          <cell r="Z3619">
            <v>1</v>
          </cell>
          <cell r="AA3619">
            <v>0</v>
          </cell>
          <cell r="AB3619">
            <v>0</v>
          </cell>
          <cell r="AF3619">
            <v>0</v>
          </cell>
          <cell r="AH3619" t="str">
            <v>n/a</v>
          </cell>
          <cell r="AN3619">
            <v>0</v>
          </cell>
          <cell r="AP3619">
            <v>0</v>
          </cell>
          <cell r="AR3619">
            <v>0</v>
          </cell>
          <cell r="AS3619">
            <v>0</v>
          </cell>
          <cell r="AT3619">
            <v>4</v>
          </cell>
        </row>
        <row r="3620">
          <cell r="C3620" t="str">
            <v>SeABank2016</v>
          </cell>
          <cell r="D3620" t="str">
            <v>OTC</v>
          </cell>
          <cell r="E3620" t="str">
            <v>Ông</v>
          </cell>
          <cell r="F3620">
            <v>1</v>
          </cell>
          <cell r="G3620" t="str">
            <v>Lê Quốc Long</v>
          </cell>
          <cell r="H3620">
            <v>9</v>
          </cell>
          <cell r="I3620" t="str">
            <v>Phó TGĐ</v>
          </cell>
          <cell r="J3620" t="str">
            <v>Phó TGĐ</v>
          </cell>
          <cell r="M3620" t="str">
            <v>SeABankLeQuocLong1965</v>
          </cell>
          <cell r="N3620">
            <v>10</v>
          </cell>
          <cell r="P3620">
            <v>0</v>
          </cell>
          <cell r="Q3620">
            <v>1</v>
          </cell>
          <cell r="R3620">
            <v>0</v>
          </cell>
          <cell r="S3620">
            <v>0</v>
          </cell>
          <cell r="T3620">
            <v>0</v>
          </cell>
          <cell r="U3620">
            <v>1</v>
          </cell>
          <cell r="V3620">
            <v>0</v>
          </cell>
          <cell r="W3620">
            <v>0</v>
          </cell>
          <cell r="X3620">
            <v>0</v>
          </cell>
          <cell r="Y3620">
            <v>0</v>
          </cell>
          <cell r="Z3620">
            <v>0</v>
          </cell>
          <cell r="AA3620">
            <v>0</v>
          </cell>
          <cell r="AB3620">
            <v>0</v>
          </cell>
          <cell r="AC3620">
            <v>1965</v>
          </cell>
          <cell r="AF3620">
            <v>0</v>
          </cell>
          <cell r="AH3620" t="str">
            <v>n/a</v>
          </cell>
          <cell r="AN3620">
            <v>0</v>
          </cell>
          <cell r="AP3620">
            <v>0</v>
          </cell>
          <cell r="AQ3620">
            <v>2005</v>
          </cell>
          <cell r="AR3620">
            <v>0</v>
          </cell>
          <cell r="AS3620">
            <v>0</v>
          </cell>
          <cell r="AT3620">
            <v>4</v>
          </cell>
        </row>
        <row r="3621">
          <cell r="C3621" t="str">
            <v>SeABank2016</v>
          </cell>
          <cell r="D3621" t="str">
            <v>OTC</v>
          </cell>
          <cell r="E3621" t="str">
            <v>Bà</v>
          </cell>
          <cell r="F3621">
            <v>0</v>
          </cell>
          <cell r="G3621" t="str">
            <v>Nguyễn Thị Thu Hương</v>
          </cell>
          <cell r="H3621">
            <v>9</v>
          </cell>
          <cell r="I3621" t="str">
            <v>Phó TGĐ</v>
          </cell>
          <cell r="J3621" t="str">
            <v>Phó TGĐ</v>
          </cell>
          <cell r="M3621" t="str">
            <v>SeABankNguyenThiThuHuong</v>
          </cell>
          <cell r="N3621">
            <v>4</v>
          </cell>
          <cell r="P3621">
            <v>0</v>
          </cell>
          <cell r="Q3621">
            <v>1</v>
          </cell>
          <cell r="R3621">
            <v>0</v>
          </cell>
          <cell r="S3621">
            <v>0</v>
          </cell>
          <cell r="T3621">
            <v>0</v>
          </cell>
          <cell r="U3621">
            <v>1</v>
          </cell>
          <cell r="V3621">
            <v>0</v>
          </cell>
          <cell r="W3621">
            <v>0</v>
          </cell>
          <cell r="X3621">
            <v>0</v>
          </cell>
          <cell r="Y3621">
            <v>0</v>
          </cell>
          <cell r="Z3621">
            <v>0</v>
          </cell>
          <cell r="AA3621">
            <v>0</v>
          </cell>
          <cell r="AB3621">
            <v>0</v>
          </cell>
          <cell r="AH3621" t="str">
            <v>n/a</v>
          </cell>
          <cell r="AN3621">
            <v>0</v>
          </cell>
          <cell r="AP3621">
            <v>0</v>
          </cell>
          <cell r="AR3621">
            <v>0</v>
          </cell>
          <cell r="AS3621">
            <v>0</v>
          </cell>
          <cell r="AT3621">
            <v>4</v>
          </cell>
        </row>
        <row r="3622">
          <cell r="C3622" t="str">
            <v>SeABank2016</v>
          </cell>
          <cell r="D3622" t="str">
            <v>OTC</v>
          </cell>
          <cell r="E3622" t="str">
            <v>Ông</v>
          </cell>
          <cell r="F3622">
            <v>1</v>
          </cell>
          <cell r="G3622" t="str">
            <v>Nguyễn Tuấn Cường</v>
          </cell>
          <cell r="H3622">
            <v>9</v>
          </cell>
          <cell r="I3622" t="str">
            <v>Phó TGĐ</v>
          </cell>
          <cell r="J3622" t="str">
            <v>Phó TGĐ</v>
          </cell>
          <cell r="M3622" t="str">
            <v>SeABankNguyenTuanCuong</v>
          </cell>
          <cell r="N3622">
            <v>5</v>
          </cell>
          <cell r="P3622">
            <v>0</v>
          </cell>
          <cell r="Q3622">
            <v>1</v>
          </cell>
          <cell r="R3622">
            <v>0</v>
          </cell>
          <cell r="S3622">
            <v>0</v>
          </cell>
          <cell r="T3622">
            <v>0</v>
          </cell>
          <cell r="U3622">
            <v>1</v>
          </cell>
          <cell r="V3622">
            <v>0</v>
          </cell>
          <cell r="W3622">
            <v>0</v>
          </cell>
          <cell r="X3622">
            <v>0</v>
          </cell>
          <cell r="Y3622">
            <v>0</v>
          </cell>
          <cell r="Z3622">
            <v>0</v>
          </cell>
          <cell r="AA3622">
            <v>0</v>
          </cell>
          <cell r="AB3622">
            <v>0</v>
          </cell>
          <cell r="AF3622">
            <v>0</v>
          </cell>
          <cell r="AH3622" t="str">
            <v>n/a</v>
          </cell>
          <cell r="AN3622">
            <v>0</v>
          </cell>
          <cell r="AP3622">
            <v>0</v>
          </cell>
          <cell r="AR3622">
            <v>0</v>
          </cell>
          <cell r="AS3622">
            <v>0</v>
          </cell>
          <cell r="AT3622">
            <v>4</v>
          </cell>
        </row>
        <row r="3623">
          <cell r="C3623" t="str">
            <v>SeABank2016</v>
          </cell>
          <cell r="D3623" t="str">
            <v>OTC</v>
          </cell>
          <cell r="E3623" t="str">
            <v>Ông</v>
          </cell>
          <cell r="F3623">
            <v>1</v>
          </cell>
          <cell r="G3623" t="str">
            <v>Vũ Đình Khoán</v>
          </cell>
          <cell r="H3623">
            <v>9</v>
          </cell>
          <cell r="I3623" t="str">
            <v>Phó TGĐ</v>
          </cell>
          <cell r="J3623" t="str">
            <v>Phó TGĐ</v>
          </cell>
          <cell r="M3623" t="str">
            <v>SeABankVuDinhKhoan</v>
          </cell>
          <cell r="N3623">
            <v>4</v>
          </cell>
          <cell r="P3623">
            <v>0</v>
          </cell>
          <cell r="Q3623">
            <v>1</v>
          </cell>
          <cell r="R3623">
            <v>0</v>
          </cell>
          <cell r="S3623">
            <v>0</v>
          </cell>
          <cell r="T3623">
            <v>0</v>
          </cell>
          <cell r="U3623">
            <v>1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0</v>
          </cell>
          <cell r="AA3623">
            <v>0</v>
          </cell>
          <cell r="AB3623">
            <v>0</v>
          </cell>
          <cell r="AF3623">
            <v>0</v>
          </cell>
          <cell r="AH3623" t="str">
            <v>n/a</v>
          </cell>
          <cell r="AN3623">
            <v>0</v>
          </cell>
          <cell r="AP3623">
            <v>0</v>
          </cell>
          <cell r="AR3623">
            <v>0</v>
          </cell>
          <cell r="AS3623">
            <v>0</v>
          </cell>
          <cell r="AT3623">
            <v>4</v>
          </cell>
        </row>
        <row r="3624">
          <cell r="C3624" t="str">
            <v>SeABank2016</v>
          </cell>
          <cell r="D3624" t="str">
            <v>OTC</v>
          </cell>
          <cell r="E3624" t="str">
            <v>Bà</v>
          </cell>
          <cell r="F3624">
            <v>0</v>
          </cell>
          <cell r="G3624" t="str">
            <v>Dương Bích Hằng</v>
          </cell>
          <cell r="H3624">
            <v>9</v>
          </cell>
          <cell r="I3624" t="str">
            <v>Phó TGĐ</v>
          </cell>
          <cell r="J3624" t="str">
            <v>Phó TGĐ</v>
          </cell>
          <cell r="M3624" t="str">
            <v>SeABankDuongBichHang</v>
          </cell>
          <cell r="N3624">
            <v>3</v>
          </cell>
          <cell r="P3624">
            <v>0</v>
          </cell>
          <cell r="Q3624">
            <v>1</v>
          </cell>
          <cell r="R3624">
            <v>0</v>
          </cell>
          <cell r="S3624">
            <v>0</v>
          </cell>
          <cell r="T3624">
            <v>0</v>
          </cell>
          <cell r="U3624">
            <v>1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0</v>
          </cell>
          <cell r="AA3624">
            <v>0</v>
          </cell>
          <cell r="AB3624">
            <v>0</v>
          </cell>
          <cell r="AF3624">
            <v>0</v>
          </cell>
          <cell r="AH3624" t="str">
            <v>n/a</v>
          </cell>
          <cell r="AN3624">
            <v>0</v>
          </cell>
          <cell r="AP3624">
            <v>0</v>
          </cell>
          <cell r="AR3624">
            <v>0</v>
          </cell>
          <cell r="AS3624">
            <v>0</v>
          </cell>
          <cell r="AT3624">
            <v>4</v>
          </cell>
        </row>
        <row r="3625">
          <cell r="C3625" t="str">
            <v>SeABank2016</v>
          </cell>
          <cell r="D3625" t="str">
            <v>OTC</v>
          </cell>
          <cell r="E3625" t="str">
            <v>Bà</v>
          </cell>
          <cell r="F3625">
            <v>0</v>
          </cell>
          <cell r="G3625" t="str">
            <v>Trần Thị Thanh Thủy</v>
          </cell>
          <cell r="H3625">
            <v>9</v>
          </cell>
          <cell r="I3625" t="str">
            <v>Phó TGĐ</v>
          </cell>
          <cell r="J3625" t="str">
            <v>Phó TGĐ</v>
          </cell>
          <cell r="M3625" t="str">
            <v>SeABankTranThiThanhThuy</v>
          </cell>
          <cell r="N3625">
            <v>2</v>
          </cell>
          <cell r="P3625">
            <v>0</v>
          </cell>
          <cell r="Q3625">
            <v>1</v>
          </cell>
          <cell r="R3625">
            <v>0</v>
          </cell>
          <cell r="S3625">
            <v>0</v>
          </cell>
          <cell r="T3625">
            <v>0</v>
          </cell>
          <cell r="U3625">
            <v>1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0</v>
          </cell>
          <cell r="AA3625">
            <v>0</v>
          </cell>
          <cell r="AB3625">
            <v>0</v>
          </cell>
          <cell r="AF3625">
            <v>0</v>
          </cell>
          <cell r="AH3625" t="str">
            <v>n/a</v>
          </cell>
          <cell r="AN3625">
            <v>0</v>
          </cell>
          <cell r="AP3625">
            <v>0</v>
          </cell>
          <cell r="AR3625">
            <v>0</v>
          </cell>
          <cell r="AS3625">
            <v>0</v>
          </cell>
          <cell r="AT3625">
            <v>4</v>
          </cell>
        </row>
        <row r="3626">
          <cell r="C3626" t="str">
            <v>SeABank2016</v>
          </cell>
          <cell r="D3626" t="str">
            <v>OTC</v>
          </cell>
          <cell r="E3626" t="str">
            <v>Bà</v>
          </cell>
          <cell r="F3626">
            <v>0</v>
          </cell>
          <cell r="G3626" t="str">
            <v>Văn Thị Hằng</v>
          </cell>
          <cell r="H3626">
            <v>9</v>
          </cell>
          <cell r="I3626" t="str">
            <v>Phó TGĐ</v>
          </cell>
          <cell r="J3626" t="str">
            <v>Phó TGĐ</v>
          </cell>
          <cell r="M3626" t="str">
            <v>SeABankVanThiHang</v>
          </cell>
          <cell r="N3626">
            <v>2</v>
          </cell>
          <cell r="P3626">
            <v>0</v>
          </cell>
          <cell r="Q3626">
            <v>1</v>
          </cell>
          <cell r="R3626">
            <v>0</v>
          </cell>
          <cell r="S3626">
            <v>0</v>
          </cell>
          <cell r="T3626">
            <v>0</v>
          </cell>
          <cell r="U3626">
            <v>1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0</v>
          </cell>
          <cell r="AA3626">
            <v>0</v>
          </cell>
          <cell r="AB3626">
            <v>0</v>
          </cell>
          <cell r="AF3626">
            <v>0</v>
          </cell>
          <cell r="AH3626" t="str">
            <v>n/a</v>
          </cell>
          <cell r="AN3626">
            <v>0</v>
          </cell>
          <cell r="AP3626">
            <v>0</v>
          </cell>
          <cell r="AR3626">
            <v>0</v>
          </cell>
          <cell r="AS3626">
            <v>0</v>
          </cell>
          <cell r="AT3626">
            <v>4</v>
          </cell>
        </row>
        <row r="3627">
          <cell r="C3627" t="str">
            <v>SeABank2016</v>
          </cell>
          <cell r="D3627" t="str">
            <v>OTC</v>
          </cell>
          <cell r="E3627" t="str">
            <v>Ông</v>
          </cell>
          <cell r="F3627">
            <v>1</v>
          </cell>
          <cell r="G3627" t="str">
            <v>Nguyễn Ngọc Quỳnh</v>
          </cell>
          <cell r="H3627">
            <v>9</v>
          </cell>
          <cell r="I3627" t="str">
            <v>Phó TGĐ</v>
          </cell>
          <cell r="J3627" t="str">
            <v>Phó TGĐ</v>
          </cell>
          <cell r="M3627" t="str">
            <v>SeABankNguyenNgocQuynh</v>
          </cell>
          <cell r="N3627">
            <v>1</v>
          </cell>
          <cell r="P3627">
            <v>0</v>
          </cell>
          <cell r="Q3627">
            <v>1</v>
          </cell>
          <cell r="R3627">
            <v>0</v>
          </cell>
          <cell r="S3627">
            <v>0</v>
          </cell>
          <cell r="T3627">
            <v>0</v>
          </cell>
          <cell r="U3627">
            <v>1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0</v>
          </cell>
          <cell r="AA3627">
            <v>0</v>
          </cell>
          <cell r="AB3627">
            <v>0</v>
          </cell>
          <cell r="AH3627" t="str">
            <v>n/a</v>
          </cell>
          <cell r="AN3627">
            <v>0</v>
          </cell>
          <cell r="AP3627">
            <v>0</v>
          </cell>
          <cell r="AR3627">
            <v>0</v>
          </cell>
          <cell r="AS3627">
            <v>0</v>
          </cell>
          <cell r="AT3627">
            <v>4</v>
          </cell>
        </row>
        <row r="3628">
          <cell r="C3628" t="str">
            <v>SeABank2015</v>
          </cell>
          <cell r="D3628" t="str">
            <v>OTC</v>
          </cell>
          <cell r="E3628" t="str">
            <v>Bà</v>
          </cell>
          <cell r="F3628">
            <v>0</v>
          </cell>
          <cell r="G3628" t="str">
            <v>Nguyễn Thị Nga</v>
          </cell>
          <cell r="H3628">
            <v>9</v>
          </cell>
          <cell r="I3628" t="str">
            <v>CTHĐQT</v>
          </cell>
          <cell r="J3628" t="str">
            <v>CTHĐQT</v>
          </cell>
          <cell r="M3628" t="str">
            <v>SeABankNguyenThiNga1955</v>
          </cell>
          <cell r="N3628">
            <v>9</v>
          </cell>
          <cell r="P3628">
            <v>1</v>
          </cell>
          <cell r="Q3628">
            <v>0</v>
          </cell>
          <cell r="R3628">
            <v>0</v>
          </cell>
          <cell r="S3628">
            <v>1</v>
          </cell>
          <cell r="T3628">
            <v>0</v>
          </cell>
          <cell r="U3628">
            <v>1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0</v>
          </cell>
          <cell r="AA3628">
            <v>0</v>
          </cell>
          <cell r="AB3628">
            <v>0</v>
          </cell>
          <cell r="AC3628">
            <v>1955</v>
          </cell>
          <cell r="AH3628" t="str">
            <v>n/a</v>
          </cell>
          <cell r="AN3628">
            <v>0</v>
          </cell>
          <cell r="AP3628">
            <v>0</v>
          </cell>
          <cell r="AQ3628">
            <v>2007</v>
          </cell>
          <cell r="AR3628">
            <v>0</v>
          </cell>
          <cell r="AS3628">
            <v>0</v>
          </cell>
          <cell r="AT3628">
            <v>4</v>
          </cell>
        </row>
        <row r="3629">
          <cell r="C3629" t="str">
            <v>SeABank2015</v>
          </cell>
          <cell r="D3629" t="str">
            <v>OTC</v>
          </cell>
          <cell r="E3629" t="str">
            <v>Ông</v>
          </cell>
          <cell r="F3629">
            <v>1</v>
          </cell>
          <cell r="G3629" t="str">
            <v>Lê Tuấn Anh</v>
          </cell>
          <cell r="H3629">
            <v>9</v>
          </cell>
          <cell r="I3629" t="str">
            <v>Phó CTHĐQT</v>
          </cell>
          <cell r="J3629" t="str">
            <v>Phó CTHĐQT</v>
          </cell>
          <cell r="M3629" t="str">
            <v>SeABankLeTuanAnh1979</v>
          </cell>
          <cell r="N3629">
            <v>9</v>
          </cell>
          <cell r="P3629">
            <v>1</v>
          </cell>
          <cell r="Q3629">
            <v>0</v>
          </cell>
          <cell r="R3629">
            <v>0</v>
          </cell>
          <cell r="S3629">
            <v>0</v>
          </cell>
          <cell r="T3629">
            <v>0</v>
          </cell>
          <cell r="U3629">
            <v>1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0</v>
          </cell>
          <cell r="AA3629">
            <v>0</v>
          </cell>
          <cell r="AB3629">
            <v>0</v>
          </cell>
          <cell r="AC3629">
            <v>1979</v>
          </cell>
          <cell r="AH3629" t="str">
            <v>n/a</v>
          </cell>
          <cell r="AN3629">
            <v>0</v>
          </cell>
          <cell r="AP3629">
            <v>0</v>
          </cell>
          <cell r="AQ3629">
            <v>2001</v>
          </cell>
          <cell r="AR3629">
            <v>0</v>
          </cell>
          <cell r="AS3629">
            <v>0</v>
          </cell>
          <cell r="AT3629">
            <v>4</v>
          </cell>
        </row>
        <row r="3630">
          <cell r="C3630" t="str">
            <v>SeABank2015</v>
          </cell>
          <cell r="D3630" t="str">
            <v>OTC</v>
          </cell>
          <cell r="E3630" t="str">
            <v>Bà</v>
          </cell>
          <cell r="F3630">
            <v>0</v>
          </cell>
          <cell r="G3630" t="str">
            <v>Lê Thu Thủy</v>
          </cell>
          <cell r="H3630">
            <v>9</v>
          </cell>
          <cell r="I3630" t="str">
            <v>Phó TGĐ/Phó CTHĐQT Thường trực</v>
          </cell>
          <cell r="J3630" t="str">
            <v>Phó TGĐ</v>
          </cell>
          <cell r="K3630" t="str">
            <v>Phó CTHĐQT Thường trực</v>
          </cell>
          <cell r="M3630" t="str">
            <v>SeABankLeThuThuy1983</v>
          </cell>
          <cell r="N3630">
            <v>7</v>
          </cell>
          <cell r="P3630">
            <v>1</v>
          </cell>
          <cell r="Q3630">
            <v>1</v>
          </cell>
          <cell r="R3630">
            <v>0</v>
          </cell>
          <cell r="S3630">
            <v>0</v>
          </cell>
          <cell r="T3630">
            <v>0</v>
          </cell>
          <cell r="U3630">
            <v>1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B3630">
            <v>0</v>
          </cell>
          <cell r="AC3630">
            <v>1983</v>
          </cell>
          <cell r="AH3630" t="str">
            <v>n/a</v>
          </cell>
          <cell r="AN3630">
            <v>0</v>
          </cell>
          <cell r="AP3630">
            <v>0</v>
          </cell>
          <cell r="AR3630">
            <v>0</v>
          </cell>
          <cell r="AS3630">
            <v>0</v>
          </cell>
          <cell r="AT3630">
            <v>4</v>
          </cell>
        </row>
        <row r="3631">
          <cell r="C3631" t="str">
            <v>SeABank2015</v>
          </cell>
          <cell r="D3631" t="str">
            <v>OTC</v>
          </cell>
          <cell r="E3631" t="str">
            <v>Ông</v>
          </cell>
          <cell r="F3631">
            <v>1</v>
          </cell>
          <cell r="G3631" t="str">
            <v>Lê Văn Tần</v>
          </cell>
          <cell r="H3631">
            <v>9</v>
          </cell>
          <cell r="I3631" t="str">
            <v>Phó CTHĐQT</v>
          </cell>
          <cell r="J3631" t="str">
            <v>Phó CTHĐQT</v>
          </cell>
          <cell r="M3631" t="str">
            <v>SeABankLeVanTan1970</v>
          </cell>
          <cell r="N3631">
            <v>7</v>
          </cell>
          <cell r="P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1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1970</v>
          </cell>
          <cell r="AH3631" t="str">
            <v>n/a</v>
          </cell>
          <cell r="AN3631">
            <v>0</v>
          </cell>
          <cell r="AP3631">
            <v>0</v>
          </cell>
          <cell r="AQ3631" t="str">
            <v xml:space="preserve">          </v>
          </cell>
          <cell r="AR3631">
            <v>0</v>
          </cell>
          <cell r="AS3631">
            <v>0</v>
          </cell>
          <cell r="AT3631">
            <v>4</v>
          </cell>
        </row>
        <row r="3632">
          <cell r="C3632" t="str">
            <v>SeABank2015</v>
          </cell>
          <cell r="D3632" t="str">
            <v>OTC</v>
          </cell>
          <cell r="E3632" t="str">
            <v>Bà</v>
          </cell>
          <cell r="F3632">
            <v>0</v>
          </cell>
          <cell r="G3632" t="str">
            <v>Khúc Thị Quỳnh Lâm</v>
          </cell>
          <cell r="H3632">
            <v>9</v>
          </cell>
          <cell r="I3632" t="str">
            <v>TVHĐQT/Phó TGĐ</v>
          </cell>
          <cell r="J3632" t="str">
            <v>TVHĐQT</v>
          </cell>
          <cell r="K3632" t="str">
            <v>Phó TGĐ</v>
          </cell>
          <cell r="M3632" t="str">
            <v>SeABankKhucThiQuynhLam</v>
          </cell>
          <cell r="N3632">
            <v>8</v>
          </cell>
          <cell r="P3632">
            <v>1</v>
          </cell>
          <cell r="Q3632">
            <v>1</v>
          </cell>
          <cell r="R3632">
            <v>0</v>
          </cell>
          <cell r="S3632">
            <v>0</v>
          </cell>
          <cell r="T3632">
            <v>0</v>
          </cell>
          <cell r="U3632">
            <v>1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B3632">
            <v>0</v>
          </cell>
          <cell r="AH3632" t="str">
            <v>n/a</v>
          </cell>
          <cell r="AL3632" t="str">
            <v>CN Luật</v>
          </cell>
          <cell r="AN3632">
            <v>1</v>
          </cell>
          <cell r="AP3632">
            <v>0</v>
          </cell>
          <cell r="AR3632">
            <v>0</v>
          </cell>
          <cell r="AS3632">
            <v>0</v>
          </cell>
          <cell r="AT3632">
            <v>4</v>
          </cell>
        </row>
        <row r="3633">
          <cell r="C3633" t="str">
            <v>SeABank2015</v>
          </cell>
          <cell r="D3633" t="str">
            <v>OTC</v>
          </cell>
          <cell r="E3633" t="str">
            <v>Ông</v>
          </cell>
          <cell r="F3633">
            <v>1</v>
          </cell>
          <cell r="G3633" t="str">
            <v>Alexandre Maymat</v>
          </cell>
          <cell r="H3633">
            <v>9</v>
          </cell>
          <cell r="I3633" t="str">
            <v>TVHĐQT</v>
          </cell>
          <cell r="J3633" t="str">
            <v>TVHĐQT</v>
          </cell>
          <cell r="M3633" t="str">
            <v>SeABankAlexandreMaymat</v>
          </cell>
          <cell r="N3633">
            <v>4</v>
          </cell>
          <cell r="P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1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B3633">
            <v>0</v>
          </cell>
          <cell r="AH3633" t="str">
            <v>n/a</v>
          </cell>
          <cell r="AN3633">
            <v>0</v>
          </cell>
          <cell r="AP3633">
            <v>0</v>
          </cell>
          <cell r="AR3633">
            <v>0</v>
          </cell>
          <cell r="AS3633">
            <v>0</v>
          </cell>
          <cell r="AT3633">
            <v>4</v>
          </cell>
        </row>
        <row r="3634">
          <cell r="C3634" t="str">
            <v>SeABank2015</v>
          </cell>
          <cell r="D3634" t="str">
            <v>OTC</v>
          </cell>
          <cell r="E3634" t="str">
            <v>Ông</v>
          </cell>
          <cell r="F3634">
            <v>1</v>
          </cell>
          <cell r="G3634" t="str">
            <v>Hoàng Minh Tân</v>
          </cell>
          <cell r="H3634">
            <v>9</v>
          </cell>
          <cell r="I3634" t="str">
            <v>TVHĐQT</v>
          </cell>
          <cell r="J3634" t="str">
            <v>TVHĐQT</v>
          </cell>
          <cell r="M3634" t="str">
            <v>SeABankHoangMinhTan</v>
          </cell>
          <cell r="N3634">
            <v>8</v>
          </cell>
          <cell r="P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1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B3634">
            <v>0</v>
          </cell>
          <cell r="AH3634" t="str">
            <v>n/a</v>
          </cell>
          <cell r="AN3634">
            <v>0</v>
          </cell>
          <cell r="AP3634">
            <v>0</v>
          </cell>
          <cell r="AR3634">
            <v>0</v>
          </cell>
          <cell r="AS3634">
            <v>0</v>
          </cell>
          <cell r="AT3634">
            <v>4</v>
          </cell>
        </row>
        <row r="3635">
          <cell r="C3635" t="str">
            <v>SeABank2015</v>
          </cell>
          <cell r="D3635" t="str">
            <v>OTC</v>
          </cell>
          <cell r="E3635" t="str">
            <v>Bà</v>
          </cell>
          <cell r="F3635">
            <v>0</v>
          </cell>
          <cell r="G3635" t="str">
            <v>Thái Thị Phương Hòa</v>
          </cell>
          <cell r="H3635">
            <v>9</v>
          </cell>
          <cell r="I3635" t="str">
            <v>TVHĐQT</v>
          </cell>
          <cell r="J3635" t="str">
            <v>TVHĐQT</v>
          </cell>
          <cell r="M3635" t="str">
            <v>SeABankThaiThiPhuongHoa</v>
          </cell>
          <cell r="N3635">
            <v>5</v>
          </cell>
          <cell r="P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1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H3635" t="str">
            <v>n/a</v>
          </cell>
          <cell r="AN3635">
            <v>0</v>
          </cell>
          <cell r="AP3635">
            <v>0</v>
          </cell>
          <cell r="AQ3635" t="str">
            <v xml:space="preserve">          </v>
          </cell>
          <cell r="AR3635">
            <v>0</v>
          </cell>
          <cell r="AS3635">
            <v>0</v>
          </cell>
          <cell r="AT3635">
            <v>4</v>
          </cell>
        </row>
        <row r="3636">
          <cell r="C3636" t="str">
            <v>SeABank2015</v>
          </cell>
          <cell r="D3636" t="str">
            <v>OTC</v>
          </cell>
          <cell r="E3636" t="str">
            <v>Bà</v>
          </cell>
          <cell r="F3636">
            <v>0</v>
          </cell>
          <cell r="G3636" t="str">
            <v>Đoàn Thị Thanh Hương</v>
          </cell>
          <cell r="H3636">
            <v>9</v>
          </cell>
          <cell r="I3636" t="str">
            <v>TVHĐQT</v>
          </cell>
          <cell r="J3636" t="str">
            <v>TVHĐQT</v>
          </cell>
          <cell r="M3636" t="str">
            <v>SeABankDoanThiThanhHuong</v>
          </cell>
          <cell r="N3636">
            <v>4</v>
          </cell>
          <cell r="P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1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H3636" t="str">
            <v>n/a</v>
          </cell>
          <cell r="AN3636">
            <v>0</v>
          </cell>
          <cell r="AP3636">
            <v>1</v>
          </cell>
          <cell r="AQ3636" t="str">
            <v xml:space="preserve">          </v>
          </cell>
          <cell r="AR3636">
            <v>0</v>
          </cell>
          <cell r="AS3636">
            <v>0</v>
          </cell>
          <cell r="AT3636">
            <v>4</v>
          </cell>
        </row>
        <row r="3637">
          <cell r="C3637" t="str">
            <v>SeABank2015</v>
          </cell>
          <cell r="D3637" t="str">
            <v>OTC</v>
          </cell>
          <cell r="E3637" t="str">
            <v>Ông</v>
          </cell>
          <cell r="F3637">
            <v>1</v>
          </cell>
          <cell r="G3637" t="str">
            <v>Đặng Bảo Khánh</v>
          </cell>
          <cell r="H3637">
            <v>9</v>
          </cell>
          <cell r="I3637" t="str">
            <v>TGĐ</v>
          </cell>
          <cell r="J3637" t="str">
            <v>TGĐ</v>
          </cell>
          <cell r="M3637" t="str">
            <v>SeABankDangBaoKhanh</v>
          </cell>
          <cell r="N3637">
            <v>8</v>
          </cell>
          <cell r="P3637">
            <v>0</v>
          </cell>
          <cell r="Q3637">
            <v>1</v>
          </cell>
          <cell r="R3637">
            <v>0</v>
          </cell>
          <cell r="S3637">
            <v>0</v>
          </cell>
          <cell r="T3637">
            <v>1</v>
          </cell>
          <cell r="U3637">
            <v>1</v>
          </cell>
          <cell r="V3637">
            <v>0</v>
          </cell>
          <cell r="W3637">
            <v>0</v>
          </cell>
          <cell r="X3637">
            <v>0</v>
          </cell>
          <cell r="Y3637">
            <v>0</v>
          </cell>
          <cell r="Z3637">
            <v>1</v>
          </cell>
          <cell r="AA3637">
            <v>0</v>
          </cell>
          <cell r="AB3637">
            <v>0</v>
          </cell>
          <cell r="AH3637" t="str">
            <v>n/a</v>
          </cell>
          <cell r="AN3637">
            <v>0</v>
          </cell>
          <cell r="AP3637">
            <v>0</v>
          </cell>
          <cell r="AR3637">
            <v>0</v>
          </cell>
          <cell r="AS3637">
            <v>0</v>
          </cell>
          <cell r="AT3637">
            <v>4</v>
          </cell>
        </row>
        <row r="3638">
          <cell r="C3638" t="str">
            <v>SeABank2015</v>
          </cell>
          <cell r="D3638" t="str">
            <v>OTC</v>
          </cell>
          <cell r="E3638" t="str">
            <v>Ông</v>
          </cell>
          <cell r="F3638">
            <v>1</v>
          </cell>
          <cell r="G3638" t="str">
            <v>Lê Quốc Long</v>
          </cell>
          <cell r="H3638">
            <v>9</v>
          </cell>
          <cell r="I3638" t="str">
            <v>Phó TGĐ</v>
          </cell>
          <cell r="J3638" t="str">
            <v>Phó TGĐ</v>
          </cell>
          <cell r="M3638" t="str">
            <v>SeABankLeQuocLong1965</v>
          </cell>
          <cell r="N3638">
            <v>9</v>
          </cell>
          <cell r="P3638">
            <v>0</v>
          </cell>
          <cell r="Q3638">
            <v>1</v>
          </cell>
          <cell r="R3638">
            <v>0</v>
          </cell>
          <cell r="S3638">
            <v>0</v>
          </cell>
          <cell r="T3638">
            <v>0</v>
          </cell>
          <cell r="U3638">
            <v>1</v>
          </cell>
          <cell r="V3638">
            <v>0</v>
          </cell>
          <cell r="W3638">
            <v>0</v>
          </cell>
          <cell r="X3638">
            <v>0</v>
          </cell>
          <cell r="Y3638">
            <v>0</v>
          </cell>
          <cell r="Z3638">
            <v>0</v>
          </cell>
          <cell r="AA3638">
            <v>0</v>
          </cell>
          <cell r="AB3638">
            <v>0</v>
          </cell>
          <cell r="AC3638">
            <v>1965</v>
          </cell>
          <cell r="AH3638" t="str">
            <v>n/a</v>
          </cell>
          <cell r="AN3638">
            <v>0</v>
          </cell>
          <cell r="AP3638">
            <v>0</v>
          </cell>
          <cell r="AQ3638">
            <v>2005</v>
          </cell>
          <cell r="AR3638">
            <v>0</v>
          </cell>
          <cell r="AS3638">
            <v>0</v>
          </cell>
          <cell r="AT3638">
            <v>4</v>
          </cell>
        </row>
        <row r="3639">
          <cell r="C3639" t="str">
            <v>SeABank2015</v>
          </cell>
          <cell r="D3639" t="str">
            <v>OTC</v>
          </cell>
          <cell r="E3639" t="str">
            <v>Ông</v>
          </cell>
          <cell r="F3639">
            <v>1</v>
          </cell>
          <cell r="G3639" t="str">
            <v>Nguyễn Tuấn Cường</v>
          </cell>
          <cell r="H3639">
            <v>9</v>
          </cell>
          <cell r="I3639" t="str">
            <v>Phó TGĐ</v>
          </cell>
          <cell r="J3639" t="str">
            <v>Phó TGĐ</v>
          </cell>
          <cell r="M3639" t="str">
            <v>SeABankNguyenTuanCuong</v>
          </cell>
          <cell r="N3639">
            <v>4</v>
          </cell>
          <cell r="P3639">
            <v>0</v>
          </cell>
          <cell r="Q3639">
            <v>1</v>
          </cell>
          <cell r="R3639">
            <v>0</v>
          </cell>
          <cell r="S3639">
            <v>0</v>
          </cell>
          <cell r="T3639">
            <v>0</v>
          </cell>
          <cell r="U3639">
            <v>1</v>
          </cell>
          <cell r="V3639">
            <v>0</v>
          </cell>
          <cell r="W3639">
            <v>0</v>
          </cell>
          <cell r="X3639">
            <v>0</v>
          </cell>
          <cell r="Y3639">
            <v>0</v>
          </cell>
          <cell r="Z3639">
            <v>0</v>
          </cell>
          <cell r="AA3639">
            <v>0</v>
          </cell>
          <cell r="AB3639">
            <v>0</v>
          </cell>
          <cell r="AH3639" t="str">
            <v>n/a</v>
          </cell>
          <cell r="AN3639">
            <v>0</v>
          </cell>
          <cell r="AP3639">
            <v>0</v>
          </cell>
          <cell r="AR3639">
            <v>0</v>
          </cell>
          <cell r="AS3639">
            <v>0</v>
          </cell>
          <cell r="AT3639">
            <v>4</v>
          </cell>
        </row>
        <row r="3640">
          <cell r="C3640" t="str">
            <v>SeABank2015</v>
          </cell>
          <cell r="D3640" t="str">
            <v>OTC</v>
          </cell>
          <cell r="E3640" t="str">
            <v>Ông</v>
          </cell>
          <cell r="F3640">
            <v>1</v>
          </cell>
          <cell r="G3640" t="str">
            <v>Vũ Đình Khoán</v>
          </cell>
          <cell r="H3640">
            <v>9</v>
          </cell>
          <cell r="I3640" t="str">
            <v>Phó TGĐ</v>
          </cell>
          <cell r="J3640" t="str">
            <v>Phó TGĐ</v>
          </cell>
          <cell r="M3640" t="str">
            <v>SeABankVuDinhKhoan</v>
          </cell>
          <cell r="N3640">
            <v>3</v>
          </cell>
          <cell r="P3640">
            <v>0</v>
          </cell>
          <cell r="Q3640">
            <v>1</v>
          </cell>
          <cell r="R3640">
            <v>0</v>
          </cell>
          <cell r="S3640">
            <v>0</v>
          </cell>
          <cell r="T3640">
            <v>0</v>
          </cell>
          <cell r="U3640">
            <v>1</v>
          </cell>
          <cell r="V3640">
            <v>0</v>
          </cell>
          <cell r="W3640">
            <v>0</v>
          </cell>
          <cell r="X3640">
            <v>0</v>
          </cell>
          <cell r="Y3640">
            <v>0</v>
          </cell>
          <cell r="Z3640">
            <v>0</v>
          </cell>
          <cell r="AA3640">
            <v>0</v>
          </cell>
          <cell r="AB3640">
            <v>0</v>
          </cell>
          <cell r="AH3640" t="str">
            <v>n/a</v>
          </cell>
          <cell r="AN3640">
            <v>0</v>
          </cell>
          <cell r="AP3640">
            <v>0</v>
          </cell>
          <cell r="AR3640">
            <v>0</v>
          </cell>
          <cell r="AS3640">
            <v>0</v>
          </cell>
          <cell r="AT3640">
            <v>4</v>
          </cell>
        </row>
        <row r="3641">
          <cell r="C3641" t="str">
            <v>SeABank2015</v>
          </cell>
          <cell r="D3641" t="str">
            <v>OTC</v>
          </cell>
          <cell r="E3641" t="str">
            <v>Bà</v>
          </cell>
          <cell r="F3641">
            <v>0</v>
          </cell>
          <cell r="G3641" t="str">
            <v>Dương Bích Hằng</v>
          </cell>
          <cell r="H3641">
            <v>9</v>
          </cell>
          <cell r="I3641" t="str">
            <v>Phó TGĐ</v>
          </cell>
          <cell r="J3641" t="str">
            <v>Phó TGĐ</v>
          </cell>
          <cell r="M3641" t="str">
            <v>SeABankDuongBichHang</v>
          </cell>
          <cell r="N3641">
            <v>2</v>
          </cell>
          <cell r="P3641">
            <v>0</v>
          </cell>
          <cell r="Q3641">
            <v>1</v>
          </cell>
          <cell r="R3641">
            <v>0</v>
          </cell>
          <cell r="S3641">
            <v>0</v>
          </cell>
          <cell r="T3641">
            <v>0</v>
          </cell>
          <cell r="U3641">
            <v>1</v>
          </cell>
          <cell r="V3641">
            <v>0</v>
          </cell>
          <cell r="W3641">
            <v>0</v>
          </cell>
          <cell r="X3641">
            <v>0</v>
          </cell>
          <cell r="Y3641">
            <v>0</v>
          </cell>
          <cell r="Z3641">
            <v>0</v>
          </cell>
          <cell r="AA3641">
            <v>0</v>
          </cell>
          <cell r="AB3641">
            <v>0</v>
          </cell>
          <cell r="AH3641" t="str">
            <v>n/a</v>
          </cell>
          <cell r="AN3641">
            <v>0</v>
          </cell>
          <cell r="AP3641">
            <v>0</v>
          </cell>
          <cell r="AR3641">
            <v>0</v>
          </cell>
          <cell r="AS3641">
            <v>0</v>
          </cell>
          <cell r="AT3641">
            <v>4</v>
          </cell>
        </row>
        <row r="3642">
          <cell r="C3642" t="str">
            <v>SeABank2015</v>
          </cell>
          <cell r="D3642" t="str">
            <v>OTC</v>
          </cell>
          <cell r="E3642" t="str">
            <v>Bà</v>
          </cell>
          <cell r="F3642">
            <v>0</v>
          </cell>
          <cell r="G3642" t="str">
            <v>Trần Thị Thanh Thủy</v>
          </cell>
          <cell r="H3642">
            <v>9</v>
          </cell>
          <cell r="I3642" t="str">
            <v>Phó TGĐ</v>
          </cell>
          <cell r="J3642" t="str">
            <v>Phó TGĐ</v>
          </cell>
          <cell r="M3642" t="str">
            <v>SeABankTranThiThanhThuy</v>
          </cell>
          <cell r="N3642">
            <v>1</v>
          </cell>
          <cell r="P3642">
            <v>0</v>
          </cell>
          <cell r="Q3642">
            <v>1</v>
          </cell>
          <cell r="R3642">
            <v>0</v>
          </cell>
          <cell r="S3642">
            <v>0</v>
          </cell>
          <cell r="T3642">
            <v>0</v>
          </cell>
          <cell r="U3642">
            <v>1</v>
          </cell>
          <cell r="V3642">
            <v>0</v>
          </cell>
          <cell r="W3642">
            <v>0</v>
          </cell>
          <cell r="X3642">
            <v>0</v>
          </cell>
          <cell r="Y3642">
            <v>0</v>
          </cell>
          <cell r="Z3642">
            <v>0</v>
          </cell>
          <cell r="AA3642">
            <v>0</v>
          </cell>
          <cell r="AB3642">
            <v>0</v>
          </cell>
          <cell r="AH3642" t="str">
            <v>n/a</v>
          </cell>
          <cell r="AN3642">
            <v>0</v>
          </cell>
          <cell r="AP3642">
            <v>0</v>
          </cell>
          <cell r="AR3642">
            <v>0</v>
          </cell>
          <cell r="AS3642">
            <v>0</v>
          </cell>
          <cell r="AT3642">
            <v>4</v>
          </cell>
        </row>
        <row r="3643">
          <cell r="C3643" t="str">
            <v>SeABank2015</v>
          </cell>
          <cell r="D3643" t="str">
            <v>OTC</v>
          </cell>
          <cell r="E3643" t="str">
            <v>Bà</v>
          </cell>
          <cell r="F3643">
            <v>0</v>
          </cell>
          <cell r="G3643" t="str">
            <v>Văn Thị Hằng</v>
          </cell>
          <cell r="H3643">
            <v>9</v>
          </cell>
          <cell r="I3643" t="str">
            <v>Phó TGĐ</v>
          </cell>
          <cell r="J3643" t="str">
            <v>Phó TGĐ</v>
          </cell>
          <cell r="M3643" t="str">
            <v>SeABankVanThiHang</v>
          </cell>
          <cell r="N3643">
            <v>1</v>
          </cell>
          <cell r="P3643">
            <v>0</v>
          </cell>
          <cell r="Q3643">
            <v>1</v>
          </cell>
          <cell r="R3643">
            <v>0</v>
          </cell>
          <cell r="S3643">
            <v>0</v>
          </cell>
          <cell r="T3643">
            <v>0</v>
          </cell>
          <cell r="U3643">
            <v>1</v>
          </cell>
          <cell r="V3643">
            <v>0</v>
          </cell>
          <cell r="W3643">
            <v>0</v>
          </cell>
          <cell r="X3643">
            <v>0</v>
          </cell>
          <cell r="Y3643">
            <v>0</v>
          </cell>
          <cell r="Z3643">
            <v>0</v>
          </cell>
          <cell r="AA3643">
            <v>0</v>
          </cell>
          <cell r="AB3643">
            <v>0</v>
          </cell>
          <cell r="AH3643" t="str">
            <v>n/a</v>
          </cell>
          <cell r="AN3643">
            <v>0</v>
          </cell>
          <cell r="AP3643">
            <v>0</v>
          </cell>
          <cell r="AR3643">
            <v>0</v>
          </cell>
          <cell r="AS3643">
            <v>0</v>
          </cell>
          <cell r="AT3643">
            <v>4</v>
          </cell>
        </row>
        <row r="3644">
          <cell r="C3644" t="str">
            <v>SeABank2014</v>
          </cell>
          <cell r="D3644" t="str">
            <v>OTC</v>
          </cell>
          <cell r="E3644" t="str">
            <v>Bà</v>
          </cell>
          <cell r="F3644">
            <v>0</v>
          </cell>
          <cell r="G3644" t="str">
            <v>Nguyễn Thị Nga</v>
          </cell>
          <cell r="H3644">
            <v>10</v>
          </cell>
          <cell r="I3644" t="str">
            <v>CTHĐQT</v>
          </cell>
          <cell r="J3644" t="str">
            <v>CTHĐQT</v>
          </cell>
          <cell r="M3644" t="str">
            <v>SeABankNguyenThiNga1955</v>
          </cell>
          <cell r="N3644">
            <v>8</v>
          </cell>
          <cell r="P3644">
            <v>1</v>
          </cell>
          <cell r="Q3644">
            <v>0</v>
          </cell>
          <cell r="R3644">
            <v>0</v>
          </cell>
          <cell r="S3644">
            <v>1</v>
          </cell>
          <cell r="T3644">
            <v>0</v>
          </cell>
          <cell r="U3644">
            <v>1</v>
          </cell>
          <cell r="V3644">
            <v>0</v>
          </cell>
          <cell r="W3644">
            <v>0</v>
          </cell>
          <cell r="X3644">
            <v>0</v>
          </cell>
          <cell r="Y3644">
            <v>0</v>
          </cell>
          <cell r="Z3644">
            <v>0</v>
          </cell>
          <cell r="AA3644">
            <v>0</v>
          </cell>
          <cell r="AB3644">
            <v>0</v>
          </cell>
          <cell r="AC3644">
            <v>1955</v>
          </cell>
          <cell r="AF3644">
            <v>0</v>
          </cell>
          <cell r="AH3644" t="str">
            <v>n/a</v>
          </cell>
          <cell r="AL3644" t="str">
            <v>CN Kinh tế</v>
          </cell>
          <cell r="AM3644">
            <v>1</v>
          </cell>
          <cell r="AN3644">
            <v>1</v>
          </cell>
          <cell r="AP3644">
            <v>0</v>
          </cell>
          <cell r="AQ3644">
            <v>2007</v>
          </cell>
          <cell r="AR3644">
            <v>0</v>
          </cell>
          <cell r="AS3644">
            <v>2</v>
          </cell>
          <cell r="AT3644">
            <v>4</v>
          </cell>
        </row>
        <row r="3645">
          <cell r="C3645" t="str">
            <v>SeABank2014</v>
          </cell>
          <cell r="D3645" t="str">
            <v>OTC</v>
          </cell>
          <cell r="E3645" t="str">
            <v>Ông</v>
          </cell>
          <cell r="F3645">
            <v>1</v>
          </cell>
          <cell r="G3645" t="str">
            <v>Lê Tuấn Anh</v>
          </cell>
          <cell r="H3645">
            <v>10</v>
          </cell>
          <cell r="I3645" t="str">
            <v>Phó CTHĐQT</v>
          </cell>
          <cell r="J3645" t="str">
            <v>Phó CTHĐQT</v>
          </cell>
          <cell r="M3645" t="str">
            <v>SeABankLeTuanAnh1979</v>
          </cell>
          <cell r="N3645">
            <v>8</v>
          </cell>
          <cell r="P3645">
            <v>1</v>
          </cell>
          <cell r="Q3645">
            <v>0</v>
          </cell>
          <cell r="R3645">
            <v>0</v>
          </cell>
          <cell r="S3645">
            <v>0</v>
          </cell>
          <cell r="T3645">
            <v>0</v>
          </cell>
          <cell r="U3645">
            <v>1</v>
          </cell>
          <cell r="V3645">
            <v>0</v>
          </cell>
          <cell r="W3645">
            <v>0</v>
          </cell>
          <cell r="X3645">
            <v>0</v>
          </cell>
          <cell r="Y3645">
            <v>0</v>
          </cell>
          <cell r="Z3645">
            <v>0</v>
          </cell>
          <cell r="AA3645">
            <v>0</v>
          </cell>
          <cell r="AB3645">
            <v>0</v>
          </cell>
          <cell r="AC3645">
            <v>1979</v>
          </cell>
          <cell r="AH3645" t="str">
            <v>n/a</v>
          </cell>
          <cell r="AL3645" t="str">
            <v>CN Tài chính - Ngân hàng</v>
          </cell>
          <cell r="AM3645">
            <v>1</v>
          </cell>
          <cell r="AN3645">
            <v>1</v>
          </cell>
          <cell r="AP3645">
            <v>0</v>
          </cell>
          <cell r="AQ3645">
            <v>2001</v>
          </cell>
          <cell r="AR3645">
            <v>1</v>
          </cell>
          <cell r="AS3645">
            <v>2</v>
          </cell>
          <cell r="AT3645">
            <v>4</v>
          </cell>
        </row>
        <row r="3646">
          <cell r="C3646" t="str">
            <v>SeABank2014</v>
          </cell>
          <cell r="D3646" t="str">
            <v>OTC</v>
          </cell>
          <cell r="E3646" t="str">
            <v>Ông</v>
          </cell>
          <cell r="F3646">
            <v>1</v>
          </cell>
          <cell r="G3646" t="str">
            <v>Lê Quốc Long</v>
          </cell>
          <cell r="H3646">
            <v>10</v>
          </cell>
          <cell r="I3646" t="str">
            <v>Phó TGĐ</v>
          </cell>
          <cell r="J3646" t="str">
            <v>Phó TGĐ</v>
          </cell>
          <cell r="M3646" t="str">
            <v>SeABankLeQuocLong1965</v>
          </cell>
          <cell r="N3646">
            <v>8</v>
          </cell>
          <cell r="P3646">
            <v>0</v>
          </cell>
          <cell r="Q3646">
            <v>1</v>
          </cell>
          <cell r="R3646">
            <v>0</v>
          </cell>
          <cell r="S3646">
            <v>0</v>
          </cell>
          <cell r="T3646">
            <v>0</v>
          </cell>
          <cell r="U3646">
            <v>1</v>
          </cell>
          <cell r="V3646">
            <v>0</v>
          </cell>
          <cell r="W3646">
            <v>0</v>
          </cell>
          <cell r="X3646">
            <v>0</v>
          </cell>
          <cell r="Y3646">
            <v>0</v>
          </cell>
          <cell r="Z3646">
            <v>0</v>
          </cell>
          <cell r="AA3646">
            <v>0</v>
          </cell>
          <cell r="AB3646">
            <v>0</v>
          </cell>
          <cell r="AC3646">
            <v>1965</v>
          </cell>
          <cell r="AH3646" t="str">
            <v>n/a</v>
          </cell>
          <cell r="AL3646" t="str">
            <v>CN TCKT</v>
          </cell>
          <cell r="AM3646">
            <v>1</v>
          </cell>
          <cell r="AN3646">
            <v>1</v>
          </cell>
          <cell r="AP3646">
            <v>0</v>
          </cell>
          <cell r="AQ3646">
            <v>2005</v>
          </cell>
          <cell r="AR3646">
            <v>0</v>
          </cell>
          <cell r="AS3646">
            <v>2</v>
          </cell>
          <cell r="AT3646">
            <v>4</v>
          </cell>
        </row>
        <row r="3647">
          <cell r="C3647" t="str">
            <v>SeABank2014</v>
          </cell>
          <cell r="D3647" t="str">
            <v>OTC</v>
          </cell>
          <cell r="E3647" t="str">
            <v>Ông</v>
          </cell>
          <cell r="F3647">
            <v>1</v>
          </cell>
          <cell r="G3647" t="str">
            <v>Đặng Bảo Khánh</v>
          </cell>
          <cell r="H3647">
            <v>10</v>
          </cell>
          <cell r="I3647" t="str">
            <v>TGĐ</v>
          </cell>
          <cell r="J3647" t="str">
            <v>TGĐ</v>
          </cell>
          <cell r="M3647" t="str">
            <v>SeABankDangBaoKhanh</v>
          </cell>
          <cell r="N3647">
            <v>7</v>
          </cell>
          <cell r="P3647">
            <v>0</v>
          </cell>
          <cell r="Q3647">
            <v>1</v>
          </cell>
          <cell r="R3647">
            <v>0</v>
          </cell>
          <cell r="S3647">
            <v>0</v>
          </cell>
          <cell r="T3647">
            <v>1</v>
          </cell>
          <cell r="U3647">
            <v>1</v>
          </cell>
          <cell r="V3647">
            <v>0</v>
          </cell>
          <cell r="W3647">
            <v>0</v>
          </cell>
          <cell r="X3647">
            <v>0</v>
          </cell>
          <cell r="Y3647">
            <v>0</v>
          </cell>
          <cell r="Z3647">
            <v>1</v>
          </cell>
          <cell r="AA3647">
            <v>0</v>
          </cell>
          <cell r="AB3647">
            <v>0</v>
          </cell>
          <cell r="AF3647">
            <v>0</v>
          </cell>
          <cell r="AH3647" t="str">
            <v>n/a</v>
          </cell>
          <cell r="AL3647" t="str">
            <v>ThS Tài chính</v>
          </cell>
          <cell r="AM3647">
            <v>1</v>
          </cell>
          <cell r="AN3647">
            <v>2</v>
          </cell>
          <cell r="AP3647">
            <v>0</v>
          </cell>
          <cell r="AR3647">
            <v>1</v>
          </cell>
          <cell r="AS3647">
            <v>2</v>
          </cell>
          <cell r="AT3647">
            <v>4</v>
          </cell>
        </row>
        <row r="3648">
          <cell r="C3648" t="str">
            <v>SeABank2014</v>
          </cell>
          <cell r="D3648" t="str">
            <v>OTC</v>
          </cell>
          <cell r="E3648" t="str">
            <v>Bà</v>
          </cell>
          <cell r="F3648">
            <v>0</v>
          </cell>
          <cell r="G3648" t="str">
            <v>Khúc Thị Quỳnh Lâm</v>
          </cell>
          <cell r="H3648">
            <v>10</v>
          </cell>
          <cell r="I3648" t="str">
            <v>TVHĐQT/Phó TGĐ</v>
          </cell>
          <cell r="J3648" t="str">
            <v>TVHĐQT</v>
          </cell>
          <cell r="K3648" t="str">
            <v>Phó TGĐ</v>
          </cell>
          <cell r="M3648" t="str">
            <v>SeABankKhucThiQuynhLam</v>
          </cell>
          <cell r="N3648">
            <v>7</v>
          </cell>
          <cell r="P3648">
            <v>1</v>
          </cell>
          <cell r="Q3648">
            <v>1</v>
          </cell>
          <cell r="R3648">
            <v>0</v>
          </cell>
          <cell r="S3648">
            <v>0</v>
          </cell>
          <cell r="T3648">
            <v>0</v>
          </cell>
          <cell r="U3648">
            <v>1</v>
          </cell>
          <cell r="V3648">
            <v>0</v>
          </cell>
          <cell r="W3648">
            <v>0</v>
          </cell>
          <cell r="X3648">
            <v>0</v>
          </cell>
          <cell r="Y3648">
            <v>0</v>
          </cell>
          <cell r="Z3648">
            <v>0</v>
          </cell>
          <cell r="AA3648">
            <v>0</v>
          </cell>
          <cell r="AB3648">
            <v>0</v>
          </cell>
          <cell r="AF3648">
            <v>0</v>
          </cell>
          <cell r="AH3648" t="str">
            <v>n/a</v>
          </cell>
          <cell r="AL3648" t="str">
            <v>CN Luật</v>
          </cell>
          <cell r="AN3648">
            <v>1</v>
          </cell>
          <cell r="AP3648">
            <v>0</v>
          </cell>
          <cell r="AR3648">
            <v>0</v>
          </cell>
          <cell r="AS3648">
            <v>2</v>
          </cell>
          <cell r="AT3648">
            <v>4</v>
          </cell>
        </row>
        <row r="3649">
          <cell r="C3649" t="str">
            <v>SeABank2014</v>
          </cell>
          <cell r="D3649" t="str">
            <v>OTC</v>
          </cell>
          <cell r="E3649" t="str">
            <v>Bà</v>
          </cell>
          <cell r="F3649">
            <v>0</v>
          </cell>
          <cell r="G3649" t="str">
            <v>Nguyễn Thị Thu Hương</v>
          </cell>
          <cell r="H3649">
            <v>10</v>
          </cell>
          <cell r="I3649" t="str">
            <v>KTT</v>
          </cell>
          <cell r="J3649" t="str">
            <v>KTT</v>
          </cell>
          <cell r="M3649" t="str">
            <v>SeABankNguyenThiThuHuong</v>
          </cell>
          <cell r="N3649">
            <v>3</v>
          </cell>
          <cell r="O3649">
            <v>1</v>
          </cell>
          <cell r="P3649">
            <v>0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1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1</v>
          </cell>
          <cell r="AB3649">
            <v>0</v>
          </cell>
          <cell r="AF3649">
            <v>0</v>
          </cell>
          <cell r="AH3649" t="str">
            <v>n/a</v>
          </cell>
          <cell r="AN3649">
            <v>0</v>
          </cell>
          <cell r="AP3649">
            <v>0</v>
          </cell>
          <cell r="AR3649">
            <v>0</v>
          </cell>
          <cell r="AS3649">
            <v>2</v>
          </cell>
          <cell r="AT3649">
            <v>4</v>
          </cell>
        </row>
        <row r="3650">
          <cell r="C3650" t="str">
            <v>SeABank2014</v>
          </cell>
          <cell r="D3650" t="str">
            <v>OTC</v>
          </cell>
          <cell r="E3650" t="str">
            <v>Bà</v>
          </cell>
          <cell r="F3650">
            <v>0</v>
          </cell>
          <cell r="G3650" t="str">
            <v>Lê Thu Thủy</v>
          </cell>
          <cell r="H3650">
            <v>10</v>
          </cell>
          <cell r="I3650" t="str">
            <v>Phó TGĐ/Phó CTHĐQT Thường trực</v>
          </cell>
          <cell r="J3650" t="str">
            <v>Phó TGĐ</v>
          </cell>
          <cell r="K3650" t="str">
            <v>Phó CTHĐQT Thường trực</v>
          </cell>
          <cell r="M3650" t="str">
            <v>SeABankLeThuThuy1983</v>
          </cell>
          <cell r="N3650">
            <v>6</v>
          </cell>
          <cell r="P3650">
            <v>1</v>
          </cell>
          <cell r="Q3650">
            <v>1</v>
          </cell>
          <cell r="R3650">
            <v>0</v>
          </cell>
          <cell r="S3650">
            <v>0</v>
          </cell>
          <cell r="T3650">
            <v>0</v>
          </cell>
          <cell r="U3650">
            <v>1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B3650">
            <v>0</v>
          </cell>
          <cell r="AC3650">
            <v>1983</v>
          </cell>
          <cell r="AH3650" t="str">
            <v>n/a</v>
          </cell>
          <cell r="AL3650" t="str">
            <v>CN QTKD/CN Tài chính - Ngân hàng</v>
          </cell>
          <cell r="AM3650">
            <v>1</v>
          </cell>
          <cell r="AN3650">
            <v>1</v>
          </cell>
          <cell r="AP3650">
            <v>0</v>
          </cell>
          <cell r="AR3650">
            <v>1</v>
          </cell>
          <cell r="AS3650">
            <v>2</v>
          </cell>
          <cell r="AT3650">
            <v>4</v>
          </cell>
        </row>
        <row r="3651">
          <cell r="C3651" t="str">
            <v>SeABank2014</v>
          </cell>
          <cell r="D3651" t="str">
            <v>OTC</v>
          </cell>
          <cell r="E3651" t="str">
            <v>Ông</v>
          </cell>
          <cell r="F3651">
            <v>1</v>
          </cell>
          <cell r="G3651" t="str">
            <v>Hoàng Minh Tân</v>
          </cell>
          <cell r="H3651">
            <v>10</v>
          </cell>
          <cell r="I3651" t="str">
            <v>TVHĐQT</v>
          </cell>
          <cell r="J3651" t="str">
            <v>TVHĐQT</v>
          </cell>
          <cell r="M3651" t="str">
            <v>SeABankHoangMinhTan</v>
          </cell>
          <cell r="N3651">
            <v>7</v>
          </cell>
          <cell r="P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1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B3651">
            <v>0</v>
          </cell>
          <cell r="AF3651">
            <v>0</v>
          </cell>
          <cell r="AH3651" t="str">
            <v>n/a</v>
          </cell>
          <cell r="AL3651" t="str">
            <v>CN Kế toán</v>
          </cell>
          <cell r="AM3651">
            <v>1</v>
          </cell>
          <cell r="AN3651">
            <v>1</v>
          </cell>
          <cell r="AP3651">
            <v>0</v>
          </cell>
          <cell r="AR3651">
            <v>0</v>
          </cell>
          <cell r="AS3651">
            <v>2</v>
          </cell>
          <cell r="AT3651">
            <v>4</v>
          </cell>
        </row>
        <row r="3652">
          <cell r="C3652" t="str">
            <v>SeABank2014</v>
          </cell>
          <cell r="D3652" t="str">
            <v>OTC</v>
          </cell>
          <cell r="E3652" t="str">
            <v>Ông</v>
          </cell>
          <cell r="F3652">
            <v>1</v>
          </cell>
          <cell r="G3652" t="str">
            <v>Lê Văn Tần</v>
          </cell>
          <cell r="H3652">
            <v>10</v>
          </cell>
          <cell r="I3652" t="str">
            <v>Phó CTHĐQT</v>
          </cell>
          <cell r="J3652" t="str">
            <v>Phó CTHĐQT</v>
          </cell>
          <cell r="M3652" t="str">
            <v>SeABankLeVanTan1970</v>
          </cell>
          <cell r="N3652">
            <v>6</v>
          </cell>
          <cell r="P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1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B3652">
            <v>0</v>
          </cell>
          <cell r="AC3652">
            <v>1970</v>
          </cell>
          <cell r="AH3652" t="str">
            <v>n/a</v>
          </cell>
          <cell r="AL3652" t="str">
            <v>ThS QTKD</v>
          </cell>
          <cell r="AM3652">
            <v>1</v>
          </cell>
          <cell r="AN3652">
            <v>2</v>
          </cell>
          <cell r="AP3652">
            <v>1</v>
          </cell>
          <cell r="AQ3652" t="str">
            <v xml:space="preserve">          </v>
          </cell>
          <cell r="AR3652">
            <v>0</v>
          </cell>
          <cell r="AS3652">
            <v>2</v>
          </cell>
          <cell r="AT3652">
            <v>4</v>
          </cell>
        </row>
        <row r="3653">
          <cell r="C3653" t="str">
            <v>SeABank2014</v>
          </cell>
          <cell r="D3653" t="str">
            <v>OTC</v>
          </cell>
          <cell r="E3653" t="str">
            <v>Ông</v>
          </cell>
          <cell r="F3653">
            <v>1</v>
          </cell>
          <cell r="G3653" t="str">
            <v>Frederic Blanc</v>
          </cell>
          <cell r="H3653">
            <v>10</v>
          </cell>
          <cell r="I3653" t="str">
            <v>TVHĐQT</v>
          </cell>
          <cell r="J3653" t="str">
            <v>TVHĐQT</v>
          </cell>
          <cell r="M3653" t="str">
            <v>SeABankFredericBlanc</v>
          </cell>
          <cell r="N3653">
            <v>5</v>
          </cell>
          <cell r="P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1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B3653">
            <v>0</v>
          </cell>
          <cell r="AF3653">
            <v>0</v>
          </cell>
          <cell r="AH3653" t="str">
            <v>n/a</v>
          </cell>
          <cell r="AN3653">
            <v>0</v>
          </cell>
          <cell r="AP3653">
            <v>0</v>
          </cell>
          <cell r="AR3653">
            <v>0</v>
          </cell>
          <cell r="AS3653">
            <v>2</v>
          </cell>
          <cell r="AT3653">
            <v>4</v>
          </cell>
        </row>
        <row r="3654">
          <cell r="C3654" t="str">
            <v>SeABank2014</v>
          </cell>
          <cell r="D3654" t="str">
            <v>OTC</v>
          </cell>
          <cell r="E3654" t="str">
            <v>Bà</v>
          </cell>
          <cell r="F3654">
            <v>0</v>
          </cell>
          <cell r="G3654" t="str">
            <v>Thái Thị Phương Hòa</v>
          </cell>
          <cell r="H3654">
            <v>10</v>
          </cell>
          <cell r="I3654" t="str">
            <v>TVHĐQT</v>
          </cell>
          <cell r="J3654" t="str">
            <v>TVHĐQT</v>
          </cell>
          <cell r="M3654" t="str">
            <v>SeABankThaiThiPhuongHoa</v>
          </cell>
          <cell r="N3654">
            <v>4</v>
          </cell>
          <cell r="P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1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B3654">
            <v>0</v>
          </cell>
          <cell r="AF3654">
            <v>0</v>
          </cell>
          <cell r="AH3654" t="str">
            <v>n/a</v>
          </cell>
          <cell r="AN3654">
            <v>0</v>
          </cell>
          <cell r="AP3654">
            <v>0</v>
          </cell>
          <cell r="AQ3654" t="str">
            <v xml:space="preserve">          </v>
          </cell>
          <cell r="AR3654">
            <v>0</v>
          </cell>
          <cell r="AS3654">
            <v>2</v>
          </cell>
          <cell r="AT3654">
            <v>4</v>
          </cell>
        </row>
        <row r="3655">
          <cell r="C3655" t="str">
            <v>SeABank2014</v>
          </cell>
          <cell r="D3655" t="str">
            <v>OTC</v>
          </cell>
          <cell r="E3655" t="str">
            <v>Ông</v>
          </cell>
          <cell r="F3655">
            <v>1</v>
          </cell>
          <cell r="G3655" t="str">
            <v>Vũ Đình Khoán</v>
          </cell>
          <cell r="H3655">
            <v>10</v>
          </cell>
          <cell r="I3655" t="str">
            <v>Phó TGĐ</v>
          </cell>
          <cell r="J3655" t="str">
            <v>Phó TGĐ</v>
          </cell>
          <cell r="M3655" t="str">
            <v>SeABankVuDinhKhoan</v>
          </cell>
          <cell r="N3655">
            <v>2</v>
          </cell>
          <cell r="P3655">
            <v>0</v>
          </cell>
          <cell r="Q3655">
            <v>1</v>
          </cell>
          <cell r="R3655">
            <v>0</v>
          </cell>
          <cell r="S3655">
            <v>0</v>
          </cell>
          <cell r="T3655">
            <v>0</v>
          </cell>
          <cell r="U3655">
            <v>1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F3655">
            <v>0</v>
          </cell>
          <cell r="AH3655" t="str">
            <v>n/a</v>
          </cell>
          <cell r="AN3655">
            <v>0</v>
          </cell>
          <cell r="AP3655">
            <v>0</v>
          </cell>
          <cell r="AR3655">
            <v>0</v>
          </cell>
          <cell r="AS3655">
            <v>2</v>
          </cell>
          <cell r="AT3655">
            <v>4</v>
          </cell>
        </row>
        <row r="3656">
          <cell r="C3656" t="str">
            <v>SeABank2014</v>
          </cell>
          <cell r="D3656" t="str">
            <v>OTC</v>
          </cell>
          <cell r="E3656" t="str">
            <v>Ông</v>
          </cell>
          <cell r="F3656">
            <v>1</v>
          </cell>
          <cell r="G3656" t="str">
            <v>Alexandre Maymat</v>
          </cell>
          <cell r="H3656">
            <v>10</v>
          </cell>
          <cell r="I3656" t="str">
            <v>TVHĐQT</v>
          </cell>
          <cell r="J3656" t="str">
            <v>TVHĐQT</v>
          </cell>
          <cell r="M3656" t="str">
            <v>SeABankAlexandreMaymat</v>
          </cell>
          <cell r="N3656">
            <v>3</v>
          </cell>
          <cell r="P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1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B3656">
            <v>0</v>
          </cell>
          <cell r="AH3656" t="str">
            <v>n/a</v>
          </cell>
          <cell r="AN3656">
            <v>0</v>
          </cell>
          <cell r="AP3656">
            <v>0</v>
          </cell>
          <cell r="AR3656">
            <v>0</v>
          </cell>
          <cell r="AS3656">
            <v>2</v>
          </cell>
          <cell r="AT3656">
            <v>4</v>
          </cell>
        </row>
        <row r="3657">
          <cell r="C3657" t="str">
            <v>SeABank2014</v>
          </cell>
          <cell r="D3657" t="str">
            <v>OTC</v>
          </cell>
          <cell r="E3657" t="str">
            <v>Bà</v>
          </cell>
          <cell r="F3657">
            <v>0</v>
          </cell>
          <cell r="G3657" t="str">
            <v>Đoàn Thị Thanh Hương</v>
          </cell>
          <cell r="H3657">
            <v>10</v>
          </cell>
          <cell r="I3657" t="str">
            <v>TVHĐQT</v>
          </cell>
          <cell r="J3657" t="str">
            <v>TVHĐQT</v>
          </cell>
          <cell r="M3657" t="str">
            <v>SeABankDoanThiThanhHuong</v>
          </cell>
          <cell r="N3657">
            <v>3</v>
          </cell>
          <cell r="P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1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B3657">
            <v>0</v>
          </cell>
          <cell r="AH3657" t="str">
            <v>n/a</v>
          </cell>
          <cell r="AN3657">
            <v>0</v>
          </cell>
          <cell r="AP3657">
            <v>0</v>
          </cell>
          <cell r="AQ3657" t="str">
            <v xml:space="preserve">          </v>
          </cell>
          <cell r="AR3657">
            <v>0</v>
          </cell>
          <cell r="AS3657">
            <v>2</v>
          </cell>
          <cell r="AT3657">
            <v>4</v>
          </cell>
        </row>
        <row r="3658">
          <cell r="C3658" t="str">
            <v>SeABank2014</v>
          </cell>
          <cell r="D3658" t="str">
            <v>OTC</v>
          </cell>
          <cell r="E3658" t="str">
            <v>Ông</v>
          </cell>
          <cell r="F3658">
            <v>1</v>
          </cell>
          <cell r="G3658" t="str">
            <v>Nguyễn Tuấn Cường</v>
          </cell>
          <cell r="H3658">
            <v>10</v>
          </cell>
          <cell r="I3658" t="str">
            <v>Phó TGĐ</v>
          </cell>
          <cell r="J3658" t="str">
            <v>Phó TGĐ</v>
          </cell>
          <cell r="M3658" t="str">
            <v>SeABankNguyenTuanCuong</v>
          </cell>
          <cell r="N3658">
            <v>3</v>
          </cell>
          <cell r="P3658">
            <v>0</v>
          </cell>
          <cell r="Q3658">
            <v>1</v>
          </cell>
          <cell r="R3658">
            <v>0</v>
          </cell>
          <cell r="S3658">
            <v>0</v>
          </cell>
          <cell r="T3658">
            <v>0</v>
          </cell>
          <cell r="U3658">
            <v>1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B3658">
            <v>0</v>
          </cell>
          <cell r="AF3658">
            <v>0</v>
          </cell>
          <cell r="AH3658" t="str">
            <v>n/a</v>
          </cell>
          <cell r="AN3658">
            <v>0</v>
          </cell>
          <cell r="AP3658">
            <v>0</v>
          </cell>
          <cell r="AR3658">
            <v>0</v>
          </cell>
          <cell r="AS3658">
            <v>2</v>
          </cell>
          <cell r="AT3658">
            <v>4</v>
          </cell>
        </row>
        <row r="3659">
          <cell r="C3659" t="str">
            <v>SeABank2014</v>
          </cell>
          <cell r="D3659" t="str">
            <v>OTC</v>
          </cell>
          <cell r="E3659" t="str">
            <v>Bà</v>
          </cell>
          <cell r="F3659">
            <v>0</v>
          </cell>
          <cell r="G3659" t="str">
            <v>Dương Bích Hằng</v>
          </cell>
          <cell r="H3659">
            <v>10</v>
          </cell>
          <cell r="I3659" t="str">
            <v>Phó TGĐ</v>
          </cell>
          <cell r="J3659" t="str">
            <v>Phó TGĐ</v>
          </cell>
          <cell r="M3659" t="str">
            <v>SeABankDuongBichHang</v>
          </cell>
          <cell r="N3659">
            <v>1</v>
          </cell>
          <cell r="P3659">
            <v>0</v>
          </cell>
          <cell r="Q3659">
            <v>1</v>
          </cell>
          <cell r="R3659">
            <v>0</v>
          </cell>
          <cell r="S3659">
            <v>0</v>
          </cell>
          <cell r="T3659">
            <v>0</v>
          </cell>
          <cell r="U3659">
            <v>1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B3659">
            <v>0</v>
          </cell>
          <cell r="AH3659" t="str">
            <v>n/a</v>
          </cell>
          <cell r="AN3659">
            <v>0</v>
          </cell>
          <cell r="AP3659">
            <v>0</v>
          </cell>
          <cell r="AR3659">
            <v>0</v>
          </cell>
          <cell r="AS3659">
            <v>2</v>
          </cell>
          <cell r="AT3659">
            <v>4</v>
          </cell>
        </row>
        <row r="3660">
          <cell r="C3660" t="str">
            <v>SeABank2013</v>
          </cell>
          <cell r="D3660" t="str">
            <v>OTC</v>
          </cell>
          <cell r="E3660" t="str">
            <v>Bà</v>
          </cell>
          <cell r="F3660">
            <v>0</v>
          </cell>
          <cell r="G3660" t="str">
            <v>Dương Thị Bích Hằng</v>
          </cell>
          <cell r="H3660">
            <v>10</v>
          </cell>
          <cell r="I3660" t="str">
            <v>Phó TGĐ</v>
          </cell>
          <cell r="J3660" t="str">
            <v>Phó TGĐ</v>
          </cell>
          <cell r="M3660" t="str">
            <v>SeABankDuongThiBichHang</v>
          </cell>
          <cell r="N3660">
            <v>1</v>
          </cell>
          <cell r="P3660">
            <v>0</v>
          </cell>
          <cell r="Q3660">
            <v>1</v>
          </cell>
          <cell r="R3660">
            <v>0</v>
          </cell>
          <cell r="S3660">
            <v>0</v>
          </cell>
          <cell r="T3660">
            <v>0</v>
          </cell>
          <cell r="U3660">
            <v>1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B3660">
            <v>0</v>
          </cell>
          <cell r="AH3660" t="str">
            <v>n/a</v>
          </cell>
          <cell r="AN3660">
            <v>0</v>
          </cell>
          <cell r="AP3660">
            <v>0</v>
          </cell>
          <cell r="AR3660">
            <v>0</v>
          </cell>
          <cell r="AS3660">
            <v>2</v>
          </cell>
          <cell r="AT3660">
            <v>4</v>
          </cell>
        </row>
        <row r="3661">
          <cell r="C3661" t="str">
            <v>SeABank2013</v>
          </cell>
          <cell r="D3661" t="str">
            <v>OTC</v>
          </cell>
          <cell r="E3661" t="str">
            <v>Bà</v>
          </cell>
          <cell r="F3661">
            <v>0</v>
          </cell>
          <cell r="G3661" t="str">
            <v>Nguyễn Thị Nga</v>
          </cell>
          <cell r="H3661">
            <v>10</v>
          </cell>
          <cell r="I3661" t="str">
            <v>CTHĐQT</v>
          </cell>
          <cell r="J3661" t="str">
            <v>CTHĐQT</v>
          </cell>
          <cell r="M3661" t="str">
            <v>SeABankNguyenThiNga1955</v>
          </cell>
          <cell r="N3661">
            <v>7</v>
          </cell>
          <cell r="P3661">
            <v>1</v>
          </cell>
          <cell r="Q3661">
            <v>0</v>
          </cell>
          <cell r="R3661">
            <v>0</v>
          </cell>
          <cell r="S3661">
            <v>1</v>
          </cell>
          <cell r="T3661">
            <v>0</v>
          </cell>
          <cell r="U3661">
            <v>1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B3661">
            <v>0</v>
          </cell>
          <cell r="AC3661">
            <v>1955</v>
          </cell>
          <cell r="AF3661">
            <v>0</v>
          </cell>
          <cell r="AH3661" t="str">
            <v>n/a</v>
          </cell>
          <cell r="AL3661" t="str">
            <v>CN Kinh tế</v>
          </cell>
          <cell r="AM3661">
            <v>1</v>
          </cell>
          <cell r="AN3661">
            <v>1</v>
          </cell>
          <cell r="AP3661">
            <v>0</v>
          </cell>
          <cell r="AQ3661">
            <v>2007</v>
          </cell>
          <cell r="AR3661">
            <v>0</v>
          </cell>
          <cell r="AS3661">
            <v>2</v>
          </cell>
          <cell r="AT3661">
            <v>4</v>
          </cell>
        </row>
        <row r="3662">
          <cell r="C3662" t="str">
            <v>SeABank2013</v>
          </cell>
          <cell r="D3662" t="str">
            <v>OTC</v>
          </cell>
          <cell r="E3662" t="str">
            <v>Ông</v>
          </cell>
          <cell r="F3662">
            <v>1</v>
          </cell>
          <cell r="G3662" t="str">
            <v>Lê Tuấn Anh</v>
          </cell>
          <cell r="H3662">
            <v>10</v>
          </cell>
          <cell r="I3662" t="str">
            <v>Phó CTHĐQT</v>
          </cell>
          <cell r="J3662" t="str">
            <v>Phó CTHĐQT</v>
          </cell>
          <cell r="M3662" t="str">
            <v>SeABankLeTuanAnh1979</v>
          </cell>
          <cell r="N3662">
            <v>7</v>
          </cell>
          <cell r="P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1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B3662">
            <v>0</v>
          </cell>
          <cell r="AC3662">
            <v>1979</v>
          </cell>
          <cell r="AH3662" t="str">
            <v>n/a</v>
          </cell>
          <cell r="AL3662" t="str">
            <v>CN Tài chính - Ngân hàng</v>
          </cell>
          <cell r="AM3662">
            <v>1</v>
          </cell>
          <cell r="AN3662">
            <v>1</v>
          </cell>
          <cell r="AP3662">
            <v>0</v>
          </cell>
          <cell r="AQ3662">
            <v>2001</v>
          </cell>
          <cell r="AR3662">
            <v>1</v>
          </cell>
          <cell r="AS3662">
            <v>2</v>
          </cell>
          <cell r="AT3662">
            <v>4</v>
          </cell>
        </row>
        <row r="3663">
          <cell r="C3663" t="str">
            <v>SeABank2013</v>
          </cell>
          <cell r="D3663" t="str">
            <v>OTC</v>
          </cell>
          <cell r="E3663" t="str">
            <v>Ông</v>
          </cell>
          <cell r="F3663">
            <v>1</v>
          </cell>
          <cell r="G3663" t="str">
            <v>Lê Quốc Long</v>
          </cell>
          <cell r="H3663">
            <v>10</v>
          </cell>
          <cell r="I3663" t="str">
            <v>Phó TGĐ</v>
          </cell>
          <cell r="J3663" t="str">
            <v>Phó TGĐ</v>
          </cell>
          <cell r="M3663" t="str">
            <v>SeABankLeQuocLong1965</v>
          </cell>
          <cell r="N3663">
            <v>7</v>
          </cell>
          <cell r="P3663">
            <v>0</v>
          </cell>
          <cell r="Q3663">
            <v>1</v>
          </cell>
          <cell r="R3663">
            <v>0</v>
          </cell>
          <cell r="S3663">
            <v>0</v>
          </cell>
          <cell r="T3663">
            <v>0</v>
          </cell>
          <cell r="U3663">
            <v>1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1965</v>
          </cell>
          <cell r="AH3663" t="str">
            <v>n/a</v>
          </cell>
          <cell r="AL3663" t="str">
            <v>CN TCKT</v>
          </cell>
          <cell r="AM3663">
            <v>1</v>
          </cell>
          <cell r="AN3663">
            <v>1</v>
          </cell>
          <cell r="AP3663">
            <v>0</v>
          </cell>
          <cell r="AQ3663">
            <v>2005</v>
          </cell>
          <cell r="AR3663">
            <v>0</v>
          </cell>
          <cell r="AS3663">
            <v>2</v>
          </cell>
          <cell r="AT3663">
            <v>4</v>
          </cell>
        </row>
        <row r="3664">
          <cell r="C3664" t="str">
            <v>SeABank2013</v>
          </cell>
          <cell r="D3664" t="str">
            <v>OTC</v>
          </cell>
          <cell r="E3664" t="str">
            <v>Ông</v>
          </cell>
          <cell r="F3664">
            <v>1</v>
          </cell>
          <cell r="G3664" t="str">
            <v>Đặng Bảo Khánh</v>
          </cell>
          <cell r="H3664">
            <v>10</v>
          </cell>
          <cell r="I3664" t="str">
            <v>TGĐ</v>
          </cell>
          <cell r="J3664" t="str">
            <v>TGĐ</v>
          </cell>
          <cell r="M3664" t="str">
            <v>SeABankDangBaoKhanh</v>
          </cell>
          <cell r="N3664">
            <v>6</v>
          </cell>
          <cell r="P3664">
            <v>0</v>
          </cell>
          <cell r="Q3664">
            <v>1</v>
          </cell>
          <cell r="R3664">
            <v>0</v>
          </cell>
          <cell r="S3664">
            <v>0</v>
          </cell>
          <cell r="T3664">
            <v>1</v>
          </cell>
          <cell r="U3664">
            <v>1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1</v>
          </cell>
          <cell r="AA3664">
            <v>0</v>
          </cell>
          <cell r="AB3664">
            <v>0</v>
          </cell>
          <cell r="AF3664">
            <v>0</v>
          </cell>
          <cell r="AH3664" t="str">
            <v>n/a</v>
          </cell>
          <cell r="AL3664" t="str">
            <v>ThS Tài chính</v>
          </cell>
          <cell r="AM3664">
            <v>1</v>
          </cell>
          <cell r="AN3664">
            <v>2</v>
          </cell>
          <cell r="AP3664">
            <v>0</v>
          </cell>
          <cell r="AR3664">
            <v>1</v>
          </cell>
          <cell r="AS3664">
            <v>2</v>
          </cell>
          <cell r="AT3664">
            <v>4</v>
          </cell>
        </row>
        <row r="3665">
          <cell r="C3665" t="str">
            <v>SeABank2013</v>
          </cell>
          <cell r="D3665" t="str">
            <v>OTC</v>
          </cell>
          <cell r="E3665" t="str">
            <v>Bà</v>
          </cell>
          <cell r="F3665">
            <v>0</v>
          </cell>
          <cell r="G3665" t="str">
            <v>Khúc Thị Quỳnh Lâm</v>
          </cell>
          <cell r="H3665">
            <v>10</v>
          </cell>
          <cell r="I3665" t="str">
            <v>TVHĐQT/Phó TGĐ</v>
          </cell>
          <cell r="J3665" t="str">
            <v>TVHĐQT</v>
          </cell>
          <cell r="K3665" t="str">
            <v>Phó TGĐ</v>
          </cell>
          <cell r="M3665" t="str">
            <v>SeABankKhucThiQuynhLam</v>
          </cell>
          <cell r="N3665">
            <v>6</v>
          </cell>
          <cell r="P3665">
            <v>1</v>
          </cell>
          <cell r="Q3665">
            <v>1</v>
          </cell>
          <cell r="R3665">
            <v>0</v>
          </cell>
          <cell r="S3665">
            <v>0</v>
          </cell>
          <cell r="T3665">
            <v>0</v>
          </cell>
          <cell r="U3665">
            <v>1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F3665">
            <v>0</v>
          </cell>
          <cell r="AH3665" t="str">
            <v>n/a</v>
          </cell>
          <cell r="AL3665" t="str">
            <v>CN Luật</v>
          </cell>
          <cell r="AN3665">
            <v>1</v>
          </cell>
          <cell r="AP3665">
            <v>0</v>
          </cell>
          <cell r="AR3665">
            <v>0</v>
          </cell>
          <cell r="AS3665">
            <v>2</v>
          </cell>
          <cell r="AT3665">
            <v>4</v>
          </cell>
        </row>
        <row r="3666">
          <cell r="C3666" t="str">
            <v>SeABank2013</v>
          </cell>
          <cell r="D3666" t="str">
            <v>OTC</v>
          </cell>
          <cell r="E3666" t="str">
            <v>Bà</v>
          </cell>
          <cell r="F3666">
            <v>0</v>
          </cell>
          <cell r="G3666" t="str">
            <v>Nguyễn Thị Thu Hương</v>
          </cell>
          <cell r="H3666">
            <v>10</v>
          </cell>
          <cell r="I3666" t="str">
            <v>KTT</v>
          </cell>
          <cell r="J3666" t="str">
            <v>KTT</v>
          </cell>
          <cell r="M3666" t="str">
            <v>SeABankNguyenThiThuHuong</v>
          </cell>
          <cell r="N3666">
            <v>2</v>
          </cell>
          <cell r="O3666">
            <v>1</v>
          </cell>
          <cell r="P3666">
            <v>0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1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1</v>
          </cell>
          <cell r="AB3666">
            <v>0</v>
          </cell>
          <cell r="AF3666">
            <v>0</v>
          </cell>
          <cell r="AH3666" t="str">
            <v>n/a</v>
          </cell>
          <cell r="AN3666">
            <v>0</v>
          </cell>
          <cell r="AP3666">
            <v>0</v>
          </cell>
          <cell r="AR3666">
            <v>0</v>
          </cell>
          <cell r="AS3666">
            <v>2</v>
          </cell>
          <cell r="AT3666">
            <v>4</v>
          </cell>
        </row>
        <row r="3667">
          <cell r="C3667" t="str">
            <v>SeABank2013</v>
          </cell>
          <cell r="D3667" t="str">
            <v>OTC</v>
          </cell>
          <cell r="E3667" t="str">
            <v>Bà</v>
          </cell>
          <cell r="F3667">
            <v>0</v>
          </cell>
          <cell r="G3667" t="str">
            <v>Lê Thu Thủy</v>
          </cell>
          <cell r="H3667">
            <v>10</v>
          </cell>
          <cell r="I3667" t="str">
            <v>Phó TGĐ/Phó CTHĐQT Thường trực</v>
          </cell>
          <cell r="J3667" t="str">
            <v>Phó TGĐ</v>
          </cell>
          <cell r="K3667" t="str">
            <v>Phó CTHĐQT Thường trực</v>
          </cell>
          <cell r="M3667" t="str">
            <v>SeABankLeThuThuy1983</v>
          </cell>
          <cell r="N3667">
            <v>5</v>
          </cell>
          <cell r="P3667">
            <v>1</v>
          </cell>
          <cell r="Q3667">
            <v>1</v>
          </cell>
          <cell r="R3667">
            <v>0</v>
          </cell>
          <cell r="S3667">
            <v>0</v>
          </cell>
          <cell r="T3667">
            <v>0</v>
          </cell>
          <cell r="U3667">
            <v>1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B3667">
            <v>0</v>
          </cell>
          <cell r="AC3667">
            <v>1983</v>
          </cell>
          <cell r="AH3667" t="str">
            <v>n/a</v>
          </cell>
          <cell r="AL3667" t="str">
            <v>CN QTKD/CN Tài chính - Ngân hàng</v>
          </cell>
          <cell r="AM3667">
            <v>1</v>
          </cell>
          <cell r="AN3667">
            <v>1</v>
          </cell>
          <cell r="AP3667">
            <v>0</v>
          </cell>
          <cell r="AR3667">
            <v>1</v>
          </cell>
          <cell r="AS3667">
            <v>2</v>
          </cell>
          <cell r="AT3667">
            <v>4</v>
          </cell>
        </row>
        <row r="3668">
          <cell r="C3668" t="str">
            <v>SeABank2013</v>
          </cell>
          <cell r="D3668" t="str">
            <v>OTC</v>
          </cell>
          <cell r="E3668" t="str">
            <v>Ông</v>
          </cell>
          <cell r="F3668">
            <v>1</v>
          </cell>
          <cell r="G3668" t="str">
            <v>Hoàng Minh Tân</v>
          </cell>
          <cell r="H3668">
            <v>10</v>
          </cell>
          <cell r="I3668" t="str">
            <v>TVHĐQT</v>
          </cell>
          <cell r="J3668" t="str">
            <v>TVHĐQT</v>
          </cell>
          <cell r="M3668" t="str">
            <v>SeABankHoangMinhTan</v>
          </cell>
          <cell r="N3668">
            <v>6</v>
          </cell>
          <cell r="P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1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B3668">
            <v>0</v>
          </cell>
          <cell r="AF3668">
            <v>0</v>
          </cell>
          <cell r="AH3668" t="str">
            <v>n/a</v>
          </cell>
          <cell r="AL3668" t="str">
            <v>CN Kế toán</v>
          </cell>
          <cell r="AM3668">
            <v>1</v>
          </cell>
          <cell r="AN3668">
            <v>1</v>
          </cell>
          <cell r="AP3668">
            <v>0</v>
          </cell>
          <cell r="AR3668">
            <v>0</v>
          </cell>
          <cell r="AS3668">
            <v>2</v>
          </cell>
          <cell r="AT3668">
            <v>4</v>
          </cell>
        </row>
        <row r="3669">
          <cell r="C3669" t="str">
            <v>SeABank2013</v>
          </cell>
          <cell r="D3669" t="str">
            <v>OTC</v>
          </cell>
          <cell r="E3669" t="str">
            <v>Ông</v>
          </cell>
          <cell r="F3669">
            <v>1</v>
          </cell>
          <cell r="G3669" t="str">
            <v>Lê Văn Tần</v>
          </cell>
          <cell r="H3669">
            <v>10</v>
          </cell>
          <cell r="I3669" t="str">
            <v>Phó CTHĐQT</v>
          </cell>
          <cell r="J3669" t="str">
            <v>Phó CTHĐQT</v>
          </cell>
          <cell r="M3669" t="str">
            <v>SeABankLeVanTan1970</v>
          </cell>
          <cell r="N3669">
            <v>5</v>
          </cell>
          <cell r="P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1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B3669">
            <v>0</v>
          </cell>
          <cell r="AC3669">
            <v>1970</v>
          </cell>
          <cell r="AH3669" t="str">
            <v>n/a</v>
          </cell>
          <cell r="AL3669" t="str">
            <v>ThS QTKD</v>
          </cell>
          <cell r="AM3669">
            <v>1</v>
          </cell>
          <cell r="AN3669">
            <v>2</v>
          </cell>
          <cell r="AP3669">
            <v>1</v>
          </cell>
          <cell r="AQ3669" t="str">
            <v xml:space="preserve">          </v>
          </cell>
          <cell r="AR3669">
            <v>0</v>
          </cell>
          <cell r="AS3669">
            <v>2</v>
          </cell>
          <cell r="AT3669">
            <v>4</v>
          </cell>
        </row>
        <row r="3670">
          <cell r="C3670" t="str">
            <v>SeABank2013</v>
          </cell>
          <cell r="D3670" t="str">
            <v>OTC</v>
          </cell>
          <cell r="E3670" t="str">
            <v>Ông</v>
          </cell>
          <cell r="F3670">
            <v>1</v>
          </cell>
          <cell r="G3670" t="str">
            <v>Frederic Blanc</v>
          </cell>
          <cell r="H3670">
            <v>10</v>
          </cell>
          <cell r="I3670" t="str">
            <v>TVHĐQT</v>
          </cell>
          <cell r="J3670" t="str">
            <v>TVHĐQT</v>
          </cell>
          <cell r="M3670" t="str">
            <v>SeABankFredericBlanc</v>
          </cell>
          <cell r="N3670">
            <v>4</v>
          </cell>
          <cell r="P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1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B3670">
            <v>0</v>
          </cell>
          <cell r="AH3670" t="str">
            <v>n/a</v>
          </cell>
          <cell r="AN3670">
            <v>0</v>
          </cell>
          <cell r="AP3670">
            <v>0</v>
          </cell>
          <cell r="AR3670">
            <v>0</v>
          </cell>
          <cell r="AS3670">
            <v>2</v>
          </cell>
          <cell r="AT3670">
            <v>4</v>
          </cell>
        </row>
        <row r="3671">
          <cell r="C3671" t="str">
            <v>SeABank2013</v>
          </cell>
          <cell r="D3671" t="str">
            <v>OTC</v>
          </cell>
          <cell r="E3671" t="str">
            <v>Bà</v>
          </cell>
          <cell r="F3671">
            <v>0</v>
          </cell>
          <cell r="G3671" t="str">
            <v>Thái Thị Phương Hòa</v>
          </cell>
          <cell r="H3671">
            <v>10</v>
          </cell>
          <cell r="I3671" t="str">
            <v>TVHĐQT</v>
          </cell>
          <cell r="J3671" t="str">
            <v>TVHĐQT</v>
          </cell>
          <cell r="M3671" t="str">
            <v>SeABankThaiThiPhuongHoa</v>
          </cell>
          <cell r="N3671">
            <v>3</v>
          </cell>
          <cell r="P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1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B3671">
            <v>0</v>
          </cell>
          <cell r="AF3671">
            <v>0</v>
          </cell>
          <cell r="AH3671" t="str">
            <v>n/a</v>
          </cell>
          <cell r="AN3671">
            <v>0</v>
          </cell>
          <cell r="AP3671">
            <v>0</v>
          </cell>
          <cell r="AQ3671" t="str">
            <v xml:space="preserve">          </v>
          </cell>
          <cell r="AR3671">
            <v>0</v>
          </cell>
          <cell r="AS3671">
            <v>2</v>
          </cell>
          <cell r="AT3671">
            <v>4</v>
          </cell>
        </row>
        <row r="3672">
          <cell r="C3672" t="str">
            <v>SeABank2013</v>
          </cell>
          <cell r="D3672" t="str">
            <v>OTC</v>
          </cell>
          <cell r="E3672" t="str">
            <v>Ông</v>
          </cell>
          <cell r="F3672">
            <v>1</v>
          </cell>
          <cell r="G3672" t="str">
            <v>Vũ Đình Khoán</v>
          </cell>
          <cell r="H3672">
            <v>10</v>
          </cell>
          <cell r="I3672" t="str">
            <v>Phó TGĐ</v>
          </cell>
          <cell r="J3672" t="str">
            <v>Phó TGĐ</v>
          </cell>
          <cell r="M3672" t="str">
            <v>SeABankVuDinhKhoan</v>
          </cell>
          <cell r="N3672">
            <v>1</v>
          </cell>
          <cell r="P3672">
            <v>0</v>
          </cell>
          <cell r="Q3672">
            <v>1</v>
          </cell>
          <cell r="R3672">
            <v>0</v>
          </cell>
          <cell r="S3672">
            <v>0</v>
          </cell>
          <cell r="T3672">
            <v>0</v>
          </cell>
          <cell r="U3672">
            <v>1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B3672">
            <v>0</v>
          </cell>
          <cell r="AH3672" t="str">
            <v>n/a</v>
          </cell>
          <cell r="AN3672">
            <v>0</v>
          </cell>
          <cell r="AP3672">
            <v>0</v>
          </cell>
          <cell r="AR3672">
            <v>0</v>
          </cell>
          <cell r="AS3672">
            <v>2</v>
          </cell>
          <cell r="AT3672">
            <v>4</v>
          </cell>
        </row>
        <row r="3673">
          <cell r="C3673" t="str">
            <v>SeABank2013</v>
          </cell>
          <cell r="D3673" t="str">
            <v>OTC</v>
          </cell>
          <cell r="E3673" t="str">
            <v>Ông</v>
          </cell>
          <cell r="F3673">
            <v>1</v>
          </cell>
          <cell r="G3673" t="str">
            <v>Alexandre Maymat</v>
          </cell>
          <cell r="H3673">
            <v>10</v>
          </cell>
          <cell r="I3673" t="str">
            <v>TVHĐQT</v>
          </cell>
          <cell r="J3673" t="str">
            <v>TVHĐQT</v>
          </cell>
          <cell r="M3673" t="str">
            <v>SeABankAlexandreMaymat</v>
          </cell>
          <cell r="N3673">
            <v>2</v>
          </cell>
          <cell r="P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1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B3673">
            <v>0</v>
          </cell>
          <cell r="AH3673" t="str">
            <v>n/a</v>
          </cell>
          <cell r="AN3673">
            <v>0</v>
          </cell>
          <cell r="AP3673">
            <v>0</v>
          </cell>
          <cell r="AR3673">
            <v>0</v>
          </cell>
          <cell r="AS3673">
            <v>2</v>
          </cell>
          <cell r="AT3673">
            <v>4</v>
          </cell>
        </row>
        <row r="3674">
          <cell r="C3674" t="str">
            <v>SeABank2013</v>
          </cell>
          <cell r="D3674" t="str">
            <v>OTC</v>
          </cell>
          <cell r="E3674" t="str">
            <v>Bà</v>
          </cell>
          <cell r="F3674">
            <v>0</v>
          </cell>
          <cell r="G3674" t="str">
            <v>Đoàn Thị Thanh Hương</v>
          </cell>
          <cell r="H3674">
            <v>10</v>
          </cell>
          <cell r="I3674" t="str">
            <v>TVHĐQT</v>
          </cell>
          <cell r="J3674" t="str">
            <v>TVHĐQT</v>
          </cell>
          <cell r="M3674" t="str">
            <v>SeABankDoanThiThanhHuong</v>
          </cell>
          <cell r="N3674">
            <v>2</v>
          </cell>
          <cell r="P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1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B3674">
            <v>0</v>
          </cell>
          <cell r="AF3674">
            <v>0</v>
          </cell>
          <cell r="AH3674" t="str">
            <v>n/a</v>
          </cell>
          <cell r="AN3674">
            <v>0</v>
          </cell>
          <cell r="AP3674">
            <v>0</v>
          </cell>
          <cell r="AQ3674" t="str">
            <v xml:space="preserve">          </v>
          </cell>
          <cell r="AR3674">
            <v>0</v>
          </cell>
          <cell r="AS3674">
            <v>2</v>
          </cell>
          <cell r="AT3674">
            <v>4</v>
          </cell>
        </row>
        <row r="3675">
          <cell r="C3675" t="str">
            <v>SeABank2013</v>
          </cell>
          <cell r="D3675" t="str">
            <v>OTC</v>
          </cell>
          <cell r="E3675" t="str">
            <v>Ông</v>
          </cell>
          <cell r="F3675">
            <v>1</v>
          </cell>
          <cell r="G3675" t="str">
            <v>Nguyễn Tuấn Cường</v>
          </cell>
          <cell r="H3675">
            <v>10</v>
          </cell>
          <cell r="I3675" t="str">
            <v>Phó TGĐ</v>
          </cell>
          <cell r="J3675" t="str">
            <v>Phó TGĐ</v>
          </cell>
          <cell r="M3675" t="str">
            <v>SeABankNguyenTuanCuong</v>
          </cell>
          <cell r="N3675">
            <v>2</v>
          </cell>
          <cell r="P3675">
            <v>0</v>
          </cell>
          <cell r="Q3675">
            <v>1</v>
          </cell>
          <cell r="R3675">
            <v>0</v>
          </cell>
          <cell r="S3675">
            <v>0</v>
          </cell>
          <cell r="T3675">
            <v>0</v>
          </cell>
          <cell r="U3675">
            <v>1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B3675">
            <v>0</v>
          </cell>
          <cell r="AF3675">
            <v>0</v>
          </cell>
          <cell r="AH3675" t="str">
            <v>n/a</v>
          </cell>
          <cell r="AN3675">
            <v>0</v>
          </cell>
          <cell r="AP3675">
            <v>0</v>
          </cell>
          <cell r="AR3675">
            <v>0</v>
          </cell>
          <cell r="AS3675">
            <v>2</v>
          </cell>
          <cell r="AT3675">
            <v>4</v>
          </cell>
        </row>
        <row r="3676">
          <cell r="C3676" t="str">
            <v>SeABank2012</v>
          </cell>
          <cell r="D3676" t="str">
            <v>OTC</v>
          </cell>
          <cell r="E3676" t="str">
            <v>Bà</v>
          </cell>
          <cell r="F3676">
            <v>0</v>
          </cell>
          <cell r="G3676" t="str">
            <v>Nguyễn Thị Nga</v>
          </cell>
          <cell r="H3676">
            <v>10</v>
          </cell>
          <cell r="I3676" t="str">
            <v>CTHĐQT</v>
          </cell>
          <cell r="J3676" t="str">
            <v>CTHĐQT</v>
          </cell>
          <cell r="M3676" t="str">
            <v>SeABankNguyenThiNga1955</v>
          </cell>
          <cell r="N3676">
            <v>6</v>
          </cell>
          <cell r="P3676">
            <v>1</v>
          </cell>
          <cell r="Q3676">
            <v>0</v>
          </cell>
          <cell r="R3676">
            <v>0</v>
          </cell>
          <cell r="S3676">
            <v>1</v>
          </cell>
          <cell r="T3676">
            <v>0</v>
          </cell>
          <cell r="U3676">
            <v>1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B3676">
            <v>0</v>
          </cell>
          <cell r="AC3676">
            <v>1955</v>
          </cell>
          <cell r="AF3676">
            <v>0</v>
          </cell>
          <cell r="AH3676" t="str">
            <v>n/a</v>
          </cell>
          <cell r="AL3676" t="str">
            <v>CN Kinh tế</v>
          </cell>
          <cell r="AM3676">
            <v>1</v>
          </cell>
          <cell r="AN3676">
            <v>1</v>
          </cell>
          <cell r="AP3676">
            <v>0</v>
          </cell>
          <cell r="AQ3676">
            <v>2007</v>
          </cell>
          <cell r="AR3676">
            <v>0</v>
          </cell>
          <cell r="AS3676">
            <v>2</v>
          </cell>
          <cell r="AT3676">
            <v>4</v>
          </cell>
        </row>
        <row r="3677">
          <cell r="C3677" t="str">
            <v>SeABank2012</v>
          </cell>
          <cell r="D3677" t="str">
            <v>OTC</v>
          </cell>
          <cell r="E3677" t="str">
            <v>Ông</v>
          </cell>
          <cell r="F3677">
            <v>1</v>
          </cell>
          <cell r="G3677" t="str">
            <v>Lê Tuấn Anh</v>
          </cell>
          <cell r="H3677">
            <v>10</v>
          </cell>
          <cell r="I3677" t="str">
            <v>Phó CTHĐQT/Phó TGĐ</v>
          </cell>
          <cell r="J3677" t="str">
            <v>Phó CTHĐQT</v>
          </cell>
          <cell r="K3677" t="str">
            <v>Phó TGĐ</v>
          </cell>
          <cell r="M3677" t="str">
            <v>SeABankLeTuanAnh1979</v>
          </cell>
          <cell r="N3677">
            <v>6</v>
          </cell>
          <cell r="P3677">
            <v>1</v>
          </cell>
          <cell r="Q3677">
            <v>1</v>
          </cell>
          <cell r="R3677">
            <v>0</v>
          </cell>
          <cell r="S3677">
            <v>0</v>
          </cell>
          <cell r="T3677">
            <v>0</v>
          </cell>
          <cell r="U3677">
            <v>1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B3677">
            <v>0</v>
          </cell>
          <cell r="AC3677">
            <v>1979</v>
          </cell>
          <cell r="AH3677" t="str">
            <v>n/a</v>
          </cell>
          <cell r="AL3677" t="str">
            <v>CN Tài chính - Ngân hàng</v>
          </cell>
          <cell r="AM3677">
            <v>1</v>
          </cell>
          <cell r="AN3677">
            <v>1</v>
          </cell>
          <cell r="AP3677">
            <v>0</v>
          </cell>
          <cell r="AQ3677">
            <v>2001</v>
          </cell>
          <cell r="AR3677">
            <v>1</v>
          </cell>
          <cell r="AS3677">
            <v>2</v>
          </cell>
          <cell r="AT3677">
            <v>4</v>
          </cell>
        </row>
        <row r="3678">
          <cell r="C3678" t="str">
            <v>SeABank2012</v>
          </cell>
          <cell r="D3678" t="str">
            <v>OTC</v>
          </cell>
          <cell r="E3678" t="str">
            <v>Ông</v>
          </cell>
          <cell r="F3678">
            <v>1</v>
          </cell>
          <cell r="G3678" t="str">
            <v>Lê Quốc Long</v>
          </cell>
          <cell r="H3678">
            <v>10</v>
          </cell>
          <cell r="I3678" t="str">
            <v>Phó TGĐ</v>
          </cell>
          <cell r="J3678" t="str">
            <v>Phó TGĐ</v>
          </cell>
          <cell r="M3678" t="str">
            <v>SeABankLeQuocLong1965</v>
          </cell>
          <cell r="N3678">
            <v>6</v>
          </cell>
          <cell r="P3678">
            <v>0</v>
          </cell>
          <cell r="Q3678">
            <v>1</v>
          </cell>
          <cell r="R3678">
            <v>0</v>
          </cell>
          <cell r="S3678">
            <v>0</v>
          </cell>
          <cell r="T3678">
            <v>0</v>
          </cell>
          <cell r="U3678">
            <v>1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B3678">
            <v>0</v>
          </cell>
          <cell r="AC3678">
            <v>1965</v>
          </cell>
          <cell r="AH3678" t="str">
            <v>n/a</v>
          </cell>
          <cell r="AL3678" t="str">
            <v>CN TCKT</v>
          </cell>
          <cell r="AM3678">
            <v>1</v>
          </cell>
          <cell r="AN3678">
            <v>1</v>
          </cell>
          <cell r="AP3678">
            <v>0</v>
          </cell>
          <cell r="AQ3678">
            <v>2005</v>
          </cell>
          <cell r="AR3678">
            <v>0</v>
          </cell>
          <cell r="AS3678">
            <v>2</v>
          </cell>
          <cell r="AT3678">
            <v>4</v>
          </cell>
        </row>
        <row r="3679">
          <cell r="C3679" t="str">
            <v>SeABank2012</v>
          </cell>
          <cell r="D3679" t="str">
            <v>OTC</v>
          </cell>
          <cell r="E3679" t="str">
            <v>Ông</v>
          </cell>
          <cell r="F3679">
            <v>1</v>
          </cell>
          <cell r="G3679" t="str">
            <v>Đặng Bảo Khánh</v>
          </cell>
          <cell r="H3679">
            <v>10</v>
          </cell>
          <cell r="I3679" t="str">
            <v>TGĐ</v>
          </cell>
          <cell r="J3679" t="str">
            <v>TGĐ</v>
          </cell>
          <cell r="M3679" t="str">
            <v>SeABankDangBaoKhanh</v>
          </cell>
          <cell r="N3679">
            <v>5</v>
          </cell>
          <cell r="P3679">
            <v>0</v>
          </cell>
          <cell r="Q3679">
            <v>1</v>
          </cell>
          <cell r="R3679">
            <v>0</v>
          </cell>
          <cell r="S3679">
            <v>0</v>
          </cell>
          <cell r="T3679">
            <v>1</v>
          </cell>
          <cell r="U3679">
            <v>1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1</v>
          </cell>
          <cell r="AA3679">
            <v>0</v>
          </cell>
          <cell r="AB3679">
            <v>0</v>
          </cell>
          <cell r="AH3679" t="str">
            <v>n/a</v>
          </cell>
          <cell r="AL3679" t="str">
            <v>ThS Tài chính</v>
          </cell>
          <cell r="AM3679">
            <v>1</v>
          </cell>
          <cell r="AN3679">
            <v>2</v>
          </cell>
          <cell r="AP3679">
            <v>0</v>
          </cell>
          <cell r="AR3679">
            <v>1</v>
          </cell>
          <cell r="AS3679">
            <v>2</v>
          </cell>
          <cell r="AT3679">
            <v>4</v>
          </cell>
        </row>
        <row r="3680">
          <cell r="C3680" t="str">
            <v>SeABank2012</v>
          </cell>
          <cell r="D3680" t="str">
            <v>OTC</v>
          </cell>
          <cell r="E3680" t="str">
            <v>Bà</v>
          </cell>
          <cell r="F3680">
            <v>0</v>
          </cell>
          <cell r="G3680" t="str">
            <v>Khúc Thị Quỳnh Lâm</v>
          </cell>
          <cell r="H3680">
            <v>10</v>
          </cell>
          <cell r="I3680" t="str">
            <v>TVHĐQT/Phó TGĐ</v>
          </cell>
          <cell r="J3680" t="str">
            <v>TVHĐQT</v>
          </cell>
          <cell r="K3680" t="str">
            <v>Phó TGĐ</v>
          </cell>
          <cell r="M3680" t="str">
            <v>SeABankKhucThiQuynhLam</v>
          </cell>
          <cell r="N3680">
            <v>5</v>
          </cell>
          <cell r="P3680">
            <v>1</v>
          </cell>
          <cell r="Q3680">
            <v>1</v>
          </cell>
          <cell r="R3680">
            <v>0</v>
          </cell>
          <cell r="S3680">
            <v>0</v>
          </cell>
          <cell r="T3680">
            <v>0</v>
          </cell>
          <cell r="U3680">
            <v>1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B3680">
            <v>0</v>
          </cell>
          <cell r="AF3680">
            <v>0</v>
          </cell>
          <cell r="AH3680" t="str">
            <v>n/a</v>
          </cell>
          <cell r="AL3680" t="str">
            <v>CN Luật</v>
          </cell>
          <cell r="AN3680">
            <v>1</v>
          </cell>
          <cell r="AP3680">
            <v>0</v>
          </cell>
          <cell r="AR3680">
            <v>0</v>
          </cell>
          <cell r="AS3680">
            <v>2</v>
          </cell>
          <cell r="AT3680">
            <v>4</v>
          </cell>
        </row>
        <row r="3681">
          <cell r="C3681" t="str">
            <v>SeABank2012</v>
          </cell>
          <cell r="D3681" t="str">
            <v>OTC</v>
          </cell>
          <cell r="E3681" t="str">
            <v>Ông</v>
          </cell>
          <cell r="F3681">
            <v>1</v>
          </cell>
          <cell r="G3681" t="str">
            <v>Pierre Glemot</v>
          </cell>
          <cell r="H3681">
            <v>10</v>
          </cell>
          <cell r="I3681" t="str">
            <v>GĐ Quản lý rủi ro</v>
          </cell>
          <cell r="J3681" t="str">
            <v>GĐ Quản lý rủi ro</v>
          </cell>
          <cell r="M3681" t="str">
            <v>SeABankPierreGlemot</v>
          </cell>
          <cell r="N3681">
            <v>3</v>
          </cell>
          <cell r="P3681">
            <v>0</v>
          </cell>
          <cell r="Q3681">
            <v>1</v>
          </cell>
          <cell r="R3681">
            <v>0</v>
          </cell>
          <cell r="S3681">
            <v>0</v>
          </cell>
          <cell r="T3681">
            <v>0</v>
          </cell>
          <cell r="U3681">
            <v>1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B3681">
            <v>0</v>
          </cell>
          <cell r="AF3681">
            <v>0</v>
          </cell>
          <cell r="AH3681" t="str">
            <v>n/a</v>
          </cell>
          <cell r="AN3681">
            <v>0</v>
          </cell>
          <cell r="AP3681">
            <v>0</v>
          </cell>
          <cell r="AR3681">
            <v>0</v>
          </cell>
          <cell r="AS3681">
            <v>2</v>
          </cell>
          <cell r="AT3681">
            <v>4</v>
          </cell>
        </row>
        <row r="3682">
          <cell r="C3682" t="str">
            <v>SeABank2012</v>
          </cell>
          <cell r="D3682" t="str">
            <v>OTC</v>
          </cell>
          <cell r="E3682" t="str">
            <v>Bà</v>
          </cell>
          <cell r="F3682">
            <v>0</v>
          </cell>
          <cell r="G3682" t="str">
            <v>Nguyễn Thị Thu Hương</v>
          </cell>
          <cell r="H3682">
            <v>10</v>
          </cell>
          <cell r="I3682" t="str">
            <v>KTT</v>
          </cell>
          <cell r="J3682" t="str">
            <v>KTT</v>
          </cell>
          <cell r="M3682" t="str">
            <v>SeABankNguyenThiThuHuong</v>
          </cell>
          <cell r="N3682">
            <v>1</v>
          </cell>
          <cell r="O3682">
            <v>1</v>
          </cell>
          <cell r="P3682">
            <v>0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1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1</v>
          </cell>
          <cell r="AB3682">
            <v>0</v>
          </cell>
          <cell r="AH3682" t="str">
            <v>n/a</v>
          </cell>
          <cell r="AN3682">
            <v>0</v>
          </cell>
          <cell r="AP3682">
            <v>0</v>
          </cell>
          <cell r="AR3682">
            <v>0</v>
          </cell>
          <cell r="AS3682">
            <v>2</v>
          </cell>
          <cell r="AT3682">
            <v>4</v>
          </cell>
        </row>
        <row r="3683">
          <cell r="C3683" t="str">
            <v>SeABank2012</v>
          </cell>
          <cell r="D3683" t="str">
            <v>OTC</v>
          </cell>
          <cell r="E3683" t="str">
            <v>Bà</v>
          </cell>
          <cell r="F3683">
            <v>0</v>
          </cell>
          <cell r="G3683" t="str">
            <v>Lê Thu Thủy</v>
          </cell>
          <cell r="H3683">
            <v>10</v>
          </cell>
          <cell r="I3683" t="str">
            <v>Phó TGĐ/Phó CTHĐQT Thường trực</v>
          </cell>
          <cell r="J3683" t="str">
            <v>Phó TGĐ</v>
          </cell>
          <cell r="K3683" t="str">
            <v>Phó CTHĐQT Thường trực</v>
          </cell>
          <cell r="M3683" t="str">
            <v>SeABankLeThuThuy1983</v>
          </cell>
          <cell r="N3683">
            <v>4</v>
          </cell>
          <cell r="P3683">
            <v>1</v>
          </cell>
          <cell r="Q3683">
            <v>1</v>
          </cell>
          <cell r="R3683">
            <v>0</v>
          </cell>
          <cell r="S3683">
            <v>0</v>
          </cell>
          <cell r="T3683">
            <v>0</v>
          </cell>
          <cell r="U3683">
            <v>1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B3683">
            <v>0</v>
          </cell>
          <cell r="AC3683">
            <v>1983</v>
          </cell>
          <cell r="AH3683" t="str">
            <v>n/a</v>
          </cell>
          <cell r="AL3683" t="str">
            <v>CN QTKD/CN Tài chính - Ngân hàng</v>
          </cell>
          <cell r="AM3683">
            <v>1</v>
          </cell>
          <cell r="AN3683">
            <v>1</v>
          </cell>
          <cell r="AP3683">
            <v>0</v>
          </cell>
          <cell r="AR3683">
            <v>1</v>
          </cell>
          <cell r="AS3683">
            <v>2</v>
          </cell>
          <cell r="AT3683">
            <v>4</v>
          </cell>
        </row>
        <row r="3684">
          <cell r="C3684" t="str">
            <v>SeABank2012</v>
          </cell>
          <cell r="D3684" t="str">
            <v>OTC</v>
          </cell>
          <cell r="E3684" t="str">
            <v>Ông</v>
          </cell>
          <cell r="F3684">
            <v>1</v>
          </cell>
          <cell r="G3684" t="str">
            <v>Hoàng Minh Tân</v>
          </cell>
          <cell r="H3684">
            <v>10</v>
          </cell>
          <cell r="I3684" t="str">
            <v>TVHĐQT</v>
          </cell>
          <cell r="J3684" t="str">
            <v>TVHĐQT</v>
          </cell>
          <cell r="M3684" t="str">
            <v>SeABankHoangMinhTan</v>
          </cell>
          <cell r="N3684">
            <v>5</v>
          </cell>
          <cell r="P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1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B3684">
            <v>0</v>
          </cell>
          <cell r="AF3684">
            <v>0</v>
          </cell>
          <cell r="AH3684" t="str">
            <v>n/a</v>
          </cell>
          <cell r="AL3684" t="str">
            <v>CN Kế toán</v>
          </cell>
          <cell r="AM3684">
            <v>1</v>
          </cell>
          <cell r="AN3684">
            <v>1</v>
          </cell>
          <cell r="AP3684">
            <v>0</v>
          </cell>
          <cell r="AR3684">
            <v>0</v>
          </cell>
          <cell r="AS3684">
            <v>2</v>
          </cell>
          <cell r="AT3684">
            <v>4</v>
          </cell>
        </row>
        <row r="3685">
          <cell r="C3685" t="str">
            <v>SeABank2012</v>
          </cell>
          <cell r="D3685" t="str">
            <v>OTC</v>
          </cell>
          <cell r="E3685" t="str">
            <v>Ông</v>
          </cell>
          <cell r="F3685">
            <v>1</v>
          </cell>
          <cell r="G3685" t="str">
            <v>Lê Văn Tần</v>
          </cell>
          <cell r="H3685">
            <v>10</v>
          </cell>
          <cell r="I3685" t="str">
            <v>Phó CTHĐQT</v>
          </cell>
          <cell r="J3685" t="str">
            <v>Phó CTHĐQT</v>
          </cell>
          <cell r="M3685" t="str">
            <v>SeABankLeVanTan1970</v>
          </cell>
          <cell r="N3685">
            <v>4</v>
          </cell>
          <cell r="P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1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B3685">
            <v>0</v>
          </cell>
          <cell r="AC3685">
            <v>1970</v>
          </cell>
          <cell r="AH3685" t="str">
            <v>n/a</v>
          </cell>
          <cell r="AL3685" t="str">
            <v>ThS QTKD</v>
          </cell>
          <cell r="AM3685">
            <v>1</v>
          </cell>
          <cell r="AN3685">
            <v>2</v>
          </cell>
          <cell r="AP3685">
            <v>1</v>
          </cell>
          <cell r="AQ3685" t="str">
            <v xml:space="preserve">          </v>
          </cell>
          <cell r="AR3685">
            <v>0</v>
          </cell>
          <cell r="AS3685">
            <v>2</v>
          </cell>
          <cell r="AT3685">
            <v>4</v>
          </cell>
        </row>
        <row r="3686">
          <cell r="C3686" t="str">
            <v>SeABank2012</v>
          </cell>
          <cell r="D3686" t="str">
            <v>OTC</v>
          </cell>
          <cell r="E3686" t="str">
            <v>Ông</v>
          </cell>
          <cell r="F3686">
            <v>1</v>
          </cell>
          <cell r="G3686" t="str">
            <v>Frederic Blanc</v>
          </cell>
          <cell r="H3686">
            <v>10</v>
          </cell>
          <cell r="I3686" t="str">
            <v>TVHĐQT/Phó TGĐ</v>
          </cell>
          <cell r="J3686" t="str">
            <v>TVHĐQT</v>
          </cell>
          <cell r="K3686" t="str">
            <v>Phó TGĐ</v>
          </cell>
          <cell r="M3686" t="str">
            <v>SeABankFredericBlanc</v>
          </cell>
          <cell r="N3686">
            <v>3</v>
          </cell>
          <cell r="P3686">
            <v>1</v>
          </cell>
          <cell r="Q3686">
            <v>1</v>
          </cell>
          <cell r="R3686">
            <v>0</v>
          </cell>
          <cell r="S3686">
            <v>0</v>
          </cell>
          <cell r="T3686">
            <v>0</v>
          </cell>
          <cell r="U3686">
            <v>1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B3686">
            <v>0</v>
          </cell>
          <cell r="AF3686">
            <v>0</v>
          </cell>
          <cell r="AH3686" t="str">
            <v>n/a</v>
          </cell>
          <cell r="AN3686">
            <v>0</v>
          </cell>
          <cell r="AP3686">
            <v>0</v>
          </cell>
          <cell r="AR3686">
            <v>0</v>
          </cell>
          <cell r="AS3686">
            <v>2</v>
          </cell>
          <cell r="AT3686">
            <v>4</v>
          </cell>
        </row>
        <row r="3687">
          <cell r="C3687" t="str">
            <v>SeABank2012</v>
          </cell>
          <cell r="D3687" t="str">
            <v>OTC</v>
          </cell>
          <cell r="E3687" t="str">
            <v>Bà</v>
          </cell>
          <cell r="F3687">
            <v>0</v>
          </cell>
          <cell r="G3687" t="str">
            <v>Thái Thị Phương Hòa</v>
          </cell>
          <cell r="H3687">
            <v>10</v>
          </cell>
          <cell r="I3687" t="str">
            <v>TVHĐQT</v>
          </cell>
          <cell r="J3687" t="str">
            <v>TVHĐQT</v>
          </cell>
          <cell r="M3687" t="str">
            <v>SeABankThaiThiPhuongHoa</v>
          </cell>
          <cell r="N3687">
            <v>2</v>
          </cell>
          <cell r="P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1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B3687">
            <v>0</v>
          </cell>
          <cell r="AH3687" t="str">
            <v>n/a</v>
          </cell>
          <cell r="AN3687">
            <v>0</v>
          </cell>
          <cell r="AP3687">
            <v>0</v>
          </cell>
          <cell r="AQ3687" t="str">
            <v xml:space="preserve">          </v>
          </cell>
          <cell r="AR3687">
            <v>0</v>
          </cell>
          <cell r="AS3687">
            <v>2</v>
          </cell>
          <cell r="AT3687">
            <v>4</v>
          </cell>
        </row>
        <row r="3688">
          <cell r="C3688" t="str">
            <v>SeABank2012</v>
          </cell>
          <cell r="D3688" t="str">
            <v>OTC</v>
          </cell>
          <cell r="E3688" t="str">
            <v>Ông</v>
          </cell>
          <cell r="F3688">
            <v>1</v>
          </cell>
          <cell r="G3688" t="str">
            <v>Vũ Nhật Lâm</v>
          </cell>
          <cell r="H3688">
            <v>10</v>
          </cell>
          <cell r="I3688" t="str">
            <v>Phó TGĐ</v>
          </cell>
          <cell r="J3688" t="str">
            <v>Phó TGĐ</v>
          </cell>
          <cell r="M3688" t="str">
            <v>SeABankVuNhatLam</v>
          </cell>
          <cell r="N3688">
            <v>2</v>
          </cell>
          <cell r="P3688">
            <v>0</v>
          </cell>
          <cell r="Q3688">
            <v>1</v>
          </cell>
          <cell r="R3688">
            <v>0</v>
          </cell>
          <cell r="S3688">
            <v>0</v>
          </cell>
          <cell r="T3688">
            <v>0</v>
          </cell>
          <cell r="U3688">
            <v>1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B3688">
            <v>0</v>
          </cell>
          <cell r="AH3688" t="str">
            <v>n/a</v>
          </cell>
          <cell r="AL3688" t="str">
            <v>Thạc sỹ Kinh tế</v>
          </cell>
          <cell r="AM3688">
            <v>1</v>
          </cell>
          <cell r="AN3688">
            <v>2</v>
          </cell>
          <cell r="AP3688">
            <v>0</v>
          </cell>
          <cell r="AR3688">
            <v>0</v>
          </cell>
          <cell r="AS3688">
            <v>2</v>
          </cell>
          <cell r="AT3688">
            <v>4</v>
          </cell>
        </row>
        <row r="3689">
          <cell r="C3689" t="str">
            <v>SeABank2012</v>
          </cell>
          <cell r="D3689" t="str">
            <v>OTC</v>
          </cell>
          <cell r="E3689" t="str">
            <v>Ông</v>
          </cell>
          <cell r="F3689">
            <v>1</v>
          </cell>
          <cell r="G3689" t="str">
            <v>Stephane Touati</v>
          </cell>
          <cell r="H3689">
            <v>10</v>
          </cell>
          <cell r="I3689" t="str">
            <v>GĐ</v>
          </cell>
          <cell r="J3689" t="str">
            <v>GĐ</v>
          </cell>
          <cell r="M3689" t="str">
            <v>SeABankStephaneTouati</v>
          </cell>
          <cell r="N3689">
            <v>2</v>
          </cell>
          <cell r="P3689">
            <v>0</v>
          </cell>
          <cell r="Q3689">
            <v>1</v>
          </cell>
          <cell r="R3689">
            <v>0</v>
          </cell>
          <cell r="S3689">
            <v>0</v>
          </cell>
          <cell r="T3689">
            <v>0</v>
          </cell>
          <cell r="U3689">
            <v>1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F3689">
            <v>0</v>
          </cell>
          <cell r="AH3689" t="str">
            <v>n/a</v>
          </cell>
          <cell r="AN3689">
            <v>0</v>
          </cell>
          <cell r="AP3689">
            <v>0</v>
          </cell>
          <cell r="AR3689">
            <v>0</v>
          </cell>
          <cell r="AS3689">
            <v>2</v>
          </cell>
          <cell r="AT3689">
            <v>4</v>
          </cell>
        </row>
        <row r="3690">
          <cell r="C3690" t="str">
            <v>SeABank2012</v>
          </cell>
          <cell r="D3690" t="str">
            <v>OTC</v>
          </cell>
          <cell r="E3690" t="str">
            <v>Ông</v>
          </cell>
          <cell r="F3690">
            <v>1</v>
          </cell>
          <cell r="G3690" t="str">
            <v>Laurent Tessier</v>
          </cell>
          <cell r="H3690">
            <v>10</v>
          </cell>
          <cell r="I3690" t="str">
            <v>GĐ Dự án</v>
          </cell>
          <cell r="J3690" t="str">
            <v>GĐ Dự án</v>
          </cell>
          <cell r="M3690" t="str">
            <v>SeABankLaurentTessier</v>
          </cell>
          <cell r="N3690">
            <v>2</v>
          </cell>
          <cell r="P3690">
            <v>0</v>
          </cell>
          <cell r="Q3690">
            <v>1</v>
          </cell>
          <cell r="R3690">
            <v>0</v>
          </cell>
          <cell r="S3690">
            <v>0</v>
          </cell>
          <cell r="T3690">
            <v>0</v>
          </cell>
          <cell r="U3690">
            <v>1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B3690">
            <v>0</v>
          </cell>
          <cell r="AF3690">
            <v>0</v>
          </cell>
          <cell r="AH3690" t="str">
            <v>n/a</v>
          </cell>
          <cell r="AN3690">
            <v>0</v>
          </cell>
          <cell r="AP3690">
            <v>0</v>
          </cell>
          <cell r="AR3690">
            <v>0</v>
          </cell>
          <cell r="AS3690">
            <v>2</v>
          </cell>
          <cell r="AT3690">
            <v>4</v>
          </cell>
        </row>
        <row r="3691">
          <cell r="C3691" t="str">
            <v>SeABank2012</v>
          </cell>
          <cell r="D3691" t="str">
            <v>OTC</v>
          </cell>
          <cell r="E3691" t="str">
            <v>Ông</v>
          </cell>
          <cell r="F3691">
            <v>1</v>
          </cell>
          <cell r="G3691" t="str">
            <v>Alexandre Maymat</v>
          </cell>
          <cell r="H3691">
            <v>10</v>
          </cell>
          <cell r="I3691" t="str">
            <v>TVHĐQT</v>
          </cell>
          <cell r="J3691" t="str">
            <v>TVHĐQT</v>
          </cell>
          <cell r="M3691" t="str">
            <v>SeABankAlexandreMaymat</v>
          </cell>
          <cell r="N3691">
            <v>1</v>
          </cell>
          <cell r="P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1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B3691">
            <v>0</v>
          </cell>
          <cell r="AH3691" t="str">
            <v>n/a</v>
          </cell>
          <cell r="AN3691">
            <v>0</v>
          </cell>
          <cell r="AP3691">
            <v>0</v>
          </cell>
          <cell r="AR3691">
            <v>0</v>
          </cell>
          <cell r="AS3691">
            <v>2</v>
          </cell>
          <cell r="AT3691">
            <v>4</v>
          </cell>
        </row>
        <row r="3692">
          <cell r="C3692" t="str">
            <v>SeABank2012</v>
          </cell>
          <cell r="D3692" t="str">
            <v>OTC</v>
          </cell>
          <cell r="E3692" t="str">
            <v>Bà</v>
          </cell>
          <cell r="F3692">
            <v>0</v>
          </cell>
          <cell r="G3692" t="str">
            <v>Đoàn Thị Thanh Hương</v>
          </cell>
          <cell r="H3692">
            <v>10</v>
          </cell>
          <cell r="I3692" t="str">
            <v>TVHĐQT</v>
          </cell>
          <cell r="J3692" t="str">
            <v>TVHĐQT</v>
          </cell>
          <cell r="M3692" t="str">
            <v>SeABankDoanThiThanhHuong</v>
          </cell>
          <cell r="N3692">
            <v>1</v>
          </cell>
          <cell r="P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1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H3692" t="str">
            <v>n/a</v>
          </cell>
          <cell r="AN3692">
            <v>0</v>
          </cell>
          <cell r="AP3692">
            <v>0</v>
          </cell>
          <cell r="AQ3692" t="str">
            <v xml:space="preserve">          </v>
          </cell>
          <cell r="AR3692">
            <v>0</v>
          </cell>
          <cell r="AS3692">
            <v>2</v>
          </cell>
          <cell r="AT3692">
            <v>4</v>
          </cell>
        </row>
        <row r="3693">
          <cell r="C3693" t="str">
            <v>SeABank2012</v>
          </cell>
          <cell r="D3693" t="str">
            <v>OTC</v>
          </cell>
          <cell r="E3693" t="str">
            <v>Ông</v>
          </cell>
          <cell r="F3693">
            <v>1</v>
          </cell>
          <cell r="G3693" t="str">
            <v>Nguyễn Tuấn Cường</v>
          </cell>
          <cell r="H3693">
            <v>10</v>
          </cell>
          <cell r="I3693" t="str">
            <v>Phó TGĐ</v>
          </cell>
          <cell r="J3693" t="str">
            <v>Phó TGĐ</v>
          </cell>
          <cell r="M3693" t="str">
            <v>SeABankNguyenTuanCuong</v>
          </cell>
          <cell r="N3693">
            <v>1</v>
          </cell>
          <cell r="P3693">
            <v>0</v>
          </cell>
          <cell r="Q3693">
            <v>1</v>
          </cell>
          <cell r="R3693">
            <v>0</v>
          </cell>
          <cell r="S3693">
            <v>0</v>
          </cell>
          <cell r="T3693">
            <v>0</v>
          </cell>
          <cell r="U3693">
            <v>1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B3693">
            <v>0</v>
          </cell>
          <cell r="AH3693" t="str">
            <v>n/a</v>
          </cell>
          <cell r="AN3693">
            <v>0</v>
          </cell>
          <cell r="AP3693">
            <v>0</v>
          </cell>
          <cell r="AR3693">
            <v>0</v>
          </cell>
          <cell r="AS3693">
            <v>2</v>
          </cell>
          <cell r="AT3693">
            <v>4</v>
          </cell>
        </row>
        <row r="3694">
          <cell r="C3694" t="str">
            <v>SeABank2011</v>
          </cell>
          <cell r="D3694" t="str">
            <v>OTC</v>
          </cell>
          <cell r="E3694" t="str">
            <v>Bà</v>
          </cell>
          <cell r="F3694">
            <v>0</v>
          </cell>
          <cell r="G3694" t="str">
            <v>Nguyễn Thị Nga</v>
          </cell>
          <cell r="H3694">
            <v>10</v>
          </cell>
          <cell r="I3694" t="str">
            <v>CTHĐQT</v>
          </cell>
          <cell r="J3694" t="str">
            <v>CTHĐQT</v>
          </cell>
          <cell r="M3694" t="str">
            <v>SeABankNguyenThiNga1955</v>
          </cell>
          <cell r="N3694">
            <v>5</v>
          </cell>
          <cell r="P3694">
            <v>1</v>
          </cell>
          <cell r="Q3694">
            <v>0</v>
          </cell>
          <cell r="R3694">
            <v>0</v>
          </cell>
          <cell r="S3694">
            <v>1</v>
          </cell>
          <cell r="T3694">
            <v>0</v>
          </cell>
          <cell r="U3694">
            <v>1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B3694">
            <v>0</v>
          </cell>
          <cell r="AC3694">
            <v>1955</v>
          </cell>
          <cell r="AF3694">
            <v>0</v>
          </cell>
          <cell r="AH3694" t="str">
            <v>n/a</v>
          </cell>
          <cell r="AL3694" t="str">
            <v>CN Kinh tế</v>
          </cell>
          <cell r="AM3694">
            <v>1</v>
          </cell>
          <cell r="AN3694">
            <v>1</v>
          </cell>
          <cell r="AP3694">
            <v>0</v>
          </cell>
          <cell r="AQ3694">
            <v>2007</v>
          </cell>
          <cell r="AR3694">
            <v>0</v>
          </cell>
          <cell r="AS3694">
            <v>2</v>
          </cell>
          <cell r="AT3694">
            <v>2</v>
          </cell>
        </row>
        <row r="3695">
          <cell r="C3695" t="str">
            <v>SeABank2011</v>
          </cell>
          <cell r="D3695" t="str">
            <v>OTC</v>
          </cell>
          <cell r="E3695" t="str">
            <v>Ông</v>
          </cell>
          <cell r="F3695">
            <v>1</v>
          </cell>
          <cell r="G3695" t="str">
            <v>Lê Tuấn Anh</v>
          </cell>
          <cell r="H3695">
            <v>10</v>
          </cell>
          <cell r="I3695" t="str">
            <v>Phó CTHĐQT/Phó TGĐ</v>
          </cell>
          <cell r="J3695" t="str">
            <v>Phó CTHĐQT</v>
          </cell>
          <cell r="K3695" t="str">
            <v>Phó TGĐ</v>
          </cell>
          <cell r="M3695" t="str">
            <v>SeABankLeTuanAnh1979</v>
          </cell>
          <cell r="N3695">
            <v>5</v>
          </cell>
          <cell r="P3695">
            <v>1</v>
          </cell>
          <cell r="Q3695">
            <v>1</v>
          </cell>
          <cell r="R3695">
            <v>0</v>
          </cell>
          <cell r="S3695">
            <v>0</v>
          </cell>
          <cell r="T3695">
            <v>0</v>
          </cell>
          <cell r="U3695">
            <v>1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1979</v>
          </cell>
          <cell r="AH3695" t="str">
            <v>n/a</v>
          </cell>
          <cell r="AL3695" t="str">
            <v>CN Tài chính - Ngân hàng</v>
          </cell>
          <cell r="AM3695">
            <v>1</v>
          </cell>
          <cell r="AN3695">
            <v>1</v>
          </cell>
          <cell r="AP3695">
            <v>0</v>
          </cell>
          <cell r="AQ3695">
            <v>2001</v>
          </cell>
          <cell r="AR3695">
            <v>1</v>
          </cell>
          <cell r="AS3695">
            <v>2</v>
          </cell>
          <cell r="AT3695">
            <v>2</v>
          </cell>
        </row>
        <row r="3696">
          <cell r="C3696" t="str">
            <v>SeABank2011</v>
          </cell>
          <cell r="D3696" t="str">
            <v>OTC</v>
          </cell>
          <cell r="E3696" t="str">
            <v>Ông</v>
          </cell>
          <cell r="F3696">
            <v>1</v>
          </cell>
          <cell r="G3696" t="str">
            <v>Lê Quốc Long</v>
          </cell>
          <cell r="H3696">
            <v>10</v>
          </cell>
          <cell r="I3696" t="str">
            <v>Phó TGĐ</v>
          </cell>
          <cell r="J3696" t="str">
            <v>Phó TGĐ</v>
          </cell>
          <cell r="M3696" t="str">
            <v>SeABankLeQuocLong1965</v>
          </cell>
          <cell r="N3696">
            <v>5</v>
          </cell>
          <cell r="P3696">
            <v>0</v>
          </cell>
          <cell r="Q3696">
            <v>1</v>
          </cell>
          <cell r="R3696">
            <v>0</v>
          </cell>
          <cell r="S3696">
            <v>0</v>
          </cell>
          <cell r="T3696">
            <v>0</v>
          </cell>
          <cell r="U3696">
            <v>1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B3696">
            <v>0</v>
          </cell>
          <cell r="AC3696">
            <v>1965</v>
          </cell>
          <cell r="AH3696" t="str">
            <v>n/a</v>
          </cell>
          <cell r="AL3696" t="str">
            <v>CN TCKT</v>
          </cell>
          <cell r="AM3696">
            <v>1</v>
          </cell>
          <cell r="AN3696">
            <v>1</v>
          </cell>
          <cell r="AP3696">
            <v>0</v>
          </cell>
          <cell r="AQ3696">
            <v>2005</v>
          </cell>
          <cell r="AR3696">
            <v>0</v>
          </cell>
          <cell r="AS3696">
            <v>2</v>
          </cell>
          <cell r="AT3696">
            <v>2</v>
          </cell>
        </row>
        <row r="3697">
          <cell r="C3697" t="str">
            <v>SeABank2011</v>
          </cell>
          <cell r="D3697" t="str">
            <v>OTC</v>
          </cell>
          <cell r="E3697" t="str">
            <v>Ông</v>
          </cell>
          <cell r="F3697">
            <v>1</v>
          </cell>
          <cell r="G3697" t="str">
            <v>Đặng Bảo Khánh</v>
          </cell>
          <cell r="H3697">
            <v>10</v>
          </cell>
          <cell r="I3697" t="str">
            <v>Phó TGĐ</v>
          </cell>
          <cell r="J3697" t="str">
            <v>Phó TGĐ</v>
          </cell>
          <cell r="M3697" t="str">
            <v>SeABankDangBaoKhanh</v>
          </cell>
          <cell r="N3697">
            <v>4</v>
          </cell>
          <cell r="P3697">
            <v>0</v>
          </cell>
          <cell r="Q3697">
            <v>1</v>
          </cell>
          <cell r="R3697">
            <v>0</v>
          </cell>
          <cell r="S3697">
            <v>0</v>
          </cell>
          <cell r="T3697">
            <v>0</v>
          </cell>
          <cell r="U3697">
            <v>1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B3697">
            <v>0</v>
          </cell>
          <cell r="AF3697">
            <v>0</v>
          </cell>
          <cell r="AH3697" t="str">
            <v>n/a</v>
          </cell>
          <cell r="AL3697" t="str">
            <v>ThS Tài chính</v>
          </cell>
          <cell r="AM3697">
            <v>1</v>
          </cell>
          <cell r="AN3697">
            <v>2</v>
          </cell>
          <cell r="AP3697">
            <v>0</v>
          </cell>
          <cell r="AR3697">
            <v>1</v>
          </cell>
          <cell r="AS3697">
            <v>2</v>
          </cell>
          <cell r="AT3697">
            <v>2</v>
          </cell>
        </row>
        <row r="3698">
          <cell r="C3698" t="str">
            <v>SeABank2011</v>
          </cell>
          <cell r="D3698" t="str">
            <v>OTC</v>
          </cell>
          <cell r="E3698" t="str">
            <v>Bà</v>
          </cell>
          <cell r="F3698">
            <v>0</v>
          </cell>
          <cell r="G3698" t="str">
            <v>Khúc Thị Quỳnh Lâm</v>
          </cell>
          <cell r="H3698">
            <v>10</v>
          </cell>
          <cell r="I3698" t="str">
            <v>TVHĐQT/Phó TGĐ</v>
          </cell>
          <cell r="J3698" t="str">
            <v>TVHĐQT</v>
          </cell>
          <cell r="K3698" t="str">
            <v>Phó TGĐ</v>
          </cell>
          <cell r="M3698" t="str">
            <v>SeABankKhucThiQuynhLam</v>
          </cell>
          <cell r="N3698">
            <v>4</v>
          </cell>
          <cell r="P3698">
            <v>1</v>
          </cell>
          <cell r="Q3698">
            <v>1</v>
          </cell>
          <cell r="R3698">
            <v>0</v>
          </cell>
          <cell r="S3698">
            <v>0</v>
          </cell>
          <cell r="T3698">
            <v>0</v>
          </cell>
          <cell r="U3698">
            <v>1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B3698">
            <v>0</v>
          </cell>
          <cell r="AH3698" t="str">
            <v>n/a</v>
          </cell>
          <cell r="AL3698" t="str">
            <v>CN Luật</v>
          </cell>
          <cell r="AN3698">
            <v>1</v>
          </cell>
          <cell r="AP3698">
            <v>0</v>
          </cell>
          <cell r="AR3698">
            <v>0</v>
          </cell>
          <cell r="AS3698">
            <v>2</v>
          </cell>
          <cell r="AT3698">
            <v>2</v>
          </cell>
        </row>
        <row r="3699">
          <cell r="C3699" t="str">
            <v>SeABank2011</v>
          </cell>
          <cell r="D3699" t="str">
            <v>OTC</v>
          </cell>
          <cell r="E3699" t="str">
            <v>Ông</v>
          </cell>
          <cell r="F3699">
            <v>1</v>
          </cell>
          <cell r="G3699" t="str">
            <v>Bernard David</v>
          </cell>
          <cell r="H3699">
            <v>10</v>
          </cell>
          <cell r="I3699" t="str">
            <v>TVHĐQT</v>
          </cell>
          <cell r="J3699" t="str">
            <v>TVHĐQT</v>
          </cell>
          <cell r="M3699" t="str">
            <v>SeABankBernardDavid</v>
          </cell>
          <cell r="N3699">
            <v>4</v>
          </cell>
          <cell r="P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1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B3699">
            <v>0</v>
          </cell>
          <cell r="AF3699">
            <v>0</v>
          </cell>
          <cell r="AH3699" t="str">
            <v>n/a</v>
          </cell>
          <cell r="AL3699" t="str">
            <v>ThS Khoa học K.Tế</v>
          </cell>
          <cell r="AM3699">
            <v>1</v>
          </cell>
          <cell r="AN3699">
            <v>2</v>
          </cell>
          <cell r="AP3699">
            <v>0</v>
          </cell>
          <cell r="AR3699">
            <v>0</v>
          </cell>
          <cell r="AS3699">
            <v>2</v>
          </cell>
          <cell r="AT3699">
            <v>2</v>
          </cell>
        </row>
        <row r="3700">
          <cell r="C3700" t="str">
            <v>SeABank2011</v>
          </cell>
          <cell r="D3700" t="str">
            <v>OTC</v>
          </cell>
          <cell r="E3700" t="str">
            <v>Ông</v>
          </cell>
          <cell r="F3700">
            <v>1</v>
          </cell>
          <cell r="G3700" t="str">
            <v>Pierre Glemot</v>
          </cell>
          <cell r="H3700">
            <v>10</v>
          </cell>
          <cell r="I3700" t="str">
            <v>GĐ Quản lý rủi ro</v>
          </cell>
          <cell r="J3700" t="str">
            <v>GĐ Quản lý rủi ro</v>
          </cell>
          <cell r="M3700" t="str">
            <v>SeABankPierreGlemot</v>
          </cell>
          <cell r="N3700">
            <v>2</v>
          </cell>
          <cell r="P3700">
            <v>0</v>
          </cell>
          <cell r="Q3700">
            <v>1</v>
          </cell>
          <cell r="R3700">
            <v>0</v>
          </cell>
          <cell r="S3700">
            <v>0</v>
          </cell>
          <cell r="T3700">
            <v>0</v>
          </cell>
          <cell r="U3700">
            <v>1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B3700">
            <v>0</v>
          </cell>
          <cell r="AF3700">
            <v>0</v>
          </cell>
          <cell r="AH3700" t="str">
            <v>n/a</v>
          </cell>
          <cell r="AN3700">
            <v>0</v>
          </cell>
          <cell r="AP3700">
            <v>0</v>
          </cell>
          <cell r="AR3700">
            <v>0</v>
          </cell>
          <cell r="AS3700">
            <v>2</v>
          </cell>
          <cell r="AT3700">
            <v>2</v>
          </cell>
        </row>
        <row r="3701">
          <cell r="C3701" t="str">
            <v>SeABank2011</v>
          </cell>
          <cell r="D3701" t="str">
            <v>OTC</v>
          </cell>
          <cell r="E3701" t="str">
            <v>Bà</v>
          </cell>
          <cell r="F3701">
            <v>0</v>
          </cell>
          <cell r="G3701" t="str">
            <v>Bùi Thị Thanh Hương</v>
          </cell>
          <cell r="H3701">
            <v>10</v>
          </cell>
          <cell r="I3701" t="str">
            <v>KTT</v>
          </cell>
          <cell r="J3701" t="str">
            <v>KTT</v>
          </cell>
          <cell r="M3701" t="str">
            <v>SeABankBuiThiThanhHuong</v>
          </cell>
          <cell r="N3701">
            <v>5</v>
          </cell>
          <cell r="O3701">
            <v>1</v>
          </cell>
          <cell r="P3701">
            <v>0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1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1</v>
          </cell>
          <cell r="AB3701">
            <v>0</v>
          </cell>
          <cell r="AF3701">
            <v>0</v>
          </cell>
          <cell r="AH3701" t="str">
            <v>n/a</v>
          </cell>
          <cell r="AN3701">
            <v>0</v>
          </cell>
          <cell r="AP3701">
            <v>0</v>
          </cell>
          <cell r="AR3701">
            <v>0</v>
          </cell>
          <cell r="AS3701">
            <v>2</v>
          </cell>
          <cell r="AT3701">
            <v>2</v>
          </cell>
        </row>
        <row r="3702">
          <cell r="C3702" t="str">
            <v>SeABank2011</v>
          </cell>
          <cell r="D3702" t="str">
            <v>OTC</v>
          </cell>
          <cell r="E3702" t="str">
            <v>Bà</v>
          </cell>
          <cell r="F3702">
            <v>0</v>
          </cell>
          <cell r="G3702" t="str">
            <v>Lê Thu Thủy</v>
          </cell>
          <cell r="H3702">
            <v>10</v>
          </cell>
          <cell r="I3702" t="str">
            <v>TGĐ/Phó CTHĐQT</v>
          </cell>
          <cell r="J3702" t="str">
            <v>TGĐ</v>
          </cell>
          <cell r="K3702" t="str">
            <v>Phó CTHĐQT</v>
          </cell>
          <cell r="M3702" t="str">
            <v>SeABankLeThuThuy1983</v>
          </cell>
          <cell r="N3702">
            <v>3</v>
          </cell>
          <cell r="P3702">
            <v>1</v>
          </cell>
          <cell r="Q3702">
            <v>1</v>
          </cell>
          <cell r="R3702">
            <v>0</v>
          </cell>
          <cell r="S3702">
            <v>0</v>
          </cell>
          <cell r="T3702">
            <v>1</v>
          </cell>
          <cell r="U3702">
            <v>1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1</v>
          </cell>
          <cell r="AA3702">
            <v>0</v>
          </cell>
          <cell r="AB3702">
            <v>0</v>
          </cell>
          <cell r="AC3702">
            <v>1983</v>
          </cell>
          <cell r="AH3702" t="str">
            <v>n/a</v>
          </cell>
          <cell r="AL3702" t="str">
            <v>CN QTKD/CN Tài chính - Ngân hàng</v>
          </cell>
          <cell r="AM3702">
            <v>1</v>
          </cell>
          <cell r="AN3702">
            <v>1</v>
          </cell>
          <cell r="AP3702">
            <v>0</v>
          </cell>
          <cell r="AR3702">
            <v>1</v>
          </cell>
          <cell r="AS3702">
            <v>2</v>
          </cell>
          <cell r="AT3702">
            <v>2</v>
          </cell>
        </row>
        <row r="3703">
          <cell r="C3703" t="str">
            <v>SeABank2011</v>
          </cell>
          <cell r="D3703" t="str">
            <v>OTC</v>
          </cell>
          <cell r="E3703" t="str">
            <v>Ông</v>
          </cell>
          <cell r="F3703">
            <v>1</v>
          </cell>
          <cell r="G3703" t="str">
            <v>Hoàng Minh Tân</v>
          </cell>
          <cell r="H3703">
            <v>10</v>
          </cell>
          <cell r="I3703" t="str">
            <v>TVHĐQT</v>
          </cell>
          <cell r="J3703" t="str">
            <v>TVHĐQT</v>
          </cell>
          <cell r="M3703" t="str">
            <v>SeABankHoangMinhTan</v>
          </cell>
          <cell r="N3703">
            <v>4</v>
          </cell>
          <cell r="P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1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H3703" t="str">
            <v>n/a</v>
          </cell>
          <cell r="AL3703" t="str">
            <v>CN Kế toán</v>
          </cell>
          <cell r="AM3703">
            <v>1</v>
          </cell>
          <cell r="AN3703">
            <v>1</v>
          </cell>
          <cell r="AP3703">
            <v>0</v>
          </cell>
          <cell r="AR3703">
            <v>0</v>
          </cell>
          <cell r="AS3703">
            <v>2</v>
          </cell>
          <cell r="AT3703">
            <v>2</v>
          </cell>
        </row>
        <row r="3704">
          <cell r="C3704" t="str">
            <v>SeABank2011</v>
          </cell>
          <cell r="D3704" t="str">
            <v>OTC</v>
          </cell>
          <cell r="E3704" t="str">
            <v>Ông</v>
          </cell>
          <cell r="F3704">
            <v>1</v>
          </cell>
          <cell r="G3704" t="str">
            <v>Lê Hữu Báu</v>
          </cell>
          <cell r="H3704">
            <v>10</v>
          </cell>
          <cell r="I3704" t="str">
            <v>TVHĐQT</v>
          </cell>
          <cell r="J3704" t="str">
            <v>TVHĐQT</v>
          </cell>
          <cell r="M3704" t="str">
            <v>SeABankLeHuuBau</v>
          </cell>
          <cell r="N3704">
            <v>3</v>
          </cell>
          <cell r="P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1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B3704">
            <v>0</v>
          </cell>
          <cell r="AF3704">
            <v>0</v>
          </cell>
          <cell r="AH3704" t="str">
            <v>n/a</v>
          </cell>
          <cell r="AL3704" t="str">
            <v>T.S Khoa học</v>
          </cell>
          <cell r="AN3704">
            <v>2</v>
          </cell>
          <cell r="AP3704">
            <v>0</v>
          </cell>
          <cell r="AR3704">
            <v>0</v>
          </cell>
          <cell r="AS3704">
            <v>2</v>
          </cell>
          <cell r="AT3704">
            <v>2</v>
          </cell>
        </row>
        <row r="3705">
          <cell r="C3705" t="str">
            <v>SeABank2011</v>
          </cell>
          <cell r="D3705" t="str">
            <v>OTC</v>
          </cell>
          <cell r="E3705" t="str">
            <v>Ông</v>
          </cell>
          <cell r="F3705">
            <v>1</v>
          </cell>
          <cell r="G3705" t="str">
            <v>Lê Văn Tần</v>
          </cell>
          <cell r="H3705">
            <v>10</v>
          </cell>
          <cell r="I3705" t="str">
            <v>Phó CTHĐQT</v>
          </cell>
          <cell r="J3705" t="str">
            <v>Phó CTHĐQT</v>
          </cell>
          <cell r="M3705" t="str">
            <v>SeABankLeVanTan1970</v>
          </cell>
          <cell r="N3705">
            <v>3</v>
          </cell>
          <cell r="P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1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B3705">
            <v>0</v>
          </cell>
          <cell r="AC3705">
            <v>1970</v>
          </cell>
          <cell r="AH3705" t="str">
            <v>n/a</v>
          </cell>
          <cell r="AL3705" t="str">
            <v>ThS QTKD</v>
          </cell>
          <cell r="AM3705">
            <v>1</v>
          </cell>
          <cell r="AN3705">
            <v>2</v>
          </cell>
          <cell r="AP3705">
            <v>1</v>
          </cell>
          <cell r="AQ3705" t="str">
            <v xml:space="preserve">          </v>
          </cell>
          <cell r="AR3705">
            <v>0</v>
          </cell>
          <cell r="AS3705">
            <v>2</v>
          </cell>
          <cell r="AT3705">
            <v>2</v>
          </cell>
        </row>
        <row r="3706">
          <cell r="C3706" t="str">
            <v>SeABank2011</v>
          </cell>
          <cell r="D3706" t="str">
            <v>OTC</v>
          </cell>
          <cell r="E3706" t="str">
            <v>Ông</v>
          </cell>
          <cell r="F3706">
            <v>1</v>
          </cell>
          <cell r="G3706" t="str">
            <v>Frederic Blanc</v>
          </cell>
          <cell r="H3706">
            <v>10</v>
          </cell>
          <cell r="I3706" t="str">
            <v>TVHĐQT/Phó TGĐ</v>
          </cell>
          <cell r="J3706" t="str">
            <v>TVHĐQT</v>
          </cell>
          <cell r="K3706" t="str">
            <v>Phó TGĐ</v>
          </cell>
          <cell r="M3706" t="str">
            <v>SeABankFredericBlanc</v>
          </cell>
          <cell r="N3706">
            <v>2</v>
          </cell>
          <cell r="P3706">
            <v>1</v>
          </cell>
          <cell r="Q3706">
            <v>1</v>
          </cell>
          <cell r="R3706">
            <v>0</v>
          </cell>
          <cell r="S3706">
            <v>0</v>
          </cell>
          <cell r="T3706">
            <v>0</v>
          </cell>
          <cell r="U3706">
            <v>1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B3706">
            <v>0</v>
          </cell>
          <cell r="AH3706" t="str">
            <v>n/a</v>
          </cell>
          <cell r="AN3706">
            <v>0</v>
          </cell>
          <cell r="AP3706">
            <v>0</v>
          </cell>
          <cell r="AR3706">
            <v>0</v>
          </cell>
          <cell r="AS3706">
            <v>2</v>
          </cell>
          <cell r="AT3706">
            <v>2</v>
          </cell>
        </row>
        <row r="3707">
          <cell r="C3707" t="str">
            <v>SeABank2011</v>
          </cell>
          <cell r="D3707" t="str">
            <v>OTC</v>
          </cell>
          <cell r="E3707" t="str">
            <v>Ông</v>
          </cell>
          <cell r="F3707">
            <v>1</v>
          </cell>
          <cell r="G3707" t="str">
            <v>Stephane Touati</v>
          </cell>
          <cell r="H3707">
            <v>10</v>
          </cell>
          <cell r="I3707" t="str">
            <v>GĐ</v>
          </cell>
          <cell r="J3707" t="str">
            <v>GĐ</v>
          </cell>
          <cell r="M3707" t="str">
            <v>SeABankStephaneTouati</v>
          </cell>
          <cell r="N3707">
            <v>1</v>
          </cell>
          <cell r="P3707">
            <v>0</v>
          </cell>
          <cell r="Q3707">
            <v>1</v>
          </cell>
          <cell r="R3707">
            <v>0</v>
          </cell>
          <cell r="S3707">
            <v>0</v>
          </cell>
          <cell r="T3707">
            <v>0</v>
          </cell>
          <cell r="U3707">
            <v>1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B3707">
            <v>0</v>
          </cell>
          <cell r="AH3707" t="str">
            <v>n/a</v>
          </cell>
          <cell r="AN3707">
            <v>0</v>
          </cell>
          <cell r="AP3707">
            <v>0</v>
          </cell>
          <cell r="AR3707">
            <v>0</v>
          </cell>
          <cell r="AS3707">
            <v>2</v>
          </cell>
          <cell r="AT3707">
            <v>2</v>
          </cell>
        </row>
        <row r="3708">
          <cell r="C3708" t="str">
            <v>SeABank2011</v>
          </cell>
          <cell r="D3708" t="str">
            <v>OTC</v>
          </cell>
          <cell r="E3708" t="str">
            <v>Bà</v>
          </cell>
          <cell r="F3708">
            <v>0</v>
          </cell>
          <cell r="G3708" t="str">
            <v>Nathalie Douellou</v>
          </cell>
          <cell r="H3708">
            <v>10</v>
          </cell>
          <cell r="I3708" t="str">
            <v>GĐ</v>
          </cell>
          <cell r="J3708" t="str">
            <v>GĐ</v>
          </cell>
          <cell r="M3708" t="str">
            <v>SeABankNathalieDouellou</v>
          </cell>
          <cell r="N3708">
            <v>1</v>
          </cell>
          <cell r="P3708">
            <v>0</v>
          </cell>
          <cell r="Q3708">
            <v>1</v>
          </cell>
          <cell r="R3708">
            <v>0</v>
          </cell>
          <cell r="S3708">
            <v>0</v>
          </cell>
          <cell r="T3708">
            <v>0</v>
          </cell>
          <cell r="U3708">
            <v>1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B3708">
            <v>0</v>
          </cell>
          <cell r="AH3708" t="str">
            <v>n/a</v>
          </cell>
          <cell r="AN3708">
            <v>0</v>
          </cell>
          <cell r="AP3708">
            <v>0</v>
          </cell>
          <cell r="AR3708">
            <v>0</v>
          </cell>
          <cell r="AS3708">
            <v>2</v>
          </cell>
          <cell r="AT3708">
            <v>2</v>
          </cell>
        </row>
        <row r="3709">
          <cell r="C3709" t="str">
            <v>SeABank2011</v>
          </cell>
          <cell r="D3709" t="str">
            <v>OTC</v>
          </cell>
          <cell r="E3709" t="str">
            <v>Ông</v>
          </cell>
          <cell r="F3709">
            <v>1</v>
          </cell>
          <cell r="G3709" t="str">
            <v>Laurent Tessier</v>
          </cell>
          <cell r="H3709">
            <v>10</v>
          </cell>
          <cell r="I3709" t="str">
            <v>GĐ Dự án</v>
          </cell>
          <cell r="J3709" t="str">
            <v>GĐ Dự án</v>
          </cell>
          <cell r="M3709" t="str">
            <v>SeABankLaurentTessier</v>
          </cell>
          <cell r="N3709">
            <v>1</v>
          </cell>
          <cell r="P3709">
            <v>0</v>
          </cell>
          <cell r="Q3709">
            <v>1</v>
          </cell>
          <cell r="R3709">
            <v>0</v>
          </cell>
          <cell r="S3709">
            <v>0</v>
          </cell>
          <cell r="T3709">
            <v>0</v>
          </cell>
          <cell r="U3709">
            <v>1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B3709">
            <v>0</v>
          </cell>
          <cell r="AH3709" t="str">
            <v>n/a</v>
          </cell>
          <cell r="AN3709">
            <v>0</v>
          </cell>
          <cell r="AP3709">
            <v>0</v>
          </cell>
          <cell r="AR3709">
            <v>0</v>
          </cell>
          <cell r="AS3709">
            <v>2</v>
          </cell>
          <cell r="AT3709">
            <v>2</v>
          </cell>
        </row>
        <row r="3710">
          <cell r="C3710" t="str">
            <v>SeABank2011</v>
          </cell>
          <cell r="D3710" t="str">
            <v>OTC</v>
          </cell>
          <cell r="E3710" t="str">
            <v>Bà</v>
          </cell>
          <cell r="F3710">
            <v>0</v>
          </cell>
          <cell r="G3710" t="str">
            <v>Thái Thị Phương Hòa</v>
          </cell>
          <cell r="H3710">
            <v>10</v>
          </cell>
          <cell r="I3710" t="str">
            <v>TVHĐQT</v>
          </cell>
          <cell r="J3710" t="str">
            <v>TVHĐQT</v>
          </cell>
          <cell r="M3710" t="str">
            <v>SeABankThaiThiPhuongHoa</v>
          </cell>
          <cell r="N3710">
            <v>1</v>
          </cell>
          <cell r="P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1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B3710">
            <v>0</v>
          </cell>
          <cell r="AH3710" t="str">
            <v>n/a</v>
          </cell>
          <cell r="AN3710">
            <v>0</v>
          </cell>
          <cell r="AP3710">
            <v>1</v>
          </cell>
          <cell r="AQ3710" t="str">
            <v xml:space="preserve">          </v>
          </cell>
          <cell r="AR3710">
            <v>0</v>
          </cell>
          <cell r="AS3710">
            <v>2</v>
          </cell>
          <cell r="AT3710">
            <v>2</v>
          </cell>
        </row>
        <row r="3711">
          <cell r="C3711" t="str">
            <v>SeABank2011</v>
          </cell>
          <cell r="D3711" t="str">
            <v>OTC</v>
          </cell>
          <cell r="E3711" t="str">
            <v>Ông</v>
          </cell>
          <cell r="F3711">
            <v>1</v>
          </cell>
          <cell r="G3711" t="str">
            <v>Vũ Nhật Lâm</v>
          </cell>
          <cell r="H3711">
            <v>10</v>
          </cell>
          <cell r="I3711" t="str">
            <v>Phó TGĐ</v>
          </cell>
          <cell r="J3711" t="str">
            <v>Phó TGĐ</v>
          </cell>
          <cell r="M3711" t="str">
            <v>SeABankVuNhatLam</v>
          </cell>
          <cell r="N3711">
            <v>1</v>
          </cell>
          <cell r="P3711">
            <v>0</v>
          </cell>
          <cell r="Q3711">
            <v>1</v>
          </cell>
          <cell r="R3711">
            <v>0</v>
          </cell>
          <cell r="S3711">
            <v>0</v>
          </cell>
          <cell r="T3711">
            <v>0</v>
          </cell>
          <cell r="U3711">
            <v>1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B3711">
            <v>0</v>
          </cell>
          <cell r="AH3711" t="str">
            <v>n/a</v>
          </cell>
          <cell r="AL3711" t="str">
            <v>Thạc sỹ Kinh tế</v>
          </cell>
          <cell r="AM3711">
            <v>1</v>
          </cell>
          <cell r="AN3711">
            <v>2</v>
          </cell>
          <cell r="AP3711">
            <v>0</v>
          </cell>
          <cell r="AR3711">
            <v>0</v>
          </cell>
          <cell r="AS3711">
            <v>2</v>
          </cell>
          <cell r="AT3711">
            <v>2</v>
          </cell>
        </row>
        <row r="3712">
          <cell r="C3712" t="str">
            <v>SeABank2010</v>
          </cell>
          <cell r="D3712" t="str">
            <v>OTC</v>
          </cell>
          <cell r="E3712" t="str">
            <v>Ông</v>
          </cell>
          <cell r="F3712">
            <v>1</v>
          </cell>
          <cell r="G3712" t="str">
            <v>Frederic Blanc</v>
          </cell>
          <cell r="H3712">
            <v>10</v>
          </cell>
          <cell r="I3712" t="str">
            <v>Phó TGĐ</v>
          </cell>
          <cell r="J3712" t="str">
            <v>Phó TGĐ</v>
          </cell>
          <cell r="M3712" t="str">
            <v>SeABankFredericBlanc</v>
          </cell>
          <cell r="N3712">
            <v>1</v>
          </cell>
          <cell r="P3712">
            <v>0</v>
          </cell>
          <cell r="Q3712">
            <v>1</v>
          </cell>
          <cell r="R3712">
            <v>0</v>
          </cell>
          <cell r="S3712">
            <v>0</v>
          </cell>
          <cell r="T3712">
            <v>0</v>
          </cell>
          <cell r="U3712">
            <v>1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B3712">
            <v>0</v>
          </cell>
          <cell r="AH3712" t="str">
            <v>n/a</v>
          </cell>
          <cell r="AN3712">
            <v>0</v>
          </cell>
          <cell r="AP3712">
            <v>0</v>
          </cell>
          <cell r="AR3712">
            <v>0</v>
          </cell>
          <cell r="AS3712">
            <v>3</v>
          </cell>
          <cell r="AT3712">
            <v>0</v>
          </cell>
        </row>
        <row r="3713">
          <cell r="C3713" t="str">
            <v>SeABank2010</v>
          </cell>
          <cell r="D3713" t="str">
            <v>OTC</v>
          </cell>
          <cell r="E3713" t="str">
            <v>Bà</v>
          </cell>
          <cell r="F3713">
            <v>0</v>
          </cell>
          <cell r="G3713" t="str">
            <v>Nguyễn Thị Nga</v>
          </cell>
          <cell r="H3713">
            <v>10</v>
          </cell>
          <cell r="I3713" t="str">
            <v>CTHĐQT</v>
          </cell>
          <cell r="J3713" t="str">
            <v>CTHĐQT</v>
          </cell>
          <cell r="M3713" t="str">
            <v>SeABankNguyenThiNga1955</v>
          </cell>
          <cell r="N3713">
            <v>4</v>
          </cell>
          <cell r="P3713">
            <v>1</v>
          </cell>
          <cell r="Q3713">
            <v>0</v>
          </cell>
          <cell r="R3713">
            <v>0</v>
          </cell>
          <cell r="S3713">
            <v>1</v>
          </cell>
          <cell r="T3713">
            <v>0</v>
          </cell>
          <cell r="U3713">
            <v>1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B3713">
            <v>0</v>
          </cell>
          <cell r="AC3713">
            <v>1955</v>
          </cell>
          <cell r="AF3713">
            <v>0</v>
          </cell>
          <cell r="AH3713" t="str">
            <v>n/a</v>
          </cell>
          <cell r="AL3713" t="str">
            <v>CN Kinh tế</v>
          </cell>
          <cell r="AM3713">
            <v>1</v>
          </cell>
          <cell r="AN3713">
            <v>1</v>
          </cell>
          <cell r="AP3713">
            <v>0</v>
          </cell>
          <cell r="AQ3713">
            <v>2007</v>
          </cell>
          <cell r="AR3713">
            <v>0</v>
          </cell>
          <cell r="AS3713">
            <v>3</v>
          </cell>
          <cell r="AT3713">
            <v>0</v>
          </cell>
        </row>
        <row r="3714">
          <cell r="C3714" t="str">
            <v>SeABank2010</v>
          </cell>
          <cell r="D3714" t="str">
            <v>OTC</v>
          </cell>
          <cell r="E3714" t="str">
            <v>Ông</v>
          </cell>
          <cell r="F3714">
            <v>1</v>
          </cell>
          <cell r="G3714" t="str">
            <v>Lê Văn Chí</v>
          </cell>
          <cell r="H3714">
            <v>10</v>
          </cell>
          <cell r="I3714" t="str">
            <v>TGĐ/TVHĐQT</v>
          </cell>
          <cell r="J3714" t="str">
            <v>TGĐ</v>
          </cell>
          <cell r="K3714" t="str">
            <v>TVHĐQT</v>
          </cell>
          <cell r="M3714" t="str">
            <v>SeABankLeVanChi1945</v>
          </cell>
          <cell r="N3714">
            <v>4</v>
          </cell>
          <cell r="P3714">
            <v>1</v>
          </cell>
          <cell r="Q3714">
            <v>1</v>
          </cell>
          <cell r="R3714">
            <v>0</v>
          </cell>
          <cell r="S3714">
            <v>0</v>
          </cell>
          <cell r="T3714">
            <v>1</v>
          </cell>
          <cell r="U3714">
            <v>1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1</v>
          </cell>
          <cell r="AA3714">
            <v>0</v>
          </cell>
          <cell r="AB3714">
            <v>0</v>
          </cell>
          <cell r="AC3714">
            <v>1945</v>
          </cell>
          <cell r="AH3714" t="str">
            <v>n/a</v>
          </cell>
          <cell r="AL3714" t="str">
            <v>CN Ngân hàng</v>
          </cell>
          <cell r="AM3714">
            <v>1</v>
          </cell>
          <cell r="AN3714">
            <v>1</v>
          </cell>
          <cell r="AP3714">
            <v>0</v>
          </cell>
          <cell r="AQ3714">
            <v>1996</v>
          </cell>
          <cell r="AR3714">
            <v>1</v>
          </cell>
          <cell r="AS3714">
            <v>3</v>
          </cell>
          <cell r="AT3714">
            <v>0</v>
          </cell>
        </row>
        <row r="3715">
          <cell r="C3715" t="str">
            <v>SeABank2010</v>
          </cell>
          <cell r="D3715" t="str">
            <v>OTC</v>
          </cell>
          <cell r="E3715" t="str">
            <v>Ông</v>
          </cell>
          <cell r="F3715">
            <v>1</v>
          </cell>
          <cell r="G3715" t="str">
            <v>Lê Tuấn Anh</v>
          </cell>
          <cell r="H3715">
            <v>10</v>
          </cell>
          <cell r="I3715" t="str">
            <v>Phó TGĐ/Phó CTHĐQT Thường trực</v>
          </cell>
          <cell r="J3715" t="str">
            <v>Phó TGĐ</v>
          </cell>
          <cell r="K3715" t="str">
            <v>Phó CTHĐQT Thường trực</v>
          </cell>
          <cell r="M3715" t="str">
            <v>SeABankLeTuanAnh1979</v>
          </cell>
          <cell r="N3715">
            <v>4</v>
          </cell>
          <cell r="P3715">
            <v>1</v>
          </cell>
          <cell r="Q3715">
            <v>1</v>
          </cell>
          <cell r="R3715">
            <v>0</v>
          </cell>
          <cell r="S3715">
            <v>0</v>
          </cell>
          <cell r="T3715">
            <v>0</v>
          </cell>
          <cell r="U3715">
            <v>1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B3715">
            <v>0</v>
          </cell>
          <cell r="AC3715">
            <v>1979</v>
          </cell>
          <cell r="AH3715" t="str">
            <v>n/a</v>
          </cell>
          <cell r="AL3715" t="str">
            <v>CN Tài chính - Ngân hàng</v>
          </cell>
          <cell r="AM3715">
            <v>1</v>
          </cell>
          <cell r="AN3715">
            <v>1</v>
          </cell>
          <cell r="AP3715">
            <v>0</v>
          </cell>
          <cell r="AQ3715">
            <v>2001</v>
          </cell>
          <cell r="AR3715">
            <v>1</v>
          </cell>
          <cell r="AS3715">
            <v>3</v>
          </cell>
          <cell r="AT3715">
            <v>0</v>
          </cell>
        </row>
        <row r="3716">
          <cell r="C3716" t="str">
            <v>SeABank2010</v>
          </cell>
          <cell r="D3716" t="str">
            <v>OTC</v>
          </cell>
          <cell r="E3716" t="str">
            <v>Ông</v>
          </cell>
          <cell r="F3716">
            <v>1</v>
          </cell>
          <cell r="G3716" t="str">
            <v>Lê Quốc Long</v>
          </cell>
          <cell r="H3716">
            <v>10</v>
          </cell>
          <cell r="I3716" t="str">
            <v>Phó TGĐ</v>
          </cell>
          <cell r="J3716" t="str">
            <v>Phó TGĐ</v>
          </cell>
          <cell r="M3716" t="str">
            <v>SeABankLeQuocLong1965</v>
          </cell>
          <cell r="N3716">
            <v>4</v>
          </cell>
          <cell r="P3716">
            <v>0</v>
          </cell>
          <cell r="Q3716">
            <v>1</v>
          </cell>
          <cell r="R3716">
            <v>0</v>
          </cell>
          <cell r="S3716">
            <v>0</v>
          </cell>
          <cell r="T3716">
            <v>0</v>
          </cell>
          <cell r="U3716">
            <v>1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B3716">
            <v>0</v>
          </cell>
          <cell r="AC3716">
            <v>1965</v>
          </cell>
          <cell r="AH3716" t="str">
            <v>n/a</v>
          </cell>
          <cell r="AL3716" t="str">
            <v>CN TCKT</v>
          </cell>
          <cell r="AM3716">
            <v>1</v>
          </cell>
          <cell r="AN3716">
            <v>1</v>
          </cell>
          <cell r="AP3716">
            <v>0</v>
          </cell>
          <cell r="AQ3716">
            <v>2005</v>
          </cell>
          <cell r="AR3716">
            <v>0</v>
          </cell>
          <cell r="AS3716">
            <v>3</v>
          </cell>
          <cell r="AT3716">
            <v>0</v>
          </cell>
        </row>
        <row r="3717">
          <cell r="C3717" t="str">
            <v>SeABank2010</v>
          </cell>
          <cell r="D3717" t="str">
            <v>OTC</v>
          </cell>
          <cell r="E3717" t="str">
            <v>Ông</v>
          </cell>
          <cell r="F3717">
            <v>1</v>
          </cell>
          <cell r="G3717" t="str">
            <v>Đặng Bảo Khánh</v>
          </cell>
          <cell r="H3717">
            <v>10</v>
          </cell>
          <cell r="I3717" t="str">
            <v>Phó TGĐ</v>
          </cell>
          <cell r="J3717" t="str">
            <v>Phó TGĐ</v>
          </cell>
          <cell r="M3717" t="str">
            <v>SeABankDangBaoKhanh</v>
          </cell>
          <cell r="N3717">
            <v>3</v>
          </cell>
          <cell r="P3717">
            <v>0</v>
          </cell>
          <cell r="Q3717">
            <v>1</v>
          </cell>
          <cell r="R3717">
            <v>0</v>
          </cell>
          <cell r="S3717">
            <v>0</v>
          </cell>
          <cell r="T3717">
            <v>0</v>
          </cell>
          <cell r="U3717">
            <v>1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B3717">
            <v>0</v>
          </cell>
          <cell r="AF3717">
            <v>0</v>
          </cell>
          <cell r="AH3717" t="str">
            <v>n/a</v>
          </cell>
          <cell r="AL3717" t="str">
            <v>ThS Tài chính</v>
          </cell>
          <cell r="AM3717">
            <v>1</v>
          </cell>
          <cell r="AN3717">
            <v>2</v>
          </cell>
          <cell r="AP3717">
            <v>0</v>
          </cell>
          <cell r="AR3717">
            <v>1</v>
          </cell>
          <cell r="AS3717">
            <v>3</v>
          </cell>
          <cell r="AT3717">
            <v>0</v>
          </cell>
        </row>
        <row r="3718">
          <cell r="C3718" t="str">
            <v>SeABank2010</v>
          </cell>
          <cell r="D3718" t="str">
            <v>OTC</v>
          </cell>
          <cell r="E3718" t="str">
            <v>Bà</v>
          </cell>
          <cell r="F3718">
            <v>0</v>
          </cell>
          <cell r="G3718" t="str">
            <v>Khúc Thị Quỳnh Lâm</v>
          </cell>
          <cell r="H3718">
            <v>10</v>
          </cell>
          <cell r="I3718" t="str">
            <v>Phó TGĐ</v>
          </cell>
          <cell r="J3718" t="str">
            <v>Phó TGĐ</v>
          </cell>
          <cell r="M3718" t="str">
            <v>SeABankKhucThiQuynhLam</v>
          </cell>
          <cell r="N3718">
            <v>3</v>
          </cell>
          <cell r="P3718">
            <v>0</v>
          </cell>
          <cell r="Q3718">
            <v>1</v>
          </cell>
          <cell r="R3718">
            <v>0</v>
          </cell>
          <cell r="S3718">
            <v>0</v>
          </cell>
          <cell r="T3718">
            <v>0</v>
          </cell>
          <cell r="U3718">
            <v>1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B3718">
            <v>0</v>
          </cell>
          <cell r="AF3718">
            <v>0</v>
          </cell>
          <cell r="AH3718" t="str">
            <v>n/a</v>
          </cell>
          <cell r="AL3718" t="str">
            <v>CN Luật</v>
          </cell>
          <cell r="AN3718">
            <v>1</v>
          </cell>
          <cell r="AP3718">
            <v>0</v>
          </cell>
          <cell r="AR3718">
            <v>0</v>
          </cell>
          <cell r="AS3718">
            <v>3</v>
          </cell>
          <cell r="AT3718">
            <v>0</v>
          </cell>
        </row>
        <row r="3719">
          <cell r="C3719" t="str">
            <v>SeABank2010</v>
          </cell>
          <cell r="D3719" t="str">
            <v>OTC</v>
          </cell>
          <cell r="E3719" t="str">
            <v>Bà</v>
          </cell>
          <cell r="F3719">
            <v>0</v>
          </cell>
          <cell r="G3719" t="str">
            <v>Nguyễn Thị Hương Giang</v>
          </cell>
          <cell r="H3719">
            <v>10</v>
          </cell>
          <cell r="I3719" t="str">
            <v>Phó TGĐ</v>
          </cell>
          <cell r="J3719" t="str">
            <v>Phó TGĐ</v>
          </cell>
          <cell r="M3719" t="str">
            <v>SeABankNguyenThiHuongGiang</v>
          </cell>
          <cell r="N3719">
            <v>3</v>
          </cell>
          <cell r="P3719">
            <v>0</v>
          </cell>
          <cell r="Q3719">
            <v>1</v>
          </cell>
          <cell r="R3719">
            <v>0</v>
          </cell>
          <cell r="S3719">
            <v>0</v>
          </cell>
          <cell r="T3719">
            <v>0</v>
          </cell>
          <cell r="U3719">
            <v>1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B3719">
            <v>0</v>
          </cell>
          <cell r="AF3719">
            <v>0</v>
          </cell>
          <cell r="AH3719" t="str">
            <v>n/a</v>
          </cell>
          <cell r="AL3719" t="str">
            <v>ThS Kinh tế</v>
          </cell>
          <cell r="AM3719">
            <v>1</v>
          </cell>
          <cell r="AN3719">
            <v>2</v>
          </cell>
          <cell r="AP3719">
            <v>0</v>
          </cell>
          <cell r="AR3719">
            <v>0</v>
          </cell>
          <cell r="AS3719">
            <v>3</v>
          </cell>
          <cell r="AT3719">
            <v>0</v>
          </cell>
        </row>
        <row r="3720">
          <cell r="C3720" t="str">
            <v>SeABank2010</v>
          </cell>
          <cell r="D3720" t="str">
            <v>OTC</v>
          </cell>
          <cell r="E3720" t="str">
            <v>Ông</v>
          </cell>
          <cell r="F3720">
            <v>1</v>
          </cell>
          <cell r="G3720" t="str">
            <v>Bernard David</v>
          </cell>
          <cell r="H3720">
            <v>10</v>
          </cell>
          <cell r="I3720" t="str">
            <v>TVHĐQT</v>
          </cell>
          <cell r="J3720" t="str">
            <v>TVHĐQT</v>
          </cell>
          <cell r="M3720" t="str">
            <v>SeABankBernardDavid</v>
          </cell>
          <cell r="N3720">
            <v>3</v>
          </cell>
          <cell r="P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1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B3720">
            <v>0</v>
          </cell>
          <cell r="AF3720">
            <v>0</v>
          </cell>
          <cell r="AH3720" t="str">
            <v>n/a</v>
          </cell>
          <cell r="AL3720" t="str">
            <v>ThS Khoa học K.Tế</v>
          </cell>
          <cell r="AM3720">
            <v>1</v>
          </cell>
          <cell r="AN3720">
            <v>2</v>
          </cell>
          <cell r="AP3720">
            <v>0</v>
          </cell>
          <cell r="AR3720">
            <v>0</v>
          </cell>
          <cell r="AS3720">
            <v>3</v>
          </cell>
          <cell r="AT3720">
            <v>0</v>
          </cell>
        </row>
        <row r="3721">
          <cell r="C3721" t="str">
            <v>SeABank2010</v>
          </cell>
          <cell r="D3721" t="str">
            <v>OTC</v>
          </cell>
          <cell r="E3721" t="str">
            <v>Ông</v>
          </cell>
          <cell r="F3721">
            <v>1</v>
          </cell>
          <cell r="G3721" t="str">
            <v>Francois Turcot</v>
          </cell>
          <cell r="H3721">
            <v>10</v>
          </cell>
          <cell r="I3721" t="str">
            <v>TVHĐQT</v>
          </cell>
          <cell r="J3721" t="str">
            <v>TVHĐQT</v>
          </cell>
          <cell r="M3721" t="str">
            <v>SeABankFrancoisTurcot</v>
          </cell>
          <cell r="N3721">
            <v>3</v>
          </cell>
          <cell r="P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1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F3721">
            <v>0</v>
          </cell>
          <cell r="AH3721" t="str">
            <v>n/a</v>
          </cell>
          <cell r="AL3721" t="str">
            <v>CN Kinh tế</v>
          </cell>
          <cell r="AM3721">
            <v>1</v>
          </cell>
          <cell r="AN3721">
            <v>1</v>
          </cell>
          <cell r="AP3721">
            <v>0</v>
          </cell>
          <cell r="AR3721">
            <v>0</v>
          </cell>
          <cell r="AS3721">
            <v>3</v>
          </cell>
          <cell r="AT3721">
            <v>0</v>
          </cell>
        </row>
        <row r="3722">
          <cell r="C3722" t="str">
            <v>SeABank2010</v>
          </cell>
          <cell r="D3722" t="str">
            <v>OTC</v>
          </cell>
          <cell r="E3722" t="str">
            <v>Ông</v>
          </cell>
          <cell r="F3722">
            <v>1</v>
          </cell>
          <cell r="G3722" t="str">
            <v>Pierre Glemot</v>
          </cell>
          <cell r="H3722">
            <v>10</v>
          </cell>
          <cell r="I3722" t="str">
            <v>GĐ Quản lý rủi ro</v>
          </cell>
          <cell r="J3722" t="str">
            <v>GĐ Quản lý rủi ro</v>
          </cell>
          <cell r="M3722" t="str">
            <v>SeABankPierreGlemot</v>
          </cell>
          <cell r="N3722">
            <v>1</v>
          </cell>
          <cell r="P3722">
            <v>0</v>
          </cell>
          <cell r="Q3722">
            <v>1</v>
          </cell>
          <cell r="R3722">
            <v>0</v>
          </cell>
          <cell r="S3722">
            <v>0</v>
          </cell>
          <cell r="T3722">
            <v>0</v>
          </cell>
          <cell r="U3722">
            <v>1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B3722">
            <v>0</v>
          </cell>
          <cell r="AH3722" t="str">
            <v>n/a</v>
          </cell>
          <cell r="AN3722">
            <v>0</v>
          </cell>
          <cell r="AP3722">
            <v>0</v>
          </cell>
          <cell r="AR3722">
            <v>0</v>
          </cell>
          <cell r="AS3722">
            <v>3</v>
          </cell>
          <cell r="AT3722">
            <v>0</v>
          </cell>
        </row>
        <row r="3723">
          <cell r="C3723" t="str">
            <v>SeABank2010</v>
          </cell>
          <cell r="D3723" t="str">
            <v>OTC</v>
          </cell>
          <cell r="E3723" t="str">
            <v>Bà</v>
          </cell>
          <cell r="F3723">
            <v>0</v>
          </cell>
          <cell r="G3723" t="str">
            <v>Bùi Thị Thanh Hương</v>
          </cell>
          <cell r="H3723">
            <v>10</v>
          </cell>
          <cell r="I3723" t="str">
            <v>KTT</v>
          </cell>
          <cell r="J3723" t="str">
            <v>KTT</v>
          </cell>
          <cell r="M3723" t="str">
            <v>SeABankBuiThiThanhHuong</v>
          </cell>
          <cell r="N3723">
            <v>4</v>
          </cell>
          <cell r="O3723">
            <v>1</v>
          </cell>
          <cell r="P3723">
            <v>0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1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1</v>
          </cell>
          <cell r="AB3723">
            <v>0</v>
          </cell>
          <cell r="AF3723">
            <v>0</v>
          </cell>
          <cell r="AH3723" t="str">
            <v>n/a</v>
          </cell>
          <cell r="AN3723">
            <v>0</v>
          </cell>
          <cell r="AP3723">
            <v>0</v>
          </cell>
          <cell r="AR3723">
            <v>0</v>
          </cell>
          <cell r="AS3723">
            <v>3</v>
          </cell>
          <cell r="AT3723">
            <v>0</v>
          </cell>
        </row>
        <row r="3724">
          <cell r="C3724" t="str">
            <v>SeABank2010</v>
          </cell>
          <cell r="D3724" t="str">
            <v>OTC</v>
          </cell>
          <cell r="E3724" t="str">
            <v>Bà</v>
          </cell>
          <cell r="F3724">
            <v>0</v>
          </cell>
          <cell r="G3724" t="str">
            <v>Lê Thu Thủy</v>
          </cell>
          <cell r="H3724">
            <v>10</v>
          </cell>
          <cell r="I3724" t="str">
            <v>TVHĐQT/Phó TGĐ</v>
          </cell>
          <cell r="J3724" t="str">
            <v>TVHĐQT</v>
          </cell>
          <cell r="K3724" t="str">
            <v>Phó TGĐ</v>
          </cell>
          <cell r="M3724" t="str">
            <v>SeABankLeThuThuy1983</v>
          </cell>
          <cell r="N3724">
            <v>2</v>
          </cell>
          <cell r="P3724">
            <v>1</v>
          </cell>
          <cell r="Q3724">
            <v>1</v>
          </cell>
          <cell r="R3724">
            <v>0</v>
          </cell>
          <cell r="S3724">
            <v>0</v>
          </cell>
          <cell r="T3724">
            <v>0</v>
          </cell>
          <cell r="U3724">
            <v>1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1983</v>
          </cell>
          <cell r="AH3724" t="str">
            <v>n/a</v>
          </cell>
          <cell r="AL3724" t="str">
            <v>CN QTKD/CN Tài chính - Ngân hàng</v>
          </cell>
          <cell r="AM3724">
            <v>1</v>
          </cell>
          <cell r="AN3724">
            <v>1</v>
          </cell>
          <cell r="AP3724">
            <v>0</v>
          </cell>
          <cell r="AR3724">
            <v>1</v>
          </cell>
          <cell r="AS3724">
            <v>3</v>
          </cell>
          <cell r="AT3724">
            <v>0</v>
          </cell>
        </row>
        <row r="3725">
          <cell r="C3725" t="str">
            <v>SeABank2010</v>
          </cell>
          <cell r="D3725" t="str">
            <v>OTC</v>
          </cell>
          <cell r="E3725" t="str">
            <v>Ông</v>
          </cell>
          <cell r="F3725">
            <v>1</v>
          </cell>
          <cell r="G3725" t="str">
            <v>Hoàng Minh Tân</v>
          </cell>
          <cell r="H3725">
            <v>10</v>
          </cell>
          <cell r="I3725" t="str">
            <v>Phó CTHĐQT</v>
          </cell>
          <cell r="J3725" t="str">
            <v>Phó CTHĐQT</v>
          </cell>
          <cell r="M3725" t="str">
            <v>SeABankHoangMinhTan</v>
          </cell>
          <cell r="N3725">
            <v>3</v>
          </cell>
          <cell r="P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1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B3725">
            <v>0</v>
          </cell>
          <cell r="AF3725">
            <v>0</v>
          </cell>
          <cell r="AH3725" t="str">
            <v>n/a</v>
          </cell>
          <cell r="AL3725" t="str">
            <v>CN Kế toán</v>
          </cell>
          <cell r="AM3725">
            <v>1</v>
          </cell>
          <cell r="AN3725">
            <v>1</v>
          </cell>
          <cell r="AP3725">
            <v>0</v>
          </cell>
          <cell r="AR3725">
            <v>0</v>
          </cell>
          <cell r="AS3725">
            <v>3</v>
          </cell>
          <cell r="AT3725">
            <v>0</v>
          </cell>
        </row>
        <row r="3726">
          <cell r="C3726" t="str">
            <v>SeABank2010</v>
          </cell>
          <cell r="D3726" t="str">
            <v>OTC</v>
          </cell>
          <cell r="E3726" t="str">
            <v>Ông</v>
          </cell>
          <cell r="F3726">
            <v>1</v>
          </cell>
          <cell r="G3726" t="str">
            <v>Lê Hữu Báu</v>
          </cell>
          <cell r="H3726">
            <v>10</v>
          </cell>
          <cell r="I3726" t="str">
            <v>TVHĐQT</v>
          </cell>
          <cell r="J3726" t="str">
            <v>TVHĐQT</v>
          </cell>
          <cell r="M3726" t="str">
            <v>SeABankLeHuuBau</v>
          </cell>
          <cell r="N3726">
            <v>2</v>
          </cell>
          <cell r="P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1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F3726">
            <v>0</v>
          </cell>
          <cell r="AH3726" t="str">
            <v>n/a</v>
          </cell>
          <cell r="AL3726" t="str">
            <v>T.S Khoa học</v>
          </cell>
          <cell r="AN3726">
            <v>2</v>
          </cell>
          <cell r="AP3726">
            <v>0</v>
          </cell>
          <cell r="AR3726">
            <v>0</v>
          </cell>
          <cell r="AS3726">
            <v>3</v>
          </cell>
          <cell r="AT3726">
            <v>0</v>
          </cell>
        </row>
        <row r="3727">
          <cell r="C3727" t="str">
            <v>SeABank2010</v>
          </cell>
          <cell r="D3727" t="str">
            <v>OTC</v>
          </cell>
          <cell r="E3727" t="str">
            <v>Ông</v>
          </cell>
          <cell r="F3727">
            <v>1</v>
          </cell>
          <cell r="G3727" t="str">
            <v>Lê Văn Tần</v>
          </cell>
          <cell r="H3727">
            <v>10</v>
          </cell>
          <cell r="I3727" t="str">
            <v>TVHĐQT</v>
          </cell>
          <cell r="J3727" t="str">
            <v>TVHĐQT</v>
          </cell>
          <cell r="M3727" t="str">
            <v>SeABankLeVanTan1970</v>
          </cell>
          <cell r="N3727">
            <v>2</v>
          </cell>
          <cell r="P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1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B3727">
            <v>0</v>
          </cell>
          <cell r="AC3727">
            <v>1970</v>
          </cell>
          <cell r="AH3727" t="str">
            <v>n/a</v>
          </cell>
          <cell r="AL3727" t="str">
            <v>ThS QTKD</v>
          </cell>
          <cell r="AM3727">
            <v>1</v>
          </cell>
          <cell r="AN3727">
            <v>2</v>
          </cell>
          <cell r="AP3727">
            <v>0</v>
          </cell>
          <cell r="AQ3727">
            <v>2009</v>
          </cell>
          <cell r="AR3727">
            <v>0</v>
          </cell>
          <cell r="AS3727">
            <v>3</v>
          </cell>
          <cell r="AT3727">
            <v>0</v>
          </cell>
        </row>
        <row r="3728">
          <cell r="C3728" t="str">
            <v>SeABank2010</v>
          </cell>
          <cell r="D3728" t="str">
            <v>OTC</v>
          </cell>
          <cell r="E3728" t="str">
            <v>Ông</v>
          </cell>
          <cell r="F3728">
            <v>1</v>
          </cell>
          <cell r="G3728" t="str">
            <v>Đoàn Văn Tiến</v>
          </cell>
          <cell r="H3728">
            <v>10</v>
          </cell>
          <cell r="I3728" t="str">
            <v>TVHĐQT</v>
          </cell>
          <cell r="J3728" t="str">
            <v>TVHĐQT</v>
          </cell>
          <cell r="M3728" t="str">
            <v>SeABankDoanVanTien</v>
          </cell>
          <cell r="N3728">
            <v>3</v>
          </cell>
          <cell r="P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1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B3728">
            <v>0</v>
          </cell>
          <cell r="AF3728">
            <v>0</v>
          </cell>
          <cell r="AH3728" t="str">
            <v>n/a</v>
          </cell>
          <cell r="AL3728" t="str">
            <v>Cử nhân</v>
          </cell>
          <cell r="AN3728">
            <v>1</v>
          </cell>
          <cell r="AP3728">
            <v>0</v>
          </cell>
          <cell r="AR3728">
            <v>0</v>
          </cell>
          <cell r="AS3728">
            <v>3</v>
          </cell>
          <cell r="AT3728">
            <v>0</v>
          </cell>
        </row>
        <row r="3729">
          <cell r="C3729" t="str">
            <v>SeABank2010</v>
          </cell>
          <cell r="D3729" t="str">
            <v>OTC</v>
          </cell>
          <cell r="E3729" t="str">
            <v>Ông</v>
          </cell>
          <cell r="F3729">
            <v>1</v>
          </cell>
          <cell r="G3729" t="str">
            <v>Benoit Serpault</v>
          </cell>
          <cell r="H3729">
            <v>10</v>
          </cell>
          <cell r="I3729" t="str">
            <v>GĐ</v>
          </cell>
          <cell r="J3729" t="str">
            <v>GĐ</v>
          </cell>
          <cell r="M3729" t="str">
            <v>SeABankBenoitSerpault</v>
          </cell>
          <cell r="N3729">
            <v>2</v>
          </cell>
          <cell r="P3729">
            <v>0</v>
          </cell>
          <cell r="Q3729">
            <v>1</v>
          </cell>
          <cell r="R3729">
            <v>0</v>
          </cell>
          <cell r="S3729">
            <v>0</v>
          </cell>
          <cell r="T3729">
            <v>0</v>
          </cell>
          <cell r="U3729">
            <v>1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B3729">
            <v>0</v>
          </cell>
          <cell r="AF3729">
            <v>0</v>
          </cell>
          <cell r="AH3729" t="str">
            <v>n/a</v>
          </cell>
          <cell r="AL3729" t="str">
            <v>Thạc sỹ Kinh tế</v>
          </cell>
          <cell r="AM3729">
            <v>1</v>
          </cell>
          <cell r="AN3729">
            <v>2</v>
          </cell>
          <cell r="AP3729">
            <v>0</v>
          </cell>
          <cell r="AR3729">
            <v>0</v>
          </cell>
          <cell r="AS3729">
            <v>3</v>
          </cell>
          <cell r="AT3729">
            <v>0</v>
          </cell>
        </row>
        <row r="3730">
          <cell r="C3730" t="str">
            <v>SeABank2009</v>
          </cell>
          <cell r="D3730" t="str">
            <v>OTC</v>
          </cell>
          <cell r="E3730" t="str">
            <v>Bà</v>
          </cell>
          <cell r="F3730">
            <v>0</v>
          </cell>
          <cell r="G3730" t="str">
            <v>Nguyễn Thị Nga</v>
          </cell>
          <cell r="H3730">
            <v>10</v>
          </cell>
          <cell r="I3730" t="str">
            <v>CTHĐQT</v>
          </cell>
          <cell r="J3730" t="str">
            <v>CTHĐQT</v>
          </cell>
          <cell r="M3730" t="str">
            <v>SeABankNguyenThiNga1955</v>
          </cell>
          <cell r="N3730">
            <v>3</v>
          </cell>
          <cell r="P3730">
            <v>1</v>
          </cell>
          <cell r="Q3730">
            <v>0</v>
          </cell>
          <cell r="R3730">
            <v>0</v>
          </cell>
          <cell r="S3730">
            <v>1</v>
          </cell>
          <cell r="T3730">
            <v>0</v>
          </cell>
          <cell r="U3730">
            <v>1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B3730">
            <v>0</v>
          </cell>
          <cell r="AC3730">
            <v>1955</v>
          </cell>
          <cell r="AF3730">
            <v>0</v>
          </cell>
          <cell r="AH3730" t="str">
            <v>n/a</v>
          </cell>
          <cell r="AL3730" t="str">
            <v>CN Kinh tế</v>
          </cell>
          <cell r="AM3730">
            <v>1</v>
          </cell>
          <cell r="AN3730">
            <v>1</v>
          </cell>
          <cell r="AP3730">
            <v>0</v>
          </cell>
          <cell r="AQ3730">
            <v>2007</v>
          </cell>
          <cell r="AR3730">
            <v>0</v>
          </cell>
          <cell r="AS3730">
            <v>3</v>
          </cell>
          <cell r="AT3730">
            <v>0</v>
          </cell>
        </row>
        <row r="3731">
          <cell r="C3731" t="str">
            <v>SeABank2009</v>
          </cell>
          <cell r="D3731" t="str">
            <v>OTC</v>
          </cell>
          <cell r="E3731" t="str">
            <v>Ông</v>
          </cell>
          <cell r="F3731">
            <v>1</v>
          </cell>
          <cell r="G3731" t="str">
            <v>Lê Văn Chí</v>
          </cell>
          <cell r="H3731">
            <v>10</v>
          </cell>
          <cell r="I3731" t="str">
            <v>TGĐ/TVHĐQT</v>
          </cell>
          <cell r="J3731" t="str">
            <v>TGĐ</v>
          </cell>
          <cell r="K3731" t="str">
            <v>TVHĐQT</v>
          </cell>
          <cell r="M3731" t="str">
            <v>SeABankLeVanChi1945</v>
          </cell>
          <cell r="N3731">
            <v>3</v>
          </cell>
          <cell r="P3731">
            <v>1</v>
          </cell>
          <cell r="Q3731">
            <v>1</v>
          </cell>
          <cell r="R3731">
            <v>0</v>
          </cell>
          <cell r="S3731">
            <v>0</v>
          </cell>
          <cell r="T3731">
            <v>1</v>
          </cell>
          <cell r="U3731">
            <v>1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1</v>
          </cell>
          <cell r="AA3731">
            <v>0</v>
          </cell>
          <cell r="AB3731">
            <v>0</v>
          </cell>
          <cell r="AC3731">
            <v>1945</v>
          </cell>
          <cell r="AH3731" t="str">
            <v>n/a</v>
          </cell>
          <cell r="AL3731" t="str">
            <v>CN Ngân hàng</v>
          </cell>
          <cell r="AM3731">
            <v>1</v>
          </cell>
          <cell r="AN3731">
            <v>1</v>
          </cell>
          <cell r="AP3731">
            <v>0</v>
          </cell>
          <cell r="AQ3731">
            <v>1996</v>
          </cell>
          <cell r="AR3731">
            <v>1</v>
          </cell>
          <cell r="AS3731">
            <v>3</v>
          </cell>
          <cell r="AT3731">
            <v>0</v>
          </cell>
        </row>
        <row r="3732">
          <cell r="C3732" t="str">
            <v>SeABank2009</v>
          </cell>
          <cell r="D3732" t="str">
            <v>OTC</v>
          </cell>
          <cell r="E3732" t="str">
            <v>Ông</v>
          </cell>
          <cell r="F3732">
            <v>1</v>
          </cell>
          <cell r="G3732" t="str">
            <v>Lê Tuấn Anh</v>
          </cell>
          <cell r="H3732">
            <v>10</v>
          </cell>
          <cell r="I3732" t="str">
            <v>Phó TGĐ/Phó CTHĐQT Thường trực</v>
          </cell>
          <cell r="J3732" t="str">
            <v>Phó TGĐ</v>
          </cell>
          <cell r="K3732" t="str">
            <v>Phó CTHĐQT Thường trực</v>
          </cell>
          <cell r="M3732" t="str">
            <v>SeABankLeTuanAnh1979</v>
          </cell>
          <cell r="N3732">
            <v>3</v>
          </cell>
          <cell r="P3732">
            <v>1</v>
          </cell>
          <cell r="Q3732">
            <v>1</v>
          </cell>
          <cell r="R3732">
            <v>0</v>
          </cell>
          <cell r="S3732">
            <v>0</v>
          </cell>
          <cell r="T3732">
            <v>0</v>
          </cell>
          <cell r="U3732">
            <v>1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B3732">
            <v>0</v>
          </cell>
          <cell r="AC3732">
            <v>1979</v>
          </cell>
          <cell r="AH3732" t="str">
            <v>n/a</v>
          </cell>
          <cell r="AL3732" t="str">
            <v>CN Tài chính - Ngân hàng</v>
          </cell>
          <cell r="AM3732">
            <v>1</v>
          </cell>
          <cell r="AN3732">
            <v>1</v>
          </cell>
          <cell r="AP3732">
            <v>0</v>
          </cell>
          <cell r="AQ3732">
            <v>2001</v>
          </cell>
          <cell r="AR3732">
            <v>1</v>
          </cell>
          <cell r="AS3732">
            <v>3</v>
          </cell>
          <cell r="AT3732">
            <v>0</v>
          </cell>
        </row>
        <row r="3733">
          <cell r="C3733" t="str">
            <v>SeABank2009</v>
          </cell>
          <cell r="D3733" t="str">
            <v>OTC</v>
          </cell>
          <cell r="E3733" t="str">
            <v>Ông</v>
          </cell>
          <cell r="F3733">
            <v>1</v>
          </cell>
          <cell r="G3733" t="str">
            <v>Lê Quốc Long</v>
          </cell>
          <cell r="H3733">
            <v>10</v>
          </cell>
          <cell r="I3733" t="str">
            <v>Phó TGĐ</v>
          </cell>
          <cell r="J3733" t="str">
            <v>Phó TGĐ</v>
          </cell>
          <cell r="M3733" t="str">
            <v>SeABankLeQuocLong1965</v>
          </cell>
          <cell r="N3733">
            <v>3</v>
          </cell>
          <cell r="P3733">
            <v>0</v>
          </cell>
          <cell r="Q3733">
            <v>1</v>
          </cell>
          <cell r="R3733">
            <v>0</v>
          </cell>
          <cell r="S3733">
            <v>0</v>
          </cell>
          <cell r="T3733">
            <v>0</v>
          </cell>
          <cell r="U3733">
            <v>1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B3733">
            <v>0</v>
          </cell>
          <cell r="AC3733">
            <v>1965</v>
          </cell>
          <cell r="AH3733" t="str">
            <v>n/a</v>
          </cell>
          <cell r="AL3733" t="str">
            <v>CN TCKT</v>
          </cell>
          <cell r="AM3733">
            <v>1</v>
          </cell>
          <cell r="AN3733">
            <v>1</v>
          </cell>
          <cell r="AP3733">
            <v>0</v>
          </cell>
          <cell r="AQ3733">
            <v>2005</v>
          </cell>
          <cell r="AR3733">
            <v>0</v>
          </cell>
          <cell r="AS3733">
            <v>3</v>
          </cell>
          <cell r="AT3733">
            <v>0</v>
          </cell>
        </row>
        <row r="3734">
          <cell r="C3734" t="str">
            <v>SeABank2009</v>
          </cell>
          <cell r="D3734" t="str">
            <v>OTC</v>
          </cell>
          <cell r="E3734" t="str">
            <v>Ông</v>
          </cell>
          <cell r="F3734">
            <v>1</v>
          </cell>
          <cell r="G3734" t="str">
            <v>Đặng Bảo Khánh</v>
          </cell>
          <cell r="H3734">
            <v>10</v>
          </cell>
          <cell r="I3734" t="str">
            <v>Phó TGĐ</v>
          </cell>
          <cell r="J3734" t="str">
            <v>Phó TGĐ</v>
          </cell>
          <cell r="M3734" t="str">
            <v>SeABankDangBaoKhanh</v>
          </cell>
          <cell r="N3734">
            <v>2</v>
          </cell>
          <cell r="P3734">
            <v>0</v>
          </cell>
          <cell r="Q3734">
            <v>1</v>
          </cell>
          <cell r="R3734">
            <v>0</v>
          </cell>
          <cell r="S3734">
            <v>0</v>
          </cell>
          <cell r="T3734">
            <v>0</v>
          </cell>
          <cell r="U3734">
            <v>1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F3734">
            <v>0</v>
          </cell>
          <cell r="AH3734" t="str">
            <v>n/a</v>
          </cell>
          <cell r="AL3734" t="str">
            <v>ThS Tài chính</v>
          </cell>
          <cell r="AM3734">
            <v>1</v>
          </cell>
          <cell r="AN3734">
            <v>2</v>
          </cell>
          <cell r="AP3734">
            <v>0</v>
          </cell>
          <cell r="AR3734">
            <v>1</v>
          </cell>
          <cell r="AS3734">
            <v>3</v>
          </cell>
          <cell r="AT3734">
            <v>0</v>
          </cell>
        </row>
        <row r="3735">
          <cell r="C3735" t="str">
            <v>SeABank2009</v>
          </cell>
          <cell r="D3735" t="str">
            <v>OTC</v>
          </cell>
          <cell r="E3735" t="str">
            <v>Bà</v>
          </cell>
          <cell r="F3735">
            <v>0</v>
          </cell>
          <cell r="G3735" t="str">
            <v>Khúc Thị Quỳnh Lâm</v>
          </cell>
          <cell r="H3735">
            <v>10</v>
          </cell>
          <cell r="I3735" t="str">
            <v>Phó TGĐ</v>
          </cell>
          <cell r="J3735" t="str">
            <v>Phó TGĐ</v>
          </cell>
          <cell r="M3735" t="str">
            <v>SeABankKhucThiQuynhLam</v>
          </cell>
          <cell r="N3735">
            <v>2</v>
          </cell>
          <cell r="P3735">
            <v>0</v>
          </cell>
          <cell r="Q3735">
            <v>1</v>
          </cell>
          <cell r="R3735">
            <v>0</v>
          </cell>
          <cell r="S3735">
            <v>0</v>
          </cell>
          <cell r="T3735">
            <v>0</v>
          </cell>
          <cell r="U3735">
            <v>1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B3735">
            <v>0</v>
          </cell>
          <cell r="AF3735">
            <v>0</v>
          </cell>
          <cell r="AH3735" t="str">
            <v>n/a</v>
          </cell>
          <cell r="AL3735" t="str">
            <v>CN Luật</v>
          </cell>
          <cell r="AN3735">
            <v>1</v>
          </cell>
          <cell r="AP3735">
            <v>0</v>
          </cell>
          <cell r="AR3735">
            <v>0</v>
          </cell>
          <cell r="AS3735">
            <v>3</v>
          </cell>
          <cell r="AT3735">
            <v>0</v>
          </cell>
        </row>
        <row r="3736">
          <cell r="C3736" t="str">
            <v>SeABank2009</v>
          </cell>
          <cell r="D3736" t="str">
            <v>OTC</v>
          </cell>
          <cell r="E3736" t="str">
            <v>Bà</v>
          </cell>
          <cell r="F3736">
            <v>0</v>
          </cell>
          <cell r="G3736" t="str">
            <v>Nguyễn Thị Hương Giang</v>
          </cell>
          <cell r="H3736">
            <v>10</v>
          </cell>
          <cell r="I3736" t="str">
            <v>Phó TGĐ</v>
          </cell>
          <cell r="J3736" t="str">
            <v>Phó TGĐ</v>
          </cell>
          <cell r="M3736" t="str">
            <v>SeABankNguyenThiHuongGiang</v>
          </cell>
          <cell r="N3736">
            <v>2</v>
          </cell>
          <cell r="P3736">
            <v>0</v>
          </cell>
          <cell r="Q3736">
            <v>1</v>
          </cell>
          <cell r="R3736">
            <v>0</v>
          </cell>
          <cell r="S3736">
            <v>0</v>
          </cell>
          <cell r="T3736">
            <v>0</v>
          </cell>
          <cell r="U3736">
            <v>1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B3736">
            <v>0</v>
          </cell>
          <cell r="AF3736">
            <v>0</v>
          </cell>
          <cell r="AH3736" t="str">
            <v>n/a</v>
          </cell>
          <cell r="AL3736" t="str">
            <v>ThS Kinh tế</v>
          </cell>
          <cell r="AM3736">
            <v>1</v>
          </cell>
          <cell r="AN3736">
            <v>2</v>
          </cell>
          <cell r="AP3736">
            <v>0</v>
          </cell>
          <cell r="AR3736">
            <v>0</v>
          </cell>
          <cell r="AS3736">
            <v>3</v>
          </cell>
          <cell r="AT3736">
            <v>0</v>
          </cell>
        </row>
        <row r="3737">
          <cell r="C3737" t="str">
            <v>SeABank2009</v>
          </cell>
          <cell r="D3737" t="str">
            <v>OTC</v>
          </cell>
          <cell r="E3737" t="str">
            <v>Ông</v>
          </cell>
          <cell r="F3737">
            <v>1</v>
          </cell>
          <cell r="G3737" t="str">
            <v>Bernard David</v>
          </cell>
          <cell r="H3737">
            <v>10</v>
          </cell>
          <cell r="I3737" t="str">
            <v>TVHĐQT</v>
          </cell>
          <cell r="J3737" t="str">
            <v>TVHĐQT</v>
          </cell>
          <cell r="M3737" t="str">
            <v>SeABankBernardDavid</v>
          </cell>
          <cell r="N3737">
            <v>2</v>
          </cell>
          <cell r="P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1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B3737">
            <v>0</v>
          </cell>
          <cell r="AF3737">
            <v>0</v>
          </cell>
          <cell r="AH3737" t="str">
            <v>n/a</v>
          </cell>
          <cell r="AL3737" t="str">
            <v>ThS Khoa học K.Tế</v>
          </cell>
          <cell r="AM3737">
            <v>1</v>
          </cell>
          <cell r="AN3737">
            <v>2</v>
          </cell>
          <cell r="AP3737">
            <v>0</v>
          </cell>
          <cell r="AR3737">
            <v>0</v>
          </cell>
          <cell r="AS3737">
            <v>3</v>
          </cell>
          <cell r="AT3737">
            <v>0</v>
          </cell>
        </row>
        <row r="3738">
          <cell r="C3738" t="str">
            <v>SeABank2009</v>
          </cell>
          <cell r="D3738" t="str">
            <v>OTC</v>
          </cell>
          <cell r="E3738" t="str">
            <v>Ông</v>
          </cell>
          <cell r="F3738">
            <v>1</v>
          </cell>
          <cell r="G3738" t="str">
            <v>Francois Turcot</v>
          </cell>
          <cell r="H3738">
            <v>10</v>
          </cell>
          <cell r="I3738" t="str">
            <v>TVHĐQT</v>
          </cell>
          <cell r="J3738" t="str">
            <v>TVHĐQT</v>
          </cell>
          <cell r="M3738" t="str">
            <v>SeABankFrancoisTurcot</v>
          </cell>
          <cell r="N3738">
            <v>2</v>
          </cell>
          <cell r="P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1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B3738">
            <v>0</v>
          </cell>
          <cell r="AF3738">
            <v>0</v>
          </cell>
          <cell r="AH3738" t="str">
            <v>n/a</v>
          </cell>
          <cell r="AL3738" t="str">
            <v>CN Kinh tế</v>
          </cell>
          <cell r="AM3738">
            <v>1</v>
          </cell>
          <cell r="AN3738">
            <v>1</v>
          </cell>
          <cell r="AP3738">
            <v>0</v>
          </cell>
          <cell r="AR3738">
            <v>0</v>
          </cell>
          <cell r="AS3738">
            <v>3</v>
          </cell>
          <cell r="AT3738">
            <v>0</v>
          </cell>
        </row>
        <row r="3739">
          <cell r="C3739" t="str">
            <v>SeABank2009</v>
          </cell>
          <cell r="D3739" t="str">
            <v>OTC</v>
          </cell>
          <cell r="E3739" t="str">
            <v>Ông</v>
          </cell>
          <cell r="F3739">
            <v>1</v>
          </cell>
          <cell r="G3739" t="str">
            <v>Patrick Jean Yves Laurent</v>
          </cell>
          <cell r="H3739">
            <v>10</v>
          </cell>
          <cell r="I3739" t="str">
            <v>GĐ Quản lý rủi ro</v>
          </cell>
          <cell r="J3739" t="str">
            <v>GĐ Quản lý rủi ro</v>
          </cell>
          <cell r="M3739" t="str">
            <v>SeABankPatrickJeanYvesLaurent</v>
          </cell>
          <cell r="N3739">
            <v>2</v>
          </cell>
          <cell r="P3739">
            <v>0</v>
          </cell>
          <cell r="Q3739">
            <v>1</v>
          </cell>
          <cell r="R3739">
            <v>0</v>
          </cell>
          <cell r="S3739">
            <v>0</v>
          </cell>
          <cell r="T3739">
            <v>0</v>
          </cell>
          <cell r="U3739">
            <v>1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B3739">
            <v>0</v>
          </cell>
          <cell r="AF3739">
            <v>0</v>
          </cell>
          <cell r="AH3739" t="str">
            <v>n/a</v>
          </cell>
          <cell r="AL3739" t="str">
            <v>ThS Luật</v>
          </cell>
          <cell r="AN3739">
            <v>2</v>
          </cell>
          <cell r="AP3739">
            <v>0</v>
          </cell>
          <cell r="AR3739">
            <v>0</v>
          </cell>
          <cell r="AS3739">
            <v>3</v>
          </cell>
          <cell r="AT3739">
            <v>0</v>
          </cell>
        </row>
        <row r="3740">
          <cell r="C3740" t="str">
            <v>SeABank2009</v>
          </cell>
          <cell r="D3740" t="str">
            <v>OTC</v>
          </cell>
          <cell r="E3740" t="str">
            <v>Ông</v>
          </cell>
          <cell r="F3740">
            <v>1</v>
          </cell>
          <cell r="G3740" t="str">
            <v>Jean-Phillippe Aitsahalia</v>
          </cell>
          <cell r="H3740">
            <v>10</v>
          </cell>
          <cell r="I3740" t="str">
            <v>GĐ Điều hành</v>
          </cell>
          <cell r="J3740" t="str">
            <v>GĐ Điều hành</v>
          </cell>
          <cell r="M3740" t="str">
            <v>SeABankJean-PhillippeAitsahalia</v>
          </cell>
          <cell r="N3740">
            <v>2</v>
          </cell>
          <cell r="P3740">
            <v>0</v>
          </cell>
          <cell r="Q3740">
            <v>1</v>
          </cell>
          <cell r="R3740">
            <v>0</v>
          </cell>
          <cell r="S3740">
            <v>0</v>
          </cell>
          <cell r="T3740">
            <v>0</v>
          </cell>
          <cell r="U3740">
            <v>1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B3740">
            <v>0</v>
          </cell>
          <cell r="AF3740">
            <v>0</v>
          </cell>
          <cell r="AH3740" t="str">
            <v>n/a</v>
          </cell>
          <cell r="AL3740" t="str">
            <v>Thạc sỹ Kinh tế</v>
          </cell>
          <cell r="AM3740">
            <v>1</v>
          </cell>
          <cell r="AN3740">
            <v>2</v>
          </cell>
          <cell r="AP3740">
            <v>0</v>
          </cell>
          <cell r="AR3740">
            <v>0</v>
          </cell>
          <cell r="AS3740">
            <v>3</v>
          </cell>
          <cell r="AT3740">
            <v>0</v>
          </cell>
        </row>
        <row r="3741">
          <cell r="C3741" t="str">
            <v>SeABank2009</v>
          </cell>
          <cell r="D3741" t="str">
            <v>OTC</v>
          </cell>
          <cell r="E3741" t="str">
            <v>Bà</v>
          </cell>
          <cell r="F3741">
            <v>0</v>
          </cell>
          <cell r="G3741" t="str">
            <v>Bùi Thị Thanh Hương</v>
          </cell>
          <cell r="H3741">
            <v>10</v>
          </cell>
          <cell r="I3741" t="str">
            <v>KTT</v>
          </cell>
          <cell r="J3741" t="str">
            <v>KTT</v>
          </cell>
          <cell r="M3741" t="str">
            <v>SeABankBuiThiThanhHuong</v>
          </cell>
          <cell r="N3741">
            <v>3</v>
          </cell>
          <cell r="O3741">
            <v>1</v>
          </cell>
          <cell r="P3741">
            <v>0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1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1</v>
          </cell>
          <cell r="AB3741">
            <v>0</v>
          </cell>
          <cell r="AF3741">
            <v>0</v>
          </cell>
          <cell r="AH3741" t="str">
            <v>n/a</v>
          </cell>
          <cell r="AN3741">
            <v>0</v>
          </cell>
          <cell r="AP3741">
            <v>0</v>
          </cell>
          <cell r="AR3741">
            <v>0</v>
          </cell>
          <cell r="AS3741">
            <v>3</v>
          </cell>
          <cell r="AT3741">
            <v>0</v>
          </cell>
        </row>
        <row r="3742">
          <cell r="C3742" t="str">
            <v>SeABank2009</v>
          </cell>
          <cell r="D3742" t="str">
            <v>OTC</v>
          </cell>
          <cell r="E3742" t="str">
            <v>Bà</v>
          </cell>
          <cell r="F3742">
            <v>0</v>
          </cell>
          <cell r="G3742" t="str">
            <v>Lê Thu Thủy</v>
          </cell>
          <cell r="H3742">
            <v>10</v>
          </cell>
          <cell r="I3742" t="str">
            <v>TVHĐQT</v>
          </cell>
          <cell r="J3742" t="str">
            <v>TVHĐQT</v>
          </cell>
          <cell r="M3742" t="str">
            <v>SeABankLeThuThuy1983</v>
          </cell>
          <cell r="N3742">
            <v>1</v>
          </cell>
          <cell r="P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1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B3742">
            <v>0</v>
          </cell>
          <cell r="AC3742">
            <v>1983</v>
          </cell>
          <cell r="AH3742" t="str">
            <v>n/a</v>
          </cell>
          <cell r="AL3742" t="str">
            <v>CN QTKD/CN Tài chính - Ngân hàng</v>
          </cell>
          <cell r="AM3742">
            <v>1</v>
          </cell>
          <cell r="AN3742">
            <v>1</v>
          </cell>
          <cell r="AP3742">
            <v>0</v>
          </cell>
          <cell r="AR3742">
            <v>1</v>
          </cell>
          <cell r="AS3742">
            <v>3</v>
          </cell>
          <cell r="AT3742">
            <v>0</v>
          </cell>
        </row>
        <row r="3743">
          <cell r="C3743" t="str">
            <v>SeABank2009</v>
          </cell>
          <cell r="D3743" t="str">
            <v>OTC</v>
          </cell>
          <cell r="E3743" t="str">
            <v>Ông</v>
          </cell>
          <cell r="F3743">
            <v>1</v>
          </cell>
          <cell r="G3743" t="str">
            <v>Hoàng Minh Tân</v>
          </cell>
          <cell r="H3743">
            <v>10</v>
          </cell>
          <cell r="I3743" t="str">
            <v>Phó CTHĐQT</v>
          </cell>
          <cell r="J3743" t="str">
            <v>Phó CTHĐQT</v>
          </cell>
          <cell r="M3743" t="str">
            <v>SeABankHoangMinhTan</v>
          </cell>
          <cell r="N3743">
            <v>2</v>
          </cell>
          <cell r="P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1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B3743">
            <v>0</v>
          </cell>
          <cell r="AH3743" t="str">
            <v>n/a</v>
          </cell>
          <cell r="AL3743" t="str">
            <v>CN Kế toán</v>
          </cell>
          <cell r="AM3743">
            <v>1</v>
          </cell>
          <cell r="AN3743">
            <v>1</v>
          </cell>
          <cell r="AP3743">
            <v>0</v>
          </cell>
          <cell r="AR3743">
            <v>0</v>
          </cell>
          <cell r="AS3743">
            <v>3</v>
          </cell>
          <cell r="AT3743">
            <v>0</v>
          </cell>
        </row>
        <row r="3744">
          <cell r="C3744" t="str">
            <v>SeABank2009</v>
          </cell>
          <cell r="D3744" t="str">
            <v>OTC</v>
          </cell>
          <cell r="E3744" t="str">
            <v>Ông</v>
          </cell>
          <cell r="F3744">
            <v>1</v>
          </cell>
          <cell r="G3744" t="str">
            <v>Lê Hữu Báu</v>
          </cell>
          <cell r="H3744">
            <v>10</v>
          </cell>
          <cell r="I3744" t="str">
            <v>TVHĐQT</v>
          </cell>
          <cell r="J3744" t="str">
            <v>TVHĐQT</v>
          </cell>
          <cell r="M3744" t="str">
            <v>SeABankLeHuuBau</v>
          </cell>
          <cell r="N3744">
            <v>1</v>
          </cell>
          <cell r="P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1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H3744" t="str">
            <v>n/a</v>
          </cell>
          <cell r="AL3744" t="str">
            <v>T.S Khoa học</v>
          </cell>
          <cell r="AN3744">
            <v>2</v>
          </cell>
          <cell r="AP3744">
            <v>0</v>
          </cell>
          <cell r="AR3744">
            <v>0</v>
          </cell>
          <cell r="AS3744">
            <v>3</v>
          </cell>
          <cell r="AT3744">
            <v>0</v>
          </cell>
        </row>
        <row r="3745">
          <cell r="C3745" t="str">
            <v>SeABank2009</v>
          </cell>
          <cell r="D3745" t="str">
            <v>OTC</v>
          </cell>
          <cell r="E3745" t="str">
            <v>Ông</v>
          </cell>
          <cell r="F3745">
            <v>1</v>
          </cell>
          <cell r="G3745" t="str">
            <v>Lê Văn Tần</v>
          </cell>
          <cell r="H3745">
            <v>10</v>
          </cell>
          <cell r="I3745" t="str">
            <v>TVHĐQT</v>
          </cell>
          <cell r="J3745" t="str">
            <v>TVHĐQT</v>
          </cell>
          <cell r="M3745" t="str">
            <v>SeABankLeVanTan1970</v>
          </cell>
          <cell r="N3745">
            <v>1</v>
          </cell>
          <cell r="P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1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B3745">
            <v>0</v>
          </cell>
          <cell r="AC3745">
            <v>1970</v>
          </cell>
          <cell r="AH3745" t="str">
            <v>n/a</v>
          </cell>
          <cell r="AL3745" t="str">
            <v>ThS QTKD</v>
          </cell>
          <cell r="AM3745">
            <v>1</v>
          </cell>
          <cell r="AN3745">
            <v>2</v>
          </cell>
          <cell r="AP3745">
            <v>0</v>
          </cell>
          <cell r="AQ3745">
            <v>2009</v>
          </cell>
          <cell r="AR3745">
            <v>0</v>
          </cell>
          <cell r="AS3745">
            <v>3</v>
          </cell>
          <cell r="AT3745">
            <v>0</v>
          </cell>
        </row>
        <row r="3746">
          <cell r="C3746" t="str">
            <v>SeABank2009</v>
          </cell>
          <cell r="D3746" t="str">
            <v>OTC</v>
          </cell>
          <cell r="E3746" t="str">
            <v>Ông</v>
          </cell>
          <cell r="F3746">
            <v>1</v>
          </cell>
          <cell r="G3746" t="str">
            <v>Đoàn Văn Tiến</v>
          </cell>
          <cell r="H3746">
            <v>10</v>
          </cell>
          <cell r="I3746" t="str">
            <v>TVHĐQT</v>
          </cell>
          <cell r="J3746" t="str">
            <v>TVHĐQT</v>
          </cell>
          <cell r="M3746" t="str">
            <v>SeABankDoanVanTien</v>
          </cell>
          <cell r="N3746">
            <v>2</v>
          </cell>
          <cell r="P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1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H3746" t="str">
            <v>n/a</v>
          </cell>
          <cell r="AL3746" t="str">
            <v>Cử nhân</v>
          </cell>
          <cell r="AN3746">
            <v>1</v>
          </cell>
          <cell r="AP3746">
            <v>0</v>
          </cell>
          <cell r="AR3746">
            <v>0</v>
          </cell>
          <cell r="AS3746">
            <v>3</v>
          </cell>
          <cell r="AT3746">
            <v>0</v>
          </cell>
        </row>
        <row r="3747">
          <cell r="C3747" t="str">
            <v>SeABank2009</v>
          </cell>
          <cell r="D3747" t="str">
            <v>OTC</v>
          </cell>
          <cell r="E3747" t="str">
            <v>Ông</v>
          </cell>
          <cell r="F3747">
            <v>1</v>
          </cell>
          <cell r="G3747" t="str">
            <v>Benoit Serpault</v>
          </cell>
          <cell r="H3747">
            <v>10</v>
          </cell>
          <cell r="I3747" t="str">
            <v>GĐ</v>
          </cell>
          <cell r="J3747" t="str">
            <v>GĐ</v>
          </cell>
          <cell r="M3747" t="str">
            <v>SeABankBenoitSerpault</v>
          </cell>
          <cell r="N3747">
            <v>1</v>
          </cell>
          <cell r="P3747">
            <v>0</v>
          </cell>
          <cell r="Q3747">
            <v>1</v>
          </cell>
          <cell r="R3747">
            <v>0</v>
          </cell>
          <cell r="S3747">
            <v>0</v>
          </cell>
          <cell r="T3747">
            <v>0</v>
          </cell>
          <cell r="U3747">
            <v>1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B3747">
            <v>0</v>
          </cell>
          <cell r="AH3747" t="str">
            <v>n/a</v>
          </cell>
          <cell r="AL3747" t="str">
            <v>Thạc sỹ Kinh tế</v>
          </cell>
          <cell r="AM3747">
            <v>1</v>
          </cell>
          <cell r="AN3747">
            <v>2</v>
          </cell>
          <cell r="AP3747">
            <v>0</v>
          </cell>
          <cell r="AR3747">
            <v>0</v>
          </cell>
          <cell r="AS3747">
            <v>3</v>
          </cell>
          <cell r="AT3747">
            <v>0</v>
          </cell>
        </row>
        <row r="3748">
          <cell r="C3748" t="str">
            <v>SeABank2008</v>
          </cell>
          <cell r="D3748" t="str">
            <v>OTC</v>
          </cell>
          <cell r="E3748" t="str">
            <v>Bà</v>
          </cell>
          <cell r="F3748">
            <v>0</v>
          </cell>
          <cell r="G3748" t="str">
            <v>Bùi Thị Thanh Hương</v>
          </cell>
          <cell r="H3748">
            <v>5</v>
          </cell>
          <cell r="I3748" t="str">
            <v>KTT</v>
          </cell>
          <cell r="J3748" t="str">
            <v>KTT</v>
          </cell>
          <cell r="M3748" t="str">
            <v>SeABankBuiThiThanhHuong</v>
          </cell>
          <cell r="N3748">
            <v>2</v>
          </cell>
          <cell r="O3748">
            <v>1</v>
          </cell>
          <cell r="P3748">
            <v>0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1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1</v>
          </cell>
          <cell r="AB3748">
            <v>0</v>
          </cell>
          <cell r="AH3748" t="str">
            <v>n/a</v>
          </cell>
          <cell r="AN3748">
            <v>0</v>
          </cell>
          <cell r="AP3748">
            <v>0</v>
          </cell>
          <cell r="AR3748">
            <v>0</v>
          </cell>
          <cell r="AS3748">
            <v>2</v>
          </cell>
          <cell r="AT3748">
            <v>0</v>
          </cell>
        </row>
        <row r="3749">
          <cell r="C3749" t="str">
            <v>SeABank2008</v>
          </cell>
          <cell r="D3749" t="str">
            <v>OTC</v>
          </cell>
          <cell r="E3749" t="str">
            <v>Bà</v>
          </cell>
          <cell r="F3749">
            <v>0</v>
          </cell>
          <cell r="G3749" t="str">
            <v>Nguyễn Thị Nga</v>
          </cell>
          <cell r="H3749">
            <v>5</v>
          </cell>
          <cell r="I3749" t="str">
            <v>CTHĐQT</v>
          </cell>
          <cell r="J3749" t="str">
            <v>CTHĐQT</v>
          </cell>
          <cell r="M3749" t="str">
            <v>SeABankNguyenThiNga1955</v>
          </cell>
          <cell r="N3749">
            <v>2</v>
          </cell>
          <cell r="P3749">
            <v>1</v>
          </cell>
          <cell r="Q3749">
            <v>0</v>
          </cell>
          <cell r="R3749">
            <v>0</v>
          </cell>
          <cell r="S3749">
            <v>1</v>
          </cell>
          <cell r="T3749">
            <v>0</v>
          </cell>
          <cell r="U3749">
            <v>1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B3749">
            <v>0</v>
          </cell>
          <cell r="AC3749">
            <v>1955</v>
          </cell>
          <cell r="AH3749" t="str">
            <v>n/a</v>
          </cell>
          <cell r="AL3749" t="str">
            <v>CN Kinh tế</v>
          </cell>
          <cell r="AM3749">
            <v>1</v>
          </cell>
          <cell r="AN3749">
            <v>1</v>
          </cell>
          <cell r="AP3749">
            <v>0</v>
          </cell>
          <cell r="AQ3749">
            <v>2007</v>
          </cell>
          <cell r="AR3749">
            <v>0</v>
          </cell>
          <cell r="AS3749">
            <v>2</v>
          </cell>
          <cell r="AT3749">
            <v>0</v>
          </cell>
        </row>
        <row r="3750">
          <cell r="C3750" t="str">
            <v>SeABank2008</v>
          </cell>
          <cell r="D3750" t="str">
            <v>OTC</v>
          </cell>
          <cell r="E3750" t="str">
            <v>Ông</v>
          </cell>
          <cell r="F3750">
            <v>1</v>
          </cell>
          <cell r="G3750" t="str">
            <v>Lê Văn Chí</v>
          </cell>
          <cell r="H3750">
            <v>5</v>
          </cell>
          <cell r="I3750" t="str">
            <v>TGĐ/TVHĐQT</v>
          </cell>
          <cell r="J3750" t="str">
            <v>TGĐ</v>
          </cell>
          <cell r="K3750" t="str">
            <v>TVHĐQT</v>
          </cell>
          <cell r="M3750" t="str">
            <v>SeABankLeVanChi1945</v>
          </cell>
          <cell r="N3750">
            <v>2</v>
          </cell>
          <cell r="P3750">
            <v>1</v>
          </cell>
          <cell r="Q3750">
            <v>1</v>
          </cell>
          <cell r="R3750">
            <v>0</v>
          </cell>
          <cell r="S3750">
            <v>0</v>
          </cell>
          <cell r="T3750">
            <v>1</v>
          </cell>
          <cell r="U3750">
            <v>1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1</v>
          </cell>
          <cell r="AA3750">
            <v>0</v>
          </cell>
          <cell r="AB3750">
            <v>0</v>
          </cell>
          <cell r="AC3750">
            <v>1945</v>
          </cell>
          <cell r="AH3750" t="str">
            <v>n/a</v>
          </cell>
          <cell r="AL3750" t="str">
            <v>CN Ngân hàng</v>
          </cell>
          <cell r="AM3750">
            <v>1</v>
          </cell>
          <cell r="AN3750">
            <v>1</v>
          </cell>
          <cell r="AP3750">
            <v>0</v>
          </cell>
          <cell r="AQ3750">
            <v>1996</v>
          </cell>
          <cell r="AR3750">
            <v>1</v>
          </cell>
          <cell r="AS3750">
            <v>2</v>
          </cell>
          <cell r="AT3750">
            <v>0</v>
          </cell>
        </row>
        <row r="3751">
          <cell r="C3751" t="str">
            <v>SeABank2008</v>
          </cell>
          <cell r="D3751" t="str">
            <v>OTC</v>
          </cell>
          <cell r="E3751" t="str">
            <v>Ông</v>
          </cell>
          <cell r="F3751">
            <v>1</v>
          </cell>
          <cell r="G3751" t="str">
            <v>Lê Tuấn Anh</v>
          </cell>
          <cell r="H3751">
            <v>5</v>
          </cell>
          <cell r="I3751" t="str">
            <v>Phó TGĐ/Phó CTHĐQT Thường trực</v>
          </cell>
          <cell r="J3751" t="str">
            <v>Phó TGĐ</v>
          </cell>
          <cell r="K3751" t="str">
            <v>Phó CTHĐQT Thường trực</v>
          </cell>
          <cell r="M3751" t="str">
            <v>SeABankLeTuanAnh1979</v>
          </cell>
          <cell r="N3751">
            <v>2</v>
          </cell>
          <cell r="P3751">
            <v>1</v>
          </cell>
          <cell r="Q3751">
            <v>1</v>
          </cell>
          <cell r="R3751">
            <v>0</v>
          </cell>
          <cell r="S3751">
            <v>0</v>
          </cell>
          <cell r="T3751">
            <v>0</v>
          </cell>
          <cell r="U3751">
            <v>1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B3751">
            <v>0</v>
          </cell>
          <cell r="AC3751">
            <v>1979</v>
          </cell>
          <cell r="AH3751" t="str">
            <v>n/a</v>
          </cell>
          <cell r="AL3751" t="str">
            <v>CN Tài chính - Ngân hàng</v>
          </cell>
          <cell r="AM3751">
            <v>1</v>
          </cell>
          <cell r="AN3751">
            <v>1</v>
          </cell>
          <cell r="AP3751">
            <v>0</v>
          </cell>
          <cell r="AQ3751">
            <v>2001</v>
          </cell>
          <cell r="AR3751">
            <v>1</v>
          </cell>
          <cell r="AS3751">
            <v>2</v>
          </cell>
          <cell r="AT3751">
            <v>0</v>
          </cell>
        </row>
        <row r="3752">
          <cell r="C3752" t="str">
            <v>SeABank2008</v>
          </cell>
          <cell r="D3752" t="str">
            <v>OTC</v>
          </cell>
          <cell r="E3752" t="str">
            <v>Ông</v>
          </cell>
          <cell r="F3752">
            <v>1</v>
          </cell>
          <cell r="G3752" t="str">
            <v>Lê Quốc Long</v>
          </cell>
          <cell r="H3752">
            <v>5</v>
          </cell>
          <cell r="I3752" t="str">
            <v>Phó TGĐ</v>
          </cell>
          <cell r="J3752" t="str">
            <v>Phó TGĐ</v>
          </cell>
          <cell r="M3752" t="str">
            <v>SeABankLeQuocLong1965</v>
          </cell>
          <cell r="N3752">
            <v>2</v>
          </cell>
          <cell r="P3752">
            <v>0</v>
          </cell>
          <cell r="Q3752">
            <v>1</v>
          </cell>
          <cell r="R3752">
            <v>0</v>
          </cell>
          <cell r="S3752">
            <v>0</v>
          </cell>
          <cell r="T3752">
            <v>0</v>
          </cell>
          <cell r="U3752">
            <v>1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B3752">
            <v>0</v>
          </cell>
          <cell r="AC3752">
            <v>1965</v>
          </cell>
          <cell r="AH3752" t="str">
            <v>n/a</v>
          </cell>
          <cell r="AL3752" t="str">
            <v>CN TCKT</v>
          </cell>
          <cell r="AM3752">
            <v>1</v>
          </cell>
          <cell r="AN3752">
            <v>1</v>
          </cell>
          <cell r="AP3752">
            <v>0</v>
          </cell>
          <cell r="AQ3752">
            <v>2005</v>
          </cell>
          <cell r="AR3752">
            <v>0</v>
          </cell>
          <cell r="AS3752">
            <v>2</v>
          </cell>
          <cell r="AT3752">
            <v>0</v>
          </cell>
        </row>
        <row r="3753">
          <cell r="C3753" t="str">
            <v>SeABank2008</v>
          </cell>
          <cell r="D3753" t="str">
            <v>OTC</v>
          </cell>
          <cell r="E3753" t="str">
            <v>Ông</v>
          </cell>
          <cell r="F3753">
            <v>1</v>
          </cell>
          <cell r="G3753" t="str">
            <v>Đặng Bảo Khánh</v>
          </cell>
          <cell r="H3753">
            <v>5</v>
          </cell>
          <cell r="I3753" t="str">
            <v>Phó TGĐ</v>
          </cell>
          <cell r="J3753" t="str">
            <v>Phó TGĐ</v>
          </cell>
          <cell r="M3753" t="str">
            <v>SeABankDangBaoKhanh</v>
          </cell>
          <cell r="N3753">
            <v>1</v>
          </cell>
          <cell r="P3753">
            <v>0</v>
          </cell>
          <cell r="Q3753">
            <v>1</v>
          </cell>
          <cell r="R3753">
            <v>0</v>
          </cell>
          <cell r="S3753">
            <v>0</v>
          </cell>
          <cell r="T3753">
            <v>0</v>
          </cell>
          <cell r="U3753">
            <v>1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H3753" t="str">
            <v>n/a</v>
          </cell>
          <cell r="AL3753" t="str">
            <v>ThS Tài chính</v>
          </cell>
          <cell r="AM3753">
            <v>1</v>
          </cell>
          <cell r="AN3753">
            <v>2</v>
          </cell>
          <cell r="AP3753">
            <v>0</v>
          </cell>
          <cell r="AR3753">
            <v>1</v>
          </cell>
          <cell r="AS3753">
            <v>2</v>
          </cell>
          <cell r="AT3753">
            <v>0</v>
          </cell>
        </row>
        <row r="3754">
          <cell r="C3754" t="str">
            <v>SeABank2008</v>
          </cell>
          <cell r="D3754" t="str">
            <v>OTC</v>
          </cell>
          <cell r="E3754" t="str">
            <v>Bà</v>
          </cell>
          <cell r="F3754">
            <v>0</v>
          </cell>
          <cell r="G3754" t="str">
            <v>Khúc Thị Quỳnh Lâm</v>
          </cell>
          <cell r="H3754">
            <v>5</v>
          </cell>
          <cell r="I3754" t="str">
            <v>Phó TGĐ</v>
          </cell>
          <cell r="J3754" t="str">
            <v>Phó TGĐ</v>
          </cell>
          <cell r="M3754" t="str">
            <v>SeABankKhucThiQuynhLam</v>
          </cell>
          <cell r="N3754">
            <v>1</v>
          </cell>
          <cell r="P3754">
            <v>0</v>
          </cell>
          <cell r="Q3754">
            <v>1</v>
          </cell>
          <cell r="R3754">
            <v>0</v>
          </cell>
          <cell r="S3754">
            <v>0</v>
          </cell>
          <cell r="T3754">
            <v>0</v>
          </cell>
          <cell r="U3754">
            <v>1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B3754">
            <v>0</v>
          </cell>
          <cell r="AH3754" t="str">
            <v>n/a</v>
          </cell>
          <cell r="AL3754" t="str">
            <v>CN Luật</v>
          </cell>
          <cell r="AN3754">
            <v>1</v>
          </cell>
          <cell r="AP3754">
            <v>0</v>
          </cell>
          <cell r="AR3754">
            <v>0</v>
          </cell>
          <cell r="AS3754">
            <v>2</v>
          </cell>
          <cell r="AT3754">
            <v>0</v>
          </cell>
        </row>
        <row r="3755">
          <cell r="C3755" t="str">
            <v>SeABank2008</v>
          </cell>
          <cell r="D3755" t="str">
            <v>OTC</v>
          </cell>
          <cell r="E3755" t="str">
            <v>Bà</v>
          </cell>
          <cell r="F3755">
            <v>0</v>
          </cell>
          <cell r="G3755" t="str">
            <v>Nguyễn Thị Hương Giang</v>
          </cell>
          <cell r="H3755">
            <v>5</v>
          </cell>
          <cell r="I3755" t="str">
            <v>Phó TGĐ</v>
          </cell>
          <cell r="J3755" t="str">
            <v>Phó TGĐ</v>
          </cell>
          <cell r="M3755" t="str">
            <v>SeABankNguyenThiHuongGiang</v>
          </cell>
          <cell r="N3755">
            <v>1</v>
          </cell>
          <cell r="P3755">
            <v>0</v>
          </cell>
          <cell r="Q3755">
            <v>1</v>
          </cell>
          <cell r="R3755">
            <v>0</v>
          </cell>
          <cell r="S3755">
            <v>0</v>
          </cell>
          <cell r="T3755">
            <v>0</v>
          </cell>
          <cell r="U3755">
            <v>1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B3755">
            <v>0</v>
          </cell>
          <cell r="AH3755" t="str">
            <v>n/a</v>
          </cell>
          <cell r="AL3755" t="str">
            <v>ThS Kinh tế</v>
          </cell>
          <cell r="AM3755">
            <v>1</v>
          </cell>
          <cell r="AN3755">
            <v>2</v>
          </cell>
          <cell r="AP3755">
            <v>0</v>
          </cell>
          <cell r="AR3755">
            <v>0</v>
          </cell>
          <cell r="AS3755">
            <v>2</v>
          </cell>
          <cell r="AT3755">
            <v>0</v>
          </cell>
        </row>
        <row r="3756">
          <cell r="C3756" t="str">
            <v>SeABank2008</v>
          </cell>
          <cell r="D3756" t="str">
            <v>OTC</v>
          </cell>
          <cell r="E3756" t="str">
            <v>Ông</v>
          </cell>
          <cell r="F3756">
            <v>1</v>
          </cell>
          <cell r="G3756" t="str">
            <v>Bernard David</v>
          </cell>
          <cell r="H3756">
            <v>5</v>
          </cell>
          <cell r="I3756" t="str">
            <v>TVHĐQT</v>
          </cell>
          <cell r="J3756" t="str">
            <v>TVHĐQT</v>
          </cell>
          <cell r="M3756" t="str">
            <v>SeABankBernardDavid</v>
          </cell>
          <cell r="N3756">
            <v>1</v>
          </cell>
          <cell r="P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1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B3756">
            <v>0</v>
          </cell>
          <cell r="AH3756" t="str">
            <v>n/a</v>
          </cell>
          <cell r="AL3756" t="str">
            <v>ThS Khoa học K.Tế</v>
          </cell>
          <cell r="AM3756">
            <v>1</v>
          </cell>
          <cell r="AN3756">
            <v>2</v>
          </cell>
          <cell r="AP3756">
            <v>0</v>
          </cell>
          <cell r="AR3756">
            <v>0</v>
          </cell>
          <cell r="AS3756">
            <v>2</v>
          </cell>
          <cell r="AT3756">
            <v>0</v>
          </cell>
        </row>
        <row r="3757">
          <cell r="C3757" t="str">
            <v>SeABank2008</v>
          </cell>
          <cell r="D3757" t="str">
            <v>OTC</v>
          </cell>
          <cell r="E3757" t="str">
            <v>Ông</v>
          </cell>
          <cell r="F3757">
            <v>1</v>
          </cell>
          <cell r="G3757" t="str">
            <v>Francois Turcot</v>
          </cell>
          <cell r="H3757">
            <v>5</v>
          </cell>
          <cell r="I3757" t="str">
            <v>TVHĐQT</v>
          </cell>
          <cell r="J3757" t="str">
            <v>TVHĐQT</v>
          </cell>
          <cell r="M3757" t="str">
            <v>SeABankFrancoisTurcot</v>
          </cell>
          <cell r="N3757">
            <v>1</v>
          </cell>
          <cell r="P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1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B3757">
            <v>0</v>
          </cell>
          <cell r="AH3757" t="str">
            <v>n/a</v>
          </cell>
          <cell r="AL3757" t="str">
            <v>CN Kinh tế</v>
          </cell>
          <cell r="AM3757">
            <v>1</v>
          </cell>
          <cell r="AN3757">
            <v>1</v>
          </cell>
          <cell r="AP3757">
            <v>0</v>
          </cell>
          <cell r="AR3757">
            <v>0</v>
          </cell>
          <cell r="AS3757">
            <v>2</v>
          </cell>
          <cell r="AT3757">
            <v>0</v>
          </cell>
        </row>
        <row r="3758">
          <cell r="C3758" t="str">
            <v>SeABank2008</v>
          </cell>
          <cell r="D3758" t="str">
            <v>OTC</v>
          </cell>
          <cell r="E3758" t="str">
            <v>Ông</v>
          </cell>
          <cell r="F3758">
            <v>1</v>
          </cell>
          <cell r="G3758" t="str">
            <v>Patrick Jean Yves Laurent</v>
          </cell>
          <cell r="H3758">
            <v>5</v>
          </cell>
          <cell r="I3758" t="str">
            <v>GĐ Quản lý rủi ro</v>
          </cell>
          <cell r="J3758" t="str">
            <v>GĐ Quản lý rủi ro</v>
          </cell>
          <cell r="M3758" t="str">
            <v>SeABankPatrickJeanYvesLaurent</v>
          </cell>
          <cell r="N3758">
            <v>1</v>
          </cell>
          <cell r="P3758">
            <v>0</v>
          </cell>
          <cell r="Q3758">
            <v>1</v>
          </cell>
          <cell r="R3758">
            <v>0</v>
          </cell>
          <cell r="S3758">
            <v>0</v>
          </cell>
          <cell r="T3758">
            <v>0</v>
          </cell>
          <cell r="U3758">
            <v>1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H3758" t="str">
            <v>n/a</v>
          </cell>
          <cell r="AL3758" t="str">
            <v>ThS Luật</v>
          </cell>
          <cell r="AN3758">
            <v>2</v>
          </cell>
          <cell r="AP3758">
            <v>0</v>
          </cell>
          <cell r="AR3758">
            <v>0</v>
          </cell>
          <cell r="AS3758">
            <v>2</v>
          </cell>
          <cell r="AT3758">
            <v>0</v>
          </cell>
        </row>
        <row r="3759">
          <cell r="C3759" t="str">
            <v>SeABank2008</v>
          </cell>
          <cell r="D3759" t="str">
            <v>OTC</v>
          </cell>
          <cell r="E3759" t="str">
            <v>Ông</v>
          </cell>
          <cell r="F3759">
            <v>1</v>
          </cell>
          <cell r="G3759" t="str">
            <v>Jean-Phillippe Aitsahalia</v>
          </cell>
          <cell r="H3759">
            <v>5</v>
          </cell>
          <cell r="I3759" t="str">
            <v>GĐ Điều hành</v>
          </cell>
          <cell r="J3759" t="str">
            <v>GĐ Điều hành</v>
          </cell>
          <cell r="M3759" t="str">
            <v>SeABankJean-PhillippeAitsahalia</v>
          </cell>
          <cell r="N3759">
            <v>1</v>
          </cell>
          <cell r="P3759">
            <v>0</v>
          </cell>
          <cell r="Q3759">
            <v>1</v>
          </cell>
          <cell r="R3759">
            <v>0</v>
          </cell>
          <cell r="S3759">
            <v>0</v>
          </cell>
          <cell r="T3759">
            <v>0</v>
          </cell>
          <cell r="U3759">
            <v>1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B3759">
            <v>0</v>
          </cell>
          <cell r="AH3759" t="str">
            <v>n/a</v>
          </cell>
          <cell r="AL3759" t="str">
            <v>Thạc sỹ Kinh tế</v>
          </cell>
          <cell r="AM3759">
            <v>1</v>
          </cell>
          <cell r="AN3759">
            <v>2</v>
          </cell>
          <cell r="AP3759">
            <v>0</v>
          </cell>
          <cell r="AR3759">
            <v>0</v>
          </cell>
          <cell r="AS3759">
            <v>2</v>
          </cell>
          <cell r="AT3759">
            <v>0</v>
          </cell>
        </row>
        <row r="3760">
          <cell r="C3760" t="str">
            <v>SeABank2007</v>
          </cell>
          <cell r="D3760" t="str">
            <v>OTC</v>
          </cell>
          <cell r="E3760" t="str">
            <v>Bà</v>
          </cell>
          <cell r="F3760">
            <v>0</v>
          </cell>
          <cell r="G3760" t="str">
            <v>Nguyễn Thị Nga</v>
          </cell>
          <cell r="H3760">
            <v>5</v>
          </cell>
          <cell r="I3760" t="str">
            <v>CTHĐQT</v>
          </cell>
          <cell r="J3760" t="str">
            <v>CTHĐQT</v>
          </cell>
          <cell r="M3760" t="str">
            <v>SeABankNguyenThiNga1955</v>
          </cell>
          <cell r="N3760">
            <v>1</v>
          </cell>
          <cell r="P3760">
            <v>1</v>
          </cell>
          <cell r="Q3760">
            <v>0</v>
          </cell>
          <cell r="R3760">
            <v>0</v>
          </cell>
          <cell r="S3760">
            <v>1</v>
          </cell>
          <cell r="T3760">
            <v>0</v>
          </cell>
          <cell r="U3760">
            <v>1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B3760">
            <v>0</v>
          </cell>
          <cell r="AC3760">
            <v>1955</v>
          </cell>
          <cell r="AF3760">
            <v>0</v>
          </cell>
          <cell r="AH3760" t="str">
            <v>n/a</v>
          </cell>
          <cell r="AL3760" t="str">
            <v>CN Kinh tế</v>
          </cell>
          <cell r="AM3760">
            <v>1</v>
          </cell>
          <cell r="AN3760">
            <v>1</v>
          </cell>
          <cell r="AP3760">
            <v>0</v>
          </cell>
          <cell r="AQ3760">
            <v>2007</v>
          </cell>
          <cell r="AR3760">
            <v>0</v>
          </cell>
          <cell r="AS3760">
            <v>2</v>
          </cell>
          <cell r="AT3760">
            <v>0</v>
          </cell>
        </row>
        <row r="3761">
          <cell r="C3761" t="str">
            <v>SeABank2007</v>
          </cell>
          <cell r="D3761" t="str">
            <v>OTC</v>
          </cell>
          <cell r="E3761" t="str">
            <v>Ông</v>
          </cell>
          <cell r="F3761">
            <v>1</v>
          </cell>
          <cell r="G3761" t="str">
            <v>Lê Văn Chí</v>
          </cell>
          <cell r="H3761">
            <v>5</v>
          </cell>
          <cell r="I3761" t="str">
            <v>TGĐ/TVHĐQT</v>
          </cell>
          <cell r="J3761" t="str">
            <v>TGĐ</v>
          </cell>
          <cell r="K3761" t="str">
            <v>TVHĐQT</v>
          </cell>
          <cell r="M3761" t="str">
            <v>SeABankLeVanChi1945</v>
          </cell>
          <cell r="N3761">
            <v>1</v>
          </cell>
          <cell r="P3761">
            <v>1</v>
          </cell>
          <cell r="Q3761">
            <v>1</v>
          </cell>
          <cell r="R3761">
            <v>0</v>
          </cell>
          <cell r="S3761">
            <v>0</v>
          </cell>
          <cell r="T3761">
            <v>1</v>
          </cell>
          <cell r="U3761">
            <v>1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1</v>
          </cell>
          <cell r="AA3761">
            <v>0</v>
          </cell>
          <cell r="AB3761">
            <v>0</v>
          </cell>
          <cell r="AC3761">
            <v>1945</v>
          </cell>
          <cell r="AF3761">
            <v>0</v>
          </cell>
          <cell r="AH3761" t="str">
            <v>n/a</v>
          </cell>
          <cell r="AL3761" t="str">
            <v>CN Ngân hàng</v>
          </cell>
          <cell r="AM3761">
            <v>1</v>
          </cell>
          <cell r="AN3761">
            <v>1</v>
          </cell>
          <cell r="AP3761">
            <v>0</v>
          </cell>
          <cell r="AQ3761">
            <v>1996</v>
          </cell>
          <cell r="AR3761">
            <v>1</v>
          </cell>
          <cell r="AS3761">
            <v>2</v>
          </cell>
          <cell r="AT3761">
            <v>0</v>
          </cell>
        </row>
        <row r="3762">
          <cell r="C3762" t="str">
            <v>SeABank2007</v>
          </cell>
          <cell r="D3762" t="str">
            <v>OTC</v>
          </cell>
          <cell r="E3762" t="str">
            <v>Ông</v>
          </cell>
          <cell r="F3762">
            <v>1</v>
          </cell>
          <cell r="G3762" t="str">
            <v>Lê Tuấn Anh</v>
          </cell>
          <cell r="H3762">
            <v>5</v>
          </cell>
          <cell r="I3762" t="str">
            <v>Phó TGĐ/Phó CTHĐQT Thường trực</v>
          </cell>
          <cell r="J3762" t="str">
            <v>Phó TGĐ</v>
          </cell>
          <cell r="K3762" t="str">
            <v>Phó CTHĐQT Thường trực</v>
          </cell>
          <cell r="M3762" t="str">
            <v>SeABankLeTuanAnh1979</v>
          </cell>
          <cell r="N3762">
            <v>1</v>
          </cell>
          <cell r="P3762">
            <v>1</v>
          </cell>
          <cell r="Q3762">
            <v>1</v>
          </cell>
          <cell r="R3762">
            <v>0</v>
          </cell>
          <cell r="S3762">
            <v>0</v>
          </cell>
          <cell r="T3762">
            <v>0</v>
          </cell>
          <cell r="U3762">
            <v>1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B3762">
            <v>0</v>
          </cell>
          <cell r="AC3762">
            <v>1979</v>
          </cell>
          <cell r="AF3762">
            <v>0</v>
          </cell>
          <cell r="AH3762" t="str">
            <v>n/a</v>
          </cell>
          <cell r="AL3762" t="str">
            <v>CN Tài chính - Ngân hàng</v>
          </cell>
          <cell r="AM3762">
            <v>1</v>
          </cell>
          <cell r="AN3762">
            <v>1</v>
          </cell>
          <cell r="AP3762">
            <v>0</v>
          </cell>
          <cell r="AQ3762">
            <v>2001</v>
          </cell>
          <cell r="AR3762">
            <v>1</v>
          </cell>
          <cell r="AS3762">
            <v>2</v>
          </cell>
          <cell r="AT3762">
            <v>0</v>
          </cell>
        </row>
        <row r="3763">
          <cell r="C3763" t="str">
            <v>SeABank2007</v>
          </cell>
          <cell r="D3763" t="str">
            <v>OTC</v>
          </cell>
          <cell r="E3763" t="str">
            <v>Ông</v>
          </cell>
          <cell r="F3763">
            <v>1</v>
          </cell>
          <cell r="G3763" t="str">
            <v>Lê Quốc Long</v>
          </cell>
          <cell r="H3763">
            <v>5</v>
          </cell>
          <cell r="I3763" t="str">
            <v>Phó TGĐ</v>
          </cell>
          <cell r="J3763" t="str">
            <v>Phó TGĐ</v>
          </cell>
          <cell r="M3763" t="str">
            <v>SeABankLeQuocLong1965</v>
          </cell>
          <cell r="N3763">
            <v>1</v>
          </cell>
          <cell r="P3763">
            <v>0</v>
          </cell>
          <cell r="Q3763">
            <v>1</v>
          </cell>
          <cell r="R3763">
            <v>0</v>
          </cell>
          <cell r="S3763">
            <v>0</v>
          </cell>
          <cell r="T3763">
            <v>0</v>
          </cell>
          <cell r="U3763">
            <v>1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B3763">
            <v>0</v>
          </cell>
          <cell r="AC3763">
            <v>1965</v>
          </cell>
          <cell r="AF3763">
            <v>0</v>
          </cell>
          <cell r="AH3763" t="str">
            <v>n/a</v>
          </cell>
          <cell r="AL3763" t="str">
            <v>CN TCKT</v>
          </cell>
          <cell r="AM3763">
            <v>1</v>
          </cell>
          <cell r="AN3763">
            <v>1</v>
          </cell>
          <cell r="AP3763">
            <v>0</v>
          </cell>
          <cell r="AQ3763">
            <v>2005</v>
          </cell>
          <cell r="AR3763">
            <v>0</v>
          </cell>
          <cell r="AS3763">
            <v>2</v>
          </cell>
          <cell r="AT3763">
            <v>0</v>
          </cell>
        </row>
        <row r="3764">
          <cell r="C3764" t="str">
            <v>SeABank2007</v>
          </cell>
          <cell r="D3764" t="str">
            <v>OTC</v>
          </cell>
          <cell r="E3764" t="str">
            <v>Bà</v>
          </cell>
          <cell r="F3764">
            <v>0</v>
          </cell>
          <cell r="G3764" t="str">
            <v>Bùi Thị Thanh Hương</v>
          </cell>
          <cell r="H3764">
            <v>5</v>
          </cell>
          <cell r="I3764" t="str">
            <v>KTT</v>
          </cell>
          <cell r="J3764" t="str">
            <v>KTT</v>
          </cell>
          <cell r="M3764" t="str">
            <v>SeABankBuiThiThanhHuong</v>
          </cell>
          <cell r="N3764">
            <v>1</v>
          </cell>
          <cell r="O3764">
            <v>1</v>
          </cell>
          <cell r="P3764">
            <v>0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1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1</v>
          </cell>
          <cell r="AB3764">
            <v>0</v>
          </cell>
          <cell r="AF3764">
            <v>0</v>
          </cell>
          <cell r="AH3764" t="str">
            <v>n/a</v>
          </cell>
          <cell r="AN3764">
            <v>0</v>
          </cell>
          <cell r="AP3764">
            <v>0</v>
          </cell>
          <cell r="AR3764">
            <v>0</v>
          </cell>
          <cell r="AS3764">
            <v>2</v>
          </cell>
          <cell r="AT3764">
            <v>0</v>
          </cell>
        </row>
        <row r="3765">
          <cell r="C3765" t="str">
            <v>SeABank2007</v>
          </cell>
          <cell r="D3765" t="str">
            <v>OTC</v>
          </cell>
          <cell r="E3765" t="str">
            <v>Ông</v>
          </cell>
          <cell r="F3765">
            <v>1</v>
          </cell>
          <cell r="G3765" t="str">
            <v>Nguyễn Mạnh Quân</v>
          </cell>
          <cell r="H3765">
            <v>5</v>
          </cell>
          <cell r="I3765" t="str">
            <v>Phó TGĐ</v>
          </cell>
          <cell r="J3765" t="str">
            <v>Phó TGĐ</v>
          </cell>
          <cell r="M3765" t="str">
            <v>SeABankNguyenManhQuan1973</v>
          </cell>
          <cell r="N3765">
            <v>1</v>
          </cell>
          <cell r="P3765">
            <v>0</v>
          </cell>
          <cell r="Q3765">
            <v>1</v>
          </cell>
          <cell r="R3765">
            <v>0</v>
          </cell>
          <cell r="S3765">
            <v>0</v>
          </cell>
          <cell r="T3765">
            <v>0</v>
          </cell>
          <cell r="U3765">
            <v>1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B3765">
            <v>0</v>
          </cell>
          <cell r="AC3765">
            <v>1973</v>
          </cell>
          <cell r="AH3765" t="str">
            <v>n/a</v>
          </cell>
          <cell r="AL3765" t="str">
            <v>CN Ngoại ngữ/ThS QTKD/CN Kế toán</v>
          </cell>
          <cell r="AM3765">
            <v>1</v>
          </cell>
          <cell r="AN3765">
            <v>2</v>
          </cell>
          <cell r="AP3765">
            <v>0</v>
          </cell>
          <cell r="AR3765">
            <v>0</v>
          </cell>
          <cell r="AS3765">
            <v>2</v>
          </cell>
          <cell r="AT3765">
            <v>0</v>
          </cell>
        </row>
        <row r="3766">
          <cell r="C3766" t="str">
            <v>SeABank2007</v>
          </cell>
          <cell r="D3766" t="str">
            <v>OTC</v>
          </cell>
          <cell r="E3766" t="str">
            <v>Ông</v>
          </cell>
          <cell r="F3766">
            <v>1</v>
          </cell>
          <cell r="G3766" t="str">
            <v>Hoàng Minh Tân</v>
          </cell>
          <cell r="H3766">
            <v>5</v>
          </cell>
          <cell r="I3766" t="str">
            <v>Phó CTHĐQT</v>
          </cell>
          <cell r="J3766" t="str">
            <v>Phó CTHĐQT</v>
          </cell>
          <cell r="M3766" t="str">
            <v>SeABankHoangMinhTan</v>
          </cell>
          <cell r="N3766">
            <v>1</v>
          </cell>
          <cell r="P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1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B3766">
            <v>0</v>
          </cell>
          <cell r="AH3766" t="str">
            <v>n/a</v>
          </cell>
          <cell r="AN3766">
            <v>0</v>
          </cell>
          <cell r="AP3766">
            <v>0</v>
          </cell>
          <cell r="AR3766">
            <v>0</v>
          </cell>
          <cell r="AS3766">
            <v>2</v>
          </cell>
          <cell r="AT3766">
            <v>0</v>
          </cell>
        </row>
        <row r="3767">
          <cell r="C3767" t="str">
            <v>SeABank2007</v>
          </cell>
          <cell r="D3767" t="str">
            <v>OTC</v>
          </cell>
          <cell r="E3767" t="str">
            <v>Ông</v>
          </cell>
          <cell r="F3767">
            <v>1</v>
          </cell>
          <cell r="G3767" t="str">
            <v>Đoàn Văn Tiến</v>
          </cell>
          <cell r="H3767">
            <v>5</v>
          </cell>
          <cell r="I3767" t="str">
            <v>TVHĐQT</v>
          </cell>
          <cell r="J3767" t="str">
            <v>TVHĐQT</v>
          </cell>
          <cell r="M3767" t="str">
            <v>SeABankDoanVanTien</v>
          </cell>
          <cell r="N3767">
            <v>1</v>
          </cell>
          <cell r="P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1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B3767">
            <v>0</v>
          </cell>
          <cell r="AH3767" t="str">
            <v>n/a</v>
          </cell>
          <cell r="AN3767">
            <v>0</v>
          </cell>
          <cell r="AP3767">
            <v>0</v>
          </cell>
          <cell r="AR3767">
            <v>0</v>
          </cell>
          <cell r="AS3767">
            <v>2</v>
          </cell>
          <cell r="AT3767">
            <v>0</v>
          </cell>
        </row>
        <row r="3768">
          <cell r="C3768" t="str">
            <v>SeABank2007</v>
          </cell>
          <cell r="D3768" t="str">
            <v>OTC</v>
          </cell>
          <cell r="E3768" t="str">
            <v>Ông</v>
          </cell>
          <cell r="F3768">
            <v>1</v>
          </cell>
          <cell r="G3768" t="str">
            <v>Bùi Trung Kiên</v>
          </cell>
          <cell r="H3768">
            <v>5</v>
          </cell>
          <cell r="I3768" t="str">
            <v>TBKS</v>
          </cell>
          <cell r="J3768" t="str">
            <v>TBKS</v>
          </cell>
          <cell r="M3768" t="str">
            <v>SeABankBuiTrungKien</v>
          </cell>
          <cell r="N3768">
            <v>1</v>
          </cell>
          <cell r="P3768">
            <v>0</v>
          </cell>
          <cell r="Q3768">
            <v>0</v>
          </cell>
          <cell r="R3768">
            <v>1</v>
          </cell>
          <cell r="S3768">
            <v>0</v>
          </cell>
          <cell r="T3768">
            <v>0</v>
          </cell>
          <cell r="U3768">
            <v>1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B3768">
            <v>1</v>
          </cell>
          <cell r="AH3768" t="str">
            <v>n/a</v>
          </cell>
          <cell r="AN3768">
            <v>0</v>
          </cell>
          <cell r="AP3768">
            <v>0</v>
          </cell>
          <cell r="AR3768">
            <v>0</v>
          </cell>
          <cell r="AS3768">
            <v>2</v>
          </cell>
          <cell r="AT3768">
            <v>0</v>
          </cell>
        </row>
        <row r="3769">
          <cell r="C3769" t="str">
            <v>SeABank2007</v>
          </cell>
          <cell r="D3769" t="str">
            <v>OTC</v>
          </cell>
          <cell r="E3769" t="str">
            <v>Bà</v>
          </cell>
          <cell r="F3769">
            <v>0</v>
          </cell>
          <cell r="G3769" t="str">
            <v>Nguyễn Thị Ngọc Anh</v>
          </cell>
          <cell r="H3769">
            <v>5</v>
          </cell>
          <cell r="I3769" t="str">
            <v>Thành viên BKS</v>
          </cell>
          <cell r="J3769" t="str">
            <v>Thành viên BKS</v>
          </cell>
          <cell r="M3769" t="str">
            <v>SeABankNguyenThiNgocAnh</v>
          </cell>
          <cell r="N3769">
            <v>1</v>
          </cell>
          <cell r="P3769">
            <v>0</v>
          </cell>
          <cell r="Q3769">
            <v>0</v>
          </cell>
          <cell r="R3769">
            <v>1</v>
          </cell>
          <cell r="S3769">
            <v>0</v>
          </cell>
          <cell r="T3769">
            <v>0</v>
          </cell>
          <cell r="U3769">
            <v>1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B3769">
            <v>0</v>
          </cell>
          <cell r="AH3769" t="str">
            <v>n/a</v>
          </cell>
          <cell r="AN3769">
            <v>0</v>
          </cell>
          <cell r="AP3769">
            <v>0</v>
          </cell>
          <cell r="AR3769">
            <v>0</v>
          </cell>
          <cell r="AS3769">
            <v>2</v>
          </cell>
          <cell r="AT3769">
            <v>0</v>
          </cell>
        </row>
        <row r="3770">
          <cell r="C3770" t="str">
            <v>SeABank2007</v>
          </cell>
          <cell r="D3770" t="str">
            <v>OTC</v>
          </cell>
          <cell r="E3770" t="str">
            <v>Bà</v>
          </cell>
          <cell r="F3770">
            <v>0</v>
          </cell>
          <cell r="G3770" t="str">
            <v>Nguyễn Thị Phượng</v>
          </cell>
          <cell r="H3770">
            <v>5</v>
          </cell>
          <cell r="I3770" t="str">
            <v>Thành viên BKS</v>
          </cell>
          <cell r="J3770" t="str">
            <v>Thành viên BKS</v>
          </cell>
          <cell r="M3770" t="str">
            <v>SeABankNguyenThiPhuong</v>
          </cell>
          <cell r="N3770">
            <v>1</v>
          </cell>
          <cell r="P3770">
            <v>0</v>
          </cell>
          <cell r="Q3770">
            <v>0</v>
          </cell>
          <cell r="R3770">
            <v>1</v>
          </cell>
          <cell r="S3770">
            <v>0</v>
          </cell>
          <cell r="T3770">
            <v>0</v>
          </cell>
          <cell r="U3770">
            <v>1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B3770">
            <v>0</v>
          </cell>
          <cell r="AH3770" t="str">
            <v>n/a</v>
          </cell>
          <cell r="AN3770">
            <v>0</v>
          </cell>
          <cell r="AP3770">
            <v>0</v>
          </cell>
          <cell r="AR3770">
            <v>0</v>
          </cell>
          <cell r="AS3770">
            <v>2</v>
          </cell>
          <cell r="AT3770">
            <v>0</v>
          </cell>
        </row>
        <row r="3771">
          <cell r="C3771" t="str">
            <v>SGB2018</v>
          </cell>
          <cell r="D3771" t="str">
            <v>OTC</v>
          </cell>
          <cell r="E3771" t="str">
            <v>Ông</v>
          </cell>
          <cell r="F3771">
            <v>1</v>
          </cell>
          <cell r="G3771" t="str">
            <v>Trần Thế Truyền</v>
          </cell>
          <cell r="H3771">
            <v>4</v>
          </cell>
          <cell r="I3771" t="str">
            <v>TVHĐQT</v>
          </cell>
          <cell r="J3771" t="str">
            <v>TVHĐQT</v>
          </cell>
          <cell r="M3771" t="str">
            <v>SGBTranTheTruyen1965</v>
          </cell>
          <cell r="N3771">
            <v>11</v>
          </cell>
          <cell r="P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1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B3771">
            <v>0</v>
          </cell>
          <cell r="AC3771">
            <v>1965</v>
          </cell>
          <cell r="AD3771">
            <v>3333</v>
          </cell>
          <cell r="AF3771">
            <v>0</v>
          </cell>
          <cell r="AG3771">
            <v>3333</v>
          </cell>
          <cell r="AH3771" t="str">
            <v>n/a</v>
          </cell>
          <cell r="AN3771">
            <v>0</v>
          </cell>
          <cell r="AP3771">
            <v>0</v>
          </cell>
          <cell r="AR3771">
            <v>0</v>
          </cell>
          <cell r="AS3771">
            <v>0</v>
          </cell>
          <cell r="AT3771">
            <v>3</v>
          </cell>
        </row>
        <row r="3772">
          <cell r="C3772" t="str">
            <v>SGB2018</v>
          </cell>
          <cell r="D3772" t="str">
            <v>OTC</v>
          </cell>
          <cell r="E3772" t="str">
            <v>Ông</v>
          </cell>
          <cell r="F3772">
            <v>1</v>
          </cell>
          <cell r="G3772" t="str">
            <v>Trần Sỹ Đồng</v>
          </cell>
          <cell r="H3772">
            <v>4</v>
          </cell>
          <cell r="I3772" t="str">
            <v>TVHĐQT</v>
          </cell>
          <cell r="J3772" t="str">
            <v>TVHĐQT</v>
          </cell>
          <cell r="M3772" t="str">
            <v>SGBTranSyDong</v>
          </cell>
          <cell r="N3772">
            <v>6</v>
          </cell>
          <cell r="P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1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 t="str">
            <v>n/a</v>
          </cell>
          <cell r="AN3772">
            <v>0</v>
          </cell>
          <cell r="AP3772">
            <v>1</v>
          </cell>
          <cell r="AQ3772" t="str">
            <v xml:space="preserve">          </v>
          </cell>
          <cell r="AR3772">
            <v>0</v>
          </cell>
          <cell r="AS3772">
            <v>0</v>
          </cell>
          <cell r="AT3772">
            <v>3</v>
          </cell>
        </row>
        <row r="3773">
          <cell r="C3773" t="str">
            <v>SGB2018</v>
          </cell>
          <cell r="D3773" t="str">
            <v>OTC</v>
          </cell>
          <cell r="E3773" t="str">
            <v>Ông</v>
          </cell>
          <cell r="F3773">
            <v>1</v>
          </cell>
          <cell r="G3773" t="str">
            <v>Nguyễn Hữu Hạnh</v>
          </cell>
          <cell r="H3773">
            <v>4</v>
          </cell>
          <cell r="I3773" t="str">
            <v>TBKS</v>
          </cell>
          <cell r="J3773" t="str">
            <v>TBKS</v>
          </cell>
          <cell r="M3773" t="str">
            <v>SGBNguyenHuuHanh1967</v>
          </cell>
          <cell r="N3773">
            <v>11</v>
          </cell>
          <cell r="P3773">
            <v>0</v>
          </cell>
          <cell r="Q3773">
            <v>0</v>
          </cell>
          <cell r="R3773">
            <v>1</v>
          </cell>
          <cell r="S3773">
            <v>0</v>
          </cell>
          <cell r="T3773">
            <v>0</v>
          </cell>
          <cell r="U3773">
            <v>1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B3773">
            <v>1</v>
          </cell>
          <cell r="AC3773">
            <v>1967</v>
          </cell>
          <cell r="AD3773">
            <v>57400</v>
          </cell>
          <cell r="AF3773">
            <v>0</v>
          </cell>
          <cell r="AG3773">
            <v>57400</v>
          </cell>
          <cell r="AH3773" t="str">
            <v>n/a</v>
          </cell>
          <cell r="AN3773">
            <v>0</v>
          </cell>
          <cell r="AP3773">
            <v>0</v>
          </cell>
          <cell r="AR3773">
            <v>0</v>
          </cell>
          <cell r="AS3773">
            <v>0</v>
          </cell>
          <cell r="AT3773">
            <v>3</v>
          </cell>
        </row>
        <row r="3774">
          <cell r="C3774" t="str">
            <v>SGB2018</v>
          </cell>
          <cell r="D3774" t="str">
            <v>OTC</v>
          </cell>
          <cell r="E3774" t="str">
            <v>Bà</v>
          </cell>
          <cell r="F3774">
            <v>0</v>
          </cell>
          <cell r="G3774" t="str">
            <v>Đỗ Thị Loan Anh</v>
          </cell>
          <cell r="H3774">
            <v>4</v>
          </cell>
          <cell r="I3774" t="str">
            <v>KTT</v>
          </cell>
          <cell r="J3774" t="str">
            <v>KTT</v>
          </cell>
          <cell r="M3774" t="str">
            <v>SGBDoThiLoanAnh</v>
          </cell>
          <cell r="N3774">
            <v>3</v>
          </cell>
          <cell r="O3774">
            <v>1</v>
          </cell>
          <cell r="P3774">
            <v>0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1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1</v>
          </cell>
          <cell r="AB3774">
            <v>0</v>
          </cell>
          <cell r="AD3774">
            <v>0</v>
          </cell>
          <cell r="AE3774">
            <v>0</v>
          </cell>
          <cell r="AF3774">
            <v>0</v>
          </cell>
          <cell r="AG3774">
            <v>0</v>
          </cell>
          <cell r="AH3774" t="str">
            <v>n/a</v>
          </cell>
          <cell r="AN3774">
            <v>0</v>
          </cell>
          <cell r="AP3774">
            <v>0</v>
          </cell>
          <cell r="AR3774">
            <v>0</v>
          </cell>
          <cell r="AS3774">
            <v>0</v>
          </cell>
          <cell r="AT3774">
            <v>3</v>
          </cell>
        </row>
        <row r="3775">
          <cell r="C3775" t="str">
            <v>SGB2018</v>
          </cell>
          <cell r="D3775" t="str">
            <v>OTC</v>
          </cell>
          <cell r="E3775" t="str">
            <v>Ông</v>
          </cell>
          <cell r="F3775">
            <v>1</v>
          </cell>
          <cell r="G3775" t="str">
            <v>Nguyễn Ngọc Lũy</v>
          </cell>
          <cell r="H3775">
            <v>4</v>
          </cell>
          <cell r="I3775" t="str">
            <v>Phó TGĐ</v>
          </cell>
          <cell r="J3775" t="str">
            <v>Phó TGĐ</v>
          </cell>
          <cell r="M3775" t="str">
            <v>SGBNguyenNgocLuy1955</v>
          </cell>
          <cell r="N3775">
            <v>9</v>
          </cell>
          <cell r="P3775">
            <v>0</v>
          </cell>
          <cell r="Q3775">
            <v>1</v>
          </cell>
          <cell r="R3775">
            <v>0</v>
          </cell>
          <cell r="S3775">
            <v>0</v>
          </cell>
          <cell r="T3775">
            <v>0</v>
          </cell>
          <cell r="U3775">
            <v>1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B3775">
            <v>0</v>
          </cell>
          <cell r="AC3775">
            <v>1955</v>
          </cell>
          <cell r="AD3775">
            <v>247540</v>
          </cell>
          <cell r="AF3775">
            <v>0</v>
          </cell>
          <cell r="AG3775">
            <v>247540</v>
          </cell>
          <cell r="AH3775" t="str">
            <v>n/a</v>
          </cell>
          <cell r="AN3775">
            <v>0</v>
          </cell>
          <cell r="AP3775">
            <v>0</v>
          </cell>
          <cell r="AR3775">
            <v>0</v>
          </cell>
          <cell r="AS3775">
            <v>0</v>
          </cell>
          <cell r="AT3775">
            <v>3</v>
          </cell>
        </row>
        <row r="3776">
          <cell r="C3776" t="str">
            <v>SGB2018</v>
          </cell>
          <cell r="D3776" t="str">
            <v>OTC</v>
          </cell>
          <cell r="E3776" t="str">
            <v>Ông</v>
          </cell>
          <cell r="F3776">
            <v>1</v>
          </cell>
          <cell r="G3776" t="str">
            <v>Trần Thanh Giang</v>
          </cell>
          <cell r="H3776">
            <v>4</v>
          </cell>
          <cell r="I3776" t="str">
            <v>Phó TGĐ</v>
          </cell>
          <cell r="J3776" t="str">
            <v>Phó TGĐ</v>
          </cell>
          <cell r="M3776" t="str">
            <v>SGBTranThanhGiang1971</v>
          </cell>
          <cell r="N3776">
            <v>9</v>
          </cell>
          <cell r="P3776">
            <v>0</v>
          </cell>
          <cell r="Q3776">
            <v>1</v>
          </cell>
          <cell r="R3776">
            <v>0</v>
          </cell>
          <cell r="S3776">
            <v>0</v>
          </cell>
          <cell r="T3776">
            <v>0</v>
          </cell>
          <cell r="U3776">
            <v>1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B3776">
            <v>0</v>
          </cell>
          <cell r="AC3776">
            <v>1971</v>
          </cell>
          <cell r="AD3776">
            <v>56035</v>
          </cell>
          <cell r="AF3776">
            <v>0</v>
          </cell>
          <cell r="AG3776">
            <v>56035</v>
          </cell>
          <cell r="AH3776" t="str">
            <v>n/a</v>
          </cell>
          <cell r="AN3776">
            <v>0</v>
          </cell>
          <cell r="AP3776">
            <v>0</v>
          </cell>
          <cell r="AR3776">
            <v>0</v>
          </cell>
          <cell r="AS3776">
            <v>0</v>
          </cell>
          <cell r="AT3776">
            <v>3</v>
          </cell>
        </row>
        <row r="3777">
          <cell r="C3777" t="str">
            <v>SGB2018</v>
          </cell>
          <cell r="D3777" t="str">
            <v>OTC</v>
          </cell>
          <cell r="E3777" t="str">
            <v>Bà</v>
          </cell>
          <cell r="F3777">
            <v>0</v>
          </cell>
          <cell r="G3777" t="str">
            <v>Võ Thị Nguyệt Minh</v>
          </cell>
          <cell r="H3777">
            <v>4</v>
          </cell>
          <cell r="I3777" t="str">
            <v>TGĐ</v>
          </cell>
          <cell r="J3777" t="str">
            <v>TGĐ</v>
          </cell>
          <cell r="M3777" t="str">
            <v>SGBVoThiNguyetMinh1962</v>
          </cell>
          <cell r="N3777">
            <v>6</v>
          </cell>
          <cell r="P3777">
            <v>0</v>
          </cell>
          <cell r="Q3777">
            <v>1</v>
          </cell>
          <cell r="R3777">
            <v>0</v>
          </cell>
          <cell r="S3777">
            <v>0</v>
          </cell>
          <cell r="T3777">
            <v>1</v>
          </cell>
          <cell r="U3777">
            <v>1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1</v>
          </cell>
          <cell r="AA3777">
            <v>0</v>
          </cell>
          <cell r="AB3777">
            <v>0</v>
          </cell>
          <cell r="AC3777">
            <v>1962</v>
          </cell>
          <cell r="AD3777">
            <v>35864</v>
          </cell>
          <cell r="AE3777">
            <v>0</v>
          </cell>
          <cell r="AF3777">
            <v>0</v>
          </cell>
          <cell r="AG3777">
            <v>35864</v>
          </cell>
          <cell r="AH3777" t="str">
            <v>n/a</v>
          </cell>
          <cell r="AN3777">
            <v>0</v>
          </cell>
          <cell r="AP3777">
            <v>0</v>
          </cell>
          <cell r="AR3777">
            <v>0</v>
          </cell>
          <cell r="AS3777">
            <v>0</v>
          </cell>
          <cell r="AT3777">
            <v>3</v>
          </cell>
        </row>
        <row r="3778">
          <cell r="C3778" t="str">
            <v>SGB2018</v>
          </cell>
          <cell r="D3778" t="str">
            <v>OTC</v>
          </cell>
          <cell r="E3778" t="str">
            <v>Bà</v>
          </cell>
          <cell r="F3778">
            <v>0</v>
          </cell>
          <cell r="G3778" t="str">
            <v>Vũ Quỳnh Mai</v>
          </cell>
          <cell r="H3778">
            <v>4</v>
          </cell>
          <cell r="I3778" t="str">
            <v>Thành viên BKS</v>
          </cell>
          <cell r="J3778" t="str">
            <v>Thành viên BKS</v>
          </cell>
          <cell r="M3778" t="str">
            <v>SGBVuQuynhMai1971</v>
          </cell>
          <cell r="N3778">
            <v>11</v>
          </cell>
          <cell r="P3778">
            <v>0</v>
          </cell>
          <cell r="Q3778">
            <v>0</v>
          </cell>
          <cell r="R3778">
            <v>1</v>
          </cell>
          <cell r="S3778">
            <v>0</v>
          </cell>
          <cell r="T3778">
            <v>0</v>
          </cell>
          <cell r="U3778">
            <v>1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B3778">
            <v>0</v>
          </cell>
          <cell r="AC3778">
            <v>1971</v>
          </cell>
          <cell r="AD3778">
            <v>15531</v>
          </cell>
          <cell r="AF3778">
            <v>0</v>
          </cell>
          <cell r="AG3778">
            <v>15531</v>
          </cell>
          <cell r="AH3778" t="str">
            <v>n/a</v>
          </cell>
          <cell r="AN3778">
            <v>0</v>
          </cell>
          <cell r="AP3778">
            <v>0</v>
          </cell>
          <cell r="AR3778">
            <v>0</v>
          </cell>
          <cell r="AS3778">
            <v>0</v>
          </cell>
          <cell r="AT3778">
            <v>3</v>
          </cell>
        </row>
        <row r="3779">
          <cell r="C3779" t="str">
            <v>SGB2018</v>
          </cell>
          <cell r="D3779" t="str">
            <v>OTC</v>
          </cell>
          <cell r="E3779" t="str">
            <v>Bà</v>
          </cell>
          <cell r="F3779">
            <v>0</v>
          </cell>
          <cell r="G3779" t="str">
            <v>Nguyễn Đào Phương Linh</v>
          </cell>
          <cell r="H3779">
            <v>4</v>
          </cell>
          <cell r="I3779" t="str">
            <v>Thành viên BKS</v>
          </cell>
          <cell r="J3779" t="str">
            <v>Thành viên BKS</v>
          </cell>
          <cell r="M3779" t="str">
            <v>SGBNguyenDaoPhuongLinh</v>
          </cell>
          <cell r="N3779">
            <v>6</v>
          </cell>
          <cell r="P3779">
            <v>0</v>
          </cell>
          <cell r="Q3779">
            <v>0</v>
          </cell>
          <cell r="R3779">
            <v>1</v>
          </cell>
          <cell r="S3779">
            <v>0</v>
          </cell>
          <cell r="T3779">
            <v>0</v>
          </cell>
          <cell r="U3779">
            <v>1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B3779">
            <v>0</v>
          </cell>
          <cell r="AD3779">
            <v>176</v>
          </cell>
          <cell r="AE3779">
            <v>0</v>
          </cell>
          <cell r="AF3779">
            <v>0</v>
          </cell>
          <cell r="AG3779">
            <v>176</v>
          </cell>
          <cell r="AH3779" t="str">
            <v>n/a</v>
          </cell>
          <cell r="AN3779">
            <v>0</v>
          </cell>
          <cell r="AP3779">
            <v>0</v>
          </cell>
          <cell r="AR3779">
            <v>0</v>
          </cell>
          <cell r="AS3779">
            <v>0</v>
          </cell>
          <cell r="AT3779">
            <v>3</v>
          </cell>
        </row>
        <row r="3780">
          <cell r="C3780" t="str">
            <v>SGB2018</v>
          </cell>
          <cell r="D3780" t="str">
            <v>OTC</v>
          </cell>
          <cell r="E3780" t="str">
            <v>Ông</v>
          </cell>
          <cell r="F3780">
            <v>1</v>
          </cell>
          <cell r="G3780" t="str">
            <v>Vũ Quang Lâm</v>
          </cell>
          <cell r="H3780">
            <v>4</v>
          </cell>
          <cell r="I3780" t="str">
            <v>CTHĐQT</v>
          </cell>
          <cell r="J3780" t="str">
            <v>CTHĐQT</v>
          </cell>
          <cell r="M3780" t="str">
            <v>SGBVuQuangLam</v>
          </cell>
          <cell r="N3780">
            <v>2</v>
          </cell>
          <cell r="P3780">
            <v>1</v>
          </cell>
          <cell r="Q3780">
            <v>0</v>
          </cell>
          <cell r="R3780">
            <v>0</v>
          </cell>
          <cell r="S3780">
            <v>1</v>
          </cell>
          <cell r="T3780">
            <v>0</v>
          </cell>
          <cell r="U3780">
            <v>1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B3780">
            <v>0</v>
          </cell>
          <cell r="AD3780">
            <v>0</v>
          </cell>
          <cell r="AE3780">
            <v>0</v>
          </cell>
          <cell r="AF3780">
            <v>184881235</v>
          </cell>
          <cell r="AG3780">
            <v>184881235</v>
          </cell>
          <cell r="AH3780" t="str">
            <v>n/a</v>
          </cell>
          <cell r="AN3780">
            <v>0</v>
          </cell>
          <cell r="AP3780">
            <v>0</v>
          </cell>
          <cell r="AR3780">
            <v>0</v>
          </cell>
          <cell r="AS3780">
            <v>0</v>
          </cell>
          <cell r="AT3780">
            <v>3</v>
          </cell>
        </row>
        <row r="3781">
          <cell r="C3781" t="str">
            <v>SGB2018</v>
          </cell>
          <cell r="D3781" t="str">
            <v>OTC</v>
          </cell>
          <cell r="E3781" t="str">
            <v>Bà</v>
          </cell>
          <cell r="F3781">
            <v>0</v>
          </cell>
          <cell r="G3781" t="str">
            <v>Trần Thị Việt Ánh</v>
          </cell>
          <cell r="H3781">
            <v>4</v>
          </cell>
          <cell r="I3781" t="str">
            <v>TVHĐQT</v>
          </cell>
          <cell r="J3781" t="str">
            <v>TVHĐQT</v>
          </cell>
          <cell r="M3781" t="str">
            <v>SGBTranThiVietAnh1952</v>
          </cell>
          <cell r="N3781">
            <v>11</v>
          </cell>
          <cell r="P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1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B3781">
            <v>0</v>
          </cell>
          <cell r="AC3781">
            <v>1952</v>
          </cell>
          <cell r="AD3781">
            <v>304351</v>
          </cell>
          <cell r="AF3781">
            <v>0</v>
          </cell>
          <cell r="AG3781">
            <v>304351</v>
          </cell>
          <cell r="AH3781" t="str">
            <v>n/a</v>
          </cell>
          <cell r="AN3781">
            <v>0</v>
          </cell>
          <cell r="AP3781">
            <v>0</v>
          </cell>
          <cell r="AR3781">
            <v>0</v>
          </cell>
          <cell r="AS3781">
            <v>0</v>
          </cell>
          <cell r="AT3781">
            <v>3</v>
          </cell>
        </row>
        <row r="3782">
          <cell r="C3782" t="str">
            <v>SGB2017</v>
          </cell>
          <cell r="D3782" t="str">
            <v>OTC</v>
          </cell>
          <cell r="E3782" t="str">
            <v>Bà</v>
          </cell>
          <cell r="F3782">
            <v>0</v>
          </cell>
          <cell r="G3782" t="str">
            <v>Phạm Thị Cúc</v>
          </cell>
          <cell r="H3782">
            <v>6</v>
          </cell>
          <cell r="I3782" t="str">
            <v>Phó TGĐ</v>
          </cell>
          <cell r="J3782" t="str">
            <v>Phó TGĐ</v>
          </cell>
          <cell r="M3782" t="str">
            <v>SGBPhamThiCuc1954</v>
          </cell>
          <cell r="N3782">
            <v>10</v>
          </cell>
          <cell r="P3782">
            <v>0</v>
          </cell>
          <cell r="Q3782">
            <v>1</v>
          </cell>
          <cell r="R3782">
            <v>0</v>
          </cell>
          <cell r="S3782">
            <v>0</v>
          </cell>
          <cell r="T3782">
            <v>0</v>
          </cell>
          <cell r="U3782">
            <v>1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B3782">
            <v>0</v>
          </cell>
          <cell r="AC3782">
            <v>1954</v>
          </cell>
          <cell r="AD3782">
            <v>161887</v>
          </cell>
          <cell r="AG3782">
            <v>161887</v>
          </cell>
          <cell r="AH3782" t="str">
            <v>n/a</v>
          </cell>
          <cell r="AN3782">
            <v>0</v>
          </cell>
          <cell r="AP3782">
            <v>0</v>
          </cell>
          <cell r="AR3782">
            <v>0</v>
          </cell>
          <cell r="AS3782">
            <v>0</v>
          </cell>
          <cell r="AT3782">
            <v>5</v>
          </cell>
        </row>
        <row r="3783">
          <cell r="C3783" t="str">
            <v>SGB2017</v>
          </cell>
          <cell r="D3783" t="str">
            <v>OTC</v>
          </cell>
          <cell r="E3783" t="str">
            <v>Ông</v>
          </cell>
          <cell r="F3783">
            <v>1</v>
          </cell>
          <cell r="G3783" t="str">
            <v>Phạm Văn Thông</v>
          </cell>
          <cell r="H3783">
            <v>6</v>
          </cell>
          <cell r="I3783" t="str">
            <v>CTHĐQT</v>
          </cell>
          <cell r="J3783" t="str">
            <v>CTHĐQT</v>
          </cell>
          <cell r="M3783" t="str">
            <v>SGBPhamVanThong</v>
          </cell>
          <cell r="N3783">
            <v>1</v>
          </cell>
          <cell r="P3783">
            <v>1</v>
          </cell>
          <cell r="Q3783">
            <v>0</v>
          </cell>
          <cell r="R3783">
            <v>0</v>
          </cell>
          <cell r="S3783">
            <v>1</v>
          </cell>
          <cell r="T3783">
            <v>0</v>
          </cell>
          <cell r="U3783">
            <v>1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B3783">
            <v>0</v>
          </cell>
          <cell r="AH3783" t="str">
            <v>n/a</v>
          </cell>
          <cell r="AN3783">
            <v>0</v>
          </cell>
          <cell r="AP3783">
            <v>0</v>
          </cell>
          <cell r="AR3783">
            <v>0</v>
          </cell>
          <cell r="AS3783">
            <v>0</v>
          </cell>
          <cell r="AT3783">
            <v>5</v>
          </cell>
        </row>
        <row r="3784">
          <cell r="C3784" t="str">
            <v>SGB2017</v>
          </cell>
          <cell r="D3784" t="str">
            <v>OTC</v>
          </cell>
          <cell r="E3784" t="str">
            <v>Ông</v>
          </cell>
          <cell r="F3784">
            <v>1</v>
          </cell>
          <cell r="G3784" t="str">
            <v>Trần Thế Truyền</v>
          </cell>
          <cell r="H3784">
            <v>6</v>
          </cell>
          <cell r="I3784" t="str">
            <v>TVHĐQT</v>
          </cell>
          <cell r="J3784" t="str">
            <v>TVHĐQT</v>
          </cell>
          <cell r="M3784" t="str">
            <v>SGBTranTheTruyen1965</v>
          </cell>
          <cell r="N3784">
            <v>10</v>
          </cell>
          <cell r="P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1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B3784">
            <v>0</v>
          </cell>
          <cell r="AC3784">
            <v>1965</v>
          </cell>
          <cell r="AD3784">
            <v>3333</v>
          </cell>
          <cell r="AG3784">
            <v>3333</v>
          </cell>
          <cell r="AH3784" t="str">
            <v>n/a</v>
          </cell>
          <cell r="AN3784">
            <v>0</v>
          </cell>
          <cell r="AP3784">
            <v>0</v>
          </cell>
          <cell r="AR3784">
            <v>0</v>
          </cell>
          <cell r="AS3784">
            <v>0</v>
          </cell>
          <cell r="AT3784">
            <v>5</v>
          </cell>
        </row>
        <row r="3785">
          <cell r="C3785" t="str">
            <v>SGB2017</v>
          </cell>
          <cell r="D3785" t="str">
            <v>OTC</v>
          </cell>
          <cell r="E3785" t="str">
            <v>Ông</v>
          </cell>
          <cell r="F3785">
            <v>1</v>
          </cell>
          <cell r="G3785" t="str">
            <v>Trần Sỹ Đồng</v>
          </cell>
          <cell r="H3785">
            <v>6</v>
          </cell>
          <cell r="I3785" t="str">
            <v>TVHĐQT</v>
          </cell>
          <cell r="J3785" t="str">
            <v>TVHĐQT</v>
          </cell>
          <cell r="M3785" t="str">
            <v>SGBTranSyDong</v>
          </cell>
          <cell r="N3785">
            <v>5</v>
          </cell>
          <cell r="P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1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B3785">
            <v>0</v>
          </cell>
          <cell r="AD3785">
            <v>0</v>
          </cell>
          <cell r="AE3785">
            <v>0</v>
          </cell>
          <cell r="AF3785">
            <v>0</v>
          </cell>
          <cell r="AG3785">
            <v>0</v>
          </cell>
          <cell r="AH3785" t="str">
            <v>n/a</v>
          </cell>
          <cell r="AN3785">
            <v>0</v>
          </cell>
          <cell r="AP3785">
            <v>1</v>
          </cell>
          <cell r="AQ3785" t="str">
            <v xml:space="preserve">          </v>
          </cell>
          <cell r="AR3785">
            <v>0</v>
          </cell>
          <cell r="AS3785">
            <v>0</v>
          </cell>
          <cell r="AT3785">
            <v>5</v>
          </cell>
        </row>
        <row r="3786">
          <cell r="C3786" t="str">
            <v>SGB2017</v>
          </cell>
          <cell r="D3786" t="str">
            <v>OTC</v>
          </cell>
          <cell r="E3786" t="str">
            <v>Ông</v>
          </cell>
          <cell r="F3786">
            <v>1</v>
          </cell>
          <cell r="G3786" t="str">
            <v>Nguyễn Hữu Hạnh</v>
          </cell>
          <cell r="H3786">
            <v>6</v>
          </cell>
          <cell r="I3786" t="str">
            <v>TBKS</v>
          </cell>
          <cell r="J3786" t="str">
            <v>TBKS</v>
          </cell>
          <cell r="M3786" t="str">
            <v>SGBNguyenHuuHanh1967</v>
          </cell>
          <cell r="N3786">
            <v>10</v>
          </cell>
          <cell r="P3786">
            <v>0</v>
          </cell>
          <cell r="Q3786">
            <v>0</v>
          </cell>
          <cell r="R3786">
            <v>1</v>
          </cell>
          <cell r="S3786">
            <v>0</v>
          </cell>
          <cell r="T3786">
            <v>0</v>
          </cell>
          <cell r="U3786">
            <v>1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B3786">
            <v>1</v>
          </cell>
          <cell r="AC3786">
            <v>1967</v>
          </cell>
          <cell r="AD3786">
            <v>57400</v>
          </cell>
          <cell r="AG3786">
            <v>57400</v>
          </cell>
          <cell r="AH3786" t="str">
            <v>n/a</v>
          </cell>
          <cell r="AN3786">
            <v>0</v>
          </cell>
          <cell r="AP3786">
            <v>0</v>
          </cell>
          <cell r="AR3786">
            <v>0</v>
          </cell>
          <cell r="AS3786">
            <v>0</v>
          </cell>
          <cell r="AT3786">
            <v>5</v>
          </cell>
        </row>
        <row r="3787">
          <cell r="C3787" t="str">
            <v>SGB2017</v>
          </cell>
          <cell r="D3787" t="str">
            <v>OTC</v>
          </cell>
          <cell r="E3787" t="str">
            <v>Bà</v>
          </cell>
          <cell r="F3787">
            <v>0</v>
          </cell>
          <cell r="G3787" t="str">
            <v>Đỗ Thị Loan Anh</v>
          </cell>
          <cell r="H3787">
            <v>6</v>
          </cell>
          <cell r="I3787" t="str">
            <v>Phụ trách Kế toán/Trưởng phòng TCKT</v>
          </cell>
          <cell r="J3787" t="str">
            <v>Phụ trách Kế toán</v>
          </cell>
          <cell r="K3787" t="str">
            <v>Trưởng phòng TCKT</v>
          </cell>
          <cell r="M3787" t="str">
            <v>SGBDoThiLoanAnh</v>
          </cell>
          <cell r="N3787">
            <v>2</v>
          </cell>
          <cell r="P3787">
            <v>0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1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B3787">
            <v>0</v>
          </cell>
          <cell r="AH3787" t="str">
            <v>n/a</v>
          </cell>
          <cell r="AN3787">
            <v>0</v>
          </cell>
          <cell r="AP3787">
            <v>0</v>
          </cell>
          <cell r="AR3787">
            <v>0</v>
          </cell>
          <cell r="AS3787">
            <v>0</v>
          </cell>
          <cell r="AT3787">
            <v>5</v>
          </cell>
        </row>
        <row r="3788">
          <cell r="C3788" t="str">
            <v>SGB2017</v>
          </cell>
          <cell r="D3788" t="str">
            <v>OTC</v>
          </cell>
          <cell r="E3788" t="str">
            <v>Ông</v>
          </cell>
          <cell r="F3788">
            <v>1</v>
          </cell>
          <cell r="G3788" t="str">
            <v>Nguyễn Ngọc Lũy</v>
          </cell>
          <cell r="H3788">
            <v>6</v>
          </cell>
          <cell r="I3788" t="str">
            <v>Phó TGĐ</v>
          </cell>
          <cell r="J3788" t="str">
            <v>Phó TGĐ</v>
          </cell>
          <cell r="M3788" t="str">
            <v>SGBNguyenNgocLuy1955</v>
          </cell>
          <cell r="N3788">
            <v>8</v>
          </cell>
          <cell r="P3788">
            <v>0</v>
          </cell>
          <cell r="Q3788">
            <v>1</v>
          </cell>
          <cell r="R3788">
            <v>0</v>
          </cell>
          <cell r="S3788">
            <v>0</v>
          </cell>
          <cell r="T3788">
            <v>0</v>
          </cell>
          <cell r="U3788">
            <v>1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B3788">
            <v>0</v>
          </cell>
          <cell r="AC3788">
            <v>1955</v>
          </cell>
          <cell r="AD3788">
            <v>247540</v>
          </cell>
          <cell r="AG3788">
            <v>247540</v>
          </cell>
          <cell r="AH3788" t="str">
            <v>n/a</v>
          </cell>
          <cell r="AN3788">
            <v>0</v>
          </cell>
          <cell r="AP3788">
            <v>0</v>
          </cell>
          <cell r="AR3788">
            <v>0</v>
          </cell>
          <cell r="AS3788">
            <v>0</v>
          </cell>
          <cell r="AT3788">
            <v>5</v>
          </cell>
        </row>
        <row r="3789">
          <cell r="C3789" t="str">
            <v>SGB2017</v>
          </cell>
          <cell r="D3789" t="str">
            <v>OTC</v>
          </cell>
          <cell r="E3789" t="str">
            <v>Ông</v>
          </cell>
          <cell r="F3789">
            <v>1</v>
          </cell>
          <cell r="G3789" t="str">
            <v>Trần Thanh Giang</v>
          </cell>
          <cell r="H3789">
            <v>6</v>
          </cell>
          <cell r="I3789" t="str">
            <v>Phó TGĐ</v>
          </cell>
          <cell r="J3789" t="str">
            <v>Phó TGĐ</v>
          </cell>
          <cell r="M3789" t="str">
            <v>SGBTranThanhGiang1971</v>
          </cell>
          <cell r="N3789">
            <v>8</v>
          </cell>
          <cell r="P3789">
            <v>0</v>
          </cell>
          <cell r="Q3789">
            <v>1</v>
          </cell>
          <cell r="R3789">
            <v>0</v>
          </cell>
          <cell r="S3789">
            <v>0</v>
          </cell>
          <cell r="T3789">
            <v>0</v>
          </cell>
          <cell r="U3789">
            <v>1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B3789">
            <v>0</v>
          </cell>
          <cell r="AC3789">
            <v>1971</v>
          </cell>
          <cell r="AD3789">
            <v>56035</v>
          </cell>
          <cell r="AG3789">
            <v>56035</v>
          </cell>
          <cell r="AH3789" t="str">
            <v>n/a</v>
          </cell>
          <cell r="AN3789">
            <v>0</v>
          </cell>
          <cell r="AP3789">
            <v>0</v>
          </cell>
          <cell r="AR3789">
            <v>0</v>
          </cell>
          <cell r="AS3789">
            <v>0</v>
          </cell>
          <cell r="AT3789">
            <v>5</v>
          </cell>
        </row>
        <row r="3790">
          <cell r="C3790" t="str">
            <v>SGB2017</v>
          </cell>
          <cell r="D3790" t="str">
            <v>OTC</v>
          </cell>
          <cell r="E3790" t="str">
            <v>Bà</v>
          </cell>
          <cell r="F3790">
            <v>0</v>
          </cell>
          <cell r="G3790" t="str">
            <v>Võ Thị Nguyệt Minh</v>
          </cell>
          <cell r="H3790">
            <v>6</v>
          </cell>
          <cell r="I3790" t="str">
            <v>Phó TGĐ</v>
          </cell>
          <cell r="J3790" t="str">
            <v>Phó TGĐ</v>
          </cell>
          <cell r="M3790" t="str">
            <v>SGBVoThiNguyetMinh1962</v>
          </cell>
          <cell r="N3790">
            <v>5</v>
          </cell>
          <cell r="P3790">
            <v>0</v>
          </cell>
          <cell r="Q3790">
            <v>1</v>
          </cell>
          <cell r="R3790">
            <v>0</v>
          </cell>
          <cell r="S3790">
            <v>0</v>
          </cell>
          <cell r="T3790">
            <v>0</v>
          </cell>
          <cell r="U3790">
            <v>1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B3790">
            <v>0</v>
          </cell>
          <cell r="AC3790">
            <v>1962</v>
          </cell>
          <cell r="AD3790">
            <v>35864</v>
          </cell>
          <cell r="AG3790">
            <v>35864</v>
          </cell>
          <cell r="AH3790" t="str">
            <v>n/a</v>
          </cell>
          <cell r="AN3790">
            <v>0</v>
          </cell>
          <cell r="AP3790">
            <v>0</v>
          </cell>
          <cell r="AR3790">
            <v>0</v>
          </cell>
          <cell r="AS3790">
            <v>0</v>
          </cell>
          <cell r="AT3790">
            <v>5</v>
          </cell>
        </row>
        <row r="3791">
          <cell r="C3791" t="str">
            <v>SGB2017</v>
          </cell>
          <cell r="D3791" t="str">
            <v>OTC</v>
          </cell>
          <cell r="E3791" t="str">
            <v>Ông</v>
          </cell>
          <cell r="F3791">
            <v>1</v>
          </cell>
          <cell r="G3791" t="str">
            <v>Nguyễn Minh Trí</v>
          </cell>
          <cell r="H3791">
            <v>6</v>
          </cell>
          <cell r="I3791" t="str">
            <v>TVHĐQT/Phó TGĐ</v>
          </cell>
          <cell r="J3791" t="str">
            <v>TVHĐQT</v>
          </cell>
          <cell r="K3791" t="str">
            <v>Phó TGĐ</v>
          </cell>
          <cell r="M3791" t="str">
            <v>SGBNguyenMinhTri1981</v>
          </cell>
          <cell r="N3791">
            <v>5</v>
          </cell>
          <cell r="P3791">
            <v>1</v>
          </cell>
          <cell r="Q3791">
            <v>1</v>
          </cell>
          <cell r="R3791">
            <v>0</v>
          </cell>
          <cell r="S3791">
            <v>0</v>
          </cell>
          <cell r="T3791">
            <v>0</v>
          </cell>
          <cell r="U3791">
            <v>1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B3791">
            <v>0</v>
          </cell>
          <cell r="AC3791">
            <v>1981</v>
          </cell>
          <cell r="AD3791">
            <v>42299</v>
          </cell>
          <cell r="AG3791">
            <v>42299</v>
          </cell>
          <cell r="AH3791" t="str">
            <v>n/a</v>
          </cell>
          <cell r="AN3791">
            <v>0</v>
          </cell>
          <cell r="AP3791">
            <v>0</v>
          </cell>
          <cell r="AR3791">
            <v>0</v>
          </cell>
          <cell r="AS3791">
            <v>0</v>
          </cell>
          <cell r="AT3791">
            <v>5</v>
          </cell>
        </row>
        <row r="3792">
          <cell r="C3792" t="str">
            <v>SGB2017</v>
          </cell>
          <cell r="D3792" t="str">
            <v>OTC</v>
          </cell>
          <cell r="E3792" t="str">
            <v>Bà</v>
          </cell>
          <cell r="F3792">
            <v>0</v>
          </cell>
          <cell r="G3792" t="str">
            <v>Vũ Quỳnh Mai</v>
          </cell>
          <cell r="H3792">
            <v>6</v>
          </cell>
          <cell r="I3792" t="str">
            <v>Thành viên BKS</v>
          </cell>
          <cell r="J3792" t="str">
            <v>Thành viên BKS</v>
          </cell>
          <cell r="M3792" t="str">
            <v>SGBVuQuynhMai1971</v>
          </cell>
          <cell r="N3792">
            <v>10</v>
          </cell>
          <cell r="P3792">
            <v>0</v>
          </cell>
          <cell r="Q3792">
            <v>0</v>
          </cell>
          <cell r="R3792">
            <v>1</v>
          </cell>
          <cell r="S3792">
            <v>0</v>
          </cell>
          <cell r="T3792">
            <v>0</v>
          </cell>
          <cell r="U3792">
            <v>1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B3792">
            <v>0</v>
          </cell>
          <cell r="AC3792">
            <v>1971</v>
          </cell>
          <cell r="AD3792">
            <v>15531</v>
          </cell>
          <cell r="AG3792">
            <v>15531</v>
          </cell>
          <cell r="AH3792" t="str">
            <v>n/a</v>
          </cell>
          <cell r="AN3792">
            <v>0</v>
          </cell>
          <cell r="AP3792">
            <v>0</v>
          </cell>
          <cell r="AR3792">
            <v>0</v>
          </cell>
          <cell r="AS3792">
            <v>0</v>
          </cell>
          <cell r="AT3792">
            <v>5</v>
          </cell>
        </row>
        <row r="3793">
          <cell r="C3793" t="str">
            <v>SGB2017</v>
          </cell>
          <cell r="D3793" t="str">
            <v>OTC</v>
          </cell>
          <cell r="E3793" t="str">
            <v>Bà</v>
          </cell>
          <cell r="F3793">
            <v>0</v>
          </cell>
          <cell r="G3793" t="str">
            <v>Nguyễn Đào Phương Linh</v>
          </cell>
          <cell r="H3793">
            <v>6</v>
          </cell>
          <cell r="I3793" t="str">
            <v>Thành viên BKS</v>
          </cell>
          <cell r="J3793" t="str">
            <v>Thành viên BKS</v>
          </cell>
          <cell r="M3793" t="str">
            <v>SGBNguyenDaoPhuongLinh</v>
          </cell>
          <cell r="N3793">
            <v>5</v>
          </cell>
          <cell r="P3793">
            <v>0</v>
          </cell>
          <cell r="Q3793">
            <v>0</v>
          </cell>
          <cell r="R3793">
            <v>1</v>
          </cell>
          <cell r="S3793">
            <v>0</v>
          </cell>
          <cell r="T3793">
            <v>0</v>
          </cell>
          <cell r="U3793">
            <v>1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B3793">
            <v>0</v>
          </cell>
          <cell r="AD3793">
            <v>176</v>
          </cell>
          <cell r="AE3793">
            <v>0</v>
          </cell>
          <cell r="AF3793">
            <v>0</v>
          </cell>
          <cell r="AG3793">
            <v>176</v>
          </cell>
          <cell r="AH3793" t="str">
            <v>n/a</v>
          </cell>
          <cell r="AN3793">
            <v>0</v>
          </cell>
          <cell r="AP3793">
            <v>0</v>
          </cell>
          <cell r="AR3793">
            <v>0</v>
          </cell>
          <cell r="AS3793">
            <v>0</v>
          </cell>
          <cell r="AT3793">
            <v>5</v>
          </cell>
        </row>
        <row r="3794">
          <cell r="C3794" t="str">
            <v>SGB2017</v>
          </cell>
          <cell r="D3794" t="str">
            <v>OTC</v>
          </cell>
          <cell r="E3794" t="str">
            <v>Ông</v>
          </cell>
          <cell r="F3794">
            <v>1</v>
          </cell>
          <cell r="G3794" t="str">
            <v>Vũ Quang Lâm</v>
          </cell>
          <cell r="H3794">
            <v>6</v>
          </cell>
          <cell r="I3794" t="str">
            <v>TGĐ/TVHĐQT</v>
          </cell>
          <cell r="J3794" t="str">
            <v>TGĐ</v>
          </cell>
          <cell r="K3794" t="str">
            <v>TVHĐQT</v>
          </cell>
          <cell r="M3794" t="str">
            <v>SGBVuQuangLam</v>
          </cell>
          <cell r="N3794">
            <v>1</v>
          </cell>
          <cell r="P3794">
            <v>1</v>
          </cell>
          <cell r="Q3794">
            <v>1</v>
          </cell>
          <cell r="R3794">
            <v>0</v>
          </cell>
          <cell r="S3794">
            <v>0</v>
          </cell>
          <cell r="T3794">
            <v>1</v>
          </cell>
          <cell r="U3794">
            <v>1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1</v>
          </cell>
          <cell r="AA3794">
            <v>0</v>
          </cell>
          <cell r="AB3794">
            <v>0</v>
          </cell>
          <cell r="AD3794">
            <v>0</v>
          </cell>
          <cell r="AE3794">
            <v>0</v>
          </cell>
          <cell r="AF3794">
            <v>184881235</v>
          </cell>
          <cell r="AG3794">
            <v>184881235</v>
          </cell>
          <cell r="AH3794" t="str">
            <v>n/a</v>
          </cell>
          <cell r="AN3794">
            <v>0</v>
          </cell>
          <cell r="AP3794">
            <v>0</v>
          </cell>
          <cell r="AR3794">
            <v>0</v>
          </cell>
          <cell r="AS3794">
            <v>0</v>
          </cell>
          <cell r="AT3794">
            <v>5</v>
          </cell>
        </row>
        <row r="3795">
          <cell r="C3795" t="str">
            <v>SGB2017</v>
          </cell>
          <cell r="D3795" t="str">
            <v>OTC</v>
          </cell>
          <cell r="E3795" t="str">
            <v>Bà</v>
          </cell>
          <cell r="F3795">
            <v>0</v>
          </cell>
          <cell r="G3795" t="str">
            <v>Trần Thị Việt Ánh</v>
          </cell>
          <cell r="H3795">
            <v>6</v>
          </cell>
          <cell r="I3795" t="str">
            <v>TVHĐQT</v>
          </cell>
          <cell r="J3795" t="str">
            <v>TVHĐQT</v>
          </cell>
          <cell r="M3795" t="str">
            <v>SGBTranThiVietAnh1952</v>
          </cell>
          <cell r="N3795">
            <v>10</v>
          </cell>
          <cell r="P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1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B3795">
            <v>0</v>
          </cell>
          <cell r="AC3795">
            <v>1952</v>
          </cell>
          <cell r="AD3795">
            <v>304351</v>
          </cell>
          <cell r="AG3795">
            <v>304351</v>
          </cell>
          <cell r="AH3795" t="str">
            <v>n/a</v>
          </cell>
          <cell r="AN3795">
            <v>0</v>
          </cell>
          <cell r="AP3795">
            <v>0</v>
          </cell>
          <cell r="AR3795">
            <v>0</v>
          </cell>
          <cell r="AS3795">
            <v>0</v>
          </cell>
          <cell r="AT3795">
            <v>5</v>
          </cell>
        </row>
        <row r="3796">
          <cell r="C3796" t="str">
            <v>SGB2016</v>
          </cell>
          <cell r="D3796" t="str">
            <v>OTC</v>
          </cell>
          <cell r="E3796" t="str">
            <v>Bà</v>
          </cell>
          <cell r="F3796">
            <v>0</v>
          </cell>
          <cell r="G3796" t="str">
            <v>Trần Thị Việt Ánh</v>
          </cell>
          <cell r="H3796">
            <v>5</v>
          </cell>
          <cell r="I3796" t="str">
            <v>TGĐ/TVHĐQT</v>
          </cell>
          <cell r="J3796" t="str">
            <v>TGĐ</v>
          </cell>
          <cell r="K3796" t="str">
            <v>TVHĐQT</v>
          </cell>
          <cell r="M3796" t="str">
            <v>SGBTranThiVietAnh1952</v>
          </cell>
          <cell r="N3796">
            <v>9</v>
          </cell>
          <cell r="P3796">
            <v>1</v>
          </cell>
          <cell r="Q3796">
            <v>1</v>
          </cell>
          <cell r="R3796">
            <v>0</v>
          </cell>
          <cell r="S3796">
            <v>0</v>
          </cell>
          <cell r="T3796">
            <v>1</v>
          </cell>
          <cell r="U3796">
            <v>1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1</v>
          </cell>
          <cell r="AA3796">
            <v>0</v>
          </cell>
          <cell r="AB3796">
            <v>0</v>
          </cell>
          <cell r="AC3796">
            <v>1952</v>
          </cell>
          <cell r="AD3796">
            <v>304351</v>
          </cell>
          <cell r="AE3796">
            <v>0</v>
          </cell>
          <cell r="AF3796">
            <v>0</v>
          </cell>
          <cell r="AG3796">
            <v>304351</v>
          </cell>
          <cell r="AH3796" t="str">
            <v>n/a</v>
          </cell>
          <cell r="AN3796">
            <v>0</v>
          </cell>
          <cell r="AP3796">
            <v>0</v>
          </cell>
          <cell r="AR3796">
            <v>0</v>
          </cell>
          <cell r="AS3796">
            <v>0</v>
          </cell>
          <cell r="AT3796">
            <v>4</v>
          </cell>
        </row>
        <row r="3797">
          <cell r="C3797" t="str">
            <v>SGB2016</v>
          </cell>
          <cell r="D3797" t="str">
            <v>OTC</v>
          </cell>
          <cell r="E3797" t="str">
            <v>Bà</v>
          </cell>
          <cell r="F3797">
            <v>0</v>
          </cell>
          <cell r="G3797" t="str">
            <v>Phạm Thị Cúc</v>
          </cell>
          <cell r="H3797">
            <v>5</v>
          </cell>
          <cell r="I3797" t="str">
            <v>Phó TGĐ</v>
          </cell>
          <cell r="J3797" t="str">
            <v>Phó TGĐ</v>
          </cell>
          <cell r="M3797" t="str">
            <v>SGBPhamThiCuc1954</v>
          </cell>
          <cell r="N3797">
            <v>9</v>
          </cell>
          <cell r="P3797">
            <v>0</v>
          </cell>
          <cell r="Q3797">
            <v>1</v>
          </cell>
          <cell r="R3797">
            <v>0</v>
          </cell>
          <cell r="S3797">
            <v>0</v>
          </cell>
          <cell r="T3797">
            <v>0</v>
          </cell>
          <cell r="U3797">
            <v>1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B3797">
            <v>0</v>
          </cell>
          <cell r="AC3797">
            <v>1954</v>
          </cell>
          <cell r="AD3797">
            <v>161887</v>
          </cell>
          <cell r="AE3797">
            <v>0</v>
          </cell>
          <cell r="AF3797">
            <v>0</v>
          </cell>
          <cell r="AG3797">
            <v>161887</v>
          </cell>
          <cell r="AH3797" t="str">
            <v>n/a</v>
          </cell>
          <cell r="AN3797">
            <v>0</v>
          </cell>
          <cell r="AP3797">
            <v>0</v>
          </cell>
          <cell r="AR3797">
            <v>0</v>
          </cell>
          <cell r="AS3797">
            <v>0</v>
          </cell>
          <cell r="AT3797">
            <v>4</v>
          </cell>
        </row>
        <row r="3798">
          <cell r="C3798" t="str">
            <v>SGB2016</v>
          </cell>
          <cell r="D3798" t="str">
            <v>OTC</v>
          </cell>
          <cell r="E3798" t="str">
            <v>Ông</v>
          </cell>
          <cell r="F3798">
            <v>1</v>
          </cell>
          <cell r="G3798" t="str">
            <v>Nguyễn Ngọc Lũy</v>
          </cell>
          <cell r="H3798">
            <v>5</v>
          </cell>
          <cell r="I3798" t="str">
            <v>Phó TGĐ</v>
          </cell>
          <cell r="J3798" t="str">
            <v>Phó TGĐ</v>
          </cell>
          <cell r="M3798" t="str">
            <v>SGBNguyenNgocLuy1955</v>
          </cell>
          <cell r="N3798">
            <v>7</v>
          </cell>
          <cell r="P3798">
            <v>0</v>
          </cell>
          <cell r="Q3798">
            <v>1</v>
          </cell>
          <cell r="R3798">
            <v>0</v>
          </cell>
          <cell r="S3798">
            <v>0</v>
          </cell>
          <cell r="T3798">
            <v>0</v>
          </cell>
          <cell r="U3798">
            <v>1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B3798">
            <v>0</v>
          </cell>
          <cell r="AC3798">
            <v>1955</v>
          </cell>
          <cell r="AD3798">
            <v>247540</v>
          </cell>
          <cell r="AE3798">
            <v>0</v>
          </cell>
          <cell r="AF3798">
            <v>0</v>
          </cell>
          <cell r="AG3798">
            <v>247540</v>
          </cell>
          <cell r="AH3798" t="str">
            <v>n/a</v>
          </cell>
          <cell r="AN3798">
            <v>0</v>
          </cell>
          <cell r="AP3798">
            <v>0</v>
          </cell>
          <cell r="AR3798">
            <v>0</v>
          </cell>
          <cell r="AS3798">
            <v>0</v>
          </cell>
          <cell r="AT3798">
            <v>4</v>
          </cell>
        </row>
        <row r="3799">
          <cell r="C3799" t="str">
            <v>SGB2016</v>
          </cell>
          <cell r="D3799" t="str">
            <v>OTC</v>
          </cell>
          <cell r="E3799" t="str">
            <v>Ông</v>
          </cell>
          <cell r="F3799">
            <v>1</v>
          </cell>
          <cell r="G3799" t="str">
            <v>Trần Thanh Giang</v>
          </cell>
          <cell r="H3799">
            <v>5</v>
          </cell>
          <cell r="I3799" t="str">
            <v>Phó TGĐ</v>
          </cell>
          <cell r="J3799" t="str">
            <v>Phó TGĐ</v>
          </cell>
          <cell r="M3799" t="str">
            <v>SGBTranThanhGiang1971</v>
          </cell>
          <cell r="N3799">
            <v>7</v>
          </cell>
          <cell r="P3799">
            <v>0</v>
          </cell>
          <cell r="Q3799">
            <v>1</v>
          </cell>
          <cell r="R3799">
            <v>0</v>
          </cell>
          <cell r="S3799">
            <v>0</v>
          </cell>
          <cell r="T3799">
            <v>0</v>
          </cell>
          <cell r="U3799">
            <v>1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B3799">
            <v>0</v>
          </cell>
          <cell r="AC3799">
            <v>1971</v>
          </cell>
          <cell r="AD3799">
            <v>56035</v>
          </cell>
          <cell r="AG3799">
            <v>56035</v>
          </cell>
          <cell r="AH3799" t="str">
            <v>n/a</v>
          </cell>
          <cell r="AN3799">
            <v>0</v>
          </cell>
          <cell r="AP3799">
            <v>0</v>
          </cell>
          <cell r="AR3799">
            <v>0</v>
          </cell>
          <cell r="AS3799">
            <v>0</v>
          </cell>
          <cell r="AT3799">
            <v>4</v>
          </cell>
        </row>
        <row r="3800">
          <cell r="C3800" t="str">
            <v>SGB2016</v>
          </cell>
          <cell r="D3800" t="str">
            <v>OTC</v>
          </cell>
          <cell r="E3800" t="str">
            <v>Bà</v>
          </cell>
          <cell r="F3800">
            <v>0</v>
          </cell>
          <cell r="G3800" t="str">
            <v>Võ Thị Nguyệt Minh</v>
          </cell>
          <cell r="H3800">
            <v>5</v>
          </cell>
          <cell r="I3800" t="str">
            <v>Phó TGĐ</v>
          </cell>
          <cell r="J3800" t="str">
            <v>Phó TGĐ</v>
          </cell>
          <cell r="M3800" t="str">
            <v>SGBVoThiNguyetMinh1962</v>
          </cell>
          <cell r="N3800">
            <v>4</v>
          </cell>
          <cell r="P3800">
            <v>0</v>
          </cell>
          <cell r="Q3800">
            <v>1</v>
          </cell>
          <cell r="R3800">
            <v>0</v>
          </cell>
          <cell r="S3800">
            <v>0</v>
          </cell>
          <cell r="T3800">
            <v>0</v>
          </cell>
          <cell r="U3800">
            <v>1</v>
          </cell>
          <cell r="V3800">
            <v>0</v>
          </cell>
          <cell r="W3800">
            <v>0</v>
          </cell>
          <cell r="X3800">
            <v>0</v>
          </cell>
          <cell r="Y3800">
            <v>0</v>
          </cell>
          <cell r="Z3800">
            <v>0</v>
          </cell>
          <cell r="AA3800">
            <v>0</v>
          </cell>
          <cell r="AB3800">
            <v>0</v>
          </cell>
          <cell r="AC3800">
            <v>1962</v>
          </cell>
          <cell r="AD3800">
            <v>35864</v>
          </cell>
          <cell r="AE3800">
            <v>0</v>
          </cell>
          <cell r="AF3800">
            <v>0</v>
          </cell>
          <cell r="AG3800">
            <v>35864</v>
          </cell>
          <cell r="AH3800" t="str">
            <v>n/a</v>
          </cell>
          <cell r="AN3800">
            <v>0</v>
          </cell>
          <cell r="AP3800">
            <v>0</v>
          </cell>
          <cell r="AR3800">
            <v>0</v>
          </cell>
          <cell r="AS3800">
            <v>0</v>
          </cell>
          <cell r="AT3800">
            <v>4</v>
          </cell>
        </row>
        <row r="3801">
          <cell r="C3801" t="str">
            <v>SGB2016</v>
          </cell>
          <cell r="D3801" t="str">
            <v>OTC</v>
          </cell>
          <cell r="E3801" t="str">
            <v>Ông</v>
          </cell>
          <cell r="F3801">
            <v>1</v>
          </cell>
          <cell r="G3801" t="str">
            <v>Nguyễn Minh Trí</v>
          </cell>
          <cell r="H3801">
            <v>5</v>
          </cell>
          <cell r="I3801" t="str">
            <v>Phó TGĐ</v>
          </cell>
          <cell r="J3801" t="str">
            <v>Phó TGĐ</v>
          </cell>
          <cell r="M3801" t="str">
            <v>SGBNguyenMinhTri1981</v>
          </cell>
          <cell r="N3801">
            <v>4</v>
          </cell>
          <cell r="P3801">
            <v>0</v>
          </cell>
          <cell r="Q3801">
            <v>1</v>
          </cell>
          <cell r="R3801">
            <v>0</v>
          </cell>
          <cell r="S3801">
            <v>0</v>
          </cell>
          <cell r="T3801">
            <v>0</v>
          </cell>
          <cell r="U3801">
            <v>1</v>
          </cell>
          <cell r="V3801">
            <v>0</v>
          </cell>
          <cell r="W3801">
            <v>0</v>
          </cell>
          <cell r="X3801">
            <v>0</v>
          </cell>
          <cell r="Y3801">
            <v>0</v>
          </cell>
          <cell r="Z3801">
            <v>0</v>
          </cell>
          <cell r="AA3801">
            <v>0</v>
          </cell>
          <cell r="AB3801">
            <v>0</v>
          </cell>
          <cell r="AC3801">
            <v>1981</v>
          </cell>
          <cell r="AD3801">
            <v>4966</v>
          </cell>
          <cell r="AE3801">
            <v>0</v>
          </cell>
          <cell r="AF3801">
            <v>0</v>
          </cell>
          <cell r="AG3801">
            <v>4966</v>
          </cell>
          <cell r="AH3801" t="str">
            <v>n/a</v>
          </cell>
          <cell r="AN3801">
            <v>0</v>
          </cell>
          <cell r="AP3801">
            <v>0</v>
          </cell>
          <cell r="AR3801">
            <v>0</v>
          </cell>
          <cell r="AS3801">
            <v>0</v>
          </cell>
          <cell r="AT3801">
            <v>4</v>
          </cell>
        </row>
        <row r="3802">
          <cell r="C3802" t="str">
            <v>SGB2016</v>
          </cell>
          <cell r="D3802" t="str">
            <v>OTC</v>
          </cell>
          <cell r="E3802" t="str">
            <v>Ông</v>
          </cell>
          <cell r="F3802">
            <v>1</v>
          </cell>
          <cell r="G3802" t="str">
            <v>Trần Thế Truyền</v>
          </cell>
          <cell r="H3802">
            <v>5</v>
          </cell>
          <cell r="I3802" t="str">
            <v>TVHĐQT</v>
          </cell>
          <cell r="J3802" t="str">
            <v>TVHĐQT</v>
          </cell>
          <cell r="M3802" t="str">
            <v>SGBTranTheTruyen1965</v>
          </cell>
          <cell r="N3802">
            <v>9</v>
          </cell>
          <cell r="P3802">
            <v>1</v>
          </cell>
          <cell r="Q3802">
            <v>0</v>
          </cell>
          <cell r="R3802">
            <v>0</v>
          </cell>
          <cell r="S3802">
            <v>0</v>
          </cell>
          <cell r="T3802">
            <v>0</v>
          </cell>
          <cell r="U3802">
            <v>1</v>
          </cell>
          <cell r="V3802">
            <v>0</v>
          </cell>
          <cell r="W3802">
            <v>0</v>
          </cell>
          <cell r="X3802">
            <v>0</v>
          </cell>
          <cell r="Y3802">
            <v>0</v>
          </cell>
          <cell r="Z3802">
            <v>0</v>
          </cell>
          <cell r="AA3802">
            <v>0</v>
          </cell>
          <cell r="AB3802">
            <v>0</v>
          </cell>
          <cell r="AC3802">
            <v>1965</v>
          </cell>
          <cell r="AD3802">
            <v>3333</v>
          </cell>
          <cell r="AG3802">
            <v>3333</v>
          </cell>
          <cell r="AH3802" t="str">
            <v>n/a</v>
          </cell>
          <cell r="AN3802">
            <v>0</v>
          </cell>
          <cell r="AP3802">
            <v>0</v>
          </cell>
          <cell r="AR3802">
            <v>0</v>
          </cell>
          <cell r="AS3802">
            <v>0</v>
          </cell>
          <cell r="AT3802">
            <v>4</v>
          </cell>
        </row>
        <row r="3803">
          <cell r="C3803" t="str">
            <v>SGB2016</v>
          </cell>
          <cell r="D3803" t="str">
            <v>OTC</v>
          </cell>
          <cell r="E3803" t="str">
            <v>Bà</v>
          </cell>
          <cell r="F3803">
            <v>0</v>
          </cell>
          <cell r="G3803" t="str">
            <v>Vũ Quỳnh Mai</v>
          </cell>
          <cell r="H3803">
            <v>5</v>
          </cell>
          <cell r="I3803" t="str">
            <v>Thành viên BKS</v>
          </cell>
          <cell r="J3803" t="str">
            <v>Thành viên BKS</v>
          </cell>
          <cell r="M3803" t="str">
            <v>SGBVuQuynhMai1971</v>
          </cell>
          <cell r="N3803">
            <v>9</v>
          </cell>
          <cell r="P3803">
            <v>0</v>
          </cell>
          <cell r="Q3803">
            <v>0</v>
          </cell>
          <cell r="R3803">
            <v>1</v>
          </cell>
          <cell r="S3803">
            <v>0</v>
          </cell>
          <cell r="T3803">
            <v>0</v>
          </cell>
          <cell r="U3803">
            <v>1</v>
          </cell>
          <cell r="V3803">
            <v>0</v>
          </cell>
          <cell r="W3803">
            <v>0</v>
          </cell>
          <cell r="X3803">
            <v>0</v>
          </cell>
          <cell r="Y3803">
            <v>0</v>
          </cell>
          <cell r="Z3803">
            <v>0</v>
          </cell>
          <cell r="AA3803">
            <v>0</v>
          </cell>
          <cell r="AB3803">
            <v>0</v>
          </cell>
          <cell r="AC3803">
            <v>1971</v>
          </cell>
          <cell r="AD3803">
            <v>15531</v>
          </cell>
          <cell r="AG3803">
            <v>15531</v>
          </cell>
          <cell r="AH3803" t="str">
            <v>n/a</v>
          </cell>
          <cell r="AN3803">
            <v>0</v>
          </cell>
          <cell r="AP3803">
            <v>0</v>
          </cell>
          <cell r="AR3803">
            <v>0</v>
          </cell>
          <cell r="AS3803">
            <v>0</v>
          </cell>
          <cell r="AT3803">
            <v>4</v>
          </cell>
        </row>
        <row r="3804">
          <cell r="C3804" t="str">
            <v>SGB2016</v>
          </cell>
          <cell r="D3804" t="str">
            <v>OTC</v>
          </cell>
          <cell r="E3804" t="str">
            <v>Ông</v>
          </cell>
          <cell r="F3804">
            <v>1</v>
          </cell>
          <cell r="G3804" t="str">
            <v>Trần Quốc Hải</v>
          </cell>
          <cell r="H3804">
            <v>5</v>
          </cell>
          <cell r="I3804" t="str">
            <v>CTHĐQT</v>
          </cell>
          <cell r="J3804" t="str">
            <v>CTHĐQT</v>
          </cell>
          <cell r="M3804" t="str">
            <v>SGBTranQuocHai</v>
          </cell>
          <cell r="N3804">
            <v>4</v>
          </cell>
          <cell r="P3804">
            <v>1</v>
          </cell>
          <cell r="Q3804">
            <v>0</v>
          </cell>
          <cell r="R3804">
            <v>0</v>
          </cell>
          <cell r="S3804">
            <v>1</v>
          </cell>
          <cell r="T3804">
            <v>0</v>
          </cell>
          <cell r="U3804">
            <v>1</v>
          </cell>
          <cell r="V3804">
            <v>0</v>
          </cell>
          <cell r="W3804">
            <v>0</v>
          </cell>
          <cell r="X3804">
            <v>0</v>
          </cell>
          <cell r="Y3804">
            <v>0</v>
          </cell>
          <cell r="Z3804">
            <v>0</v>
          </cell>
          <cell r="AA3804">
            <v>0</v>
          </cell>
          <cell r="AB3804">
            <v>0</v>
          </cell>
          <cell r="AD3804">
            <v>0</v>
          </cell>
          <cell r="AE3804">
            <v>0</v>
          </cell>
          <cell r="AF3804">
            <v>0</v>
          </cell>
          <cell r="AG3804">
            <v>0</v>
          </cell>
          <cell r="AH3804" t="str">
            <v>n/a</v>
          </cell>
          <cell r="AN3804">
            <v>0</v>
          </cell>
          <cell r="AP3804">
            <v>0</v>
          </cell>
          <cell r="AR3804">
            <v>0</v>
          </cell>
          <cell r="AS3804">
            <v>0</v>
          </cell>
          <cell r="AT3804">
            <v>4</v>
          </cell>
        </row>
        <row r="3805">
          <cell r="C3805" t="str">
            <v>SGB2016</v>
          </cell>
          <cell r="D3805" t="str">
            <v>OTC</v>
          </cell>
          <cell r="E3805" t="str">
            <v>Ông</v>
          </cell>
          <cell r="F3805">
            <v>1</v>
          </cell>
          <cell r="G3805" t="str">
            <v>Nguyễn Ngọc Điều</v>
          </cell>
          <cell r="H3805">
            <v>5</v>
          </cell>
          <cell r="I3805" t="str">
            <v>TVHĐQT</v>
          </cell>
          <cell r="J3805" t="str">
            <v>TVHĐQT</v>
          </cell>
          <cell r="M3805" t="str">
            <v>SGBNguyenNgocDieu1958</v>
          </cell>
          <cell r="N3805">
            <v>8</v>
          </cell>
          <cell r="P3805">
            <v>1</v>
          </cell>
          <cell r="Q3805">
            <v>0</v>
          </cell>
          <cell r="R3805">
            <v>0</v>
          </cell>
          <cell r="S3805">
            <v>0</v>
          </cell>
          <cell r="T3805">
            <v>0</v>
          </cell>
          <cell r="U3805">
            <v>1</v>
          </cell>
          <cell r="V3805">
            <v>0</v>
          </cell>
          <cell r="W3805">
            <v>0</v>
          </cell>
          <cell r="X3805">
            <v>0</v>
          </cell>
          <cell r="Y3805">
            <v>0</v>
          </cell>
          <cell r="Z3805">
            <v>0</v>
          </cell>
          <cell r="AA3805">
            <v>0</v>
          </cell>
          <cell r="AB3805">
            <v>0</v>
          </cell>
          <cell r="AC3805">
            <v>1958</v>
          </cell>
          <cell r="AD3805">
            <v>0</v>
          </cell>
          <cell r="AE3805">
            <v>0</v>
          </cell>
          <cell r="AF3805">
            <v>0</v>
          </cell>
          <cell r="AG3805">
            <v>0</v>
          </cell>
          <cell r="AH3805" t="str">
            <v>n/a</v>
          </cell>
          <cell r="AN3805">
            <v>0</v>
          </cell>
          <cell r="AP3805">
            <v>0</v>
          </cell>
          <cell r="AR3805">
            <v>0</v>
          </cell>
          <cell r="AS3805">
            <v>0</v>
          </cell>
          <cell r="AT3805">
            <v>4</v>
          </cell>
        </row>
        <row r="3806">
          <cell r="C3806" t="str">
            <v>SGB2016</v>
          </cell>
          <cell r="D3806" t="str">
            <v>OTC</v>
          </cell>
          <cell r="E3806" t="str">
            <v>Ông</v>
          </cell>
          <cell r="F3806">
            <v>1</v>
          </cell>
          <cell r="G3806" t="str">
            <v>Trần Sỹ Đồng</v>
          </cell>
          <cell r="H3806">
            <v>5</v>
          </cell>
          <cell r="I3806" t="str">
            <v>TVHĐQT</v>
          </cell>
          <cell r="J3806" t="str">
            <v>TVHĐQT</v>
          </cell>
          <cell r="M3806" t="str">
            <v>SGBTranSyDong</v>
          </cell>
          <cell r="N3806">
            <v>4</v>
          </cell>
          <cell r="P3806">
            <v>1</v>
          </cell>
          <cell r="Q3806">
            <v>0</v>
          </cell>
          <cell r="R3806">
            <v>0</v>
          </cell>
          <cell r="S3806">
            <v>0</v>
          </cell>
          <cell r="T3806">
            <v>0</v>
          </cell>
          <cell r="U3806">
            <v>1</v>
          </cell>
          <cell r="V3806">
            <v>0</v>
          </cell>
          <cell r="W3806">
            <v>0</v>
          </cell>
          <cell r="X3806">
            <v>0</v>
          </cell>
          <cell r="Y3806">
            <v>0</v>
          </cell>
          <cell r="Z3806">
            <v>0</v>
          </cell>
          <cell r="AA3806">
            <v>0</v>
          </cell>
          <cell r="AB3806">
            <v>0</v>
          </cell>
          <cell r="AD3806">
            <v>0</v>
          </cell>
          <cell r="AE3806">
            <v>0</v>
          </cell>
          <cell r="AF3806">
            <v>0</v>
          </cell>
          <cell r="AG3806">
            <v>0</v>
          </cell>
          <cell r="AH3806" t="str">
            <v>n/a</v>
          </cell>
          <cell r="AN3806">
            <v>0</v>
          </cell>
          <cell r="AP3806">
            <v>1</v>
          </cell>
          <cell r="AQ3806" t="str">
            <v xml:space="preserve">          </v>
          </cell>
          <cell r="AR3806">
            <v>0</v>
          </cell>
          <cell r="AS3806">
            <v>0</v>
          </cell>
          <cell r="AT3806">
            <v>4</v>
          </cell>
        </row>
        <row r="3807">
          <cell r="C3807" t="str">
            <v>SGB2016</v>
          </cell>
          <cell r="D3807" t="str">
            <v>OTC</v>
          </cell>
          <cell r="E3807" t="str">
            <v>Ông</v>
          </cell>
          <cell r="F3807">
            <v>1</v>
          </cell>
          <cell r="G3807" t="str">
            <v>Nguyễn Hữu Hạnh</v>
          </cell>
          <cell r="H3807">
            <v>5</v>
          </cell>
          <cell r="I3807" t="str">
            <v>TBKS/Thành viên BKS</v>
          </cell>
          <cell r="J3807" t="str">
            <v>TBKS</v>
          </cell>
          <cell r="K3807" t="str">
            <v>Thành viên BKS</v>
          </cell>
          <cell r="M3807" t="str">
            <v>SGBNguyenHuuHanh1967</v>
          </cell>
          <cell r="N3807">
            <v>9</v>
          </cell>
          <cell r="P3807">
            <v>0</v>
          </cell>
          <cell r="Q3807">
            <v>0</v>
          </cell>
          <cell r="R3807">
            <v>1</v>
          </cell>
          <cell r="S3807">
            <v>0</v>
          </cell>
          <cell r="T3807">
            <v>0</v>
          </cell>
          <cell r="U3807">
            <v>1</v>
          </cell>
          <cell r="V3807">
            <v>0</v>
          </cell>
          <cell r="W3807">
            <v>0</v>
          </cell>
          <cell r="X3807">
            <v>0</v>
          </cell>
          <cell r="Y3807">
            <v>0</v>
          </cell>
          <cell r="Z3807">
            <v>0</v>
          </cell>
          <cell r="AA3807">
            <v>0</v>
          </cell>
          <cell r="AB3807">
            <v>1</v>
          </cell>
          <cell r="AC3807">
            <v>1967</v>
          </cell>
          <cell r="AD3807">
            <v>57400</v>
          </cell>
          <cell r="AG3807">
            <v>57400</v>
          </cell>
          <cell r="AH3807" t="str">
            <v>n/a</v>
          </cell>
          <cell r="AN3807">
            <v>0</v>
          </cell>
          <cell r="AP3807">
            <v>0</v>
          </cell>
          <cell r="AR3807">
            <v>0</v>
          </cell>
          <cell r="AS3807">
            <v>0</v>
          </cell>
          <cell r="AT3807">
            <v>4</v>
          </cell>
        </row>
        <row r="3808">
          <cell r="C3808" t="str">
            <v>SGB2016</v>
          </cell>
          <cell r="D3808" t="str">
            <v>OTC</v>
          </cell>
          <cell r="E3808" t="str">
            <v>Bà</v>
          </cell>
          <cell r="F3808">
            <v>0</v>
          </cell>
          <cell r="G3808" t="str">
            <v>Nguyễn Đào Phương Linh</v>
          </cell>
          <cell r="H3808">
            <v>5</v>
          </cell>
          <cell r="I3808" t="str">
            <v>Thành viên BKS</v>
          </cell>
          <cell r="J3808" t="str">
            <v>Thành viên BKS</v>
          </cell>
          <cell r="M3808" t="str">
            <v>SGBNguyenDaoPhuongLinh</v>
          </cell>
          <cell r="N3808">
            <v>4</v>
          </cell>
          <cell r="P3808">
            <v>0</v>
          </cell>
          <cell r="Q3808">
            <v>0</v>
          </cell>
          <cell r="R3808">
            <v>1</v>
          </cell>
          <cell r="S3808">
            <v>0</v>
          </cell>
          <cell r="T3808">
            <v>0</v>
          </cell>
          <cell r="U3808">
            <v>1</v>
          </cell>
          <cell r="V3808">
            <v>0</v>
          </cell>
          <cell r="W3808">
            <v>0</v>
          </cell>
          <cell r="X3808">
            <v>0</v>
          </cell>
          <cell r="Y3808">
            <v>0</v>
          </cell>
          <cell r="Z3808">
            <v>0</v>
          </cell>
          <cell r="AA3808">
            <v>0</v>
          </cell>
          <cell r="AB3808">
            <v>0</v>
          </cell>
          <cell r="AD3808">
            <v>176</v>
          </cell>
          <cell r="AE3808">
            <v>0</v>
          </cell>
          <cell r="AF3808">
            <v>0</v>
          </cell>
          <cell r="AG3808">
            <v>176</v>
          </cell>
          <cell r="AH3808" t="str">
            <v>n/a</v>
          </cell>
          <cell r="AN3808">
            <v>0</v>
          </cell>
          <cell r="AP3808">
            <v>0</v>
          </cell>
          <cell r="AR3808">
            <v>0</v>
          </cell>
          <cell r="AS3808">
            <v>0</v>
          </cell>
          <cell r="AT3808">
            <v>4</v>
          </cell>
        </row>
        <row r="3809">
          <cell r="C3809" t="str">
            <v>SGB2016</v>
          </cell>
          <cell r="D3809" t="str">
            <v>OTC</v>
          </cell>
          <cell r="E3809" t="str">
            <v>Bà</v>
          </cell>
          <cell r="F3809">
            <v>0</v>
          </cell>
          <cell r="G3809" t="str">
            <v>Đỗ Thị Loan Anh</v>
          </cell>
          <cell r="H3809">
            <v>5</v>
          </cell>
          <cell r="I3809" t="str">
            <v>Phụ trách Kế toán</v>
          </cell>
          <cell r="J3809" t="str">
            <v>Phụ trách Kế toán</v>
          </cell>
          <cell r="M3809" t="str">
            <v>SGBDoThiLoanAnh</v>
          </cell>
          <cell r="N3809">
            <v>1</v>
          </cell>
          <cell r="P3809">
            <v>0</v>
          </cell>
          <cell r="Q3809">
            <v>0</v>
          </cell>
          <cell r="R3809">
            <v>0</v>
          </cell>
          <cell r="S3809">
            <v>0</v>
          </cell>
          <cell r="T3809">
            <v>0</v>
          </cell>
          <cell r="U3809">
            <v>1</v>
          </cell>
          <cell r="V3809">
            <v>0</v>
          </cell>
          <cell r="W3809">
            <v>0</v>
          </cell>
          <cell r="X3809">
            <v>0</v>
          </cell>
          <cell r="Y3809">
            <v>0</v>
          </cell>
          <cell r="Z3809">
            <v>0</v>
          </cell>
          <cell r="AA3809">
            <v>0</v>
          </cell>
          <cell r="AB3809">
            <v>0</v>
          </cell>
          <cell r="AD3809">
            <v>0</v>
          </cell>
          <cell r="AE3809">
            <v>0</v>
          </cell>
          <cell r="AF3809">
            <v>0</v>
          </cell>
          <cell r="AG3809">
            <v>0</v>
          </cell>
          <cell r="AH3809" t="str">
            <v>n/a</v>
          </cell>
          <cell r="AN3809">
            <v>0</v>
          </cell>
          <cell r="AP3809">
            <v>0</v>
          </cell>
          <cell r="AR3809">
            <v>0</v>
          </cell>
          <cell r="AS3809">
            <v>0</v>
          </cell>
          <cell r="AT3809">
            <v>4</v>
          </cell>
        </row>
        <row r="3810">
          <cell r="C3810" t="str">
            <v>SGB2015</v>
          </cell>
          <cell r="D3810" t="str">
            <v>OTC</v>
          </cell>
          <cell r="E3810" t="str">
            <v>Ông</v>
          </cell>
          <cell r="F3810">
            <v>1</v>
          </cell>
          <cell r="G3810" t="str">
            <v>Trần Quốc Hải</v>
          </cell>
          <cell r="H3810">
            <v>5</v>
          </cell>
          <cell r="I3810" t="str">
            <v>CTHĐQT</v>
          </cell>
          <cell r="J3810" t="str">
            <v>CTHĐQT</v>
          </cell>
          <cell r="M3810" t="str">
            <v>SGBTranQuocHai</v>
          </cell>
          <cell r="N3810">
            <v>3</v>
          </cell>
          <cell r="P3810">
            <v>1</v>
          </cell>
          <cell r="Q3810">
            <v>0</v>
          </cell>
          <cell r="R3810">
            <v>0</v>
          </cell>
          <cell r="S3810">
            <v>1</v>
          </cell>
          <cell r="T3810">
            <v>0</v>
          </cell>
          <cell r="U3810">
            <v>1</v>
          </cell>
          <cell r="V3810">
            <v>0</v>
          </cell>
          <cell r="W3810">
            <v>0</v>
          </cell>
          <cell r="X3810">
            <v>0</v>
          </cell>
          <cell r="Y3810">
            <v>0</v>
          </cell>
          <cell r="Z3810">
            <v>0</v>
          </cell>
          <cell r="AA3810">
            <v>0</v>
          </cell>
          <cell r="AB3810">
            <v>0</v>
          </cell>
          <cell r="AH3810" t="str">
            <v>n/a</v>
          </cell>
          <cell r="AN3810">
            <v>0</v>
          </cell>
          <cell r="AP3810">
            <v>0</v>
          </cell>
          <cell r="AR3810">
            <v>0</v>
          </cell>
          <cell r="AS3810">
            <v>0</v>
          </cell>
          <cell r="AT3810">
            <v>4</v>
          </cell>
        </row>
        <row r="3811">
          <cell r="C3811" t="str">
            <v>SGB2015</v>
          </cell>
          <cell r="D3811" t="str">
            <v>OTC</v>
          </cell>
          <cell r="E3811" t="str">
            <v>Bà</v>
          </cell>
          <cell r="F3811">
            <v>0</v>
          </cell>
          <cell r="G3811" t="str">
            <v>Trần Thị Việt Ánh</v>
          </cell>
          <cell r="H3811">
            <v>5</v>
          </cell>
          <cell r="I3811" t="str">
            <v>TGĐ/TVHĐQT</v>
          </cell>
          <cell r="J3811" t="str">
            <v>TGĐ</v>
          </cell>
          <cell r="K3811" t="str">
            <v>TVHĐQT</v>
          </cell>
          <cell r="M3811" t="str">
            <v>SGBTranThiVietAnh1952</v>
          </cell>
          <cell r="N3811">
            <v>8</v>
          </cell>
          <cell r="P3811">
            <v>1</v>
          </cell>
          <cell r="Q3811">
            <v>1</v>
          </cell>
          <cell r="R3811">
            <v>0</v>
          </cell>
          <cell r="S3811">
            <v>0</v>
          </cell>
          <cell r="T3811">
            <v>1</v>
          </cell>
          <cell r="U3811">
            <v>1</v>
          </cell>
          <cell r="V3811">
            <v>0</v>
          </cell>
          <cell r="W3811">
            <v>0</v>
          </cell>
          <cell r="X3811">
            <v>0</v>
          </cell>
          <cell r="Y3811">
            <v>0</v>
          </cell>
          <cell r="Z3811">
            <v>1</v>
          </cell>
          <cell r="AA3811">
            <v>0</v>
          </cell>
          <cell r="AB3811">
            <v>0</v>
          </cell>
          <cell r="AC3811">
            <v>1952</v>
          </cell>
          <cell r="AH3811" t="str">
            <v>n/a</v>
          </cell>
          <cell r="AN3811">
            <v>0</v>
          </cell>
          <cell r="AP3811">
            <v>0</v>
          </cell>
          <cell r="AR3811">
            <v>0</v>
          </cell>
          <cell r="AS3811">
            <v>0</v>
          </cell>
          <cell r="AT3811">
            <v>4</v>
          </cell>
        </row>
        <row r="3812">
          <cell r="C3812" t="str">
            <v>SGB2015</v>
          </cell>
          <cell r="D3812" t="str">
            <v>OTC</v>
          </cell>
          <cell r="E3812" t="str">
            <v>Ông</v>
          </cell>
          <cell r="F3812">
            <v>1</v>
          </cell>
          <cell r="G3812" t="str">
            <v>Nguyễn Ngọc Điều</v>
          </cell>
          <cell r="H3812">
            <v>5</v>
          </cell>
          <cell r="I3812" t="str">
            <v>TVHĐQT</v>
          </cell>
          <cell r="J3812" t="str">
            <v>TVHĐQT</v>
          </cell>
          <cell r="M3812" t="str">
            <v>SGBNguyenNgocDieu1958</v>
          </cell>
          <cell r="N3812">
            <v>7</v>
          </cell>
          <cell r="P3812">
            <v>1</v>
          </cell>
          <cell r="Q3812">
            <v>0</v>
          </cell>
          <cell r="R3812">
            <v>0</v>
          </cell>
          <cell r="S3812">
            <v>0</v>
          </cell>
          <cell r="T3812">
            <v>0</v>
          </cell>
          <cell r="U3812">
            <v>1</v>
          </cell>
          <cell r="V3812">
            <v>0</v>
          </cell>
          <cell r="W3812">
            <v>0</v>
          </cell>
          <cell r="X3812">
            <v>0</v>
          </cell>
          <cell r="Y3812">
            <v>0</v>
          </cell>
          <cell r="Z3812">
            <v>0</v>
          </cell>
          <cell r="AA3812">
            <v>0</v>
          </cell>
          <cell r="AB3812">
            <v>0</v>
          </cell>
          <cell r="AC3812">
            <v>1958</v>
          </cell>
          <cell r="AH3812" t="str">
            <v>n/a</v>
          </cell>
          <cell r="AN3812">
            <v>0</v>
          </cell>
          <cell r="AP3812">
            <v>0</v>
          </cell>
          <cell r="AR3812">
            <v>0</v>
          </cell>
          <cell r="AS3812">
            <v>0</v>
          </cell>
          <cell r="AT3812">
            <v>4</v>
          </cell>
        </row>
        <row r="3813">
          <cell r="C3813" t="str">
            <v>SGB2015</v>
          </cell>
          <cell r="D3813" t="str">
            <v>OTC</v>
          </cell>
          <cell r="E3813" t="str">
            <v>Ông</v>
          </cell>
          <cell r="F3813">
            <v>1</v>
          </cell>
          <cell r="G3813" t="str">
            <v>Trần Sỹ Đồng</v>
          </cell>
          <cell r="H3813">
            <v>5</v>
          </cell>
          <cell r="I3813" t="str">
            <v>TVHĐQT</v>
          </cell>
          <cell r="J3813" t="str">
            <v>TVHĐQT</v>
          </cell>
          <cell r="M3813" t="str">
            <v>SGBTranSyDong</v>
          </cell>
          <cell r="N3813">
            <v>3</v>
          </cell>
          <cell r="P3813">
            <v>1</v>
          </cell>
          <cell r="Q3813">
            <v>0</v>
          </cell>
          <cell r="R3813">
            <v>0</v>
          </cell>
          <cell r="S3813">
            <v>0</v>
          </cell>
          <cell r="T3813">
            <v>0</v>
          </cell>
          <cell r="U3813">
            <v>1</v>
          </cell>
          <cell r="V3813">
            <v>0</v>
          </cell>
          <cell r="W3813">
            <v>0</v>
          </cell>
          <cell r="X3813">
            <v>0</v>
          </cell>
          <cell r="Y3813">
            <v>0</v>
          </cell>
          <cell r="Z3813">
            <v>0</v>
          </cell>
          <cell r="AA3813">
            <v>0</v>
          </cell>
          <cell r="AB3813">
            <v>0</v>
          </cell>
          <cell r="AH3813" t="str">
            <v>n/a</v>
          </cell>
          <cell r="AN3813">
            <v>0</v>
          </cell>
          <cell r="AP3813">
            <v>1</v>
          </cell>
          <cell r="AQ3813" t="str">
            <v xml:space="preserve">          </v>
          </cell>
          <cell r="AR3813">
            <v>0</v>
          </cell>
          <cell r="AS3813">
            <v>0</v>
          </cell>
          <cell r="AT3813">
            <v>4</v>
          </cell>
        </row>
        <row r="3814">
          <cell r="C3814" t="str">
            <v>SGB2015</v>
          </cell>
          <cell r="D3814" t="str">
            <v>OTC</v>
          </cell>
          <cell r="E3814" t="str">
            <v>Ông</v>
          </cell>
          <cell r="F3814">
            <v>1</v>
          </cell>
          <cell r="G3814" t="str">
            <v>Trần Thế Truyền</v>
          </cell>
          <cell r="H3814">
            <v>5</v>
          </cell>
          <cell r="I3814" t="str">
            <v>TVHĐQT</v>
          </cell>
          <cell r="J3814" t="str">
            <v>TVHĐQT</v>
          </cell>
          <cell r="M3814" t="str">
            <v>SGBTranTheTruyen1965</v>
          </cell>
          <cell r="N3814">
            <v>8</v>
          </cell>
          <cell r="P3814">
            <v>1</v>
          </cell>
          <cell r="Q3814">
            <v>0</v>
          </cell>
          <cell r="R3814">
            <v>0</v>
          </cell>
          <cell r="S3814">
            <v>0</v>
          </cell>
          <cell r="T3814">
            <v>0</v>
          </cell>
          <cell r="U3814">
            <v>1</v>
          </cell>
          <cell r="V3814">
            <v>0</v>
          </cell>
          <cell r="W3814">
            <v>0</v>
          </cell>
          <cell r="X3814">
            <v>0</v>
          </cell>
          <cell r="Y3814">
            <v>0</v>
          </cell>
          <cell r="Z3814">
            <v>0</v>
          </cell>
          <cell r="AA3814">
            <v>0</v>
          </cell>
          <cell r="AB3814">
            <v>0</v>
          </cell>
          <cell r="AC3814">
            <v>1965</v>
          </cell>
          <cell r="AH3814" t="str">
            <v>n/a</v>
          </cell>
          <cell r="AN3814">
            <v>0</v>
          </cell>
          <cell r="AP3814">
            <v>0</v>
          </cell>
          <cell r="AR3814">
            <v>0</v>
          </cell>
          <cell r="AS3814">
            <v>0</v>
          </cell>
          <cell r="AT3814">
            <v>4</v>
          </cell>
        </row>
        <row r="3815">
          <cell r="C3815" t="str">
            <v>SGB2015</v>
          </cell>
          <cell r="D3815" t="str">
            <v>OTC</v>
          </cell>
          <cell r="E3815" t="str">
            <v>Bà</v>
          </cell>
          <cell r="F3815">
            <v>0</v>
          </cell>
          <cell r="G3815" t="str">
            <v>Võ Thị Nguyệt Minh</v>
          </cell>
          <cell r="H3815">
            <v>5</v>
          </cell>
          <cell r="I3815" t="str">
            <v>Phó TGĐ</v>
          </cell>
          <cell r="J3815" t="str">
            <v>Phó TGĐ</v>
          </cell>
          <cell r="M3815" t="str">
            <v>SGBVoThiNguyetMinh1962</v>
          </cell>
          <cell r="N3815">
            <v>3</v>
          </cell>
          <cell r="P3815">
            <v>0</v>
          </cell>
          <cell r="Q3815">
            <v>1</v>
          </cell>
          <cell r="R3815">
            <v>0</v>
          </cell>
          <cell r="S3815">
            <v>0</v>
          </cell>
          <cell r="T3815">
            <v>0</v>
          </cell>
          <cell r="U3815">
            <v>1</v>
          </cell>
          <cell r="V3815">
            <v>0</v>
          </cell>
          <cell r="W3815">
            <v>0</v>
          </cell>
          <cell r="X3815">
            <v>0</v>
          </cell>
          <cell r="Y3815">
            <v>0</v>
          </cell>
          <cell r="Z3815">
            <v>0</v>
          </cell>
          <cell r="AA3815">
            <v>0</v>
          </cell>
          <cell r="AB3815">
            <v>0</v>
          </cell>
          <cell r="AC3815">
            <v>1962</v>
          </cell>
          <cell r="AH3815" t="str">
            <v>n/a</v>
          </cell>
          <cell r="AN3815">
            <v>0</v>
          </cell>
          <cell r="AP3815">
            <v>0</v>
          </cell>
          <cell r="AR3815">
            <v>0</v>
          </cell>
          <cell r="AS3815">
            <v>0</v>
          </cell>
          <cell r="AT3815">
            <v>4</v>
          </cell>
        </row>
        <row r="3816">
          <cell r="C3816" t="str">
            <v>SGB2015</v>
          </cell>
          <cell r="D3816" t="str">
            <v>OTC</v>
          </cell>
          <cell r="E3816" t="str">
            <v>Bà</v>
          </cell>
          <cell r="F3816">
            <v>0</v>
          </cell>
          <cell r="G3816" t="str">
            <v>Phạm Thị Cúc</v>
          </cell>
          <cell r="H3816">
            <v>5</v>
          </cell>
          <cell r="I3816" t="str">
            <v>Phó TGĐ</v>
          </cell>
          <cell r="J3816" t="str">
            <v>Phó TGĐ</v>
          </cell>
          <cell r="M3816" t="str">
            <v>SGBPhamThiCuc1954</v>
          </cell>
          <cell r="N3816">
            <v>8</v>
          </cell>
          <cell r="P3816">
            <v>0</v>
          </cell>
          <cell r="Q3816">
            <v>1</v>
          </cell>
          <cell r="R3816">
            <v>0</v>
          </cell>
          <cell r="S3816">
            <v>0</v>
          </cell>
          <cell r="T3816">
            <v>0</v>
          </cell>
          <cell r="U3816">
            <v>1</v>
          </cell>
          <cell r="V3816">
            <v>0</v>
          </cell>
          <cell r="W3816">
            <v>0</v>
          </cell>
          <cell r="X3816">
            <v>0</v>
          </cell>
          <cell r="Y3816">
            <v>0</v>
          </cell>
          <cell r="Z3816">
            <v>0</v>
          </cell>
          <cell r="AA3816">
            <v>0</v>
          </cell>
          <cell r="AB3816">
            <v>0</v>
          </cell>
          <cell r="AC3816">
            <v>1954</v>
          </cell>
          <cell r="AH3816" t="str">
            <v>n/a</v>
          </cell>
          <cell r="AN3816">
            <v>0</v>
          </cell>
          <cell r="AP3816">
            <v>0</v>
          </cell>
          <cell r="AR3816">
            <v>0</v>
          </cell>
          <cell r="AS3816">
            <v>0</v>
          </cell>
          <cell r="AT3816">
            <v>4</v>
          </cell>
        </row>
        <row r="3817">
          <cell r="C3817" t="str">
            <v>SGB2015</v>
          </cell>
          <cell r="D3817" t="str">
            <v>OTC</v>
          </cell>
          <cell r="E3817" t="str">
            <v>Ông</v>
          </cell>
          <cell r="F3817">
            <v>1</v>
          </cell>
          <cell r="G3817" t="str">
            <v>Nguyễn Ngọc Lũy</v>
          </cell>
          <cell r="H3817">
            <v>5</v>
          </cell>
          <cell r="I3817" t="str">
            <v>Phó TGĐ</v>
          </cell>
          <cell r="J3817" t="str">
            <v>Phó TGĐ</v>
          </cell>
          <cell r="M3817" t="str">
            <v>SGBNguyenNgocLuy1955</v>
          </cell>
          <cell r="N3817">
            <v>6</v>
          </cell>
          <cell r="P3817">
            <v>0</v>
          </cell>
          <cell r="Q3817">
            <v>1</v>
          </cell>
          <cell r="R3817">
            <v>0</v>
          </cell>
          <cell r="S3817">
            <v>0</v>
          </cell>
          <cell r="T3817">
            <v>0</v>
          </cell>
          <cell r="U3817">
            <v>1</v>
          </cell>
          <cell r="V3817">
            <v>0</v>
          </cell>
          <cell r="W3817">
            <v>0</v>
          </cell>
          <cell r="X3817">
            <v>0</v>
          </cell>
          <cell r="Y3817">
            <v>0</v>
          </cell>
          <cell r="Z3817">
            <v>0</v>
          </cell>
          <cell r="AA3817">
            <v>0</v>
          </cell>
          <cell r="AB3817">
            <v>0</v>
          </cell>
          <cell r="AC3817">
            <v>1955</v>
          </cell>
          <cell r="AH3817" t="str">
            <v>n/a</v>
          </cell>
          <cell r="AN3817">
            <v>0</v>
          </cell>
          <cell r="AP3817">
            <v>0</v>
          </cell>
          <cell r="AR3817">
            <v>0</v>
          </cell>
          <cell r="AS3817">
            <v>0</v>
          </cell>
          <cell r="AT3817">
            <v>4</v>
          </cell>
        </row>
        <row r="3818">
          <cell r="C3818" t="str">
            <v>SGB2015</v>
          </cell>
          <cell r="D3818" t="str">
            <v>OTC</v>
          </cell>
          <cell r="E3818" t="str">
            <v>Ông</v>
          </cell>
          <cell r="F3818">
            <v>1</v>
          </cell>
          <cell r="G3818" t="str">
            <v>Trần Thanh Giang</v>
          </cell>
          <cell r="H3818">
            <v>5</v>
          </cell>
          <cell r="I3818" t="str">
            <v>Phó TGĐ</v>
          </cell>
          <cell r="J3818" t="str">
            <v>Phó TGĐ</v>
          </cell>
          <cell r="M3818" t="str">
            <v>SGBTranThanhGiang1971</v>
          </cell>
          <cell r="N3818">
            <v>6</v>
          </cell>
          <cell r="P3818">
            <v>0</v>
          </cell>
          <cell r="Q3818">
            <v>1</v>
          </cell>
          <cell r="R3818">
            <v>0</v>
          </cell>
          <cell r="S3818">
            <v>0</v>
          </cell>
          <cell r="T3818">
            <v>0</v>
          </cell>
          <cell r="U3818">
            <v>1</v>
          </cell>
          <cell r="V3818">
            <v>0</v>
          </cell>
          <cell r="W3818">
            <v>0</v>
          </cell>
          <cell r="X3818">
            <v>0</v>
          </cell>
          <cell r="Y3818">
            <v>0</v>
          </cell>
          <cell r="Z3818">
            <v>0</v>
          </cell>
          <cell r="AA3818">
            <v>0</v>
          </cell>
          <cell r="AB3818">
            <v>0</v>
          </cell>
          <cell r="AC3818">
            <v>1971</v>
          </cell>
          <cell r="AH3818" t="str">
            <v>n/a</v>
          </cell>
          <cell r="AN3818">
            <v>0</v>
          </cell>
          <cell r="AP3818">
            <v>0</v>
          </cell>
          <cell r="AR3818">
            <v>0</v>
          </cell>
          <cell r="AS3818">
            <v>0</v>
          </cell>
          <cell r="AT3818">
            <v>4</v>
          </cell>
        </row>
        <row r="3819">
          <cell r="C3819" t="str">
            <v>SGB2015</v>
          </cell>
          <cell r="D3819" t="str">
            <v>OTC</v>
          </cell>
          <cell r="E3819" t="str">
            <v>Ông</v>
          </cell>
          <cell r="F3819">
            <v>1</v>
          </cell>
          <cell r="G3819" t="str">
            <v>Nguyễn Minh Trí</v>
          </cell>
          <cell r="H3819">
            <v>5</v>
          </cell>
          <cell r="I3819" t="str">
            <v>Phó TGĐ</v>
          </cell>
          <cell r="J3819" t="str">
            <v>Phó TGĐ</v>
          </cell>
          <cell r="M3819" t="str">
            <v>SGBNguyenMinhTri1981</v>
          </cell>
          <cell r="N3819">
            <v>3</v>
          </cell>
          <cell r="P3819">
            <v>0</v>
          </cell>
          <cell r="Q3819">
            <v>1</v>
          </cell>
          <cell r="R3819">
            <v>0</v>
          </cell>
          <cell r="S3819">
            <v>0</v>
          </cell>
          <cell r="T3819">
            <v>0</v>
          </cell>
          <cell r="U3819">
            <v>1</v>
          </cell>
          <cell r="V3819">
            <v>0</v>
          </cell>
          <cell r="W3819">
            <v>0</v>
          </cell>
          <cell r="X3819">
            <v>0</v>
          </cell>
          <cell r="Y3819">
            <v>0</v>
          </cell>
          <cell r="Z3819">
            <v>0</v>
          </cell>
          <cell r="AA3819">
            <v>0</v>
          </cell>
          <cell r="AB3819">
            <v>0</v>
          </cell>
          <cell r="AC3819">
            <v>1981</v>
          </cell>
          <cell r="AH3819" t="str">
            <v>n/a</v>
          </cell>
          <cell r="AN3819">
            <v>0</v>
          </cell>
          <cell r="AP3819">
            <v>0</v>
          </cell>
          <cell r="AR3819">
            <v>0</v>
          </cell>
          <cell r="AS3819">
            <v>0</v>
          </cell>
          <cell r="AT3819">
            <v>4</v>
          </cell>
        </row>
        <row r="3820">
          <cell r="C3820" t="str">
            <v>SGB2015</v>
          </cell>
          <cell r="D3820" t="str">
            <v>OTC</v>
          </cell>
          <cell r="E3820" t="str">
            <v>Ông</v>
          </cell>
          <cell r="F3820">
            <v>1</v>
          </cell>
          <cell r="G3820" t="str">
            <v>Nguyễn Hữu Hạnh</v>
          </cell>
          <cell r="H3820">
            <v>5</v>
          </cell>
          <cell r="I3820" t="str">
            <v>TBKS</v>
          </cell>
          <cell r="J3820" t="str">
            <v>TBKS</v>
          </cell>
          <cell r="M3820" t="str">
            <v>SGBNguyenHuuHanh1967</v>
          </cell>
          <cell r="N3820">
            <v>8</v>
          </cell>
          <cell r="P3820">
            <v>0</v>
          </cell>
          <cell r="Q3820">
            <v>0</v>
          </cell>
          <cell r="R3820">
            <v>1</v>
          </cell>
          <cell r="S3820">
            <v>0</v>
          </cell>
          <cell r="T3820">
            <v>0</v>
          </cell>
          <cell r="U3820">
            <v>1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B3820">
            <v>1</v>
          </cell>
          <cell r="AC3820">
            <v>1967</v>
          </cell>
          <cell r="AH3820" t="str">
            <v>n/a</v>
          </cell>
          <cell r="AN3820">
            <v>0</v>
          </cell>
          <cell r="AP3820">
            <v>0</v>
          </cell>
          <cell r="AR3820">
            <v>0</v>
          </cell>
          <cell r="AS3820">
            <v>0</v>
          </cell>
          <cell r="AT3820">
            <v>4</v>
          </cell>
        </row>
        <row r="3821">
          <cell r="C3821" t="str">
            <v>SGB2015</v>
          </cell>
          <cell r="D3821" t="str">
            <v>OTC</v>
          </cell>
          <cell r="E3821" t="str">
            <v>Bà</v>
          </cell>
          <cell r="F3821">
            <v>0</v>
          </cell>
          <cell r="G3821" t="str">
            <v>Vũ Quỳnh Mai</v>
          </cell>
          <cell r="H3821">
            <v>5</v>
          </cell>
          <cell r="I3821" t="str">
            <v>Thành viên BKS</v>
          </cell>
          <cell r="J3821" t="str">
            <v>Thành viên BKS</v>
          </cell>
          <cell r="M3821" t="str">
            <v>SGBVuQuynhMai1971</v>
          </cell>
          <cell r="N3821">
            <v>8</v>
          </cell>
          <cell r="P3821">
            <v>0</v>
          </cell>
          <cell r="Q3821">
            <v>0</v>
          </cell>
          <cell r="R3821">
            <v>1</v>
          </cell>
          <cell r="S3821">
            <v>0</v>
          </cell>
          <cell r="T3821">
            <v>0</v>
          </cell>
          <cell r="U3821">
            <v>1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B3821">
            <v>0</v>
          </cell>
          <cell r="AC3821">
            <v>1971</v>
          </cell>
          <cell r="AH3821" t="str">
            <v>n/a</v>
          </cell>
          <cell r="AN3821">
            <v>0</v>
          </cell>
          <cell r="AP3821">
            <v>0</v>
          </cell>
          <cell r="AR3821">
            <v>0</v>
          </cell>
          <cell r="AS3821">
            <v>0</v>
          </cell>
          <cell r="AT3821">
            <v>4</v>
          </cell>
        </row>
        <row r="3822">
          <cell r="C3822" t="str">
            <v>SGB2015</v>
          </cell>
          <cell r="D3822" t="str">
            <v>OTC</v>
          </cell>
          <cell r="E3822" t="str">
            <v>Bà</v>
          </cell>
          <cell r="F3822">
            <v>0</v>
          </cell>
          <cell r="G3822" t="str">
            <v>Nguyễn Đào Phương Linh</v>
          </cell>
          <cell r="H3822">
            <v>5</v>
          </cell>
          <cell r="I3822" t="str">
            <v>Thành viên BKS</v>
          </cell>
          <cell r="J3822" t="str">
            <v>Thành viên BKS</v>
          </cell>
          <cell r="M3822" t="str">
            <v>SGBNguyenDaoPhuongLinh</v>
          </cell>
          <cell r="N3822">
            <v>3</v>
          </cell>
          <cell r="P3822">
            <v>0</v>
          </cell>
          <cell r="Q3822">
            <v>0</v>
          </cell>
          <cell r="R3822">
            <v>1</v>
          </cell>
          <cell r="S3822">
            <v>0</v>
          </cell>
          <cell r="T3822">
            <v>0</v>
          </cell>
          <cell r="U3822">
            <v>1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B3822">
            <v>0</v>
          </cell>
          <cell r="AH3822" t="str">
            <v>n/a</v>
          </cell>
          <cell r="AN3822">
            <v>0</v>
          </cell>
          <cell r="AP3822">
            <v>0</v>
          </cell>
          <cell r="AR3822">
            <v>0</v>
          </cell>
          <cell r="AS3822">
            <v>0</v>
          </cell>
          <cell r="AT3822">
            <v>4</v>
          </cell>
        </row>
        <row r="3823">
          <cell r="C3823" t="str">
            <v>SGB2014</v>
          </cell>
          <cell r="D3823" t="str">
            <v>OTC</v>
          </cell>
          <cell r="E3823" t="str">
            <v>Ông</v>
          </cell>
          <cell r="F3823">
            <v>1</v>
          </cell>
          <cell r="G3823" t="str">
            <v>Nguyễn Phước Minh</v>
          </cell>
          <cell r="H3823">
            <v>7</v>
          </cell>
          <cell r="I3823" t="str">
            <v>CTHĐQT</v>
          </cell>
          <cell r="J3823" t="str">
            <v>CTHĐQT</v>
          </cell>
          <cell r="M3823" t="str">
            <v>SGBNguyenPhuocMinh1955</v>
          </cell>
          <cell r="N3823">
            <v>7</v>
          </cell>
          <cell r="P3823">
            <v>1</v>
          </cell>
          <cell r="Q3823">
            <v>0</v>
          </cell>
          <cell r="R3823">
            <v>0</v>
          </cell>
          <cell r="S3823">
            <v>1</v>
          </cell>
          <cell r="T3823">
            <v>0</v>
          </cell>
          <cell r="U3823">
            <v>1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B3823">
            <v>0</v>
          </cell>
          <cell r="AC3823">
            <v>1955</v>
          </cell>
          <cell r="AH3823" t="str">
            <v>n/a</v>
          </cell>
          <cell r="AN3823">
            <v>0</v>
          </cell>
          <cell r="AP3823">
            <v>0</v>
          </cell>
          <cell r="AR3823">
            <v>0</v>
          </cell>
          <cell r="AS3823">
            <v>0</v>
          </cell>
          <cell r="AT3823">
            <v>4</v>
          </cell>
        </row>
        <row r="3824">
          <cell r="C3824" t="str">
            <v>SGB2014</v>
          </cell>
          <cell r="D3824" t="str">
            <v>OTC</v>
          </cell>
          <cell r="E3824" t="str">
            <v>Ông</v>
          </cell>
          <cell r="F3824">
            <v>1</v>
          </cell>
          <cell r="G3824" t="str">
            <v>Trần Quốc Hải</v>
          </cell>
          <cell r="H3824">
            <v>7</v>
          </cell>
          <cell r="I3824" t="str">
            <v>TVHĐQT</v>
          </cell>
          <cell r="J3824" t="str">
            <v>TVHĐQT</v>
          </cell>
          <cell r="M3824" t="str">
            <v>SGBTranQuocHai</v>
          </cell>
          <cell r="N3824">
            <v>2</v>
          </cell>
          <cell r="P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1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B3824">
            <v>0</v>
          </cell>
          <cell r="AH3824" t="str">
            <v>n/a</v>
          </cell>
          <cell r="AN3824">
            <v>0</v>
          </cell>
          <cell r="AP3824">
            <v>0</v>
          </cell>
          <cell r="AR3824">
            <v>0</v>
          </cell>
          <cell r="AS3824">
            <v>0</v>
          </cell>
          <cell r="AT3824">
            <v>4</v>
          </cell>
        </row>
        <row r="3825">
          <cell r="C3825" t="str">
            <v>SGB2014</v>
          </cell>
          <cell r="D3825" t="str">
            <v>OTC</v>
          </cell>
          <cell r="E3825" t="str">
            <v>Ông</v>
          </cell>
          <cell r="F3825">
            <v>1</v>
          </cell>
          <cell r="G3825" t="str">
            <v>Nguyễn Xuân Vũ</v>
          </cell>
          <cell r="H3825">
            <v>7</v>
          </cell>
          <cell r="I3825" t="str">
            <v>TVHĐQT</v>
          </cell>
          <cell r="J3825" t="str">
            <v>TVHĐQT</v>
          </cell>
          <cell r="M3825" t="str">
            <v>SGBNguyenXuanVu</v>
          </cell>
          <cell r="N3825">
            <v>2</v>
          </cell>
          <cell r="P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1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B3825">
            <v>0</v>
          </cell>
          <cell r="AH3825" t="str">
            <v>n/a</v>
          </cell>
          <cell r="AN3825">
            <v>0</v>
          </cell>
          <cell r="AP3825">
            <v>0</v>
          </cell>
          <cell r="AR3825">
            <v>0</v>
          </cell>
          <cell r="AS3825">
            <v>0</v>
          </cell>
          <cell r="AT3825">
            <v>4</v>
          </cell>
        </row>
        <row r="3826">
          <cell r="C3826" t="str">
            <v>SGB2014</v>
          </cell>
          <cell r="D3826" t="str">
            <v>OTC</v>
          </cell>
          <cell r="E3826" t="str">
            <v>Bà</v>
          </cell>
          <cell r="F3826">
            <v>0</v>
          </cell>
          <cell r="G3826" t="str">
            <v>Trần Thị Việt Ánh</v>
          </cell>
          <cell r="H3826">
            <v>7</v>
          </cell>
          <cell r="I3826" t="str">
            <v>TGĐ/TVHĐQT</v>
          </cell>
          <cell r="J3826" t="str">
            <v>TGĐ</v>
          </cell>
          <cell r="K3826" t="str">
            <v>TVHĐQT</v>
          </cell>
          <cell r="M3826" t="str">
            <v>SGBTranThiVietAnh1952</v>
          </cell>
          <cell r="N3826">
            <v>7</v>
          </cell>
          <cell r="P3826">
            <v>1</v>
          </cell>
          <cell r="Q3826">
            <v>1</v>
          </cell>
          <cell r="R3826">
            <v>0</v>
          </cell>
          <cell r="S3826">
            <v>0</v>
          </cell>
          <cell r="T3826">
            <v>1</v>
          </cell>
          <cell r="U3826">
            <v>1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1</v>
          </cell>
          <cell r="AA3826">
            <v>0</v>
          </cell>
          <cell r="AB3826">
            <v>0</v>
          </cell>
          <cell r="AC3826">
            <v>1952</v>
          </cell>
          <cell r="AH3826" t="str">
            <v>n/a</v>
          </cell>
          <cell r="AN3826">
            <v>0</v>
          </cell>
          <cell r="AP3826">
            <v>0</v>
          </cell>
          <cell r="AR3826">
            <v>0</v>
          </cell>
          <cell r="AS3826">
            <v>0</v>
          </cell>
          <cell r="AT3826">
            <v>4</v>
          </cell>
        </row>
        <row r="3827">
          <cell r="C3827" t="str">
            <v>SGB2014</v>
          </cell>
          <cell r="D3827" t="str">
            <v>OTC</v>
          </cell>
          <cell r="E3827" t="str">
            <v>Ông</v>
          </cell>
          <cell r="F3827">
            <v>1</v>
          </cell>
          <cell r="G3827" t="str">
            <v>Nguyễn Ngọc Điều</v>
          </cell>
          <cell r="H3827">
            <v>7</v>
          </cell>
          <cell r="I3827" t="str">
            <v>TVHĐQT</v>
          </cell>
          <cell r="J3827" t="str">
            <v>TVHĐQT</v>
          </cell>
          <cell r="M3827" t="str">
            <v>SGBNguyenNgocDieu1958</v>
          </cell>
          <cell r="N3827">
            <v>6</v>
          </cell>
          <cell r="P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1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B3827">
            <v>0</v>
          </cell>
          <cell r="AC3827">
            <v>1958</v>
          </cell>
          <cell r="AH3827" t="str">
            <v>n/a</v>
          </cell>
          <cell r="AN3827">
            <v>0</v>
          </cell>
          <cell r="AP3827">
            <v>0</v>
          </cell>
          <cell r="AR3827">
            <v>0</v>
          </cell>
          <cell r="AS3827">
            <v>0</v>
          </cell>
          <cell r="AT3827">
            <v>4</v>
          </cell>
        </row>
        <row r="3828">
          <cell r="C3828" t="str">
            <v>SGB2014</v>
          </cell>
          <cell r="D3828" t="str">
            <v>OTC</v>
          </cell>
          <cell r="E3828" t="str">
            <v>Ông</v>
          </cell>
          <cell r="F3828">
            <v>1</v>
          </cell>
          <cell r="G3828" t="str">
            <v>Trần Sỹ Đồng</v>
          </cell>
          <cell r="H3828">
            <v>7</v>
          </cell>
          <cell r="I3828" t="str">
            <v>TVHĐQT</v>
          </cell>
          <cell r="J3828" t="str">
            <v>TVHĐQT</v>
          </cell>
          <cell r="M3828" t="str">
            <v>SGBTranSyDong</v>
          </cell>
          <cell r="N3828">
            <v>2</v>
          </cell>
          <cell r="P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1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B3828">
            <v>0</v>
          </cell>
          <cell r="AH3828" t="str">
            <v>n/a</v>
          </cell>
          <cell r="AN3828">
            <v>0</v>
          </cell>
          <cell r="AP3828">
            <v>1</v>
          </cell>
          <cell r="AQ3828" t="str">
            <v xml:space="preserve">          </v>
          </cell>
          <cell r="AR3828">
            <v>0</v>
          </cell>
          <cell r="AS3828">
            <v>0</v>
          </cell>
          <cell r="AT3828">
            <v>4</v>
          </cell>
        </row>
        <row r="3829">
          <cell r="C3829" t="str">
            <v>SGB2014</v>
          </cell>
          <cell r="D3829" t="str">
            <v>OTC</v>
          </cell>
          <cell r="E3829" t="str">
            <v>Ông</v>
          </cell>
          <cell r="F3829">
            <v>1</v>
          </cell>
          <cell r="G3829" t="str">
            <v>Trần Thế Truyền</v>
          </cell>
          <cell r="H3829">
            <v>7</v>
          </cell>
          <cell r="I3829" t="str">
            <v>TVHĐQT</v>
          </cell>
          <cell r="J3829" t="str">
            <v>TVHĐQT</v>
          </cell>
          <cell r="M3829" t="str">
            <v>SGBTranTheTruyen1965</v>
          </cell>
          <cell r="N3829">
            <v>7</v>
          </cell>
          <cell r="P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1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B3829">
            <v>0</v>
          </cell>
          <cell r="AC3829">
            <v>1965</v>
          </cell>
          <cell r="AH3829" t="str">
            <v>n/a</v>
          </cell>
          <cell r="AN3829">
            <v>0</v>
          </cell>
          <cell r="AP3829">
            <v>0</v>
          </cell>
          <cell r="AR3829">
            <v>0</v>
          </cell>
          <cell r="AS3829">
            <v>0</v>
          </cell>
          <cell r="AT3829">
            <v>4</v>
          </cell>
        </row>
        <row r="3830">
          <cell r="C3830" t="str">
            <v>SGB2014</v>
          </cell>
          <cell r="D3830" t="str">
            <v>OTC</v>
          </cell>
          <cell r="E3830" t="str">
            <v>Bà</v>
          </cell>
          <cell r="F3830">
            <v>0</v>
          </cell>
          <cell r="G3830" t="str">
            <v>Võ Thị Nguyệt Minh</v>
          </cell>
          <cell r="H3830">
            <v>7</v>
          </cell>
          <cell r="I3830" t="str">
            <v>Phó TGĐ</v>
          </cell>
          <cell r="J3830" t="str">
            <v>Phó TGĐ</v>
          </cell>
          <cell r="M3830" t="str">
            <v>SGBVoThiNguyetMinh1962</v>
          </cell>
          <cell r="N3830">
            <v>2</v>
          </cell>
          <cell r="P3830">
            <v>0</v>
          </cell>
          <cell r="Q3830">
            <v>1</v>
          </cell>
          <cell r="R3830">
            <v>0</v>
          </cell>
          <cell r="S3830">
            <v>0</v>
          </cell>
          <cell r="T3830">
            <v>0</v>
          </cell>
          <cell r="U3830">
            <v>1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B3830">
            <v>0</v>
          </cell>
          <cell r="AC3830">
            <v>1962</v>
          </cell>
          <cell r="AH3830" t="str">
            <v>n/a</v>
          </cell>
          <cell r="AN3830">
            <v>0</v>
          </cell>
          <cell r="AP3830">
            <v>0</v>
          </cell>
          <cell r="AR3830">
            <v>0</v>
          </cell>
          <cell r="AS3830">
            <v>0</v>
          </cell>
          <cell r="AT3830">
            <v>4</v>
          </cell>
        </row>
        <row r="3831">
          <cell r="C3831" t="str">
            <v>SGB2014</v>
          </cell>
          <cell r="D3831" t="str">
            <v>OTC</v>
          </cell>
          <cell r="E3831" t="str">
            <v>Bà</v>
          </cell>
          <cell r="F3831">
            <v>0</v>
          </cell>
          <cell r="G3831" t="str">
            <v>Phạm Thị Cúc</v>
          </cell>
          <cell r="H3831">
            <v>7</v>
          </cell>
          <cell r="I3831" t="str">
            <v>Phó TGĐ</v>
          </cell>
          <cell r="J3831" t="str">
            <v>Phó TGĐ</v>
          </cell>
          <cell r="M3831" t="str">
            <v>SGBPhamThiCuc1954</v>
          </cell>
          <cell r="N3831">
            <v>7</v>
          </cell>
          <cell r="P3831">
            <v>0</v>
          </cell>
          <cell r="Q3831">
            <v>1</v>
          </cell>
          <cell r="R3831">
            <v>0</v>
          </cell>
          <cell r="S3831">
            <v>0</v>
          </cell>
          <cell r="T3831">
            <v>0</v>
          </cell>
          <cell r="U3831">
            <v>1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B3831">
            <v>0</v>
          </cell>
          <cell r="AC3831">
            <v>1954</v>
          </cell>
          <cell r="AH3831" t="str">
            <v>n/a</v>
          </cell>
          <cell r="AN3831">
            <v>0</v>
          </cell>
          <cell r="AP3831">
            <v>0</v>
          </cell>
          <cell r="AR3831">
            <v>0</v>
          </cell>
          <cell r="AS3831">
            <v>0</v>
          </cell>
          <cell r="AT3831">
            <v>4</v>
          </cell>
        </row>
        <row r="3832">
          <cell r="C3832" t="str">
            <v>SGB2014</v>
          </cell>
          <cell r="D3832" t="str">
            <v>OTC</v>
          </cell>
          <cell r="E3832" t="str">
            <v>Ông</v>
          </cell>
          <cell r="F3832">
            <v>1</v>
          </cell>
          <cell r="G3832" t="str">
            <v>Nguyễn Ngọc Lũy</v>
          </cell>
          <cell r="H3832">
            <v>7</v>
          </cell>
          <cell r="I3832" t="str">
            <v>Phó TGĐ</v>
          </cell>
          <cell r="J3832" t="str">
            <v>Phó TGĐ</v>
          </cell>
          <cell r="M3832" t="str">
            <v>SGBNguyenNgocLuy1955</v>
          </cell>
          <cell r="N3832">
            <v>5</v>
          </cell>
          <cell r="P3832">
            <v>0</v>
          </cell>
          <cell r="Q3832">
            <v>1</v>
          </cell>
          <cell r="R3832">
            <v>0</v>
          </cell>
          <cell r="S3832">
            <v>0</v>
          </cell>
          <cell r="T3832">
            <v>0</v>
          </cell>
          <cell r="U3832">
            <v>1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B3832">
            <v>0</v>
          </cell>
          <cell r="AC3832">
            <v>1955</v>
          </cell>
          <cell r="AH3832" t="str">
            <v>n/a</v>
          </cell>
          <cell r="AN3832">
            <v>0</v>
          </cell>
          <cell r="AP3832">
            <v>0</v>
          </cell>
          <cell r="AR3832">
            <v>0</v>
          </cell>
          <cell r="AS3832">
            <v>0</v>
          </cell>
          <cell r="AT3832">
            <v>4</v>
          </cell>
        </row>
        <row r="3833">
          <cell r="C3833" t="str">
            <v>SGB2014</v>
          </cell>
          <cell r="D3833" t="str">
            <v>OTC</v>
          </cell>
          <cell r="E3833" t="str">
            <v>Ông</v>
          </cell>
          <cell r="F3833">
            <v>1</v>
          </cell>
          <cell r="G3833" t="str">
            <v>Nguyễn Minh Trí</v>
          </cell>
          <cell r="H3833">
            <v>7</v>
          </cell>
          <cell r="I3833" t="str">
            <v>Phó TGĐ</v>
          </cell>
          <cell r="J3833" t="str">
            <v>Phó TGĐ</v>
          </cell>
          <cell r="M3833" t="str">
            <v>SGBNguyenMinhTri1981</v>
          </cell>
          <cell r="N3833">
            <v>2</v>
          </cell>
          <cell r="P3833">
            <v>0</v>
          </cell>
          <cell r="Q3833">
            <v>1</v>
          </cell>
          <cell r="R3833">
            <v>0</v>
          </cell>
          <cell r="S3833">
            <v>0</v>
          </cell>
          <cell r="T3833">
            <v>0</v>
          </cell>
          <cell r="U3833">
            <v>1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B3833">
            <v>0</v>
          </cell>
          <cell r="AC3833">
            <v>1981</v>
          </cell>
          <cell r="AH3833" t="str">
            <v>n/a</v>
          </cell>
          <cell r="AN3833">
            <v>0</v>
          </cell>
          <cell r="AP3833">
            <v>0</v>
          </cell>
          <cell r="AR3833">
            <v>0</v>
          </cell>
          <cell r="AS3833">
            <v>0</v>
          </cell>
          <cell r="AT3833">
            <v>4</v>
          </cell>
        </row>
        <row r="3834">
          <cell r="C3834" t="str">
            <v>SGB2014</v>
          </cell>
          <cell r="D3834" t="str">
            <v>OTC</v>
          </cell>
          <cell r="E3834" t="str">
            <v>Ông</v>
          </cell>
          <cell r="F3834">
            <v>1</v>
          </cell>
          <cell r="G3834" t="str">
            <v>Trần Thanh Giang</v>
          </cell>
          <cell r="H3834">
            <v>7</v>
          </cell>
          <cell r="I3834" t="str">
            <v>Phó TGĐ</v>
          </cell>
          <cell r="J3834" t="str">
            <v>Phó TGĐ</v>
          </cell>
          <cell r="M3834" t="str">
            <v>SGBTranThanhGiang1971</v>
          </cell>
          <cell r="N3834">
            <v>5</v>
          </cell>
          <cell r="P3834">
            <v>0</v>
          </cell>
          <cell r="Q3834">
            <v>1</v>
          </cell>
          <cell r="R3834">
            <v>0</v>
          </cell>
          <cell r="S3834">
            <v>0</v>
          </cell>
          <cell r="T3834">
            <v>0</v>
          </cell>
          <cell r="U3834">
            <v>1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B3834">
            <v>0</v>
          </cell>
          <cell r="AC3834">
            <v>1971</v>
          </cell>
          <cell r="AH3834" t="str">
            <v>n/a</v>
          </cell>
          <cell r="AN3834">
            <v>0</v>
          </cell>
          <cell r="AP3834">
            <v>0</v>
          </cell>
          <cell r="AR3834">
            <v>0</v>
          </cell>
          <cell r="AS3834">
            <v>0</v>
          </cell>
          <cell r="AT3834">
            <v>4</v>
          </cell>
        </row>
        <row r="3835">
          <cell r="C3835" t="str">
            <v>SGB2014</v>
          </cell>
          <cell r="D3835" t="str">
            <v>OTC</v>
          </cell>
          <cell r="E3835" t="str">
            <v>Ông</v>
          </cell>
          <cell r="F3835">
            <v>1</v>
          </cell>
          <cell r="G3835" t="str">
            <v>Nguyễn Hữu Hạnh</v>
          </cell>
          <cell r="H3835">
            <v>7</v>
          </cell>
          <cell r="I3835" t="str">
            <v>TBKS</v>
          </cell>
          <cell r="J3835" t="str">
            <v>TBKS</v>
          </cell>
          <cell r="M3835" t="str">
            <v>SGBNguyenHuuHanh1967</v>
          </cell>
          <cell r="N3835">
            <v>7</v>
          </cell>
          <cell r="P3835">
            <v>0</v>
          </cell>
          <cell r="Q3835">
            <v>0</v>
          </cell>
          <cell r="R3835">
            <v>1</v>
          </cell>
          <cell r="S3835">
            <v>0</v>
          </cell>
          <cell r="T3835">
            <v>0</v>
          </cell>
          <cell r="U3835">
            <v>1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B3835">
            <v>1</v>
          </cell>
          <cell r="AC3835">
            <v>1967</v>
          </cell>
          <cell r="AH3835" t="str">
            <v>n/a</v>
          </cell>
          <cell r="AN3835">
            <v>0</v>
          </cell>
          <cell r="AP3835">
            <v>0</v>
          </cell>
          <cell r="AR3835">
            <v>0</v>
          </cell>
          <cell r="AS3835">
            <v>0</v>
          </cell>
          <cell r="AT3835">
            <v>4</v>
          </cell>
        </row>
        <row r="3836">
          <cell r="C3836" t="str">
            <v>SGB2014</v>
          </cell>
          <cell r="D3836" t="str">
            <v>OTC</v>
          </cell>
          <cell r="E3836" t="str">
            <v>Bà</v>
          </cell>
          <cell r="F3836">
            <v>0</v>
          </cell>
          <cell r="G3836" t="str">
            <v>Nguyễn Đào Phương Linh</v>
          </cell>
          <cell r="H3836">
            <v>7</v>
          </cell>
          <cell r="I3836" t="str">
            <v>Thành viên BKS</v>
          </cell>
          <cell r="J3836" t="str">
            <v>Thành viên BKS</v>
          </cell>
          <cell r="M3836" t="str">
            <v>SGBNguyenDaoPhuongLinh</v>
          </cell>
          <cell r="N3836">
            <v>2</v>
          </cell>
          <cell r="P3836">
            <v>0</v>
          </cell>
          <cell r="Q3836">
            <v>0</v>
          </cell>
          <cell r="R3836">
            <v>1</v>
          </cell>
          <cell r="S3836">
            <v>0</v>
          </cell>
          <cell r="T3836">
            <v>0</v>
          </cell>
          <cell r="U3836">
            <v>1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B3836">
            <v>0</v>
          </cell>
          <cell r="AD3836">
            <v>176</v>
          </cell>
          <cell r="AG3836">
            <v>176</v>
          </cell>
          <cell r="AH3836" t="str">
            <v>n/a</v>
          </cell>
          <cell r="AN3836">
            <v>0</v>
          </cell>
          <cell r="AP3836">
            <v>0</v>
          </cell>
          <cell r="AR3836">
            <v>0</v>
          </cell>
          <cell r="AS3836">
            <v>0</v>
          </cell>
          <cell r="AT3836">
            <v>4</v>
          </cell>
        </row>
        <row r="3837">
          <cell r="C3837" t="str">
            <v>SGB2014</v>
          </cell>
          <cell r="D3837" t="str">
            <v>OTC</v>
          </cell>
          <cell r="E3837" t="str">
            <v>Bà</v>
          </cell>
          <cell r="F3837">
            <v>0</v>
          </cell>
          <cell r="G3837" t="str">
            <v>Vũ Quỳnh Mai</v>
          </cell>
          <cell r="H3837">
            <v>7</v>
          </cell>
          <cell r="I3837" t="str">
            <v>Thành viên BKS</v>
          </cell>
          <cell r="J3837" t="str">
            <v>Thành viên BKS</v>
          </cell>
          <cell r="M3837" t="str">
            <v>SGBVuQuynhMai1971</v>
          </cell>
          <cell r="N3837">
            <v>7</v>
          </cell>
          <cell r="P3837">
            <v>0</v>
          </cell>
          <cell r="Q3837">
            <v>0</v>
          </cell>
          <cell r="R3837">
            <v>1</v>
          </cell>
          <cell r="S3837">
            <v>0</v>
          </cell>
          <cell r="T3837">
            <v>0</v>
          </cell>
          <cell r="U3837">
            <v>1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B3837">
            <v>0</v>
          </cell>
          <cell r="AC3837">
            <v>1971</v>
          </cell>
          <cell r="AH3837" t="str">
            <v>n/a</v>
          </cell>
          <cell r="AN3837">
            <v>0</v>
          </cell>
          <cell r="AP3837">
            <v>0</v>
          </cell>
          <cell r="AR3837">
            <v>0</v>
          </cell>
          <cell r="AS3837">
            <v>0</v>
          </cell>
          <cell r="AT3837">
            <v>4</v>
          </cell>
        </row>
        <row r="3838">
          <cell r="C3838" t="str">
            <v>SGB2013</v>
          </cell>
          <cell r="D3838" t="str">
            <v>OTC</v>
          </cell>
          <cell r="E3838" t="str">
            <v>Ông</v>
          </cell>
          <cell r="F3838">
            <v>1</v>
          </cell>
          <cell r="G3838" t="str">
            <v>Nguyễn Phước Minh</v>
          </cell>
          <cell r="H3838">
            <v>7</v>
          </cell>
          <cell r="I3838" t="str">
            <v>CTHĐQT</v>
          </cell>
          <cell r="J3838" t="str">
            <v>CTHĐQT</v>
          </cell>
          <cell r="M3838" t="str">
            <v>SGBNguyenPhuocMinh1955</v>
          </cell>
          <cell r="N3838">
            <v>6</v>
          </cell>
          <cell r="P3838">
            <v>1</v>
          </cell>
          <cell r="Q3838">
            <v>0</v>
          </cell>
          <cell r="R3838">
            <v>0</v>
          </cell>
          <cell r="S3838">
            <v>1</v>
          </cell>
          <cell r="T3838">
            <v>0</v>
          </cell>
          <cell r="U3838">
            <v>1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B3838">
            <v>0</v>
          </cell>
          <cell r="AC3838">
            <v>1955</v>
          </cell>
          <cell r="AH3838" t="str">
            <v>n/a</v>
          </cell>
          <cell r="AN3838">
            <v>0</v>
          </cell>
          <cell r="AP3838">
            <v>0</v>
          </cell>
          <cell r="AR3838">
            <v>0</v>
          </cell>
          <cell r="AS3838">
            <v>0</v>
          </cell>
          <cell r="AT3838">
            <v>2</v>
          </cell>
        </row>
        <row r="3839">
          <cell r="C3839" t="str">
            <v>SGB2013</v>
          </cell>
          <cell r="D3839" t="str">
            <v>OTC</v>
          </cell>
          <cell r="E3839" t="str">
            <v>Bà</v>
          </cell>
          <cell r="F3839">
            <v>0</v>
          </cell>
          <cell r="G3839" t="str">
            <v>Trần Thị Việt Ánh</v>
          </cell>
          <cell r="H3839">
            <v>7</v>
          </cell>
          <cell r="I3839" t="str">
            <v>TGĐ/TVHĐQT</v>
          </cell>
          <cell r="J3839" t="str">
            <v>TGĐ</v>
          </cell>
          <cell r="K3839" t="str">
            <v>TVHĐQT</v>
          </cell>
          <cell r="M3839" t="str">
            <v>SGBTranThiVietAnh1952</v>
          </cell>
          <cell r="N3839">
            <v>6</v>
          </cell>
          <cell r="P3839">
            <v>1</v>
          </cell>
          <cell r="Q3839">
            <v>1</v>
          </cell>
          <cell r="R3839">
            <v>0</v>
          </cell>
          <cell r="S3839">
            <v>0</v>
          </cell>
          <cell r="T3839">
            <v>1</v>
          </cell>
          <cell r="U3839">
            <v>1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1</v>
          </cell>
          <cell r="AA3839">
            <v>0</v>
          </cell>
          <cell r="AB3839">
            <v>0</v>
          </cell>
          <cell r="AC3839">
            <v>1952</v>
          </cell>
          <cell r="AH3839" t="str">
            <v>n/a</v>
          </cell>
          <cell r="AN3839">
            <v>0</v>
          </cell>
          <cell r="AP3839">
            <v>0</v>
          </cell>
          <cell r="AR3839">
            <v>0</v>
          </cell>
          <cell r="AS3839">
            <v>0</v>
          </cell>
          <cell r="AT3839">
            <v>2</v>
          </cell>
        </row>
        <row r="3840">
          <cell r="C3840" t="str">
            <v>SGB2013</v>
          </cell>
          <cell r="D3840" t="str">
            <v>OTC</v>
          </cell>
          <cell r="E3840" t="str">
            <v>Ông</v>
          </cell>
          <cell r="F3840">
            <v>1</v>
          </cell>
          <cell r="G3840" t="str">
            <v>Nguyễn Ngọc Điều</v>
          </cell>
          <cell r="H3840">
            <v>7</v>
          </cell>
          <cell r="I3840" t="str">
            <v>TVHĐQT</v>
          </cell>
          <cell r="J3840" t="str">
            <v>TVHĐQT</v>
          </cell>
          <cell r="M3840" t="str">
            <v>SGBNguyenNgocDieu1958</v>
          </cell>
          <cell r="N3840">
            <v>5</v>
          </cell>
          <cell r="P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1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B3840">
            <v>0</v>
          </cell>
          <cell r="AC3840">
            <v>1958</v>
          </cell>
          <cell r="AH3840" t="str">
            <v>n/a</v>
          </cell>
          <cell r="AN3840">
            <v>0</v>
          </cell>
          <cell r="AP3840">
            <v>0</v>
          </cell>
          <cell r="AR3840">
            <v>0</v>
          </cell>
          <cell r="AS3840">
            <v>0</v>
          </cell>
          <cell r="AT3840">
            <v>2</v>
          </cell>
        </row>
        <row r="3841">
          <cell r="C3841" t="str">
            <v>SGB2013</v>
          </cell>
          <cell r="D3841" t="str">
            <v>OTC</v>
          </cell>
          <cell r="E3841" t="str">
            <v>Ông</v>
          </cell>
          <cell r="F3841">
            <v>1</v>
          </cell>
          <cell r="G3841" t="str">
            <v>Trần Thế Truyền</v>
          </cell>
          <cell r="H3841">
            <v>7</v>
          </cell>
          <cell r="I3841" t="str">
            <v>TVHĐQT</v>
          </cell>
          <cell r="J3841" t="str">
            <v>TVHĐQT</v>
          </cell>
          <cell r="M3841" t="str">
            <v>SGBTranTheTruyen1965</v>
          </cell>
          <cell r="N3841">
            <v>6</v>
          </cell>
          <cell r="P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1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B3841">
            <v>0</v>
          </cell>
          <cell r="AC3841">
            <v>1965</v>
          </cell>
          <cell r="AH3841" t="str">
            <v>n/a</v>
          </cell>
          <cell r="AN3841">
            <v>0</v>
          </cell>
          <cell r="AP3841">
            <v>0</v>
          </cell>
          <cell r="AR3841">
            <v>0</v>
          </cell>
          <cell r="AS3841">
            <v>0</v>
          </cell>
          <cell r="AT3841">
            <v>2</v>
          </cell>
        </row>
        <row r="3842">
          <cell r="C3842" t="str">
            <v>SGB2013</v>
          </cell>
          <cell r="D3842" t="str">
            <v>OTC</v>
          </cell>
          <cell r="E3842" t="str">
            <v>Ông</v>
          </cell>
          <cell r="F3842">
            <v>1</v>
          </cell>
          <cell r="G3842" t="str">
            <v>Trần Quốc Hải</v>
          </cell>
          <cell r="H3842">
            <v>7</v>
          </cell>
          <cell r="I3842" t="str">
            <v>TVHĐQT</v>
          </cell>
          <cell r="J3842" t="str">
            <v>TVHĐQT</v>
          </cell>
          <cell r="M3842" t="str">
            <v>SGBTranQuocHai</v>
          </cell>
          <cell r="N3842">
            <v>1</v>
          </cell>
          <cell r="P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1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B3842">
            <v>0</v>
          </cell>
          <cell r="AH3842" t="str">
            <v>n/a</v>
          </cell>
          <cell r="AN3842">
            <v>0</v>
          </cell>
          <cell r="AP3842">
            <v>0</v>
          </cell>
          <cell r="AR3842">
            <v>0</v>
          </cell>
          <cell r="AS3842">
            <v>0</v>
          </cell>
          <cell r="AT3842">
            <v>2</v>
          </cell>
        </row>
        <row r="3843">
          <cell r="C3843" t="str">
            <v>SGB2013</v>
          </cell>
          <cell r="D3843" t="str">
            <v>OTC</v>
          </cell>
          <cell r="E3843" t="str">
            <v>Ông</v>
          </cell>
          <cell r="F3843">
            <v>1</v>
          </cell>
          <cell r="G3843" t="str">
            <v>Trần Sỹ Đồng</v>
          </cell>
          <cell r="H3843">
            <v>7</v>
          </cell>
          <cell r="I3843" t="str">
            <v>TVHĐQT</v>
          </cell>
          <cell r="J3843" t="str">
            <v>TVHĐQT</v>
          </cell>
          <cell r="M3843" t="str">
            <v>SGBTranSyDong</v>
          </cell>
          <cell r="N3843">
            <v>1</v>
          </cell>
          <cell r="P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1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B3843">
            <v>0</v>
          </cell>
          <cell r="AH3843" t="str">
            <v>n/a</v>
          </cell>
          <cell r="AN3843">
            <v>0</v>
          </cell>
          <cell r="AP3843">
            <v>1</v>
          </cell>
          <cell r="AQ3843" t="str">
            <v xml:space="preserve">          </v>
          </cell>
          <cell r="AR3843">
            <v>0</v>
          </cell>
          <cell r="AS3843">
            <v>0</v>
          </cell>
          <cell r="AT3843">
            <v>2</v>
          </cell>
        </row>
        <row r="3844">
          <cell r="C3844" t="str">
            <v>SGB2013</v>
          </cell>
          <cell r="D3844" t="str">
            <v>OTC</v>
          </cell>
          <cell r="E3844" t="str">
            <v>Ông</v>
          </cell>
          <cell r="F3844">
            <v>1</v>
          </cell>
          <cell r="G3844" t="str">
            <v>Nguyễn Xuân Vũ</v>
          </cell>
          <cell r="H3844">
            <v>7</v>
          </cell>
          <cell r="I3844" t="str">
            <v>TVHĐQT</v>
          </cell>
          <cell r="J3844" t="str">
            <v>TVHĐQT</v>
          </cell>
          <cell r="M3844" t="str">
            <v>SGBNguyenXuanVu</v>
          </cell>
          <cell r="N3844">
            <v>1</v>
          </cell>
          <cell r="P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1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B3844">
            <v>0</v>
          </cell>
          <cell r="AH3844" t="str">
            <v>n/a</v>
          </cell>
          <cell r="AN3844">
            <v>0</v>
          </cell>
          <cell r="AP3844">
            <v>0</v>
          </cell>
          <cell r="AR3844">
            <v>0</v>
          </cell>
          <cell r="AS3844">
            <v>0</v>
          </cell>
          <cell r="AT3844">
            <v>2</v>
          </cell>
        </row>
        <row r="3845">
          <cell r="C3845" t="str">
            <v>SGB2013</v>
          </cell>
          <cell r="D3845" t="str">
            <v>OTC</v>
          </cell>
          <cell r="E3845" t="str">
            <v>Ông</v>
          </cell>
          <cell r="F3845">
            <v>1</v>
          </cell>
          <cell r="G3845" t="str">
            <v>Nguyễn Ngọc Lũy</v>
          </cell>
          <cell r="H3845">
            <v>7</v>
          </cell>
          <cell r="I3845" t="str">
            <v>Phó TGĐ</v>
          </cell>
          <cell r="J3845" t="str">
            <v>Phó TGĐ</v>
          </cell>
          <cell r="M3845" t="str">
            <v>SGBNguyenNgocLuy1955</v>
          </cell>
          <cell r="N3845">
            <v>4</v>
          </cell>
          <cell r="P3845">
            <v>0</v>
          </cell>
          <cell r="Q3845">
            <v>1</v>
          </cell>
          <cell r="R3845">
            <v>0</v>
          </cell>
          <cell r="S3845">
            <v>0</v>
          </cell>
          <cell r="T3845">
            <v>0</v>
          </cell>
          <cell r="U3845">
            <v>1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B3845">
            <v>0</v>
          </cell>
          <cell r="AC3845">
            <v>1955</v>
          </cell>
          <cell r="AH3845" t="str">
            <v>n/a</v>
          </cell>
          <cell r="AN3845">
            <v>0</v>
          </cell>
          <cell r="AP3845">
            <v>0</v>
          </cell>
          <cell r="AR3845">
            <v>0</v>
          </cell>
          <cell r="AS3845">
            <v>0</v>
          </cell>
          <cell r="AT3845">
            <v>2</v>
          </cell>
        </row>
        <row r="3846">
          <cell r="C3846" t="str">
            <v>SGB2013</v>
          </cell>
          <cell r="D3846" t="str">
            <v>OTC</v>
          </cell>
          <cell r="E3846" t="str">
            <v>Ông</v>
          </cell>
          <cell r="F3846">
            <v>1</v>
          </cell>
          <cell r="G3846" t="str">
            <v>Trần Thanh Giang</v>
          </cell>
          <cell r="H3846">
            <v>7</v>
          </cell>
          <cell r="I3846" t="str">
            <v>Phó TGĐ</v>
          </cell>
          <cell r="J3846" t="str">
            <v>Phó TGĐ</v>
          </cell>
          <cell r="M3846" t="str">
            <v>SGBTranThanhGiang1971</v>
          </cell>
          <cell r="N3846">
            <v>4</v>
          </cell>
          <cell r="P3846">
            <v>0</v>
          </cell>
          <cell r="Q3846">
            <v>1</v>
          </cell>
          <cell r="R3846">
            <v>0</v>
          </cell>
          <cell r="S3846">
            <v>0</v>
          </cell>
          <cell r="T3846">
            <v>0</v>
          </cell>
          <cell r="U3846">
            <v>1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B3846">
            <v>0</v>
          </cell>
          <cell r="AC3846">
            <v>1971</v>
          </cell>
          <cell r="AH3846" t="str">
            <v>n/a</v>
          </cell>
          <cell r="AN3846">
            <v>0</v>
          </cell>
          <cell r="AP3846">
            <v>0</v>
          </cell>
          <cell r="AR3846">
            <v>0</v>
          </cell>
          <cell r="AS3846">
            <v>0</v>
          </cell>
          <cell r="AT3846">
            <v>2</v>
          </cell>
        </row>
        <row r="3847">
          <cell r="C3847" t="str">
            <v>SGB2013</v>
          </cell>
          <cell r="D3847" t="str">
            <v>OTC</v>
          </cell>
          <cell r="E3847" t="str">
            <v>Bà</v>
          </cell>
          <cell r="F3847">
            <v>0</v>
          </cell>
          <cell r="G3847" t="str">
            <v>Phạm Thị Cúc</v>
          </cell>
          <cell r="H3847">
            <v>7</v>
          </cell>
          <cell r="I3847" t="str">
            <v>Phó TGĐ</v>
          </cell>
          <cell r="J3847" t="str">
            <v>Phó TGĐ</v>
          </cell>
          <cell r="M3847" t="str">
            <v>SGBPhamThiCuc1954</v>
          </cell>
          <cell r="N3847">
            <v>6</v>
          </cell>
          <cell r="P3847">
            <v>0</v>
          </cell>
          <cell r="Q3847">
            <v>1</v>
          </cell>
          <cell r="R3847">
            <v>0</v>
          </cell>
          <cell r="S3847">
            <v>0</v>
          </cell>
          <cell r="T3847">
            <v>0</v>
          </cell>
          <cell r="U3847">
            <v>1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B3847">
            <v>0</v>
          </cell>
          <cell r="AC3847">
            <v>1954</v>
          </cell>
          <cell r="AH3847" t="str">
            <v>n/a</v>
          </cell>
          <cell r="AN3847">
            <v>0</v>
          </cell>
          <cell r="AP3847">
            <v>0</v>
          </cell>
          <cell r="AR3847">
            <v>0</v>
          </cell>
          <cell r="AS3847">
            <v>0</v>
          </cell>
          <cell r="AT3847">
            <v>2</v>
          </cell>
        </row>
        <row r="3848">
          <cell r="C3848" t="str">
            <v>SGB2013</v>
          </cell>
          <cell r="D3848" t="str">
            <v>OTC</v>
          </cell>
          <cell r="E3848" t="str">
            <v>Ông</v>
          </cell>
          <cell r="F3848">
            <v>1</v>
          </cell>
          <cell r="G3848" t="str">
            <v>Nguyễn Kiến Quốc</v>
          </cell>
          <cell r="H3848">
            <v>7</v>
          </cell>
          <cell r="I3848" t="str">
            <v>Phó TGĐ</v>
          </cell>
          <cell r="J3848" t="str">
            <v>Phó TGĐ</v>
          </cell>
          <cell r="M3848" t="str">
            <v>SGBNguyenKienQuoc1959</v>
          </cell>
          <cell r="N3848">
            <v>4</v>
          </cell>
          <cell r="P3848">
            <v>0</v>
          </cell>
          <cell r="Q3848">
            <v>1</v>
          </cell>
          <cell r="R3848">
            <v>0</v>
          </cell>
          <cell r="S3848">
            <v>0</v>
          </cell>
          <cell r="T3848">
            <v>0</v>
          </cell>
          <cell r="U3848">
            <v>1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0</v>
          </cell>
          <cell r="AA3848">
            <v>0</v>
          </cell>
          <cell r="AB3848">
            <v>0</v>
          </cell>
          <cell r="AC3848">
            <v>1959</v>
          </cell>
          <cell r="AH3848" t="str">
            <v>n/a</v>
          </cell>
          <cell r="AN3848">
            <v>0</v>
          </cell>
          <cell r="AP3848">
            <v>0</v>
          </cell>
          <cell r="AR3848">
            <v>0</v>
          </cell>
          <cell r="AS3848">
            <v>0</v>
          </cell>
          <cell r="AT3848">
            <v>2</v>
          </cell>
        </row>
        <row r="3849">
          <cell r="C3849" t="str">
            <v>SGB2013</v>
          </cell>
          <cell r="D3849" t="str">
            <v>OTC</v>
          </cell>
          <cell r="E3849" t="str">
            <v>Ông</v>
          </cell>
          <cell r="F3849">
            <v>1</v>
          </cell>
          <cell r="G3849" t="str">
            <v>Nguyễn Minh Trí</v>
          </cell>
          <cell r="H3849">
            <v>7</v>
          </cell>
          <cell r="I3849" t="str">
            <v>Phó TGĐ</v>
          </cell>
          <cell r="J3849" t="str">
            <v>Phó TGĐ</v>
          </cell>
          <cell r="M3849" t="str">
            <v>SGBNguyenMinhTri1981</v>
          </cell>
          <cell r="N3849">
            <v>1</v>
          </cell>
          <cell r="P3849">
            <v>0</v>
          </cell>
          <cell r="Q3849">
            <v>1</v>
          </cell>
          <cell r="R3849">
            <v>0</v>
          </cell>
          <cell r="S3849">
            <v>0</v>
          </cell>
          <cell r="T3849">
            <v>0</v>
          </cell>
          <cell r="U3849">
            <v>1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0</v>
          </cell>
          <cell r="AA3849">
            <v>0</v>
          </cell>
          <cell r="AB3849">
            <v>0</v>
          </cell>
          <cell r="AC3849">
            <v>1981</v>
          </cell>
          <cell r="AH3849" t="str">
            <v>n/a</v>
          </cell>
          <cell r="AN3849">
            <v>0</v>
          </cell>
          <cell r="AP3849">
            <v>0</v>
          </cell>
          <cell r="AR3849">
            <v>0</v>
          </cell>
          <cell r="AS3849">
            <v>0</v>
          </cell>
          <cell r="AT3849">
            <v>2</v>
          </cell>
        </row>
        <row r="3850">
          <cell r="C3850" t="str">
            <v>SGB2013</v>
          </cell>
          <cell r="D3850" t="str">
            <v>OTC</v>
          </cell>
          <cell r="E3850" t="str">
            <v>Bà</v>
          </cell>
          <cell r="F3850">
            <v>0</v>
          </cell>
          <cell r="G3850" t="str">
            <v>Võ Thị Nguyệt Minh</v>
          </cell>
          <cell r="H3850">
            <v>7</v>
          </cell>
          <cell r="I3850" t="str">
            <v>Phó TGĐ</v>
          </cell>
          <cell r="J3850" t="str">
            <v>Phó TGĐ</v>
          </cell>
          <cell r="M3850" t="str">
            <v>SGBVoThiNguyetMinh1962</v>
          </cell>
          <cell r="N3850">
            <v>1</v>
          </cell>
          <cell r="P3850">
            <v>0</v>
          </cell>
          <cell r="Q3850">
            <v>1</v>
          </cell>
          <cell r="R3850">
            <v>0</v>
          </cell>
          <cell r="S3850">
            <v>0</v>
          </cell>
          <cell r="T3850">
            <v>0</v>
          </cell>
          <cell r="U3850">
            <v>1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0</v>
          </cell>
          <cell r="AA3850">
            <v>0</v>
          </cell>
          <cell r="AB3850">
            <v>0</v>
          </cell>
          <cell r="AC3850">
            <v>1962</v>
          </cell>
          <cell r="AH3850" t="str">
            <v>n/a</v>
          </cell>
          <cell r="AN3850">
            <v>0</v>
          </cell>
          <cell r="AP3850">
            <v>0</v>
          </cell>
          <cell r="AR3850">
            <v>0</v>
          </cell>
          <cell r="AS3850">
            <v>0</v>
          </cell>
          <cell r="AT3850">
            <v>2</v>
          </cell>
        </row>
        <row r="3851">
          <cell r="C3851" t="str">
            <v>SGB2013</v>
          </cell>
          <cell r="D3851" t="str">
            <v>OTC</v>
          </cell>
          <cell r="E3851" t="str">
            <v>Ông</v>
          </cell>
          <cell r="F3851">
            <v>1</v>
          </cell>
          <cell r="G3851" t="str">
            <v>Nguyễn Hữu Hạnh</v>
          </cell>
          <cell r="H3851">
            <v>7</v>
          </cell>
          <cell r="I3851" t="str">
            <v>TBKS</v>
          </cell>
          <cell r="J3851" t="str">
            <v>TBKS</v>
          </cell>
          <cell r="M3851" t="str">
            <v>SGBNguyenHuuHanh1967</v>
          </cell>
          <cell r="N3851">
            <v>6</v>
          </cell>
          <cell r="P3851">
            <v>0</v>
          </cell>
          <cell r="Q3851">
            <v>0</v>
          </cell>
          <cell r="R3851">
            <v>1</v>
          </cell>
          <cell r="S3851">
            <v>0</v>
          </cell>
          <cell r="T3851">
            <v>0</v>
          </cell>
          <cell r="U3851">
            <v>1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0</v>
          </cell>
          <cell r="AA3851">
            <v>0</v>
          </cell>
          <cell r="AB3851">
            <v>1</v>
          </cell>
          <cell r="AC3851">
            <v>1967</v>
          </cell>
          <cell r="AH3851" t="str">
            <v>n/a</v>
          </cell>
          <cell r="AN3851">
            <v>0</v>
          </cell>
          <cell r="AP3851">
            <v>0</v>
          </cell>
          <cell r="AR3851">
            <v>0</v>
          </cell>
          <cell r="AS3851">
            <v>0</v>
          </cell>
          <cell r="AT3851">
            <v>2</v>
          </cell>
        </row>
        <row r="3852">
          <cell r="C3852" t="str">
            <v>SGB2013</v>
          </cell>
          <cell r="D3852" t="str">
            <v>OTC</v>
          </cell>
          <cell r="E3852" t="str">
            <v>Bà</v>
          </cell>
          <cell r="F3852">
            <v>0</v>
          </cell>
          <cell r="G3852" t="str">
            <v>Vũ Quỳnh Mai</v>
          </cell>
          <cell r="H3852">
            <v>7</v>
          </cell>
          <cell r="I3852" t="str">
            <v>Thành viên BKS</v>
          </cell>
          <cell r="J3852" t="str">
            <v>Thành viên BKS</v>
          </cell>
          <cell r="M3852" t="str">
            <v>SGBVuQuynhMai1971</v>
          </cell>
          <cell r="N3852">
            <v>6</v>
          </cell>
          <cell r="P3852">
            <v>0</v>
          </cell>
          <cell r="Q3852">
            <v>0</v>
          </cell>
          <cell r="R3852">
            <v>1</v>
          </cell>
          <cell r="S3852">
            <v>0</v>
          </cell>
          <cell r="T3852">
            <v>0</v>
          </cell>
          <cell r="U3852">
            <v>1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0</v>
          </cell>
          <cell r="AA3852">
            <v>0</v>
          </cell>
          <cell r="AB3852">
            <v>0</v>
          </cell>
          <cell r="AC3852">
            <v>1971</v>
          </cell>
          <cell r="AH3852" t="str">
            <v>n/a</v>
          </cell>
          <cell r="AN3852">
            <v>0</v>
          </cell>
          <cell r="AP3852">
            <v>0</v>
          </cell>
          <cell r="AR3852">
            <v>0</v>
          </cell>
          <cell r="AS3852">
            <v>0</v>
          </cell>
          <cell r="AT3852">
            <v>2</v>
          </cell>
        </row>
        <row r="3853">
          <cell r="C3853" t="str">
            <v>SGB2013</v>
          </cell>
          <cell r="D3853" t="str">
            <v>OTC</v>
          </cell>
          <cell r="E3853" t="str">
            <v>Bà</v>
          </cell>
          <cell r="F3853">
            <v>0</v>
          </cell>
          <cell r="G3853" t="str">
            <v>Nguyễn Đào Phương Linh</v>
          </cell>
          <cell r="H3853">
            <v>7</v>
          </cell>
          <cell r="I3853" t="str">
            <v>Thành viên BKS</v>
          </cell>
          <cell r="J3853" t="str">
            <v>Thành viên BKS</v>
          </cell>
          <cell r="M3853" t="str">
            <v>SGBNguyenDaoPhuongLinh</v>
          </cell>
          <cell r="N3853">
            <v>1</v>
          </cell>
          <cell r="P3853">
            <v>0</v>
          </cell>
          <cell r="Q3853">
            <v>0</v>
          </cell>
          <cell r="R3853">
            <v>1</v>
          </cell>
          <cell r="S3853">
            <v>0</v>
          </cell>
          <cell r="T3853">
            <v>0</v>
          </cell>
          <cell r="U3853">
            <v>1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B3853">
            <v>0</v>
          </cell>
          <cell r="AD3853">
            <v>176</v>
          </cell>
          <cell r="AG3853">
            <v>176</v>
          </cell>
          <cell r="AH3853" t="str">
            <v>n/a</v>
          </cell>
          <cell r="AN3853">
            <v>0</v>
          </cell>
          <cell r="AP3853">
            <v>0</v>
          </cell>
          <cell r="AR3853">
            <v>0</v>
          </cell>
          <cell r="AS3853">
            <v>0</v>
          </cell>
          <cell r="AT3853">
            <v>2</v>
          </cell>
        </row>
        <row r="3854">
          <cell r="C3854" t="str">
            <v>SGB2012</v>
          </cell>
          <cell r="D3854" t="str">
            <v>OTC</v>
          </cell>
          <cell r="E3854" t="str">
            <v>Bà</v>
          </cell>
          <cell r="F3854">
            <v>0</v>
          </cell>
          <cell r="G3854" t="str">
            <v>Trần Thị Việt Ánh</v>
          </cell>
          <cell r="H3854">
            <v>5</v>
          </cell>
          <cell r="I3854" t="str">
            <v>TGĐ/TVHĐQT</v>
          </cell>
          <cell r="J3854" t="str">
            <v>TGĐ</v>
          </cell>
          <cell r="K3854" t="str">
            <v>TVHĐQT</v>
          </cell>
          <cell r="M3854" t="str">
            <v>SGBTranThiVietAnh1952</v>
          </cell>
          <cell r="N3854">
            <v>5</v>
          </cell>
          <cell r="P3854">
            <v>1</v>
          </cell>
          <cell r="Q3854">
            <v>1</v>
          </cell>
          <cell r="R3854">
            <v>0</v>
          </cell>
          <cell r="S3854">
            <v>0</v>
          </cell>
          <cell r="T3854">
            <v>1</v>
          </cell>
          <cell r="U3854">
            <v>1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1</v>
          </cell>
          <cell r="AA3854">
            <v>0</v>
          </cell>
          <cell r="AB3854">
            <v>0</v>
          </cell>
          <cell r="AC3854">
            <v>1952</v>
          </cell>
          <cell r="AH3854" t="str">
            <v>n/a</v>
          </cell>
          <cell r="AN3854">
            <v>0</v>
          </cell>
          <cell r="AP3854">
            <v>0</v>
          </cell>
          <cell r="AR3854">
            <v>0</v>
          </cell>
          <cell r="AS3854">
            <v>0</v>
          </cell>
          <cell r="AT3854">
            <v>3</v>
          </cell>
        </row>
        <row r="3855">
          <cell r="C3855" t="str">
            <v>SGB2012</v>
          </cell>
          <cell r="D3855" t="str">
            <v>OTC</v>
          </cell>
          <cell r="E3855" t="str">
            <v>Bà</v>
          </cell>
          <cell r="F3855">
            <v>0</v>
          </cell>
          <cell r="G3855" t="str">
            <v>Nguyễn Thị Mười</v>
          </cell>
          <cell r="H3855">
            <v>5</v>
          </cell>
          <cell r="I3855" t="str">
            <v>Phó TGĐ</v>
          </cell>
          <cell r="J3855" t="str">
            <v>Phó TGĐ</v>
          </cell>
          <cell r="M3855" t="str">
            <v>SGBNguyenThiMuoi1950</v>
          </cell>
          <cell r="N3855">
            <v>5</v>
          </cell>
          <cell r="P3855">
            <v>0</v>
          </cell>
          <cell r="Q3855">
            <v>1</v>
          </cell>
          <cell r="R3855">
            <v>0</v>
          </cell>
          <cell r="S3855">
            <v>0</v>
          </cell>
          <cell r="T3855">
            <v>0</v>
          </cell>
          <cell r="U3855">
            <v>1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B3855">
            <v>0</v>
          </cell>
          <cell r="AC3855">
            <v>1950</v>
          </cell>
          <cell r="AH3855" t="str">
            <v>n/a</v>
          </cell>
          <cell r="AN3855">
            <v>0</v>
          </cell>
          <cell r="AP3855">
            <v>0</v>
          </cell>
          <cell r="AR3855">
            <v>0</v>
          </cell>
          <cell r="AS3855">
            <v>0</v>
          </cell>
          <cell r="AT3855">
            <v>3</v>
          </cell>
        </row>
        <row r="3856">
          <cell r="C3856" t="str">
            <v>SGB2012</v>
          </cell>
          <cell r="D3856" t="str">
            <v>OTC</v>
          </cell>
          <cell r="E3856" t="str">
            <v>Bà</v>
          </cell>
          <cell r="F3856">
            <v>0</v>
          </cell>
          <cell r="G3856" t="str">
            <v>Phạm Thị Cúc</v>
          </cell>
          <cell r="H3856">
            <v>5</v>
          </cell>
          <cell r="I3856" t="str">
            <v>Phó TGĐ</v>
          </cell>
          <cell r="J3856" t="str">
            <v>Phó TGĐ</v>
          </cell>
          <cell r="M3856" t="str">
            <v>SGBPhamThiCuc1954</v>
          </cell>
          <cell r="N3856">
            <v>5</v>
          </cell>
          <cell r="P3856">
            <v>0</v>
          </cell>
          <cell r="Q3856">
            <v>1</v>
          </cell>
          <cell r="R3856">
            <v>0</v>
          </cell>
          <cell r="S3856">
            <v>0</v>
          </cell>
          <cell r="T3856">
            <v>0</v>
          </cell>
          <cell r="U3856">
            <v>1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B3856">
            <v>0</v>
          </cell>
          <cell r="AC3856">
            <v>1954</v>
          </cell>
          <cell r="AH3856" t="str">
            <v>n/a</v>
          </cell>
          <cell r="AN3856">
            <v>0</v>
          </cell>
          <cell r="AP3856">
            <v>0</v>
          </cell>
          <cell r="AR3856">
            <v>0</v>
          </cell>
          <cell r="AS3856">
            <v>0</v>
          </cell>
          <cell r="AT3856">
            <v>3</v>
          </cell>
        </row>
        <row r="3857">
          <cell r="C3857" t="str">
            <v>SGB2012</v>
          </cell>
          <cell r="D3857" t="str">
            <v>OTC</v>
          </cell>
          <cell r="E3857" t="str">
            <v>Ông</v>
          </cell>
          <cell r="F3857">
            <v>1</v>
          </cell>
          <cell r="G3857" t="str">
            <v>Nguyễn Ngọc Lũy</v>
          </cell>
          <cell r="H3857">
            <v>5</v>
          </cell>
          <cell r="I3857" t="str">
            <v>Phó TGĐ</v>
          </cell>
          <cell r="J3857" t="str">
            <v>Phó TGĐ</v>
          </cell>
          <cell r="M3857" t="str">
            <v>SGBNguyenNgocLuy1955</v>
          </cell>
          <cell r="N3857">
            <v>3</v>
          </cell>
          <cell r="P3857">
            <v>0</v>
          </cell>
          <cell r="Q3857">
            <v>1</v>
          </cell>
          <cell r="R3857">
            <v>0</v>
          </cell>
          <cell r="S3857">
            <v>0</v>
          </cell>
          <cell r="T3857">
            <v>0</v>
          </cell>
          <cell r="U3857">
            <v>1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B3857">
            <v>0</v>
          </cell>
          <cell r="AC3857">
            <v>1955</v>
          </cell>
          <cell r="AH3857" t="str">
            <v>n/a</v>
          </cell>
          <cell r="AN3857">
            <v>0</v>
          </cell>
          <cell r="AP3857">
            <v>0</v>
          </cell>
          <cell r="AR3857">
            <v>0</v>
          </cell>
          <cell r="AS3857">
            <v>0</v>
          </cell>
          <cell r="AT3857">
            <v>3</v>
          </cell>
        </row>
        <row r="3858">
          <cell r="C3858" t="str">
            <v>SGB2012</v>
          </cell>
          <cell r="D3858" t="str">
            <v>OTC</v>
          </cell>
          <cell r="E3858" t="str">
            <v>Ông</v>
          </cell>
          <cell r="F3858">
            <v>1</v>
          </cell>
          <cell r="G3858" t="str">
            <v>Nguyễn Kiến Quốc</v>
          </cell>
          <cell r="H3858">
            <v>5</v>
          </cell>
          <cell r="I3858" t="str">
            <v>Phó TGĐ</v>
          </cell>
          <cell r="J3858" t="str">
            <v>Phó TGĐ</v>
          </cell>
          <cell r="M3858" t="str">
            <v>SGBNguyenKienQuoc1959</v>
          </cell>
          <cell r="N3858">
            <v>3</v>
          </cell>
          <cell r="P3858">
            <v>0</v>
          </cell>
          <cell r="Q3858">
            <v>1</v>
          </cell>
          <cell r="R3858">
            <v>0</v>
          </cell>
          <cell r="S3858">
            <v>0</v>
          </cell>
          <cell r="T3858">
            <v>0</v>
          </cell>
          <cell r="U3858">
            <v>1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B3858">
            <v>0</v>
          </cell>
          <cell r="AC3858">
            <v>1959</v>
          </cell>
          <cell r="AH3858" t="str">
            <v>n/a</v>
          </cell>
          <cell r="AN3858">
            <v>0</v>
          </cell>
          <cell r="AP3858">
            <v>0</v>
          </cell>
          <cell r="AR3858">
            <v>0</v>
          </cell>
          <cell r="AS3858">
            <v>0</v>
          </cell>
          <cell r="AT3858">
            <v>3</v>
          </cell>
        </row>
        <row r="3859">
          <cell r="C3859" t="str">
            <v>SGB2012</v>
          </cell>
          <cell r="D3859" t="str">
            <v>OTC</v>
          </cell>
          <cell r="E3859" t="str">
            <v>Ông</v>
          </cell>
          <cell r="F3859">
            <v>1</v>
          </cell>
          <cell r="G3859" t="str">
            <v>Trần Thanh Giang</v>
          </cell>
          <cell r="H3859">
            <v>5</v>
          </cell>
          <cell r="I3859" t="str">
            <v>Phó TGĐ</v>
          </cell>
          <cell r="J3859" t="str">
            <v>Phó TGĐ</v>
          </cell>
          <cell r="M3859" t="str">
            <v>SGBTranThanhGiang1971</v>
          </cell>
          <cell r="N3859">
            <v>3</v>
          </cell>
          <cell r="P3859">
            <v>0</v>
          </cell>
          <cell r="Q3859">
            <v>1</v>
          </cell>
          <cell r="R3859">
            <v>0</v>
          </cell>
          <cell r="S3859">
            <v>0</v>
          </cell>
          <cell r="T3859">
            <v>0</v>
          </cell>
          <cell r="U3859">
            <v>1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B3859">
            <v>0</v>
          </cell>
          <cell r="AC3859">
            <v>1971</v>
          </cell>
          <cell r="AH3859" t="str">
            <v>n/a</v>
          </cell>
          <cell r="AN3859">
            <v>0</v>
          </cell>
          <cell r="AP3859">
            <v>0</v>
          </cell>
          <cell r="AR3859">
            <v>0</v>
          </cell>
          <cell r="AS3859">
            <v>0</v>
          </cell>
          <cell r="AT3859">
            <v>3</v>
          </cell>
        </row>
        <row r="3860">
          <cell r="C3860" t="str">
            <v>SGB2012</v>
          </cell>
          <cell r="D3860" t="str">
            <v>OTC</v>
          </cell>
          <cell r="E3860" t="str">
            <v>Ông</v>
          </cell>
          <cell r="F3860">
            <v>1</v>
          </cell>
          <cell r="G3860" t="str">
            <v>Nguyễn Phước Minh</v>
          </cell>
          <cell r="H3860">
            <v>5</v>
          </cell>
          <cell r="I3860" t="str">
            <v>CTHĐQT</v>
          </cell>
          <cell r="J3860" t="str">
            <v>CTHĐQT</v>
          </cell>
          <cell r="M3860" t="str">
            <v>SGBNguyenPhuocMinh1955</v>
          </cell>
          <cell r="N3860">
            <v>5</v>
          </cell>
          <cell r="P3860">
            <v>1</v>
          </cell>
          <cell r="Q3860">
            <v>0</v>
          </cell>
          <cell r="R3860">
            <v>0</v>
          </cell>
          <cell r="S3860">
            <v>1</v>
          </cell>
          <cell r="T3860">
            <v>0</v>
          </cell>
          <cell r="U3860">
            <v>1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B3860">
            <v>0</v>
          </cell>
          <cell r="AC3860">
            <v>1955</v>
          </cell>
          <cell r="AH3860" t="str">
            <v>n/a</v>
          </cell>
          <cell r="AN3860">
            <v>0</v>
          </cell>
          <cell r="AP3860">
            <v>0</v>
          </cell>
          <cell r="AR3860">
            <v>0</v>
          </cell>
          <cell r="AS3860">
            <v>0</v>
          </cell>
          <cell r="AT3860">
            <v>3</v>
          </cell>
        </row>
        <row r="3861">
          <cell r="C3861" t="str">
            <v>SGB2012</v>
          </cell>
          <cell r="D3861" t="str">
            <v>OTC</v>
          </cell>
          <cell r="E3861" t="str">
            <v>Ông</v>
          </cell>
          <cell r="F3861">
            <v>1</v>
          </cell>
          <cell r="G3861" t="str">
            <v>Trần Thế Truyền</v>
          </cell>
          <cell r="H3861">
            <v>5</v>
          </cell>
          <cell r="I3861" t="str">
            <v>TVHĐQT</v>
          </cell>
          <cell r="J3861" t="str">
            <v>TVHĐQT</v>
          </cell>
          <cell r="M3861" t="str">
            <v>SGBTranTheTruyen1965</v>
          </cell>
          <cell r="N3861">
            <v>5</v>
          </cell>
          <cell r="P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1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B3861">
            <v>0</v>
          </cell>
          <cell r="AC3861">
            <v>1965</v>
          </cell>
          <cell r="AH3861" t="str">
            <v>n/a</v>
          </cell>
          <cell r="AN3861">
            <v>0</v>
          </cell>
          <cell r="AP3861">
            <v>0</v>
          </cell>
          <cell r="AR3861">
            <v>0</v>
          </cell>
          <cell r="AS3861">
            <v>0</v>
          </cell>
          <cell r="AT3861">
            <v>3</v>
          </cell>
        </row>
        <row r="3862">
          <cell r="C3862" t="str">
            <v>SGB2012</v>
          </cell>
          <cell r="D3862" t="str">
            <v>OTC</v>
          </cell>
          <cell r="E3862" t="str">
            <v>Ông</v>
          </cell>
          <cell r="F3862">
            <v>1</v>
          </cell>
          <cell r="G3862" t="str">
            <v>Nguyễn Ngọc Điều</v>
          </cell>
          <cell r="H3862">
            <v>5</v>
          </cell>
          <cell r="I3862" t="str">
            <v>TVHĐQT</v>
          </cell>
          <cell r="J3862" t="str">
            <v>TVHĐQT</v>
          </cell>
          <cell r="M3862" t="str">
            <v>SGBNguyenNgocDieu1958</v>
          </cell>
          <cell r="N3862">
            <v>4</v>
          </cell>
          <cell r="P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1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B3862">
            <v>0</v>
          </cell>
          <cell r="AC3862">
            <v>1958</v>
          </cell>
          <cell r="AH3862" t="str">
            <v>n/a</v>
          </cell>
          <cell r="AN3862">
            <v>0</v>
          </cell>
          <cell r="AP3862">
            <v>0</v>
          </cell>
          <cell r="AR3862">
            <v>0</v>
          </cell>
          <cell r="AS3862">
            <v>0</v>
          </cell>
          <cell r="AT3862">
            <v>3</v>
          </cell>
        </row>
        <row r="3863">
          <cell r="C3863" t="str">
            <v>SGB2012</v>
          </cell>
          <cell r="D3863" t="str">
            <v>OTC</v>
          </cell>
          <cell r="E3863" t="str">
            <v>Bà</v>
          </cell>
          <cell r="F3863">
            <v>0</v>
          </cell>
          <cell r="G3863" t="str">
            <v>Lê Thị Hiệp Thương</v>
          </cell>
          <cell r="H3863">
            <v>5</v>
          </cell>
          <cell r="I3863" t="str">
            <v>TVHĐQT</v>
          </cell>
          <cell r="J3863" t="str">
            <v>TVHĐQT</v>
          </cell>
          <cell r="M3863" t="str">
            <v>SGBLeThiHiepThuong1955</v>
          </cell>
          <cell r="N3863">
            <v>2</v>
          </cell>
          <cell r="P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1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B3863">
            <v>0</v>
          </cell>
          <cell r="AC3863">
            <v>1955</v>
          </cell>
          <cell r="AH3863" t="str">
            <v>n/a</v>
          </cell>
          <cell r="AN3863">
            <v>0</v>
          </cell>
          <cell r="AP3863">
            <v>1</v>
          </cell>
          <cell r="AQ3863" t="str">
            <v xml:space="preserve">          </v>
          </cell>
          <cell r="AR3863">
            <v>0</v>
          </cell>
          <cell r="AS3863">
            <v>0</v>
          </cell>
          <cell r="AT3863">
            <v>3</v>
          </cell>
        </row>
        <row r="3864">
          <cell r="C3864" t="str">
            <v>SGB2012</v>
          </cell>
          <cell r="D3864" t="str">
            <v>OTC</v>
          </cell>
          <cell r="E3864" t="str">
            <v>Ông</v>
          </cell>
          <cell r="F3864">
            <v>1</v>
          </cell>
          <cell r="G3864" t="str">
            <v>Nguyễn Hữu Hạnh</v>
          </cell>
          <cell r="H3864">
            <v>5</v>
          </cell>
          <cell r="I3864" t="str">
            <v>TBKS</v>
          </cell>
          <cell r="J3864" t="str">
            <v>TBKS</v>
          </cell>
          <cell r="M3864" t="str">
            <v>SGBNguyenHuuHanh1967</v>
          </cell>
          <cell r="N3864">
            <v>5</v>
          </cell>
          <cell r="P3864">
            <v>0</v>
          </cell>
          <cell r="Q3864">
            <v>0</v>
          </cell>
          <cell r="R3864">
            <v>1</v>
          </cell>
          <cell r="S3864">
            <v>0</v>
          </cell>
          <cell r="T3864">
            <v>0</v>
          </cell>
          <cell r="U3864">
            <v>1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B3864">
            <v>1</v>
          </cell>
          <cell r="AC3864">
            <v>1967</v>
          </cell>
          <cell r="AH3864" t="str">
            <v>n/a</v>
          </cell>
          <cell r="AN3864">
            <v>0</v>
          </cell>
          <cell r="AP3864">
            <v>0</v>
          </cell>
          <cell r="AR3864">
            <v>0</v>
          </cell>
          <cell r="AS3864">
            <v>0</v>
          </cell>
          <cell r="AT3864">
            <v>3</v>
          </cell>
        </row>
        <row r="3865">
          <cell r="C3865" t="str">
            <v>SGB2012</v>
          </cell>
          <cell r="D3865" t="str">
            <v>OTC</v>
          </cell>
          <cell r="E3865" t="str">
            <v>Bà</v>
          </cell>
          <cell r="F3865">
            <v>0</v>
          </cell>
          <cell r="G3865" t="str">
            <v>Trần Thu Thủy</v>
          </cell>
          <cell r="H3865">
            <v>5</v>
          </cell>
          <cell r="I3865" t="str">
            <v>Thành viên BKS</v>
          </cell>
          <cell r="J3865" t="str">
            <v>Thành viên BKS</v>
          </cell>
          <cell r="M3865" t="str">
            <v>SGBTranThuThuy1951</v>
          </cell>
          <cell r="N3865">
            <v>2</v>
          </cell>
          <cell r="P3865">
            <v>0</v>
          </cell>
          <cell r="Q3865">
            <v>0</v>
          </cell>
          <cell r="R3865">
            <v>1</v>
          </cell>
          <cell r="S3865">
            <v>0</v>
          </cell>
          <cell r="T3865">
            <v>0</v>
          </cell>
          <cell r="U3865">
            <v>1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B3865">
            <v>0</v>
          </cell>
          <cell r="AC3865">
            <v>1951</v>
          </cell>
          <cell r="AH3865" t="str">
            <v>n/a</v>
          </cell>
          <cell r="AN3865">
            <v>0</v>
          </cell>
          <cell r="AP3865">
            <v>0</v>
          </cell>
          <cell r="AR3865">
            <v>0</v>
          </cell>
          <cell r="AS3865">
            <v>0</v>
          </cell>
          <cell r="AT3865">
            <v>3</v>
          </cell>
        </row>
        <row r="3866">
          <cell r="C3866" t="str">
            <v>SGB2012</v>
          </cell>
          <cell r="D3866" t="str">
            <v>OTC</v>
          </cell>
          <cell r="E3866" t="str">
            <v>Bà</v>
          </cell>
          <cell r="F3866">
            <v>0</v>
          </cell>
          <cell r="G3866" t="str">
            <v>Vũ Quỳnh Mai</v>
          </cell>
          <cell r="H3866">
            <v>5</v>
          </cell>
          <cell r="I3866" t="str">
            <v>Thành viên BKS</v>
          </cell>
          <cell r="J3866" t="str">
            <v>Thành viên BKS</v>
          </cell>
          <cell r="M3866" t="str">
            <v>SGBVuQuynhMai1971</v>
          </cell>
          <cell r="N3866">
            <v>5</v>
          </cell>
          <cell r="P3866">
            <v>0</v>
          </cell>
          <cell r="Q3866">
            <v>0</v>
          </cell>
          <cell r="R3866">
            <v>1</v>
          </cell>
          <cell r="S3866">
            <v>0</v>
          </cell>
          <cell r="T3866">
            <v>0</v>
          </cell>
          <cell r="U3866">
            <v>1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B3866">
            <v>0</v>
          </cell>
          <cell r="AC3866">
            <v>1971</v>
          </cell>
          <cell r="AH3866" t="str">
            <v>n/a</v>
          </cell>
          <cell r="AN3866">
            <v>0</v>
          </cell>
          <cell r="AP3866">
            <v>0</v>
          </cell>
          <cell r="AR3866">
            <v>0</v>
          </cell>
          <cell r="AS3866">
            <v>0</v>
          </cell>
          <cell r="AT3866">
            <v>3</v>
          </cell>
        </row>
        <row r="3867">
          <cell r="C3867" t="str">
            <v>SGB2011</v>
          </cell>
          <cell r="D3867" t="str">
            <v>OTC</v>
          </cell>
          <cell r="E3867" t="str">
            <v>Ông</v>
          </cell>
          <cell r="F3867">
            <v>1</v>
          </cell>
          <cell r="G3867" t="str">
            <v>Nguyễn Phước Minh</v>
          </cell>
          <cell r="H3867">
            <v>5</v>
          </cell>
          <cell r="I3867" t="str">
            <v>CTHĐQT</v>
          </cell>
          <cell r="J3867" t="str">
            <v>CTHĐQT</v>
          </cell>
          <cell r="M3867" t="str">
            <v>SGBNguyenPhuocMinh1955</v>
          </cell>
          <cell r="N3867">
            <v>4</v>
          </cell>
          <cell r="P3867">
            <v>1</v>
          </cell>
          <cell r="Q3867">
            <v>0</v>
          </cell>
          <cell r="R3867">
            <v>0</v>
          </cell>
          <cell r="S3867">
            <v>1</v>
          </cell>
          <cell r="T3867">
            <v>0</v>
          </cell>
          <cell r="U3867">
            <v>1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B3867">
            <v>0</v>
          </cell>
          <cell r="AC3867">
            <v>1955</v>
          </cell>
          <cell r="AH3867" t="str">
            <v>n/a</v>
          </cell>
          <cell r="AN3867">
            <v>0</v>
          </cell>
          <cell r="AP3867">
            <v>0</v>
          </cell>
          <cell r="AR3867">
            <v>0</v>
          </cell>
          <cell r="AS3867">
            <v>0</v>
          </cell>
          <cell r="AT3867">
            <v>0</v>
          </cell>
        </row>
        <row r="3868">
          <cell r="C3868" t="str">
            <v>SGB2011</v>
          </cell>
          <cell r="D3868" t="str">
            <v>OTC</v>
          </cell>
          <cell r="E3868" t="str">
            <v>Ông</v>
          </cell>
          <cell r="F3868">
            <v>1</v>
          </cell>
          <cell r="G3868" t="str">
            <v>Nguyễn Viết Mạnh</v>
          </cell>
          <cell r="H3868">
            <v>5</v>
          </cell>
          <cell r="I3868" t="str">
            <v>TVHĐQT</v>
          </cell>
          <cell r="J3868" t="str">
            <v>TVHĐQT</v>
          </cell>
          <cell r="M3868" t="str">
            <v>SGBNguyenVietManh1962</v>
          </cell>
          <cell r="N3868">
            <v>4</v>
          </cell>
          <cell r="P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1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B3868">
            <v>0</v>
          </cell>
          <cell r="AC3868">
            <v>1962</v>
          </cell>
          <cell r="AH3868" t="str">
            <v>n/a</v>
          </cell>
          <cell r="AN3868">
            <v>0</v>
          </cell>
          <cell r="AP3868">
            <v>0</v>
          </cell>
          <cell r="AR3868">
            <v>0</v>
          </cell>
          <cell r="AS3868">
            <v>0</v>
          </cell>
          <cell r="AT3868">
            <v>0</v>
          </cell>
        </row>
        <row r="3869">
          <cell r="C3869" t="str">
            <v>SGB2011</v>
          </cell>
          <cell r="D3869" t="str">
            <v>OTC</v>
          </cell>
          <cell r="E3869" t="str">
            <v>Ông</v>
          </cell>
          <cell r="F3869">
            <v>1</v>
          </cell>
          <cell r="G3869" t="str">
            <v>Nguyễn Ngọc Điều</v>
          </cell>
          <cell r="H3869">
            <v>5</v>
          </cell>
          <cell r="I3869" t="str">
            <v>TVHĐQT</v>
          </cell>
          <cell r="J3869" t="str">
            <v>TVHĐQT</v>
          </cell>
          <cell r="M3869" t="str">
            <v>SGBNguyenNgocDieu1958</v>
          </cell>
          <cell r="N3869">
            <v>3</v>
          </cell>
          <cell r="P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1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B3869">
            <v>0</v>
          </cell>
          <cell r="AC3869">
            <v>1958</v>
          </cell>
          <cell r="AH3869" t="str">
            <v>n/a</v>
          </cell>
          <cell r="AN3869">
            <v>0</v>
          </cell>
          <cell r="AP3869">
            <v>0</v>
          </cell>
          <cell r="AR3869">
            <v>0</v>
          </cell>
          <cell r="AS3869">
            <v>0</v>
          </cell>
          <cell r="AT3869">
            <v>0</v>
          </cell>
        </row>
        <row r="3870">
          <cell r="C3870" t="str">
            <v>SGB2011</v>
          </cell>
          <cell r="D3870" t="str">
            <v>OTC</v>
          </cell>
          <cell r="E3870" t="str">
            <v>Ông</v>
          </cell>
          <cell r="F3870">
            <v>1</v>
          </cell>
          <cell r="G3870" t="str">
            <v>Trần Thế Truyền</v>
          </cell>
          <cell r="H3870">
            <v>5</v>
          </cell>
          <cell r="I3870" t="str">
            <v>TVHĐQT</v>
          </cell>
          <cell r="J3870" t="str">
            <v>TVHĐQT</v>
          </cell>
          <cell r="M3870" t="str">
            <v>SGBTranTheTruyen1965</v>
          </cell>
          <cell r="N3870">
            <v>4</v>
          </cell>
          <cell r="P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1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B3870">
            <v>0</v>
          </cell>
          <cell r="AC3870">
            <v>1965</v>
          </cell>
          <cell r="AH3870" t="str">
            <v>n/a</v>
          </cell>
          <cell r="AN3870">
            <v>0</v>
          </cell>
          <cell r="AP3870">
            <v>0</v>
          </cell>
          <cell r="AR3870">
            <v>0</v>
          </cell>
          <cell r="AS3870">
            <v>0</v>
          </cell>
          <cell r="AT3870">
            <v>0</v>
          </cell>
        </row>
        <row r="3871">
          <cell r="C3871" t="str">
            <v>SGB2011</v>
          </cell>
          <cell r="D3871" t="str">
            <v>OTC</v>
          </cell>
          <cell r="E3871" t="str">
            <v>Bà</v>
          </cell>
          <cell r="F3871">
            <v>0</v>
          </cell>
          <cell r="G3871" t="str">
            <v>Lê Thị Hiệp Thương</v>
          </cell>
          <cell r="H3871">
            <v>5</v>
          </cell>
          <cell r="I3871" t="str">
            <v>TVHĐQT</v>
          </cell>
          <cell r="J3871" t="str">
            <v>TVHĐQT</v>
          </cell>
          <cell r="M3871" t="str">
            <v>SGBLeThiHiepThuong1955</v>
          </cell>
          <cell r="N3871">
            <v>1</v>
          </cell>
          <cell r="P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1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B3871">
            <v>0</v>
          </cell>
          <cell r="AC3871">
            <v>1955</v>
          </cell>
          <cell r="AH3871" t="str">
            <v>n/a</v>
          </cell>
          <cell r="AN3871">
            <v>0</v>
          </cell>
          <cell r="AP3871">
            <v>1</v>
          </cell>
          <cell r="AQ3871" t="str">
            <v xml:space="preserve">          </v>
          </cell>
          <cell r="AR3871">
            <v>0</v>
          </cell>
          <cell r="AS3871">
            <v>0</v>
          </cell>
          <cell r="AT3871">
            <v>0</v>
          </cell>
        </row>
        <row r="3872">
          <cell r="C3872" t="str">
            <v>SGB2011</v>
          </cell>
          <cell r="D3872" t="str">
            <v>OTC</v>
          </cell>
          <cell r="E3872" t="str">
            <v>Ông</v>
          </cell>
          <cell r="F3872">
            <v>1</v>
          </cell>
          <cell r="G3872" t="str">
            <v>Nguyễn Hữu Hạnh</v>
          </cell>
          <cell r="H3872">
            <v>5</v>
          </cell>
          <cell r="I3872" t="str">
            <v>TBKS</v>
          </cell>
          <cell r="J3872" t="str">
            <v>TBKS</v>
          </cell>
          <cell r="M3872" t="str">
            <v>SGBNguyenHuuHanh1967</v>
          </cell>
          <cell r="N3872">
            <v>4</v>
          </cell>
          <cell r="P3872">
            <v>0</v>
          </cell>
          <cell r="Q3872">
            <v>0</v>
          </cell>
          <cell r="R3872">
            <v>1</v>
          </cell>
          <cell r="S3872">
            <v>0</v>
          </cell>
          <cell r="T3872">
            <v>0</v>
          </cell>
          <cell r="U3872">
            <v>1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B3872">
            <v>1</v>
          </cell>
          <cell r="AC3872">
            <v>1967</v>
          </cell>
          <cell r="AH3872" t="str">
            <v>n/a</v>
          </cell>
          <cell r="AN3872">
            <v>0</v>
          </cell>
          <cell r="AP3872">
            <v>0</v>
          </cell>
          <cell r="AR3872">
            <v>0</v>
          </cell>
          <cell r="AS3872">
            <v>0</v>
          </cell>
          <cell r="AT3872">
            <v>0</v>
          </cell>
        </row>
        <row r="3873">
          <cell r="C3873" t="str">
            <v>SGB2011</v>
          </cell>
          <cell r="D3873" t="str">
            <v>OTC</v>
          </cell>
          <cell r="E3873" t="str">
            <v>Bà</v>
          </cell>
          <cell r="F3873">
            <v>0</v>
          </cell>
          <cell r="G3873" t="str">
            <v>Trần Thu Thủy</v>
          </cell>
          <cell r="H3873">
            <v>5</v>
          </cell>
          <cell r="I3873" t="str">
            <v>Thành viên BKS</v>
          </cell>
          <cell r="J3873" t="str">
            <v>Thành viên BKS</v>
          </cell>
          <cell r="M3873" t="str">
            <v>SGBTranThuThuy1951</v>
          </cell>
          <cell r="N3873">
            <v>1</v>
          </cell>
          <cell r="P3873">
            <v>0</v>
          </cell>
          <cell r="Q3873">
            <v>0</v>
          </cell>
          <cell r="R3873">
            <v>1</v>
          </cell>
          <cell r="S3873">
            <v>0</v>
          </cell>
          <cell r="T3873">
            <v>0</v>
          </cell>
          <cell r="U3873">
            <v>1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B3873">
            <v>0</v>
          </cell>
          <cell r="AC3873">
            <v>1951</v>
          </cell>
          <cell r="AH3873" t="str">
            <v>n/a</v>
          </cell>
          <cell r="AN3873">
            <v>0</v>
          </cell>
          <cell r="AP3873">
            <v>0</v>
          </cell>
          <cell r="AR3873">
            <v>0</v>
          </cell>
          <cell r="AS3873">
            <v>0</v>
          </cell>
          <cell r="AT3873">
            <v>0</v>
          </cell>
        </row>
        <row r="3874">
          <cell r="C3874" t="str">
            <v>SGB2011</v>
          </cell>
          <cell r="D3874" t="str">
            <v>OTC</v>
          </cell>
          <cell r="E3874" t="str">
            <v>Bà</v>
          </cell>
          <cell r="F3874">
            <v>0</v>
          </cell>
          <cell r="G3874" t="str">
            <v>Vũ Quỳnh Mai</v>
          </cell>
          <cell r="H3874">
            <v>5</v>
          </cell>
          <cell r="I3874" t="str">
            <v>Thành viên BKS</v>
          </cell>
          <cell r="J3874" t="str">
            <v>Thành viên BKS</v>
          </cell>
          <cell r="M3874" t="str">
            <v>SGBVuQuynhMai1971</v>
          </cell>
          <cell r="N3874">
            <v>4</v>
          </cell>
          <cell r="P3874">
            <v>0</v>
          </cell>
          <cell r="Q3874">
            <v>0</v>
          </cell>
          <cell r="R3874">
            <v>1</v>
          </cell>
          <cell r="S3874">
            <v>0</v>
          </cell>
          <cell r="T3874">
            <v>0</v>
          </cell>
          <cell r="U3874">
            <v>1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B3874">
            <v>0</v>
          </cell>
          <cell r="AC3874">
            <v>1971</v>
          </cell>
          <cell r="AH3874" t="str">
            <v>n/a</v>
          </cell>
          <cell r="AN3874">
            <v>0</v>
          </cell>
          <cell r="AP3874">
            <v>0</v>
          </cell>
          <cell r="AR3874">
            <v>0</v>
          </cell>
          <cell r="AS3874">
            <v>0</v>
          </cell>
          <cell r="AT3874">
            <v>0</v>
          </cell>
        </row>
        <row r="3875">
          <cell r="C3875" t="str">
            <v>SGB2011</v>
          </cell>
          <cell r="D3875" t="str">
            <v>OTC</v>
          </cell>
          <cell r="E3875" t="str">
            <v>Bà</v>
          </cell>
          <cell r="F3875">
            <v>0</v>
          </cell>
          <cell r="G3875" t="str">
            <v>Trần Thị Việt Ánh</v>
          </cell>
          <cell r="H3875">
            <v>5</v>
          </cell>
          <cell r="I3875" t="str">
            <v>TGĐ</v>
          </cell>
          <cell r="J3875" t="str">
            <v>TGĐ</v>
          </cell>
          <cell r="M3875" t="str">
            <v>SGBTranThiVietAnh1952</v>
          </cell>
          <cell r="N3875">
            <v>4</v>
          </cell>
          <cell r="P3875">
            <v>0</v>
          </cell>
          <cell r="Q3875">
            <v>1</v>
          </cell>
          <cell r="R3875">
            <v>0</v>
          </cell>
          <cell r="S3875">
            <v>0</v>
          </cell>
          <cell r="T3875">
            <v>1</v>
          </cell>
          <cell r="U3875">
            <v>1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1</v>
          </cell>
          <cell r="AA3875">
            <v>0</v>
          </cell>
          <cell r="AB3875">
            <v>0</v>
          </cell>
          <cell r="AC3875">
            <v>1952</v>
          </cell>
          <cell r="AH3875" t="str">
            <v>n/a</v>
          </cell>
          <cell r="AN3875">
            <v>0</v>
          </cell>
          <cell r="AP3875">
            <v>0</v>
          </cell>
          <cell r="AR3875">
            <v>0</v>
          </cell>
          <cell r="AS3875">
            <v>0</v>
          </cell>
          <cell r="AT3875">
            <v>0</v>
          </cell>
        </row>
        <row r="3876">
          <cell r="C3876" t="str">
            <v>SGB2011</v>
          </cell>
          <cell r="D3876" t="str">
            <v>OTC</v>
          </cell>
          <cell r="E3876" t="str">
            <v>Bà</v>
          </cell>
          <cell r="F3876">
            <v>0</v>
          </cell>
          <cell r="G3876" t="str">
            <v>Nguyễn Thị Mười</v>
          </cell>
          <cell r="H3876">
            <v>5</v>
          </cell>
          <cell r="I3876" t="str">
            <v>Phó TGĐ</v>
          </cell>
          <cell r="J3876" t="str">
            <v>Phó TGĐ</v>
          </cell>
          <cell r="M3876" t="str">
            <v>SGBNguyenThiMuoi1950</v>
          </cell>
          <cell r="N3876">
            <v>4</v>
          </cell>
          <cell r="P3876">
            <v>0</v>
          </cell>
          <cell r="Q3876">
            <v>1</v>
          </cell>
          <cell r="R3876">
            <v>0</v>
          </cell>
          <cell r="S3876">
            <v>0</v>
          </cell>
          <cell r="T3876">
            <v>0</v>
          </cell>
          <cell r="U3876">
            <v>1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B3876">
            <v>0</v>
          </cell>
          <cell r="AC3876">
            <v>1950</v>
          </cell>
          <cell r="AH3876" t="str">
            <v>n/a</v>
          </cell>
          <cell r="AN3876">
            <v>0</v>
          </cell>
          <cell r="AP3876">
            <v>0</v>
          </cell>
          <cell r="AR3876">
            <v>0</v>
          </cell>
          <cell r="AS3876">
            <v>0</v>
          </cell>
          <cell r="AT3876">
            <v>0</v>
          </cell>
        </row>
        <row r="3877">
          <cell r="C3877" t="str">
            <v>SGB2011</v>
          </cell>
          <cell r="D3877" t="str">
            <v>OTC</v>
          </cell>
          <cell r="E3877" t="str">
            <v>Bà</v>
          </cell>
          <cell r="F3877">
            <v>0</v>
          </cell>
          <cell r="G3877" t="str">
            <v>Ngô Thanh Hà</v>
          </cell>
          <cell r="H3877">
            <v>5</v>
          </cell>
          <cell r="I3877" t="str">
            <v>Phó TGĐ</v>
          </cell>
          <cell r="J3877" t="str">
            <v>Phó TGĐ</v>
          </cell>
          <cell r="M3877" t="str">
            <v>SGBNgoThanhHa</v>
          </cell>
          <cell r="N3877">
            <v>4</v>
          </cell>
          <cell r="P3877">
            <v>0</v>
          </cell>
          <cell r="Q3877">
            <v>1</v>
          </cell>
          <cell r="R3877">
            <v>0</v>
          </cell>
          <cell r="S3877">
            <v>0</v>
          </cell>
          <cell r="T3877">
            <v>0</v>
          </cell>
          <cell r="U3877">
            <v>1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B3877">
            <v>0</v>
          </cell>
          <cell r="AH3877" t="str">
            <v>n/a</v>
          </cell>
          <cell r="AN3877">
            <v>0</v>
          </cell>
          <cell r="AP3877">
            <v>0</v>
          </cell>
          <cell r="AR3877">
            <v>0</v>
          </cell>
          <cell r="AS3877">
            <v>0</v>
          </cell>
          <cell r="AT3877">
            <v>0</v>
          </cell>
        </row>
        <row r="3878">
          <cell r="C3878" t="str">
            <v>SGB2011</v>
          </cell>
          <cell r="D3878" t="str">
            <v>OTC</v>
          </cell>
          <cell r="E3878" t="str">
            <v>Bà</v>
          </cell>
          <cell r="F3878">
            <v>0</v>
          </cell>
          <cell r="G3878" t="str">
            <v>Phạm Thị Cúc</v>
          </cell>
          <cell r="H3878">
            <v>5</v>
          </cell>
          <cell r="I3878" t="str">
            <v>Phó TGĐ</v>
          </cell>
          <cell r="J3878" t="str">
            <v>Phó TGĐ</v>
          </cell>
          <cell r="M3878" t="str">
            <v>SGBPhamThiCuc1954</v>
          </cell>
          <cell r="N3878">
            <v>4</v>
          </cell>
          <cell r="P3878">
            <v>0</v>
          </cell>
          <cell r="Q3878">
            <v>1</v>
          </cell>
          <cell r="R3878">
            <v>0</v>
          </cell>
          <cell r="S3878">
            <v>0</v>
          </cell>
          <cell r="T3878">
            <v>0</v>
          </cell>
          <cell r="U3878">
            <v>1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B3878">
            <v>0</v>
          </cell>
          <cell r="AC3878">
            <v>1954</v>
          </cell>
          <cell r="AH3878" t="str">
            <v>n/a</v>
          </cell>
          <cell r="AN3878">
            <v>0</v>
          </cell>
          <cell r="AP3878">
            <v>0</v>
          </cell>
          <cell r="AR3878">
            <v>0</v>
          </cell>
          <cell r="AS3878">
            <v>0</v>
          </cell>
          <cell r="AT3878">
            <v>0</v>
          </cell>
        </row>
        <row r="3879">
          <cell r="C3879" t="str">
            <v>SGB2011</v>
          </cell>
          <cell r="D3879" t="str">
            <v>OTC</v>
          </cell>
          <cell r="E3879" t="str">
            <v>Ông</v>
          </cell>
          <cell r="F3879">
            <v>1</v>
          </cell>
          <cell r="G3879" t="str">
            <v>Nguyễn Ngọc Lũy</v>
          </cell>
          <cell r="H3879">
            <v>5</v>
          </cell>
          <cell r="I3879" t="str">
            <v>Phó TGĐ</v>
          </cell>
          <cell r="J3879" t="str">
            <v>Phó TGĐ</v>
          </cell>
          <cell r="M3879" t="str">
            <v>SGBNguyenNgocLuy1955</v>
          </cell>
          <cell r="N3879">
            <v>2</v>
          </cell>
          <cell r="P3879">
            <v>0</v>
          </cell>
          <cell r="Q3879">
            <v>1</v>
          </cell>
          <cell r="R3879">
            <v>0</v>
          </cell>
          <cell r="S3879">
            <v>0</v>
          </cell>
          <cell r="T3879">
            <v>0</v>
          </cell>
          <cell r="U3879">
            <v>1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B3879">
            <v>0</v>
          </cell>
          <cell r="AC3879">
            <v>1955</v>
          </cell>
          <cell r="AH3879" t="str">
            <v>n/a</v>
          </cell>
          <cell r="AN3879">
            <v>0</v>
          </cell>
          <cell r="AP3879">
            <v>0</v>
          </cell>
          <cell r="AR3879">
            <v>0</v>
          </cell>
          <cell r="AS3879">
            <v>0</v>
          </cell>
          <cell r="AT3879">
            <v>0</v>
          </cell>
        </row>
        <row r="3880">
          <cell r="C3880" t="str">
            <v>SGB2011</v>
          </cell>
          <cell r="D3880" t="str">
            <v>OTC</v>
          </cell>
          <cell r="E3880" t="str">
            <v>Ông</v>
          </cell>
          <cell r="F3880">
            <v>1</v>
          </cell>
          <cell r="G3880" t="str">
            <v>Nguyễn Kiến Quốc</v>
          </cell>
          <cell r="H3880">
            <v>5</v>
          </cell>
          <cell r="I3880" t="str">
            <v>Phó TGĐ</v>
          </cell>
          <cell r="J3880" t="str">
            <v>Phó TGĐ</v>
          </cell>
          <cell r="M3880" t="str">
            <v>SGBNguyenKienQuoc1959</v>
          </cell>
          <cell r="N3880">
            <v>2</v>
          </cell>
          <cell r="P3880">
            <v>0</v>
          </cell>
          <cell r="Q3880">
            <v>1</v>
          </cell>
          <cell r="R3880">
            <v>0</v>
          </cell>
          <cell r="S3880">
            <v>0</v>
          </cell>
          <cell r="T3880">
            <v>0</v>
          </cell>
          <cell r="U3880">
            <v>1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B3880">
            <v>0</v>
          </cell>
          <cell r="AC3880">
            <v>1959</v>
          </cell>
          <cell r="AH3880" t="str">
            <v>n/a</v>
          </cell>
          <cell r="AN3880">
            <v>0</v>
          </cell>
          <cell r="AP3880">
            <v>0</v>
          </cell>
          <cell r="AR3880">
            <v>0</v>
          </cell>
          <cell r="AS3880">
            <v>0</v>
          </cell>
          <cell r="AT3880">
            <v>0</v>
          </cell>
        </row>
        <row r="3881">
          <cell r="C3881" t="str">
            <v>SGB2011</v>
          </cell>
          <cell r="D3881" t="str">
            <v>OTC</v>
          </cell>
          <cell r="E3881" t="str">
            <v>Ông</v>
          </cell>
          <cell r="F3881">
            <v>1</v>
          </cell>
          <cell r="G3881" t="str">
            <v>Trần Thanh Giang</v>
          </cell>
          <cell r="H3881">
            <v>5</v>
          </cell>
          <cell r="I3881" t="str">
            <v>Phó TGĐ</v>
          </cell>
          <cell r="J3881" t="str">
            <v>Phó TGĐ</v>
          </cell>
          <cell r="M3881" t="str">
            <v>SGBTranThanhGiang1971</v>
          </cell>
          <cell r="N3881">
            <v>2</v>
          </cell>
          <cell r="P3881">
            <v>0</v>
          </cell>
          <cell r="Q3881">
            <v>1</v>
          </cell>
          <cell r="R3881">
            <v>0</v>
          </cell>
          <cell r="S3881">
            <v>0</v>
          </cell>
          <cell r="T3881">
            <v>0</v>
          </cell>
          <cell r="U3881">
            <v>1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B3881">
            <v>0</v>
          </cell>
          <cell r="AC3881">
            <v>1971</v>
          </cell>
          <cell r="AH3881" t="str">
            <v>n/a</v>
          </cell>
          <cell r="AN3881">
            <v>0</v>
          </cell>
          <cell r="AP3881">
            <v>0</v>
          </cell>
          <cell r="AR3881">
            <v>0</v>
          </cell>
          <cell r="AS3881">
            <v>0</v>
          </cell>
          <cell r="AT3881">
            <v>0</v>
          </cell>
        </row>
        <row r="3882">
          <cell r="C3882" t="str">
            <v>SGB2010</v>
          </cell>
          <cell r="D3882" t="str">
            <v>OTC</v>
          </cell>
          <cell r="E3882" t="str">
            <v>Ông</v>
          </cell>
          <cell r="F3882">
            <v>1</v>
          </cell>
          <cell r="G3882" t="str">
            <v>Nguyễn Phước Minh</v>
          </cell>
          <cell r="H3882">
            <v>5</v>
          </cell>
          <cell r="I3882" t="str">
            <v>CTHĐQT</v>
          </cell>
          <cell r="J3882" t="str">
            <v>CTHĐQT</v>
          </cell>
          <cell r="M3882" t="str">
            <v>SGBNguyenPhuocMinh1955</v>
          </cell>
          <cell r="N3882">
            <v>3</v>
          </cell>
          <cell r="P3882">
            <v>1</v>
          </cell>
          <cell r="Q3882">
            <v>0</v>
          </cell>
          <cell r="R3882">
            <v>0</v>
          </cell>
          <cell r="S3882">
            <v>1</v>
          </cell>
          <cell r="T3882">
            <v>0</v>
          </cell>
          <cell r="U3882">
            <v>1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B3882">
            <v>0</v>
          </cell>
          <cell r="AC3882">
            <v>1955</v>
          </cell>
          <cell r="AF3882">
            <v>0</v>
          </cell>
          <cell r="AH3882" t="str">
            <v>n/a</v>
          </cell>
          <cell r="AN3882">
            <v>0</v>
          </cell>
          <cell r="AP3882">
            <v>0</v>
          </cell>
          <cell r="AR3882">
            <v>0</v>
          </cell>
          <cell r="AS3882">
            <v>0</v>
          </cell>
          <cell r="AT3882">
            <v>0</v>
          </cell>
        </row>
        <row r="3883">
          <cell r="C3883" t="str">
            <v>SGB2010</v>
          </cell>
          <cell r="D3883" t="str">
            <v>OTC</v>
          </cell>
          <cell r="E3883" t="str">
            <v>Ông</v>
          </cell>
          <cell r="F3883">
            <v>1</v>
          </cell>
          <cell r="G3883" t="str">
            <v>Nguyễn Viết Mạnh</v>
          </cell>
          <cell r="H3883">
            <v>5</v>
          </cell>
          <cell r="I3883" t="str">
            <v>TVHĐQT</v>
          </cell>
          <cell r="J3883" t="str">
            <v>TVHĐQT</v>
          </cell>
          <cell r="M3883" t="str">
            <v>SGBNguyenVietManh1962</v>
          </cell>
          <cell r="N3883">
            <v>3</v>
          </cell>
          <cell r="P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1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B3883">
            <v>0</v>
          </cell>
          <cell r="AC3883">
            <v>1962</v>
          </cell>
          <cell r="AF3883">
            <v>0</v>
          </cell>
          <cell r="AH3883" t="str">
            <v>n/a</v>
          </cell>
          <cell r="AN3883">
            <v>0</v>
          </cell>
          <cell r="AP3883">
            <v>0</v>
          </cell>
          <cell r="AR3883">
            <v>0</v>
          </cell>
          <cell r="AS3883">
            <v>0</v>
          </cell>
          <cell r="AT3883">
            <v>0</v>
          </cell>
        </row>
        <row r="3884">
          <cell r="C3884" t="str">
            <v>SGB2010</v>
          </cell>
          <cell r="D3884" t="str">
            <v>OTC</v>
          </cell>
          <cell r="E3884" t="str">
            <v>Ông</v>
          </cell>
          <cell r="F3884">
            <v>1</v>
          </cell>
          <cell r="G3884" t="str">
            <v>Nguyễn Hữu Thọ</v>
          </cell>
          <cell r="H3884">
            <v>5</v>
          </cell>
          <cell r="I3884" t="str">
            <v>TVHĐQT</v>
          </cell>
          <cell r="J3884" t="str">
            <v>TVHĐQT</v>
          </cell>
          <cell r="M3884" t="str">
            <v>SGBNguyenHuuTho</v>
          </cell>
          <cell r="N3884">
            <v>3</v>
          </cell>
          <cell r="P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1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B3884">
            <v>0</v>
          </cell>
          <cell r="AF3884">
            <v>0</v>
          </cell>
          <cell r="AH3884" t="str">
            <v>n/a</v>
          </cell>
          <cell r="AN3884">
            <v>0</v>
          </cell>
          <cell r="AP3884">
            <v>0</v>
          </cell>
          <cell r="AR3884">
            <v>0</v>
          </cell>
          <cell r="AS3884">
            <v>0</v>
          </cell>
          <cell r="AT3884">
            <v>0</v>
          </cell>
        </row>
        <row r="3885">
          <cell r="C3885" t="str">
            <v>SGB2010</v>
          </cell>
          <cell r="D3885" t="str">
            <v>OTC</v>
          </cell>
          <cell r="E3885" t="str">
            <v>Ông</v>
          </cell>
          <cell r="F3885">
            <v>1</v>
          </cell>
          <cell r="G3885" t="str">
            <v>Nguyễn Hữu Hạnh</v>
          </cell>
          <cell r="H3885">
            <v>5</v>
          </cell>
          <cell r="I3885" t="str">
            <v>TBKS</v>
          </cell>
          <cell r="J3885" t="str">
            <v>TBKS</v>
          </cell>
          <cell r="M3885" t="str">
            <v>SGBNguyenHuuHanh1967</v>
          </cell>
          <cell r="N3885">
            <v>3</v>
          </cell>
          <cell r="P3885">
            <v>0</v>
          </cell>
          <cell r="Q3885">
            <v>0</v>
          </cell>
          <cell r="R3885">
            <v>1</v>
          </cell>
          <cell r="S3885">
            <v>0</v>
          </cell>
          <cell r="T3885">
            <v>0</v>
          </cell>
          <cell r="U3885">
            <v>1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B3885">
            <v>1</v>
          </cell>
          <cell r="AC3885">
            <v>1967</v>
          </cell>
          <cell r="AF3885">
            <v>0</v>
          </cell>
          <cell r="AH3885" t="str">
            <v>n/a</v>
          </cell>
          <cell r="AN3885">
            <v>0</v>
          </cell>
          <cell r="AP3885">
            <v>0</v>
          </cell>
          <cell r="AR3885">
            <v>0</v>
          </cell>
          <cell r="AS3885">
            <v>0</v>
          </cell>
          <cell r="AT3885">
            <v>0</v>
          </cell>
        </row>
        <row r="3886">
          <cell r="C3886" t="str">
            <v>SGB2010</v>
          </cell>
          <cell r="D3886" t="str">
            <v>OTC</v>
          </cell>
          <cell r="E3886" t="str">
            <v>Bà</v>
          </cell>
          <cell r="F3886">
            <v>0</v>
          </cell>
          <cell r="G3886" t="str">
            <v>Nguyễn Thu Thủy</v>
          </cell>
          <cell r="H3886">
            <v>5</v>
          </cell>
          <cell r="I3886" t="str">
            <v>Thành viên BKS</v>
          </cell>
          <cell r="J3886" t="str">
            <v>Thành viên BKS</v>
          </cell>
          <cell r="M3886" t="str">
            <v>SGBNguyenThuThuy</v>
          </cell>
          <cell r="N3886">
            <v>3</v>
          </cell>
          <cell r="P3886">
            <v>0</v>
          </cell>
          <cell r="Q3886">
            <v>0</v>
          </cell>
          <cell r="R3886">
            <v>1</v>
          </cell>
          <cell r="S3886">
            <v>0</v>
          </cell>
          <cell r="T3886">
            <v>0</v>
          </cell>
          <cell r="U3886">
            <v>1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B3886">
            <v>0</v>
          </cell>
          <cell r="AF3886">
            <v>0</v>
          </cell>
          <cell r="AH3886" t="str">
            <v>n/a</v>
          </cell>
          <cell r="AN3886">
            <v>0</v>
          </cell>
          <cell r="AP3886">
            <v>0</v>
          </cell>
          <cell r="AR3886">
            <v>0</v>
          </cell>
          <cell r="AS3886">
            <v>0</v>
          </cell>
          <cell r="AT3886">
            <v>0</v>
          </cell>
        </row>
        <row r="3887">
          <cell r="C3887" t="str">
            <v>SGB2010</v>
          </cell>
          <cell r="D3887" t="str">
            <v>OTC</v>
          </cell>
          <cell r="E3887" t="str">
            <v>Bà</v>
          </cell>
          <cell r="F3887">
            <v>0</v>
          </cell>
          <cell r="G3887" t="str">
            <v>Vũ Quỳnh Mai</v>
          </cell>
          <cell r="H3887">
            <v>5</v>
          </cell>
          <cell r="I3887" t="str">
            <v>Thành viên BKS</v>
          </cell>
          <cell r="J3887" t="str">
            <v>Thành viên BKS</v>
          </cell>
          <cell r="M3887" t="str">
            <v>SGBVuQuynhMai1971</v>
          </cell>
          <cell r="N3887">
            <v>3</v>
          </cell>
          <cell r="P3887">
            <v>0</v>
          </cell>
          <cell r="Q3887">
            <v>0</v>
          </cell>
          <cell r="R3887">
            <v>1</v>
          </cell>
          <cell r="S3887">
            <v>0</v>
          </cell>
          <cell r="T3887">
            <v>0</v>
          </cell>
          <cell r="U3887">
            <v>1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B3887">
            <v>0</v>
          </cell>
          <cell r="AC3887">
            <v>1971</v>
          </cell>
          <cell r="AF3887">
            <v>0</v>
          </cell>
          <cell r="AH3887" t="str">
            <v>n/a</v>
          </cell>
          <cell r="AN3887">
            <v>0</v>
          </cell>
          <cell r="AP3887">
            <v>0</v>
          </cell>
          <cell r="AR3887">
            <v>0</v>
          </cell>
          <cell r="AS3887">
            <v>0</v>
          </cell>
          <cell r="AT3887">
            <v>0</v>
          </cell>
        </row>
        <row r="3888">
          <cell r="C3888" t="str">
            <v>SGB2010</v>
          </cell>
          <cell r="D3888" t="str">
            <v>OTC</v>
          </cell>
          <cell r="E3888" t="str">
            <v>Bà</v>
          </cell>
          <cell r="F3888">
            <v>0</v>
          </cell>
          <cell r="G3888" t="str">
            <v>Trần Thị Việt Ánh</v>
          </cell>
          <cell r="H3888">
            <v>5</v>
          </cell>
          <cell r="I3888" t="str">
            <v>TGĐ</v>
          </cell>
          <cell r="J3888" t="str">
            <v>TGĐ</v>
          </cell>
          <cell r="M3888" t="str">
            <v>SGBTranThiVietAnh1952</v>
          </cell>
          <cell r="N3888">
            <v>3</v>
          </cell>
          <cell r="P3888">
            <v>0</v>
          </cell>
          <cell r="Q3888">
            <v>1</v>
          </cell>
          <cell r="R3888">
            <v>0</v>
          </cell>
          <cell r="S3888">
            <v>0</v>
          </cell>
          <cell r="T3888">
            <v>1</v>
          </cell>
          <cell r="U3888">
            <v>1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1</v>
          </cell>
          <cell r="AA3888">
            <v>0</v>
          </cell>
          <cell r="AB3888">
            <v>0</v>
          </cell>
          <cell r="AC3888">
            <v>1952</v>
          </cell>
          <cell r="AF3888">
            <v>0</v>
          </cell>
          <cell r="AH3888" t="str">
            <v>n/a</v>
          </cell>
          <cell r="AN3888">
            <v>0</v>
          </cell>
          <cell r="AP3888">
            <v>0</v>
          </cell>
          <cell r="AR3888">
            <v>0</v>
          </cell>
          <cell r="AS3888">
            <v>0</v>
          </cell>
          <cell r="AT3888">
            <v>0</v>
          </cell>
        </row>
        <row r="3889">
          <cell r="C3889" t="str">
            <v>SGB2010</v>
          </cell>
          <cell r="D3889" t="str">
            <v>OTC</v>
          </cell>
          <cell r="E3889" t="str">
            <v>Bà</v>
          </cell>
          <cell r="F3889">
            <v>0</v>
          </cell>
          <cell r="G3889" t="str">
            <v>Nguyễn Thị Mười</v>
          </cell>
          <cell r="H3889">
            <v>5</v>
          </cell>
          <cell r="I3889" t="str">
            <v>Phó TGĐ</v>
          </cell>
          <cell r="J3889" t="str">
            <v>Phó TGĐ</v>
          </cell>
          <cell r="M3889" t="str">
            <v>SGBNguyenThiMuoi1950</v>
          </cell>
          <cell r="N3889">
            <v>3</v>
          </cell>
          <cell r="P3889">
            <v>0</v>
          </cell>
          <cell r="Q3889">
            <v>1</v>
          </cell>
          <cell r="R3889">
            <v>0</v>
          </cell>
          <cell r="S3889">
            <v>0</v>
          </cell>
          <cell r="T3889">
            <v>0</v>
          </cell>
          <cell r="U3889">
            <v>1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B3889">
            <v>0</v>
          </cell>
          <cell r="AC3889">
            <v>1950</v>
          </cell>
          <cell r="AF3889">
            <v>0</v>
          </cell>
          <cell r="AH3889" t="str">
            <v>n/a</v>
          </cell>
          <cell r="AN3889">
            <v>0</v>
          </cell>
          <cell r="AP3889">
            <v>0</v>
          </cell>
          <cell r="AR3889">
            <v>0</v>
          </cell>
          <cell r="AS3889">
            <v>0</v>
          </cell>
          <cell r="AT3889">
            <v>0</v>
          </cell>
        </row>
        <row r="3890">
          <cell r="C3890" t="str">
            <v>SGB2010</v>
          </cell>
          <cell r="D3890" t="str">
            <v>OTC</v>
          </cell>
          <cell r="E3890" t="str">
            <v>Bà</v>
          </cell>
          <cell r="F3890">
            <v>0</v>
          </cell>
          <cell r="G3890" t="str">
            <v>Ngô Thanh Hà</v>
          </cell>
          <cell r="H3890">
            <v>5</v>
          </cell>
          <cell r="I3890" t="str">
            <v>Phó TGĐ</v>
          </cell>
          <cell r="J3890" t="str">
            <v>Phó TGĐ</v>
          </cell>
          <cell r="M3890" t="str">
            <v>SGBNgoThanhHa</v>
          </cell>
          <cell r="N3890">
            <v>3</v>
          </cell>
          <cell r="P3890">
            <v>0</v>
          </cell>
          <cell r="Q3890">
            <v>1</v>
          </cell>
          <cell r="R3890">
            <v>0</v>
          </cell>
          <cell r="S3890">
            <v>0</v>
          </cell>
          <cell r="T3890">
            <v>0</v>
          </cell>
          <cell r="U3890">
            <v>1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B3890">
            <v>0</v>
          </cell>
          <cell r="AF3890">
            <v>0</v>
          </cell>
          <cell r="AH3890" t="str">
            <v>n/a</v>
          </cell>
          <cell r="AN3890">
            <v>0</v>
          </cell>
          <cell r="AP3890">
            <v>0</v>
          </cell>
          <cell r="AR3890">
            <v>0</v>
          </cell>
          <cell r="AS3890">
            <v>0</v>
          </cell>
          <cell r="AT3890">
            <v>0</v>
          </cell>
        </row>
        <row r="3891">
          <cell r="C3891" t="str">
            <v>SGB2010</v>
          </cell>
          <cell r="D3891" t="str">
            <v>OTC</v>
          </cell>
          <cell r="E3891" t="str">
            <v>Bà</v>
          </cell>
          <cell r="F3891">
            <v>0</v>
          </cell>
          <cell r="G3891" t="str">
            <v>Phạm Thị Cúc</v>
          </cell>
          <cell r="H3891">
            <v>5</v>
          </cell>
          <cell r="I3891" t="str">
            <v>Phó TGĐ</v>
          </cell>
          <cell r="J3891" t="str">
            <v>Phó TGĐ</v>
          </cell>
          <cell r="M3891" t="str">
            <v>SGBPhamThiCuc1954</v>
          </cell>
          <cell r="N3891">
            <v>3</v>
          </cell>
          <cell r="P3891">
            <v>0</v>
          </cell>
          <cell r="Q3891">
            <v>1</v>
          </cell>
          <cell r="R3891">
            <v>0</v>
          </cell>
          <cell r="S3891">
            <v>0</v>
          </cell>
          <cell r="T3891">
            <v>0</v>
          </cell>
          <cell r="U3891">
            <v>1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B3891">
            <v>0</v>
          </cell>
          <cell r="AC3891">
            <v>1954</v>
          </cell>
          <cell r="AF3891">
            <v>0</v>
          </cell>
          <cell r="AH3891" t="str">
            <v>n/a</v>
          </cell>
          <cell r="AN3891">
            <v>0</v>
          </cell>
          <cell r="AP3891">
            <v>0</v>
          </cell>
          <cell r="AR3891">
            <v>0</v>
          </cell>
          <cell r="AS3891">
            <v>0</v>
          </cell>
          <cell r="AT3891">
            <v>0</v>
          </cell>
        </row>
        <row r="3892">
          <cell r="C3892" t="str">
            <v>SGB2010</v>
          </cell>
          <cell r="D3892" t="str">
            <v>OTC</v>
          </cell>
          <cell r="E3892" t="str">
            <v>Ông</v>
          </cell>
          <cell r="F3892">
            <v>1</v>
          </cell>
          <cell r="G3892" t="str">
            <v>Trần Thế Truyền</v>
          </cell>
          <cell r="H3892">
            <v>5</v>
          </cell>
          <cell r="I3892" t="str">
            <v>TVHĐQT</v>
          </cell>
          <cell r="J3892" t="str">
            <v>TVHĐQT</v>
          </cell>
          <cell r="M3892" t="str">
            <v>SGBTranTheTruyen1965</v>
          </cell>
          <cell r="N3892">
            <v>3</v>
          </cell>
          <cell r="P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1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B3892">
            <v>0</v>
          </cell>
          <cell r="AC3892">
            <v>1965</v>
          </cell>
          <cell r="AH3892" t="str">
            <v>n/a</v>
          </cell>
          <cell r="AN3892">
            <v>0</v>
          </cell>
          <cell r="AP3892">
            <v>0</v>
          </cell>
          <cell r="AR3892">
            <v>0</v>
          </cell>
          <cell r="AS3892">
            <v>0</v>
          </cell>
          <cell r="AT3892">
            <v>0</v>
          </cell>
        </row>
        <row r="3893">
          <cell r="C3893" t="str">
            <v>SGB2010</v>
          </cell>
          <cell r="D3893" t="str">
            <v>OTC</v>
          </cell>
          <cell r="E3893" t="str">
            <v>Ông</v>
          </cell>
          <cell r="F3893">
            <v>1</v>
          </cell>
          <cell r="G3893" t="str">
            <v>Nguyễn Ngọc Điều</v>
          </cell>
          <cell r="H3893">
            <v>5</v>
          </cell>
          <cell r="I3893" t="str">
            <v>TVHĐQT</v>
          </cell>
          <cell r="J3893" t="str">
            <v>TVHĐQT</v>
          </cell>
          <cell r="M3893" t="str">
            <v>SGBNguyenNgocDieu1958</v>
          </cell>
          <cell r="N3893">
            <v>2</v>
          </cell>
          <cell r="P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1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B3893">
            <v>0</v>
          </cell>
          <cell r="AC3893">
            <v>1958</v>
          </cell>
          <cell r="AH3893" t="str">
            <v>n/a</v>
          </cell>
          <cell r="AN3893">
            <v>0</v>
          </cell>
          <cell r="AP3893">
            <v>0</v>
          </cell>
          <cell r="AR3893">
            <v>0</v>
          </cell>
          <cell r="AS3893">
            <v>0</v>
          </cell>
          <cell r="AT3893">
            <v>0</v>
          </cell>
        </row>
        <row r="3894">
          <cell r="C3894" t="str">
            <v>SGB2010</v>
          </cell>
          <cell r="D3894" t="str">
            <v>OTC</v>
          </cell>
          <cell r="E3894" t="str">
            <v>Ông</v>
          </cell>
          <cell r="F3894">
            <v>1</v>
          </cell>
          <cell r="G3894" t="str">
            <v>Trần Thanh Giang</v>
          </cell>
          <cell r="H3894">
            <v>5</v>
          </cell>
          <cell r="I3894" t="str">
            <v>Phó TGĐ</v>
          </cell>
          <cell r="J3894" t="str">
            <v>Phó TGĐ</v>
          </cell>
          <cell r="M3894" t="str">
            <v>SGBTranThanhGiang1971</v>
          </cell>
          <cell r="N3894">
            <v>1</v>
          </cell>
          <cell r="P3894">
            <v>0</v>
          </cell>
          <cell r="Q3894">
            <v>1</v>
          </cell>
          <cell r="R3894">
            <v>0</v>
          </cell>
          <cell r="S3894">
            <v>0</v>
          </cell>
          <cell r="T3894">
            <v>0</v>
          </cell>
          <cell r="U3894">
            <v>1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B3894">
            <v>0</v>
          </cell>
          <cell r="AC3894">
            <v>1971</v>
          </cell>
          <cell r="AH3894" t="str">
            <v>n/a</v>
          </cell>
          <cell r="AN3894">
            <v>0</v>
          </cell>
          <cell r="AP3894">
            <v>0</v>
          </cell>
          <cell r="AR3894">
            <v>0</v>
          </cell>
          <cell r="AS3894">
            <v>0</v>
          </cell>
          <cell r="AT3894">
            <v>0</v>
          </cell>
        </row>
        <row r="3895">
          <cell r="C3895" t="str">
            <v>SGB2010</v>
          </cell>
          <cell r="D3895" t="str">
            <v>OTC</v>
          </cell>
          <cell r="E3895" t="str">
            <v>Ông</v>
          </cell>
          <cell r="F3895">
            <v>1</v>
          </cell>
          <cell r="G3895" t="str">
            <v>Nguyễn Ngọc Lũy</v>
          </cell>
          <cell r="H3895">
            <v>5</v>
          </cell>
          <cell r="I3895" t="str">
            <v>Phó TGĐ</v>
          </cell>
          <cell r="J3895" t="str">
            <v>Phó TGĐ</v>
          </cell>
          <cell r="M3895" t="str">
            <v>SGBNguyenNgocLuy1955</v>
          </cell>
          <cell r="N3895">
            <v>1</v>
          </cell>
          <cell r="P3895">
            <v>0</v>
          </cell>
          <cell r="Q3895">
            <v>1</v>
          </cell>
          <cell r="R3895">
            <v>0</v>
          </cell>
          <cell r="S3895">
            <v>0</v>
          </cell>
          <cell r="T3895">
            <v>0</v>
          </cell>
          <cell r="U3895">
            <v>1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B3895">
            <v>0</v>
          </cell>
          <cell r="AC3895">
            <v>1955</v>
          </cell>
          <cell r="AH3895" t="str">
            <v>n/a</v>
          </cell>
          <cell r="AN3895">
            <v>0</v>
          </cell>
          <cell r="AP3895">
            <v>0</v>
          </cell>
          <cell r="AR3895">
            <v>0</v>
          </cell>
          <cell r="AS3895">
            <v>0</v>
          </cell>
          <cell r="AT3895">
            <v>0</v>
          </cell>
        </row>
        <row r="3896">
          <cell r="C3896" t="str">
            <v>SGB2010</v>
          </cell>
          <cell r="D3896" t="str">
            <v>OTC</v>
          </cell>
          <cell r="E3896" t="str">
            <v>Ông</v>
          </cell>
          <cell r="F3896">
            <v>1</v>
          </cell>
          <cell r="G3896" t="str">
            <v>Nguyễn Kiến Quốc</v>
          </cell>
          <cell r="H3896">
            <v>5</v>
          </cell>
          <cell r="I3896" t="str">
            <v>Phó TGĐ</v>
          </cell>
          <cell r="J3896" t="str">
            <v>Phó TGĐ</v>
          </cell>
          <cell r="M3896" t="str">
            <v>SGBNguyenKienQuoc1959</v>
          </cell>
          <cell r="N3896">
            <v>1</v>
          </cell>
          <cell r="P3896">
            <v>0</v>
          </cell>
          <cell r="Q3896">
            <v>1</v>
          </cell>
          <cell r="R3896">
            <v>0</v>
          </cell>
          <cell r="S3896">
            <v>0</v>
          </cell>
          <cell r="T3896">
            <v>0</v>
          </cell>
          <cell r="U3896">
            <v>1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B3896">
            <v>0</v>
          </cell>
          <cell r="AC3896">
            <v>1959</v>
          </cell>
          <cell r="AH3896" t="str">
            <v>n/a</v>
          </cell>
          <cell r="AN3896">
            <v>0</v>
          </cell>
          <cell r="AP3896">
            <v>0</v>
          </cell>
          <cell r="AR3896">
            <v>0</v>
          </cell>
          <cell r="AS3896">
            <v>0</v>
          </cell>
          <cell r="AT3896">
            <v>0</v>
          </cell>
        </row>
        <row r="3897">
          <cell r="C3897" t="str">
            <v>SGB2009</v>
          </cell>
          <cell r="D3897" t="str">
            <v>OTC</v>
          </cell>
          <cell r="E3897" t="str">
            <v>Ông</v>
          </cell>
          <cell r="F3897">
            <v>1</v>
          </cell>
          <cell r="G3897" t="str">
            <v>Nguyễn Phước Minh</v>
          </cell>
          <cell r="H3897">
            <v>6</v>
          </cell>
          <cell r="I3897" t="str">
            <v>CTHĐQT</v>
          </cell>
          <cell r="J3897" t="str">
            <v>CTHĐQT</v>
          </cell>
          <cell r="M3897" t="str">
            <v>SGBNguyenPhuocMinh1955</v>
          </cell>
          <cell r="N3897">
            <v>2</v>
          </cell>
          <cell r="P3897">
            <v>1</v>
          </cell>
          <cell r="Q3897">
            <v>0</v>
          </cell>
          <cell r="R3897">
            <v>0</v>
          </cell>
          <cell r="S3897">
            <v>1</v>
          </cell>
          <cell r="T3897">
            <v>0</v>
          </cell>
          <cell r="U3897">
            <v>1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B3897">
            <v>0</v>
          </cell>
          <cell r="AC3897">
            <v>1955</v>
          </cell>
          <cell r="AF3897">
            <v>0</v>
          </cell>
          <cell r="AH3897" t="str">
            <v>n/a</v>
          </cell>
          <cell r="AN3897">
            <v>0</v>
          </cell>
          <cell r="AP3897">
            <v>0</v>
          </cell>
          <cell r="AR3897">
            <v>0</v>
          </cell>
          <cell r="AS3897">
            <v>0</v>
          </cell>
          <cell r="AT3897">
            <v>0</v>
          </cell>
        </row>
        <row r="3898">
          <cell r="C3898" t="str">
            <v>SGB2009</v>
          </cell>
          <cell r="D3898" t="str">
            <v>OTC</v>
          </cell>
          <cell r="E3898" t="str">
            <v>Ông</v>
          </cell>
          <cell r="F3898">
            <v>1</v>
          </cell>
          <cell r="G3898" t="str">
            <v>Nguyễn Viết Mạnh</v>
          </cell>
          <cell r="H3898">
            <v>6</v>
          </cell>
          <cell r="I3898" t="str">
            <v>TVHĐQT</v>
          </cell>
          <cell r="J3898" t="str">
            <v>TVHĐQT</v>
          </cell>
          <cell r="M3898" t="str">
            <v>SGBNguyenVietManh1962</v>
          </cell>
          <cell r="N3898">
            <v>2</v>
          </cell>
          <cell r="P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1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B3898">
            <v>0</v>
          </cell>
          <cell r="AC3898">
            <v>1962</v>
          </cell>
          <cell r="AF3898">
            <v>0</v>
          </cell>
          <cell r="AH3898" t="str">
            <v>n/a</v>
          </cell>
          <cell r="AN3898">
            <v>0</v>
          </cell>
          <cell r="AP3898">
            <v>0</v>
          </cell>
          <cell r="AR3898">
            <v>0</v>
          </cell>
          <cell r="AS3898">
            <v>0</v>
          </cell>
          <cell r="AT3898">
            <v>0</v>
          </cell>
        </row>
        <row r="3899">
          <cell r="C3899" t="str">
            <v>SGB2009</v>
          </cell>
          <cell r="D3899" t="str">
            <v>OTC</v>
          </cell>
          <cell r="E3899" t="str">
            <v>Ông</v>
          </cell>
          <cell r="F3899">
            <v>1</v>
          </cell>
          <cell r="G3899" t="str">
            <v>Nguyễn Hữu Thọ</v>
          </cell>
          <cell r="H3899">
            <v>6</v>
          </cell>
          <cell r="I3899" t="str">
            <v>TVHĐQT</v>
          </cell>
          <cell r="J3899" t="str">
            <v>TVHĐQT</v>
          </cell>
          <cell r="M3899" t="str">
            <v>SGBNguyenHuuTho</v>
          </cell>
          <cell r="N3899">
            <v>2</v>
          </cell>
          <cell r="P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1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B3899">
            <v>0</v>
          </cell>
          <cell r="AF3899">
            <v>0</v>
          </cell>
          <cell r="AH3899" t="str">
            <v>n/a</v>
          </cell>
          <cell r="AN3899">
            <v>0</v>
          </cell>
          <cell r="AP3899">
            <v>0</v>
          </cell>
          <cell r="AR3899">
            <v>0</v>
          </cell>
          <cell r="AS3899">
            <v>0</v>
          </cell>
          <cell r="AT3899">
            <v>0</v>
          </cell>
        </row>
        <row r="3900">
          <cell r="C3900" t="str">
            <v>SGB2009</v>
          </cell>
          <cell r="D3900" t="str">
            <v>OTC</v>
          </cell>
          <cell r="E3900" t="str">
            <v>Ông</v>
          </cell>
          <cell r="F3900">
            <v>1</v>
          </cell>
          <cell r="G3900" t="str">
            <v>Đào Hảo</v>
          </cell>
          <cell r="H3900">
            <v>6</v>
          </cell>
          <cell r="I3900" t="str">
            <v>TVHĐQT</v>
          </cell>
          <cell r="J3900" t="str">
            <v>TVHĐQT</v>
          </cell>
          <cell r="M3900" t="str">
            <v>SGBDaoHao</v>
          </cell>
          <cell r="N3900">
            <v>2</v>
          </cell>
          <cell r="P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1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B3900">
            <v>0</v>
          </cell>
          <cell r="AF3900">
            <v>0</v>
          </cell>
          <cell r="AH3900" t="str">
            <v>n/a</v>
          </cell>
          <cell r="AN3900">
            <v>0</v>
          </cell>
          <cell r="AP3900">
            <v>1</v>
          </cell>
          <cell r="AQ3900" t="str">
            <v xml:space="preserve">          </v>
          </cell>
          <cell r="AR3900">
            <v>0</v>
          </cell>
          <cell r="AS3900">
            <v>0</v>
          </cell>
          <cell r="AT3900">
            <v>0</v>
          </cell>
        </row>
        <row r="3901">
          <cell r="C3901" t="str">
            <v>SGB2009</v>
          </cell>
          <cell r="D3901" t="str">
            <v>OTC</v>
          </cell>
          <cell r="E3901" t="str">
            <v>Ông</v>
          </cell>
          <cell r="F3901">
            <v>1</v>
          </cell>
          <cell r="G3901" t="str">
            <v>Nguyễn Hữu Hạnh</v>
          </cell>
          <cell r="H3901">
            <v>6</v>
          </cell>
          <cell r="I3901" t="str">
            <v>TBKS</v>
          </cell>
          <cell r="J3901" t="str">
            <v>TBKS</v>
          </cell>
          <cell r="M3901" t="str">
            <v>SGBNguyenHuuHanh1967</v>
          </cell>
          <cell r="N3901">
            <v>2</v>
          </cell>
          <cell r="P3901">
            <v>0</v>
          </cell>
          <cell r="Q3901">
            <v>0</v>
          </cell>
          <cell r="R3901">
            <v>1</v>
          </cell>
          <cell r="S3901">
            <v>0</v>
          </cell>
          <cell r="T3901">
            <v>0</v>
          </cell>
          <cell r="U3901">
            <v>1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B3901">
            <v>1</v>
          </cell>
          <cell r="AC3901">
            <v>1967</v>
          </cell>
          <cell r="AF3901">
            <v>0</v>
          </cell>
          <cell r="AH3901" t="str">
            <v>n/a</v>
          </cell>
          <cell r="AN3901">
            <v>0</v>
          </cell>
          <cell r="AP3901">
            <v>0</v>
          </cell>
          <cell r="AR3901">
            <v>0</v>
          </cell>
          <cell r="AS3901">
            <v>0</v>
          </cell>
          <cell r="AT3901">
            <v>0</v>
          </cell>
        </row>
        <row r="3902">
          <cell r="C3902" t="str">
            <v>SGB2009</v>
          </cell>
          <cell r="D3902" t="str">
            <v>OTC</v>
          </cell>
          <cell r="E3902" t="str">
            <v>Bà</v>
          </cell>
          <cell r="F3902">
            <v>0</v>
          </cell>
          <cell r="G3902" t="str">
            <v>Nguyễn Thu Thủy</v>
          </cell>
          <cell r="H3902">
            <v>6</v>
          </cell>
          <cell r="I3902" t="str">
            <v>Thành viên BKS</v>
          </cell>
          <cell r="J3902" t="str">
            <v>Thành viên BKS</v>
          </cell>
          <cell r="M3902" t="str">
            <v>SGBNguyenThuThuy</v>
          </cell>
          <cell r="N3902">
            <v>2</v>
          </cell>
          <cell r="P3902">
            <v>0</v>
          </cell>
          <cell r="Q3902">
            <v>0</v>
          </cell>
          <cell r="R3902">
            <v>1</v>
          </cell>
          <cell r="S3902">
            <v>0</v>
          </cell>
          <cell r="T3902">
            <v>0</v>
          </cell>
          <cell r="U3902">
            <v>1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B3902">
            <v>0</v>
          </cell>
          <cell r="AF3902">
            <v>0</v>
          </cell>
          <cell r="AH3902" t="str">
            <v>n/a</v>
          </cell>
          <cell r="AN3902">
            <v>0</v>
          </cell>
          <cell r="AP3902">
            <v>0</v>
          </cell>
          <cell r="AR3902">
            <v>0</v>
          </cell>
          <cell r="AS3902">
            <v>0</v>
          </cell>
          <cell r="AT3902">
            <v>0</v>
          </cell>
        </row>
        <row r="3903">
          <cell r="C3903" t="str">
            <v>SGB2009</v>
          </cell>
          <cell r="D3903" t="str">
            <v>OTC</v>
          </cell>
          <cell r="E3903" t="str">
            <v>Bà</v>
          </cell>
          <cell r="F3903">
            <v>0</v>
          </cell>
          <cell r="G3903" t="str">
            <v>Vũ Quỳnh Mai</v>
          </cell>
          <cell r="H3903">
            <v>6</v>
          </cell>
          <cell r="I3903" t="str">
            <v>Thành viên BKS</v>
          </cell>
          <cell r="J3903" t="str">
            <v>Thành viên BKS</v>
          </cell>
          <cell r="M3903" t="str">
            <v>SGBVuQuynhMai1971</v>
          </cell>
          <cell r="N3903">
            <v>2</v>
          </cell>
          <cell r="P3903">
            <v>0</v>
          </cell>
          <cell r="Q3903">
            <v>0</v>
          </cell>
          <cell r="R3903">
            <v>1</v>
          </cell>
          <cell r="S3903">
            <v>0</v>
          </cell>
          <cell r="T3903">
            <v>0</v>
          </cell>
          <cell r="U3903">
            <v>1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B3903">
            <v>0</v>
          </cell>
          <cell r="AC3903">
            <v>1971</v>
          </cell>
          <cell r="AF3903">
            <v>0</v>
          </cell>
          <cell r="AH3903" t="str">
            <v>n/a</v>
          </cell>
          <cell r="AN3903">
            <v>0</v>
          </cell>
          <cell r="AP3903">
            <v>0</v>
          </cell>
          <cell r="AR3903">
            <v>0</v>
          </cell>
          <cell r="AS3903">
            <v>0</v>
          </cell>
          <cell r="AT3903">
            <v>0</v>
          </cell>
        </row>
        <row r="3904">
          <cell r="C3904" t="str">
            <v>SGB2009</v>
          </cell>
          <cell r="D3904" t="str">
            <v>OTC</v>
          </cell>
          <cell r="E3904" t="str">
            <v>Bà</v>
          </cell>
          <cell r="F3904">
            <v>0</v>
          </cell>
          <cell r="G3904" t="str">
            <v>Trần Thị Việt Ánh</v>
          </cell>
          <cell r="H3904">
            <v>6</v>
          </cell>
          <cell r="I3904" t="str">
            <v>TGĐ</v>
          </cell>
          <cell r="J3904" t="str">
            <v>TGĐ</v>
          </cell>
          <cell r="M3904" t="str">
            <v>SGBTranThiVietAnh1952</v>
          </cell>
          <cell r="N3904">
            <v>2</v>
          </cell>
          <cell r="P3904">
            <v>0</v>
          </cell>
          <cell r="Q3904">
            <v>1</v>
          </cell>
          <cell r="R3904">
            <v>0</v>
          </cell>
          <cell r="S3904">
            <v>0</v>
          </cell>
          <cell r="T3904">
            <v>1</v>
          </cell>
          <cell r="U3904">
            <v>1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1</v>
          </cell>
          <cell r="AA3904">
            <v>0</v>
          </cell>
          <cell r="AB3904">
            <v>0</v>
          </cell>
          <cell r="AC3904">
            <v>1952</v>
          </cell>
          <cell r="AF3904">
            <v>0</v>
          </cell>
          <cell r="AH3904" t="str">
            <v>n/a</v>
          </cell>
          <cell r="AN3904">
            <v>0</v>
          </cell>
          <cell r="AP3904">
            <v>0</v>
          </cell>
          <cell r="AR3904">
            <v>0</v>
          </cell>
          <cell r="AS3904">
            <v>0</v>
          </cell>
          <cell r="AT3904">
            <v>0</v>
          </cell>
        </row>
        <row r="3905">
          <cell r="C3905" t="str">
            <v>SGB2009</v>
          </cell>
          <cell r="D3905" t="str">
            <v>OTC</v>
          </cell>
          <cell r="E3905" t="str">
            <v>Bà</v>
          </cell>
          <cell r="F3905">
            <v>0</v>
          </cell>
          <cell r="G3905" t="str">
            <v>Nguyễn Thị Mười</v>
          </cell>
          <cell r="H3905">
            <v>6</v>
          </cell>
          <cell r="I3905" t="str">
            <v>Phó TGĐ</v>
          </cell>
          <cell r="J3905" t="str">
            <v>Phó TGĐ</v>
          </cell>
          <cell r="M3905" t="str">
            <v>SGBNguyenThiMuoi1950</v>
          </cell>
          <cell r="N3905">
            <v>2</v>
          </cell>
          <cell r="P3905">
            <v>0</v>
          </cell>
          <cell r="Q3905">
            <v>1</v>
          </cell>
          <cell r="R3905">
            <v>0</v>
          </cell>
          <cell r="S3905">
            <v>0</v>
          </cell>
          <cell r="T3905">
            <v>0</v>
          </cell>
          <cell r="U3905">
            <v>1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B3905">
            <v>0</v>
          </cell>
          <cell r="AC3905">
            <v>1950</v>
          </cell>
          <cell r="AF3905">
            <v>0</v>
          </cell>
          <cell r="AH3905" t="str">
            <v>n/a</v>
          </cell>
          <cell r="AN3905">
            <v>0</v>
          </cell>
          <cell r="AP3905">
            <v>0</v>
          </cell>
          <cell r="AR3905">
            <v>0</v>
          </cell>
          <cell r="AS3905">
            <v>0</v>
          </cell>
          <cell r="AT3905">
            <v>0</v>
          </cell>
        </row>
        <row r="3906">
          <cell r="C3906" t="str">
            <v>SGB2009</v>
          </cell>
          <cell r="D3906" t="str">
            <v>OTC</v>
          </cell>
          <cell r="E3906" t="str">
            <v>Bà</v>
          </cell>
          <cell r="F3906">
            <v>0</v>
          </cell>
          <cell r="G3906" t="str">
            <v>Ngô Thanh Hà</v>
          </cell>
          <cell r="H3906">
            <v>6</v>
          </cell>
          <cell r="I3906" t="str">
            <v>Phó TGĐ</v>
          </cell>
          <cell r="J3906" t="str">
            <v>Phó TGĐ</v>
          </cell>
          <cell r="M3906" t="str">
            <v>SGBNgoThanhHa</v>
          </cell>
          <cell r="N3906">
            <v>2</v>
          </cell>
          <cell r="P3906">
            <v>0</v>
          </cell>
          <cell r="Q3906">
            <v>1</v>
          </cell>
          <cell r="R3906">
            <v>0</v>
          </cell>
          <cell r="S3906">
            <v>0</v>
          </cell>
          <cell r="T3906">
            <v>0</v>
          </cell>
          <cell r="U3906">
            <v>1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B3906">
            <v>0</v>
          </cell>
          <cell r="AF3906">
            <v>0</v>
          </cell>
          <cell r="AH3906" t="str">
            <v>n/a</v>
          </cell>
          <cell r="AN3906">
            <v>0</v>
          </cell>
          <cell r="AP3906">
            <v>0</v>
          </cell>
          <cell r="AR3906">
            <v>0</v>
          </cell>
          <cell r="AS3906">
            <v>0</v>
          </cell>
          <cell r="AT3906">
            <v>0</v>
          </cell>
        </row>
        <row r="3907">
          <cell r="C3907" t="str">
            <v>SGB2009</v>
          </cell>
          <cell r="D3907" t="str">
            <v>OTC</v>
          </cell>
          <cell r="E3907" t="str">
            <v>Bà</v>
          </cell>
          <cell r="F3907">
            <v>0</v>
          </cell>
          <cell r="G3907" t="str">
            <v>Phạm Thị Cúc</v>
          </cell>
          <cell r="H3907">
            <v>6</v>
          </cell>
          <cell r="I3907" t="str">
            <v>Phó TGĐ</v>
          </cell>
          <cell r="J3907" t="str">
            <v>Phó TGĐ</v>
          </cell>
          <cell r="M3907" t="str">
            <v>SGBPhamThiCuc1954</v>
          </cell>
          <cell r="N3907">
            <v>2</v>
          </cell>
          <cell r="P3907">
            <v>0</v>
          </cell>
          <cell r="Q3907">
            <v>1</v>
          </cell>
          <cell r="R3907">
            <v>0</v>
          </cell>
          <cell r="S3907">
            <v>0</v>
          </cell>
          <cell r="T3907">
            <v>0</v>
          </cell>
          <cell r="U3907">
            <v>1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B3907">
            <v>0</v>
          </cell>
          <cell r="AC3907">
            <v>1954</v>
          </cell>
          <cell r="AF3907">
            <v>0</v>
          </cell>
          <cell r="AH3907" t="str">
            <v>n/a</v>
          </cell>
          <cell r="AN3907">
            <v>0</v>
          </cell>
          <cell r="AP3907">
            <v>0</v>
          </cell>
          <cell r="AR3907">
            <v>0</v>
          </cell>
          <cell r="AS3907">
            <v>0</v>
          </cell>
          <cell r="AT3907">
            <v>0</v>
          </cell>
        </row>
        <row r="3908">
          <cell r="C3908" t="str">
            <v>SGB2009</v>
          </cell>
          <cell r="D3908" t="str">
            <v>OTC</v>
          </cell>
          <cell r="E3908" t="str">
            <v>Ông</v>
          </cell>
          <cell r="F3908">
            <v>1</v>
          </cell>
          <cell r="G3908" t="str">
            <v>Trần Thế Truyền</v>
          </cell>
          <cell r="H3908">
            <v>6</v>
          </cell>
          <cell r="I3908" t="str">
            <v>TVHĐQT</v>
          </cell>
          <cell r="J3908" t="str">
            <v>TVHĐQT</v>
          </cell>
          <cell r="M3908" t="str">
            <v>SGBTranTheTruyen1965</v>
          </cell>
          <cell r="N3908">
            <v>2</v>
          </cell>
          <cell r="P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1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B3908">
            <v>0</v>
          </cell>
          <cell r="AC3908">
            <v>1965</v>
          </cell>
          <cell r="AF3908">
            <v>0</v>
          </cell>
          <cell r="AH3908" t="str">
            <v>n/a</v>
          </cell>
          <cell r="AN3908">
            <v>0</v>
          </cell>
          <cell r="AP3908">
            <v>0</v>
          </cell>
          <cell r="AR3908">
            <v>0</v>
          </cell>
          <cell r="AS3908">
            <v>0</v>
          </cell>
          <cell r="AT3908">
            <v>0</v>
          </cell>
        </row>
        <row r="3909">
          <cell r="C3909" t="str">
            <v>SGB2009</v>
          </cell>
          <cell r="D3909" t="str">
            <v>OTC</v>
          </cell>
          <cell r="E3909" t="str">
            <v>Ông</v>
          </cell>
          <cell r="F3909">
            <v>1</v>
          </cell>
          <cell r="G3909" t="str">
            <v>Nguyễn Ngọc Điều</v>
          </cell>
          <cell r="H3909">
            <v>6</v>
          </cell>
          <cell r="I3909" t="str">
            <v>TVHĐQT</v>
          </cell>
          <cell r="J3909" t="str">
            <v>TVHĐQT</v>
          </cell>
          <cell r="M3909" t="str">
            <v>SGBNguyenNgocDieu1958</v>
          </cell>
          <cell r="N3909">
            <v>1</v>
          </cell>
          <cell r="P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1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B3909">
            <v>0</v>
          </cell>
          <cell r="AC3909">
            <v>1958</v>
          </cell>
          <cell r="AH3909" t="str">
            <v>n/a</v>
          </cell>
          <cell r="AN3909">
            <v>0</v>
          </cell>
          <cell r="AP3909">
            <v>0</v>
          </cell>
          <cell r="AR3909">
            <v>0</v>
          </cell>
          <cell r="AS3909">
            <v>0</v>
          </cell>
          <cell r="AT3909">
            <v>0</v>
          </cell>
        </row>
        <row r="3910">
          <cell r="C3910" t="str">
            <v>SGB2008</v>
          </cell>
          <cell r="D3910" t="str">
            <v>OTC</v>
          </cell>
          <cell r="E3910" t="str">
            <v>Ông</v>
          </cell>
          <cell r="F3910">
            <v>1</v>
          </cell>
          <cell r="G3910" t="str">
            <v>Nguyễn Phước Minh</v>
          </cell>
          <cell r="H3910">
            <v>6</v>
          </cell>
          <cell r="I3910" t="str">
            <v>CTHĐQT</v>
          </cell>
          <cell r="J3910" t="str">
            <v>CTHĐQT</v>
          </cell>
          <cell r="M3910" t="str">
            <v>SGBNguyenPhuocMinh1955</v>
          </cell>
          <cell r="N3910">
            <v>1</v>
          </cell>
          <cell r="P3910">
            <v>1</v>
          </cell>
          <cell r="Q3910">
            <v>0</v>
          </cell>
          <cell r="R3910">
            <v>0</v>
          </cell>
          <cell r="S3910">
            <v>1</v>
          </cell>
          <cell r="T3910">
            <v>0</v>
          </cell>
          <cell r="U3910">
            <v>1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B3910">
            <v>0</v>
          </cell>
          <cell r="AC3910">
            <v>1955</v>
          </cell>
          <cell r="AF3910">
            <v>0</v>
          </cell>
          <cell r="AH3910" t="str">
            <v>n/a</v>
          </cell>
          <cell r="AN3910">
            <v>0</v>
          </cell>
          <cell r="AP3910">
            <v>0</v>
          </cell>
          <cell r="AR3910">
            <v>0</v>
          </cell>
          <cell r="AS3910">
            <v>0</v>
          </cell>
          <cell r="AT3910">
            <v>0</v>
          </cell>
        </row>
        <row r="3911">
          <cell r="C3911" t="str">
            <v>SGB2008</v>
          </cell>
          <cell r="D3911" t="str">
            <v>OTC</v>
          </cell>
          <cell r="E3911" t="str">
            <v>Ông</v>
          </cell>
          <cell r="F3911">
            <v>1</v>
          </cell>
          <cell r="G3911" t="str">
            <v>Nguyễn Viết Mạnh</v>
          </cell>
          <cell r="H3911">
            <v>6</v>
          </cell>
          <cell r="I3911" t="str">
            <v>TVHĐQT</v>
          </cell>
          <cell r="J3911" t="str">
            <v>TVHĐQT</v>
          </cell>
          <cell r="M3911" t="str">
            <v>SGBNguyenVietManh1962</v>
          </cell>
          <cell r="N3911">
            <v>1</v>
          </cell>
          <cell r="P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1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B3911">
            <v>0</v>
          </cell>
          <cell r="AC3911">
            <v>1962</v>
          </cell>
          <cell r="AF3911">
            <v>0</v>
          </cell>
          <cell r="AH3911" t="str">
            <v>n/a</v>
          </cell>
          <cell r="AN3911">
            <v>0</v>
          </cell>
          <cell r="AP3911">
            <v>0</v>
          </cell>
          <cell r="AR3911">
            <v>0</v>
          </cell>
          <cell r="AS3911">
            <v>0</v>
          </cell>
          <cell r="AT3911">
            <v>0</v>
          </cell>
        </row>
        <row r="3912">
          <cell r="C3912" t="str">
            <v>SGB2008</v>
          </cell>
          <cell r="D3912" t="str">
            <v>OTC</v>
          </cell>
          <cell r="E3912" t="str">
            <v>Ông</v>
          </cell>
          <cell r="F3912">
            <v>1</v>
          </cell>
          <cell r="G3912" t="str">
            <v>Nguyễn Hữu Thọ</v>
          </cell>
          <cell r="H3912">
            <v>6</v>
          </cell>
          <cell r="I3912" t="str">
            <v>TVHĐQT</v>
          </cell>
          <cell r="J3912" t="str">
            <v>TVHĐQT</v>
          </cell>
          <cell r="M3912" t="str">
            <v>SGBNguyenHuuTho</v>
          </cell>
          <cell r="N3912">
            <v>1</v>
          </cell>
          <cell r="P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1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B3912">
            <v>0</v>
          </cell>
          <cell r="AH3912" t="str">
            <v>n/a</v>
          </cell>
          <cell r="AN3912">
            <v>0</v>
          </cell>
          <cell r="AP3912">
            <v>0</v>
          </cell>
          <cell r="AR3912">
            <v>0</v>
          </cell>
          <cell r="AS3912">
            <v>0</v>
          </cell>
          <cell r="AT3912">
            <v>0</v>
          </cell>
        </row>
        <row r="3913">
          <cell r="C3913" t="str">
            <v>SGB2008</v>
          </cell>
          <cell r="D3913" t="str">
            <v>OTC</v>
          </cell>
          <cell r="E3913" t="str">
            <v>Ông</v>
          </cell>
          <cell r="F3913">
            <v>1</v>
          </cell>
          <cell r="G3913" t="str">
            <v>Đào Hảo</v>
          </cell>
          <cell r="H3913">
            <v>6</v>
          </cell>
          <cell r="I3913" t="str">
            <v>TVHĐQT</v>
          </cell>
          <cell r="J3913" t="str">
            <v>TVHĐQT</v>
          </cell>
          <cell r="M3913" t="str">
            <v>SGBDaoHao</v>
          </cell>
          <cell r="N3913">
            <v>1</v>
          </cell>
          <cell r="P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1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B3913">
            <v>0</v>
          </cell>
          <cell r="AH3913" t="str">
            <v>n/a</v>
          </cell>
          <cell r="AN3913">
            <v>0</v>
          </cell>
          <cell r="AP3913">
            <v>1</v>
          </cell>
          <cell r="AQ3913" t="str">
            <v xml:space="preserve">          </v>
          </cell>
          <cell r="AR3913">
            <v>0</v>
          </cell>
          <cell r="AS3913">
            <v>0</v>
          </cell>
          <cell r="AT3913">
            <v>0</v>
          </cell>
        </row>
        <row r="3914">
          <cell r="C3914" t="str">
            <v>SGB2008</v>
          </cell>
          <cell r="D3914" t="str">
            <v>OTC</v>
          </cell>
          <cell r="E3914" t="str">
            <v>Ông</v>
          </cell>
          <cell r="F3914">
            <v>1</v>
          </cell>
          <cell r="G3914" t="str">
            <v>Nguyễn Hữu Hạnh</v>
          </cell>
          <cell r="H3914">
            <v>6</v>
          </cell>
          <cell r="I3914" t="str">
            <v>TBKS</v>
          </cell>
          <cell r="J3914" t="str">
            <v>TBKS</v>
          </cell>
          <cell r="M3914" t="str">
            <v>SGBNguyenHuuHanh1967</v>
          </cell>
          <cell r="N3914">
            <v>1</v>
          </cell>
          <cell r="P3914">
            <v>0</v>
          </cell>
          <cell r="Q3914">
            <v>0</v>
          </cell>
          <cell r="R3914">
            <v>1</v>
          </cell>
          <cell r="S3914">
            <v>0</v>
          </cell>
          <cell r="T3914">
            <v>0</v>
          </cell>
          <cell r="U3914">
            <v>1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B3914">
            <v>1</v>
          </cell>
          <cell r="AC3914">
            <v>1967</v>
          </cell>
          <cell r="AF3914">
            <v>0</v>
          </cell>
          <cell r="AH3914" t="str">
            <v>n/a</v>
          </cell>
          <cell r="AN3914">
            <v>0</v>
          </cell>
          <cell r="AP3914">
            <v>0</v>
          </cell>
          <cell r="AR3914">
            <v>0</v>
          </cell>
          <cell r="AS3914">
            <v>0</v>
          </cell>
          <cell r="AT3914">
            <v>0</v>
          </cell>
        </row>
        <row r="3915">
          <cell r="C3915" t="str">
            <v>SGB2008</v>
          </cell>
          <cell r="D3915" t="str">
            <v>OTC</v>
          </cell>
          <cell r="E3915" t="str">
            <v>Bà</v>
          </cell>
          <cell r="F3915">
            <v>0</v>
          </cell>
          <cell r="G3915" t="str">
            <v>Nguyễn Thu Thủy</v>
          </cell>
          <cell r="H3915">
            <v>6</v>
          </cell>
          <cell r="I3915" t="str">
            <v>Thành viên BKS</v>
          </cell>
          <cell r="J3915" t="str">
            <v>Thành viên BKS</v>
          </cell>
          <cell r="M3915" t="str">
            <v>SGBNguyenThuThuy</v>
          </cell>
          <cell r="N3915">
            <v>1</v>
          </cell>
          <cell r="P3915">
            <v>0</v>
          </cell>
          <cell r="Q3915">
            <v>0</v>
          </cell>
          <cell r="R3915">
            <v>1</v>
          </cell>
          <cell r="S3915">
            <v>0</v>
          </cell>
          <cell r="T3915">
            <v>0</v>
          </cell>
          <cell r="U3915">
            <v>1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B3915">
            <v>0</v>
          </cell>
          <cell r="AH3915" t="str">
            <v>n/a</v>
          </cell>
          <cell r="AN3915">
            <v>0</v>
          </cell>
          <cell r="AP3915">
            <v>0</v>
          </cell>
          <cell r="AR3915">
            <v>0</v>
          </cell>
          <cell r="AS3915">
            <v>0</v>
          </cell>
          <cell r="AT3915">
            <v>0</v>
          </cell>
        </row>
        <row r="3916">
          <cell r="C3916" t="str">
            <v>SGB2008</v>
          </cell>
          <cell r="D3916" t="str">
            <v>OTC</v>
          </cell>
          <cell r="E3916" t="str">
            <v>Bà</v>
          </cell>
          <cell r="F3916">
            <v>0</v>
          </cell>
          <cell r="G3916" t="str">
            <v>Vũ Quỳnh Mai</v>
          </cell>
          <cell r="H3916">
            <v>6</v>
          </cell>
          <cell r="I3916" t="str">
            <v>Thành viên BKS</v>
          </cell>
          <cell r="J3916" t="str">
            <v>Thành viên BKS</v>
          </cell>
          <cell r="M3916" t="str">
            <v>SGBVuQuynhMai1971</v>
          </cell>
          <cell r="N3916">
            <v>1</v>
          </cell>
          <cell r="P3916">
            <v>0</v>
          </cell>
          <cell r="Q3916">
            <v>0</v>
          </cell>
          <cell r="R3916">
            <v>1</v>
          </cell>
          <cell r="S3916">
            <v>0</v>
          </cell>
          <cell r="T3916">
            <v>0</v>
          </cell>
          <cell r="U3916">
            <v>1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B3916">
            <v>0</v>
          </cell>
          <cell r="AC3916">
            <v>1971</v>
          </cell>
          <cell r="AF3916">
            <v>0</v>
          </cell>
          <cell r="AH3916" t="str">
            <v>n/a</v>
          </cell>
          <cell r="AN3916">
            <v>0</v>
          </cell>
          <cell r="AP3916">
            <v>0</v>
          </cell>
          <cell r="AR3916">
            <v>0</v>
          </cell>
          <cell r="AS3916">
            <v>0</v>
          </cell>
          <cell r="AT3916">
            <v>0</v>
          </cell>
        </row>
        <row r="3917">
          <cell r="C3917" t="str">
            <v>SGB2008</v>
          </cell>
          <cell r="D3917" t="str">
            <v>OTC</v>
          </cell>
          <cell r="E3917" t="str">
            <v>Bà</v>
          </cell>
          <cell r="F3917">
            <v>0</v>
          </cell>
          <cell r="G3917" t="str">
            <v>Trần Thị Việt Ánh</v>
          </cell>
          <cell r="H3917">
            <v>6</v>
          </cell>
          <cell r="I3917" t="str">
            <v>TGĐ</v>
          </cell>
          <cell r="J3917" t="str">
            <v>TGĐ</v>
          </cell>
          <cell r="M3917" t="str">
            <v>SGBTranThiVietAnh1952</v>
          </cell>
          <cell r="N3917">
            <v>1</v>
          </cell>
          <cell r="P3917">
            <v>0</v>
          </cell>
          <cell r="Q3917">
            <v>1</v>
          </cell>
          <cell r="R3917">
            <v>0</v>
          </cell>
          <cell r="S3917">
            <v>0</v>
          </cell>
          <cell r="T3917">
            <v>1</v>
          </cell>
          <cell r="U3917">
            <v>1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1</v>
          </cell>
          <cell r="AA3917">
            <v>0</v>
          </cell>
          <cell r="AB3917">
            <v>0</v>
          </cell>
          <cell r="AC3917">
            <v>1952</v>
          </cell>
          <cell r="AF3917">
            <v>0</v>
          </cell>
          <cell r="AH3917" t="str">
            <v>n/a</v>
          </cell>
          <cell r="AN3917">
            <v>0</v>
          </cell>
          <cell r="AP3917">
            <v>0</v>
          </cell>
          <cell r="AR3917">
            <v>0</v>
          </cell>
          <cell r="AS3917">
            <v>0</v>
          </cell>
          <cell r="AT3917">
            <v>0</v>
          </cell>
        </row>
        <row r="3918">
          <cell r="C3918" t="str">
            <v>SGB2008</v>
          </cell>
          <cell r="D3918" t="str">
            <v>OTC</v>
          </cell>
          <cell r="E3918" t="str">
            <v>Bà</v>
          </cell>
          <cell r="F3918">
            <v>0</v>
          </cell>
          <cell r="G3918" t="str">
            <v>Nguyễn Thị Mười</v>
          </cell>
          <cell r="H3918">
            <v>6</v>
          </cell>
          <cell r="I3918" t="str">
            <v>Phó TGĐ</v>
          </cell>
          <cell r="J3918" t="str">
            <v>Phó TGĐ</v>
          </cell>
          <cell r="M3918" t="str">
            <v>SGBNguyenThiMuoi1950</v>
          </cell>
          <cell r="N3918">
            <v>1</v>
          </cell>
          <cell r="P3918">
            <v>0</v>
          </cell>
          <cell r="Q3918">
            <v>1</v>
          </cell>
          <cell r="R3918">
            <v>0</v>
          </cell>
          <cell r="S3918">
            <v>0</v>
          </cell>
          <cell r="T3918">
            <v>0</v>
          </cell>
          <cell r="U3918">
            <v>1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B3918">
            <v>0</v>
          </cell>
          <cell r="AC3918">
            <v>1950</v>
          </cell>
          <cell r="AF3918">
            <v>0</v>
          </cell>
          <cell r="AH3918" t="str">
            <v>n/a</v>
          </cell>
          <cell r="AN3918">
            <v>0</v>
          </cell>
          <cell r="AP3918">
            <v>0</v>
          </cell>
          <cell r="AR3918">
            <v>0</v>
          </cell>
          <cell r="AS3918">
            <v>0</v>
          </cell>
          <cell r="AT3918">
            <v>0</v>
          </cell>
        </row>
        <row r="3919">
          <cell r="C3919" t="str">
            <v>SGB2008</v>
          </cell>
          <cell r="D3919" t="str">
            <v>OTC</v>
          </cell>
          <cell r="E3919" t="str">
            <v>Bà</v>
          </cell>
          <cell r="F3919">
            <v>0</v>
          </cell>
          <cell r="G3919" t="str">
            <v>Ngô Thanh Hà</v>
          </cell>
          <cell r="H3919">
            <v>6</v>
          </cell>
          <cell r="I3919" t="str">
            <v>Phó TGĐ</v>
          </cell>
          <cell r="J3919" t="str">
            <v>Phó TGĐ</v>
          </cell>
          <cell r="M3919" t="str">
            <v>SGBNgoThanhHa</v>
          </cell>
          <cell r="N3919">
            <v>1</v>
          </cell>
          <cell r="P3919">
            <v>0</v>
          </cell>
          <cell r="Q3919">
            <v>1</v>
          </cell>
          <cell r="R3919">
            <v>0</v>
          </cell>
          <cell r="S3919">
            <v>0</v>
          </cell>
          <cell r="T3919">
            <v>0</v>
          </cell>
          <cell r="U3919">
            <v>1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B3919">
            <v>0</v>
          </cell>
          <cell r="AF3919">
            <v>0</v>
          </cell>
          <cell r="AH3919" t="str">
            <v>n/a</v>
          </cell>
          <cell r="AN3919">
            <v>0</v>
          </cell>
          <cell r="AP3919">
            <v>0</v>
          </cell>
          <cell r="AR3919">
            <v>0</v>
          </cell>
          <cell r="AS3919">
            <v>0</v>
          </cell>
          <cell r="AT3919">
            <v>0</v>
          </cell>
        </row>
        <row r="3920">
          <cell r="C3920" t="str">
            <v>SGB2008</v>
          </cell>
          <cell r="D3920" t="str">
            <v>OTC</v>
          </cell>
          <cell r="E3920" t="str">
            <v>Bà</v>
          </cell>
          <cell r="F3920">
            <v>0</v>
          </cell>
          <cell r="G3920" t="str">
            <v>Phạm Thị Cúc</v>
          </cell>
          <cell r="H3920">
            <v>6</v>
          </cell>
          <cell r="I3920" t="str">
            <v>Phó TGĐ</v>
          </cell>
          <cell r="J3920" t="str">
            <v>Phó TGĐ</v>
          </cell>
          <cell r="M3920" t="str">
            <v>SGBPhamThiCuc1954</v>
          </cell>
          <cell r="N3920">
            <v>1</v>
          </cell>
          <cell r="P3920">
            <v>0</v>
          </cell>
          <cell r="Q3920">
            <v>1</v>
          </cell>
          <cell r="R3920">
            <v>0</v>
          </cell>
          <cell r="S3920">
            <v>0</v>
          </cell>
          <cell r="T3920">
            <v>0</v>
          </cell>
          <cell r="U3920">
            <v>1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B3920">
            <v>0</v>
          </cell>
          <cell r="AC3920">
            <v>1954</v>
          </cell>
          <cell r="AF3920">
            <v>0</v>
          </cell>
          <cell r="AH3920" t="str">
            <v>n/a</v>
          </cell>
          <cell r="AN3920">
            <v>0</v>
          </cell>
          <cell r="AP3920">
            <v>0</v>
          </cell>
          <cell r="AR3920">
            <v>0</v>
          </cell>
          <cell r="AS3920">
            <v>0</v>
          </cell>
          <cell r="AT3920">
            <v>0</v>
          </cell>
        </row>
        <row r="3921">
          <cell r="C3921" t="str">
            <v>SGB2008</v>
          </cell>
          <cell r="D3921" t="str">
            <v>OTC</v>
          </cell>
          <cell r="E3921" t="str">
            <v>Ông</v>
          </cell>
          <cell r="F3921">
            <v>1</v>
          </cell>
          <cell r="G3921" t="str">
            <v>Trần Thế Truyền</v>
          </cell>
          <cell r="H3921">
            <v>6</v>
          </cell>
          <cell r="I3921" t="str">
            <v>TVHĐQT</v>
          </cell>
          <cell r="J3921" t="str">
            <v>TVHĐQT</v>
          </cell>
          <cell r="M3921" t="str">
            <v>SGBTranTheTruyen1965</v>
          </cell>
          <cell r="N3921">
            <v>1</v>
          </cell>
          <cell r="P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1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B3921">
            <v>0</v>
          </cell>
          <cell r="AC3921">
            <v>1965</v>
          </cell>
          <cell r="AH3921" t="str">
            <v>n/a</v>
          </cell>
          <cell r="AN3921">
            <v>0</v>
          </cell>
          <cell r="AP3921">
            <v>0</v>
          </cell>
          <cell r="AR3921">
            <v>0</v>
          </cell>
          <cell r="AS3921">
            <v>0</v>
          </cell>
          <cell r="AT3921">
            <v>0</v>
          </cell>
        </row>
        <row r="3922">
          <cell r="C3922" t="str">
            <v>SGB2008</v>
          </cell>
          <cell r="D3922" t="str">
            <v>OTC</v>
          </cell>
          <cell r="E3922" t="str">
            <v>Bà</v>
          </cell>
          <cell r="F3922">
            <v>0</v>
          </cell>
          <cell r="G3922" t="str">
            <v>Võ Thị Thúy</v>
          </cell>
          <cell r="H3922">
            <v>6</v>
          </cell>
          <cell r="I3922" t="str">
            <v>TVHĐQT</v>
          </cell>
          <cell r="J3922" t="str">
            <v>TVHĐQT</v>
          </cell>
          <cell r="M3922" t="str">
            <v>SGBVoThiThuy</v>
          </cell>
          <cell r="N3922">
            <v>1</v>
          </cell>
          <cell r="P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1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B3922">
            <v>0</v>
          </cell>
          <cell r="AH3922" t="str">
            <v>n/a</v>
          </cell>
          <cell r="AN3922">
            <v>0</v>
          </cell>
          <cell r="AP3922">
            <v>0</v>
          </cell>
          <cell r="AR3922">
            <v>0</v>
          </cell>
          <cell r="AS3922">
            <v>0</v>
          </cell>
          <cell r="AT3922">
            <v>0</v>
          </cell>
        </row>
        <row r="3923">
          <cell r="C3923" t="str">
            <v>SHB2018</v>
          </cell>
          <cell r="D3923" t="str">
            <v>HNX</v>
          </cell>
          <cell r="E3923" t="str">
            <v>Ông</v>
          </cell>
          <cell r="F3923">
            <v>1</v>
          </cell>
          <cell r="G3923" t="str">
            <v>Đỗ Quang Hiển</v>
          </cell>
          <cell r="H3923">
            <v>7</v>
          </cell>
          <cell r="I3923" t="str">
            <v>CTHĐQT</v>
          </cell>
          <cell r="J3923" t="str">
            <v>CTHĐQT</v>
          </cell>
          <cell r="M3923" t="str">
            <v>SHBDoQuangHien1962</v>
          </cell>
          <cell r="N3923">
            <v>12</v>
          </cell>
          <cell r="P3923">
            <v>1</v>
          </cell>
          <cell r="Q3923">
            <v>0</v>
          </cell>
          <cell r="R3923">
            <v>0</v>
          </cell>
          <cell r="S3923">
            <v>1</v>
          </cell>
          <cell r="T3923">
            <v>0</v>
          </cell>
          <cell r="U3923">
            <v>1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B3923">
            <v>0</v>
          </cell>
          <cell r="AC3923">
            <v>1962</v>
          </cell>
          <cell r="AD3923">
            <v>33000426</v>
          </cell>
          <cell r="AE3923">
            <v>0</v>
          </cell>
          <cell r="AF3923">
            <v>0</v>
          </cell>
          <cell r="AG3923">
            <v>33000426</v>
          </cell>
          <cell r="AH3923">
            <v>2.7429041229974676</v>
          </cell>
          <cell r="AL3923" t="str">
            <v>KS Vật lý Vô tuyến</v>
          </cell>
          <cell r="AN3923">
            <v>1</v>
          </cell>
          <cell r="AP3923">
            <v>0</v>
          </cell>
          <cell r="AQ3923">
            <v>1999</v>
          </cell>
          <cell r="AR3923">
            <v>0</v>
          </cell>
          <cell r="AS3923">
            <v>1</v>
          </cell>
          <cell r="AT3923">
            <v>6</v>
          </cell>
        </row>
        <row r="3924">
          <cell r="C3924" t="str">
            <v>SHB2018</v>
          </cell>
          <cell r="D3924" t="str">
            <v>HNX</v>
          </cell>
          <cell r="E3924" t="str">
            <v>Ông</v>
          </cell>
          <cell r="F3924">
            <v>1</v>
          </cell>
          <cell r="G3924" t="str">
            <v>Nguyễn Văn Lê</v>
          </cell>
          <cell r="H3924">
            <v>7</v>
          </cell>
          <cell r="I3924" t="str">
            <v>TGĐ/TVHĐQT</v>
          </cell>
          <cell r="J3924" t="str">
            <v>TGĐ</v>
          </cell>
          <cell r="K3924" t="str">
            <v>TVHĐQT</v>
          </cell>
          <cell r="M3924" t="str">
            <v>SHBNguyenVanLe1973</v>
          </cell>
          <cell r="N3924">
            <v>12</v>
          </cell>
          <cell r="P3924">
            <v>1</v>
          </cell>
          <cell r="Q3924">
            <v>1</v>
          </cell>
          <cell r="R3924">
            <v>0</v>
          </cell>
          <cell r="S3924">
            <v>0</v>
          </cell>
          <cell r="T3924">
            <v>1</v>
          </cell>
          <cell r="U3924">
            <v>1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1</v>
          </cell>
          <cell r="AA3924">
            <v>0</v>
          </cell>
          <cell r="AB3924">
            <v>0</v>
          </cell>
          <cell r="AC3924">
            <v>1973</v>
          </cell>
          <cell r="AD3924">
            <v>2723040</v>
          </cell>
          <cell r="AE3924">
            <v>0</v>
          </cell>
          <cell r="AF3924">
            <v>0</v>
          </cell>
          <cell r="AG3924">
            <v>2723040</v>
          </cell>
          <cell r="AH3924">
            <v>0.22633155229835591</v>
          </cell>
          <cell r="AL3924" t="str">
            <v>T.S Kinh tế</v>
          </cell>
          <cell r="AM3924">
            <v>1</v>
          </cell>
          <cell r="AN3924">
            <v>2</v>
          </cell>
          <cell r="AP3924">
            <v>0</v>
          </cell>
          <cell r="AQ3924">
            <v>2000</v>
          </cell>
          <cell r="AR3924">
            <v>0</v>
          </cell>
          <cell r="AS3924">
            <v>1</v>
          </cell>
          <cell r="AT3924">
            <v>6</v>
          </cell>
        </row>
        <row r="3925">
          <cell r="C3925" t="str">
            <v>SHB2018</v>
          </cell>
          <cell r="D3925" t="str">
            <v>HNX</v>
          </cell>
          <cell r="E3925" t="str">
            <v>Ông</v>
          </cell>
          <cell r="F3925">
            <v>1</v>
          </cell>
          <cell r="G3925" t="str">
            <v>Phạm Hoà Bình</v>
          </cell>
          <cell r="H3925">
            <v>7</v>
          </cell>
          <cell r="I3925" t="str">
            <v>TBKS</v>
          </cell>
          <cell r="J3925" t="str">
            <v>TBKS</v>
          </cell>
          <cell r="M3925" t="str">
            <v>SHBPhamHoaBinh1961</v>
          </cell>
          <cell r="N3925">
            <v>10</v>
          </cell>
          <cell r="P3925">
            <v>0</v>
          </cell>
          <cell r="Q3925">
            <v>0</v>
          </cell>
          <cell r="R3925">
            <v>1</v>
          </cell>
          <cell r="S3925">
            <v>0</v>
          </cell>
          <cell r="T3925">
            <v>0</v>
          </cell>
          <cell r="U3925">
            <v>1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B3925">
            <v>1</v>
          </cell>
          <cell r="AC3925">
            <v>1961</v>
          </cell>
          <cell r="AD3925">
            <v>79904</v>
          </cell>
          <cell r="AE3925">
            <v>0</v>
          </cell>
          <cell r="AF3925">
            <v>0</v>
          </cell>
          <cell r="AG3925">
            <v>79904</v>
          </cell>
          <cell r="AH3925">
            <v>6.6413994487219546E-3</v>
          </cell>
          <cell r="AN3925">
            <v>0</v>
          </cell>
          <cell r="AP3925">
            <v>0</v>
          </cell>
          <cell r="AQ3925">
            <v>2009</v>
          </cell>
          <cell r="AR3925">
            <v>0</v>
          </cell>
          <cell r="AS3925">
            <v>1</v>
          </cell>
          <cell r="AT3925">
            <v>6</v>
          </cell>
        </row>
        <row r="3926">
          <cell r="C3926" t="str">
            <v>SHB2018</v>
          </cell>
          <cell r="D3926" t="str">
            <v>HNX</v>
          </cell>
          <cell r="E3926" t="str">
            <v>Bà</v>
          </cell>
          <cell r="F3926">
            <v>0</v>
          </cell>
          <cell r="G3926" t="str">
            <v>Ninh Thị Lan Phương</v>
          </cell>
          <cell r="H3926">
            <v>7</v>
          </cell>
          <cell r="I3926" t="str">
            <v>Phó TGĐ</v>
          </cell>
          <cell r="J3926" t="str">
            <v>Phó TGĐ</v>
          </cell>
          <cell r="M3926" t="str">
            <v>SHBNinhThiLanPhuong1974</v>
          </cell>
          <cell r="N3926">
            <v>9</v>
          </cell>
          <cell r="P3926">
            <v>0</v>
          </cell>
          <cell r="Q3926">
            <v>1</v>
          </cell>
          <cell r="R3926">
            <v>0</v>
          </cell>
          <cell r="S3926">
            <v>0</v>
          </cell>
          <cell r="T3926">
            <v>0</v>
          </cell>
          <cell r="U3926">
            <v>1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B3926">
            <v>0</v>
          </cell>
          <cell r="AC3926">
            <v>1974</v>
          </cell>
          <cell r="AD3926">
            <v>52626</v>
          </cell>
          <cell r="AE3926">
            <v>0</v>
          </cell>
          <cell r="AF3926">
            <v>0</v>
          </cell>
          <cell r="AG3926">
            <v>52626</v>
          </cell>
          <cell r="AH3926">
            <v>4.3741275454100116E-3</v>
          </cell>
          <cell r="AL3926" t="str">
            <v>CN Kinh tế</v>
          </cell>
          <cell r="AM3926">
            <v>1</v>
          </cell>
          <cell r="AN3926">
            <v>1</v>
          </cell>
          <cell r="AP3926">
            <v>0</v>
          </cell>
          <cell r="AQ3926">
            <v>2008</v>
          </cell>
          <cell r="AR3926">
            <v>0</v>
          </cell>
          <cell r="AS3926">
            <v>1</v>
          </cell>
          <cell r="AT3926">
            <v>6</v>
          </cell>
        </row>
        <row r="3927">
          <cell r="C3927" t="str">
            <v>SHB2018</v>
          </cell>
          <cell r="D3927" t="str">
            <v>HNX</v>
          </cell>
          <cell r="E3927" t="str">
            <v>Ông</v>
          </cell>
          <cell r="F3927">
            <v>1</v>
          </cell>
          <cell r="G3927" t="str">
            <v>Phạm Công Đoàn</v>
          </cell>
          <cell r="H3927">
            <v>7</v>
          </cell>
          <cell r="I3927" t="str">
            <v>TVHĐQT</v>
          </cell>
          <cell r="J3927" t="str">
            <v>TVHĐQT</v>
          </cell>
          <cell r="M3927" t="str">
            <v>SHBPhamCongDoan</v>
          </cell>
          <cell r="N3927">
            <v>2</v>
          </cell>
          <cell r="P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1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B3927">
            <v>0</v>
          </cell>
          <cell r="AD3927">
            <v>0</v>
          </cell>
          <cell r="AE3927">
            <v>0</v>
          </cell>
          <cell r="AF3927">
            <v>0</v>
          </cell>
          <cell r="AG3927">
            <v>0</v>
          </cell>
          <cell r="AH3927">
            <v>0</v>
          </cell>
          <cell r="AN3927">
            <v>0</v>
          </cell>
          <cell r="AP3927">
            <v>0</v>
          </cell>
          <cell r="AR3927">
            <v>0</v>
          </cell>
          <cell r="AS3927">
            <v>1</v>
          </cell>
          <cell r="AT3927">
            <v>6</v>
          </cell>
        </row>
        <row r="3928">
          <cell r="C3928" t="str">
            <v>SHB2018</v>
          </cell>
          <cell r="D3928" t="str">
            <v>HNX</v>
          </cell>
          <cell r="E3928" t="str">
            <v>Ông</v>
          </cell>
          <cell r="F3928">
            <v>1</v>
          </cell>
          <cell r="G3928" t="str">
            <v>Lê Đăng Khoa</v>
          </cell>
          <cell r="H3928">
            <v>7</v>
          </cell>
          <cell r="I3928" t="str">
            <v>Phó TGĐ</v>
          </cell>
          <cell r="J3928" t="str">
            <v>Phó TGĐ</v>
          </cell>
          <cell r="M3928" t="str">
            <v>SHBLeDangKhoa1974</v>
          </cell>
          <cell r="N3928">
            <v>10</v>
          </cell>
          <cell r="P3928">
            <v>0</v>
          </cell>
          <cell r="Q3928">
            <v>1</v>
          </cell>
          <cell r="R3928">
            <v>0</v>
          </cell>
          <cell r="S3928">
            <v>0</v>
          </cell>
          <cell r="T3928">
            <v>0</v>
          </cell>
          <cell r="U3928">
            <v>1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B3928">
            <v>0</v>
          </cell>
          <cell r="AC3928">
            <v>1974</v>
          </cell>
          <cell r="AD3928">
            <v>0</v>
          </cell>
          <cell r="AE3928">
            <v>0</v>
          </cell>
          <cell r="AF3928">
            <v>0</v>
          </cell>
          <cell r="AG3928">
            <v>0</v>
          </cell>
          <cell r="AH3928">
            <v>0</v>
          </cell>
          <cell r="AL3928" t="str">
            <v>ThS Kinh tế</v>
          </cell>
          <cell r="AM3928">
            <v>1</v>
          </cell>
          <cell r="AN3928">
            <v>2</v>
          </cell>
          <cell r="AP3928">
            <v>0</v>
          </cell>
          <cell r="AQ3928">
            <v>2009</v>
          </cell>
          <cell r="AR3928">
            <v>0</v>
          </cell>
          <cell r="AS3928">
            <v>1</v>
          </cell>
          <cell r="AT3928">
            <v>6</v>
          </cell>
        </row>
        <row r="3929">
          <cell r="C3929" t="str">
            <v>SHB2018</v>
          </cell>
          <cell r="D3929" t="str">
            <v>HNX</v>
          </cell>
          <cell r="E3929" t="str">
            <v>Bà</v>
          </cell>
          <cell r="F3929">
            <v>0</v>
          </cell>
          <cell r="G3929" t="str">
            <v>Lê Thanh Cẩm</v>
          </cell>
          <cell r="H3929">
            <v>7</v>
          </cell>
          <cell r="I3929" t="str">
            <v>Thành viên BKS</v>
          </cell>
          <cell r="J3929" t="str">
            <v>Thành viên BKS</v>
          </cell>
          <cell r="M3929" t="str">
            <v>SHBLeThanhCam</v>
          </cell>
          <cell r="N3929">
            <v>2</v>
          </cell>
          <cell r="P3929">
            <v>0</v>
          </cell>
          <cell r="Q3929">
            <v>0</v>
          </cell>
          <cell r="R3929">
            <v>1</v>
          </cell>
          <cell r="S3929">
            <v>0</v>
          </cell>
          <cell r="T3929">
            <v>0</v>
          </cell>
          <cell r="U3929">
            <v>1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B3929">
            <v>0</v>
          </cell>
          <cell r="AD3929">
            <v>0</v>
          </cell>
          <cell r="AE3929">
            <v>0</v>
          </cell>
          <cell r="AF3929">
            <v>0</v>
          </cell>
          <cell r="AG3929">
            <v>0</v>
          </cell>
          <cell r="AH3929">
            <v>0</v>
          </cell>
          <cell r="AN3929">
            <v>0</v>
          </cell>
          <cell r="AP3929">
            <v>0</v>
          </cell>
          <cell r="AR3929">
            <v>0</v>
          </cell>
          <cell r="AS3929">
            <v>1</v>
          </cell>
          <cell r="AT3929">
            <v>6</v>
          </cell>
        </row>
        <row r="3930">
          <cell r="C3930" t="str">
            <v>SHB2018</v>
          </cell>
          <cell r="D3930" t="str">
            <v>HNX</v>
          </cell>
          <cell r="E3930" t="str">
            <v>Ông</v>
          </cell>
          <cell r="F3930">
            <v>1</v>
          </cell>
          <cell r="G3930" t="str">
            <v>Nguyễn Hữu Đức</v>
          </cell>
          <cell r="H3930">
            <v>7</v>
          </cell>
          <cell r="I3930" t="str">
            <v>Thành viên BKS</v>
          </cell>
          <cell r="J3930" t="str">
            <v>Thành viên BKS</v>
          </cell>
          <cell r="M3930" t="str">
            <v>SHBNguyenHuuDuc1948</v>
          </cell>
          <cell r="N3930">
            <v>10</v>
          </cell>
          <cell r="P3930">
            <v>0</v>
          </cell>
          <cell r="Q3930">
            <v>0</v>
          </cell>
          <cell r="R3930">
            <v>1</v>
          </cell>
          <cell r="S3930">
            <v>0</v>
          </cell>
          <cell r="T3930">
            <v>0</v>
          </cell>
          <cell r="U3930">
            <v>1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B3930">
            <v>0</v>
          </cell>
          <cell r="AC3930">
            <v>1948</v>
          </cell>
          <cell r="AD3930">
            <v>0</v>
          </cell>
          <cell r="AE3930">
            <v>0</v>
          </cell>
          <cell r="AF3930">
            <v>0</v>
          </cell>
          <cell r="AG3930">
            <v>0</v>
          </cell>
          <cell r="AH3930">
            <v>0</v>
          </cell>
          <cell r="AL3930" t="str">
            <v>T.S Kinh tế</v>
          </cell>
          <cell r="AM3930">
            <v>1</v>
          </cell>
          <cell r="AN3930">
            <v>2</v>
          </cell>
          <cell r="AP3930">
            <v>0</v>
          </cell>
          <cell r="AQ3930">
            <v>2009</v>
          </cell>
          <cell r="AR3930">
            <v>0</v>
          </cell>
          <cell r="AS3930">
            <v>1</v>
          </cell>
          <cell r="AT3930">
            <v>6</v>
          </cell>
        </row>
        <row r="3931">
          <cell r="C3931" t="str">
            <v>SHB2018</v>
          </cell>
          <cell r="D3931" t="str">
            <v>HNX</v>
          </cell>
          <cell r="E3931" t="str">
            <v>Bà</v>
          </cell>
          <cell r="F3931">
            <v>0</v>
          </cell>
          <cell r="G3931" t="str">
            <v>Ngô Thu Hà</v>
          </cell>
          <cell r="H3931">
            <v>7</v>
          </cell>
          <cell r="I3931" t="str">
            <v>Phó TGĐ</v>
          </cell>
          <cell r="J3931" t="str">
            <v>Phó TGĐ</v>
          </cell>
          <cell r="M3931" t="str">
            <v>SHBNgoThuHa1973</v>
          </cell>
          <cell r="N3931">
            <v>8</v>
          </cell>
          <cell r="P3931">
            <v>0</v>
          </cell>
          <cell r="Q3931">
            <v>1</v>
          </cell>
          <cell r="R3931">
            <v>0</v>
          </cell>
          <cell r="S3931">
            <v>0</v>
          </cell>
          <cell r="T3931">
            <v>0</v>
          </cell>
          <cell r="U3931">
            <v>1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B3931">
            <v>0</v>
          </cell>
          <cell r="AC3931">
            <v>1973</v>
          </cell>
          <cell r="AD3931">
            <v>1054128</v>
          </cell>
          <cell r="AE3931">
            <v>0</v>
          </cell>
          <cell r="AF3931">
            <v>0</v>
          </cell>
          <cell r="AG3931">
            <v>1054128</v>
          </cell>
          <cell r="AH3931">
            <v>8.7616203420133862E-2</v>
          </cell>
          <cell r="AL3931" t="str">
            <v>T.S Kinh tế</v>
          </cell>
          <cell r="AM3931">
            <v>1</v>
          </cell>
          <cell r="AN3931">
            <v>2</v>
          </cell>
          <cell r="AP3931">
            <v>0</v>
          </cell>
          <cell r="AQ3931">
            <v>2011</v>
          </cell>
          <cell r="AR3931">
            <v>0</v>
          </cell>
          <cell r="AS3931">
            <v>1</v>
          </cell>
          <cell r="AT3931">
            <v>6</v>
          </cell>
        </row>
        <row r="3932">
          <cell r="C3932" t="str">
            <v>SHB2018</v>
          </cell>
          <cell r="D3932" t="str">
            <v>HNX</v>
          </cell>
          <cell r="E3932" t="str">
            <v>Bà</v>
          </cell>
          <cell r="F3932">
            <v>0</v>
          </cell>
          <cell r="G3932" t="str">
            <v>Đặng Tố Loan</v>
          </cell>
          <cell r="H3932">
            <v>7</v>
          </cell>
          <cell r="I3932" t="str">
            <v>Phó TGĐ</v>
          </cell>
          <cell r="J3932" t="str">
            <v>Phó TGĐ</v>
          </cell>
          <cell r="M3932" t="str">
            <v>SHBDangToLoan1973</v>
          </cell>
          <cell r="N3932">
            <v>7</v>
          </cell>
          <cell r="P3932">
            <v>0</v>
          </cell>
          <cell r="Q3932">
            <v>1</v>
          </cell>
          <cell r="R3932">
            <v>0</v>
          </cell>
          <cell r="S3932">
            <v>0</v>
          </cell>
          <cell r="T3932">
            <v>0</v>
          </cell>
          <cell r="U3932">
            <v>1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B3932">
            <v>0</v>
          </cell>
          <cell r="AC3932">
            <v>1973</v>
          </cell>
          <cell r="AD3932">
            <v>838602</v>
          </cell>
          <cell r="AE3932">
            <v>0</v>
          </cell>
          <cell r="AF3932">
            <v>0</v>
          </cell>
          <cell r="AG3932">
            <v>838602</v>
          </cell>
          <cell r="AH3932">
            <v>6.9702278490402586E-2</v>
          </cell>
          <cell r="AL3932" t="str">
            <v>ThS Tài chính Ngân hàng</v>
          </cell>
          <cell r="AM3932">
            <v>1</v>
          </cell>
          <cell r="AN3932">
            <v>2</v>
          </cell>
          <cell r="AP3932">
            <v>0</v>
          </cell>
          <cell r="AQ3932">
            <v>2007</v>
          </cell>
          <cell r="AR3932">
            <v>1</v>
          </cell>
          <cell r="AS3932">
            <v>1</v>
          </cell>
          <cell r="AT3932">
            <v>6</v>
          </cell>
        </row>
        <row r="3933">
          <cell r="C3933" t="str">
            <v>SHB2018</v>
          </cell>
          <cell r="D3933" t="str">
            <v>HNX</v>
          </cell>
          <cell r="E3933" t="str">
            <v>Ông</v>
          </cell>
          <cell r="F3933">
            <v>1</v>
          </cell>
          <cell r="G3933" t="str">
            <v>Nguyễn Huy Tài</v>
          </cell>
          <cell r="H3933">
            <v>7</v>
          </cell>
          <cell r="I3933" t="str">
            <v>Phó TGĐ</v>
          </cell>
          <cell r="J3933" t="str">
            <v>Phó TGĐ</v>
          </cell>
          <cell r="M3933" t="str">
            <v>SHBNguyenHuyTai1974</v>
          </cell>
          <cell r="N3933">
            <v>6</v>
          </cell>
          <cell r="P3933">
            <v>0</v>
          </cell>
          <cell r="Q3933">
            <v>1</v>
          </cell>
          <cell r="R3933">
            <v>0</v>
          </cell>
          <cell r="S3933">
            <v>0</v>
          </cell>
          <cell r="T3933">
            <v>0</v>
          </cell>
          <cell r="U3933">
            <v>1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B3933">
            <v>0</v>
          </cell>
          <cell r="AC3933">
            <v>1974</v>
          </cell>
          <cell r="AD3933">
            <v>0</v>
          </cell>
          <cell r="AE3933">
            <v>0</v>
          </cell>
          <cell r="AF3933">
            <v>0</v>
          </cell>
          <cell r="AG3933">
            <v>0</v>
          </cell>
          <cell r="AH3933">
            <v>0</v>
          </cell>
          <cell r="AL3933" t="str">
            <v>CN Kinh tế</v>
          </cell>
          <cell r="AM3933">
            <v>1</v>
          </cell>
          <cell r="AN3933">
            <v>1</v>
          </cell>
          <cell r="AP3933">
            <v>0</v>
          </cell>
          <cell r="AQ3933">
            <v>2009</v>
          </cell>
          <cell r="AR3933">
            <v>0</v>
          </cell>
          <cell r="AS3933">
            <v>1</v>
          </cell>
          <cell r="AT3933">
            <v>6</v>
          </cell>
        </row>
        <row r="3934">
          <cell r="C3934" t="str">
            <v>SHB2018</v>
          </cell>
          <cell r="D3934" t="str">
            <v>HNX</v>
          </cell>
          <cell r="E3934" t="str">
            <v>Ông</v>
          </cell>
          <cell r="F3934">
            <v>1</v>
          </cell>
          <cell r="G3934" t="str">
            <v>Đỗ Quang Huy</v>
          </cell>
          <cell r="H3934">
            <v>7</v>
          </cell>
          <cell r="I3934" t="str">
            <v>TVHĐQT</v>
          </cell>
          <cell r="J3934" t="str">
            <v>TVHĐQT</v>
          </cell>
          <cell r="M3934" t="str">
            <v>SHBDoQuangHuy</v>
          </cell>
          <cell r="N3934">
            <v>5</v>
          </cell>
          <cell r="P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1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B3934">
            <v>0</v>
          </cell>
          <cell r="AD3934">
            <v>0</v>
          </cell>
          <cell r="AE3934">
            <v>0</v>
          </cell>
          <cell r="AF3934">
            <v>0</v>
          </cell>
          <cell r="AG3934">
            <v>0</v>
          </cell>
          <cell r="AH3934">
            <v>0</v>
          </cell>
          <cell r="AN3934">
            <v>0</v>
          </cell>
          <cell r="AP3934">
            <v>0</v>
          </cell>
          <cell r="AR3934">
            <v>0</v>
          </cell>
          <cell r="AS3934">
            <v>1</v>
          </cell>
          <cell r="AT3934">
            <v>6</v>
          </cell>
        </row>
        <row r="3935">
          <cell r="C3935" t="str">
            <v>SHB2018</v>
          </cell>
          <cell r="D3935" t="str">
            <v>HNX</v>
          </cell>
          <cell r="E3935" t="str">
            <v>Bà</v>
          </cell>
          <cell r="F3935">
            <v>0</v>
          </cell>
          <cell r="G3935" t="str">
            <v>Nguyễn Thị Hoạt</v>
          </cell>
          <cell r="H3935">
            <v>7</v>
          </cell>
          <cell r="I3935" t="str">
            <v>Phó BKS</v>
          </cell>
          <cell r="J3935" t="str">
            <v>Phó BKS</v>
          </cell>
          <cell r="M3935" t="str">
            <v>SHBNguyenThiHoat1986</v>
          </cell>
          <cell r="N3935">
            <v>4</v>
          </cell>
          <cell r="P3935">
            <v>0</v>
          </cell>
          <cell r="Q3935">
            <v>0</v>
          </cell>
          <cell r="R3935">
            <v>1</v>
          </cell>
          <cell r="S3935">
            <v>0</v>
          </cell>
          <cell r="T3935">
            <v>0</v>
          </cell>
          <cell r="U3935">
            <v>1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B3935">
            <v>0</v>
          </cell>
          <cell r="AC3935">
            <v>1986</v>
          </cell>
          <cell r="AD3935">
            <v>0</v>
          </cell>
          <cell r="AE3935">
            <v>0</v>
          </cell>
          <cell r="AF3935">
            <v>0</v>
          </cell>
          <cell r="AG3935">
            <v>0</v>
          </cell>
          <cell r="AH3935">
            <v>0</v>
          </cell>
          <cell r="AL3935" t="str">
            <v>ThS Kinh tế</v>
          </cell>
          <cell r="AM3935">
            <v>1</v>
          </cell>
          <cell r="AN3935">
            <v>2</v>
          </cell>
          <cell r="AP3935">
            <v>0</v>
          </cell>
          <cell r="AR3935">
            <v>0</v>
          </cell>
          <cell r="AS3935">
            <v>1</v>
          </cell>
          <cell r="AT3935">
            <v>6</v>
          </cell>
        </row>
        <row r="3936">
          <cell r="C3936" t="str">
            <v>SHB2018</v>
          </cell>
          <cell r="D3936" t="str">
            <v>HNX</v>
          </cell>
          <cell r="E3936" t="str">
            <v>Bà</v>
          </cell>
          <cell r="F3936">
            <v>0</v>
          </cell>
          <cell r="G3936" t="str">
            <v>Ngô Thị Vân</v>
          </cell>
          <cell r="H3936">
            <v>7</v>
          </cell>
          <cell r="I3936" t="str">
            <v>KTT</v>
          </cell>
          <cell r="J3936" t="str">
            <v>KTT</v>
          </cell>
          <cell r="M3936" t="str">
            <v>SHBNgoThiVan1980</v>
          </cell>
          <cell r="N3936">
            <v>4</v>
          </cell>
          <cell r="O3936">
            <v>1</v>
          </cell>
          <cell r="P3936">
            <v>0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1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1</v>
          </cell>
          <cell r="AB3936">
            <v>0</v>
          </cell>
          <cell r="AC3936">
            <v>1980</v>
          </cell>
          <cell r="AD3936">
            <v>2694</v>
          </cell>
          <cell r="AE3936">
            <v>0</v>
          </cell>
          <cell r="AF3936">
            <v>0</v>
          </cell>
          <cell r="AG3936">
            <v>2694</v>
          </cell>
          <cell r="AH3936">
            <v>2.2391782782910674E-4</v>
          </cell>
          <cell r="AL3936" t="str">
            <v>CN Kinh tế</v>
          </cell>
          <cell r="AM3936">
            <v>1</v>
          </cell>
          <cell r="AN3936">
            <v>1</v>
          </cell>
          <cell r="AP3936">
            <v>0</v>
          </cell>
          <cell r="AQ3936">
            <v>2014</v>
          </cell>
          <cell r="AR3936">
            <v>0</v>
          </cell>
          <cell r="AS3936">
            <v>1</v>
          </cell>
          <cell r="AT3936">
            <v>6</v>
          </cell>
        </row>
        <row r="3937">
          <cell r="C3937" t="str">
            <v>SHB2018</v>
          </cell>
          <cell r="D3937" t="str">
            <v>HNX</v>
          </cell>
          <cell r="E3937" t="str">
            <v>Ông</v>
          </cell>
          <cell r="F3937">
            <v>1</v>
          </cell>
          <cell r="G3937" t="str">
            <v>Võ Đức Tiến</v>
          </cell>
          <cell r="H3937">
            <v>7</v>
          </cell>
          <cell r="I3937" t="str">
            <v>Phó CTHĐQT</v>
          </cell>
          <cell r="J3937" t="str">
            <v>Phó CTHĐQT</v>
          </cell>
          <cell r="M3937" t="str">
            <v>SHBVoDucTien</v>
          </cell>
          <cell r="N3937">
            <v>3</v>
          </cell>
          <cell r="P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1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B3937">
            <v>0</v>
          </cell>
          <cell r="AD3937">
            <v>48924</v>
          </cell>
          <cell r="AE3937">
            <v>0</v>
          </cell>
          <cell r="AF3937">
            <v>0</v>
          </cell>
          <cell r="AG3937">
            <v>48924</v>
          </cell>
          <cell r="AH3937">
            <v>4.0664275459210168E-3</v>
          </cell>
          <cell r="AN3937">
            <v>0</v>
          </cell>
          <cell r="AP3937">
            <v>0</v>
          </cell>
          <cell r="AR3937">
            <v>0</v>
          </cell>
          <cell r="AS3937">
            <v>1</v>
          </cell>
          <cell r="AT3937">
            <v>6</v>
          </cell>
        </row>
        <row r="3938">
          <cell r="C3938" t="str">
            <v>SHB2018</v>
          </cell>
          <cell r="D3938" t="str">
            <v>HNX</v>
          </cell>
          <cell r="E3938" t="str">
            <v>Ông</v>
          </cell>
          <cell r="F3938">
            <v>1</v>
          </cell>
          <cell r="G3938" t="str">
            <v>Thái Quốc Minh</v>
          </cell>
          <cell r="H3938">
            <v>7</v>
          </cell>
          <cell r="I3938" t="str">
            <v>TVHĐQT</v>
          </cell>
          <cell r="J3938" t="str">
            <v>TVHĐQT</v>
          </cell>
          <cell r="M3938" t="str">
            <v>SHBThaiQuocMinh1960</v>
          </cell>
          <cell r="N3938">
            <v>2</v>
          </cell>
          <cell r="P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1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B3938">
            <v>0</v>
          </cell>
          <cell r="AC3938">
            <v>1960</v>
          </cell>
          <cell r="AD3938">
            <v>0</v>
          </cell>
          <cell r="AE3938">
            <v>0</v>
          </cell>
          <cell r="AF3938">
            <v>0</v>
          </cell>
          <cell r="AG3938">
            <v>0</v>
          </cell>
          <cell r="AH3938">
            <v>0</v>
          </cell>
          <cell r="AL3938" t="str">
            <v>ThS QTKD/CN Tài chính - Ngân hàng</v>
          </cell>
          <cell r="AM3938">
            <v>1</v>
          </cell>
          <cell r="AN3938">
            <v>2</v>
          </cell>
          <cell r="AP3938">
            <v>1</v>
          </cell>
          <cell r="AQ3938" t="str">
            <v xml:space="preserve">          </v>
          </cell>
          <cell r="AR3938">
            <v>1</v>
          </cell>
          <cell r="AS3938">
            <v>1</v>
          </cell>
          <cell r="AT3938">
            <v>6</v>
          </cell>
        </row>
        <row r="3939">
          <cell r="C3939" t="str">
            <v>SHB2018</v>
          </cell>
          <cell r="D3939" t="str">
            <v>HNX</v>
          </cell>
          <cell r="E3939" t="str">
            <v>Bà</v>
          </cell>
          <cell r="F3939">
            <v>0</v>
          </cell>
          <cell r="G3939" t="str">
            <v>Phạm Thị Bích Hồng</v>
          </cell>
          <cell r="H3939">
            <v>7</v>
          </cell>
          <cell r="I3939" t="str">
            <v>Thành viên BKS</v>
          </cell>
          <cell r="J3939" t="str">
            <v>Thành viên BKS</v>
          </cell>
          <cell r="M3939" t="str">
            <v>SHBPhamThiBichHong1968</v>
          </cell>
          <cell r="N3939">
            <v>2</v>
          </cell>
          <cell r="P3939">
            <v>0</v>
          </cell>
          <cell r="Q3939">
            <v>0</v>
          </cell>
          <cell r="R3939">
            <v>1</v>
          </cell>
          <cell r="S3939">
            <v>0</v>
          </cell>
          <cell r="T3939">
            <v>0</v>
          </cell>
          <cell r="U3939">
            <v>1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B3939">
            <v>0</v>
          </cell>
          <cell r="AC3939">
            <v>1968</v>
          </cell>
          <cell r="AD3939">
            <v>0</v>
          </cell>
          <cell r="AE3939">
            <v>0</v>
          </cell>
          <cell r="AF3939">
            <v>0</v>
          </cell>
          <cell r="AG3939">
            <v>0</v>
          </cell>
          <cell r="AH3939">
            <v>0</v>
          </cell>
          <cell r="AL3939" t="str">
            <v>CN TCKT</v>
          </cell>
          <cell r="AM3939">
            <v>1</v>
          </cell>
          <cell r="AN3939">
            <v>1</v>
          </cell>
          <cell r="AP3939">
            <v>0</v>
          </cell>
          <cell r="AR3939">
            <v>0</v>
          </cell>
          <cell r="AS3939">
            <v>1</v>
          </cell>
          <cell r="AT3939">
            <v>6</v>
          </cell>
        </row>
        <row r="3940">
          <cell r="C3940" t="str">
            <v>SHB2018</v>
          </cell>
          <cell r="D3940" t="str">
            <v>HNX</v>
          </cell>
          <cell r="E3940" t="str">
            <v>Ông</v>
          </cell>
          <cell r="F3940">
            <v>1</v>
          </cell>
          <cell r="G3940" t="str">
            <v>Trịnh Thanh Hải</v>
          </cell>
          <cell r="H3940">
            <v>7</v>
          </cell>
          <cell r="I3940" t="str">
            <v>TVHĐQT</v>
          </cell>
          <cell r="J3940" t="str">
            <v>TVHĐQT</v>
          </cell>
          <cell r="M3940" t="str">
            <v>SHBTrinhThanhHai1964</v>
          </cell>
          <cell r="N3940">
            <v>1</v>
          </cell>
          <cell r="P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1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B3940">
            <v>0</v>
          </cell>
          <cell r="AC3940">
            <v>1964</v>
          </cell>
          <cell r="AD3940">
            <v>0</v>
          </cell>
          <cell r="AE3940">
            <v>0</v>
          </cell>
          <cell r="AF3940">
            <v>0</v>
          </cell>
          <cell r="AG3940">
            <v>0</v>
          </cell>
          <cell r="AH3940">
            <v>0</v>
          </cell>
          <cell r="AL3940" t="str">
            <v>ThS QTKD/CN Kinh tế</v>
          </cell>
          <cell r="AM3940">
            <v>1</v>
          </cell>
          <cell r="AN3940">
            <v>2</v>
          </cell>
          <cell r="AP3940">
            <v>1</v>
          </cell>
          <cell r="AQ3940" t="str">
            <v xml:space="preserve">          </v>
          </cell>
          <cell r="AR3940">
            <v>0</v>
          </cell>
          <cell r="AS3940">
            <v>1</v>
          </cell>
          <cell r="AT3940">
            <v>6</v>
          </cell>
        </row>
        <row r="3941">
          <cell r="C3941" t="str">
            <v>SHB2018</v>
          </cell>
          <cell r="D3941" t="str">
            <v>HNX</v>
          </cell>
          <cell r="E3941" t="str">
            <v>Ông</v>
          </cell>
          <cell r="F3941">
            <v>1</v>
          </cell>
          <cell r="G3941" t="str">
            <v>Trần Nhật Nam</v>
          </cell>
          <cell r="H3941">
            <v>7</v>
          </cell>
          <cell r="I3941" t="str">
            <v>Phó TGĐ</v>
          </cell>
          <cell r="J3941" t="str">
            <v>Phó TGĐ</v>
          </cell>
          <cell r="M3941" t="str">
            <v>SHBTranNhatNam1977</v>
          </cell>
          <cell r="N3941">
            <v>1</v>
          </cell>
          <cell r="P3941">
            <v>0</v>
          </cell>
          <cell r="Q3941">
            <v>1</v>
          </cell>
          <cell r="R3941">
            <v>0</v>
          </cell>
          <cell r="S3941">
            <v>0</v>
          </cell>
          <cell r="T3941">
            <v>0</v>
          </cell>
          <cell r="U3941">
            <v>1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B3941">
            <v>0</v>
          </cell>
          <cell r="AC3941">
            <v>1977</v>
          </cell>
          <cell r="AD3941">
            <v>0</v>
          </cell>
          <cell r="AE3941">
            <v>0</v>
          </cell>
          <cell r="AF3941">
            <v>0</v>
          </cell>
          <cell r="AG3941">
            <v>0</v>
          </cell>
          <cell r="AH3941">
            <v>0</v>
          </cell>
          <cell r="AN3941">
            <v>0</v>
          </cell>
          <cell r="AP3941">
            <v>0</v>
          </cell>
          <cell r="AR3941">
            <v>0</v>
          </cell>
          <cell r="AS3941">
            <v>1</v>
          </cell>
          <cell r="AT3941">
            <v>6</v>
          </cell>
        </row>
        <row r="3942">
          <cell r="C3942" t="str">
            <v>SHB2017</v>
          </cell>
          <cell r="D3942" t="str">
            <v>HNX</v>
          </cell>
          <cell r="E3942" t="str">
            <v>Ông</v>
          </cell>
          <cell r="F3942">
            <v>1</v>
          </cell>
          <cell r="G3942" t="str">
            <v>Đỗ Quang Hiển</v>
          </cell>
          <cell r="H3942">
            <v>7</v>
          </cell>
          <cell r="I3942" t="str">
            <v>CTHĐQT</v>
          </cell>
          <cell r="J3942" t="str">
            <v>CTHĐQT</v>
          </cell>
          <cell r="M3942" t="str">
            <v>SHBDoQuangHien1962</v>
          </cell>
          <cell r="N3942">
            <v>11</v>
          </cell>
          <cell r="P3942">
            <v>1</v>
          </cell>
          <cell r="Q3942">
            <v>0</v>
          </cell>
          <cell r="R3942">
            <v>0</v>
          </cell>
          <cell r="S3942">
            <v>1</v>
          </cell>
          <cell r="T3942">
            <v>0</v>
          </cell>
          <cell r="U3942">
            <v>1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B3942">
            <v>0</v>
          </cell>
          <cell r="AC3942">
            <v>1962</v>
          </cell>
          <cell r="AD3942">
            <v>30698071</v>
          </cell>
          <cell r="AE3942">
            <v>0</v>
          </cell>
          <cell r="AF3942">
            <v>0</v>
          </cell>
          <cell r="AG3942">
            <v>30698071</v>
          </cell>
          <cell r="AH3942">
            <v>2.7416602519395785</v>
          </cell>
          <cell r="AL3942" t="str">
            <v>KS Vật lý Vô tuyến</v>
          </cell>
          <cell r="AN3942">
            <v>1</v>
          </cell>
          <cell r="AP3942">
            <v>0</v>
          </cell>
          <cell r="AQ3942">
            <v>1999</v>
          </cell>
          <cell r="AR3942">
            <v>0</v>
          </cell>
          <cell r="AS3942">
            <v>2</v>
          </cell>
          <cell r="AT3942">
            <v>6</v>
          </cell>
        </row>
        <row r="3943">
          <cell r="C3943" t="str">
            <v>SHB2017</v>
          </cell>
          <cell r="D3943" t="str">
            <v>HNX</v>
          </cell>
          <cell r="E3943" t="str">
            <v>Ông</v>
          </cell>
          <cell r="F3943">
            <v>1</v>
          </cell>
          <cell r="G3943" t="str">
            <v>Nguyễn Văn Lê</v>
          </cell>
          <cell r="H3943">
            <v>7</v>
          </cell>
          <cell r="I3943" t="str">
            <v>TGĐ/TVHĐQT</v>
          </cell>
          <cell r="J3943" t="str">
            <v>TGĐ</v>
          </cell>
          <cell r="K3943" t="str">
            <v>TVHĐQT</v>
          </cell>
          <cell r="M3943" t="str">
            <v>SHBNguyenVanLe1973</v>
          </cell>
          <cell r="N3943">
            <v>11</v>
          </cell>
          <cell r="P3943">
            <v>1</v>
          </cell>
          <cell r="Q3943">
            <v>1</v>
          </cell>
          <cell r="R3943">
            <v>0</v>
          </cell>
          <cell r="S3943">
            <v>0</v>
          </cell>
          <cell r="T3943">
            <v>1</v>
          </cell>
          <cell r="U3943">
            <v>1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1</v>
          </cell>
          <cell r="AA3943">
            <v>0</v>
          </cell>
          <cell r="AB3943">
            <v>0</v>
          </cell>
          <cell r="AC3943">
            <v>1973</v>
          </cell>
          <cell r="AD3943">
            <v>2533061</v>
          </cell>
          <cell r="AE3943">
            <v>0</v>
          </cell>
          <cell r="AF3943">
            <v>0</v>
          </cell>
          <cell r="AG3943">
            <v>2533061</v>
          </cell>
          <cell r="AH3943">
            <v>0.22622895944954721</v>
          </cell>
          <cell r="AL3943" t="str">
            <v>T.S Kinh tế</v>
          </cell>
          <cell r="AM3943">
            <v>1</v>
          </cell>
          <cell r="AN3943">
            <v>2</v>
          </cell>
          <cell r="AP3943">
            <v>0</v>
          </cell>
          <cell r="AQ3943">
            <v>2000</v>
          </cell>
          <cell r="AR3943">
            <v>0</v>
          </cell>
          <cell r="AS3943">
            <v>2</v>
          </cell>
          <cell r="AT3943">
            <v>6</v>
          </cell>
        </row>
        <row r="3944">
          <cell r="C3944" t="str">
            <v>SHB2017</v>
          </cell>
          <cell r="D3944" t="str">
            <v>HNX</v>
          </cell>
          <cell r="E3944" t="str">
            <v>Ông</v>
          </cell>
          <cell r="F3944">
            <v>1</v>
          </cell>
          <cell r="G3944" t="str">
            <v>Phạm Hoà Bình</v>
          </cell>
          <cell r="H3944">
            <v>7</v>
          </cell>
          <cell r="I3944" t="str">
            <v>TBKS</v>
          </cell>
          <cell r="J3944" t="str">
            <v>TBKS</v>
          </cell>
          <cell r="M3944" t="str">
            <v>SHBPhamHoaBinh1961</v>
          </cell>
          <cell r="N3944">
            <v>9</v>
          </cell>
          <cell r="P3944">
            <v>0</v>
          </cell>
          <cell r="Q3944">
            <v>0</v>
          </cell>
          <cell r="R3944">
            <v>1</v>
          </cell>
          <cell r="S3944">
            <v>0</v>
          </cell>
          <cell r="T3944">
            <v>0</v>
          </cell>
          <cell r="U3944">
            <v>1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B3944">
            <v>1</v>
          </cell>
          <cell r="AC3944">
            <v>1961</v>
          </cell>
          <cell r="AD3944">
            <v>74330</v>
          </cell>
          <cell r="AE3944">
            <v>0</v>
          </cell>
          <cell r="AF3944">
            <v>0</v>
          </cell>
          <cell r="AG3944">
            <v>74330</v>
          </cell>
          <cell r="AH3944">
            <v>6.63844990542464E-3</v>
          </cell>
          <cell r="AN3944">
            <v>0</v>
          </cell>
          <cell r="AP3944">
            <v>0</v>
          </cell>
          <cell r="AQ3944">
            <v>2009</v>
          </cell>
          <cell r="AR3944">
            <v>0</v>
          </cell>
          <cell r="AS3944">
            <v>2</v>
          </cell>
          <cell r="AT3944">
            <v>6</v>
          </cell>
        </row>
        <row r="3945">
          <cell r="C3945" t="str">
            <v>SHB2017</v>
          </cell>
          <cell r="D3945" t="str">
            <v>HNX</v>
          </cell>
          <cell r="E3945" t="str">
            <v>Bà</v>
          </cell>
          <cell r="F3945">
            <v>0</v>
          </cell>
          <cell r="G3945" t="str">
            <v>Ninh Thị Lan Phương</v>
          </cell>
          <cell r="H3945">
            <v>7</v>
          </cell>
          <cell r="I3945" t="str">
            <v>Phó TGĐ</v>
          </cell>
          <cell r="J3945" t="str">
            <v>Phó TGĐ</v>
          </cell>
          <cell r="M3945" t="str">
            <v>SHBNinhThiLanPhuong1974</v>
          </cell>
          <cell r="N3945">
            <v>8</v>
          </cell>
          <cell r="P3945">
            <v>0</v>
          </cell>
          <cell r="Q3945">
            <v>1</v>
          </cell>
          <cell r="R3945">
            <v>0</v>
          </cell>
          <cell r="S3945">
            <v>0</v>
          </cell>
          <cell r="T3945">
            <v>0</v>
          </cell>
          <cell r="U3945">
            <v>1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B3945">
            <v>0</v>
          </cell>
          <cell r="AC3945">
            <v>1974</v>
          </cell>
          <cell r="AD3945">
            <v>48955</v>
          </cell>
          <cell r="AF3945">
            <v>0</v>
          </cell>
          <cell r="AG3945">
            <v>48955</v>
          </cell>
          <cell r="AH3945">
            <v>4.3721958175711451E-3</v>
          </cell>
          <cell r="AL3945" t="str">
            <v>CN Kinh tế</v>
          </cell>
          <cell r="AM3945">
            <v>1</v>
          </cell>
          <cell r="AN3945">
            <v>1</v>
          </cell>
          <cell r="AP3945">
            <v>0</v>
          </cell>
          <cell r="AQ3945">
            <v>2008</v>
          </cell>
          <cell r="AR3945">
            <v>0</v>
          </cell>
          <cell r="AS3945">
            <v>2</v>
          </cell>
          <cell r="AT3945">
            <v>6</v>
          </cell>
        </row>
        <row r="3946">
          <cell r="C3946" t="str">
            <v>SHB2017</v>
          </cell>
          <cell r="D3946" t="str">
            <v>HNX</v>
          </cell>
          <cell r="E3946" t="str">
            <v>Ông</v>
          </cell>
          <cell r="F3946">
            <v>1</v>
          </cell>
          <cell r="G3946" t="str">
            <v>Trần Ngọc Linh</v>
          </cell>
          <cell r="H3946">
            <v>7</v>
          </cell>
          <cell r="I3946" t="str">
            <v>TVHĐQT</v>
          </cell>
          <cell r="J3946" t="str">
            <v>TVHĐQT</v>
          </cell>
          <cell r="M3946" t="str">
            <v>SHBTranNgocLinh1940</v>
          </cell>
          <cell r="N3946">
            <v>11</v>
          </cell>
          <cell r="P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1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B3946">
            <v>0</v>
          </cell>
          <cell r="AC3946">
            <v>1940</v>
          </cell>
          <cell r="AD3946">
            <v>2221604</v>
          </cell>
          <cell r="AE3946">
            <v>0</v>
          </cell>
          <cell r="AF3946">
            <v>0</v>
          </cell>
          <cell r="AG3946">
            <v>2221604</v>
          </cell>
          <cell r="AH3946">
            <v>0.19841257720558322</v>
          </cell>
          <cell r="AL3946" t="str">
            <v>CN Tài chính - Ngân hàng</v>
          </cell>
          <cell r="AM3946">
            <v>1</v>
          </cell>
          <cell r="AN3946">
            <v>1</v>
          </cell>
          <cell r="AP3946">
            <v>0</v>
          </cell>
          <cell r="AQ3946">
            <v>2008</v>
          </cell>
          <cell r="AR3946">
            <v>1</v>
          </cell>
          <cell r="AS3946">
            <v>2</v>
          </cell>
          <cell r="AT3946">
            <v>6</v>
          </cell>
        </row>
        <row r="3947">
          <cell r="C3947" t="str">
            <v>SHB2017</v>
          </cell>
          <cell r="D3947" t="str">
            <v>HNX</v>
          </cell>
          <cell r="E3947" t="str">
            <v>Ông</v>
          </cell>
          <cell r="F3947">
            <v>1</v>
          </cell>
          <cell r="G3947" t="str">
            <v>Phạm Công Đoàn</v>
          </cell>
          <cell r="H3947">
            <v>7</v>
          </cell>
          <cell r="I3947" t="str">
            <v>TVHĐQT</v>
          </cell>
          <cell r="J3947" t="str">
            <v>TVHĐQT</v>
          </cell>
          <cell r="M3947" t="str">
            <v>SHBPhamCongDoan</v>
          </cell>
          <cell r="N3947">
            <v>1</v>
          </cell>
          <cell r="P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1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B3947">
            <v>0</v>
          </cell>
          <cell r="AD3947">
            <v>0</v>
          </cell>
          <cell r="AE3947">
            <v>0</v>
          </cell>
          <cell r="AF3947">
            <v>0</v>
          </cell>
          <cell r="AG3947">
            <v>0</v>
          </cell>
          <cell r="AH3947">
            <v>0</v>
          </cell>
          <cell r="AN3947">
            <v>0</v>
          </cell>
          <cell r="AP3947">
            <v>0</v>
          </cell>
          <cell r="AR3947">
            <v>0</v>
          </cell>
          <cell r="AS3947">
            <v>2</v>
          </cell>
          <cell r="AT3947">
            <v>6</v>
          </cell>
        </row>
        <row r="3948">
          <cell r="C3948" t="str">
            <v>SHB2017</v>
          </cell>
          <cell r="D3948" t="str">
            <v>HNX</v>
          </cell>
          <cell r="E3948" t="str">
            <v>Ông</v>
          </cell>
          <cell r="F3948">
            <v>1</v>
          </cell>
          <cell r="G3948" t="str">
            <v>Lê Đăng Khoa</v>
          </cell>
          <cell r="H3948">
            <v>7</v>
          </cell>
          <cell r="I3948" t="str">
            <v>Phó TGĐ</v>
          </cell>
          <cell r="J3948" t="str">
            <v>Phó TGĐ</v>
          </cell>
          <cell r="M3948" t="str">
            <v>SHBLeDangKhoa1974</v>
          </cell>
          <cell r="N3948">
            <v>9</v>
          </cell>
          <cell r="P3948">
            <v>0</v>
          </cell>
          <cell r="Q3948">
            <v>1</v>
          </cell>
          <cell r="R3948">
            <v>0</v>
          </cell>
          <cell r="S3948">
            <v>0</v>
          </cell>
          <cell r="T3948">
            <v>0</v>
          </cell>
          <cell r="U3948">
            <v>1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B3948">
            <v>0</v>
          </cell>
          <cell r="AC3948">
            <v>1974</v>
          </cell>
          <cell r="AD3948">
            <v>0</v>
          </cell>
          <cell r="AE3948">
            <v>0</v>
          </cell>
          <cell r="AF3948">
            <v>0</v>
          </cell>
          <cell r="AG3948">
            <v>0</v>
          </cell>
          <cell r="AH3948">
            <v>0</v>
          </cell>
          <cell r="AL3948" t="str">
            <v>ThS Kinh tế</v>
          </cell>
          <cell r="AM3948">
            <v>1</v>
          </cell>
          <cell r="AN3948">
            <v>2</v>
          </cell>
          <cell r="AP3948">
            <v>0</v>
          </cell>
          <cell r="AQ3948">
            <v>2009</v>
          </cell>
          <cell r="AR3948">
            <v>0</v>
          </cell>
          <cell r="AS3948">
            <v>2</v>
          </cell>
          <cell r="AT3948">
            <v>6</v>
          </cell>
        </row>
        <row r="3949">
          <cell r="C3949" t="str">
            <v>SHB2017</v>
          </cell>
          <cell r="D3949" t="str">
            <v>HNX</v>
          </cell>
          <cell r="E3949" t="str">
            <v>Bà</v>
          </cell>
          <cell r="F3949">
            <v>0</v>
          </cell>
          <cell r="G3949" t="str">
            <v>Lê Thanh Cẩm</v>
          </cell>
          <cell r="H3949">
            <v>7</v>
          </cell>
          <cell r="I3949" t="str">
            <v>Thành viên BKS</v>
          </cell>
          <cell r="J3949" t="str">
            <v>Thành viên BKS</v>
          </cell>
          <cell r="M3949" t="str">
            <v>SHBLeThanhCam</v>
          </cell>
          <cell r="N3949">
            <v>1</v>
          </cell>
          <cell r="P3949">
            <v>0</v>
          </cell>
          <cell r="Q3949">
            <v>0</v>
          </cell>
          <cell r="R3949">
            <v>1</v>
          </cell>
          <cell r="S3949">
            <v>0</v>
          </cell>
          <cell r="T3949">
            <v>0</v>
          </cell>
          <cell r="U3949">
            <v>1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B3949">
            <v>0</v>
          </cell>
          <cell r="AD3949">
            <v>0</v>
          </cell>
          <cell r="AE3949">
            <v>0</v>
          </cell>
          <cell r="AF3949">
            <v>0</v>
          </cell>
          <cell r="AG3949">
            <v>0</v>
          </cell>
          <cell r="AH3949">
            <v>0</v>
          </cell>
          <cell r="AN3949">
            <v>0</v>
          </cell>
          <cell r="AP3949">
            <v>0</v>
          </cell>
          <cell r="AR3949">
            <v>0</v>
          </cell>
          <cell r="AS3949">
            <v>2</v>
          </cell>
          <cell r="AT3949">
            <v>6</v>
          </cell>
        </row>
        <row r="3950">
          <cell r="C3950" t="str">
            <v>SHB2017</v>
          </cell>
          <cell r="D3950" t="str">
            <v>HNX</v>
          </cell>
          <cell r="E3950" t="str">
            <v>Ông</v>
          </cell>
          <cell r="F3950">
            <v>1</v>
          </cell>
          <cell r="G3950" t="str">
            <v>Nguyễn Hữu Đức</v>
          </cell>
          <cell r="H3950">
            <v>7</v>
          </cell>
          <cell r="I3950" t="str">
            <v>Phó BKS</v>
          </cell>
          <cell r="J3950" t="str">
            <v>Phó BKS</v>
          </cell>
          <cell r="M3950" t="str">
            <v>SHBNguyenHuuDuc1948</v>
          </cell>
          <cell r="N3950">
            <v>9</v>
          </cell>
          <cell r="P3950">
            <v>0</v>
          </cell>
          <cell r="Q3950">
            <v>0</v>
          </cell>
          <cell r="R3950">
            <v>1</v>
          </cell>
          <cell r="S3950">
            <v>0</v>
          </cell>
          <cell r="T3950">
            <v>0</v>
          </cell>
          <cell r="U3950">
            <v>1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B3950">
            <v>0</v>
          </cell>
          <cell r="AC3950">
            <v>1948</v>
          </cell>
          <cell r="AD3950">
            <v>0</v>
          </cell>
          <cell r="AE3950">
            <v>0</v>
          </cell>
          <cell r="AF3950">
            <v>0</v>
          </cell>
          <cell r="AG3950">
            <v>0</v>
          </cell>
          <cell r="AH3950">
            <v>0</v>
          </cell>
          <cell r="AL3950" t="str">
            <v>T.S Kinh tế</v>
          </cell>
          <cell r="AM3950">
            <v>1</v>
          </cell>
          <cell r="AN3950">
            <v>2</v>
          </cell>
          <cell r="AP3950">
            <v>0</v>
          </cell>
          <cell r="AQ3950">
            <v>2009</v>
          </cell>
          <cell r="AR3950">
            <v>0</v>
          </cell>
          <cell r="AS3950">
            <v>2</v>
          </cell>
          <cell r="AT3950">
            <v>6</v>
          </cell>
        </row>
        <row r="3951">
          <cell r="C3951" t="str">
            <v>SHB2017</v>
          </cell>
          <cell r="D3951" t="str">
            <v>HNX</v>
          </cell>
          <cell r="E3951" t="str">
            <v>Bà</v>
          </cell>
          <cell r="F3951">
            <v>0</v>
          </cell>
          <cell r="G3951" t="str">
            <v>Ngô Thu Hà</v>
          </cell>
          <cell r="H3951">
            <v>7</v>
          </cell>
          <cell r="I3951" t="str">
            <v>Phó TGĐ</v>
          </cell>
          <cell r="J3951" t="str">
            <v>Phó TGĐ</v>
          </cell>
          <cell r="M3951" t="str">
            <v>SHBNgoThuHa1973</v>
          </cell>
          <cell r="N3951">
            <v>7</v>
          </cell>
          <cell r="P3951">
            <v>0</v>
          </cell>
          <cell r="Q3951">
            <v>1</v>
          </cell>
          <cell r="R3951">
            <v>0</v>
          </cell>
          <cell r="S3951">
            <v>0</v>
          </cell>
          <cell r="T3951">
            <v>0</v>
          </cell>
          <cell r="U3951">
            <v>1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B3951">
            <v>0</v>
          </cell>
          <cell r="AC3951">
            <v>1973</v>
          </cell>
          <cell r="AD3951">
            <v>980585</v>
          </cell>
          <cell r="AE3951">
            <v>0</v>
          </cell>
          <cell r="AF3951">
            <v>0</v>
          </cell>
          <cell r="AG3951">
            <v>980585</v>
          </cell>
          <cell r="AH3951">
            <v>8.7576542452721923E-2</v>
          </cell>
          <cell r="AL3951" t="str">
            <v>T.S Kinh tế</v>
          </cell>
          <cell r="AM3951">
            <v>1</v>
          </cell>
          <cell r="AN3951">
            <v>2</v>
          </cell>
          <cell r="AP3951">
            <v>0</v>
          </cell>
          <cell r="AQ3951">
            <v>2011</v>
          </cell>
          <cell r="AR3951">
            <v>0</v>
          </cell>
          <cell r="AS3951">
            <v>2</v>
          </cell>
          <cell r="AT3951">
            <v>6</v>
          </cell>
        </row>
        <row r="3952">
          <cell r="C3952" t="str">
            <v>SHB2017</v>
          </cell>
          <cell r="D3952" t="str">
            <v>HNX</v>
          </cell>
          <cell r="E3952" t="str">
            <v>Bà</v>
          </cell>
          <cell r="F3952">
            <v>0</v>
          </cell>
          <cell r="G3952" t="str">
            <v>Đặng Tố Loan</v>
          </cell>
          <cell r="H3952">
            <v>7</v>
          </cell>
          <cell r="I3952" t="str">
            <v>Phó TGĐ</v>
          </cell>
          <cell r="J3952" t="str">
            <v>Phó TGĐ</v>
          </cell>
          <cell r="M3952" t="str">
            <v>SHBDangToLoan1973</v>
          </cell>
          <cell r="N3952">
            <v>6</v>
          </cell>
          <cell r="P3952">
            <v>0</v>
          </cell>
          <cell r="Q3952">
            <v>1</v>
          </cell>
          <cell r="R3952">
            <v>0</v>
          </cell>
          <cell r="S3952">
            <v>0</v>
          </cell>
          <cell r="T3952">
            <v>0</v>
          </cell>
          <cell r="U3952">
            <v>1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B3952">
            <v>0</v>
          </cell>
          <cell r="AC3952">
            <v>1973</v>
          </cell>
          <cell r="AD3952">
            <v>780096</v>
          </cell>
          <cell r="AE3952">
            <v>0</v>
          </cell>
          <cell r="AF3952">
            <v>0</v>
          </cell>
          <cell r="AG3952">
            <v>780096</v>
          </cell>
          <cell r="AH3952">
            <v>6.9670768430272298E-2</v>
          </cell>
          <cell r="AL3952" t="str">
            <v>ThS Tài chính Ngân hàng</v>
          </cell>
          <cell r="AM3952">
            <v>1</v>
          </cell>
          <cell r="AN3952">
            <v>2</v>
          </cell>
          <cell r="AP3952">
            <v>0</v>
          </cell>
          <cell r="AQ3952">
            <v>2007</v>
          </cell>
          <cell r="AR3952">
            <v>1</v>
          </cell>
          <cell r="AS3952">
            <v>2</v>
          </cell>
          <cell r="AT3952">
            <v>6</v>
          </cell>
        </row>
        <row r="3953">
          <cell r="C3953" t="str">
            <v>SHB2017</v>
          </cell>
          <cell r="D3953" t="str">
            <v>HNX</v>
          </cell>
          <cell r="E3953" t="str">
            <v>Ông</v>
          </cell>
          <cell r="F3953">
            <v>1</v>
          </cell>
          <cell r="G3953" t="str">
            <v>Nguyễn Huy Tài</v>
          </cell>
          <cell r="H3953">
            <v>7</v>
          </cell>
          <cell r="I3953" t="str">
            <v>Phó TGĐ</v>
          </cell>
          <cell r="J3953" t="str">
            <v>Phó TGĐ</v>
          </cell>
          <cell r="M3953" t="str">
            <v>SHBNguyenHuyTai1974</v>
          </cell>
          <cell r="N3953">
            <v>5</v>
          </cell>
          <cell r="P3953">
            <v>0</v>
          </cell>
          <cell r="Q3953">
            <v>1</v>
          </cell>
          <cell r="R3953">
            <v>0</v>
          </cell>
          <cell r="S3953">
            <v>0</v>
          </cell>
          <cell r="T3953">
            <v>0</v>
          </cell>
          <cell r="U3953">
            <v>1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B3953">
            <v>0</v>
          </cell>
          <cell r="AC3953">
            <v>1974</v>
          </cell>
          <cell r="AD3953">
            <v>0</v>
          </cell>
          <cell r="AE3953">
            <v>0</v>
          </cell>
          <cell r="AF3953">
            <v>0</v>
          </cell>
          <cell r="AG3953">
            <v>0</v>
          </cell>
          <cell r="AH3953">
            <v>0</v>
          </cell>
          <cell r="AL3953" t="str">
            <v>CN Kinh tế</v>
          </cell>
          <cell r="AM3953">
            <v>1</v>
          </cell>
          <cell r="AN3953">
            <v>1</v>
          </cell>
          <cell r="AP3953">
            <v>0</v>
          </cell>
          <cell r="AQ3953">
            <v>2009</v>
          </cell>
          <cell r="AR3953">
            <v>0</v>
          </cell>
          <cell r="AS3953">
            <v>2</v>
          </cell>
          <cell r="AT3953">
            <v>6</v>
          </cell>
        </row>
        <row r="3954">
          <cell r="C3954" t="str">
            <v>SHB2017</v>
          </cell>
          <cell r="D3954" t="str">
            <v>HNX</v>
          </cell>
          <cell r="E3954" t="str">
            <v>Ông</v>
          </cell>
          <cell r="F3954">
            <v>1</v>
          </cell>
          <cell r="G3954" t="str">
            <v>Đỗ Quang Huy</v>
          </cell>
          <cell r="H3954">
            <v>7</v>
          </cell>
          <cell r="I3954" t="str">
            <v>TVHĐQT</v>
          </cell>
          <cell r="J3954" t="str">
            <v>TVHĐQT</v>
          </cell>
          <cell r="M3954" t="str">
            <v>SHBDoQuangHuy</v>
          </cell>
          <cell r="N3954">
            <v>4</v>
          </cell>
          <cell r="P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1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B3954">
            <v>0</v>
          </cell>
          <cell r="AD3954">
            <v>0</v>
          </cell>
          <cell r="AE3954">
            <v>0</v>
          </cell>
          <cell r="AF3954">
            <v>0</v>
          </cell>
          <cell r="AG3954">
            <v>0</v>
          </cell>
          <cell r="AH3954">
            <v>0</v>
          </cell>
          <cell r="AN3954">
            <v>0</v>
          </cell>
          <cell r="AP3954">
            <v>0</v>
          </cell>
          <cell r="AR3954">
            <v>0</v>
          </cell>
          <cell r="AS3954">
            <v>2</v>
          </cell>
          <cell r="AT3954">
            <v>6</v>
          </cell>
        </row>
        <row r="3955">
          <cell r="C3955" t="str">
            <v>SHB2017</v>
          </cell>
          <cell r="D3955" t="str">
            <v>HNX</v>
          </cell>
          <cell r="E3955" t="str">
            <v>Bà</v>
          </cell>
          <cell r="F3955">
            <v>0</v>
          </cell>
          <cell r="G3955" t="str">
            <v>Nguyễn Thị Hoạt</v>
          </cell>
          <cell r="H3955">
            <v>7</v>
          </cell>
          <cell r="I3955" t="str">
            <v>Thành viên BKS</v>
          </cell>
          <cell r="J3955" t="str">
            <v>Thành viên BKS</v>
          </cell>
          <cell r="M3955" t="str">
            <v>SHBNguyenThiHoat1986</v>
          </cell>
          <cell r="N3955">
            <v>3</v>
          </cell>
          <cell r="P3955">
            <v>0</v>
          </cell>
          <cell r="Q3955">
            <v>0</v>
          </cell>
          <cell r="R3955">
            <v>1</v>
          </cell>
          <cell r="S3955">
            <v>0</v>
          </cell>
          <cell r="T3955">
            <v>0</v>
          </cell>
          <cell r="U3955">
            <v>1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B3955">
            <v>0</v>
          </cell>
          <cell r="AC3955">
            <v>1986</v>
          </cell>
          <cell r="AD3955">
            <v>0</v>
          </cell>
          <cell r="AE3955">
            <v>0</v>
          </cell>
          <cell r="AF3955">
            <v>0</v>
          </cell>
          <cell r="AG3955">
            <v>0</v>
          </cell>
          <cell r="AH3955">
            <v>0</v>
          </cell>
          <cell r="AL3955" t="str">
            <v>ThS Kinh tế</v>
          </cell>
          <cell r="AM3955">
            <v>1</v>
          </cell>
          <cell r="AN3955">
            <v>2</v>
          </cell>
          <cell r="AP3955">
            <v>0</v>
          </cell>
          <cell r="AR3955">
            <v>0</v>
          </cell>
          <cell r="AS3955">
            <v>2</v>
          </cell>
          <cell r="AT3955">
            <v>6</v>
          </cell>
        </row>
        <row r="3956">
          <cell r="C3956" t="str">
            <v>SHB2017</v>
          </cell>
          <cell r="D3956" t="str">
            <v>HNX</v>
          </cell>
          <cell r="E3956" t="str">
            <v>Bà</v>
          </cell>
          <cell r="F3956">
            <v>0</v>
          </cell>
          <cell r="G3956" t="str">
            <v>Ngô Thị Vân</v>
          </cell>
          <cell r="H3956">
            <v>7</v>
          </cell>
          <cell r="I3956" t="str">
            <v>KTT</v>
          </cell>
          <cell r="J3956" t="str">
            <v>KTT</v>
          </cell>
          <cell r="M3956" t="str">
            <v>SHBNgoThiVan1980</v>
          </cell>
          <cell r="N3956">
            <v>3</v>
          </cell>
          <cell r="O3956">
            <v>1</v>
          </cell>
          <cell r="P3956">
            <v>0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1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1</v>
          </cell>
          <cell r="AB3956">
            <v>0</v>
          </cell>
          <cell r="AC3956">
            <v>1980</v>
          </cell>
          <cell r="AD3956">
            <v>2507</v>
          </cell>
          <cell r="AE3956">
            <v>0</v>
          </cell>
          <cell r="AF3956">
            <v>0</v>
          </cell>
          <cell r="AG3956">
            <v>2507</v>
          </cell>
          <cell r="AH3956">
            <v>2.2390143835462897E-4</v>
          </cell>
          <cell r="AL3956" t="str">
            <v>CN Kinh tế</v>
          </cell>
          <cell r="AM3956">
            <v>1</v>
          </cell>
          <cell r="AN3956">
            <v>1</v>
          </cell>
          <cell r="AP3956">
            <v>0</v>
          </cell>
          <cell r="AQ3956">
            <v>2014</v>
          </cell>
          <cell r="AR3956">
            <v>0</v>
          </cell>
          <cell r="AS3956">
            <v>2</v>
          </cell>
          <cell r="AT3956">
            <v>6</v>
          </cell>
        </row>
        <row r="3957">
          <cell r="C3957" t="str">
            <v>SHB2017</v>
          </cell>
          <cell r="D3957" t="str">
            <v>HNX</v>
          </cell>
          <cell r="E3957" t="str">
            <v>Ông</v>
          </cell>
          <cell r="F3957">
            <v>1</v>
          </cell>
          <cell r="G3957" t="str">
            <v>Võ Đức Tiến</v>
          </cell>
          <cell r="H3957">
            <v>7</v>
          </cell>
          <cell r="I3957" t="str">
            <v>TVHĐQT</v>
          </cell>
          <cell r="J3957" t="str">
            <v>TVHĐQT</v>
          </cell>
          <cell r="M3957" t="str">
            <v>SHBVoDucTien</v>
          </cell>
          <cell r="N3957">
            <v>2</v>
          </cell>
          <cell r="P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1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B3957">
            <v>0</v>
          </cell>
          <cell r="AD3957">
            <v>45511</v>
          </cell>
          <cell r="AE3957">
            <v>0</v>
          </cell>
          <cell r="AF3957">
            <v>0</v>
          </cell>
          <cell r="AG3957">
            <v>45511</v>
          </cell>
          <cell r="AH3957">
            <v>4.0646104351645474E-3</v>
          </cell>
          <cell r="AN3957">
            <v>0</v>
          </cell>
          <cell r="AP3957">
            <v>1</v>
          </cell>
          <cell r="AQ3957" t="str">
            <v xml:space="preserve">          </v>
          </cell>
          <cell r="AR3957">
            <v>0</v>
          </cell>
          <cell r="AS3957">
            <v>2</v>
          </cell>
          <cell r="AT3957">
            <v>6</v>
          </cell>
        </row>
        <row r="3958">
          <cell r="C3958" t="str">
            <v>SHB2017</v>
          </cell>
          <cell r="D3958" t="str">
            <v>HNX</v>
          </cell>
          <cell r="E3958" t="str">
            <v>Ông</v>
          </cell>
          <cell r="F3958">
            <v>1</v>
          </cell>
          <cell r="G3958" t="str">
            <v>Thái Quốc Minh</v>
          </cell>
          <cell r="H3958">
            <v>7</v>
          </cell>
          <cell r="I3958" t="str">
            <v>TVHĐQT</v>
          </cell>
          <cell r="J3958" t="str">
            <v>TVHĐQT</v>
          </cell>
          <cell r="M3958" t="str">
            <v>SHBThaiQuocMinh1960</v>
          </cell>
          <cell r="N3958">
            <v>1</v>
          </cell>
          <cell r="P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1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B3958">
            <v>0</v>
          </cell>
          <cell r="AC3958">
            <v>1960</v>
          </cell>
          <cell r="AD3958">
            <v>0</v>
          </cell>
          <cell r="AE3958">
            <v>0</v>
          </cell>
          <cell r="AF3958">
            <v>0</v>
          </cell>
          <cell r="AG3958">
            <v>0</v>
          </cell>
          <cell r="AH3958">
            <v>0</v>
          </cell>
          <cell r="AL3958" t="str">
            <v>ThS QTKD/CN Tài chính - Ngân hàng</v>
          </cell>
          <cell r="AM3958">
            <v>1</v>
          </cell>
          <cell r="AN3958">
            <v>2</v>
          </cell>
          <cell r="AP3958">
            <v>1</v>
          </cell>
          <cell r="AQ3958" t="str">
            <v xml:space="preserve">          </v>
          </cell>
          <cell r="AR3958">
            <v>1</v>
          </cell>
          <cell r="AS3958">
            <v>2</v>
          </cell>
          <cell r="AT3958">
            <v>6</v>
          </cell>
        </row>
        <row r="3959">
          <cell r="C3959" t="str">
            <v>SHB2017</v>
          </cell>
          <cell r="D3959" t="str">
            <v>HNX</v>
          </cell>
          <cell r="E3959" t="str">
            <v>Bà</v>
          </cell>
          <cell r="F3959">
            <v>0</v>
          </cell>
          <cell r="G3959" t="str">
            <v>Phạm Thị Bích Hồng</v>
          </cell>
          <cell r="H3959">
            <v>7</v>
          </cell>
          <cell r="I3959" t="str">
            <v>Thành viên BKS</v>
          </cell>
          <cell r="J3959" t="str">
            <v>Thành viên BKS</v>
          </cell>
          <cell r="M3959" t="str">
            <v>SHBPhamThiBichHong1968</v>
          </cell>
          <cell r="N3959">
            <v>1</v>
          </cell>
          <cell r="P3959">
            <v>0</v>
          </cell>
          <cell r="Q3959">
            <v>0</v>
          </cell>
          <cell r="R3959">
            <v>1</v>
          </cell>
          <cell r="S3959">
            <v>0</v>
          </cell>
          <cell r="T3959">
            <v>0</v>
          </cell>
          <cell r="U3959">
            <v>1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B3959">
            <v>0</v>
          </cell>
          <cell r="AC3959">
            <v>1968</v>
          </cell>
          <cell r="AD3959">
            <v>0</v>
          </cell>
          <cell r="AE3959">
            <v>0</v>
          </cell>
          <cell r="AF3959">
            <v>0</v>
          </cell>
          <cell r="AG3959">
            <v>0</v>
          </cell>
          <cell r="AH3959">
            <v>0</v>
          </cell>
          <cell r="AL3959" t="str">
            <v>CN TCKT</v>
          </cell>
          <cell r="AM3959">
            <v>1</v>
          </cell>
          <cell r="AN3959">
            <v>1</v>
          </cell>
          <cell r="AP3959">
            <v>0</v>
          </cell>
          <cell r="AR3959">
            <v>0</v>
          </cell>
          <cell r="AS3959">
            <v>2</v>
          </cell>
          <cell r="AT3959">
            <v>6</v>
          </cell>
        </row>
        <row r="3960">
          <cell r="C3960" t="str">
            <v>SHB2016</v>
          </cell>
          <cell r="D3960" t="str">
            <v>HNX</v>
          </cell>
          <cell r="E3960" t="str">
            <v>Ông</v>
          </cell>
          <cell r="F3960">
            <v>1</v>
          </cell>
          <cell r="G3960" t="str">
            <v>Đỗ Quang Hiển</v>
          </cell>
          <cell r="H3960">
            <v>6</v>
          </cell>
          <cell r="I3960" t="str">
            <v>CTHĐQT</v>
          </cell>
          <cell r="J3960" t="str">
            <v>CTHĐQT</v>
          </cell>
          <cell r="M3960" t="str">
            <v>SHBDoQuangHien1962</v>
          </cell>
          <cell r="N3960">
            <v>10</v>
          </cell>
          <cell r="P3960">
            <v>1</v>
          </cell>
          <cell r="Q3960">
            <v>0</v>
          </cell>
          <cell r="R3960">
            <v>0</v>
          </cell>
          <cell r="S3960">
            <v>1</v>
          </cell>
          <cell r="T3960">
            <v>0</v>
          </cell>
          <cell r="U3960">
            <v>1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B3960">
            <v>0</v>
          </cell>
          <cell r="AC3960">
            <v>1962</v>
          </cell>
          <cell r="AD3960">
            <v>30698071</v>
          </cell>
          <cell r="AE3960">
            <v>0</v>
          </cell>
          <cell r="AF3960">
            <v>0</v>
          </cell>
          <cell r="AG3960">
            <v>30698071</v>
          </cell>
          <cell r="AH3960">
            <v>3.2378574889823528</v>
          </cell>
          <cell r="AL3960" t="str">
            <v>KS Vật lý Vô tuyến</v>
          </cell>
          <cell r="AN3960">
            <v>1</v>
          </cell>
          <cell r="AP3960">
            <v>0</v>
          </cell>
          <cell r="AQ3960">
            <v>1999</v>
          </cell>
          <cell r="AR3960">
            <v>0</v>
          </cell>
          <cell r="AS3960">
            <v>1</v>
          </cell>
          <cell r="AT3960">
            <v>6</v>
          </cell>
        </row>
        <row r="3961">
          <cell r="C3961" t="str">
            <v>SHB2016</v>
          </cell>
          <cell r="D3961" t="str">
            <v>HNX</v>
          </cell>
          <cell r="E3961" t="str">
            <v>Ông</v>
          </cell>
          <cell r="F3961">
            <v>1</v>
          </cell>
          <cell r="G3961" t="str">
            <v>Nguyễn Văn Lê</v>
          </cell>
          <cell r="H3961">
            <v>6</v>
          </cell>
          <cell r="I3961" t="str">
            <v>TGĐ/TVHĐQT</v>
          </cell>
          <cell r="J3961" t="str">
            <v>TGĐ</v>
          </cell>
          <cell r="K3961" t="str">
            <v>TVHĐQT</v>
          </cell>
          <cell r="M3961" t="str">
            <v>SHBNguyenVanLe1973</v>
          </cell>
          <cell r="N3961">
            <v>10</v>
          </cell>
          <cell r="P3961">
            <v>1</v>
          </cell>
          <cell r="Q3961">
            <v>1</v>
          </cell>
          <cell r="R3961">
            <v>0</v>
          </cell>
          <cell r="S3961">
            <v>0</v>
          </cell>
          <cell r="T3961">
            <v>1</v>
          </cell>
          <cell r="U3961">
            <v>1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1</v>
          </cell>
          <cell r="AA3961">
            <v>0</v>
          </cell>
          <cell r="AB3961">
            <v>0</v>
          </cell>
          <cell r="AC3961">
            <v>1973</v>
          </cell>
          <cell r="AD3961">
            <v>2533061</v>
          </cell>
          <cell r="AE3961">
            <v>0</v>
          </cell>
          <cell r="AF3961">
            <v>0</v>
          </cell>
          <cell r="AG3961">
            <v>2533061</v>
          </cell>
          <cell r="AH3961">
            <v>0.26717283079119619</v>
          </cell>
          <cell r="AL3961" t="str">
            <v>T.S Kinh tế</v>
          </cell>
          <cell r="AM3961">
            <v>1</v>
          </cell>
          <cell r="AN3961">
            <v>2</v>
          </cell>
          <cell r="AP3961">
            <v>0</v>
          </cell>
          <cell r="AQ3961">
            <v>2000</v>
          </cell>
          <cell r="AR3961">
            <v>0</v>
          </cell>
          <cell r="AS3961">
            <v>1</v>
          </cell>
          <cell r="AT3961">
            <v>6</v>
          </cell>
        </row>
        <row r="3962">
          <cell r="C3962" t="str">
            <v>SHB2016</v>
          </cell>
          <cell r="D3962" t="str">
            <v>HNX</v>
          </cell>
          <cell r="E3962" t="str">
            <v>Ông</v>
          </cell>
          <cell r="F3962">
            <v>1</v>
          </cell>
          <cell r="G3962" t="str">
            <v>Phạm Hoà Bình</v>
          </cell>
          <cell r="H3962">
            <v>6</v>
          </cell>
          <cell r="I3962" t="str">
            <v>TBKS</v>
          </cell>
          <cell r="J3962" t="str">
            <v>TBKS</v>
          </cell>
          <cell r="M3962" t="str">
            <v>SHBPhamHoaBinh1961</v>
          </cell>
          <cell r="N3962">
            <v>8</v>
          </cell>
          <cell r="P3962">
            <v>0</v>
          </cell>
          <cell r="Q3962">
            <v>0</v>
          </cell>
          <cell r="R3962">
            <v>1</v>
          </cell>
          <cell r="S3962">
            <v>0</v>
          </cell>
          <cell r="T3962">
            <v>0</v>
          </cell>
          <cell r="U3962">
            <v>1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B3962">
            <v>1</v>
          </cell>
          <cell r="AC3962">
            <v>1961</v>
          </cell>
          <cell r="AD3962">
            <v>74330</v>
          </cell>
          <cell r="AE3962">
            <v>0</v>
          </cell>
          <cell r="AF3962">
            <v>0</v>
          </cell>
          <cell r="AG3962">
            <v>74330</v>
          </cell>
          <cell r="AH3962">
            <v>7.8399045710741324E-3</v>
          </cell>
          <cell r="AN3962">
            <v>0</v>
          </cell>
          <cell r="AP3962">
            <v>0</v>
          </cell>
          <cell r="AQ3962">
            <v>2009</v>
          </cell>
          <cell r="AR3962">
            <v>0</v>
          </cell>
          <cell r="AS3962">
            <v>1</v>
          </cell>
          <cell r="AT3962">
            <v>6</v>
          </cell>
        </row>
        <row r="3963">
          <cell r="C3963" t="str">
            <v>SHB2016</v>
          </cell>
          <cell r="D3963" t="str">
            <v>HNX</v>
          </cell>
          <cell r="E3963" t="str">
            <v>Bà</v>
          </cell>
          <cell r="F3963">
            <v>0</v>
          </cell>
          <cell r="G3963" t="str">
            <v>Ninh Thị Lan Phương</v>
          </cell>
          <cell r="H3963">
            <v>6</v>
          </cell>
          <cell r="I3963" t="str">
            <v>Phó TGĐ</v>
          </cell>
          <cell r="J3963" t="str">
            <v>Phó TGĐ</v>
          </cell>
          <cell r="M3963" t="str">
            <v>SHBNinhThiLanPhuong1974</v>
          </cell>
          <cell r="N3963">
            <v>7</v>
          </cell>
          <cell r="P3963">
            <v>0</v>
          </cell>
          <cell r="Q3963">
            <v>1</v>
          </cell>
          <cell r="R3963">
            <v>0</v>
          </cell>
          <cell r="S3963">
            <v>0</v>
          </cell>
          <cell r="T3963">
            <v>0</v>
          </cell>
          <cell r="U3963">
            <v>1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B3963">
            <v>0</v>
          </cell>
          <cell r="AC3963">
            <v>1974</v>
          </cell>
          <cell r="AD3963">
            <v>48955</v>
          </cell>
          <cell r="AE3963">
            <v>0</v>
          </cell>
          <cell r="AF3963">
            <v>0</v>
          </cell>
          <cell r="AG3963">
            <v>48955</v>
          </cell>
          <cell r="AH3963">
            <v>5.163494259073512E-3</v>
          </cell>
          <cell r="AL3963" t="str">
            <v>CN Kinh tế</v>
          </cell>
          <cell r="AM3963">
            <v>1</v>
          </cell>
          <cell r="AN3963">
            <v>1</v>
          </cell>
          <cell r="AP3963">
            <v>0</v>
          </cell>
          <cell r="AQ3963">
            <v>2008</v>
          </cell>
          <cell r="AR3963">
            <v>0</v>
          </cell>
          <cell r="AS3963">
            <v>1</v>
          </cell>
          <cell r="AT3963">
            <v>6</v>
          </cell>
        </row>
        <row r="3964">
          <cell r="C3964" t="str">
            <v>SHB2016</v>
          </cell>
          <cell r="D3964" t="str">
            <v>HNX</v>
          </cell>
          <cell r="E3964" t="str">
            <v>Ông</v>
          </cell>
          <cell r="F3964">
            <v>1</v>
          </cell>
          <cell r="G3964" t="str">
            <v>Trần Ngọc Linh</v>
          </cell>
          <cell r="H3964">
            <v>6</v>
          </cell>
          <cell r="I3964" t="str">
            <v>TVHĐQT</v>
          </cell>
          <cell r="J3964" t="str">
            <v>TVHĐQT</v>
          </cell>
          <cell r="M3964" t="str">
            <v>SHBTranNgocLinh1940</v>
          </cell>
          <cell r="N3964">
            <v>10</v>
          </cell>
          <cell r="P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1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B3964">
            <v>0</v>
          </cell>
          <cell r="AC3964">
            <v>1940</v>
          </cell>
          <cell r="AD3964">
            <v>2221604</v>
          </cell>
          <cell r="AE3964">
            <v>0</v>
          </cell>
          <cell r="AF3964">
            <v>0</v>
          </cell>
          <cell r="AG3964">
            <v>2221604</v>
          </cell>
          <cell r="AH3964">
            <v>0.23432212235593405</v>
          </cell>
          <cell r="AL3964" t="str">
            <v>CN Tài chính - Ngân hàng</v>
          </cell>
          <cell r="AM3964">
            <v>1</v>
          </cell>
          <cell r="AN3964">
            <v>1</v>
          </cell>
          <cell r="AP3964">
            <v>0</v>
          </cell>
          <cell r="AQ3964">
            <v>2008</v>
          </cell>
          <cell r="AR3964">
            <v>1</v>
          </cell>
          <cell r="AS3964">
            <v>1</v>
          </cell>
          <cell r="AT3964">
            <v>6</v>
          </cell>
        </row>
        <row r="3965">
          <cell r="C3965" t="str">
            <v>SHB2016</v>
          </cell>
          <cell r="D3965" t="str">
            <v>HNX</v>
          </cell>
          <cell r="E3965" t="str">
            <v>Ông</v>
          </cell>
          <cell r="F3965">
            <v>1</v>
          </cell>
          <cell r="G3965" t="str">
            <v>Phạm Ngọc Tuân</v>
          </cell>
          <cell r="H3965">
            <v>6</v>
          </cell>
          <cell r="I3965" t="str">
            <v>TVHĐQT</v>
          </cell>
          <cell r="J3965" t="str">
            <v>TVHĐQT</v>
          </cell>
          <cell r="M3965" t="str">
            <v>SHBPhamNgocTuan</v>
          </cell>
          <cell r="N3965">
            <v>5</v>
          </cell>
          <cell r="P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1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B3965">
            <v>0</v>
          </cell>
          <cell r="AD3965">
            <v>2340</v>
          </cell>
          <cell r="AE3965">
            <v>0</v>
          </cell>
          <cell r="AF3965">
            <v>0</v>
          </cell>
          <cell r="AG3965">
            <v>2340</v>
          </cell>
          <cell r="AH3965">
            <v>2.468098573431114E-4</v>
          </cell>
          <cell r="AN3965">
            <v>0</v>
          </cell>
          <cell r="AP3965">
            <v>0</v>
          </cell>
          <cell r="AR3965">
            <v>0</v>
          </cell>
          <cell r="AS3965">
            <v>1</v>
          </cell>
          <cell r="AT3965">
            <v>6</v>
          </cell>
        </row>
        <row r="3966">
          <cell r="C3966" t="str">
            <v>SHB2016</v>
          </cell>
          <cell r="D3966" t="str">
            <v>HNX</v>
          </cell>
          <cell r="E3966" t="str">
            <v>Ông</v>
          </cell>
          <cell r="F3966">
            <v>1</v>
          </cell>
          <cell r="G3966" t="str">
            <v>Đặng Trung Dũng</v>
          </cell>
          <cell r="H3966">
            <v>6</v>
          </cell>
          <cell r="I3966" t="str">
            <v>Phó TGĐ</v>
          </cell>
          <cell r="J3966" t="str">
            <v>Phó TGĐ</v>
          </cell>
          <cell r="M3966" t="str">
            <v>SHBDangTrungDung1974</v>
          </cell>
          <cell r="N3966">
            <v>10</v>
          </cell>
          <cell r="P3966">
            <v>0</v>
          </cell>
          <cell r="Q3966">
            <v>1</v>
          </cell>
          <cell r="R3966">
            <v>0</v>
          </cell>
          <cell r="S3966">
            <v>0</v>
          </cell>
          <cell r="T3966">
            <v>0</v>
          </cell>
          <cell r="U3966">
            <v>1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B3966">
            <v>0</v>
          </cell>
          <cell r="AC3966">
            <v>1974</v>
          </cell>
          <cell r="AD3966">
            <v>84103</v>
          </cell>
          <cell r="AE3966">
            <v>0</v>
          </cell>
          <cell r="AF3966">
            <v>0</v>
          </cell>
          <cell r="AG3966">
            <v>84103</v>
          </cell>
          <cell r="AH3966">
            <v>8.8707048855246572E-3</v>
          </cell>
          <cell r="AL3966" t="str">
            <v>ThS Kinh tế</v>
          </cell>
          <cell r="AM3966">
            <v>1</v>
          </cell>
          <cell r="AN3966">
            <v>2</v>
          </cell>
          <cell r="AP3966">
            <v>0</v>
          </cell>
          <cell r="AQ3966">
            <v>2006</v>
          </cell>
          <cell r="AR3966">
            <v>0</v>
          </cell>
          <cell r="AS3966">
            <v>1</v>
          </cell>
          <cell r="AT3966">
            <v>6</v>
          </cell>
        </row>
        <row r="3967">
          <cell r="C3967" t="str">
            <v>SHB2016</v>
          </cell>
          <cell r="D3967" t="str">
            <v>HNX</v>
          </cell>
          <cell r="E3967" t="str">
            <v>Ông</v>
          </cell>
          <cell r="F3967">
            <v>1</v>
          </cell>
          <cell r="G3967" t="str">
            <v>Lê Đăng Khoa</v>
          </cell>
          <cell r="H3967">
            <v>6</v>
          </cell>
          <cell r="I3967" t="str">
            <v>Phó TGĐ</v>
          </cell>
          <cell r="J3967" t="str">
            <v>Phó TGĐ</v>
          </cell>
          <cell r="M3967" t="str">
            <v>SHBLeDangKhoa1974</v>
          </cell>
          <cell r="N3967">
            <v>8</v>
          </cell>
          <cell r="P3967">
            <v>0</v>
          </cell>
          <cell r="Q3967">
            <v>1</v>
          </cell>
          <cell r="R3967">
            <v>0</v>
          </cell>
          <cell r="S3967">
            <v>0</v>
          </cell>
          <cell r="T3967">
            <v>0</v>
          </cell>
          <cell r="U3967">
            <v>1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B3967">
            <v>0</v>
          </cell>
          <cell r="AC3967">
            <v>1974</v>
          </cell>
          <cell r="AD3967">
            <v>0</v>
          </cell>
          <cell r="AE3967">
            <v>0</v>
          </cell>
          <cell r="AF3967">
            <v>0</v>
          </cell>
          <cell r="AG3967">
            <v>0</v>
          </cell>
          <cell r="AH3967">
            <v>0</v>
          </cell>
          <cell r="AL3967" t="str">
            <v>ThS Kinh tế</v>
          </cell>
          <cell r="AM3967">
            <v>1</v>
          </cell>
          <cell r="AN3967">
            <v>2</v>
          </cell>
          <cell r="AP3967">
            <v>0</v>
          </cell>
          <cell r="AQ3967">
            <v>2009</v>
          </cell>
          <cell r="AR3967">
            <v>0</v>
          </cell>
          <cell r="AS3967">
            <v>1</v>
          </cell>
          <cell r="AT3967">
            <v>6</v>
          </cell>
        </row>
        <row r="3968">
          <cell r="C3968" t="str">
            <v>SHB2016</v>
          </cell>
          <cell r="D3968" t="str">
            <v>HNX</v>
          </cell>
          <cell r="E3968" t="str">
            <v>Ông</v>
          </cell>
          <cell r="F3968">
            <v>1</v>
          </cell>
          <cell r="G3968" t="str">
            <v>Bùi Thanh Tâm</v>
          </cell>
          <cell r="H3968">
            <v>6</v>
          </cell>
          <cell r="I3968" t="str">
            <v>Thành viên BKS</v>
          </cell>
          <cell r="J3968" t="str">
            <v>Thành viên BKS</v>
          </cell>
          <cell r="M3968" t="str">
            <v>SHBBuiThanhTam1975</v>
          </cell>
          <cell r="N3968">
            <v>8</v>
          </cell>
          <cell r="P3968">
            <v>0</v>
          </cell>
          <cell r="Q3968">
            <v>0</v>
          </cell>
          <cell r="R3968">
            <v>1</v>
          </cell>
          <cell r="S3968">
            <v>0</v>
          </cell>
          <cell r="T3968">
            <v>0</v>
          </cell>
          <cell r="U3968">
            <v>1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B3968">
            <v>0</v>
          </cell>
          <cell r="AC3968">
            <v>1975</v>
          </cell>
          <cell r="AD3968">
            <v>0</v>
          </cell>
          <cell r="AE3968">
            <v>0</v>
          </cell>
          <cell r="AF3968">
            <v>0</v>
          </cell>
          <cell r="AG3968">
            <v>0</v>
          </cell>
          <cell r="AH3968">
            <v>0</v>
          </cell>
          <cell r="AL3968" t="str">
            <v>CN Kinh tế</v>
          </cell>
          <cell r="AM3968">
            <v>1</v>
          </cell>
          <cell r="AN3968">
            <v>1</v>
          </cell>
          <cell r="AP3968">
            <v>0</v>
          </cell>
          <cell r="AQ3968">
            <v>2008</v>
          </cell>
          <cell r="AR3968">
            <v>0</v>
          </cell>
          <cell r="AS3968">
            <v>1</v>
          </cell>
          <cell r="AT3968">
            <v>6</v>
          </cell>
        </row>
        <row r="3969">
          <cell r="C3969" t="str">
            <v>SHB2016</v>
          </cell>
          <cell r="D3969" t="str">
            <v>HNX</v>
          </cell>
          <cell r="E3969" t="str">
            <v>Ông</v>
          </cell>
          <cell r="F3969">
            <v>1</v>
          </cell>
          <cell r="G3969" t="str">
            <v>Nguyễn Hữu Đức</v>
          </cell>
          <cell r="H3969">
            <v>6</v>
          </cell>
          <cell r="I3969" t="str">
            <v>Phó BKS</v>
          </cell>
          <cell r="J3969" t="str">
            <v>Phó BKS</v>
          </cell>
          <cell r="M3969" t="str">
            <v>SHBNguyenHuuDuc1948</v>
          </cell>
          <cell r="N3969">
            <v>8</v>
          </cell>
          <cell r="P3969">
            <v>0</v>
          </cell>
          <cell r="Q3969">
            <v>0</v>
          </cell>
          <cell r="R3969">
            <v>1</v>
          </cell>
          <cell r="S3969">
            <v>0</v>
          </cell>
          <cell r="T3969">
            <v>0</v>
          </cell>
          <cell r="U3969">
            <v>1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1948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L3969" t="str">
            <v>T.S Kinh tế</v>
          </cell>
          <cell r="AM3969">
            <v>1</v>
          </cell>
          <cell r="AN3969">
            <v>2</v>
          </cell>
          <cell r="AP3969">
            <v>0</v>
          </cell>
          <cell r="AQ3969">
            <v>2009</v>
          </cell>
          <cell r="AR3969">
            <v>0</v>
          </cell>
          <cell r="AS3969">
            <v>1</v>
          </cell>
          <cell r="AT3969">
            <v>6</v>
          </cell>
        </row>
        <row r="3970">
          <cell r="C3970" t="str">
            <v>SHB2016</v>
          </cell>
          <cell r="D3970" t="str">
            <v>HNX</v>
          </cell>
          <cell r="E3970" t="str">
            <v>Bà</v>
          </cell>
          <cell r="F3970">
            <v>0</v>
          </cell>
          <cell r="G3970" t="str">
            <v>Ngô Thu Hà</v>
          </cell>
          <cell r="H3970">
            <v>6</v>
          </cell>
          <cell r="I3970" t="str">
            <v>Phó TGĐ</v>
          </cell>
          <cell r="J3970" t="str">
            <v>Phó TGĐ</v>
          </cell>
          <cell r="M3970" t="str">
            <v>SHBNgoThuHa1973</v>
          </cell>
          <cell r="N3970">
            <v>6</v>
          </cell>
          <cell r="P3970">
            <v>0</v>
          </cell>
          <cell r="Q3970">
            <v>1</v>
          </cell>
          <cell r="R3970">
            <v>0</v>
          </cell>
          <cell r="S3970">
            <v>0</v>
          </cell>
          <cell r="T3970">
            <v>0</v>
          </cell>
          <cell r="U3970">
            <v>1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B3970">
            <v>0</v>
          </cell>
          <cell r="AC3970">
            <v>1973</v>
          </cell>
          <cell r="AD3970">
            <v>980585</v>
          </cell>
          <cell r="AE3970">
            <v>0</v>
          </cell>
          <cell r="AF3970">
            <v>0</v>
          </cell>
          <cell r="AG3970">
            <v>980585</v>
          </cell>
          <cell r="AH3970">
            <v>0.10342651451401491</v>
          </cell>
          <cell r="AL3970" t="str">
            <v>T.S Kinh tế</v>
          </cell>
          <cell r="AM3970">
            <v>1</v>
          </cell>
          <cell r="AN3970">
            <v>2</v>
          </cell>
          <cell r="AP3970">
            <v>0</v>
          </cell>
          <cell r="AQ3970">
            <v>2011</v>
          </cell>
          <cell r="AR3970">
            <v>0</v>
          </cell>
          <cell r="AS3970">
            <v>1</v>
          </cell>
          <cell r="AT3970">
            <v>6</v>
          </cell>
        </row>
        <row r="3971">
          <cell r="C3971" t="str">
            <v>SHB2016</v>
          </cell>
          <cell r="D3971" t="str">
            <v>HNX</v>
          </cell>
          <cell r="E3971" t="str">
            <v>Bà</v>
          </cell>
          <cell r="F3971">
            <v>0</v>
          </cell>
          <cell r="G3971" t="str">
            <v>Đặng Tố Loan</v>
          </cell>
          <cell r="H3971">
            <v>6</v>
          </cell>
          <cell r="I3971" t="str">
            <v>Phó TGĐ</v>
          </cell>
          <cell r="J3971" t="str">
            <v>Phó TGĐ</v>
          </cell>
          <cell r="M3971" t="str">
            <v>SHBDangToLoan1973</v>
          </cell>
          <cell r="N3971">
            <v>5</v>
          </cell>
          <cell r="P3971">
            <v>0</v>
          </cell>
          <cell r="Q3971">
            <v>1</v>
          </cell>
          <cell r="R3971">
            <v>0</v>
          </cell>
          <cell r="S3971">
            <v>0</v>
          </cell>
          <cell r="T3971">
            <v>0</v>
          </cell>
          <cell r="U3971">
            <v>1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B3971">
            <v>0</v>
          </cell>
          <cell r="AC3971">
            <v>1973</v>
          </cell>
          <cell r="AD3971">
            <v>780096</v>
          </cell>
          <cell r="AE3971">
            <v>0</v>
          </cell>
          <cell r="AF3971">
            <v>0</v>
          </cell>
          <cell r="AG3971">
            <v>780096</v>
          </cell>
          <cell r="AH3971">
            <v>8.2280077980312741E-2</v>
          </cell>
          <cell r="AL3971" t="str">
            <v>ThS Tài chính Ngân hàng</v>
          </cell>
          <cell r="AM3971">
            <v>1</v>
          </cell>
          <cell r="AN3971">
            <v>2</v>
          </cell>
          <cell r="AP3971">
            <v>0</v>
          </cell>
          <cell r="AQ3971">
            <v>2007</v>
          </cell>
          <cell r="AR3971">
            <v>1</v>
          </cell>
          <cell r="AS3971">
            <v>1</v>
          </cell>
          <cell r="AT3971">
            <v>6</v>
          </cell>
        </row>
        <row r="3972">
          <cell r="C3972" t="str">
            <v>SHB2016</v>
          </cell>
          <cell r="D3972" t="str">
            <v>HNX</v>
          </cell>
          <cell r="E3972" t="str">
            <v>Ông</v>
          </cell>
          <cell r="F3972">
            <v>1</v>
          </cell>
          <cell r="G3972" t="str">
            <v>Nguyễn Huy Tài</v>
          </cell>
          <cell r="H3972">
            <v>6</v>
          </cell>
          <cell r="I3972" t="str">
            <v>Phó TGĐ</v>
          </cell>
          <cell r="J3972" t="str">
            <v>Phó TGĐ</v>
          </cell>
          <cell r="M3972" t="str">
            <v>SHBNguyenHuyTai1974</v>
          </cell>
          <cell r="N3972">
            <v>4</v>
          </cell>
          <cell r="P3972">
            <v>0</v>
          </cell>
          <cell r="Q3972">
            <v>1</v>
          </cell>
          <cell r="R3972">
            <v>0</v>
          </cell>
          <cell r="S3972">
            <v>0</v>
          </cell>
          <cell r="T3972">
            <v>0</v>
          </cell>
          <cell r="U3972">
            <v>1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B3972">
            <v>0</v>
          </cell>
          <cell r="AC3972">
            <v>1974</v>
          </cell>
          <cell r="AD3972">
            <v>0</v>
          </cell>
          <cell r="AE3972">
            <v>0</v>
          </cell>
          <cell r="AF3972">
            <v>0</v>
          </cell>
          <cell r="AG3972">
            <v>0</v>
          </cell>
          <cell r="AH3972">
            <v>0</v>
          </cell>
          <cell r="AL3972" t="str">
            <v>CN Kinh tế</v>
          </cell>
          <cell r="AM3972">
            <v>1</v>
          </cell>
          <cell r="AN3972">
            <v>1</v>
          </cell>
          <cell r="AP3972">
            <v>0</v>
          </cell>
          <cell r="AQ3972">
            <v>2009</v>
          </cell>
          <cell r="AR3972">
            <v>0</v>
          </cell>
          <cell r="AS3972">
            <v>1</v>
          </cell>
          <cell r="AT3972">
            <v>6</v>
          </cell>
        </row>
        <row r="3973">
          <cell r="C3973" t="str">
            <v>SHB2016</v>
          </cell>
          <cell r="D3973" t="str">
            <v>HNX</v>
          </cell>
          <cell r="E3973" t="str">
            <v>Ông</v>
          </cell>
          <cell r="F3973">
            <v>1</v>
          </cell>
          <cell r="G3973" t="str">
            <v>Đỗ Quang Huy</v>
          </cell>
          <cell r="H3973">
            <v>6</v>
          </cell>
          <cell r="I3973" t="str">
            <v>TVHĐQT</v>
          </cell>
          <cell r="J3973" t="str">
            <v>TVHĐQT</v>
          </cell>
          <cell r="M3973" t="str">
            <v>SHBDoQuangHuy</v>
          </cell>
          <cell r="N3973">
            <v>3</v>
          </cell>
          <cell r="P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1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B3973">
            <v>0</v>
          </cell>
          <cell r="AD3973">
            <v>0</v>
          </cell>
          <cell r="AE3973">
            <v>0</v>
          </cell>
          <cell r="AF3973">
            <v>0</v>
          </cell>
          <cell r="AG3973">
            <v>0</v>
          </cell>
          <cell r="AH3973">
            <v>0</v>
          </cell>
          <cell r="AN3973">
            <v>0</v>
          </cell>
          <cell r="AP3973">
            <v>0</v>
          </cell>
          <cell r="AR3973">
            <v>0</v>
          </cell>
          <cell r="AS3973">
            <v>1</v>
          </cell>
          <cell r="AT3973">
            <v>6</v>
          </cell>
        </row>
        <row r="3974">
          <cell r="C3974" t="str">
            <v>SHB2016</v>
          </cell>
          <cell r="D3974" t="str">
            <v>HNX</v>
          </cell>
          <cell r="E3974" t="str">
            <v>Bà</v>
          </cell>
          <cell r="F3974">
            <v>0</v>
          </cell>
          <cell r="G3974" t="str">
            <v>Nguyễn Thị Hoạt</v>
          </cell>
          <cell r="H3974">
            <v>6</v>
          </cell>
          <cell r="I3974" t="str">
            <v>Thành viên BKS</v>
          </cell>
          <cell r="J3974" t="str">
            <v>Thành viên BKS</v>
          </cell>
          <cell r="M3974" t="str">
            <v>SHBNguyenThiHoat1986</v>
          </cell>
          <cell r="N3974">
            <v>2</v>
          </cell>
          <cell r="P3974">
            <v>0</v>
          </cell>
          <cell r="Q3974">
            <v>0</v>
          </cell>
          <cell r="R3974">
            <v>1</v>
          </cell>
          <cell r="S3974">
            <v>0</v>
          </cell>
          <cell r="T3974">
            <v>0</v>
          </cell>
          <cell r="U3974">
            <v>1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B3974">
            <v>0</v>
          </cell>
          <cell r="AC3974">
            <v>1986</v>
          </cell>
          <cell r="AD3974">
            <v>0</v>
          </cell>
          <cell r="AE3974">
            <v>0</v>
          </cell>
          <cell r="AF3974">
            <v>0</v>
          </cell>
          <cell r="AG3974">
            <v>0</v>
          </cell>
          <cell r="AH3974">
            <v>0</v>
          </cell>
          <cell r="AL3974" t="str">
            <v>ThS Kinh tế</v>
          </cell>
          <cell r="AM3974">
            <v>1</v>
          </cell>
          <cell r="AN3974">
            <v>2</v>
          </cell>
          <cell r="AP3974">
            <v>0</v>
          </cell>
          <cell r="AR3974">
            <v>0</v>
          </cell>
          <cell r="AS3974">
            <v>1</v>
          </cell>
          <cell r="AT3974">
            <v>6</v>
          </cell>
        </row>
        <row r="3975">
          <cell r="C3975" t="str">
            <v>SHB2016</v>
          </cell>
          <cell r="D3975" t="str">
            <v>HNX</v>
          </cell>
          <cell r="E3975" t="str">
            <v>Bà</v>
          </cell>
          <cell r="F3975">
            <v>0</v>
          </cell>
          <cell r="G3975" t="str">
            <v>Ngô Thị Vân</v>
          </cell>
          <cell r="H3975">
            <v>6</v>
          </cell>
          <cell r="I3975" t="str">
            <v>KTT</v>
          </cell>
          <cell r="J3975" t="str">
            <v>KTT</v>
          </cell>
          <cell r="M3975" t="str">
            <v>SHBNgoThiVan1980</v>
          </cell>
          <cell r="N3975">
            <v>2</v>
          </cell>
          <cell r="O3975">
            <v>1</v>
          </cell>
          <cell r="P3975">
            <v>0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1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1</v>
          </cell>
          <cell r="AB3975">
            <v>0</v>
          </cell>
          <cell r="AC3975">
            <v>1980</v>
          </cell>
          <cell r="AD3975">
            <v>2507</v>
          </cell>
          <cell r="AE3975">
            <v>0</v>
          </cell>
          <cell r="AF3975">
            <v>0</v>
          </cell>
          <cell r="AG3975">
            <v>2507</v>
          </cell>
          <cell r="AH3975">
            <v>2.6442406511076078E-4</v>
          </cell>
          <cell r="AL3975" t="str">
            <v>CN Kinh tế</v>
          </cell>
          <cell r="AM3975">
            <v>1</v>
          </cell>
          <cell r="AN3975">
            <v>1</v>
          </cell>
          <cell r="AP3975">
            <v>0</v>
          </cell>
          <cell r="AQ3975">
            <v>2014</v>
          </cell>
          <cell r="AR3975">
            <v>0</v>
          </cell>
          <cell r="AS3975">
            <v>1</v>
          </cell>
          <cell r="AT3975">
            <v>6</v>
          </cell>
        </row>
        <row r="3976">
          <cell r="C3976" t="str">
            <v>SHB2016</v>
          </cell>
          <cell r="D3976" t="str">
            <v>HNX</v>
          </cell>
          <cell r="E3976" t="str">
            <v>Ông</v>
          </cell>
          <cell r="F3976">
            <v>1</v>
          </cell>
          <cell r="G3976" t="str">
            <v>Võ Đức Tiến</v>
          </cell>
          <cell r="H3976">
            <v>6</v>
          </cell>
          <cell r="I3976" t="str">
            <v>TVHĐQT</v>
          </cell>
          <cell r="J3976" t="str">
            <v>TVHĐQT</v>
          </cell>
          <cell r="M3976" t="str">
            <v>SHBVoDucTien</v>
          </cell>
          <cell r="N3976">
            <v>1</v>
          </cell>
          <cell r="P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1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B3976">
            <v>0</v>
          </cell>
          <cell r="AD3976">
            <v>45511</v>
          </cell>
          <cell r="AE3976">
            <v>0</v>
          </cell>
          <cell r="AF3976">
            <v>0</v>
          </cell>
          <cell r="AG3976">
            <v>45511</v>
          </cell>
          <cell r="AH3976">
            <v>4.8002407767274973E-3</v>
          </cell>
          <cell r="AN3976">
            <v>0</v>
          </cell>
          <cell r="AP3976">
            <v>1</v>
          </cell>
          <cell r="AQ3976" t="str">
            <v xml:space="preserve">          </v>
          </cell>
          <cell r="AR3976">
            <v>0</v>
          </cell>
          <cell r="AS3976">
            <v>1</v>
          </cell>
          <cell r="AT3976">
            <v>6</v>
          </cell>
        </row>
        <row r="3977">
          <cell r="C3977" t="str">
            <v>SHB2015</v>
          </cell>
          <cell r="D3977" t="str">
            <v>HNX</v>
          </cell>
          <cell r="E3977" t="str">
            <v>Ông</v>
          </cell>
          <cell r="F3977">
            <v>1</v>
          </cell>
          <cell r="G3977" t="str">
            <v>Đỗ Quang Hiển</v>
          </cell>
          <cell r="H3977">
            <v>5</v>
          </cell>
          <cell r="I3977" t="str">
            <v>CTHĐQT</v>
          </cell>
          <cell r="J3977" t="str">
            <v>CTHĐQT</v>
          </cell>
          <cell r="M3977" t="str">
            <v>SHBDoQuangHien1962</v>
          </cell>
          <cell r="N3977">
            <v>9</v>
          </cell>
          <cell r="P3977">
            <v>1</v>
          </cell>
          <cell r="Q3977">
            <v>0</v>
          </cell>
          <cell r="R3977">
            <v>0</v>
          </cell>
          <cell r="S3977">
            <v>1</v>
          </cell>
          <cell r="T3977">
            <v>0</v>
          </cell>
          <cell r="U3977">
            <v>1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B3977">
            <v>0</v>
          </cell>
          <cell r="AC3977">
            <v>1962</v>
          </cell>
          <cell r="AD3977">
            <v>26556346</v>
          </cell>
          <cell r="AE3977">
            <v>0</v>
          </cell>
          <cell r="AF3977">
            <v>0</v>
          </cell>
          <cell r="AG3977">
            <v>26556346</v>
          </cell>
          <cell r="AH3977">
            <v>2.8010119520573959</v>
          </cell>
          <cell r="AL3977" t="str">
            <v>KS Vật lý Vô tuyến</v>
          </cell>
          <cell r="AN3977">
            <v>1</v>
          </cell>
          <cell r="AP3977">
            <v>0</v>
          </cell>
          <cell r="AQ3977">
            <v>1999</v>
          </cell>
          <cell r="AR3977">
            <v>0</v>
          </cell>
          <cell r="AS3977">
            <v>2</v>
          </cell>
          <cell r="AT3977">
            <v>5</v>
          </cell>
        </row>
        <row r="3978">
          <cell r="C3978" t="str">
            <v>SHB2015</v>
          </cell>
          <cell r="D3978" t="str">
            <v>HNX</v>
          </cell>
          <cell r="E3978" t="str">
            <v>Ông</v>
          </cell>
          <cell r="F3978">
            <v>1</v>
          </cell>
          <cell r="G3978" t="str">
            <v>Nguyễn Văn Lê</v>
          </cell>
          <cell r="H3978">
            <v>5</v>
          </cell>
          <cell r="I3978" t="str">
            <v>TGĐ/TVHĐQT</v>
          </cell>
          <cell r="J3978" t="str">
            <v>TGĐ</v>
          </cell>
          <cell r="K3978" t="str">
            <v>TVHĐQT</v>
          </cell>
          <cell r="M3978" t="str">
            <v>SHBNguyenVanLe1973</v>
          </cell>
          <cell r="N3978">
            <v>9</v>
          </cell>
          <cell r="P3978">
            <v>1</v>
          </cell>
          <cell r="Q3978">
            <v>1</v>
          </cell>
          <cell r="R3978">
            <v>0</v>
          </cell>
          <cell r="S3978">
            <v>0</v>
          </cell>
          <cell r="T3978">
            <v>1</v>
          </cell>
          <cell r="U3978">
            <v>1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1</v>
          </cell>
          <cell r="AA3978">
            <v>0</v>
          </cell>
          <cell r="AB3978">
            <v>0</v>
          </cell>
          <cell r="AC3978">
            <v>1973</v>
          </cell>
          <cell r="AD3978">
            <v>2356337</v>
          </cell>
          <cell r="AE3978">
            <v>0</v>
          </cell>
          <cell r="AF3978">
            <v>0</v>
          </cell>
          <cell r="AG3978">
            <v>2356337</v>
          </cell>
          <cell r="AH3978">
            <v>0.24853299094969875</v>
          </cell>
          <cell r="AL3978" t="str">
            <v>ThS Tài chính</v>
          </cell>
          <cell r="AM3978">
            <v>1</v>
          </cell>
          <cell r="AN3978">
            <v>2</v>
          </cell>
          <cell r="AP3978">
            <v>0</v>
          </cell>
          <cell r="AQ3978">
            <v>2000</v>
          </cell>
          <cell r="AR3978">
            <v>1</v>
          </cell>
          <cell r="AS3978">
            <v>2</v>
          </cell>
          <cell r="AT3978">
            <v>5</v>
          </cell>
        </row>
        <row r="3979">
          <cell r="C3979" t="str">
            <v>SHB2015</v>
          </cell>
          <cell r="D3979" t="str">
            <v>HNX</v>
          </cell>
          <cell r="E3979" t="str">
            <v>Ông</v>
          </cell>
          <cell r="F3979">
            <v>1</v>
          </cell>
          <cell r="G3979" t="str">
            <v>Phạm Hoà Bình</v>
          </cell>
          <cell r="H3979">
            <v>5</v>
          </cell>
          <cell r="I3979" t="str">
            <v>TBKS</v>
          </cell>
          <cell r="J3979" t="str">
            <v>TBKS</v>
          </cell>
          <cell r="M3979" t="str">
            <v>SHBPhamHoaBinh1961</v>
          </cell>
          <cell r="N3979">
            <v>7</v>
          </cell>
          <cell r="P3979">
            <v>0</v>
          </cell>
          <cell r="Q3979">
            <v>0</v>
          </cell>
          <cell r="R3979">
            <v>1</v>
          </cell>
          <cell r="S3979">
            <v>0</v>
          </cell>
          <cell r="T3979">
            <v>0</v>
          </cell>
          <cell r="U3979">
            <v>1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B3979">
            <v>1</v>
          </cell>
          <cell r="AC3979">
            <v>1961</v>
          </cell>
          <cell r="AD3979">
            <v>69145</v>
          </cell>
          <cell r="AE3979">
            <v>0</v>
          </cell>
          <cell r="AF3979">
            <v>0</v>
          </cell>
          <cell r="AG3979">
            <v>69145</v>
          </cell>
          <cell r="AH3979">
            <v>7.2930203358929219E-3</v>
          </cell>
          <cell r="AN3979">
            <v>0</v>
          </cell>
          <cell r="AP3979">
            <v>0</v>
          </cell>
          <cell r="AQ3979">
            <v>2009</v>
          </cell>
          <cell r="AR3979">
            <v>0</v>
          </cell>
          <cell r="AS3979">
            <v>2</v>
          </cell>
          <cell r="AT3979">
            <v>5</v>
          </cell>
        </row>
        <row r="3980">
          <cell r="C3980" t="str">
            <v>SHB2015</v>
          </cell>
          <cell r="D3980" t="str">
            <v>HNX</v>
          </cell>
          <cell r="E3980" t="str">
            <v>Bà</v>
          </cell>
          <cell r="F3980">
            <v>0</v>
          </cell>
          <cell r="G3980" t="str">
            <v>Ninh Thị Lan Phương</v>
          </cell>
          <cell r="H3980">
            <v>5</v>
          </cell>
          <cell r="I3980" t="str">
            <v>Phó TGĐ</v>
          </cell>
          <cell r="J3980" t="str">
            <v>Phó TGĐ</v>
          </cell>
          <cell r="M3980" t="str">
            <v>SHBNinhThiLanPhuong1974</v>
          </cell>
          <cell r="N3980">
            <v>6</v>
          </cell>
          <cell r="P3980">
            <v>0</v>
          </cell>
          <cell r="Q3980">
            <v>1</v>
          </cell>
          <cell r="R3980">
            <v>0</v>
          </cell>
          <cell r="S3980">
            <v>0</v>
          </cell>
          <cell r="T3980">
            <v>0</v>
          </cell>
          <cell r="U3980">
            <v>1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B3980">
            <v>0</v>
          </cell>
          <cell r="AC3980">
            <v>1974</v>
          </cell>
          <cell r="AD3980">
            <v>45540</v>
          </cell>
          <cell r="AE3980">
            <v>0</v>
          </cell>
          <cell r="AF3980">
            <v>0</v>
          </cell>
          <cell r="AG3980">
            <v>45540</v>
          </cell>
          <cell r="AH3980">
            <v>4.8032995313697837E-3</v>
          </cell>
          <cell r="AL3980" t="str">
            <v>ThS Tài chính</v>
          </cell>
          <cell r="AM3980">
            <v>1</v>
          </cell>
          <cell r="AN3980">
            <v>2</v>
          </cell>
          <cell r="AP3980">
            <v>0</v>
          </cell>
          <cell r="AQ3980">
            <v>2008</v>
          </cell>
          <cell r="AR3980">
            <v>1</v>
          </cell>
          <cell r="AS3980">
            <v>2</v>
          </cell>
          <cell r="AT3980">
            <v>5</v>
          </cell>
        </row>
        <row r="3981">
          <cell r="C3981" t="str">
            <v>SHB2015</v>
          </cell>
          <cell r="D3981" t="str">
            <v>HNX</v>
          </cell>
          <cell r="E3981" t="str">
            <v>Ông</v>
          </cell>
          <cell r="F3981">
            <v>1</v>
          </cell>
          <cell r="G3981" t="str">
            <v>Trần Ngọc Linh</v>
          </cell>
          <cell r="H3981">
            <v>5</v>
          </cell>
          <cell r="I3981" t="str">
            <v>TVHĐQT</v>
          </cell>
          <cell r="J3981" t="str">
            <v>TVHĐQT</v>
          </cell>
          <cell r="M3981" t="str">
            <v>SHBTranNgocLinh1940</v>
          </cell>
          <cell r="N3981">
            <v>9</v>
          </cell>
          <cell r="P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1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B3981">
            <v>0</v>
          </cell>
          <cell r="AC3981">
            <v>1940</v>
          </cell>
          <cell r="AD3981">
            <v>2066609</v>
          </cell>
          <cell r="AE3981">
            <v>0</v>
          </cell>
          <cell r="AF3981">
            <v>0</v>
          </cell>
          <cell r="AG3981">
            <v>2066609</v>
          </cell>
          <cell r="AH3981">
            <v>0.21797413353589321</v>
          </cell>
          <cell r="AL3981" t="str">
            <v>CN Tài chính - Ngân hàng</v>
          </cell>
          <cell r="AM3981">
            <v>1</v>
          </cell>
          <cell r="AN3981">
            <v>1</v>
          </cell>
          <cell r="AP3981">
            <v>0</v>
          </cell>
          <cell r="AQ3981">
            <v>2008</v>
          </cell>
          <cell r="AR3981">
            <v>1</v>
          </cell>
          <cell r="AS3981">
            <v>2</v>
          </cell>
          <cell r="AT3981">
            <v>5</v>
          </cell>
        </row>
        <row r="3982">
          <cell r="C3982" t="str">
            <v>SHB2015</v>
          </cell>
          <cell r="D3982" t="str">
            <v>HNX</v>
          </cell>
          <cell r="E3982" t="str">
            <v>Ông</v>
          </cell>
          <cell r="F3982">
            <v>1</v>
          </cell>
          <cell r="G3982" t="str">
            <v>Phạm Ngọc Tuân</v>
          </cell>
          <cell r="H3982">
            <v>5</v>
          </cell>
          <cell r="I3982" t="str">
            <v>TVHĐQT</v>
          </cell>
          <cell r="J3982" t="str">
            <v>TVHĐQT</v>
          </cell>
          <cell r="M3982" t="str">
            <v>SHBPhamNgocTuan</v>
          </cell>
          <cell r="N3982">
            <v>4</v>
          </cell>
          <cell r="P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1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B3982">
            <v>0</v>
          </cell>
          <cell r="AD3982">
            <v>2177</v>
          </cell>
          <cell r="AE3982">
            <v>0</v>
          </cell>
          <cell r="AF3982">
            <v>0</v>
          </cell>
          <cell r="AG3982">
            <v>2177</v>
          </cell>
          <cell r="AH3982">
            <v>2.2961754676750149E-4</v>
          </cell>
          <cell r="AN3982">
            <v>0</v>
          </cell>
          <cell r="AP3982">
            <v>0</v>
          </cell>
          <cell r="AR3982">
            <v>0</v>
          </cell>
          <cell r="AS3982">
            <v>2</v>
          </cell>
          <cell r="AT3982">
            <v>5</v>
          </cell>
        </row>
        <row r="3983">
          <cell r="C3983" t="str">
            <v>SHB2015</v>
          </cell>
          <cell r="D3983" t="str">
            <v>HNX</v>
          </cell>
          <cell r="E3983" t="str">
            <v>Ông</v>
          </cell>
          <cell r="F3983">
            <v>1</v>
          </cell>
          <cell r="G3983" t="str">
            <v>Đặng Trung Dũng</v>
          </cell>
          <cell r="H3983">
            <v>5</v>
          </cell>
          <cell r="I3983" t="str">
            <v>Phó TGĐ</v>
          </cell>
          <cell r="J3983" t="str">
            <v>Phó TGĐ</v>
          </cell>
          <cell r="M3983" t="str">
            <v>SHBDangTrungDung1974</v>
          </cell>
          <cell r="N3983">
            <v>9</v>
          </cell>
          <cell r="P3983">
            <v>0</v>
          </cell>
          <cell r="Q3983">
            <v>1</v>
          </cell>
          <cell r="R3983">
            <v>0</v>
          </cell>
          <cell r="S3983">
            <v>0</v>
          </cell>
          <cell r="T3983">
            <v>0</v>
          </cell>
          <cell r="U3983">
            <v>1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B3983">
            <v>0</v>
          </cell>
          <cell r="AC3983">
            <v>1974</v>
          </cell>
          <cell r="AD3983">
            <v>84103</v>
          </cell>
          <cell r="AE3983">
            <v>0</v>
          </cell>
          <cell r="AF3983">
            <v>0</v>
          </cell>
          <cell r="AG3983">
            <v>84103</v>
          </cell>
          <cell r="AH3983">
            <v>8.8707048855246572E-3</v>
          </cell>
          <cell r="AL3983" t="str">
            <v>ThS Kinh tế</v>
          </cell>
          <cell r="AM3983">
            <v>1</v>
          </cell>
          <cell r="AN3983">
            <v>2</v>
          </cell>
          <cell r="AP3983">
            <v>0</v>
          </cell>
          <cell r="AQ3983">
            <v>2006</v>
          </cell>
          <cell r="AR3983">
            <v>0</v>
          </cell>
          <cell r="AS3983">
            <v>2</v>
          </cell>
          <cell r="AT3983">
            <v>5</v>
          </cell>
        </row>
        <row r="3984">
          <cell r="C3984" t="str">
            <v>SHB2015</v>
          </cell>
          <cell r="D3984" t="str">
            <v>HNX</v>
          </cell>
          <cell r="E3984" t="str">
            <v>Ông</v>
          </cell>
          <cell r="F3984">
            <v>1</v>
          </cell>
          <cell r="G3984" t="str">
            <v>Lê Đăng Khoa</v>
          </cell>
          <cell r="H3984">
            <v>5</v>
          </cell>
          <cell r="I3984" t="str">
            <v>Phó TGĐ</v>
          </cell>
          <cell r="J3984" t="str">
            <v>Phó TGĐ</v>
          </cell>
          <cell r="M3984" t="str">
            <v>SHBLeDangKhoa1974</v>
          </cell>
          <cell r="N3984">
            <v>7</v>
          </cell>
          <cell r="P3984">
            <v>0</v>
          </cell>
          <cell r="Q3984">
            <v>1</v>
          </cell>
          <cell r="R3984">
            <v>0</v>
          </cell>
          <cell r="S3984">
            <v>0</v>
          </cell>
          <cell r="T3984">
            <v>0</v>
          </cell>
          <cell r="U3984">
            <v>1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B3984">
            <v>0</v>
          </cell>
          <cell r="AC3984">
            <v>1974</v>
          </cell>
          <cell r="AD3984">
            <v>0</v>
          </cell>
          <cell r="AE3984">
            <v>0</v>
          </cell>
          <cell r="AF3984">
            <v>0</v>
          </cell>
          <cell r="AG3984">
            <v>0</v>
          </cell>
          <cell r="AH3984">
            <v>0</v>
          </cell>
          <cell r="AL3984" t="str">
            <v>ThS Kinh tế</v>
          </cell>
          <cell r="AM3984">
            <v>1</v>
          </cell>
          <cell r="AN3984">
            <v>2</v>
          </cell>
          <cell r="AP3984">
            <v>0</v>
          </cell>
          <cell r="AQ3984">
            <v>2009</v>
          </cell>
          <cell r="AR3984">
            <v>0</v>
          </cell>
          <cell r="AS3984">
            <v>2</v>
          </cell>
          <cell r="AT3984">
            <v>5</v>
          </cell>
        </row>
        <row r="3985">
          <cell r="C3985" t="str">
            <v>SHB2015</v>
          </cell>
          <cell r="D3985" t="str">
            <v>HNX</v>
          </cell>
          <cell r="E3985" t="str">
            <v>Ông</v>
          </cell>
          <cell r="F3985">
            <v>1</v>
          </cell>
          <cell r="G3985" t="str">
            <v>Bùi Thanh Tâm</v>
          </cell>
          <cell r="H3985">
            <v>5</v>
          </cell>
          <cell r="I3985" t="str">
            <v>Thành viên BKS</v>
          </cell>
          <cell r="J3985" t="str">
            <v>Thành viên BKS</v>
          </cell>
          <cell r="M3985" t="str">
            <v>SHBBuiThanhTam1975</v>
          </cell>
          <cell r="N3985">
            <v>7</v>
          </cell>
          <cell r="P3985">
            <v>0</v>
          </cell>
          <cell r="Q3985">
            <v>0</v>
          </cell>
          <cell r="R3985">
            <v>1</v>
          </cell>
          <cell r="S3985">
            <v>0</v>
          </cell>
          <cell r="T3985">
            <v>0</v>
          </cell>
          <cell r="U3985">
            <v>1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B3985">
            <v>0</v>
          </cell>
          <cell r="AC3985">
            <v>1975</v>
          </cell>
          <cell r="AD3985">
            <v>0</v>
          </cell>
          <cell r="AE3985">
            <v>0</v>
          </cell>
          <cell r="AF3985">
            <v>0</v>
          </cell>
          <cell r="AG3985">
            <v>0</v>
          </cell>
          <cell r="AH3985">
            <v>0</v>
          </cell>
          <cell r="AL3985" t="str">
            <v>CN Kế toán</v>
          </cell>
          <cell r="AM3985">
            <v>1</v>
          </cell>
          <cell r="AN3985">
            <v>1</v>
          </cell>
          <cell r="AP3985">
            <v>0</v>
          </cell>
          <cell r="AQ3985">
            <v>2008</v>
          </cell>
          <cell r="AR3985">
            <v>0</v>
          </cell>
          <cell r="AS3985">
            <v>2</v>
          </cell>
          <cell r="AT3985">
            <v>5</v>
          </cell>
        </row>
        <row r="3986">
          <cell r="C3986" t="str">
            <v>SHB2015</v>
          </cell>
          <cell r="D3986" t="str">
            <v>HNX</v>
          </cell>
          <cell r="E3986" t="str">
            <v>Ông</v>
          </cell>
          <cell r="F3986">
            <v>1</v>
          </cell>
          <cell r="G3986" t="str">
            <v>Nguyễn Hữu Đức</v>
          </cell>
          <cell r="H3986">
            <v>5</v>
          </cell>
          <cell r="I3986" t="str">
            <v>Phó BKS</v>
          </cell>
          <cell r="J3986" t="str">
            <v>Phó BKS</v>
          </cell>
          <cell r="M3986" t="str">
            <v>SHBNguyenHuuDuc1948</v>
          </cell>
          <cell r="N3986">
            <v>7</v>
          </cell>
          <cell r="P3986">
            <v>0</v>
          </cell>
          <cell r="Q3986">
            <v>0</v>
          </cell>
          <cell r="R3986">
            <v>1</v>
          </cell>
          <cell r="S3986">
            <v>0</v>
          </cell>
          <cell r="T3986">
            <v>0</v>
          </cell>
          <cell r="U3986">
            <v>1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B3986">
            <v>0</v>
          </cell>
          <cell r="AC3986">
            <v>1948</v>
          </cell>
          <cell r="AD3986">
            <v>0</v>
          </cell>
          <cell r="AE3986">
            <v>0</v>
          </cell>
          <cell r="AF3986">
            <v>0</v>
          </cell>
          <cell r="AG3986">
            <v>0</v>
          </cell>
          <cell r="AH3986">
            <v>0</v>
          </cell>
          <cell r="AL3986" t="str">
            <v>T.S Kinh tế</v>
          </cell>
          <cell r="AM3986">
            <v>1</v>
          </cell>
          <cell r="AN3986">
            <v>2</v>
          </cell>
          <cell r="AP3986">
            <v>0</v>
          </cell>
          <cell r="AQ3986">
            <v>2009</v>
          </cell>
          <cell r="AR3986">
            <v>0</v>
          </cell>
          <cell r="AS3986">
            <v>2</v>
          </cell>
          <cell r="AT3986">
            <v>5</v>
          </cell>
        </row>
        <row r="3987">
          <cell r="C3987" t="str">
            <v>SHB2015</v>
          </cell>
          <cell r="D3987" t="str">
            <v>HNX</v>
          </cell>
          <cell r="E3987" t="str">
            <v>Bà</v>
          </cell>
          <cell r="F3987">
            <v>0</v>
          </cell>
          <cell r="G3987" t="str">
            <v>Ngô Thu Hà</v>
          </cell>
          <cell r="H3987">
            <v>5</v>
          </cell>
          <cell r="I3987" t="str">
            <v>Phó TGĐ</v>
          </cell>
          <cell r="J3987" t="str">
            <v>Phó TGĐ</v>
          </cell>
          <cell r="M3987" t="str">
            <v>SHBNgoThuHa1973</v>
          </cell>
          <cell r="N3987">
            <v>5</v>
          </cell>
          <cell r="P3987">
            <v>0</v>
          </cell>
          <cell r="Q3987">
            <v>1</v>
          </cell>
          <cell r="R3987">
            <v>0</v>
          </cell>
          <cell r="S3987">
            <v>0</v>
          </cell>
          <cell r="T3987">
            <v>0</v>
          </cell>
          <cell r="U3987">
            <v>1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B3987">
            <v>0</v>
          </cell>
          <cell r="AC3987">
            <v>1973</v>
          </cell>
          <cell r="AD3987">
            <v>912173</v>
          </cell>
          <cell r="AE3987">
            <v>0</v>
          </cell>
          <cell r="AF3987">
            <v>0</v>
          </cell>
          <cell r="AG3987">
            <v>912173</v>
          </cell>
          <cell r="AH3987">
            <v>9.6210806838563229E-2</v>
          </cell>
          <cell r="AL3987" t="str">
            <v>T.S Kinh tế</v>
          </cell>
          <cell r="AM3987">
            <v>1</v>
          </cell>
          <cell r="AN3987">
            <v>2</v>
          </cell>
          <cell r="AP3987">
            <v>0</v>
          </cell>
          <cell r="AQ3987">
            <v>2011</v>
          </cell>
          <cell r="AR3987">
            <v>0</v>
          </cell>
          <cell r="AS3987">
            <v>2</v>
          </cell>
          <cell r="AT3987">
            <v>5</v>
          </cell>
        </row>
        <row r="3988">
          <cell r="C3988" t="str">
            <v>SHB2015</v>
          </cell>
          <cell r="D3988" t="str">
            <v>HNX</v>
          </cell>
          <cell r="E3988" t="str">
            <v>Bà</v>
          </cell>
          <cell r="F3988">
            <v>0</v>
          </cell>
          <cell r="G3988" t="str">
            <v>Đặng Tố Loan</v>
          </cell>
          <cell r="H3988">
            <v>5</v>
          </cell>
          <cell r="I3988" t="str">
            <v>Phó TGĐ</v>
          </cell>
          <cell r="J3988" t="str">
            <v>Phó TGĐ</v>
          </cell>
          <cell r="M3988" t="str">
            <v>SHBDangToLoan1973</v>
          </cell>
          <cell r="N3988">
            <v>4</v>
          </cell>
          <cell r="P3988">
            <v>0</v>
          </cell>
          <cell r="Q3988">
            <v>1</v>
          </cell>
          <cell r="R3988">
            <v>0</v>
          </cell>
          <cell r="S3988">
            <v>0</v>
          </cell>
          <cell r="T3988">
            <v>0</v>
          </cell>
          <cell r="U3988">
            <v>1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B3988">
            <v>0</v>
          </cell>
          <cell r="AC3988">
            <v>1973</v>
          </cell>
          <cell r="AD3988">
            <v>725671</v>
          </cell>
          <cell r="AE3988">
            <v>0</v>
          </cell>
          <cell r="AF3988">
            <v>0</v>
          </cell>
          <cell r="AG3988">
            <v>725671</v>
          </cell>
          <cell r="AH3988">
            <v>7.6539639311125215E-2</v>
          </cell>
          <cell r="AL3988" t="str">
            <v>ThS Tài chính Ngân hàng</v>
          </cell>
          <cell r="AM3988">
            <v>1</v>
          </cell>
          <cell r="AN3988">
            <v>2</v>
          </cell>
          <cell r="AP3988">
            <v>0</v>
          </cell>
          <cell r="AQ3988">
            <v>2007</v>
          </cell>
          <cell r="AR3988">
            <v>1</v>
          </cell>
          <cell r="AS3988">
            <v>2</v>
          </cell>
          <cell r="AT3988">
            <v>5</v>
          </cell>
        </row>
        <row r="3989">
          <cell r="C3989" t="str">
            <v>SHB2015</v>
          </cell>
          <cell r="D3989" t="str">
            <v>HNX</v>
          </cell>
          <cell r="E3989" t="str">
            <v>Ông</v>
          </cell>
          <cell r="F3989">
            <v>1</v>
          </cell>
          <cell r="G3989" t="str">
            <v>Nguyễn Huy Tài</v>
          </cell>
          <cell r="H3989">
            <v>5</v>
          </cell>
          <cell r="I3989" t="str">
            <v>Phó TGĐ</v>
          </cell>
          <cell r="J3989" t="str">
            <v>Phó TGĐ</v>
          </cell>
          <cell r="M3989" t="str">
            <v>SHBNguyenHuyTai1974</v>
          </cell>
          <cell r="N3989">
            <v>3</v>
          </cell>
          <cell r="P3989">
            <v>0</v>
          </cell>
          <cell r="Q3989">
            <v>1</v>
          </cell>
          <cell r="R3989">
            <v>0</v>
          </cell>
          <cell r="S3989">
            <v>0</v>
          </cell>
          <cell r="T3989">
            <v>0</v>
          </cell>
          <cell r="U3989">
            <v>1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B3989">
            <v>0</v>
          </cell>
          <cell r="AC3989">
            <v>1974</v>
          </cell>
          <cell r="AD3989">
            <v>0</v>
          </cell>
          <cell r="AE3989">
            <v>0</v>
          </cell>
          <cell r="AF3989">
            <v>0</v>
          </cell>
          <cell r="AG3989">
            <v>0</v>
          </cell>
          <cell r="AH3989">
            <v>0</v>
          </cell>
          <cell r="AL3989" t="str">
            <v>CN Kinh tế</v>
          </cell>
          <cell r="AM3989">
            <v>1</v>
          </cell>
          <cell r="AN3989">
            <v>1</v>
          </cell>
          <cell r="AP3989">
            <v>0</v>
          </cell>
          <cell r="AQ3989">
            <v>2009</v>
          </cell>
          <cell r="AR3989">
            <v>0</v>
          </cell>
          <cell r="AS3989">
            <v>2</v>
          </cell>
          <cell r="AT3989">
            <v>5</v>
          </cell>
        </row>
        <row r="3990">
          <cell r="C3990" t="str">
            <v>SHB2015</v>
          </cell>
          <cell r="D3990" t="str">
            <v>HNX</v>
          </cell>
          <cell r="E3990" t="str">
            <v>Ông</v>
          </cell>
          <cell r="F3990">
            <v>1</v>
          </cell>
          <cell r="G3990" t="str">
            <v>Đỗ Quang Huy</v>
          </cell>
          <cell r="H3990">
            <v>5</v>
          </cell>
          <cell r="I3990" t="str">
            <v>TVHĐQT</v>
          </cell>
          <cell r="J3990" t="str">
            <v>TVHĐQT</v>
          </cell>
          <cell r="M3990" t="str">
            <v>SHBDoQuangHuy</v>
          </cell>
          <cell r="N3990">
            <v>2</v>
          </cell>
          <cell r="P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1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B3990">
            <v>0</v>
          </cell>
          <cell r="AD3990">
            <v>0</v>
          </cell>
          <cell r="AE3990">
            <v>0</v>
          </cell>
          <cell r="AF3990">
            <v>0</v>
          </cell>
          <cell r="AG3990">
            <v>0</v>
          </cell>
          <cell r="AH3990">
            <v>0</v>
          </cell>
          <cell r="AN3990">
            <v>0</v>
          </cell>
          <cell r="AP3990">
            <v>0</v>
          </cell>
          <cell r="AR3990">
            <v>0</v>
          </cell>
          <cell r="AS3990">
            <v>2</v>
          </cell>
          <cell r="AT3990">
            <v>5</v>
          </cell>
        </row>
        <row r="3991">
          <cell r="C3991" t="str">
            <v>SHB2015</v>
          </cell>
          <cell r="D3991" t="str">
            <v>HNX</v>
          </cell>
          <cell r="E3991" t="str">
            <v>Bà</v>
          </cell>
          <cell r="F3991">
            <v>0</v>
          </cell>
          <cell r="G3991" t="str">
            <v>Nguyễn Thị Hoạt</v>
          </cell>
          <cell r="H3991">
            <v>5</v>
          </cell>
          <cell r="I3991" t="str">
            <v>Thành viên BKS</v>
          </cell>
          <cell r="J3991" t="str">
            <v>Thành viên BKS</v>
          </cell>
          <cell r="M3991" t="str">
            <v>SHBNguyenThiHoat1986</v>
          </cell>
          <cell r="N3991">
            <v>1</v>
          </cell>
          <cell r="P3991">
            <v>0</v>
          </cell>
          <cell r="Q3991">
            <v>0</v>
          </cell>
          <cell r="R3991">
            <v>1</v>
          </cell>
          <cell r="S3991">
            <v>0</v>
          </cell>
          <cell r="T3991">
            <v>0</v>
          </cell>
          <cell r="U3991">
            <v>1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B3991">
            <v>0</v>
          </cell>
          <cell r="AC3991">
            <v>1986</v>
          </cell>
          <cell r="AH3991" t="str">
            <v>n/a</v>
          </cell>
          <cell r="AL3991" t="str">
            <v>ThS Kinh tế</v>
          </cell>
          <cell r="AM3991">
            <v>1</v>
          </cell>
          <cell r="AN3991">
            <v>2</v>
          </cell>
          <cell r="AP3991">
            <v>0</v>
          </cell>
          <cell r="AR3991">
            <v>0</v>
          </cell>
          <cell r="AS3991">
            <v>2</v>
          </cell>
          <cell r="AT3991">
            <v>5</v>
          </cell>
        </row>
        <row r="3992">
          <cell r="C3992" t="str">
            <v>SHB2015</v>
          </cell>
          <cell r="D3992" t="str">
            <v>HNX</v>
          </cell>
          <cell r="E3992" t="str">
            <v>Bà</v>
          </cell>
          <cell r="F3992">
            <v>0</v>
          </cell>
          <cell r="G3992" t="str">
            <v>Ngô Thị Vân</v>
          </cell>
          <cell r="H3992">
            <v>5</v>
          </cell>
          <cell r="I3992" t="str">
            <v>KTT</v>
          </cell>
          <cell r="J3992" t="str">
            <v>KTT</v>
          </cell>
          <cell r="M3992" t="str">
            <v>SHBNgoThiVan1980</v>
          </cell>
          <cell r="N3992">
            <v>1</v>
          </cell>
          <cell r="O3992">
            <v>1</v>
          </cell>
          <cell r="P3992">
            <v>0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1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1</v>
          </cell>
          <cell r="AB3992">
            <v>0</v>
          </cell>
          <cell r="AC3992">
            <v>1980</v>
          </cell>
          <cell r="AD3992">
            <v>2333</v>
          </cell>
          <cell r="AE3992">
            <v>0</v>
          </cell>
          <cell r="AF3992">
            <v>0</v>
          </cell>
          <cell r="AG3992">
            <v>2333</v>
          </cell>
          <cell r="AH3992">
            <v>2.4607153725704224E-4</v>
          </cell>
          <cell r="AN3992">
            <v>0</v>
          </cell>
          <cell r="AP3992">
            <v>0</v>
          </cell>
          <cell r="AQ3992">
            <v>2014</v>
          </cell>
          <cell r="AR3992">
            <v>0</v>
          </cell>
          <cell r="AS3992">
            <v>2</v>
          </cell>
          <cell r="AT3992">
            <v>5</v>
          </cell>
        </row>
        <row r="3993">
          <cell r="C3993" t="str">
            <v>SHB2014</v>
          </cell>
          <cell r="D3993" t="str">
            <v>HNX</v>
          </cell>
          <cell r="E3993" t="str">
            <v>Ông</v>
          </cell>
          <cell r="F3993">
            <v>1</v>
          </cell>
          <cell r="G3993" t="str">
            <v>Đỗ Quang Hiển</v>
          </cell>
          <cell r="H3993">
            <v>6</v>
          </cell>
          <cell r="I3993" t="str">
            <v>CTHĐQT</v>
          </cell>
          <cell r="J3993" t="str">
            <v>CTHĐQT</v>
          </cell>
          <cell r="M3993" t="str">
            <v>SHBDoQuangHien1962</v>
          </cell>
          <cell r="N3993">
            <v>8</v>
          </cell>
          <cell r="P3993">
            <v>1</v>
          </cell>
          <cell r="Q3993">
            <v>0</v>
          </cell>
          <cell r="R3993">
            <v>0</v>
          </cell>
          <cell r="S3993">
            <v>1</v>
          </cell>
          <cell r="T3993">
            <v>0</v>
          </cell>
          <cell r="U3993">
            <v>1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B3993">
            <v>0</v>
          </cell>
          <cell r="AC3993">
            <v>1962</v>
          </cell>
          <cell r="AD3993">
            <v>26688175</v>
          </cell>
          <cell r="AE3993">
            <v>0</v>
          </cell>
          <cell r="AF3993">
            <v>0</v>
          </cell>
          <cell r="AG3993">
            <v>26688175</v>
          </cell>
          <cell r="AH3993">
            <v>3.0119259851444156</v>
          </cell>
          <cell r="AL3993" t="str">
            <v>KS Vật lý Vô tuyến</v>
          </cell>
          <cell r="AN3993">
            <v>1</v>
          </cell>
          <cell r="AP3993">
            <v>0</v>
          </cell>
          <cell r="AQ3993">
            <v>1999</v>
          </cell>
          <cell r="AR3993">
            <v>0</v>
          </cell>
          <cell r="AS3993">
            <v>2</v>
          </cell>
          <cell r="AT3993">
            <v>4</v>
          </cell>
        </row>
        <row r="3994">
          <cell r="C3994" t="str">
            <v>SHB2014</v>
          </cell>
          <cell r="D3994" t="str">
            <v>HNX</v>
          </cell>
          <cell r="E3994" t="str">
            <v>Ông</v>
          </cell>
          <cell r="F3994">
            <v>1</v>
          </cell>
          <cell r="G3994" t="str">
            <v>Nguyễn Văn Lê</v>
          </cell>
          <cell r="H3994">
            <v>6</v>
          </cell>
          <cell r="I3994" t="str">
            <v>TGĐ/TVHĐQT</v>
          </cell>
          <cell r="J3994" t="str">
            <v>TGĐ</v>
          </cell>
          <cell r="K3994" t="str">
            <v>TVHĐQT</v>
          </cell>
          <cell r="M3994" t="str">
            <v>SHBNguyenVanLe1973</v>
          </cell>
          <cell r="N3994">
            <v>8</v>
          </cell>
          <cell r="P3994">
            <v>1</v>
          </cell>
          <cell r="Q3994">
            <v>1</v>
          </cell>
          <cell r="R3994">
            <v>0</v>
          </cell>
          <cell r="S3994">
            <v>0</v>
          </cell>
          <cell r="T3994">
            <v>1</v>
          </cell>
          <cell r="U3994">
            <v>1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1</v>
          </cell>
          <cell r="AA3994">
            <v>0</v>
          </cell>
          <cell r="AB3994">
            <v>0</v>
          </cell>
          <cell r="AC3994">
            <v>1973</v>
          </cell>
          <cell r="AD3994">
            <v>2202185</v>
          </cell>
          <cell r="AE3994">
            <v>0</v>
          </cell>
          <cell r="AF3994">
            <v>0</v>
          </cell>
          <cell r="AG3994">
            <v>2202185</v>
          </cell>
          <cell r="AH3994">
            <v>0.24853022829756083</v>
          </cell>
          <cell r="AL3994" t="str">
            <v>T.S Tài chính - Ngân hàng</v>
          </cell>
          <cell r="AM3994">
            <v>1</v>
          </cell>
          <cell r="AN3994">
            <v>2</v>
          </cell>
          <cell r="AP3994">
            <v>0</v>
          </cell>
          <cell r="AQ3994">
            <v>2000</v>
          </cell>
          <cell r="AR3994">
            <v>1</v>
          </cell>
          <cell r="AS3994">
            <v>2</v>
          </cell>
          <cell r="AT3994">
            <v>4</v>
          </cell>
        </row>
        <row r="3995">
          <cell r="C3995" t="str">
            <v>SHB2014</v>
          </cell>
          <cell r="D3995" t="str">
            <v>HNX</v>
          </cell>
          <cell r="E3995" t="str">
            <v>Ông</v>
          </cell>
          <cell r="F3995">
            <v>1</v>
          </cell>
          <cell r="G3995" t="str">
            <v>Phạm Hoà Bình</v>
          </cell>
          <cell r="H3995">
            <v>6</v>
          </cell>
          <cell r="I3995" t="str">
            <v>TBKS</v>
          </cell>
          <cell r="J3995" t="str">
            <v>TBKS</v>
          </cell>
          <cell r="M3995" t="str">
            <v>SHBPhamHoaBinh1961</v>
          </cell>
          <cell r="N3995">
            <v>6</v>
          </cell>
          <cell r="P3995">
            <v>0</v>
          </cell>
          <cell r="Q3995">
            <v>0</v>
          </cell>
          <cell r="R3995">
            <v>1</v>
          </cell>
          <cell r="S3995">
            <v>0</v>
          </cell>
          <cell r="T3995">
            <v>0</v>
          </cell>
          <cell r="U3995">
            <v>1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B3995">
            <v>1</v>
          </cell>
          <cell r="AC3995">
            <v>1961</v>
          </cell>
          <cell r="AD3995">
            <v>64622</v>
          </cell>
          <cell r="AE3995">
            <v>0</v>
          </cell>
          <cell r="AF3995">
            <v>0</v>
          </cell>
          <cell r="AG3995">
            <v>64622</v>
          </cell>
          <cell r="AH3995">
            <v>7.292993283055227E-3</v>
          </cell>
          <cell r="AN3995">
            <v>0</v>
          </cell>
          <cell r="AP3995">
            <v>0</v>
          </cell>
          <cell r="AQ3995">
            <v>2009</v>
          </cell>
          <cell r="AR3995">
            <v>0</v>
          </cell>
          <cell r="AS3995">
            <v>2</v>
          </cell>
          <cell r="AT3995">
            <v>4</v>
          </cell>
        </row>
        <row r="3996">
          <cell r="C3996" t="str">
            <v>SHB2014</v>
          </cell>
          <cell r="D3996" t="str">
            <v>HNX</v>
          </cell>
          <cell r="E3996" t="str">
            <v>Bà</v>
          </cell>
          <cell r="F3996">
            <v>0</v>
          </cell>
          <cell r="G3996" t="str">
            <v>Ninh Thị Lan Phương</v>
          </cell>
          <cell r="H3996">
            <v>6</v>
          </cell>
          <cell r="I3996" t="str">
            <v>Phó TGĐ</v>
          </cell>
          <cell r="J3996" t="str">
            <v>Phó TGĐ</v>
          </cell>
          <cell r="M3996" t="str">
            <v>SHBNinhThiLanPhuong1974</v>
          </cell>
          <cell r="N3996">
            <v>5</v>
          </cell>
          <cell r="P3996">
            <v>0</v>
          </cell>
          <cell r="Q3996">
            <v>1</v>
          </cell>
          <cell r="R3996">
            <v>0</v>
          </cell>
          <cell r="S3996">
            <v>0</v>
          </cell>
          <cell r="T3996">
            <v>0</v>
          </cell>
          <cell r="U3996">
            <v>1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B3996">
            <v>0</v>
          </cell>
          <cell r="AC3996">
            <v>1974</v>
          </cell>
          <cell r="AD3996">
            <v>42561</v>
          </cell>
          <cell r="AG3996">
            <v>42561</v>
          </cell>
          <cell r="AH3996">
            <v>4.8032726798940533E-3</v>
          </cell>
          <cell r="AL3996" t="str">
            <v>ThS Tài chính</v>
          </cell>
          <cell r="AM3996">
            <v>1</v>
          </cell>
          <cell r="AN3996">
            <v>2</v>
          </cell>
          <cell r="AP3996">
            <v>0</v>
          </cell>
          <cell r="AQ3996">
            <v>2008</v>
          </cell>
          <cell r="AR3996">
            <v>1</v>
          </cell>
          <cell r="AS3996">
            <v>2</v>
          </cell>
          <cell r="AT3996">
            <v>4</v>
          </cell>
        </row>
        <row r="3997">
          <cell r="C3997" t="str">
            <v>SHB2014</v>
          </cell>
          <cell r="D3997" t="str">
            <v>HNX</v>
          </cell>
          <cell r="E3997" t="str">
            <v>Ông</v>
          </cell>
          <cell r="F3997">
            <v>1</v>
          </cell>
          <cell r="G3997" t="str">
            <v>Trần Ngọc Linh</v>
          </cell>
          <cell r="H3997">
            <v>6</v>
          </cell>
          <cell r="I3997" t="str">
            <v>TVHĐQT</v>
          </cell>
          <cell r="J3997" t="str">
            <v>TVHĐQT</v>
          </cell>
          <cell r="M3997" t="str">
            <v>SHBTranNgocLinh1940</v>
          </cell>
          <cell r="N3997">
            <v>8</v>
          </cell>
          <cell r="P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1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B3997">
            <v>0</v>
          </cell>
          <cell r="AC3997">
            <v>1940</v>
          </cell>
          <cell r="AD3997">
            <v>1931411</v>
          </cell>
          <cell r="AE3997">
            <v>0</v>
          </cell>
          <cell r="AF3997">
            <v>0</v>
          </cell>
          <cell r="AG3997">
            <v>1931411</v>
          </cell>
          <cell r="AH3997">
            <v>0.21797170390608431</v>
          </cell>
          <cell r="AL3997" t="str">
            <v>CN Tài chính - Ngân hàng</v>
          </cell>
          <cell r="AM3997">
            <v>1</v>
          </cell>
          <cell r="AN3997">
            <v>1</v>
          </cell>
          <cell r="AP3997">
            <v>0</v>
          </cell>
          <cell r="AQ3997">
            <v>2008</v>
          </cell>
          <cell r="AR3997">
            <v>1</v>
          </cell>
          <cell r="AS3997">
            <v>2</v>
          </cell>
          <cell r="AT3997">
            <v>4</v>
          </cell>
        </row>
        <row r="3998">
          <cell r="C3998" t="str">
            <v>SHB2014</v>
          </cell>
          <cell r="D3998" t="str">
            <v>HNX</v>
          </cell>
          <cell r="E3998" t="str">
            <v>Ông</v>
          </cell>
          <cell r="F3998">
            <v>1</v>
          </cell>
          <cell r="G3998" t="str">
            <v>Phạm Ngọc Tuân</v>
          </cell>
          <cell r="H3998">
            <v>6</v>
          </cell>
          <cell r="I3998" t="str">
            <v>TVHĐQT</v>
          </cell>
          <cell r="J3998" t="str">
            <v>TVHĐQT</v>
          </cell>
          <cell r="M3998" t="str">
            <v>SHBPhamNgocTuan</v>
          </cell>
          <cell r="N3998">
            <v>3</v>
          </cell>
          <cell r="P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1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B3998">
            <v>0</v>
          </cell>
          <cell r="AD3998">
            <v>2035</v>
          </cell>
          <cell r="AE3998">
            <v>0</v>
          </cell>
          <cell r="AF3998">
            <v>0</v>
          </cell>
          <cell r="AG3998">
            <v>2035</v>
          </cell>
          <cell r="AH3998">
            <v>2.296623646903127E-4</v>
          </cell>
          <cell r="AN3998">
            <v>0</v>
          </cell>
          <cell r="AP3998">
            <v>0</v>
          </cell>
          <cell r="AR3998">
            <v>0</v>
          </cell>
          <cell r="AS3998">
            <v>2</v>
          </cell>
          <cell r="AT3998">
            <v>4</v>
          </cell>
        </row>
        <row r="3999">
          <cell r="C3999" t="str">
            <v>SHB2014</v>
          </cell>
          <cell r="D3999" t="str">
            <v>HNX</v>
          </cell>
          <cell r="E3999" t="str">
            <v>Ông</v>
          </cell>
          <cell r="F3999">
            <v>1</v>
          </cell>
          <cell r="G3999" t="str">
            <v>Đặng Trung Dũng</v>
          </cell>
          <cell r="H3999">
            <v>6</v>
          </cell>
          <cell r="I3999" t="str">
            <v>Phó TGĐ Thường trực</v>
          </cell>
          <cell r="J3999" t="str">
            <v>Phó TGĐ Thường trực</v>
          </cell>
          <cell r="M3999" t="str">
            <v>SHBDangTrungDung1974</v>
          </cell>
          <cell r="N3999">
            <v>8</v>
          </cell>
          <cell r="P3999">
            <v>0</v>
          </cell>
          <cell r="Q3999">
            <v>1</v>
          </cell>
          <cell r="R3999">
            <v>0</v>
          </cell>
          <cell r="S3999">
            <v>0</v>
          </cell>
          <cell r="T3999">
            <v>0</v>
          </cell>
          <cell r="U3999">
            <v>1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B3999">
            <v>0</v>
          </cell>
          <cell r="AC3999">
            <v>1974</v>
          </cell>
          <cell r="AD3999">
            <v>78601</v>
          </cell>
          <cell r="AE3999">
            <v>0</v>
          </cell>
          <cell r="AF3999">
            <v>0</v>
          </cell>
          <cell r="AG3999">
            <v>78601</v>
          </cell>
          <cell r="AH3999">
            <v>8.8706100869893213E-3</v>
          </cell>
          <cell r="AL3999" t="str">
            <v>ThS Kinh tế</v>
          </cell>
          <cell r="AM3999">
            <v>1</v>
          </cell>
          <cell r="AN3999">
            <v>2</v>
          </cell>
          <cell r="AP3999">
            <v>0</v>
          </cell>
          <cell r="AQ3999">
            <v>2006</v>
          </cell>
          <cell r="AR3999">
            <v>0</v>
          </cell>
          <cell r="AS3999">
            <v>2</v>
          </cell>
          <cell r="AT3999">
            <v>4</v>
          </cell>
        </row>
        <row r="4000">
          <cell r="C4000" t="str">
            <v>SHB2014</v>
          </cell>
          <cell r="D4000" t="str">
            <v>HNX</v>
          </cell>
          <cell r="E4000" t="str">
            <v>Ông</v>
          </cell>
          <cell r="F4000">
            <v>1</v>
          </cell>
          <cell r="G4000" t="str">
            <v>Lê Quang Thung</v>
          </cell>
          <cell r="H4000">
            <v>6</v>
          </cell>
          <cell r="I4000" t="str">
            <v>TVHĐQT</v>
          </cell>
          <cell r="J4000" t="str">
            <v>TVHĐQT</v>
          </cell>
          <cell r="M4000" t="str">
            <v>SHBLeQuangThung</v>
          </cell>
          <cell r="N4000">
            <v>3</v>
          </cell>
          <cell r="P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1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B4000">
            <v>0</v>
          </cell>
          <cell r="AD4000">
            <v>0</v>
          </cell>
          <cell r="AE4000">
            <v>0</v>
          </cell>
          <cell r="AF4000">
            <v>0</v>
          </cell>
          <cell r="AG4000">
            <v>0</v>
          </cell>
          <cell r="AH4000">
            <v>0</v>
          </cell>
          <cell r="AN4000">
            <v>0</v>
          </cell>
          <cell r="AP4000">
            <v>1</v>
          </cell>
          <cell r="AQ4000" t="str">
            <v xml:space="preserve">          </v>
          </cell>
          <cell r="AR4000">
            <v>0</v>
          </cell>
          <cell r="AS4000">
            <v>2</v>
          </cell>
          <cell r="AT4000">
            <v>4</v>
          </cell>
        </row>
        <row r="4001">
          <cell r="C4001" t="str">
            <v>SHB2014</v>
          </cell>
          <cell r="D4001" t="str">
            <v>HNX</v>
          </cell>
          <cell r="E4001" t="str">
            <v>Ông</v>
          </cell>
          <cell r="F4001">
            <v>1</v>
          </cell>
          <cell r="G4001" t="str">
            <v>Lê Đăng Khoa</v>
          </cell>
          <cell r="H4001">
            <v>6</v>
          </cell>
          <cell r="I4001" t="str">
            <v>Phó TGĐ</v>
          </cell>
          <cell r="J4001" t="str">
            <v>Phó TGĐ</v>
          </cell>
          <cell r="M4001" t="str">
            <v>SHBLeDangKhoa1974</v>
          </cell>
          <cell r="N4001">
            <v>6</v>
          </cell>
          <cell r="P4001">
            <v>0</v>
          </cell>
          <cell r="Q4001">
            <v>1</v>
          </cell>
          <cell r="R4001">
            <v>0</v>
          </cell>
          <cell r="S4001">
            <v>0</v>
          </cell>
          <cell r="T4001">
            <v>0</v>
          </cell>
          <cell r="U4001">
            <v>1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B4001">
            <v>0</v>
          </cell>
          <cell r="AC4001">
            <v>1974</v>
          </cell>
          <cell r="AD4001">
            <v>0</v>
          </cell>
          <cell r="AE4001">
            <v>0</v>
          </cell>
          <cell r="AF4001">
            <v>0</v>
          </cell>
          <cell r="AG4001">
            <v>0</v>
          </cell>
          <cell r="AH4001">
            <v>0</v>
          </cell>
          <cell r="AL4001" t="str">
            <v>ThS Kinh tế</v>
          </cell>
          <cell r="AM4001">
            <v>1</v>
          </cell>
          <cell r="AN4001">
            <v>2</v>
          </cell>
          <cell r="AP4001">
            <v>0</v>
          </cell>
          <cell r="AQ4001">
            <v>2009</v>
          </cell>
          <cell r="AR4001">
            <v>0</v>
          </cell>
          <cell r="AS4001">
            <v>2</v>
          </cell>
          <cell r="AT4001">
            <v>4</v>
          </cell>
        </row>
        <row r="4002">
          <cell r="C4002" t="str">
            <v>SHB2014</v>
          </cell>
          <cell r="D4002" t="str">
            <v>HNX</v>
          </cell>
          <cell r="E4002" t="str">
            <v>Bà</v>
          </cell>
          <cell r="F4002">
            <v>0</v>
          </cell>
          <cell r="G4002" t="str">
            <v>Hoàng Thị Minh</v>
          </cell>
          <cell r="H4002">
            <v>6</v>
          </cell>
          <cell r="I4002" t="str">
            <v>Thành viên BKS</v>
          </cell>
          <cell r="J4002" t="str">
            <v>Thành viên BKS</v>
          </cell>
          <cell r="M4002" t="str">
            <v>SHBHoangThiMinh1964</v>
          </cell>
          <cell r="N4002">
            <v>3</v>
          </cell>
          <cell r="P4002">
            <v>0</v>
          </cell>
          <cell r="Q4002">
            <v>0</v>
          </cell>
          <cell r="R4002">
            <v>1</v>
          </cell>
          <cell r="S4002">
            <v>0</v>
          </cell>
          <cell r="T4002">
            <v>0</v>
          </cell>
          <cell r="U4002">
            <v>1</v>
          </cell>
          <cell r="V4002">
            <v>0</v>
          </cell>
          <cell r="W4002">
            <v>0</v>
          </cell>
          <cell r="X4002">
            <v>0</v>
          </cell>
          <cell r="Y4002">
            <v>0</v>
          </cell>
          <cell r="Z4002">
            <v>0</v>
          </cell>
          <cell r="AA4002">
            <v>0</v>
          </cell>
          <cell r="AB4002">
            <v>0</v>
          </cell>
          <cell r="AC4002">
            <v>1964</v>
          </cell>
          <cell r="AD4002">
            <v>0</v>
          </cell>
          <cell r="AE4002">
            <v>0</v>
          </cell>
          <cell r="AF4002">
            <v>0</v>
          </cell>
          <cell r="AG4002">
            <v>0</v>
          </cell>
          <cell r="AH4002">
            <v>0</v>
          </cell>
          <cell r="AL4002" t="str">
            <v>ThS Tài chính Ngân hàng</v>
          </cell>
          <cell r="AM4002">
            <v>1</v>
          </cell>
          <cell r="AN4002">
            <v>2</v>
          </cell>
          <cell r="AP4002">
            <v>0</v>
          </cell>
          <cell r="AR4002">
            <v>1</v>
          </cell>
          <cell r="AS4002">
            <v>2</v>
          </cell>
          <cell r="AT4002">
            <v>4</v>
          </cell>
        </row>
        <row r="4003">
          <cell r="C4003" t="str">
            <v>SHB2014</v>
          </cell>
          <cell r="D4003" t="str">
            <v>HNX</v>
          </cell>
          <cell r="E4003" t="str">
            <v>Ông</v>
          </cell>
          <cell r="F4003">
            <v>1</v>
          </cell>
          <cell r="G4003" t="str">
            <v>Bùi Thanh Tâm</v>
          </cell>
          <cell r="H4003">
            <v>6</v>
          </cell>
          <cell r="I4003" t="str">
            <v>Thành viên BKS</v>
          </cell>
          <cell r="J4003" t="str">
            <v>Thành viên BKS</v>
          </cell>
          <cell r="M4003" t="str">
            <v>SHBBuiThanhTam1975</v>
          </cell>
          <cell r="N4003">
            <v>6</v>
          </cell>
          <cell r="P4003">
            <v>0</v>
          </cell>
          <cell r="Q4003">
            <v>0</v>
          </cell>
          <cell r="R4003">
            <v>1</v>
          </cell>
          <cell r="S4003">
            <v>0</v>
          </cell>
          <cell r="T4003">
            <v>0</v>
          </cell>
          <cell r="U4003">
            <v>1</v>
          </cell>
          <cell r="V4003">
            <v>0</v>
          </cell>
          <cell r="W4003">
            <v>0</v>
          </cell>
          <cell r="X4003">
            <v>0</v>
          </cell>
          <cell r="Y4003">
            <v>0</v>
          </cell>
          <cell r="Z4003">
            <v>0</v>
          </cell>
          <cell r="AA4003">
            <v>0</v>
          </cell>
          <cell r="AB4003">
            <v>0</v>
          </cell>
          <cell r="AC4003">
            <v>1975</v>
          </cell>
          <cell r="AD4003">
            <v>0</v>
          </cell>
          <cell r="AE4003">
            <v>0</v>
          </cell>
          <cell r="AF4003">
            <v>0</v>
          </cell>
          <cell r="AG4003">
            <v>0</v>
          </cell>
          <cell r="AH4003">
            <v>0</v>
          </cell>
          <cell r="AL4003" t="str">
            <v>CN Kế toán</v>
          </cell>
          <cell r="AM4003">
            <v>1</v>
          </cell>
          <cell r="AN4003">
            <v>1</v>
          </cell>
          <cell r="AP4003">
            <v>0</v>
          </cell>
          <cell r="AQ4003">
            <v>2008</v>
          </cell>
          <cell r="AR4003">
            <v>0</v>
          </cell>
          <cell r="AS4003">
            <v>2</v>
          </cell>
          <cell r="AT4003">
            <v>4</v>
          </cell>
        </row>
        <row r="4004">
          <cell r="C4004" t="str">
            <v>SHB2014</v>
          </cell>
          <cell r="D4004" t="str">
            <v>HNX</v>
          </cell>
          <cell r="E4004" t="str">
            <v>Ông</v>
          </cell>
          <cell r="F4004">
            <v>1</v>
          </cell>
          <cell r="G4004" t="str">
            <v>Nguyễn Hữu Đức</v>
          </cell>
          <cell r="H4004">
            <v>6</v>
          </cell>
          <cell r="I4004" t="str">
            <v>Phó BKS</v>
          </cell>
          <cell r="J4004" t="str">
            <v>Phó BKS</v>
          </cell>
          <cell r="M4004" t="str">
            <v>SHBNguyenHuuDuc1948</v>
          </cell>
          <cell r="N4004">
            <v>6</v>
          </cell>
          <cell r="P4004">
            <v>0</v>
          </cell>
          <cell r="Q4004">
            <v>0</v>
          </cell>
          <cell r="R4004">
            <v>1</v>
          </cell>
          <cell r="S4004">
            <v>0</v>
          </cell>
          <cell r="T4004">
            <v>0</v>
          </cell>
          <cell r="U4004">
            <v>1</v>
          </cell>
          <cell r="V4004">
            <v>0</v>
          </cell>
          <cell r="W4004">
            <v>0</v>
          </cell>
          <cell r="X4004">
            <v>0</v>
          </cell>
          <cell r="Y4004">
            <v>0</v>
          </cell>
          <cell r="Z4004">
            <v>0</v>
          </cell>
          <cell r="AA4004">
            <v>0</v>
          </cell>
          <cell r="AB4004">
            <v>0</v>
          </cell>
          <cell r="AC4004">
            <v>1948</v>
          </cell>
          <cell r="AD4004">
            <v>0</v>
          </cell>
          <cell r="AE4004">
            <v>0</v>
          </cell>
          <cell r="AF4004">
            <v>0</v>
          </cell>
          <cell r="AG4004">
            <v>0</v>
          </cell>
          <cell r="AH4004">
            <v>0</v>
          </cell>
          <cell r="AL4004" t="str">
            <v>T.S Kinh tế</v>
          </cell>
          <cell r="AM4004">
            <v>1</v>
          </cell>
          <cell r="AN4004">
            <v>2</v>
          </cell>
          <cell r="AP4004">
            <v>0</v>
          </cell>
          <cell r="AQ4004">
            <v>2009</v>
          </cell>
          <cell r="AR4004">
            <v>0</v>
          </cell>
          <cell r="AS4004">
            <v>2</v>
          </cell>
          <cell r="AT4004">
            <v>4</v>
          </cell>
        </row>
        <row r="4005">
          <cell r="C4005" t="str">
            <v>SHB2014</v>
          </cell>
          <cell r="D4005" t="str">
            <v>HNX</v>
          </cell>
          <cell r="E4005" t="str">
            <v>Bà</v>
          </cell>
          <cell r="F4005">
            <v>0</v>
          </cell>
          <cell r="G4005" t="str">
            <v>Ngô Thu Hà</v>
          </cell>
          <cell r="H4005">
            <v>6</v>
          </cell>
          <cell r="I4005" t="str">
            <v>Phó TGĐ</v>
          </cell>
          <cell r="J4005" t="str">
            <v>Phó TGĐ</v>
          </cell>
          <cell r="M4005" t="str">
            <v>SHBNgoThuHa1973</v>
          </cell>
          <cell r="N4005">
            <v>4</v>
          </cell>
          <cell r="P4005">
            <v>0</v>
          </cell>
          <cell r="Q4005">
            <v>1</v>
          </cell>
          <cell r="R4005">
            <v>0</v>
          </cell>
          <cell r="S4005">
            <v>0</v>
          </cell>
          <cell r="T4005">
            <v>0</v>
          </cell>
          <cell r="U4005">
            <v>1</v>
          </cell>
          <cell r="V4005">
            <v>0</v>
          </cell>
          <cell r="W4005">
            <v>0</v>
          </cell>
          <cell r="X4005">
            <v>0</v>
          </cell>
          <cell r="Y4005">
            <v>0</v>
          </cell>
          <cell r="Z4005">
            <v>0</v>
          </cell>
          <cell r="AA4005">
            <v>0</v>
          </cell>
          <cell r="AB4005">
            <v>0</v>
          </cell>
          <cell r="AC4005">
            <v>1973</v>
          </cell>
          <cell r="AD4005">
            <v>852499</v>
          </cell>
          <cell r="AE4005">
            <v>0</v>
          </cell>
          <cell r="AF4005">
            <v>0</v>
          </cell>
          <cell r="AG4005">
            <v>852499</v>
          </cell>
          <cell r="AH4005">
            <v>9.6209796676229434E-2</v>
          </cell>
          <cell r="AL4005" t="str">
            <v>T.S Kinh tế</v>
          </cell>
          <cell r="AM4005">
            <v>1</v>
          </cell>
          <cell r="AN4005">
            <v>2</v>
          </cell>
          <cell r="AP4005">
            <v>0</v>
          </cell>
          <cell r="AQ4005">
            <v>2011</v>
          </cell>
          <cell r="AR4005">
            <v>0</v>
          </cell>
          <cell r="AS4005">
            <v>2</v>
          </cell>
          <cell r="AT4005">
            <v>4</v>
          </cell>
        </row>
        <row r="4006">
          <cell r="C4006" t="str">
            <v>SHB2014</v>
          </cell>
          <cell r="D4006" t="str">
            <v>HNX</v>
          </cell>
          <cell r="E4006" t="str">
            <v>Bà</v>
          </cell>
          <cell r="F4006">
            <v>0</v>
          </cell>
          <cell r="G4006" t="str">
            <v>Đặng Tố Loan</v>
          </cell>
          <cell r="H4006">
            <v>6</v>
          </cell>
          <cell r="I4006" t="str">
            <v>Phó TGĐ</v>
          </cell>
          <cell r="J4006" t="str">
            <v>Phó TGĐ</v>
          </cell>
          <cell r="M4006" t="str">
            <v>SHBDangToLoan1973</v>
          </cell>
          <cell r="N4006">
            <v>3</v>
          </cell>
          <cell r="P4006">
            <v>0</v>
          </cell>
          <cell r="Q4006">
            <v>1</v>
          </cell>
          <cell r="R4006">
            <v>0</v>
          </cell>
          <cell r="S4006">
            <v>0</v>
          </cell>
          <cell r="T4006">
            <v>0</v>
          </cell>
          <cell r="U4006">
            <v>1</v>
          </cell>
          <cell r="V4006">
            <v>0</v>
          </cell>
          <cell r="W4006">
            <v>0</v>
          </cell>
          <cell r="X4006">
            <v>0</v>
          </cell>
          <cell r="Y4006">
            <v>0</v>
          </cell>
          <cell r="Z4006">
            <v>0</v>
          </cell>
          <cell r="AA4006">
            <v>0</v>
          </cell>
          <cell r="AB4006">
            <v>0</v>
          </cell>
          <cell r="AC4006">
            <v>1973</v>
          </cell>
          <cell r="AD4006">
            <v>678198</v>
          </cell>
          <cell r="AE4006">
            <v>0</v>
          </cell>
          <cell r="AF4006">
            <v>0</v>
          </cell>
          <cell r="AG4006">
            <v>678198</v>
          </cell>
          <cell r="AH4006">
            <v>7.6538848357857833E-2</v>
          </cell>
          <cell r="AL4006" t="str">
            <v>ThS Tài chính Ngân hàng</v>
          </cell>
          <cell r="AM4006">
            <v>1</v>
          </cell>
          <cell r="AN4006">
            <v>2</v>
          </cell>
          <cell r="AP4006">
            <v>0</v>
          </cell>
          <cell r="AQ4006">
            <v>2007</v>
          </cell>
          <cell r="AR4006">
            <v>1</v>
          </cell>
          <cell r="AS4006">
            <v>2</v>
          </cell>
          <cell r="AT4006">
            <v>4</v>
          </cell>
        </row>
        <row r="4007">
          <cell r="C4007" t="str">
            <v>SHB2014</v>
          </cell>
          <cell r="D4007" t="str">
            <v>HNX</v>
          </cell>
          <cell r="E4007" t="str">
            <v>Ông</v>
          </cell>
          <cell r="F4007">
            <v>1</v>
          </cell>
          <cell r="G4007" t="str">
            <v>Nguyễn Huy Tài</v>
          </cell>
          <cell r="H4007">
            <v>6</v>
          </cell>
          <cell r="I4007" t="str">
            <v>Phó TGĐ</v>
          </cell>
          <cell r="J4007" t="str">
            <v>Phó TGĐ</v>
          </cell>
          <cell r="M4007" t="str">
            <v>SHBNguyenHuyTai1974</v>
          </cell>
          <cell r="N4007">
            <v>2</v>
          </cell>
          <cell r="P4007">
            <v>0</v>
          </cell>
          <cell r="Q4007">
            <v>1</v>
          </cell>
          <cell r="R4007">
            <v>0</v>
          </cell>
          <cell r="S4007">
            <v>0</v>
          </cell>
          <cell r="T4007">
            <v>0</v>
          </cell>
          <cell r="U4007">
            <v>1</v>
          </cell>
          <cell r="V4007">
            <v>0</v>
          </cell>
          <cell r="W4007">
            <v>0</v>
          </cell>
          <cell r="X4007">
            <v>0</v>
          </cell>
          <cell r="Y4007">
            <v>0</v>
          </cell>
          <cell r="Z4007">
            <v>0</v>
          </cell>
          <cell r="AA4007">
            <v>0</v>
          </cell>
          <cell r="AB4007">
            <v>0</v>
          </cell>
          <cell r="AC4007">
            <v>1974</v>
          </cell>
          <cell r="AD4007">
            <v>0</v>
          </cell>
          <cell r="AE4007">
            <v>0</v>
          </cell>
          <cell r="AF4007">
            <v>0</v>
          </cell>
          <cell r="AG4007">
            <v>0</v>
          </cell>
          <cell r="AH4007">
            <v>0</v>
          </cell>
          <cell r="AL4007" t="str">
            <v>CN Kinh tế</v>
          </cell>
          <cell r="AM4007">
            <v>1</v>
          </cell>
          <cell r="AN4007">
            <v>1</v>
          </cell>
          <cell r="AP4007">
            <v>0</v>
          </cell>
          <cell r="AQ4007">
            <v>2009</v>
          </cell>
          <cell r="AR4007">
            <v>0</v>
          </cell>
          <cell r="AS4007">
            <v>2</v>
          </cell>
          <cell r="AT4007">
            <v>4</v>
          </cell>
        </row>
        <row r="4008">
          <cell r="C4008" t="str">
            <v>SHB2014</v>
          </cell>
          <cell r="D4008" t="str">
            <v>HNX</v>
          </cell>
          <cell r="E4008" t="str">
            <v>Ông</v>
          </cell>
          <cell r="F4008">
            <v>1</v>
          </cell>
          <cell r="G4008" t="str">
            <v>Đỗ Quang Huy</v>
          </cell>
          <cell r="H4008">
            <v>6</v>
          </cell>
          <cell r="I4008" t="str">
            <v>TVHĐQT</v>
          </cell>
          <cell r="J4008" t="str">
            <v>TVHĐQT</v>
          </cell>
          <cell r="M4008" t="str">
            <v>SHBDoQuangHuy</v>
          </cell>
          <cell r="N4008">
            <v>1</v>
          </cell>
          <cell r="P4008">
            <v>1</v>
          </cell>
          <cell r="Q4008">
            <v>0</v>
          </cell>
          <cell r="R4008">
            <v>0</v>
          </cell>
          <cell r="S4008">
            <v>0</v>
          </cell>
          <cell r="T4008">
            <v>0</v>
          </cell>
          <cell r="U4008">
            <v>1</v>
          </cell>
          <cell r="V4008">
            <v>0</v>
          </cell>
          <cell r="W4008">
            <v>0</v>
          </cell>
          <cell r="X4008">
            <v>0</v>
          </cell>
          <cell r="Y4008">
            <v>0</v>
          </cell>
          <cell r="Z4008">
            <v>0</v>
          </cell>
          <cell r="AA4008">
            <v>0</v>
          </cell>
          <cell r="AB4008">
            <v>0</v>
          </cell>
          <cell r="AD4008">
            <v>0</v>
          </cell>
          <cell r="AE4008">
            <v>0</v>
          </cell>
          <cell r="AF4008">
            <v>0</v>
          </cell>
          <cell r="AG4008">
            <v>0</v>
          </cell>
          <cell r="AH4008">
            <v>0</v>
          </cell>
          <cell r="AN4008">
            <v>0</v>
          </cell>
          <cell r="AP4008">
            <v>0</v>
          </cell>
          <cell r="AR4008">
            <v>0</v>
          </cell>
          <cell r="AS4008">
            <v>2</v>
          </cell>
          <cell r="AT4008">
            <v>4</v>
          </cell>
        </row>
        <row r="4009">
          <cell r="C4009" t="str">
            <v>SHB2014</v>
          </cell>
          <cell r="D4009" t="str">
            <v>HNX</v>
          </cell>
          <cell r="E4009" t="str">
            <v>Bà</v>
          </cell>
          <cell r="F4009">
            <v>0</v>
          </cell>
          <cell r="G4009" t="str">
            <v>Mgô Thị Vân</v>
          </cell>
          <cell r="H4009">
            <v>6</v>
          </cell>
          <cell r="I4009" t="str">
            <v>KTT</v>
          </cell>
          <cell r="J4009" t="str">
            <v>KTT</v>
          </cell>
          <cell r="M4009" t="str">
            <v>SHBMgoThiVan</v>
          </cell>
          <cell r="N4009">
            <v>1</v>
          </cell>
          <cell r="O4009">
            <v>1</v>
          </cell>
          <cell r="P4009">
            <v>0</v>
          </cell>
          <cell r="Q4009">
            <v>0</v>
          </cell>
          <cell r="R4009">
            <v>0</v>
          </cell>
          <cell r="S4009">
            <v>0</v>
          </cell>
          <cell r="T4009">
            <v>0</v>
          </cell>
          <cell r="U4009">
            <v>1</v>
          </cell>
          <cell r="V4009">
            <v>0</v>
          </cell>
          <cell r="W4009">
            <v>0</v>
          </cell>
          <cell r="X4009">
            <v>0</v>
          </cell>
          <cell r="Y4009">
            <v>0</v>
          </cell>
          <cell r="Z4009">
            <v>0</v>
          </cell>
          <cell r="AA4009">
            <v>1</v>
          </cell>
          <cell r="AB4009">
            <v>0</v>
          </cell>
          <cell r="AD4009">
            <v>2000</v>
          </cell>
          <cell r="AE4009">
            <v>0</v>
          </cell>
          <cell r="AF4009">
            <v>0</v>
          </cell>
          <cell r="AG4009">
            <v>2000</v>
          </cell>
          <cell r="AH4009">
            <v>2.2571239773003704E-4</v>
          </cell>
          <cell r="AN4009">
            <v>0</v>
          </cell>
          <cell r="AP4009">
            <v>0</v>
          </cell>
          <cell r="AR4009">
            <v>0</v>
          </cell>
          <cell r="AS4009">
            <v>2</v>
          </cell>
          <cell r="AT4009">
            <v>4</v>
          </cell>
        </row>
        <row r="4010">
          <cell r="C4010" t="str">
            <v>SHB2013</v>
          </cell>
          <cell r="D4010" t="str">
            <v>HNX</v>
          </cell>
          <cell r="E4010" t="str">
            <v>Ông</v>
          </cell>
          <cell r="F4010">
            <v>1</v>
          </cell>
          <cell r="G4010" t="str">
            <v>Đỗ Quang Hiển</v>
          </cell>
          <cell r="H4010">
            <v>7</v>
          </cell>
          <cell r="I4010" t="str">
            <v>CTHĐQT</v>
          </cell>
          <cell r="J4010" t="str">
            <v>CTHĐQT</v>
          </cell>
          <cell r="M4010" t="str">
            <v>SHBDoQuangHien1962</v>
          </cell>
          <cell r="N4010">
            <v>7</v>
          </cell>
          <cell r="P4010">
            <v>1</v>
          </cell>
          <cell r="Q4010">
            <v>0</v>
          </cell>
          <cell r="R4010">
            <v>0</v>
          </cell>
          <cell r="S4010">
            <v>1</v>
          </cell>
          <cell r="T4010">
            <v>0</v>
          </cell>
          <cell r="U4010">
            <v>1</v>
          </cell>
          <cell r="V4010">
            <v>0</v>
          </cell>
          <cell r="W4010">
            <v>0</v>
          </cell>
          <cell r="X4010">
            <v>0</v>
          </cell>
          <cell r="Y4010">
            <v>0</v>
          </cell>
          <cell r="Z4010">
            <v>0</v>
          </cell>
          <cell r="AA4010">
            <v>0</v>
          </cell>
          <cell r="AB4010">
            <v>0</v>
          </cell>
          <cell r="AC4010">
            <v>1962</v>
          </cell>
          <cell r="AD4010">
            <v>26688175</v>
          </cell>
          <cell r="AE4010">
            <v>0</v>
          </cell>
          <cell r="AF4010">
            <v>0</v>
          </cell>
          <cell r="AG4010">
            <v>26688175</v>
          </cell>
          <cell r="AH4010">
            <v>3.0119259851444156</v>
          </cell>
          <cell r="AL4010" t="str">
            <v>KS Vật lý Vô tuyến</v>
          </cell>
          <cell r="AN4010">
            <v>1</v>
          </cell>
          <cell r="AP4010">
            <v>0</v>
          </cell>
          <cell r="AQ4010">
            <v>1999</v>
          </cell>
          <cell r="AR4010">
            <v>0</v>
          </cell>
          <cell r="AS4010">
            <v>2</v>
          </cell>
          <cell r="AT4010">
            <v>3</v>
          </cell>
        </row>
        <row r="4011">
          <cell r="C4011" t="str">
            <v>SHB2013</v>
          </cell>
          <cell r="D4011" t="str">
            <v>HNX</v>
          </cell>
          <cell r="E4011" t="str">
            <v>Ông</v>
          </cell>
          <cell r="F4011">
            <v>1</v>
          </cell>
          <cell r="G4011" t="str">
            <v>Nguyễn Văn Lê</v>
          </cell>
          <cell r="H4011">
            <v>7</v>
          </cell>
          <cell r="I4011" t="str">
            <v>TGĐ/TVHĐQT</v>
          </cell>
          <cell r="J4011" t="str">
            <v>TGĐ</v>
          </cell>
          <cell r="K4011" t="str">
            <v>TVHĐQT</v>
          </cell>
          <cell r="M4011" t="str">
            <v>SHBNguyenVanLe1973</v>
          </cell>
          <cell r="N4011">
            <v>7</v>
          </cell>
          <cell r="P4011">
            <v>1</v>
          </cell>
          <cell r="Q4011">
            <v>1</v>
          </cell>
          <cell r="R4011">
            <v>0</v>
          </cell>
          <cell r="S4011">
            <v>0</v>
          </cell>
          <cell r="T4011">
            <v>1</v>
          </cell>
          <cell r="U4011">
            <v>1</v>
          </cell>
          <cell r="V4011">
            <v>0</v>
          </cell>
          <cell r="W4011">
            <v>0</v>
          </cell>
          <cell r="X4011">
            <v>0</v>
          </cell>
          <cell r="Y4011">
            <v>0</v>
          </cell>
          <cell r="Z4011">
            <v>1</v>
          </cell>
          <cell r="AA4011">
            <v>0</v>
          </cell>
          <cell r="AB4011">
            <v>0</v>
          </cell>
          <cell r="AC4011">
            <v>1973</v>
          </cell>
          <cell r="AD4011">
            <v>2202185</v>
          </cell>
          <cell r="AE4011">
            <v>0</v>
          </cell>
          <cell r="AF4011">
            <v>0</v>
          </cell>
          <cell r="AG4011">
            <v>2202185</v>
          </cell>
          <cell r="AH4011">
            <v>0.24853022829756083</v>
          </cell>
          <cell r="AL4011" t="str">
            <v>ThS Tài chính</v>
          </cell>
          <cell r="AM4011">
            <v>1</v>
          </cell>
          <cell r="AN4011">
            <v>2</v>
          </cell>
          <cell r="AP4011">
            <v>0</v>
          </cell>
          <cell r="AQ4011">
            <v>2000</v>
          </cell>
          <cell r="AR4011">
            <v>1</v>
          </cell>
          <cell r="AS4011">
            <v>2</v>
          </cell>
          <cell r="AT4011">
            <v>3</v>
          </cell>
        </row>
        <row r="4012">
          <cell r="C4012" t="str">
            <v>SHB2013</v>
          </cell>
          <cell r="D4012" t="str">
            <v>HNX</v>
          </cell>
          <cell r="E4012" t="str">
            <v>Ông</v>
          </cell>
          <cell r="F4012">
            <v>1</v>
          </cell>
          <cell r="G4012" t="str">
            <v>Phạm Hoà Bình</v>
          </cell>
          <cell r="H4012">
            <v>7</v>
          </cell>
          <cell r="I4012" t="str">
            <v>TBKS</v>
          </cell>
          <cell r="J4012" t="str">
            <v>TBKS</v>
          </cell>
          <cell r="M4012" t="str">
            <v>SHBPhamHoaBinh1961</v>
          </cell>
          <cell r="N4012">
            <v>5</v>
          </cell>
          <cell r="P4012">
            <v>0</v>
          </cell>
          <cell r="Q4012">
            <v>0</v>
          </cell>
          <cell r="R4012">
            <v>1</v>
          </cell>
          <cell r="S4012">
            <v>0</v>
          </cell>
          <cell r="T4012">
            <v>0</v>
          </cell>
          <cell r="U4012">
            <v>1</v>
          </cell>
          <cell r="V4012">
            <v>0</v>
          </cell>
          <cell r="W4012">
            <v>0</v>
          </cell>
          <cell r="X4012">
            <v>0</v>
          </cell>
          <cell r="Y4012">
            <v>0</v>
          </cell>
          <cell r="Z4012">
            <v>0</v>
          </cell>
          <cell r="AA4012">
            <v>0</v>
          </cell>
          <cell r="AB4012">
            <v>1</v>
          </cell>
          <cell r="AC4012">
            <v>1961</v>
          </cell>
          <cell r="AD4012">
            <v>64622</v>
          </cell>
          <cell r="AE4012">
            <v>0</v>
          </cell>
          <cell r="AF4012">
            <v>0</v>
          </cell>
          <cell r="AG4012">
            <v>64622</v>
          </cell>
          <cell r="AH4012">
            <v>7.292993283055227E-3</v>
          </cell>
          <cell r="AN4012">
            <v>0</v>
          </cell>
          <cell r="AP4012">
            <v>0</v>
          </cell>
          <cell r="AQ4012">
            <v>2009</v>
          </cell>
          <cell r="AR4012">
            <v>0</v>
          </cell>
          <cell r="AS4012">
            <v>2</v>
          </cell>
          <cell r="AT4012">
            <v>3</v>
          </cell>
        </row>
        <row r="4013">
          <cell r="C4013" t="str">
            <v>SHB2013</v>
          </cell>
          <cell r="D4013" t="str">
            <v>HNX</v>
          </cell>
          <cell r="E4013" t="str">
            <v>Bà</v>
          </cell>
          <cell r="F4013">
            <v>0</v>
          </cell>
          <cell r="G4013" t="str">
            <v>Ninh Thị Lan Phương</v>
          </cell>
          <cell r="H4013">
            <v>7</v>
          </cell>
          <cell r="I4013" t="str">
            <v>KTT/Phó TGĐ</v>
          </cell>
          <cell r="J4013" t="str">
            <v>KTT</v>
          </cell>
          <cell r="K4013" t="str">
            <v>Phó TGĐ</v>
          </cell>
          <cell r="M4013" t="str">
            <v>SHBNinhThiLanPhuong1974</v>
          </cell>
          <cell r="N4013">
            <v>4</v>
          </cell>
          <cell r="P4013">
            <v>0</v>
          </cell>
          <cell r="Q4013">
            <v>1</v>
          </cell>
          <cell r="R4013">
            <v>0</v>
          </cell>
          <cell r="S4013">
            <v>0</v>
          </cell>
          <cell r="T4013">
            <v>0</v>
          </cell>
          <cell r="U4013">
            <v>1</v>
          </cell>
          <cell r="V4013">
            <v>0</v>
          </cell>
          <cell r="W4013">
            <v>0</v>
          </cell>
          <cell r="X4013">
            <v>0</v>
          </cell>
          <cell r="Y4013">
            <v>0</v>
          </cell>
          <cell r="Z4013">
            <v>0</v>
          </cell>
          <cell r="AA4013">
            <v>1</v>
          </cell>
          <cell r="AB4013">
            <v>0</v>
          </cell>
          <cell r="AC4013">
            <v>1974</v>
          </cell>
          <cell r="AD4013">
            <v>42561</v>
          </cell>
          <cell r="AE4013">
            <v>0</v>
          </cell>
          <cell r="AF4013">
            <v>0</v>
          </cell>
          <cell r="AG4013">
            <v>42561</v>
          </cell>
          <cell r="AH4013">
            <v>4.8032726798940533E-3</v>
          </cell>
          <cell r="AL4013" t="str">
            <v>ThS Tài chính</v>
          </cell>
          <cell r="AM4013">
            <v>1</v>
          </cell>
          <cell r="AN4013">
            <v>2</v>
          </cell>
          <cell r="AP4013">
            <v>0</v>
          </cell>
          <cell r="AQ4013">
            <v>2008</v>
          </cell>
          <cell r="AR4013">
            <v>1</v>
          </cell>
          <cell r="AS4013">
            <v>2</v>
          </cell>
          <cell r="AT4013">
            <v>3</v>
          </cell>
        </row>
        <row r="4014">
          <cell r="C4014" t="str">
            <v>SHB2013</v>
          </cell>
          <cell r="D4014" t="str">
            <v>HNX</v>
          </cell>
          <cell r="E4014" t="str">
            <v>Bà</v>
          </cell>
          <cell r="F4014">
            <v>0</v>
          </cell>
          <cell r="G4014" t="str">
            <v>Đàm Ngọc Bích</v>
          </cell>
          <cell r="H4014">
            <v>7</v>
          </cell>
          <cell r="I4014" t="str">
            <v>TVHĐQT</v>
          </cell>
          <cell r="J4014" t="str">
            <v>TVHĐQT</v>
          </cell>
          <cell r="M4014" t="str">
            <v>SHBDamNgocBich1977</v>
          </cell>
          <cell r="N4014">
            <v>5</v>
          </cell>
          <cell r="P4014">
            <v>1</v>
          </cell>
          <cell r="Q4014">
            <v>0</v>
          </cell>
          <cell r="R4014">
            <v>0</v>
          </cell>
          <cell r="S4014">
            <v>0</v>
          </cell>
          <cell r="T4014">
            <v>0</v>
          </cell>
          <cell r="U4014">
            <v>1</v>
          </cell>
          <cell r="V4014">
            <v>0</v>
          </cell>
          <cell r="W4014">
            <v>0</v>
          </cell>
          <cell r="X4014">
            <v>0</v>
          </cell>
          <cell r="Y4014">
            <v>0</v>
          </cell>
          <cell r="Z4014">
            <v>0</v>
          </cell>
          <cell r="AA4014">
            <v>0</v>
          </cell>
          <cell r="AB4014">
            <v>0</v>
          </cell>
          <cell r="AC4014">
            <v>1977</v>
          </cell>
          <cell r="AD4014">
            <v>238778</v>
          </cell>
          <cell r="AE4014">
            <v>0</v>
          </cell>
          <cell r="AF4014">
            <v>0</v>
          </cell>
          <cell r="AG4014">
            <v>238778</v>
          </cell>
          <cell r="AH4014">
            <v>2.6947577452591392E-2</v>
          </cell>
          <cell r="AL4014" t="str">
            <v>Cử nhân</v>
          </cell>
          <cell r="AN4014">
            <v>1</v>
          </cell>
          <cell r="AP4014">
            <v>0</v>
          </cell>
          <cell r="AQ4014">
            <v>2009</v>
          </cell>
          <cell r="AR4014">
            <v>0</v>
          </cell>
          <cell r="AS4014">
            <v>2</v>
          </cell>
          <cell r="AT4014">
            <v>3</v>
          </cell>
        </row>
        <row r="4015">
          <cell r="C4015" t="str">
            <v>SHB2013</v>
          </cell>
          <cell r="D4015" t="str">
            <v>HNX</v>
          </cell>
          <cell r="E4015" t="str">
            <v>Ông</v>
          </cell>
          <cell r="F4015">
            <v>1</v>
          </cell>
          <cell r="G4015" t="str">
            <v>Trần Ngọc Linh</v>
          </cell>
          <cell r="H4015">
            <v>7</v>
          </cell>
          <cell r="I4015" t="str">
            <v>TVHĐQT</v>
          </cell>
          <cell r="J4015" t="str">
            <v>TVHĐQT</v>
          </cell>
          <cell r="M4015" t="str">
            <v>SHBTranNgocLinh1940</v>
          </cell>
          <cell r="N4015">
            <v>7</v>
          </cell>
          <cell r="P4015">
            <v>1</v>
          </cell>
          <cell r="Q4015">
            <v>0</v>
          </cell>
          <cell r="R4015">
            <v>0</v>
          </cell>
          <cell r="S4015">
            <v>0</v>
          </cell>
          <cell r="T4015">
            <v>0</v>
          </cell>
          <cell r="U4015">
            <v>1</v>
          </cell>
          <cell r="V4015">
            <v>0</v>
          </cell>
          <cell r="W4015">
            <v>0</v>
          </cell>
          <cell r="X4015">
            <v>0</v>
          </cell>
          <cell r="Y4015">
            <v>0</v>
          </cell>
          <cell r="Z4015">
            <v>0</v>
          </cell>
          <cell r="AA4015">
            <v>0</v>
          </cell>
          <cell r="AB4015">
            <v>0</v>
          </cell>
          <cell r="AC4015">
            <v>1940</v>
          </cell>
          <cell r="AD4015">
            <v>1931411</v>
          </cell>
          <cell r="AE4015">
            <v>0</v>
          </cell>
          <cell r="AF4015">
            <v>0</v>
          </cell>
          <cell r="AG4015">
            <v>1931411</v>
          </cell>
          <cell r="AH4015">
            <v>0.21797170390608431</v>
          </cell>
          <cell r="AL4015" t="str">
            <v>CN Tài chính - Ngân hàng</v>
          </cell>
          <cell r="AM4015">
            <v>1</v>
          </cell>
          <cell r="AN4015">
            <v>1</v>
          </cell>
          <cell r="AP4015">
            <v>0</v>
          </cell>
          <cell r="AQ4015">
            <v>2008</v>
          </cell>
          <cell r="AR4015">
            <v>1</v>
          </cell>
          <cell r="AS4015">
            <v>2</v>
          </cell>
          <cell r="AT4015">
            <v>3</v>
          </cell>
        </row>
        <row r="4016">
          <cell r="C4016" t="str">
            <v>SHB2013</v>
          </cell>
          <cell r="D4016" t="str">
            <v>HNX</v>
          </cell>
          <cell r="E4016" t="str">
            <v>Ông</v>
          </cell>
          <cell r="F4016">
            <v>1</v>
          </cell>
          <cell r="G4016" t="str">
            <v>Phạm Hồng Thái</v>
          </cell>
          <cell r="H4016">
            <v>7</v>
          </cell>
          <cell r="I4016" t="str">
            <v>TVHĐQT</v>
          </cell>
          <cell r="J4016" t="str">
            <v>TVHĐQT</v>
          </cell>
          <cell r="M4016" t="str">
            <v>SHBPhamHongThai</v>
          </cell>
          <cell r="N4016">
            <v>2</v>
          </cell>
          <cell r="P4016">
            <v>1</v>
          </cell>
          <cell r="Q4016">
            <v>0</v>
          </cell>
          <cell r="R4016">
            <v>0</v>
          </cell>
          <cell r="S4016">
            <v>0</v>
          </cell>
          <cell r="T4016">
            <v>0</v>
          </cell>
          <cell r="U4016">
            <v>1</v>
          </cell>
          <cell r="V4016">
            <v>0</v>
          </cell>
          <cell r="W4016">
            <v>0</v>
          </cell>
          <cell r="X4016">
            <v>0</v>
          </cell>
          <cell r="Y4016">
            <v>0</v>
          </cell>
          <cell r="Z4016">
            <v>0</v>
          </cell>
          <cell r="AA4016">
            <v>0</v>
          </cell>
          <cell r="AB4016">
            <v>0</v>
          </cell>
          <cell r="AD4016">
            <v>0</v>
          </cell>
          <cell r="AE4016">
            <v>0</v>
          </cell>
          <cell r="AF4016">
            <v>0</v>
          </cell>
          <cell r="AG4016">
            <v>0</v>
          </cell>
          <cell r="AH4016">
            <v>0</v>
          </cell>
          <cell r="AN4016">
            <v>0</v>
          </cell>
          <cell r="AP4016">
            <v>0</v>
          </cell>
          <cell r="AQ4016">
            <v>2012</v>
          </cell>
          <cell r="AR4016">
            <v>0</v>
          </cell>
          <cell r="AS4016">
            <v>2</v>
          </cell>
          <cell r="AT4016">
            <v>3</v>
          </cell>
        </row>
        <row r="4017">
          <cell r="C4017" t="str">
            <v>SHB2013</v>
          </cell>
          <cell r="D4017" t="str">
            <v>HNX</v>
          </cell>
          <cell r="E4017" t="str">
            <v>Ông</v>
          </cell>
          <cell r="F4017">
            <v>1</v>
          </cell>
          <cell r="G4017" t="str">
            <v>Phạm Ngọc Tuân</v>
          </cell>
          <cell r="H4017">
            <v>7</v>
          </cell>
          <cell r="I4017" t="str">
            <v>TVHĐQT</v>
          </cell>
          <cell r="J4017" t="str">
            <v>TVHĐQT</v>
          </cell>
          <cell r="M4017" t="str">
            <v>SHBPhamNgocTuan</v>
          </cell>
          <cell r="N4017">
            <v>2</v>
          </cell>
          <cell r="P4017">
            <v>1</v>
          </cell>
          <cell r="Q4017">
            <v>0</v>
          </cell>
          <cell r="R4017">
            <v>0</v>
          </cell>
          <cell r="S4017">
            <v>0</v>
          </cell>
          <cell r="T4017">
            <v>0</v>
          </cell>
          <cell r="U4017">
            <v>1</v>
          </cell>
          <cell r="V4017">
            <v>0</v>
          </cell>
          <cell r="W4017">
            <v>0</v>
          </cell>
          <cell r="X4017">
            <v>0</v>
          </cell>
          <cell r="Y4017">
            <v>0</v>
          </cell>
          <cell r="Z4017">
            <v>0</v>
          </cell>
          <cell r="AA4017">
            <v>0</v>
          </cell>
          <cell r="AB4017">
            <v>0</v>
          </cell>
          <cell r="AD4017">
            <v>2035</v>
          </cell>
          <cell r="AE4017">
            <v>0</v>
          </cell>
          <cell r="AF4017">
            <v>0</v>
          </cell>
          <cell r="AG4017">
            <v>2035</v>
          </cell>
          <cell r="AH4017">
            <v>2.296623646903127E-4</v>
          </cell>
          <cell r="AN4017">
            <v>0</v>
          </cell>
          <cell r="AP4017">
            <v>0</v>
          </cell>
          <cell r="AR4017">
            <v>0</v>
          </cell>
          <cell r="AS4017">
            <v>2</v>
          </cell>
          <cell r="AT4017">
            <v>3</v>
          </cell>
        </row>
        <row r="4018">
          <cell r="C4018" t="str">
            <v>SHB2013</v>
          </cell>
          <cell r="D4018" t="str">
            <v>HNX</v>
          </cell>
          <cell r="E4018" t="str">
            <v>Ông</v>
          </cell>
          <cell r="F4018">
            <v>1</v>
          </cell>
          <cell r="G4018" t="str">
            <v>Đặng Trung Dũng</v>
          </cell>
          <cell r="H4018">
            <v>7</v>
          </cell>
          <cell r="I4018" t="str">
            <v>Phó TGĐ Thường trực</v>
          </cell>
          <cell r="J4018" t="str">
            <v>Phó TGĐ Thường trực</v>
          </cell>
          <cell r="M4018" t="str">
            <v>SHBDangTrungDung1974</v>
          </cell>
          <cell r="N4018">
            <v>7</v>
          </cell>
          <cell r="P4018">
            <v>0</v>
          </cell>
          <cell r="Q4018">
            <v>1</v>
          </cell>
          <cell r="R4018">
            <v>0</v>
          </cell>
          <cell r="S4018">
            <v>0</v>
          </cell>
          <cell r="T4018">
            <v>0</v>
          </cell>
          <cell r="U4018">
            <v>1</v>
          </cell>
          <cell r="V4018">
            <v>0</v>
          </cell>
          <cell r="W4018">
            <v>0</v>
          </cell>
          <cell r="X4018">
            <v>0</v>
          </cell>
          <cell r="Y4018">
            <v>0</v>
          </cell>
          <cell r="Z4018">
            <v>0</v>
          </cell>
          <cell r="AA4018">
            <v>0</v>
          </cell>
          <cell r="AB4018">
            <v>0</v>
          </cell>
          <cell r="AC4018">
            <v>1974</v>
          </cell>
          <cell r="AD4018">
            <v>78601</v>
          </cell>
          <cell r="AE4018">
            <v>0</v>
          </cell>
          <cell r="AF4018">
            <v>0</v>
          </cell>
          <cell r="AG4018">
            <v>78601</v>
          </cell>
          <cell r="AH4018">
            <v>8.8706100869893213E-3</v>
          </cell>
          <cell r="AL4018" t="str">
            <v>ThS Kinh tế</v>
          </cell>
          <cell r="AM4018">
            <v>1</v>
          </cell>
          <cell r="AN4018">
            <v>2</v>
          </cell>
          <cell r="AP4018">
            <v>0</v>
          </cell>
          <cell r="AQ4018">
            <v>2006</v>
          </cell>
          <cell r="AR4018">
            <v>0</v>
          </cell>
          <cell r="AS4018">
            <v>2</v>
          </cell>
          <cell r="AT4018">
            <v>3</v>
          </cell>
        </row>
        <row r="4019">
          <cell r="C4019" t="str">
            <v>SHB2013</v>
          </cell>
          <cell r="D4019" t="str">
            <v>HNX</v>
          </cell>
          <cell r="E4019" t="str">
            <v>Ông</v>
          </cell>
          <cell r="F4019">
            <v>1</v>
          </cell>
          <cell r="G4019" t="str">
            <v>Lê Quang Thung</v>
          </cell>
          <cell r="H4019">
            <v>7</v>
          </cell>
          <cell r="I4019" t="str">
            <v>TVHĐQT</v>
          </cell>
          <cell r="J4019" t="str">
            <v>TVHĐQT</v>
          </cell>
          <cell r="M4019" t="str">
            <v>SHBLeQuangThung</v>
          </cell>
          <cell r="N4019">
            <v>2</v>
          </cell>
          <cell r="P4019">
            <v>1</v>
          </cell>
          <cell r="Q4019">
            <v>0</v>
          </cell>
          <cell r="R4019">
            <v>0</v>
          </cell>
          <cell r="S4019">
            <v>0</v>
          </cell>
          <cell r="T4019">
            <v>0</v>
          </cell>
          <cell r="U4019">
            <v>1</v>
          </cell>
          <cell r="V4019">
            <v>0</v>
          </cell>
          <cell r="W4019">
            <v>0</v>
          </cell>
          <cell r="X4019">
            <v>0</v>
          </cell>
          <cell r="Y4019">
            <v>0</v>
          </cell>
          <cell r="Z4019">
            <v>0</v>
          </cell>
          <cell r="AA4019">
            <v>0</v>
          </cell>
          <cell r="AB4019">
            <v>0</v>
          </cell>
          <cell r="AD4019">
            <v>0</v>
          </cell>
          <cell r="AE4019">
            <v>0</v>
          </cell>
          <cell r="AF4019">
            <v>0</v>
          </cell>
          <cell r="AG4019">
            <v>0</v>
          </cell>
          <cell r="AH4019">
            <v>0</v>
          </cell>
          <cell r="AN4019">
            <v>0</v>
          </cell>
          <cell r="AP4019">
            <v>1</v>
          </cell>
          <cell r="AQ4019" t="str">
            <v xml:space="preserve">          </v>
          </cell>
          <cell r="AR4019">
            <v>0</v>
          </cell>
          <cell r="AS4019">
            <v>2</v>
          </cell>
          <cell r="AT4019">
            <v>3</v>
          </cell>
        </row>
        <row r="4020">
          <cell r="C4020" t="str">
            <v>SHB2013</v>
          </cell>
          <cell r="D4020" t="str">
            <v>HNX</v>
          </cell>
          <cell r="E4020" t="str">
            <v>Ông</v>
          </cell>
          <cell r="F4020">
            <v>1</v>
          </cell>
          <cell r="G4020" t="str">
            <v>Lê Đăng Khoa</v>
          </cell>
          <cell r="H4020">
            <v>7</v>
          </cell>
          <cell r="I4020" t="str">
            <v>Phó TGĐ</v>
          </cell>
          <cell r="J4020" t="str">
            <v>Phó TGĐ</v>
          </cell>
          <cell r="M4020" t="str">
            <v>SHBLeDangKhoa1974</v>
          </cell>
          <cell r="N4020">
            <v>5</v>
          </cell>
          <cell r="P4020">
            <v>0</v>
          </cell>
          <cell r="Q4020">
            <v>1</v>
          </cell>
          <cell r="R4020">
            <v>0</v>
          </cell>
          <cell r="S4020">
            <v>0</v>
          </cell>
          <cell r="T4020">
            <v>0</v>
          </cell>
          <cell r="U4020">
            <v>1</v>
          </cell>
          <cell r="V4020">
            <v>0</v>
          </cell>
          <cell r="W4020">
            <v>0</v>
          </cell>
          <cell r="X4020">
            <v>0</v>
          </cell>
          <cell r="Y4020">
            <v>0</v>
          </cell>
          <cell r="Z4020">
            <v>0</v>
          </cell>
          <cell r="AA4020">
            <v>0</v>
          </cell>
          <cell r="AB4020">
            <v>0</v>
          </cell>
          <cell r="AC4020">
            <v>1974</v>
          </cell>
          <cell r="AD4020">
            <v>0</v>
          </cell>
          <cell r="AE4020">
            <v>0</v>
          </cell>
          <cell r="AF4020">
            <v>0</v>
          </cell>
          <cell r="AG4020">
            <v>0</v>
          </cell>
          <cell r="AH4020">
            <v>0</v>
          </cell>
          <cell r="AL4020" t="str">
            <v>ThS Kinh tế</v>
          </cell>
          <cell r="AM4020">
            <v>1</v>
          </cell>
          <cell r="AN4020">
            <v>2</v>
          </cell>
          <cell r="AP4020">
            <v>0</v>
          </cell>
          <cell r="AQ4020">
            <v>2009</v>
          </cell>
          <cell r="AR4020">
            <v>0</v>
          </cell>
          <cell r="AS4020">
            <v>2</v>
          </cell>
          <cell r="AT4020">
            <v>3</v>
          </cell>
        </row>
        <row r="4021">
          <cell r="C4021" t="str">
            <v>SHB2013</v>
          </cell>
          <cell r="D4021" t="str">
            <v>HNX</v>
          </cell>
          <cell r="E4021" t="str">
            <v>Bà</v>
          </cell>
          <cell r="F4021">
            <v>0</v>
          </cell>
          <cell r="G4021" t="str">
            <v>Hoàng Thị Minh</v>
          </cell>
          <cell r="H4021">
            <v>7</v>
          </cell>
          <cell r="I4021" t="str">
            <v>Thành viên BKS</v>
          </cell>
          <cell r="J4021" t="str">
            <v>Thành viên BKS</v>
          </cell>
          <cell r="M4021" t="str">
            <v>SHBHoangThiMinh1964</v>
          </cell>
          <cell r="N4021">
            <v>2</v>
          </cell>
          <cell r="P4021">
            <v>0</v>
          </cell>
          <cell r="Q4021">
            <v>0</v>
          </cell>
          <cell r="R4021">
            <v>1</v>
          </cell>
          <cell r="S4021">
            <v>0</v>
          </cell>
          <cell r="T4021">
            <v>0</v>
          </cell>
          <cell r="U4021">
            <v>1</v>
          </cell>
          <cell r="V4021">
            <v>0</v>
          </cell>
          <cell r="W4021">
            <v>0</v>
          </cell>
          <cell r="X4021">
            <v>0</v>
          </cell>
          <cell r="Y4021">
            <v>0</v>
          </cell>
          <cell r="Z4021">
            <v>0</v>
          </cell>
          <cell r="AA4021">
            <v>0</v>
          </cell>
          <cell r="AB4021">
            <v>0</v>
          </cell>
          <cell r="AC4021">
            <v>1964</v>
          </cell>
          <cell r="AD4021">
            <v>0</v>
          </cell>
          <cell r="AE4021">
            <v>0</v>
          </cell>
          <cell r="AF4021">
            <v>0</v>
          </cell>
          <cell r="AG4021">
            <v>0</v>
          </cell>
          <cell r="AH4021">
            <v>0</v>
          </cell>
          <cell r="AL4021" t="str">
            <v>ThS Tài chính Ngân hàng</v>
          </cell>
          <cell r="AM4021">
            <v>1</v>
          </cell>
          <cell r="AN4021">
            <v>2</v>
          </cell>
          <cell r="AP4021">
            <v>0</v>
          </cell>
          <cell r="AR4021">
            <v>1</v>
          </cell>
          <cell r="AS4021">
            <v>2</v>
          </cell>
          <cell r="AT4021">
            <v>3</v>
          </cell>
        </row>
        <row r="4022">
          <cell r="C4022" t="str">
            <v>SHB2013</v>
          </cell>
          <cell r="D4022" t="str">
            <v>HNX</v>
          </cell>
          <cell r="E4022" t="str">
            <v>Ông</v>
          </cell>
          <cell r="F4022">
            <v>1</v>
          </cell>
          <cell r="G4022" t="str">
            <v>Bùi Thanh Tâm</v>
          </cell>
          <cell r="H4022">
            <v>7</v>
          </cell>
          <cell r="I4022" t="str">
            <v>Thành viên BKS</v>
          </cell>
          <cell r="J4022" t="str">
            <v>Thành viên BKS</v>
          </cell>
          <cell r="M4022" t="str">
            <v>SHBBuiThanhTam1975</v>
          </cell>
          <cell r="N4022">
            <v>5</v>
          </cell>
          <cell r="P4022">
            <v>0</v>
          </cell>
          <cell r="Q4022">
            <v>0</v>
          </cell>
          <cell r="R4022">
            <v>1</v>
          </cell>
          <cell r="S4022">
            <v>0</v>
          </cell>
          <cell r="T4022">
            <v>0</v>
          </cell>
          <cell r="U4022">
            <v>1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B4022">
            <v>0</v>
          </cell>
          <cell r="AC4022">
            <v>1975</v>
          </cell>
          <cell r="AD4022">
            <v>0</v>
          </cell>
          <cell r="AE4022">
            <v>0</v>
          </cell>
          <cell r="AF4022">
            <v>0</v>
          </cell>
          <cell r="AG4022">
            <v>0</v>
          </cell>
          <cell r="AH4022">
            <v>0</v>
          </cell>
          <cell r="AL4022" t="str">
            <v>CN Kế toán</v>
          </cell>
          <cell r="AM4022">
            <v>1</v>
          </cell>
          <cell r="AN4022">
            <v>1</v>
          </cell>
          <cell r="AP4022">
            <v>0</v>
          </cell>
          <cell r="AQ4022">
            <v>2008</v>
          </cell>
          <cell r="AR4022">
            <v>0</v>
          </cell>
          <cell r="AS4022">
            <v>2</v>
          </cell>
          <cell r="AT4022">
            <v>3</v>
          </cell>
        </row>
        <row r="4023">
          <cell r="C4023" t="str">
            <v>SHB2013</v>
          </cell>
          <cell r="D4023" t="str">
            <v>HNX</v>
          </cell>
          <cell r="E4023" t="str">
            <v>Ông</v>
          </cell>
          <cell r="F4023">
            <v>1</v>
          </cell>
          <cell r="G4023" t="str">
            <v>Nguyễn Hữu Đức</v>
          </cell>
          <cell r="H4023">
            <v>7</v>
          </cell>
          <cell r="I4023" t="str">
            <v>Phó BKS</v>
          </cell>
          <cell r="J4023" t="str">
            <v>Phó BKS</v>
          </cell>
          <cell r="M4023" t="str">
            <v>SHBNguyenHuuDuc1948</v>
          </cell>
          <cell r="N4023">
            <v>5</v>
          </cell>
          <cell r="P4023">
            <v>0</v>
          </cell>
          <cell r="Q4023">
            <v>0</v>
          </cell>
          <cell r="R4023">
            <v>1</v>
          </cell>
          <cell r="S4023">
            <v>0</v>
          </cell>
          <cell r="T4023">
            <v>0</v>
          </cell>
          <cell r="U4023">
            <v>1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B4023">
            <v>0</v>
          </cell>
          <cell r="AC4023">
            <v>1948</v>
          </cell>
          <cell r="AD4023">
            <v>0</v>
          </cell>
          <cell r="AE4023">
            <v>0</v>
          </cell>
          <cell r="AF4023">
            <v>0</v>
          </cell>
          <cell r="AG4023">
            <v>0</v>
          </cell>
          <cell r="AH4023">
            <v>0</v>
          </cell>
          <cell r="AL4023" t="str">
            <v>T.S Kinh tế</v>
          </cell>
          <cell r="AM4023">
            <v>1</v>
          </cell>
          <cell r="AN4023">
            <v>2</v>
          </cell>
          <cell r="AP4023">
            <v>0</v>
          </cell>
          <cell r="AQ4023">
            <v>2009</v>
          </cell>
          <cell r="AR4023">
            <v>0</v>
          </cell>
          <cell r="AS4023">
            <v>2</v>
          </cell>
          <cell r="AT4023">
            <v>3</v>
          </cell>
        </row>
        <row r="4024">
          <cell r="C4024" t="str">
            <v>SHB2013</v>
          </cell>
          <cell r="D4024" t="str">
            <v>HNX</v>
          </cell>
          <cell r="E4024" t="str">
            <v>Bà</v>
          </cell>
          <cell r="F4024">
            <v>0</v>
          </cell>
          <cell r="G4024" t="str">
            <v>Ngô Thu Hà</v>
          </cell>
          <cell r="H4024">
            <v>7</v>
          </cell>
          <cell r="I4024" t="str">
            <v>Phó TGĐ</v>
          </cell>
          <cell r="J4024" t="str">
            <v>Phó TGĐ</v>
          </cell>
          <cell r="M4024" t="str">
            <v>SHBNgoThuHa1973</v>
          </cell>
          <cell r="N4024">
            <v>3</v>
          </cell>
          <cell r="P4024">
            <v>0</v>
          </cell>
          <cell r="Q4024">
            <v>1</v>
          </cell>
          <cell r="R4024">
            <v>0</v>
          </cell>
          <cell r="S4024">
            <v>0</v>
          </cell>
          <cell r="T4024">
            <v>0</v>
          </cell>
          <cell r="U4024">
            <v>1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B4024">
            <v>0</v>
          </cell>
          <cell r="AC4024">
            <v>1973</v>
          </cell>
          <cell r="AD4024">
            <v>852499</v>
          </cell>
          <cell r="AE4024">
            <v>0</v>
          </cell>
          <cell r="AF4024">
            <v>0</v>
          </cell>
          <cell r="AG4024">
            <v>852499</v>
          </cell>
          <cell r="AH4024">
            <v>9.6209796676229434E-2</v>
          </cell>
          <cell r="AL4024" t="str">
            <v>T.S Kinh tế</v>
          </cell>
          <cell r="AM4024">
            <v>1</v>
          </cell>
          <cell r="AN4024">
            <v>2</v>
          </cell>
          <cell r="AP4024">
            <v>0</v>
          </cell>
          <cell r="AQ4024">
            <v>2011</v>
          </cell>
          <cell r="AR4024">
            <v>0</v>
          </cell>
          <cell r="AS4024">
            <v>2</v>
          </cell>
          <cell r="AT4024">
            <v>3</v>
          </cell>
        </row>
        <row r="4025">
          <cell r="C4025" t="str">
            <v>SHB2013</v>
          </cell>
          <cell r="D4025" t="str">
            <v>HNX</v>
          </cell>
          <cell r="E4025" t="str">
            <v>Bà</v>
          </cell>
          <cell r="F4025">
            <v>0</v>
          </cell>
          <cell r="G4025" t="str">
            <v>Đặng Tố Loan</v>
          </cell>
          <cell r="H4025">
            <v>7</v>
          </cell>
          <cell r="I4025" t="str">
            <v>Phó TGĐ</v>
          </cell>
          <cell r="J4025" t="str">
            <v>Phó TGĐ</v>
          </cell>
          <cell r="M4025" t="str">
            <v>SHBDangToLoan1973</v>
          </cell>
          <cell r="N4025">
            <v>2</v>
          </cell>
          <cell r="P4025">
            <v>0</v>
          </cell>
          <cell r="Q4025">
            <v>1</v>
          </cell>
          <cell r="R4025">
            <v>0</v>
          </cell>
          <cell r="S4025">
            <v>0</v>
          </cell>
          <cell r="T4025">
            <v>0</v>
          </cell>
          <cell r="U4025">
            <v>1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B4025">
            <v>0</v>
          </cell>
          <cell r="AC4025">
            <v>1973</v>
          </cell>
          <cell r="AD4025">
            <v>678198</v>
          </cell>
          <cell r="AE4025">
            <v>0</v>
          </cell>
          <cell r="AF4025">
            <v>0</v>
          </cell>
          <cell r="AG4025">
            <v>678198</v>
          </cell>
          <cell r="AH4025">
            <v>7.6538848357857833E-2</v>
          </cell>
          <cell r="AL4025" t="str">
            <v>ThS Tài chính Ngân hàng</v>
          </cell>
          <cell r="AM4025">
            <v>1</v>
          </cell>
          <cell r="AN4025">
            <v>2</v>
          </cell>
          <cell r="AP4025">
            <v>0</v>
          </cell>
          <cell r="AQ4025">
            <v>2007</v>
          </cell>
          <cell r="AR4025">
            <v>1</v>
          </cell>
          <cell r="AS4025">
            <v>2</v>
          </cell>
          <cell r="AT4025">
            <v>3</v>
          </cell>
        </row>
        <row r="4026">
          <cell r="C4026" t="str">
            <v>SHB2013</v>
          </cell>
          <cell r="D4026" t="str">
            <v>HNX</v>
          </cell>
          <cell r="E4026" t="str">
            <v>Ông</v>
          </cell>
          <cell r="F4026">
            <v>1</v>
          </cell>
          <cell r="G4026" t="str">
            <v>Nguyễn Huy Tài</v>
          </cell>
          <cell r="H4026">
            <v>7</v>
          </cell>
          <cell r="I4026" t="str">
            <v>Phó TGĐ</v>
          </cell>
          <cell r="J4026" t="str">
            <v>Phó TGĐ</v>
          </cell>
          <cell r="M4026" t="str">
            <v>SHBNguyenHuyTai1974</v>
          </cell>
          <cell r="N4026">
            <v>1</v>
          </cell>
          <cell r="P4026">
            <v>0</v>
          </cell>
          <cell r="Q4026">
            <v>1</v>
          </cell>
          <cell r="R4026">
            <v>0</v>
          </cell>
          <cell r="S4026">
            <v>0</v>
          </cell>
          <cell r="T4026">
            <v>0</v>
          </cell>
          <cell r="U4026">
            <v>1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B4026">
            <v>0</v>
          </cell>
          <cell r="AC4026">
            <v>1974</v>
          </cell>
          <cell r="AD4026">
            <v>0</v>
          </cell>
          <cell r="AE4026">
            <v>0</v>
          </cell>
          <cell r="AF4026">
            <v>0</v>
          </cell>
          <cell r="AG4026">
            <v>0</v>
          </cell>
          <cell r="AH4026">
            <v>0</v>
          </cell>
          <cell r="AL4026" t="str">
            <v>CN Kinh tế</v>
          </cell>
          <cell r="AM4026">
            <v>1</v>
          </cell>
          <cell r="AN4026">
            <v>1</v>
          </cell>
          <cell r="AP4026">
            <v>0</v>
          </cell>
          <cell r="AQ4026">
            <v>2009</v>
          </cell>
          <cell r="AR4026">
            <v>0</v>
          </cell>
          <cell r="AS4026">
            <v>2</v>
          </cell>
          <cell r="AT4026">
            <v>3</v>
          </cell>
        </row>
        <row r="4027">
          <cell r="C4027" t="str">
            <v>SHB2012</v>
          </cell>
          <cell r="D4027" t="str">
            <v>HNX</v>
          </cell>
          <cell r="E4027" t="str">
            <v>Ông</v>
          </cell>
          <cell r="F4027">
            <v>1</v>
          </cell>
          <cell r="G4027" t="str">
            <v>Đỗ Quang Hiển</v>
          </cell>
          <cell r="H4027">
            <v>7</v>
          </cell>
          <cell r="I4027" t="str">
            <v>CTHĐQT</v>
          </cell>
          <cell r="J4027" t="str">
            <v>CTHĐQT</v>
          </cell>
          <cell r="M4027" t="str">
            <v>SHBDoQuangHien1962</v>
          </cell>
          <cell r="N4027">
            <v>6</v>
          </cell>
          <cell r="P4027">
            <v>1</v>
          </cell>
          <cell r="Q4027">
            <v>0</v>
          </cell>
          <cell r="R4027">
            <v>0</v>
          </cell>
          <cell r="S4027">
            <v>1</v>
          </cell>
          <cell r="T4027">
            <v>0</v>
          </cell>
          <cell r="U4027">
            <v>1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B4027">
            <v>0</v>
          </cell>
          <cell r="AC4027">
            <v>1962</v>
          </cell>
          <cell r="AD4027">
            <v>22056343</v>
          </cell>
          <cell r="AE4027">
            <v>0</v>
          </cell>
          <cell r="AF4027">
            <v>0</v>
          </cell>
          <cell r="AG4027">
            <v>22056343</v>
          </cell>
          <cell r="AH4027">
            <v>2.4891950318430593</v>
          </cell>
          <cell r="AL4027" t="str">
            <v>KS Vật lý Vô tuyến</v>
          </cell>
          <cell r="AN4027">
            <v>1</v>
          </cell>
          <cell r="AP4027">
            <v>0</v>
          </cell>
          <cell r="AQ4027">
            <v>1999</v>
          </cell>
          <cell r="AR4027">
            <v>0</v>
          </cell>
          <cell r="AS4027">
            <v>2</v>
          </cell>
          <cell r="AT4027">
            <v>3</v>
          </cell>
        </row>
        <row r="4028">
          <cell r="C4028" t="str">
            <v>SHB2012</v>
          </cell>
          <cell r="D4028" t="str">
            <v>HNX</v>
          </cell>
          <cell r="E4028" t="str">
            <v>Ông</v>
          </cell>
          <cell r="F4028">
            <v>1</v>
          </cell>
          <cell r="G4028" t="str">
            <v>Nguyễn Văn Lê</v>
          </cell>
          <cell r="H4028">
            <v>7</v>
          </cell>
          <cell r="I4028" t="str">
            <v>TGĐ/TVHĐQT</v>
          </cell>
          <cell r="J4028" t="str">
            <v>TGĐ</v>
          </cell>
          <cell r="K4028" t="str">
            <v>TVHĐQT</v>
          </cell>
          <cell r="M4028" t="str">
            <v>SHBNguyenVanLe1973</v>
          </cell>
          <cell r="N4028">
            <v>6</v>
          </cell>
          <cell r="P4028">
            <v>1</v>
          </cell>
          <cell r="Q4028">
            <v>1</v>
          </cell>
          <cell r="R4028">
            <v>0</v>
          </cell>
          <cell r="S4028">
            <v>0</v>
          </cell>
          <cell r="T4028">
            <v>1</v>
          </cell>
          <cell r="U4028">
            <v>1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1</v>
          </cell>
          <cell r="AA4028">
            <v>0</v>
          </cell>
          <cell r="AB4028">
            <v>0</v>
          </cell>
          <cell r="AC4028">
            <v>1973</v>
          </cell>
          <cell r="AD4028">
            <v>1819988</v>
          </cell>
          <cell r="AE4028">
            <v>0</v>
          </cell>
          <cell r="AF4028">
            <v>0</v>
          </cell>
          <cell r="AG4028">
            <v>1819988</v>
          </cell>
          <cell r="AH4028">
            <v>0.20539692765994733</v>
          </cell>
          <cell r="AL4028" t="str">
            <v>ThS Tài chính</v>
          </cell>
          <cell r="AM4028">
            <v>1</v>
          </cell>
          <cell r="AN4028">
            <v>2</v>
          </cell>
          <cell r="AP4028">
            <v>0</v>
          </cell>
          <cell r="AQ4028">
            <v>2000</v>
          </cell>
          <cell r="AR4028">
            <v>1</v>
          </cell>
          <cell r="AS4028">
            <v>2</v>
          </cell>
          <cell r="AT4028">
            <v>3</v>
          </cell>
        </row>
        <row r="4029">
          <cell r="C4029" t="str">
            <v>SHB2012</v>
          </cell>
          <cell r="D4029" t="str">
            <v>HNX</v>
          </cell>
          <cell r="E4029" t="str">
            <v>Ông</v>
          </cell>
          <cell r="F4029">
            <v>1</v>
          </cell>
          <cell r="G4029" t="str">
            <v>Phạm Hoà Bình</v>
          </cell>
          <cell r="H4029">
            <v>7</v>
          </cell>
          <cell r="I4029" t="str">
            <v>TBKS</v>
          </cell>
          <cell r="J4029" t="str">
            <v>TBKS</v>
          </cell>
          <cell r="M4029" t="str">
            <v>SHBPhamHoaBinh1961</v>
          </cell>
          <cell r="N4029">
            <v>4</v>
          </cell>
          <cell r="P4029">
            <v>0</v>
          </cell>
          <cell r="Q4029">
            <v>0</v>
          </cell>
          <cell r="R4029">
            <v>1</v>
          </cell>
          <cell r="S4029">
            <v>0</v>
          </cell>
          <cell r="T4029">
            <v>0</v>
          </cell>
          <cell r="U4029">
            <v>1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B4029">
            <v>1</v>
          </cell>
          <cell r="AC4029">
            <v>1961</v>
          </cell>
          <cell r="AD4029">
            <v>53407</v>
          </cell>
          <cell r="AE4029">
            <v>0</v>
          </cell>
          <cell r="AF4029">
            <v>0</v>
          </cell>
          <cell r="AG4029">
            <v>53407</v>
          </cell>
          <cell r="AH4029">
            <v>6.0273110127840443E-3</v>
          </cell>
          <cell r="AN4029">
            <v>0</v>
          </cell>
          <cell r="AP4029">
            <v>0</v>
          </cell>
          <cell r="AQ4029">
            <v>2009</v>
          </cell>
          <cell r="AR4029">
            <v>0</v>
          </cell>
          <cell r="AS4029">
            <v>2</v>
          </cell>
          <cell r="AT4029">
            <v>3</v>
          </cell>
        </row>
        <row r="4030">
          <cell r="C4030" t="str">
            <v>SHB2012</v>
          </cell>
          <cell r="D4030" t="str">
            <v>HNX</v>
          </cell>
          <cell r="E4030" t="str">
            <v>Bà</v>
          </cell>
          <cell r="F4030">
            <v>0</v>
          </cell>
          <cell r="G4030" t="str">
            <v>Ninh Thị Lan Phương</v>
          </cell>
          <cell r="H4030">
            <v>7</v>
          </cell>
          <cell r="I4030" t="str">
            <v>KTT/Phó TGĐ</v>
          </cell>
          <cell r="J4030" t="str">
            <v>KTT</v>
          </cell>
          <cell r="K4030" t="str">
            <v>Phó TGĐ</v>
          </cell>
          <cell r="M4030" t="str">
            <v>SHBNinhThiLanPhuong1974</v>
          </cell>
          <cell r="N4030">
            <v>3</v>
          </cell>
          <cell r="P4030">
            <v>0</v>
          </cell>
          <cell r="Q4030">
            <v>1</v>
          </cell>
          <cell r="R4030">
            <v>0</v>
          </cell>
          <cell r="S4030">
            <v>0</v>
          </cell>
          <cell r="T4030">
            <v>0</v>
          </cell>
          <cell r="U4030">
            <v>1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1</v>
          </cell>
          <cell r="AB4030">
            <v>0</v>
          </cell>
          <cell r="AC4030">
            <v>1974</v>
          </cell>
          <cell r="AD4030">
            <v>35175</v>
          </cell>
          <cell r="AE4030">
            <v>0</v>
          </cell>
          <cell r="AF4030">
            <v>0</v>
          </cell>
          <cell r="AG4030">
            <v>35175</v>
          </cell>
          <cell r="AH4030">
            <v>3.9697167950770267E-3</v>
          </cell>
          <cell r="AL4030" t="str">
            <v>ThS Tài chính</v>
          </cell>
          <cell r="AM4030">
            <v>1</v>
          </cell>
          <cell r="AN4030">
            <v>2</v>
          </cell>
          <cell r="AP4030">
            <v>0</v>
          </cell>
          <cell r="AQ4030">
            <v>2008</v>
          </cell>
          <cell r="AR4030">
            <v>1</v>
          </cell>
          <cell r="AS4030">
            <v>2</v>
          </cell>
          <cell r="AT4030">
            <v>3</v>
          </cell>
        </row>
        <row r="4031">
          <cell r="C4031" t="str">
            <v>SHB2012</v>
          </cell>
          <cell r="D4031" t="str">
            <v>HNX</v>
          </cell>
          <cell r="E4031" t="str">
            <v>Bà</v>
          </cell>
          <cell r="F4031">
            <v>0</v>
          </cell>
          <cell r="G4031" t="str">
            <v>Đàm Ngọc Bích</v>
          </cell>
          <cell r="H4031">
            <v>7</v>
          </cell>
          <cell r="I4031" t="str">
            <v>TVHĐQT</v>
          </cell>
          <cell r="J4031" t="str">
            <v>TVHĐQT</v>
          </cell>
          <cell r="M4031" t="str">
            <v>SHBDamNgocBich1977</v>
          </cell>
          <cell r="N4031">
            <v>4</v>
          </cell>
          <cell r="P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1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B4031">
            <v>0</v>
          </cell>
          <cell r="AC4031">
            <v>1977</v>
          </cell>
          <cell r="AD4031">
            <v>197338</v>
          </cell>
          <cell r="AE4031">
            <v>0</v>
          </cell>
          <cell r="AF4031">
            <v>0</v>
          </cell>
          <cell r="AG4031">
            <v>197338</v>
          </cell>
          <cell r="AH4031">
            <v>2.2270816571625027E-2</v>
          </cell>
          <cell r="AL4031" t="str">
            <v>Cử nhân</v>
          </cell>
          <cell r="AN4031">
            <v>1</v>
          </cell>
          <cell r="AP4031">
            <v>0</v>
          </cell>
          <cell r="AQ4031">
            <v>2009</v>
          </cell>
          <cell r="AR4031">
            <v>0</v>
          </cell>
          <cell r="AS4031">
            <v>2</v>
          </cell>
          <cell r="AT4031">
            <v>3</v>
          </cell>
        </row>
        <row r="4032">
          <cell r="C4032" t="str">
            <v>SHB2012</v>
          </cell>
          <cell r="D4032" t="str">
            <v>HNX</v>
          </cell>
          <cell r="E4032" t="str">
            <v>Ông</v>
          </cell>
          <cell r="F4032">
            <v>1</v>
          </cell>
          <cell r="G4032" t="str">
            <v>Trần Ngọc Linh</v>
          </cell>
          <cell r="H4032">
            <v>7</v>
          </cell>
          <cell r="I4032" t="str">
            <v>TVHĐQT</v>
          </cell>
          <cell r="J4032" t="str">
            <v>TVHĐQT</v>
          </cell>
          <cell r="M4032" t="str">
            <v>SHBTranNgocLinh1940</v>
          </cell>
          <cell r="N4032">
            <v>6</v>
          </cell>
          <cell r="P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1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B4032">
            <v>0</v>
          </cell>
          <cell r="AC4032">
            <v>1940</v>
          </cell>
          <cell r="AD4032">
            <v>1596208</v>
          </cell>
          <cell r="AE4032">
            <v>0</v>
          </cell>
          <cell r="AF4032">
            <v>0</v>
          </cell>
          <cell r="AG4032">
            <v>1596208</v>
          </cell>
          <cell r="AH4032">
            <v>0.18014196747793348</v>
          </cell>
          <cell r="AL4032" t="str">
            <v>CN Tài chính - Ngân hàng</v>
          </cell>
          <cell r="AM4032">
            <v>1</v>
          </cell>
          <cell r="AN4032">
            <v>1</v>
          </cell>
          <cell r="AP4032">
            <v>0</v>
          </cell>
          <cell r="AQ4032">
            <v>2008</v>
          </cell>
          <cell r="AR4032">
            <v>1</v>
          </cell>
          <cell r="AS4032">
            <v>2</v>
          </cell>
          <cell r="AT4032">
            <v>3</v>
          </cell>
        </row>
        <row r="4033">
          <cell r="C4033" t="str">
            <v>SHB2012</v>
          </cell>
          <cell r="D4033" t="str">
            <v>HNX</v>
          </cell>
          <cell r="E4033" t="str">
            <v>Ông</v>
          </cell>
          <cell r="F4033">
            <v>1</v>
          </cell>
          <cell r="G4033" t="str">
            <v>Phạm Hồng Thái</v>
          </cell>
          <cell r="H4033">
            <v>7</v>
          </cell>
          <cell r="I4033" t="str">
            <v>TVHĐQT</v>
          </cell>
          <cell r="J4033" t="str">
            <v>TVHĐQT</v>
          </cell>
          <cell r="M4033" t="str">
            <v>SHBPhamHongThai</v>
          </cell>
          <cell r="N4033">
            <v>1</v>
          </cell>
          <cell r="P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1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B4033">
            <v>0</v>
          </cell>
          <cell r="AD4033">
            <v>0</v>
          </cell>
          <cell r="AE4033">
            <v>0</v>
          </cell>
          <cell r="AF4033">
            <v>0</v>
          </cell>
          <cell r="AG4033">
            <v>0</v>
          </cell>
          <cell r="AH4033">
            <v>0</v>
          </cell>
          <cell r="AN4033">
            <v>0</v>
          </cell>
          <cell r="AP4033">
            <v>0</v>
          </cell>
          <cell r="AQ4033">
            <v>2012</v>
          </cell>
          <cell r="AR4033">
            <v>0</v>
          </cell>
          <cell r="AS4033">
            <v>2</v>
          </cell>
          <cell r="AT4033">
            <v>3</v>
          </cell>
        </row>
        <row r="4034">
          <cell r="C4034" t="str">
            <v>SHB2012</v>
          </cell>
          <cell r="D4034" t="str">
            <v>HNX</v>
          </cell>
          <cell r="E4034" t="str">
            <v>Ông</v>
          </cell>
          <cell r="F4034">
            <v>1</v>
          </cell>
          <cell r="G4034" t="str">
            <v>Phạm Ngọc Tuân</v>
          </cell>
          <cell r="H4034">
            <v>7</v>
          </cell>
          <cell r="I4034" t="str">
            <v>TVHĐQT</v>
          </cell>
          <cell r="J4034" t="str">
            <v>TVHĐQT</v>
          </cell>
          <cell r="M4034" t="str">
            <v>SHBPhamNgocTuan</v>
          </cell>
          <cell r="N4034">
            <v>1</v>
          </cell>
          <cell r="P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1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B4034">
            <v>0</v>
          </cell>
          <cell r="AD4034">
            <v>0</v>
          </cell>
          <cell r="AE4034">
            <v>0</v>
          </cell>
          <cell r="AF4034">
            <v>0</v>
          </cell>
          <cell r="AG4034">
            <v>0</v>
          </cell>
          <cell r="AH4034">
            <v>0</v>
          </cell>
          <cell r="AN4034">
            <v>0</v>
          </cell>
          <cell r="AP4034">
            <v>0</v>
          </cell>
          <cell r="AR4034">
            <v>0</v>
          </cell>
          <cell r="AS4034">
            <v>2</v>
          </cell>
          <cell r="AT4034">
            <v>3</v>
          </cell>
        </row>
        <row r="4035">
          <cell r="C4035" t="str">
            <v>SHB2012</v>
          </cell>
          <cell r="D4035" t="str">
            <v>HNX</v>
          </cell>
          <cell r="E4035" t="str">
            <v>Ông</v>
          </cell>
          <cell r="F4035">
            <v>1</v>
          </cell>
          <cell r="G4035" t="str">
            <v>Bùi Tín Nghị</v>
          </cell>
          <cell r="H4035">
            <v>7</v>
          </cell>
          <cell r="I4035" t="str">
            <v>Phó TGĐ</v>
          </cell>
          <cell r="J4035" t="str">
            <v>Phó TGĐ</v>
          </cell>
          <cell r="M4035" t="str">
            <v>SHBBuiTinNghi1960</v>
          </cell>
          <cell r="N4035">
            <v>6</v>
          </cell>
          <cell r="P4035">
            <v>0</v>
          </cell>
          <cell r="Q4035">
            <v>1</v>
          </cell>
          <cell r="R4035">
            <v>0</v>
          </cell>
          <cell r="S4035">
            <v>0</v>
          </cell>
          <cell r="T4035">
            <v>0</v>
          </cell>
          <cell r="U4035">
            <v>1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B4035">
            <v>0</v>
          </cell>
          <cell r="AC4035">
            <v>1960</v>
          </cell>
          <cell r="AD4035">
            <v>89411</v>
          </cell>
          <cell r="AE4035">
            <v>0</v>
          </cell>
          <cell r="AF4035">
            <v>0</v>
          </cell>
          <cell r="AG4035">
            <v>89411</v>
          </cell>
          <cell r="AH4035">
            <v>1.0090585596720171E-2</v>
          </cell>
          <cell r="AL4035" t="str">
            <v>T.S K.Tế</v>
          </cell>
          <cell r="AM4035">
            <v>1</v>
          </cell>
          <cell r="AN4035">
            <v>2</v>
          </cell>
          <cell r="AP4035">
            <v>0</v>
          </cell>
          <cell r="AQ4035">
            <v>2007</v>
          </cell>
          <cell r="AR4035">
            <v>0</v>
          </cell>
          <cell r="AS4035">
            <v>2</v>
          </cell>
          <cell r="AT4035">
            <v>3</v>
          </cell>
        </row>
        <row r="4036">
          <cell r="C4036" t="str">
            <v>SHB2012</v>
          </cell>
          <cell r="D4036" t="str">
            <v>HNX</v>
          </cell>
          <cell r="E4036" t="str">
            <v>Ông</v>
          </cell>
          <cell r="F4036">
            <v>1</v>
          </cell>
          <cell r="G4036" t="str">
            <v>Đặng Trung Dũng</v>
          </cell>
          <cell r="H4036">
            <v>7</v>
          </cell>
          <cell r="I4036" t="str">
            <v>Phó TGĐ</v>
          </cell>
          <cell r="J4036" t="str">
            <v>Phó TGĐ</v>
          </cell>
          <cell r="M4036" t="str">
            <v>SHBDangTrungDung1974</v>
          </cell>
          <cell r="N4036">
            <v>6</v>
          </cell>
          <cell r="P4036">
            <v>0</v>
          </cell>
          <cell r="Q4036">
            <v>1</v>
          </cell>
          <cell r="R4036">
            <v>0</v>
          </cell>
          <cell r="S4036">
            <v>0</v>
          </cell>
          <cell r="T4036">
            <v>0</v>
          </cell>
          <cell r="U4036">
            <v>1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B4036">
            <v>0</v>
          </cell>
          <cell r="AC4036">
            <v>1974</v>
          </cell>
          <cell r="AD4036">
            <v>64960</v>
          </cell>
          <cell r="AE4036">
            <v>0</v>
          </cell>
          <cell r="AF4036">
            <v>0</v>
          </cell>
          <cell r="AG4036">
            <v>64960</v>
          </cell>
          <cell r="AH4036">
            <v>7.331138678271603E-3</v>
          </cell>
          <cell r="AL4036" t="str">
            <v>ThS Kinh tế</v>
          </cell>
          <cell r="AM4036">
            <v>1</v>
          </cell>
          <cell r="AN4036">
            <v>2</v>
          </cell>
          <cell r="AP4036">
            <v>0</v>
          </cell>
          <cell r="AQ4036">
            <v>2006</v>
          </cell>
          <cell r="AR4036">
            <v>0</v>
          </cell>
          <cell r="AS4036">
            <v>2</v>
          </cell>
          <cell r="AT4036">
            <v>3</v>
          </cell>
        </row>
        <row r="4037">
          <cell r="C4037" t="str">
            <v>SHB2012</v>
          </cell>
          <cell r="D4037" t="str">
            <v>HNX</v>
          </cell>
          <cell r="E4037" t="str">
            <v>Ông</v>
          </cell>
          <cell r="F4037">
            <v>1</v>
          </cell>
          <cell r="G4037" t="str">
            <v>Lê Quang Thung</v>
          </cell>
          <cell r="H4037">
            <v>7</v>
          </cell>
          <cell r="I4037" t="str">
            <v>TVHĐQT</v>
          </cell>
          <cell r="J4037" t="str">
            <v>TVHĐQT</v>
          </cell>
          <cell r="M4037" t="str">
            <v>SHBLeQuangThung</v>
          </cell>
          <cell r="N4037">
            <v>1</v>
          </cell>
          <cell r="P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1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B4037">
            <v>0</v>
          </cell>
          <cell r="AD4037">
            <v>0</v>
          </cell>
          <cell r="AE4037">
            <v>0</v>
          </cell>
          <cell r="AF4037">
            <v>0</v>
          </cell>
          <cell r="AG4037">
            <v>0</v>
          </cell>
          <cell r="AH4037">
            <v>0</v>
          </cell>
          <cell r="AN4037">
            <v>0</v>
          </cell>
          <cell r="AP4037">
            <v>1</v>
          </cell>
          <cell r="AQ4037" t="str">
            <v xml:space="preserve">          </v>
          </cell>
          <cell r="AR4037">
            <v>0</v>
          </cell>
          <cell r="AS4037">
            <v>2</v>
          </cell>
          <cell r="AT4037">
            <v>3</v>
          </cell>
        </row>
        <row r="4038">
          <cell r="C4038" t="str">
            <v>SHB2012</v>
          </cell>
          <cell r="D4038" t="str">
            <v>HNX</v>
          </cell>
          <cell r="E4038" t="str">
            <v>Ông</v>
          </cell>
          <cell r="F4038">
            <v>1</v>
          </cell>
          <cell r="G4038" t="str">
            <v>Lê Đăng Khoa</v>
          </cell>
          <cell r="H4038">
            <v>7</v>
          </cell>
          <cell r="I4038" t="str">
            <v>Phó TGĐ</v>
          </cell>
          <cell r="J4038" t="str">
            <v>Phó TGĐ</v>
          </cell>
          <cell r="M4038" t="str">
            <v>SHBLeDangKhoa1974</v>
          </cell>
          <cell r="N4038">
            <v>4</v>
          </cell>
          <cell r="P4038">
            <v>0</v>
          </cell>
          <cell r="Q4038">
            <v>1</v>
          </cell>
          <cell r="R4038">
            <v>0</v>
          </cell>
          <cell r="S4038">
            <v>0</v>
          </cell>
          <cell r="T4038">
            <v>0</v>
          </cell>
          <cell r="U4038">
            <v>1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B4038">
            <v>0</v>
          </cell>
          <cell r="AC4038">
            <v>1974</v>
          </cell>
          <cell r="AD4038">
            <v>0</v>
          </cell>
          <cell r="AE4038">
            <v>0</v>
          </cell>
          <cell r="AF4038">
            <v>0</v>
          </cell>
          <cell r="AG4038">
            <v>0</v>
          </cell>
          <cell r="AH4038">
            <v>0</v>
          </cell>
          <cell r="AL4038" t="str">
            <v>ThS Kinh tế</v>
          </cell>
          <cell r="AM4038">
            <v>1</v>
          </cell>
          <cell r="AN4038">
            <v>2</v>
          </cell>
          <cell r="AP4038">
            <v>0</v>
          </cell>
          <cell r="AQ4038">
            <v>2009</v>
          </cell>
          <cell r="AR4038">
            <v>0</v>
          </cell>
          <cell r="AS4038">
            <v>2</v>
          </cell>
          <cell r="AT4038">
            <v>3</v>
          </cell>
        </row>
        <row r="4039">
          <cell r="C4039" t="str">
            <v>SHB2012</v>
          </cell>
          <cell r="D4039" t="str">
            <v>HNX</v>
          </cell>
          <cell r="E4039" t="str">
            <v>Ông</v>
          </cell>
          <cell r="F4039">
            <v>1</v>
          </cell>
          <cell r="G4039" t="str">
            <v>Phạm Văn Thăng</v>
          </cell>
          <cell r="H4039">
            <v>7</v>
          </cell>
          <cell r="I4039" t="str">
            <v>Phó TGĐ</v>
          </cell>
          <cell r="J4039" t="str">
            <v>Phó TGĐ</v>
          </cell>
          <cell r="M4039" t="str">
            <v>SHBPhamVanThang1967</v>
          </cell>
          <cell r="N4039">
            <v>3</v>
          </cell>
          <cell r="P4039">
            <v>0</v>
          </cell>
          <cell r="Q4039">
            <v>1</v>
          </cell>
          <cell r="R4039">
            <v>0</v>
          </cell>
          <cell r="S4039">
            <v>0</v>
          </cell>
          <cell r="T4039">
            <v>0</v>
          </cell>
          <cell r="U4039">
            <v>1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B4039">
            <v>0</v>
          </cell>
          <cell r="AC4039">
            <v>1967</v>
          </cell>
          <cell r="AD4039">
            <v>60000</v>
          </cell>
          <cell r="AE4039">
            <v>0</v>
          </cell>
          <cell r="AF4039">
            <v>0</v>
          </cell>
          <cell r="AG4039">
            <v>60000</v>
          </cell>
          <cell r="AH4039">
            <v>6.7713719319011118E-3</v>
          </cell>
          <cell r="AL4039" t="str">
            <v>ThS Kinh tế</v>
          </cell>
          <cell r="AM4039">
            <v>1</v>
          </cell>
          <cell r="AN4039">
            <v>2</v>
          </cell>
          <cell r="AP4039">
            <v>0</v>
          </cell>
          <cell r="AQ4039">
            <v>2010</v>
          </cell>
          <cell r="AR4039">
            <v>0</v>
          </cell>
          <cell r="AS4039">
            <v>2</v>
          </cell>
          <cell r="AT4039">
            <v>3</v>
          </cell>
        </row>
        <row r="4040">
          <cell r="C4040" t="str">
            <v>SHB2012</v>
          </cell>
          <cell r="D4040" t="str">
            <v>HNX</v>
          </cell>
          <cell r="E4040" t="str">
            <v>Bà</v>
          </cell>
          <cell r="F4040">
            <v>0</v>
          </cell>
          <cell r="G4040" t="str">
            <v>Hoàng Thị Minh</v>
          </cell>
          <cell r="H4040">
            <v>7</v>
          </cell>
          <cell r="I4040" t="str">
            <v>Thành viên BKS</v>
          </cell>
          <cell r="J4040" t="str">
            <v>Thành viên BKS</v>
          </cell>
          <cell r="M4040" t="str">
            <v>SHBHoangThiMinh1964</v>
          </cell>
          <cell r="N4040">
            <v>1</v>
          </cell>
          <cell r="P4040">
            <v>0</v>
          </cell>
          <cell r="Q4040">
            <v>0</v>
          </cell>
          <cell r="R4040">
            <v>1</v>
          </cell>
          <cell r="S4040">
            <v>0</v>
          </cell>
          <cell r="T4040">
            <v>0</v>
          </cell>
          <cell r="U4040">
            <v>1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B4040">
            <v>0</v>
          </cell>
          <cell r="AC4040">
            <v>1964</v>
          </cell>
          <cell r="AD4040">
            <v>0</v>
          </cell>
          <cell r="AE4040">
            <v>0</v>
          </cell>
          <cell r="AF4040">
            <v>0</v>
          </cell>
          <cell r="AG4040">
            <v>0</v>
          </cell>
          <cell r="AH4040">
            <v>0</v>
          </cell>
          <cell r="AN4040">
            <v>0</v>
          </cell>
          <cell r="AP4040">
            <v>0</v>
          </cell>
          <cell r="AR4040">
            <v>0</v>
          </cell>
          <cell r="AS4040">
            <v>2</v>
          </cell>
          <cell r="AT4040">
            <v>3</v>
          </cell>
        </row>
        <row r="4041">
          <cell r="C4041" t="str">
            <v>SHB2012</v>
          </cell>
          <cell r="D4041" t="str">
            <v>HNX</v>
          </cell>
          <cell r="E4041" t="str">
            <v>Ông</v>
          </cell>
          <cell r="F4041">
            <v>1</v>
          </cell>
          <cell r="G4041" t="str">
            <v>Bùi Thanh Tâm</v>
          </cell>
          <cell r="H4041">
            <v>7</v>
          </cell>
          <cell r="I4041" t="str">
            <v>Thành viên BKS</v>
          </cell>
          <cell r="J4041" t="str">
            <v>Thành viên BKS</v>
          </cell>
          <cell r="M4041" t="str">
            <v>SHBBuiThanhTam1975</v>
          </cell>
          <cell r="N4041">
            <v>4</v>
          </cell>
          <cell r="P4041">
            <v>0</v>
          </cell>
          <cell r="Q4041">
            <v>0</v>
          </cell>
          <cell r="R4041">
            <v>1</v>
          </cell>
          <cell r="S4041">
            <v>0</v>
          </cell>
          <cell r="T4041">
            <v>0</v>
          </cell>
          <cell r="U4041">
            <v>1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B4041">
            <v>0</v>
          </cell>
          <cell r="AC4041">
            <v>1975</v>
          </cell>
          <cell r="AD4041">
            <v>0</v>
          </cell>
          <cell r="AE4041">
            <v>0</v>
          </cell>
          <cell r="AF4041">
            <v>0</v>
          </cell>
          <cell r="AG4041">
            <v>0</v>
          </cell>
          <cell r="AH4041">
            <v>0</v>
          </cell>
          <cell r="AL4041" t="str">
            <v>CN Kế toán</v>
          </cell>
          <cell r="AM4041">
            <v>1</v>
          </cell>
          <cell r="AN4041">
            <v>1</v>
          </cell>
          <cell r="AP4041">
            <v>0</v>
          </cell>
          <cell r="AQ4041">
            <v>2008</v>
          </cell>
          <cell r="AR4041">
            <v>0</v>
          </cell>
          <cell r="AS4041">
            <v>2</v>
          </cell>
          <cell r="AT4041">
            <v>3</v>
          </cell>
        </row>
        <row r="4042">
          <cell r="C4042" t="str">
            <v>SHB2012</v>
          </cell>
          <cell r="D4042" t="str">
            <v>HNX</v>
          </cell>
          <cell r="E4042" t="str">
            <v>Ông</v>
          </cell>
          <cell r="F4042">
            <v>1</v>
          </cell>
          <cell r="G4042" t="str">
            <v>Nguyễn Hữu Đức</v>
          </cell>
          <cell r="H4042">
            <v>7</v>
          </cell>
          <cell r="I4042" t="str">
            <v>Thành viên BKS</v>
          </cell>
          <cell r="J4042" t="str">
            <v>Thành viên BKS</v>
          </cell>
          <cell r="M4042" t="str">
            <v>SHBNguyenHuuDuc1948</v>
          </cell>
          <cell r="N4042">
            <v>4</v>
          </cell>
          <cell r="P4042">
            <v>0</v>
          </cell>
          <cell r="Q4042">
            <v>0</v>
          </cell>
          <cell r="R4042">
            <v>1</v>
          </cell>
          <cell r="S4042">
            <v>0</v>
          </cell>
          <cell r="T4042">
            <v>0</v>
          </cell>
          <cell r="U4042">
            <v>1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B4042">
            <v>0</v>
          </cell>
          <cell r="AC4042">
            <v>1948</v>
          </cell>
          <cell r="AD4042">
            <v>0</v>
          </cell>
          <cell r="AE4042">
            <v>0</v>
          </cell>
          <cell r="AF4042">
            <v>0</v>
          </cell>
          <cell r="AG4042">
            <v>0</v>
          </cell>
          <cell r="AH4042">
            <v>0</v>
          </cell>
          <cell r="AL4042" t="str">
            <v>T.S Kinh tế</v>
          </cell>
          <cell r="AM4042">
            <v>1</v>
          </cell>
          <cell r="AN4042">
            <v>2</v>
          </cell>
          <cell r="AP4042">
            <v>0</v>
          </cell>
          <cell r="AQ4042">
            <v>2009</v>
          </cell>
          <cell r="AR4042">
            <v>0</v>
          </cell>
          <cell r="AS4042">
            <v>2</v>
          </cell>
          <cell r="AT4042">
            <v>3</v>
          </cell>
        </row>
        <row r="4043">
          <cell r="C4043" t="str">
            <v>SHB2012</v>
          </cell>
          <cell r="D4043" t="str">
            <v>HNX</v>
          </cell>
          <cell r="E4043" t="str">
            <v>Bà</v>
          </cell>
          <cell r="F4043">
            <v>0</v>
          </cell>
          <cell r="G4043" t="str">
            <v>Ngô Thu Hà</v>
          </cell>
          <cell r="H4043">
            <v>7</v>
          </cell>
          <cell r="I4043" t="str">
            <v>Phó TGĐ</v>
          </cell>
          <cell r="J4043" t="str">
            <v>Phó TGĐ</v>
          </cell>
          <cell r="M4043" t="str">
            <v>SHBNgoThuHa1973</v>
          </cell>
          <cell r="N4043">
            <v>2</v>
          </cell>
          <cell r="P4043">
            <v>0</v>
          </cell>
          <cell r="Q4043">
            <v>1</v>
          </cell>
          <cell r="R4043">
            <v>0</v>
          </cell>
          <cell r="S4043">
            <v>0</v>
          </cell>
          <cell r="T4043">
            <v>0</v>
          </cell>
          <cell r="U4043">
            <v>1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B4043">
            <v>0</v>
          </cell>
          <cell r="AC4043">
            <v>1973</v>
          </cell>
          <cell r="AD4043">
            <v>704545</v>
          </cell>
          <cell r="AE4043">
            <v>0</v>
          </cell>
          <cell r="AF4043">
            <v>0</v>
          </cell>
          <cell r="AG4043">
            <v>704545</v>
          </cell>
          <cell r="AH4043">
            <v>7.9512270629354481E-2</v>
          </cell>
          <cell r="AL4043" t="str">
            <v>T.S Kinh tế</v>
          </cell>
          <cell r="AM4043">
            <v>1</v>
          </cell>
          <cell r="AN4043">
            <v>2</v>
          </cell>
          <cell r="AP4043">
            <v>0</v>
          </cell>
          <cell r="AQ4043">
            <v>2011</v>
          </cell>
          <cell r="AR4043">
            <v>0</v>
          </cell>
          <cell r="AS4043">
            <v>2</v>
          </cell>
          <cell r="AT4043">
            <v>3</v>
          </cell>
        </row>
        <row r="4044">
          <cell r="C4044" t="str">
            <v>SHB2012</v>
          </cell>
          <cell r="D4044" t="str">
            <v>HNX</v>
          </cell>
          <cell r="E4044" t="str">
            <v>Bà</v>
          </cell>
          <cell r="F4044">
            <v>0</v>
          </cell>
          <cell r="G4044" t="str">
            <v>Đặng Tố Loan</v>
          </cell>
          <cell r="H4044">
            <v>7</v>
          </cell>
          <cell r="I4044" t="str">
            <v>Phó TGĐ</v>
          </cell>
          <cell r="J4044" t="str">
            <v>Phó TGĐ</v>
          </cell>
          <cell r="M4044" t="str">
            <v>SHBDangToLoan1973</v>
          </cell>
          <cell r="N4044">
            <v>1</v>
          </cell>
          <cell r="P4044">
            <v>0</v>
          </cell>
          <cell r="Q4044">
            <v>1</v>
          </cell>
          <cell r="R4044">
            <v>0</v>
          </cell>
          <cell r="S4044">
            <v>0</v>
          </cell>
          <cell r="T4044">
            <v>0</v>
          </cell>
          <cell r="U4044">
            <v>1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B4044">
            <v>0</v>
          </cell>
          <cell r="AC4044">
            <v>1973</v>
          </cell>
          <cell r="AH4044" t="str">
            <v>n/a</v>
          </cell>
          <cell r="AL4044" t="str">
            <v>ThS Tài chính Ngân hàng</v>
          </cell>
          <cell r="AM4044">
            <v>1</v>
          </cell>
          <cell r="AN4044">
            <v>2</v>
          </cell>
          <cell r="AP4044">
            <v>0</v>
          </cell>
          <cell r="AQ4044">
            <v>2007</v>
          </cell>
          <cell r="AR4044">
            <v>1</v>
          </cell>
          <cell r="AS4044">
            <v>2</v>
          </cell>
          <cell r="AT4044">
            <v>3</v>
          </cell>
        </row>
        <row r="4045">
          <cell r="C4045" t="str">
            <v>SHB2011</v>
          </cell>
          <cell r="D4045" t="str">
            <v>HNX</v>
          </cell>
          <cell r="E4045" t="str">
            <v>Ông</v>
          </cell>
          <cell r="F4045">
            <v>1</v>
          </cell>
          <cell r="G4045" t="str">
            <v>Đỗ Quang Hiển</v>
          </cell>
          <cell r="H4045">
            <v>7</v>
          </cell>
          <cell r="I4045" t="str">
            <v>CTHĐQT</v>
          </cell>
          <cell r="J4045" t="str">
            <v>CTHĐQT</v>
          </cell>
          <cell r="M4045" t="str">
            <v>SHBDoQuangHien1962</v>
          </cell>
          <cell r="N4045">
            <v>5</v>
          </cell>
          <cell r="P4045">
            <v>1</v>
          </cell>
          <cell r="Q4045">
            <v>0</v>
          </cell>
          <cell r="R4045">
            <v>0</v>
          </cell>
          <cell r="S4045">
            <v>1</v>
          </cell>
          <cell r="T4045">
            <v>0</v>
          </cell>
          <cell r="U4045">
            <v>1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B4045">
            <v>0</v>
          </cell>
          <cell r="AC4045">
            <v>1962</v>
          </cell>
          <cell r="AD4045">
            <v>21007443</v>
          </cell>
          <cell r="AF4045">
            <v>0</v>
          </cell>
          <cell r="AG4045">
            <v>21007443</v>
          </cell>
          <cell r="AH4045">
            <v>4.3666949853208497</v>
          </cell>
          <cell r="AL4045" t="str">
            <v>KS Vật lý Vô tuyến</v>
          </cell>
          <cell r="AN4045">
            <v>1</v>
          </cell>
          <cell r="AP4045">
            <v>0</v>
          </cell>
          <cell r="AQ4045">
            <v>1999</v>
          </cell>
          <cell r="AR4045">
            <v>0</v>
          </cell>
          <cell r="AS4045">
            <v>1</v>
          </cell>
          <cell r="AT4045">
            <v>3</v>
          </cell>
        </row>
        <row r="4046">
          <cell r="C4046" t="str">
            <v>SHB2011</v>
          </cell>
          <cell r="D4046" t="str">
            <v>HNX</v>
          </cell>
          <cell r="E4046" t="str">
            <v>Ông</v>
          </cell>
          <cell r="F4046">
            <v>1</v>
          </cell>
          <cell r="G4046" t="str">
            <v>Nguyễn Văn Lê</v>
          </cell>
          <cell r="H4046">
            <v>7</v>
          </cell>
          <cell r="I4046" t="str">
            <v>TGĐ/TVHĐQT</v>
          </cell>
          <cell r="J4046" t="str">
            <v>TGĐ</v>
          </cell>
          <cell r="K4046" t="str">
            <v>TVHĐQT</v>
          </cell>
          <cell r="M4046" t="str">
            <v>SHBNguyenVanLe1973</v>
          </cell>
          <cell r="N4046">
            <v>5</v>
          </cell>
          <cell r="P4046">
            <v>1</v>
          </cell>
          <cell r="Q4046">
            <v>1</v>
          </cell>
          <cell r="R4046">
            <v>0</v>
          </cell>
          <cell r="S4046">
            <v>0</v>
          </cell>
          <cell r="T4046">
            <v>1</v>
          </cell>
          <cell r="U4046">
            <v>1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1</v>
          </cell>
          <cell r="AA4046">
            <v>0</v>
          </cell>
          <cell r="AB4046">
            <v>0</v>
          </cell>
          <cell r="AC4046">
            <v>1973</v>
          </cell>
          <cell r="AD4046">
            <v>1346248</v>
          </cell>
          <cell r="AF4046">
            <v>0</v>
          </cell>
          <cell r="AG4046">
            <v>1346248</v>
          </cell>
          <cell r="AH4046">
            <v>0.27983674122539443</v>
          </cell>
          <cell r="AL4046" t="str">
            <v>ThS Tài chính</v>
          </cell>
          <cell r="AM4046">
            <v>1</v>
          </cell>
          <cell r="AN4046">
            <v>2</v>
          </cell>
          <cell r="AP4046">
            <v>0</v>
          </cell>
          <cell r="AQ4046">
            <v>2000</v>
          </cell>
          <cell r="AR4046">
            <v>1</v>
          </cell>
          <cell r="AS4046">
            <v>1</v>
          </cell>
          <cell r="AT4046">
            <v>3</v>
          </cell>
        </row>
        <row r="4047">
          <cell r="C4047" t="str">
            <v>SHB2011</v>
          </cell>
          <cell r="D4047" t="str">
            <v>HNX</v>
          </cell>
          <cell r="E4047" t="str">
            <v>Bà</v>
          </cell>
          <cell r="F4047">
            <v>0</v>
          </cell>
          <cell r="G4047" t="str">
            <v>Đàm Ngọc Bích</v>
          </cell>
          <cell r="H4047">
            <v>7</v>
          </cell>
          <cell r="I4047" t="str">
            <v>TBKS</v>
          </cell>
          <cell r="J4047" t="str">
            <v>TBKS</v>
          </cell>
          <cell r="M4047" t="str">
            <v>SHBDamNgocBich1977</v>
          </cell>
          <cell r="N4047">
            <v>3</v>
          </cell>
          <cell r="P4047">
            <v>0</v>
          </cell>
          <cell r="Q4047">
            <v>0</v>
          </cell>
          <cell r="R4047">
            <v>1</v>
          </cell>
          <cell r="S4047">
            <v>0</v>
          </cell>
          <cell r="T4047">
            <v>0</v>
          </cell>
          <cell r="U4047">
            <v>1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B4047">
            <v>1</v>
          </cell>
          <cell r="AC4047">
            <v>1977</v>
          </cell>
          <cell r="AD4047">
            <v>148008</v>
          </cell>
          <cell r="AE4047">
            <v>0</v>
          </cell>
          <cell r="AF4047">
            <v>0</v>
          </cell>
          <cell r="AG4047">
            <v>148008</v>
          </cell>
          <cell r="AH4047">
            <v>3.0765562062330401E-2</v>
          </cell>
          <cell r="AL4047" t="str">
            <v>CN QTKD/CN Kế toán</v>
          </cell>
          <cell r="AM4047">
            <v>1</v>
          </cell>
          <cell r="AN4047">
            <v>1</v>
          </cell>
          <cell r="AP4047">
            <v>0</v>
          </cell>
          <cell r="AQ4047">
            <v>2008</v>
          </cell>
          <cell r="AR4047">
            <v>0</v>
          </cell>
          <cell r="AS4047">
            <v>1</v>
          </cell>
          <cell r="AT4047">
            <v>3</v>
          </cell>
        </row>
        <row r="4048">
          <cell r="C4048" t="str">
            <v>SHB2011</v>
          </cell>
          <cell r="D4048" t="str">
            <v>HNX</v>
          </cell>
          <cell r="E4048" t="str">
            <v>Bà</v>
          </cell>
          <cell r="F4048">
            <v>0</v>
          </cell>
          <cell r="G4048" t="str">
            <v>Ninh Thị Lan Phương</v>
          </cell>
          <cell r="H4048">
            <v>7</v>
          </cell>
          <cell r="I4048" t="str">
            <v>KTT</v>
          </cell>
          <cell r="J4048" t="str">
            <v>KTT</v>
          </cell>
          <cell r="M4048" t="str">
            <v>SHBNinhThiLanPhuong1974</v>
          </cell>
          <cell r="N4048">
            <v>2</v>
          </cell>
          <cell r="O4048">
            <v>1</v>
          </cell>
          <cell r="P4048">
            <v>0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1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1</v>
          </cell>
          <cell r="AB4048">
            <v>0</v>
          </cell>
          <cell r="AC4048">
            <v>1974</v>
          </cell>
          <cell r="AD4048">
            <v>23455</v>
          </cell>
          <cell r="AE4048">
            <v>0</v>
          </cell>
          <cell r="AF4048">
            <v>0</v>
          </cell>
          <cell r="AG4048">
            <v>23455</v>
          </cell>
          <cell r="AH4048">
            <v>4.8754544225444538E-3</v>
          </cell>
          <cell r="AL4048" t="str">
            <v>ThS Tài chính</v>
          </cell>
          <cell r="AM4048">
            <v>1</v>
          </cell>
          <cell r="AN4048">
            <v>2</v>
          </cell>
          <cell r="AP4048">
            <v>0</v>
          </cell>
          <cell r="AQ4048">
            <v>2007</v>
          </cell>
          <cell r="AR4048">
            <v>1</v>
          </cell>
          <cell r="AS4048">
            <v>1</v>
          </cell>
          <cell r="AT4048">
            <v>3</v>
          </cell>
        </row>
        <row r="4049">
          <cell r="C4049" t="str">
            <v>SHB2011</v>
          </cell>
          <cell r="D4049" t="str">
            <v>HNX</v>
          </cell>
          <cell r="E4049" t="str">
            <v>Ông</v>
          </cell>
          <cell r="F4049">
            <v>1</v>
          </cell>
          <cell r="G4049" t="str">
            <v>Phan Huy Chí</v>
          </cell>
          <cell r="H4049">
            <v>7</v>
          </cell>
          <cell r="I4049" t="str">
            <v>TVHĐQT</v>
          </cell>
          <cell r="J4049" t="str">
            <v>TVHĐQT</v>
          </cell>
          <cell r="M4049" t="str">
            <v>SHBPhanHuyChi1975</v>
          </cell>
          <cell r="N4049">
            <v>5</v>
          </cell>
          <cell r="P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1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B4049">
            <v>0</v>
          </cell>
          <cell r="AC4049">
            <v>1975</v>
          </cell>
          <cell r="AD4049">
            <v>1635980</v>
          </cell>
          <cell r="AF4049">
            <v>0</v>
          </cell>
          <cell r="AG4049">
            <v>1635980</v>
          </cell>
          <cell r="AH4049">
            <v>0.34006164682132917</v>
          </cell>
          <cell r="AL4049" t="str">
            <v>Thạc sỹ</v>
          </cell>
          <cell r="AN4049">
            <v>2</v>
          </cell>
          <cell r="AP4049">
            <v>0</v>
          </cell>
          <cell r="AQ4049">
            <v>2008</v>
          </cell>
          <cell r="AR4049">
            <v>0</v>
          </cell>
          <cell r="AS4049">
            <v>1</v>
          </cell>
          <cell r="AT4049">
            <v>3</v>
          </cell>
        </row>
        <row r="4050">
          <cell r="C4050" t="str">
            <v>SHB2011</v>
          </cell>
          <cell r="D4050" t="str">
            <v>HNX</v>
          </cell>
          <cell r="E4050" t="str">
            <v>Ông</v>
          </cell>
          <cell r="F4050">
            <v>1</v>
          </cell>
          <cell r="G4050" t="str">
            <v>Trần Ngọc Linh</v>
          </cell>
          <cell r="H4050">
            <v>7</v>
          </cell>
          <cell r="I4050" t="str">
            <v>TVHĐQT</v>
          </cell>
          <cell r="J4050" t="str">
            <v>TVHĐQT</v>
          </cell>
          <cell r="M4050" t="str">
            <v>SHBTranNgocLinh1940</v>
          </cell>
          <cell r="N4050">
            <v>5</v>
          </cell>
          <cell r="P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1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0</v>
          </cell>
          <cell r="AA4050">
            <v>0</v>
          </cell>
          <cell r="AB4050">
            <v>0</v>
          </cell>
          <cell r="AC4050">
            <v>1940</v>
          </cell>
          <cell r="AD4050">
            <v>1596208</v>
          </cell>
          <cell r="AF4050">
            <v>0</v>
          </cell>
          <cell r="AG4050">
            <v>1596208</v>
          </cell>
          <cell r="AH4050">
            <v>0.33179447251762256</v>
          </cell>
          <cell r="AL4050" t="str">
            <v>Đại học</v>
          </cell>
          <cell r="AN4050">
            <v>1</v>
          </cell>
          <cell r="AP4050">
            <v>0</v>
          </cell>
          <cell r="AQ4050">
            <v>2008</v>
          </cell>
          <cell r="AR4050">
            <v>0</v>
          </cell>
          <cell r="AS4050">
            <v>1</v>
          </cell>
          <cell r="AT4050">
            <v>3</v>
          </cell>
        </row>
        <row r="4051">
          <cell r="C4051" t="str">
            <v>SHB2011</v>
          </cell>
          <cell r="D4051" t="str">
            <v>HNX</v>
          </cell>
          <cell r="E4051" t="str">
            <v>Ông</v>
          </cell>
          <cell r="F4051">
            <v>1</v>
          </cell>
          <cell r="G4051" t="str">
            <v>Nguyễn Văn Hải</v>
          </cell>
          <cell r="H4051">
            <v>7</v>
          </cell>
          <cell r="I4051" t="str">
            <v>TVHĐQT</v>
          </cell>
          <cell r="J4051" t="str">
            <v>TVHĐQT</v>
          </cell>
          <cell r="M4051" t="str">
            <v>SHBNguyenVanHai1959</v>
          </cell>
          <cell r="N4051">
            <v>4</v>
          </cell>
          <cell r="P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1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0</v>
          </cell>
          <cell r="AA4051">
            <v>0</v>
          </cell>
          <cell r="AB4051">
            <v>0</v>
          </cell>
          <cell r="AC4051">
            <v>1959</v>
          </cell>
          <cell r="AE4051">
            <v>30000000</v>
          </cell>
          <cell r="AF4051">
            <v>0</v>
          </cell>
          <cell r="AG4051">
            <v>30000000</v>
          </cell>
          <cell r="AH4051" t="str">
            <v>n/a</v>
          </cell>
          <cell r="AL4051" t="str">
            <v>T.S K.Tế</v>
          </cell>
          <cell r="AM4051">
            <v>1</v>
          </cell>
          <cell r="AN4051">
            <v>2</v>
          </cell>
          <cell r="AP4051">
            <v>0</v>
          </cell>
          <cell r="AQ4051">
            <v>2008</v>
          </cell>
          <cell r="AR4051">
            <v>0</v>
          </cell>
          <cell r="AS4051">
            <v>1</v>
          </cell>
          <cell r="AT4051">
            <v>3</v>
          </cell>
        </row>
        <row r="4052">
          <cell r="C4052" t="str">
            <v>SHB2011</v>
          </cell>
          <cell r="D4052" t="str">
            <v>HNX</v>
          </cell>
          <cell r="E4052" t="str">
            <v>Ông</v>
          </cell>
          <cell r="F4052">
            <v>1</v>
          </cell>
          <cell r="G4052" t="str">
            <v>Trần Thoại</v>
          </cell>
          <cell r="H4052">
            <v>7</v>
          </cell>
          <cell r="I4052" t="str">
            <v>TVHĐQT</v>
          </cell>
          <cell r="J4052" t="str">
            <v>TVHĐQT</v>
          </cell>
          <cell r="M4052" t="str">
            <v>SHBTranThoai1956</v>
          </cell>
          <cell r="N4052">
            <v>4</v>
          </cell>
          <cell r="P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1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0</v>
          </cell>
          <cell r="AA4052">
            <v>0</v>
          </cell>
          <cell r="AB4052">
            <v>0</v>
          </cell>
          <cell r="AC4052">
            <v>1956</v>
          </cell>
          <cell r="AE4052">
            <v>30000000</v>
          </cell>
          <cell r="AF4052">
            <v>0</v>
          </cell>
          <cell r="AG4052">
            <v>30000000</v>
          </cell>
          <cell r="AH4052" t="str">
            <v>n/a</v>
          </cell>
          <cell r="AN4052">
            <v>0</v>
          </cell>
          <cell r="AP4052">
            <v>0</v>
          </cell>
          <cell r="AQ4052">
            <v>2008</v>
          </cell>
          <cell r="AR4052">
            <v>0</v>
          </cell>
          <cell r="AS4052">
            <v>1</v>
          </cell>
          <cell r="AT4052">
            <v>3</v>
          </cell>
        </row>
        <row r="4053">
          <cell r="C4053" t="str">
            <v>SHB2011</v>
          </cell>
          <cell r="D4053" t="str">
            <v>HNX</v>
          </cell>
          <cell r="E4053" t="str">
            <v>Ông</v>
          </cell>
          <cell r="F4053">
            <v>1</v>
          </cell>
          <cell r="G4053" t="str">
            <v>Bùi Tín Nghị</v>
          </cell>
          <cell r="H4053">
            <v>7</v>
          </cell>
          <cell r="I4053" t="str">
            <v>Phó TGĐ</v>
          </cell>
          <cell r="J4053" t="str">
            <v>Phó TGĐ</v>
          </cell>
          <cell r="M4053" t="str">
            <v>SHBBuiTinNghi1960</v>
          </cell>
          <cell r="N4053">
            <v>5</v>
          </cell>
          <cell r="P4053">
            <v>0</v>
          </cell>
          <cell r="Q4053">
            <v>1</v>
          </cell>
          <cell r="R4053">
            <v>0</v>
          </cell>
          <cell r="S4053">
            <v>0</v>
          </cell>
          <cell r="T4053">
            <v>0</v>
          </cell>
          <cell r="U4053">
            <v>1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0</v>
          </cell>
          <cell r="AA4053">
            <v>0</v>
          </cell>
          <cell r="AB4053">
            <v>0</v>
          </cell>
          <cell r="AC4053">
            <v>1960</v>
          </cell>
          <cell r="AD4053">
            <v>73221</v>
          </cell>
          <cell r="AF4053">
            <v>0</v>
          </cell>
          <cell r="AG4053">
            <v>73221</v>
          </cell>
          <cell r="AH4053">
            <v>1.522002337553304E-2</v>
          </cell>
          <cell r="AL4053" t="str">
            <v>T.S K.Tế</v>
          </cell>
          <cell r="AM4053">
            <v>1</v>
          </cell>
          <cell r="AN4053">
            <v>2</v>
          </cell>
          <cell r="AP4053">
            <v>0</v>
          </cell>
          <cell r="AQ4053">
            <v>2007</v>
          </cell>
          <cell r="AR4053">
            <v>0</v>
          </cell>
          <cell r="AS4053">
            <v>1</v>
          </cell>
          <cell r="AT4053">
            <v>3</v>
          </cell>
        </row>
        <row r="4054">
          <cell r="C4054" t="str">
            <v>SHB2011</v>
          </cell>
          <cell r="D4054" t="str">
            <v>HNX</v>
          </cell>
          <cell r="E4054" t="str">
            <v>Ông</v>
          </cell>
          <cell r="F4054">
            <v>1</v>
          </cell>
          <cell r="G4054" t="str">
            <v>Đặng Trung Dũng</v>
          </cell>
          <cell r="H4054">
            <v>7</v>
          </cell>
          <cell r="I4054" t="str">
            <v>Phó TGĐ</v>
          </cell>
          <cell r="J4054" t="str">
            <v>Phó TGĐ</v>
          </cell>
          <cell r="M4054" t="str">
            <v>SHBDangTrungDung1974</v>
          </cell>
          <cell r="N4054">
            <v>5</v>
          </cell>
          <cell r="P4054">
            <v>0</v>
          </cell>
          <cell r="Q4054">
            <v>1</v>
          </cell>
          <cell r="R4054">
            <v>0</v>
          </cell>
          <cell r="S4054">
            <v>0</v>
          </cell>
          <cell r="T4054">
            <v>0</v>
          </cell>
          <cell r="U4054">
            <v>1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0</v>
          </cell>
          <cell r="AA4054">
            <v>0</v>
          </cell>
          <cell r="AB4054">
            <v>0</v>
          </cell>
          <cell r="AC4054">
            <v>1974</v>
          </cell>
          <cell r="AD4054">
            <v>48720</v>
          </cell>
          <cell r="AF4054">
            <v>0</v>
          </cell>
          <cell r="AG4054">
            <v>48720</v>
          </cell>
          <cell r="AH4054">
            <v>1.0127143017112164E-2</v>
          </cell>
          <cell r="AL4054" t="str">
            <v>ThS Kinh tế</v>
          </cell>
          <cell r="AM4054">
            <v>1</v>
          </cell>
          <cell r="AN4054">
            <v>2</v>
          </cell>
          <cell r="AP4054">
            <v>0</v>
          </cell>
          <cell r="AQ4054">
            <v>2006</v>
          </cell>
          <cell r="AR4054">
            <v>0</v>
          </cell>
          <cell r="AS4054">
            <v>1</v>
          </cell>
          <cell r="AT4054">
            <v>3</v>
          </cell>
        </row>
        <row r="4055">
          <cell r="C4055" t="str">
            <v>SHB2011</v>
          </cell>
          <cell r="D4055" t="str">
            <v>HNX</v>
          </cell>
          <cell r="E4055" t="str">
            <v>Ông</v>
          </cell>
          <cell r="F4055">
            <v>1</v>
          </cell>
          <cell r="G4055" t="str">
            <v>Lê Kiên Thành</v>
          </cell>
          <cell r="H4055">
            <v>7</v>
          </cell>
          <cell r="I4055" t="str">
            <v>TVHĐQT</v>
          </cell>
          <cell r="J4055" t="str">
            <v>TVHĐQT</v>
          </cell>
          <cell r="M4055" t="str">
            <v>SHBLeKienThanh1955</v>
          </cell>
          <cell r="N4055">
            <v>2</v>
          </cell>
          <cell r="P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1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B4055">
            <v>0</v>
          </cell>
          <cell r="AC4055">
            <v>1955</v>
          </cell>
          <cell r="AF4055">
            <v>0</v>
          </cell>
          <cell r="AH4055" t="str">
            <v>n/a</v>
          </cell>
          <cell r="AN4055">
            <v>0</v>
          </cell>
          <cell r="AP4055">
            <v>1</v>
          </cell>
          <cell r="AQ4055" t="str">
            <v xml:space="preserve">          </v>
          </cell>
          <cell r="AR4055">
            <v>0</v>
          </cell>
          <cell r="AS4055">
            <v>1</v>
          </cell>
          <cell r="AT4055">
            <v>3</v>
          </cell>
        </row>
        <row r="4056">
          <cell r="C4056" t="str">
            <v>SHB2011</v>
          </cell>
          <cell r="D4056" t="str">
            <v>HNX</v>
          </cell>
          <cell r="E4056" t="str">
            <v>Ông</v>
          </cell>
          <cell r="F4056">
            <v>1</v>
          </cell>
          <cell r="G4056" t="str">
            <v>Lê Đăng Khoa</v>
          </cell>
          <cell r="H4056">
            <v>7</v>
          </cell>
          <cell r="I4056" t="str">
            <v>Phó TGĐ</v>
          </cell>
          <cell r="J4056" t="str">
            <v>Phó TGĐ</v>
          </cell>
          <cell r="M4056" t="str">
            <v>SHBLeDangKhoa1974</v>
          </cell>
          <cell r="N4056">
            <v>3</v>
          </cell>
          <cell r="P4056">
            <v>0</v>
          </cell>
          <cell r="Q4056">
            <v>1</v>
          </cell>
          <cell r="R4056">
            <v>0</v>
          </cell>
          <cell r="S4056">
            <v>0</v>
          </cell>
          <cell r="T4056">
            <v>0</v>
          </cell>
          <cell r="U4056">
            <v>1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B4056">
            <v>0</v>
          </cell>
          <cell r="AC4056">
            <v>1974</v>
          </cell>
          <cell r="AF4056">
            <v>0</v>
          </cell>
          <cell r="AH4056" t="str">
            <v>n/a</v>
          </cell>
          <cell r="AN4056">
            <v>0</v>
          </cell>
          <cell r="AP4056">
            <v>0</v>
          </cell>
          <cell r="AQ4056">
            <v>2009</v>
          </cell>
          <cell r="AR4056">
            <v>0</v>
          </cell>
          <cell r="AS4056">
            <v>1</v>
          </cell>
          <cell r="AT4056">
            <v>3</v>
          </cell>
        </row>
        <row r="4057">
          <cell r="C4057" t="str">
            <v>SHB2011</v>
          </cell>
          <cell r="D4057" t="str">
            <v>HNX</v>
          </cell>
          <cell r="E4057" t="str">
            <v>Ông</v>
          </cell>
          <cell r="F4057">
            <v>1</v>
          </cell>
          <cell r="G4057" t="str">
            <v>Phạm Văn Thăng</v>
          </cell>
          <cell r="H4057">
            <v>7</v>
          </cell>
          <cell r="I4057" t="str">
            <v>Phó TGĐ</v>
          </cell>
          <cell r="J4057" t="str">
            <v>Phó TGĐ</v>
          </cell>
          <cell r="M4057" t="str">
            <v>SHBPhamVanThang1967</v>
          </cell>
          <cell r="N4057">
            <v>2</v>
          </cell>
          <cell r="P4057">
            <v>0</v>
          </cell>
          <cell r="Q4057">
            <v>1</v>
          </cell>
          <cell r="R4057">
            <v>0</v>
          </cell>
          <cell r="S4057">
            <v>0</v>
          </cell>
          <cell r="T4057">
            <v>0</v>
          </cell>
          <cell r="U4057">
            <v>1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B4057">
            <v>0</v>
          </cell>
          <cell r="AC4057">
            <v>1967</v>
          </cell>
          <cell r="AF4057">
            <v>0</v>
          </cell>
          <cell r="AH4057" t="str">
            <v>n/a</v>
          </cell>
          <cell r="AN4057">
            <v>0</v>
          </cell>
          <cell r="AP4057">
            <v>0</v>
          </cell>
          <cell r="AQ4057">
            <v>2010</v>
          </cell>
          <cell r="AR4057">
            <v>0</v>
          </cell>
          <cell r="AS4057">
            <v>1</v>
          </cell>
          <cell r="AT4057">
            <v>3</v>
          </cell>
        </row>
        <row r="4058">
          <cell r="C4058" t="str">
            <v>SHB2011</v>
          </cell>
          <cell r="D4058" t="str">
            <v>HNX</v>
          </cell>
          <cell r="E4058" t="str">
            <v>Bà</v>
          </cell>
          <cell r="F4058">
            <v>0</v>
          </cell>
          <cell r="G4058" t="str">
            <v>Nguyễn Thị Hồng Uyên</v>
          </cell>
          <cell r="H4058">
            <v>7</v>
          </cell>
          <cell r="I4058" t="str">
            <v>Thành viên BKS</v>
          </cell>
          <cell r="J4058" t="str">
            <v>Thành viên BKS</v>
          </cell>
          <cell r="M4058" t="str">
            <v>SHBNguyenThiHongUyen1960</v>
          </cell>
          <cell r="N4058">
            <v>3</v>
          </cell>
          <cell r="P4058">
            <v>0</v>
          </cell>
          <cell r="Q4058">
            <v>0</v>
          </cell>
          <cell r="R4058">
            <v>1</v>
          </cell>
          <cell r="S4058">
            <v>0</v>
          </cell>
          <cell r="T4058">
            <v>0</v>
          </cell>
          <cell r="U4058">
            <v>1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B4058">
            <v>0</v>
          </cell>
          <cell r="AC4058">
            <v>1960</v>
          </cell>
          <cell r="AD4058">
            <v>10500</v>
          </cell>
          <cell r="AF4058">
            <v>0</v>
          </cell>
          <cell r="AG4058">
            <v>10500</v>
          </cell>
          <cell r="AH4058">
            <v>2.1825739261017592E-3</v>
          </cell>
          <cell r="AL4058" t="str">
            <v>ThS QTKD</v>
          </cell>
          <cell r="AM4058">
            <v>1</v>
          </cell>
          <cell r="AN4058">
            <v>2</v>
          </cell>
          <cell r="AP4058">
            <v>0</v>
          </cell>
          <cell r="AQ4058">
            <v>2008</v>
          </cell>
          <cell r="AR4058">
            <v>0</v>
          </cell>
          <cell r="AS4058">
            <v>1</v>
          </cell>
          <cell r="AT4058">
            <v>3</v>
          </cell>
        </row>
        <row r="4059">
          <cell r="C4059" t="str">
            <v>SHB2011</v>
          </cell>
          <cell r="D4059" t="str">
            <v>HNX</v>
          </cell>
          <cell r="E4059" t="str">
            <v>Ông</v>
          </cell>
          <cell r="F4059">
            <v>1</v>
          </cell>
          <cell r="G4059" t="str">
            <v>Lương Đức Chính</v>
          </cell>
          <cell r="H4059">
            <v>7</v>
          </cell>
          <cell r="I4059" t="str">
            <v>Thành viên BKS</v>
          </cell>
          <cell r="J4059" t="str">
            <v>Thành viên BKS</v>
          </cell>
          <cell r="M4059" t="str">
            <v>SHBLuongDucChinh1968</v>
          </cell>
          <cell r="N4059">
            <v>3</v>
          </cell>
          <cell r="P4059">
            <v>0</v>
          </cell>
          <cell r="Q4059">
            <v>0</v>
          </cell>
          <cell r="R4059">
            <v>1</v>
          </cell>
          <cell r="S4059">
            <v>0</v>
          </cell>
          <cell r="T4059">
            <v>0</v>
          </cell>
          <cell r="U4059">
            <v>1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B4059">
            <v>0</v>
          </cell>
          <cell r="AC4059">
            <v>1968</v>
          </cell>
          <cell r="AF4059">
            <v>0</v>
          </cell>
          <cell r="AH4059" t="str">
            <v>n/a</v>
          </cell>
          <cell r="AL4059" t="str">
            <v>ThS Tài chính</v>
          </cell>
          <cell r="AM4059">
            <v>1</v>
          </cell>
          <cell r="AN4059">
            <v>2</v>
          </cell>
          <cell r="AP4059">
            <v>0</v>
          </cell>
          <cell r="AQ4059">
            <v>2008</v>
          </cell>
          <cell r="AR4059">
            <v>1</v>
          </cell>
          <cell r="AS4059">
            <v>1</v>
          </cell>
          <cell r="AT4059">
            <v>3</v>
          </cell>
        </row>
        <row r="4060">
          <cell r="C4060" t="str">
            <v>SHB2011</v>
          </cell>
          <cell r="D4060" t="str">
            <v>HNX</v>
          </cell>
          <cell r="E4060" t="str">
            <v>Ông</v>
          </cell>
          <cell r="F4060">
            <v>1</v>
          </cell>
          <cell r="G4060" t="str">
            <v>Bùi Thanh Tâm</v>
          </cell>
          <cell r="H4060">
            <v>7</v>
          </cell>
          <cell r="I4060" t="str">
            <v>Thành viên BKS</v>
          </cell>
          <cell r="J4060" t="str">
            <v>Thành viên BKS</v>
          </cell>
          <cell r="M4060" t="str">
            <v>SHBBuiThanhTam1975</v>
          </cell>
          <cell r="N4060">
            <v>3</v>
          </cell>
          <cell r="P4060">
            <v>0</v>
          </cell>
          <cell r="Q4060">
            <v>0</v>
          </cell>
          <cell r="R4060">
            <v>1</v>
          </cell>
          <cell r="S4060">
            <v>0</v>
          </cell>
          <cell r="T4060">
            <v>0</v>
          </cell>
          <cell r="U4060">
            <v>1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B4060">
            <v>0</v>
          </cell>
          <cell r="AC4060">
            <v>1975</v>
          </cell>
          <cell r="AF4060">
            <v>0</v>
          </cell>
          <cell r="AH4060" t="str">
            <v>n/a</v>
          </cell>
          <cell r="AL4060" t="str">
            <v>CN Kế toán</v>
          </cell>
          <cell r="AM4060">
            <v>1</v>
          </cell>
          <cell r="AN4060">
            <v>1</v>
          </cell>
          <cell r="AP4060">
            <v>0</v>
          </cell>
          <cell r="AQ4060">
            <v>2008</v>
          </cell>
          <cell r="AR4060">
            <v>0</v>
          </cell>
          <cell r="AS4060">
            <v>1</v>
          </cell>
          <cell r="AT4060">
            <v>3</v>
          </cell>
        </row>
        <row r="4061">
          <cell r="C4061" t="str">
            <v>SHB2011</v>
          </cell>
          <cell r="D4061" t="str">
            <v>HNX</v>
          </cell>
          <cell r="E4061" t="str">
            <v>Ông</v>
          </cell>
          <cell r="F4061">
            <v>1</v>
          </cell>
          <cell r="G4061" t="str">
            <v>Nguyễn Hữu Đức</v>
          </cell>
          <cell r="H4061">
            <v>7</v>
          </cell>
          <cell r="I4061" t="str">
            <v>Thành viên BKS</v>
          </cell>
          <cell r="J4061" t="str">
            <v>Thành viên BKS</v>
          </cell>
          <cell r="M4061" t="str">
            <v>SHBNguyenHuuDuc1948</v>
          </cell>
          <cell r="N4061">
            <v>3</v>
          </cell>
          <cell r="P4061">
            <v>0</v>
          </cell>
          <cell r="Q4061">
            <v>0</v>
          </cell>
          <cell r="R4061">
            <v>1</v>
          </cell>
          <cell r="S4061">
            <v>0</v>
          </cell>
          <cell r="T4061">
            <v>0</v>
          </cell>
          <cell r="U4061">
            <v>1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B4061">
            <v>0</v>
          </cell>
          <cell r="AC4061">
            <v>1948</v>
          </cell>
          <cell r="AF4061">
            <v>0</v>
          </cell>
          <cell r="AH4061" t="str">
            <v>n/a</v>
          </cell>
          <cell r="AN4061">
            <v>0</v>
          </cell>
          <cell r="AP4061">
            <v>0</v>
          </cell>
          <cell r="AQ4061">
            <v>2009</v>
          </cell>
          <cell r="AR4061">
            <v>0</v>
          </cell>
          <cell r="AS4061">
            <v>1</v>
          </cell>
          <cell r="AT4061">
            <v>3</v>
          </cell>
        </row>
        <row r="4062">
          <cell r="C4062" t="str">
            <v>SHB2011</v>
          </cell>
          <cell r="D4062" t="str">
            <v>HNX</v>
          </cell>
          <cell r="E4062" t="str">
            <v>Ông</v>
          </cell>
          <cell r="F4062">
            <v>1</v>
          </cell>
          <cell r="G4062" t="str">
            <v>Phạm Hoà Bình</v>
          </cell>
          <cell r="H4062">
            <v>7</v>
          </cell>
          <cell r="I4062" t="str">
            <v>Thành viên BKS</v>
          </cell>
          <cell r="J4062" t="str">
            <v>Thành viên BKS</v>
          </cell>
          <cell r="M4062" t="str">
            <v>SHBPhamHoaBinh1961</v>
          </cell>
          <cell r="N4062">
            <v>3</v>
          </cell>
          <cell r="P4062">
            <v>0</v>
          </cell>
          <cell r="Q4062">
            <v>0</v>
          </cell>
          <cell r="R4062">
            <v>1</v>
          </cell>
          <cell r="S4062">
            <v>0</v>
          </cell>
          <cell r="T4062">
            <v>0</v>
          </cell>
          <cell r="U4062">
            <v>1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B4062">
            <v>0</v>
          </cell>
          <cell r="AC4062">
            <v>1961</v>
          </cell>
          <cell r="AD4062">
            <v>53407</v>
          </cell>
          <cell r="AF4062">
            <v>0</v>
          </cell>
          <cell r="AG4062">
            <v>53407</v>
          </cell>
          <cell r="AH4062">
            <v>1.11014024448873E-2</v>
          </cell>
          <cell r="AN4062">
            <v>0</v>
          </cell>
          <cell r="AP4062">
            <v>0</v>
          </cell>
          <cell r="AQ4062">
            <v>2009</v>
          </cell>
          <cell r="AR4062">
            <v>0</v>
          </cell>
          <cell r="AS4062">
            <v>1</v>
          </cell>
          <cell r="AT4062">
            <v>3</v>
          </cell>
        </row>
        <row r="4063">
          <cell r="C4063" t="str">
            <v>SHB2011</v>
          </cell>
          <cell r="D4063" t="str">
            <v>HNX</v>
          </cell>
          <cell r="E4063" t="str">
            <v>Bà</v>
          </cell>
          <cell r="F4063">
            <v>0</v>
          </cell>
          <cell r="G4063" t="str">
            <v>Ngô Thu Hà</v>
          </cell>
          <cell r="H4063">
            <v>7</v>
          </cell>
          <cell r="I4063" t="str">
            <v>Phó TGĐ</v>
          </cell>
          <cell r="J4063" t="str">
            <v>Phó TGĐ</v>
          </cell>
          <cell r="M4063" t="str">
            <v>SHBNgoThuHa1973</v>
          </cell>
          <cell r="N4063">
            <v>1</v>
          </cell>
          <cell r="P4063">
            <v>0</v>
          </cell>
          <cell r="Q4063">
            <v>1</v>
          </cell>
          <cell r="R4063">
            <v>0</v>
          </cell>
          <cell r="S4063">
            <v>0</v>
          </cell>
          <cell r="T4063">
            <v>0</v>
          </cell>
          <cell r="U4063">
            <v>1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B4063">
            <v>0</v>
          </cell>
          <cell r="AC4063">
            <v>1973</v>
          </cell>
          <cell r="AH4063" t="str">
            <v>n/a</v>
          </cell>
          <cell r="AL4063" t="str">
            <v>T.S K.Tế</v>
          </cell>
          <cell r="AM4063">
            <v>1</v>
          </cell>
          <cell r="AN4063">
            <v>2</v>
          </cell>
          <cell r="AP4063">
            <v>0</v>
          </cell>
          <cell r="AQ4063">
            <v>2011</v>
          </cell>
          <cell r="AR4063">
            <v>0</v>
          </cell>
          <cell r="AS4063">
            <v>1</v>
          </cell>
          <cell r="AT4063">
            <v>3</v>
          </cell>
        </row>
        <row r="4064">
          <cell r="C4064" t="str">
            <v>SHB2010</v>
          </cell>
          <cell r="D4064" t="str">
            <v>HNX</v>
          </cell>
          <cell r="E4064" t="str">
            <v>Ông</v>
          </cell>
          <cell r="F4064">
            <v>1</v>
          </cell>
          <cell r="G4064" t="str">
            <v>Nguyễn Văn Lê</v>
          </cell>
          <cell r="H4064">
            <v>7</v>
          </cell>
          <cell r="I4064" t="str">
            <v>TGĐ/TVHĐQT</v>
          </cell>
          <cell r="J4064" t="str">
            <v>TGĐ</v>
          </cell>
          <cell r="K4064" t="str">
            <v>TVHĐQT</v>
          </cell>
          <cell r="M4064" t="str">
            <v>SHBNguyenVanLe1973</v>
          </cell>
          <cell r="N4064">
            <v>4</v>
          </cell>
          <cell r="P4064">
            <v>1</v>
          </cell>
          <cell r="Q4064">
            <v>1</v>
          </cell>
          <cell r="R4064">
            <v>0</v>
          </cell>
          <cell r="S4064">
            <v>0</v>
          </cell>
          <cell r="T4064">
            <v>1</v>
          </cell>
          <cell r="U4064">
            <v>1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1</v>
          </cell>
          <cell r="AA4064">
            <v>0</v>
          </cell>
          <cell r="AB4064">
            <v>0</v>
          </cell>
          <cell r="AC4064">
            <v>1973</v>
          </cell>
          <cell r="AD4064">
            <v>1346248</v>
          </cell>
          <cell r="AG4064">
            <v>1346248</v>
          </cell>
          <cell r="AH4064">
            <v>0.38546197500942297</v>
          </cell>
          <cell r="AL4064" t="str">
            <v>ThS Tài chính Ngân hàng</v>
          </cell>
          <cell r="AM4064">
            <v>1</v>
          </cell>
          <cell r="AN4064">
            <v>2</v>
          </cell>
          <cell r="AP4064">
            <v>0</v>
          </cell>
          <cell r="AQ4064">
            <v>2000</v>
          </cell>
          <cell r="AR4064">
            <v>1</v>
          </cell>
          <cell r="AS4064">
            <v>2</v>
          </cell>
          <cell r="AT4064">
            <v>0</v>
          </cell>
        </row>
        <row r="4065">
          <cell r="C4065" t="str">
            <v>SHB2010</v>
          </cell>
          <cell r="D4065" t="str">
            <v>HNX</v>
          </cell>
          <cell r="E4065" t="str">
            <v>Bà</v>
          </cell>
          <cell r="F4065">
            <v>0</v>
          </cell>
          <cell r="G4065" t="str">
            <v>Đàm Ngọc Bích</v>
          </cell>
          <cell r="H4065">
            <v>7</v>
          </cell>
          <cell r="I4065" t="str">
            <v>TBKS</v>
          </cell>
          <cell r="J4065" t="str">
            <v>TBKS</v>
          </cell>
          <cell r="M4065" t="str">
            <v>SHBDamNgocBich1977</v>
          </cell>
          <cell r="N4065">
            <v>2</v>
          </cell>
          <cell r="P4065">
            <v>0</v>
          </cell>
          <cell r="Q4065">
            <v>0</v>
          </cell>
          <cell r="R4065">
            <v>1</v>
          </cell>
          <cell r="S4065">
            <v>0</v>
          </cell>
          <cell r="T4065">
            <v>0</v>
          </cell>
          <cell r="U4065">
            <v>1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B4065">
            <v>1</v>
          </cell>
          <cell r="AC4065">
            <v>1977</v>
          </cell>
          <cell r="AD4065">
            <v>148008</v>
          </cell>
          <cell r="AE4065">
            <v>0</v>
          </cell>
          <cell r="AF4065">
            <v>0</v>
          </cell>
          <cell r="AG4065">
            <v>148008</v>
          </cell>
          <cell r="AH4065">
            <v>4.237811755129417E-2</v>
          </cell>
          <cell r="AL4065" t="str">
            <v>CN QTKD/CN Kế toán</v>
          </cell>
          <cell r="AM4065">
            <v>1</v>
          </cell>
          <cell r="AN4065">
            <v>1</v>
          </cell>
          <cell r="AP4065">
            <v>0</v>
          </cell>
          <cell r="AQ4065">
            <v>2008</v>
          </cell>
          <cell r="AR4065">
            <v>0</v>
          </cell>
          <cell r="AS4065">
            <v>2</v>
          </cell>
          <cell r="AT4065">
            <v>0</v>
          </cell>
        </row>
        <row r="4066">
          <cell r="C4066" t="str">
            <v>SHB2010</v>
          </cell>
          <cell r="D4066" t="str">
            <v>HNX</v>
          </cell>
          <cell r="E4066" t="str">
            <v>Bà</v>
          </cell>
          <cell r="F4066">
            <v>0</v>
          </cell>
          <cell r="G4066" t="str">
            <v>Ninh Thị Lan Phương</v>
          </cell>
          <cell r="H4066">
            <v>7</v>
          </cell>
          <cell r="I4066" t="str">
            <v>KTT</v>
          </cell>
          <cell r="J4066" t="str">
            <v>KTT</v>
          </cell>
          <cell r="M4066" t="str">
            <v>SHBNinhThiLanPhuong1974</v>
          </cell>
          <cell r="N4066">
            <v>1</v>
          </cell>
          <cell r="O4066">
            <v>1</v>
          </cell>
          <cell r="P4066">
            <v>0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1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1</v>
          </cell>
          <cell r="AB4066">
            <v>0</v>
          </cell>
          <cell r="AC4066">
            <v>1974</v>
          </cell>
          <cell r="AD4066">
            <v>23455</v>
          </cell>
          <cell r="AE4066">
            <v>0</v>
          </cell>
          <cell r="AG4066">
            <v>23455</v>
          </cell>
          <cell r="AH4066">
            <v>6.7157096046538351E-3</v>
          </cell>
          <cell r="AL4066" t="str">
            <v>ThS Tài chính</v>
          </cell>
          <cell r="AM4066">
            <v>1</v>
          </cell>
          <cell r="AN4066">
            <v>2</v>
          </cell>
          <cell r="AP4066">
            <v>0</v>
          </cell>
          <cell r="AQ4066">
            <v>2007</v>
          </cell>
          <cell r="AR4066">
            <v>1</v>
          </cell>
          <cell r="AS4066">
            <v>2</v>
          </cell>
          <cell r="AT4066">
            <v>0</v>
          </cell>
        </row>
        <row r="4067">
          <cell r="C4067" t="str">
            <v>SHB2010</v>
          </cell>
          <cell r="D4067" t="str">
            <v>HNX</v>
          </cell>
          <cell r="E4067" t="str">
            <v>Ông</v>
          </cell>
          <cell r="F4067">
            <v>1</v>
          </cell>
          <cell r="G4067" t="str">
            <v>Phan Huy Chí</v>
          </cell>
          <cell r="H4067">
            <v>7</v>
          </cell>
          <cell r="I4067" t="str">
            <v>TVHĐQT</v>
          </cell>
          <cell r="J4067" t="str">
            <v>TVHĐQT</v>
          </cell>
          <cell r="M4067" t="str">
            <v>SHBPhanHuyChi1975</v>
          </cell>
          <cell r="N4067">
            <v>4</v>
          </cell>
          <cell r="P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1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B4067">
            <v>0</v>
          </cell>
          <cell r="AC4067">
            <v>1975</v>
          </cell>
          <cell r="AD4067">
            <v>1635980</v>
          </cell>
          <cell r="AE4067">
            <v>0</v>
          </cell>
          <cell r="AF4067">
            <v>0</v>
          </cell>
          <cell r="AG4067">
            <v>1635980</v>
          </cell>
          <cell r="AH4067">
            <v>0.4684189554048851</v>
          </cell>
          <cell r="AL4067" t="str">
            <v>ThS Luật</v>
          </cell>
          <cell r="AN4067">
            <v>2</v>
          </cell>
          <cell r="AP4067">
            <v>0</v>
          </cell>
          <cell r="AQ4067">
            <v>2008</v>
          </cell>
          <cell r="AR4067">
            <v>0</v>
          </cell>
          <cell r="AS4067">
            <v>2</v>
          </cell>
          <cell r="AT4067">
            <v>0</v>
          </cell>
        </row>
        <row r="4068">
          <cell r="C4068" t="str">
            <v>SHB2010</v>
          </cell>
          <cell r="D4068" t="str">
            <v>HNX</v>
          </cell>
          <cell r="E4068" t="str">
            <v>Ông</v>
          </cell>
          <cell r="F4068">
            <v>1</v>
          </cell>
          <cell r="G4068" t="str">
            <v>Trần Ngọc Linh</v>
          </cell>
          <cell r="H4068">
            <v>7</v>
          </cell>
          <cell r="I4068" t="str">
            <v>TVHĐQT</v>
          </cell>
          <cell r="J4068" t="str">
            <v>TVHĐQT</v>
          </cell>
          <cell r="M4068" t="str">
            <v>SHBTranNgocLinh1940</v>
          </cell>
          <cell r="N4068">
            <v>4</v>
          </cell>
          <cell r="P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1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B4068">
            <v>0</v>
          </cell>
          <cell r="AC4068">
            <v>1940</v>
          </cell>
          <cell r="AD4068">
            <v>1596208</v>
          </cell>
          <cell r="AE4068">
            <v>0</v>
          </cell>
          <cell r="AF4068">
            <v>0</v>
          </cell>
          <cell r="AG4068">
            <v>1596208</v>
          </cell>
          <cell r="AH4068">
            <v>0.45703131087722398</v>
          </cell>
          <cell r="AL4068" t="str">
            <v>CN Tài chính - Ngân hàng</v>
          </cell>
          <cell r="AM4068">
            <v>1</v>
          </cell>
          <cell r="AN4068">
            <v>1</v>
          </cell>
          <cell r="AP4068">
            <v>0</v>
          </cell>
          <cell r="AQ4068">
            <v>2008</v>
          </cell>
          <cell r="AR4068">
            <v>1</v>
          </cell>
          <cell r="AS4068">
            <v>2</v>
          </cell>
          <cell r="AT4068">
            <v>0</v>
          </cell>
        </row>
        <row r="4069">
          <cell r="C4069" t="str">
            <v>SHB2010</v>
          </cell>
          <cell r="D4069" t="str">
            <v>HNX</v>
          </cell>
          <cell r="E4069" t="str">
            <v>Ông</v>
          </cell>
          <cell r="F4069">
            <v>1</v>
          </cell>
          <cell r="G4069" t="str">
            <v>Nguyễn Văn Hải</v>
          </cell>
          <cell r="H4069">
            <v>7</v>
          </cell>
          <cell r="I4069" t="str">
            <v>TVHĐQT</v>
          </cell>
          <cell r="J4069" t="str">
            <v>TVHĐQT</v>
          </cell>
          <cell r="M4069" t="str">
            <v>SHBNguyenVanHai1959</v>
          </cell>
          <cell r="N4069">
            <v>3</v>
          </cell>
          <cell r="P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1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B4069">
            <v>0</v>
          </cell>
          <cell r="AC4069">
            <v>1959</v>
          </cell>
          <cell r="AE4069">
            <v>30000000</v>
          </cell>
          <cell r="AG4069">
            <v>30000000</v>
          </cell>
          <cell r="AH4069" t="str">
            <v>n/a</v>
          </cell>
          <cell r="AL4069" t="str">
            <v>T.S K.Tế</v>
          </cell>
          <cell r="AM4069">
            <v>1</v>
          </cell>
          <cell r="AN4069">
            <v>2</v>
          </cell>
          <cell r="AP4069">
            <v>0</v>
          </cell>
          <cell r="AQ4069">
            <v>2008</v>
          </cell>
          <cell r="AR4069">
            <v>0</v>
          </cell>
          <cell r="AS4069">
            <v>2</v>
          </cell>
          <cell r="AT4069">
            <v>0</v>
          </cell>
        </row>
        <row r="4070">
          <cell r="C4070" t="str">
            <v>SHB2010</v>
          </cell>
          <cell r="D4070" t="str">
            <v>HNX</v>
          </cell>
          <cell r="E4070" t="str">
            <v>Ông</v>
          </cell>
          <cell r="F4070">
            <v>1</v>
          </cell>
          <cell r="G4070" t="str">
            <v>Trần Thoại</v>
          </cell>
          <cell r="H4070">
            <v>7</v>
          </cell>
          <cell r="I4070" t="str">
            <v>TVHĐQT</v>
          </cell>
          <cell r="J4070" t="str">
            <v>TVHĐQT</v>
          </cell>
          <cell r="M4070" t="str">
            <v>SHBTranThoai1956</v>
          </cell>
          <cell r="N4070">
            <v>3</v>
          </cell>
          <cell r="P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1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B4070">
            <v>0</v>
          </cell>
          <cell r="AC4070">
            <v>1956</v>
          </cell>
          <cell r="AE4070">
            <v>30000000</v>
          </cell>
          <cell r="AG4070">
            <v>30000000</v>
          </cell>
          <cell r="AH4070" t="str">
            <v>n/a</v>
          </cell>
          <cell r="AL4070" t="str">
            <v>CN TCKT</v>
          </cell>
          <cell r="AM4070">
            <v>1</v>
          </cell>
          <cell r="AN4070">
            <v>1</v>
          </cell>
          <cell r="AP4070">
            <v>0</v>
          </cell>
          <cell r="AQ4070">
            <v>2008</v>
          </cell>
          <cell r="AR4070">
            <v>0</v>
          </cell>
          <cell r="AS4070">
            <v>2</v>
          </cell>
          <cell r="AT4070">
            <v>0</v>
          </cell>
        </row>
        <row r="4071">
          <cell r="C4071" t="str">
            <v>SHB2010</v>
          </cell>
          <cell r="D4071" t="str">
            <v>HNX</v>
          </cell>
          <cell r="E4071" t="str">
            <v>Ông</v>
          </cell>
          <cell r="F4071">
            <v>1</v>
          </cell>
          <cell r="G4071" t="str">
            <v>Bùi Tín Nghị</v>
          </cell>
          <cell r="H4071">
            <v>7</v>
          </cell>
          <cell r="I4071" t="str">
            <v>Phó TGĐ</v>
          </cell>
          <cell r="J4071" t="str">
            <v>Phó TGĐ</v>
          </cell>
          <cell r="M4071" t="str">
            <v>SHBBuiTinNghi1960</v>
          </cell>
          <cell r="N4071">
            <v>4</v>
          </cell>
          <cell r="P4071">
            <v>0</v>
          </cell>
          <cell r="Q4071">
            <v>1</v>
          </cell>
          <cell r="R4071">
            <v>0</v>
          </cell>
          <cell r="S4071">
            <v>0</v>
          </cell>
          <cell r="T4071">
            <v>0</v>
          </cell>
          <cell r="U4071">
            <v>1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B4071">
            <v>0</v>
          </cell>
          <cell r="AC4071">
            <v>1960</v>
          </cell>
          <cell r="AD4071">
            <v>73221</v>
          </cell>
          <cell r="AG4071">
            <v>73221</v>
          </cell>
          <cell r="AH4071">
            <v>2.0964867745144253E-2</v>
          </cell>
          <cell r="AL4071" t="str">
            <v>T.S K.Tế</v>
          </cell>
          <cell r="AM4071">
            <v>1</v>
          </cell>
          <cell r="AN4071">
            <v>2</v>
          </cell>
          <cell r="AP4071">
            <v>0</v>
          </cell>
          <cell r="AQ4071">
            <v>2007</v>
          </cell>
          <cell r="AR4071">
            <v>0</v>
          </cell>
          <cell r="AS4071">
            <v>2</v>
          </cell>
          <cell r="AT4071">
            <v>0</v>
          </cell>
        </row>
        <row r="4072">
          <cell r="C4072" t="str">
            <v>SHB2010</v>
          </cell>
          <cell r="D4072" t="str">
            <v>HNX</v>
          </cell>
          <cell r="E4072" t="str">
            <v>Ông</v>
          </cell>
          <cell r="F4072">
            <v>1</v>
          </cell>
          <cell r="G4072" t="str">
            <v>Đặng Trung Dũng</v>
          </cell>
          <cell r="H4072">
            <v>7</v>
          </cell>
          <cell r="I4072" t="str">
            <v>Phó TGĐ</v>
          </cell>
          <cell r="J4072" t="str">
            <v>Phó TGĐ</v>
          </cell>
          <cell r="M4072" t="str">
            <v>SHBDangTrungDung1974</v>
          </cell>
          <cell r="N4072">
            <v>4</v>
          </cell>
          <cell r="P4072">
            <v>0</v>
          </cell>
          <cell r="Q4072">
            <v>1</v>
          </cell>
          <cell r="R4072">
            <v>0</v>
          </cell>
          <cell r="S4072">
            <v>0</v>
          </cell>
          <cell r="T4072">
            <v>0</v>
          </cell>
          <cell r="U4072">
            <v>1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B4072">
            <v>0</v>
          </cell>
          <cell r="AC4072">
            <v>1974</v>
          </cell>
          <cell r="AD4072">
            <v>48720</v>
          </cell>
          <cell r="AG4072">
            <v>48720</v>
          </cell>
          <cell r="AH4072">
            <v>1.3949664120176288E-2</v>
          </cell>
          <cell r="AL4072" t="str">
            <v>ThS Kinh tế</v>
          </cell>
          <cell r="AM4072">
            <v>1</v>
          </cell>
          <cell r="AN4072">
            <v>2</v>
          </cell>
          <cell r="AP4072">
            <v>0</v>
          </cell>
          <cell r="AQ4072">
            <v>2006</v>
          </cell>
          <cell r="AR4072">
            <v>0</v>
          </cell>
          <cell r="AS4072">
            <v>2</v>
          </cell>
          <cell r="AT4072">
            <v>0</v>
          </cell>
        </row>
        <row r="4073">
          <cell r="C4073" t="str">
            <v>SHB2010</v>
          </cell>
          <cell r="D4073" t="str">
            <v>HNX</v>
          </cell>
          <cell r="E4073" t="str">
            <v>Ông</v>
          </cell>
          <cell r="F4073">
            <v>1</v>
          </cell>
          <cell r="G4073" t="str">
            <v>Lê Kiên Thành</v>
          </cell>
          <cell r="H4073">
            <v>7</v>
          </cell>
          <cell r="I4073" t="str">
            <v>TVHĐQT</v>
          </cell>
          <cell r="J4073" t="str">
            <v>TVHĐQT</v>
          </cell>
          <cell r="M4073" t="str">
            <v>SHBLeKienThanh1955</v>
          </cell>
          <cell r="N4073">
            <v>1</v>
          </cell>
          <cell r="P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1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B4073">
            <v>0</v>
          </cell>
          <cell r="AC4073">
            <v>1955</v>
          </cell>
          <cell r="AH4073" t="str">
            <v>n/a</v>
          </cell>
          <cell r="AN4073">
            <v>0</v>
          </cell>
          <cell r="AP4073">
            <v>1</v>
          </cell>
          <cell r="AQ4073" t="str">
            <v xml:space="preserve">          </v>
          </cell>
          <cell r="AR4073">
            <v>0</v>
          </cell>
          <cell r="AS4073">
            <v>2</v>
          </cell>
          <cell r="AT4073">
            <v>0</v>
          </cell>
        </row>
        <row r="4074">
          <cell r="C4074" t="str">
            <v>SHB2010</v>
          </cell>
          <cell r="D4074" t="str">
            <v>HNX</v>
          </cell>
          <cell r="E4074" t="str">
            <v>Ông</v>
          </cell>
          <cell r="F4074">
            <v>1</v>
          </cell>
          <cell r="G4074" t="str">
            <v>Lê Đăng Khoa</v>
          </cell>
          <cell r="H4074">
            <v>7</v>
          </cell>
          <cell r="I4074" t="str">
            <v>Phó TGĐ</v>
          </cell>
          <cell r="J4074" t="str">
            <v>Phó TGĐ</v>
          </cell>
          <cell r="M4074" t="str">
            <v>SHBLeDangKhoa1974</v>
          </cell>
          <cell r="N4074">
            <v>2</v>
          </cell>
          <cell r="P4074">
            <v>0</v>
          </cell>
          <cell r="Q4074">
            <v>1</v>
          </cell>
          <cell r="R4074">
            <v>0</v>
          </cell>
          <cell r="S4074">
            <v>0</v>
          </cell>
          <cell r="T4074">
            <v>0</v>
          </cell>
          <cell r="U4074">
            <v>1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B4074">
            <v>0</v>
          </cell>
          <cell r="AC4074">
            <v>1974</v>
          </cell>
          <cell r="AH4074" t="str">
            <v>n/a</v>
          </cell>
          <cell r="AL4074" t="str">
            <v>ThS Kinh tế</v>
          </cell>
          <cell r="AM4074">
            <v>1</v>
          </cell>
          <cell r="AN4074">
            <v>2</v>
          </cell>
          <cell r="AP4074">
            <v>0</v>
          </cell>
          <cell r="AQ4074">
            <v>2009</v>
          </cell>
          <cell r="AR4074">
            <v>0</v>
          </cell>
          <cell r="AS4074">
            <v>2</v>
          </cell>
          <cell r="AT4074">
            <v>0</v>
          </cell>
        </row>
        <row r="4075">
          <cell r="C4075" t="str">
            <v>SHB2010</v>
          </cell>
          <cell r="D4075" t="str">
            <v>HNX</v>
          </cell>
          <cell r="E4075" t="str">
            <v>Ông</v>
          </cell>
          <cell r="F4075">
            <v>1</v>
          </cell>
          <cell r="G4075" t="str">
            <v>Phạm Văn Thăng</v>
          </cell>
          <cell r="H4075">
            <v>7</v>
          </cell>
          <cell r="I4075" t="str">
            <v>Phó TGĐ</v>
          </cell>
          <cell r="J4075" t="str">
            <v>Phó TGĐ</v>
          </cell>
          <cell r="M4075" t="str">
            <v>SHBPhamVanThang1967</v>
          </cell>
          <cell r="N4075">
            <v>1</v>
          </cell>
          <cell r="P4075">
            <v>0</v>
          </cell>
          <cell r="Q4075">
            <v>1</v>
          </cell>
          <cell r="R4075">
            <v>0</v>
          </cell>
          <cell r="S4075">
            <v>0</v>
          </cell>
          <cell r="T4075">
            <v>0</v>
          </cell>
          <cell r="U4075">
            <v>1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B4075">
            <v>0</v>
          </cell>
          <cell r="AC4075">
            <v>1967</v>
          </cell>
          <cell r="AH4075" t="str">
            <v>n/a</v>
          </cell>
          <cell r="AL4075" t="str">
            <v>ThS Kinh tế</v>
          </cell>
          <cell r="AM4075">
            <v>1</v>
          </cell>
          <cell r="AN4075">
            <v>2</v>
          </cell>
          <cell r="AP4075">
            <v>0</v>
          </cell>
          <cell r="AQ4075">
            <v>2010</v>
          </cell>
          <cell r="AR4075">
            <v>0</v>
          </cell>
          <cell r="AS4075">
            <v>2</v>
          </cell>
          <cell r="AT4075">
            <v>0</v>
          </cell>
        </row>
        <row r="4076">
          <cell r="C4076" t="str">
            <v>SHB2010</v>
          </cell>
          <cell r="D4076" t="str">
            <v>HNX</v>
          </cell>
          <cell r="E4076" t="str">
            <v>Bà</v>
          </cell>
          <cell r="F4076">
            <v>0</v>
          </cell>
          <cell r="G4076" t="str">
            <v>Nguyễn Thị Hồng Uyên</v>
          </cell>
          <cell r="H4076">
            <v>7</v>
          </cell>
          <cell r="I4076" t="str">
            <v>Thành viên BKS</v>
          </cell>
          <cell r="J4076" t="str">
            <v>Thành viên BKS</v>
          </cell>
          <cell r="M4076" t="str">
            <v>SHBNguyenThiHongUyen1960</v>
          </cell>
          <cell r="N4076">
            <v>2</v>
          </cell>
          <cell r="P4076">
            <v>0</v>
          </cell>
          <cell r="Q4076">
            <v>0</v>
          </cell>
          <cell r="R4076">
            <v>1</v>
          </cell>
          <cell r="S4076">
            <v>0</v>
          </cell>
          <cell r="T4076">
            <v>0</v>
          </cell>
          <cell r="U4076">
            <v>1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B4076">
            <v>0</v>
          </cell>
          <cell r="AC4076">
            <v>1960</v>
          </cell>
          <cell r="AD4076">
            <v>10500</v>
          </cell>
          <cell r="AG4076">
            <v>10500</v>
          </cell>
          <cell r="AH4076">
            <v>3.006393129348338E-3</v>
          </cell>
          <cell r="AL4076" t="str">
            <v>ThS QTKD</v>
          </cell>
          <cell r="AM4076">
            <v>1</v>
          </cell>
          <cell r="AN4076">
            <v>2</v>
          </cell>
          <cell r="AP4076">
            <v>0</v>
          </cell>
          <cell r="AQ4076">
            <v>2008</v>
          </cell>
          <cell r="AR4076">
            <v>0</v>
          </cell>
          <cell r="AS4076">
            <v>2</v>
          </cell>
          <cell r="AT4076">
            <v>0</v>
          </cell>
        </row>
        <row r="4077">
          <cell r="C4077" t="str">
            <v>SHB2010</v>
          </cell>
          <cell r="D4077" t="str">
            <v>HNX</v>
          </cell>
          <cell r="E4077" t="str">
            <v>Ông</v>
          </cell>
          <cell r="F4077">
            <v>1</v>
          </cell>
          <cell r="G4077" t="str">
            <v>Lương Đức Chính</v>
          </cell>
          <cell r="H4077">
            <v>7</v>
          </cell>
          <cell r="I4077" t="str">
            <v>Thành viên BKS</v>
          </cell>
          <cell r="J4077" t="str">
            <v>Thành viên BKS</v>
          </cell>
          <cell r="M4077" t="str">
            <v>SHBLuongDucChinh1968</v>
          </cell>
          <cell r="N4077">
            <v>2</v>
          </cell>
          <cell r="P4077">
            <v>0</v>
          </cell>
          <cell r="Q4077">
            <v>0</v>
          </cell>
          <cell r="R4077">
            <v>1</v>
          </cell>
          <cell r="S4077">
            <v>0</v>
          </cell>
          <cell r="T4077">
            <v>0</v>
          </cell>
          <cell r="U4077">
            <v>1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B4077">
            <v>0</v>
          </cell>
          <cell r="AC4077">
            <v>1968</v>
          </cell>
          <cell r="AH4077" t="str">
            <v>n/a</v>
          </cell>
          <cell r="AL4077" t="str">
            <v>ThS Tài chính</v>
          </cell>
          <cell r="AM4077">
            <v>1</v>
          </cell>
          <cell r="AN4077">
            <v>2</v>
          </cell>
          <cell r="AP4077">
            <v>0</v>
          </cell>
          <cell r="AQ4077">
            <v>2008</v>
          </cell>
          <cell r="AR4077">
            <v>1</v>
          </cell>
          <cell r="AS4077">
            <v>2</v>
          </cell>
          <cell r="AT4077">
            <v>0</v>
          </cell>
        </row>
        <row r="4078">
          <cell r="C4078" t="str">
            <v>SHB2010</v>
          </cell>
          <cell r="D4078" t="str">
            <v>HNX</v>
          </cell>
          <cell r="E4078" t="str">
            <v>Ông</v>
          </cell>
          <cell r="F4078">
            <v>1</v>
          </cell>
          <cell r="G4078" t="str">
            <v>Bùi Thanh Tâm</v>
          </cell>
          <cell r="H4078">
            <v>7</v>
          </cell>
          <cell r="I4078" t="str">
            <v>Thành viên BKS</v>
          </cell>
          <cell r="J4078" t="str">
            <v>Thành viên BKS</v>
          </cell>
          <cell r="M4078" t="str">
            <v>SHBBuiThanhTam1975</v>
          </cell>
          <cell r="N4078">
            <v>2</v>
          </cell>
          <cell r="P4078">
            <v>0</v>
          </cell>
          <cell r="Q4078">
            <v>0</v>
          </cell>
          <cell r="R4078">
            <v>1</v>
          </cell>
          <cell r="S4078">
            <v>0</v>
          </cell>
          <cell r="T4078">
            <v>0</v>
          </cell>
          <cell r="U4078">
            <v>1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B4078">
            <v>0</v>
          </cell>
          <cell r="AC4078">
            <v>1975</v>
          </cell>
          <cell r="AH4078" t="str">
            <v>n/a</v>
          </cell>
          <cell r="AL4078" t="str">
            <v>CN Kế toán</v>
          </cell>
          <cell r="AM4078">
            <v>1</v>
          </cell>
          <cell r="AN4078">
            <v>1</v>
          </cell>
          <cell r="AP4078">
            <v>0</v>
          </cell>
          <cell r="AQ4078">
            <v>2008</v>
          </cell>
          <cell r="AR4078">
            <v>0</v>
          </cell>
          <cell r="AS4078">
            <v>2</v>
          </cell>
          <cell r="AT4078">
            <v>0</v>
          </cell>
        </row>
        <row r="4079">
          <cell r="C4079" t="str">
            <v>SHB2010</v>
          </cell>
          <cell r="D4079" t="str">
            <v>HNX</v>
          </cell>
          <cell r="E4079" t="str">
            <v>Ông</v>
          </cell>
          <cell r="F4079">
            <v>1</v>
          </cell>
          <cell r="G4079" t="str">
            <v>Nguyễn Hữu Đức</v>
          </cell>
          <cell r="H4079">
            <v>7</v>
          </cell>
          <cell r="I4079" t="str">
            <v>Thành viên BKS</v>
          </cell>
          <cell r="J4079" t="str">
            <v>Thành viên BKS</v>
          </cell>
          <cell r="M4079" t="str">
            <v>SHBNguyenHuuDuc1948</v>
          </cell>
          <cell r="N4079">
            <v>2</v>
          </cell>
          <cell r="P4079">
            <v>0</v>
          </cell>
          <cell r="Q4079">
            <v>0</v>
          </cell>
          <cell r="R4079">
            <v>1</v>
          </cell>
          <cell r="S4079">
            <v>0</v>
          </cell>
          <cell r="T4079">
            <v>0</v>
          </cell>
          <cell r="U4079">
            <v>1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B4079">
            <v>0</v>
          </cell>
          <cell r="AC4079">
            <v>1948</v>
          </cell>
          <cell r="AH4079" t="str">
            <v>n/a</v>
          </cell>
          <cell r="AN4079">
            <v>0</v>
          </cell>
          <cell r="AP4079">
            <v>0</v>
          </cell>
          <cell r="AQ4079">
            <v>2009</v>
          </cell>
          <cell r="AR4079">
            <v>0</v>
          </cell>
          <cell r="AS4079">
            <v>2</v>
          </cell>
          <cell r="AT4079">
            <v>0</v>
          </cell>
        </row>
        <row r="4080">
          <cell r="C4080" t="str">
            <v>SHB2010</v>
          </cell>
          <cell r="D4080" t="str">
            <v>HNX</v>
          </cell>
          <cell r="E4080" t="str">
            <v>Ông</v>
          </cell>
          <cell r="F4080">
            <v>1</v>
          </cell>
          <cell r="G4080" t="str">
            <v>Phạm Hoà Bình</v>
          </cell>
          <cell r="H4080">
            <v>7</v>
          </cell>
          <cell r="I4080" t="str">
            <v>Thành viên BKS</v>
          </cell>
          <cell r="J4080" t="str">
            <v>Thành viên BKS</v>
          </cell>
          <cell r="M4080" t="str">
            <v>SHBPhamHoaBinh1961</v>
          </cell>
          <cell r="N4080">
            <v>2</v>
          </cell>
          <cell r="P4080">
            <v>0</v>
          </cell>
          <cell r="Q4080">
            <v>0</v>
          </cell>
          <cell r="R4080">
            <v>1</v>
          </cell>
          <cell r="S4080">
            <v>0</v>
          </cell>
          <cell r="T4080">
            <v>0</v>
          </cell>
          <cell r="U4080">
            <v>1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B4080">
            <v>0</v>
          </cell>
          <cell r="AC4080">
            <v>1961</v>
          </cell>
          <cell r="AD4080">
            <v>53407</v>
          </cell>
          <cell r="AG4080">
            <v>53407</v>
          </cell>
          <cell r="AH4080">
            <v>1.5291660748486351E-2</v>
          </cell>
          <cell r="AN4080">
            <v>0</v>
          </cell>
          <cell r="AP4080">
            <v>0</v>
          </cell>
          <cell r="AQ4080">
            <v>2009</v>
          </cell>
          <cell r="AR4080">
            <v>0</v>
          </cell>
          <cell r="AS4080">
            <v>2</v>
          </cell>
          <cell r="AT4080">
            <v>0</v>
          </cell>
        </row>
        <row r="4081">
          <cell r="C4081" t="str">
            <v>SHB2010</v>
          </cell>
          <cell r="D4081" t="str">
            <v>HNX</v>
          </cell>
          <cell r="E4081" t="str">
            <v>Ông</v>
          </cell>
          <cell r="F4081">
            <v>1</v>
          </cell>
          <cell r="G4081" t="str">
            <v>Đỗ Quang Hiển</v>
          </cell>
          <cell r="H4081">
            <v>7</v>
          </cell>
          <cell r="I4081" t="str">
            <v>CTHĐQT</v>
          </cell>
          <cell r="J4081" t="str">
            <v>CTHĐQT</v>
          </cell>
          <cell r="M4081" t="str">
            <v>SHBDoQuangHien1962</v>
          </cell>
          <cell r="N4081">
            <v>4</v>
          </cell>
          <cell r="P4081">
            <v>1</v>
          </cell>
          <cell r="Q4081">
            <v>0</v>
          </cell>
          <cell r="R4081">
            <v>0</v>
          </cell>
          <cell r="S4081">
            <v>1</v>
          </cell>
          <cell r="T4081">
            <v>0</v>
          </cell>
          <cell r="U4081">
            <v>1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B4081">
            <v>0</v>
          </cell>
          <cell r="AC4081">
            <v>1962</v>
          </cell>
          <cell r="AD4081">
            <v>21007443</v>
          </cell>
          <cell r="AE4081">
            <v>0</v>
          </cell>
          <cell r="AF4081">
            <v>0</v>
          </cell>
          <cell r="AG4081">
            <v>21007443</v>
          </cell>
          <cell r="AH4081">
            <v>6.0149173619406513</v>
          </cell>
          <cell r="AL4081" t="str">
            <v>KS Vật lý Vô tuyến</v>
          </cell>
          <cell r="AN4081">
            <v>1</v>
          </cell>
          <cell r="AP4081">
            <v>0</v>
          </cell>
          <cell r="AQ4081">
            <v>1999</v>
          </cell>
          <cell r="AR4081">
            <v>0</v>
          </cell>
          <cell r="AS4081">
            <v>2</v>
          </cell>
          <cell r="AT4081">
            <v>0</v>
          </cell>
        </row>
        <row r="4082">
          <cell r="C4082" t="str">
            <v>SHB2009</v>
          </cell>
          <cell r="D4082" t="str">
            <v>HNX</v>
          </cell>
          <cell r="E4082" t="str">
            <v>Ông</v>
          </cell>
          <cell r="F4082">
            <v>1</v>
          </cell>
          <cell r="G4082" t="str">
            <v>Đỗ Quang Hiển</v>
          </cell>
          <cell r="H4082">
            <v>6</v>
          </cell>
          <cell r="I4082" t="str">
            <v>CTHĐQT</v>
          </cell>
          <cell r="J4082" t="str">
            <v>CTHĐQT</v>
          </cell>
          <cell r="M4082" t="str">
            <v>SHBDoQuangHien1962</v>
          </cell>
          <cell r="N4082">
            <v>3</v>
          </cell>
          <cell r="P4082">
            <v>1</v>
          </cell>
          <cell r="Q4082">
            <v>0</v>
          </cell>
          <cell r="R4082">
            <v>0</v>
          </cell>
          <cell r="S4082">
            <v>1</v>
          </cell>
          <cell r="T4082">
            <v>0</v>
          </cell>
          <cell r="U4082">
            <v>1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B4082">
            <v>0</v>
          </cell>
          <cell r="AC4082">
            <v>1962</v>
          </cell>
          <cell r="AD4082">
            <v>14004962</v>
          </cell>
          <cell r="AE4082">
            <v>0</v>
          </cell>
          <cell r="AF4082">
            <v>0</v>
          </cell>
          <cell r="AG4082">
            <v>14004962</v>
          </cell>
          <cell r="AH4082">
            <v>7.0024810000000004</v>
          </cell>
          <cell r="AL4082" t="str">
            <v>KS Vật lý Vô tuyến</v>
          </cell>
          <cell r="AN4082">
            <v>1</v>
          </cell>
          <cell r="AP4082">
            <v>0</v>
          </cell>
          <cell r="AQ4082">
            <v>1999</v>
          </cell>
          <cell r="AR4082">
            <v>0</v>
          </cell>
          <cell r="AS4082">
            <v>2</v>
          </cell>
          <cell r="AT4082">
            <v>0</v>
          </cell>
        </row>
        <row r="4083">
          <cell r="C4083" t="str">
            <v>SHB2009</v>
          </cell>
          <cell r="D4083" t="str">
            <v>HNX</v>
          </cell>
          <cell r="E4083" t="str">
            <v>Ông</v>
          </cell>
          <cell r="F4083">
            <v>1</v>
          </cell>
          <cell r="G4083" t="str">
            <v>Nguyễn Văn Lê</v>
          </cell>
          <cell r="H4083">
            <v>6</v>
          </cell>
          <cell r="I4083" t="str">
            <v>TGĐ/TVHĐQT</v>
          </cell>
          <cell r="J4083" t="str">
            <v>TGĐ</v>
          </cell>
          <cell r="K4083" t="str">
            <v>TVHĐQT</v>
          </cell>
          <cell r="M4083" t="str">
            <v>SHBNguyenVanLe1973</v>
          </cell>
          <cell r="N4083">
            <v>3</v>
          </cell>
          <cell r="P4083">
            <v>1</v>
          </cell>
          <cell r="Q4083">
            <v>1</v>
          </cell>
          <cell r="R4083">
            <v>0</v>
          </cell>
          <cell r="S4083">
            <v>0</v>
          </cell>
          <cell r="T4083">
            <v>1</v>
          </cell>
          <cell r="U4083">
            <v>1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1</v>
          </cell>
          <cell r="AA4083">
            <v>0</v>
          </cell>
          <cell r="AB4083">
            <v>0</v>
          </cell>
          <cell r="AC4083">
            <v>1973</v>
          </cell>
          <cell r="AD4083">
            <v>897499</v>
          </cell>
          <cell r="AE4083">
            <v>0</v>
          </cell>
          <cell r="AF4083">
            <v>0</v>
          </cell>
          <cell r="AG4083">
            <v>897499</v>
          </cell>
          <cell r="AH4083">
            <v>0.44874950000000002</v>
          </cell>
          <cell r="AL4083" t="str">
            <v>ThS Tài chính Ngân hàng</v>
          </cell>
          <cell r="AM4083">
            <v>1</v>
          </cell>
          <cell r="AN4083">
            <v>2</v>
          </cell>
          <cell r="AP4083">
            <v>0</v>
          </cell>
          <cell r="AQ4083">
            <v>2000</v>
          </cell>
          <cell r="AR4083">
            <v>1</v>
          </cell>
          <cell r="AS4083">
            <v>2</v>
          </cell>
          <cell r="AT4083">
            <v>0</v>
          </cell>
        </row>
        <row r="4084">
          <cell r="C4084" t="str">
            <v>SHB2009</v>
          </cell>
          <cell r="D4084" t="str">
            <v>HNX</v>
          </cell>
          <cell r="E4084" t="str">
            <v>Bà</v>
          </cell>
          <cell r="F4084">
            <v>0</v>
          </cell>
          <cell r="G4084" t="str">
            <v>Đàm Ngọc Bích</v>
          </cell>
          <cell r="H4084">
            <v>6</v>
          </cell>
          <cell r="I4084" t="str">
            <v>TBKS</v>
          </cell>
          <cell r="J4084" t="str">
            <v>TBKS</v>
          </cell>
          <cell r="M4084" t="str">
            <v>SHBDamNgocBich1977</v>
          </cell>
          <cell r="N4084">
            <v>1</v>
          </cell>
          <cell r="P4084">
            <v>0</v>
          </cell>
          <cell r="Q4084">
            <v>0</v>
          </cell>
          <cell r="R4084">
            <v>1</v>
          </cell>
          <cell r="S4084">
            <v>0</v>
          </cell>
          <cell r="T4084">
            <v>0</v>
          </cell>
          <cell r="U4084">
            <v>1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B4084">
            <v>1</v>
          </cell>
          <cell r="AC4084">
            <v>1977</v>
          </cell>
          <cell r="AH4084" t="str">
            <v>n/a</v>
          </cell>
          <cell r="AL4084" t="str">
            <v>CN QTKD/CN Kế toán</v>
          </cell>
          <cell r="AM4084">
            <v>1</v>
          </cell>
          <cell r="AN4084">
            <v>1</v>
          </cell>
          <cell r="AP4084">
            <v>0</v>
          </cell>
          <cell r="AQ4084">
            <v>2008</v>
          </cell>
          <cell r="AR4084">
            <v>0</v>
          </cell>
          <cell r="AS4084">
            <v>2</v>
          </cell>
          <cell r="AT4084">
            <v>0</v>
          </cell>
        </row>
        <row r="4085">
          <cell r="C4085" t="str">
            <v>SHB2009</v>
          </cell>
          <cell r="D4085" t="str">
            <v>HNX</v>
          </cell>
          <cell r="E4085" t="str">
            <v>Ông</v>
          </cell>
          <cell r="F4085">
            <v>1</v>
          </cell>
          <cell r="G4085" t="str">
            <v>Phan Huy Chí</v>
          </cell>
          <cell r="H4085">
            <v>6</v>
          </cell>
          <cell r="I4085" t="str">
            <v>TVHĐQT</v>
          </cell>
          <cell r="J4085" t="str">
            <v>TVHĐQT</v>
          </cell>
          <cell r="M4085" t="str">
            <v>SHBPhanHuyChi1975</v>
          </cell>
          <cell r="N4085">
            <v>3</v>
          </cell>
          <cell r="P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1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B4085">
            <v>0</v>
          </cell>
          <cell r="AC4085">
            <v>1975</v>
          </cell>
          <cell r="AD4085">
            <v>1635980</v>
          </cell>
          <cell r="AE4085">
            <v>0</v>
          </cell>
          <cell r="AF4085">
            <v>0</v>
          </cell>
          <cell r="AG4085">
            <v>1635980</v>
          </cell>
          <cell r="AH4085">
            <v>0.81798999999999999</v>
          </cell>
          <cell r="AL4085" t="str">
            <v>ThS Luật</v>
          </cell>
          <cell r="AN4085">
            <v>2</v>
          </cell>
          <cell r="AP4085">
            <v>0</v>
          </cell>
          <cell r="AQ4085">
            <v>2008</v>
          </cell>
          <cell r="AR4085">
            <v>0</v>
          </cell>
          <cell r="AS4085">
            <v>2</v>
          </cell>
          <cell r="AT4085">
            <v>0</v>
          </cell>
        </row>
        <row r="4086">
          <cell r="C4086" t="str">
            <v>SHB2009</v>
          </cell>
          <cell r="D4086" t="str">
            <v>HNX</v>
          </cell>
          <cell r="E4086" t="str">
            <v>Ông</v>
          </cell>
          <cell r="F4086">
            <v>1</v>
          </cell>
          <cell r="G4086" t="str">
            <v>Trần Ngọc Linh</v>
          </cell>
          <cell r="H4086">
            <v>6</v>
          </cell>
          <cell r="I4086" t="str">
            <v>TVHĐQT</v>
          </cell>
          <cell r="J4086" t="str">
            <v>TVHĐQT</v>
          </cell>
          <cell r="M4086" t="str">
            <v>SHBTranNgocLinh1940</v>
          </cell>
          <cell r="N4086">
            <v>3</v>
          </cell>
          <cell r="P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1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B4086">
            <v>0</v>
          </cell>
          <cell r="AC4086">
            <v>1940</v>
          </cell>
          <cell r="AD4086">
            <v>1431508</v>
          </cell>
          <cell r="AE4086">
            <v>0</v>
          </cell>
          <cell r="AF4086">
            <v>0</v>
          </cell>
          <cell r="AG4086">
            <v>1431508</v>
          </cell>
          <cell r="AH4086">
            <v>0.715754</v>
          </cell>
          <cell r="AL4086" t="str">
            <v>CN Tài chính - Ngân hàng</v>
          </cell>
          <cell r="AM4086">
            <v>1</v>
          </cell>
          <cell r="AN4086">
            <v>1</v>
          </cell>
          <cell r="AP4086">
            <v>0</v>
          </cell>
          <cell r="AQ4086">
            <v>2008</v>
          </cell>
          <cell r="AR4086">
            <v>1</v>
          </cell>
          <cell r="AS4086">
            <v>2</v>
          </cell>
          <cell r="AT4086">
            <v>0</v>
          </cell>
        </row>
        <row r="4087">
          <cell r="C4087" t="str">
            <v>SHB2009</v>
          </cell>
          <cell r="D4087" t="str">
            <v>HNX</v>
          </cell>
          <cell r="E4087" t="str">
            <v>Ông</v>
          </cell>
          <cell r="F4087">
            <v>1</v>
          </cell>
          <cell r="G4087" t="str">
            <v>Nguyễn Văn Hải</v>
          </cell>
          <cell r="H4087">
            <v>6</v>
          </cell>
          <cell r="I4087" t="str">
            <v>TVHĐQT</v>
          </cell>
          <cell r="J4087" t="str">
            <v>TVHĐQT</v>
          </cell>
          <cell r="M4087" t="str">
            <v>SHBNguyenVanHai1959</v>
          </cell>
          <cell r="N4087">
            <v>2</v>
          </cell>
          <cell r="P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1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B4087">
            <v>0</v>
          </cell>
          <cell r="AC4087">
            <v>1959</v>
          </cell>
          <cell r="AD4087">
            <v>0</v>
          </cell>
          <cell r="AE4087">
            <v>30000000</v>
          </cell>
          <cell r="AF4087">
            <v>0</v>
          </cell>
          <cell r="AG4087">
            <v>30000000</v>
          </cell>
          <cell r="AH4087">
            <v>0</v>
          </cell>
          <cell r="AL4087" t="str">
            <v>T.S K.Tế</v>
          </cell>
          <cell r="AM4087">
            <v>1</v>
          </cell>
          <cell r="AN4087">
            <v>2</v>
          </cell>
          <cell r="AP4087">
            <v>0</v>
          </cell>
          <cell r="AQ4087">
            <v>2008</v>
          </cell>
          <cell r="AR4087">
            <v>0</v>
          </cell>
          <cell r="AS4087">
            <v>2</v>
          </cell>
          <cell r="AT4087">
            <v>0</v>
          </cell>
        </row>
        <row r="4088">
          <cell r="C4088" t="str">
            <v>SHB2009</v>
          </cell>
          <cell r="D4088" t="str">
            <v>HNX</v>
          </cell>
          <cell r="E4088" t="str">
            <v>Ông</v>
          </cell>
          <cell r="F4088">
            <v>1</v>
          </cell>
          <cell r="G4088" t="str">
            <v>Trần Thoại</v>
          </cell>
          <cell r="H4088">
            <v>6</v>
          </cell>
          <cell r="I4088" t="str">
            <v>TVHĐQT</v>
          </cell>
          <cell r="J4088" t="str">
            <v>TVHĐQT</v>
          </cell>
          <cell r="M4088" t="str">
            <v>SHBTranThoai1956</v>
          </cell>
          <cell r="N4088">
            <v>2</v>
          </cell>
          <cell r="P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1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B4088">
            <v>0</v>
          </cell>
          <cell r="AC4088">
            <v>1956</v>
          </cell>
          <cell r="AD4088">
            <v>0</v>
          </cell>
          <cell r="AE4088">
            <v>30000000</v>
          </cell>
          <cell r="AF4088">
            <v>0</v>
          </cell>
          <cell r="AG4088">
            <v>30000000</v>
          </cell>
          <cell r="AH4088">
            <v>0</v>
          </cell>
          <cell r="AL4088" t="str">
            <v>CN TCKT</v>
          </cell>
          <cell r="AM4088">
            <v>1</v>
          </cell>
          <cell r="AN4088">
            <v>1</v>
          </cell>
          <cell r="AP4088">
            <v>0</v>
          </cell>
          <cell r="AQ4088">
            <v>2008</v>
          </cell>
          <cell r="AR4088">
            <v>0</v>
          </cell>
          <cell r="AS4088">
            <v>2</v>
          </cell>
          <cell r="AT4088">
            <v>0</v>
          </cell>
        </row>
        <row r="4089">
          <cell r="C4089" t="str">
            <v>SHB2009</v>
          </cell>
          <cell r="D4089" t="str">
            <v>HNX</v>
          </cell>
          <cell r="E4089" t="str">
            <v>Ông</v>
          </cell>
          <cell r="F4089">
            <v>1</v>
          </cell>
          <cell r="G4089" t="str">
            <v>Bùi Tín Nghị</v>
          </cell>
          <cell r="H4089">
            <v>6</v>
          </cell>
          <cell r="I4089" t="str">
            <v>Phó TGĐ</v>
          </cell>
          <cell r="J4089" t="str">
            <v>Phó TGĐ</v>
          </cell>
          <cell r="M4089" t="str">
            <v>SHBBuiTinNghi1960</v>
          </cell>
          <cell r="N4089">
            <v>3</v>
          </cell>
          <cell r="P4089">
            <v>0</v>
          </cell>
          <cell r="Q4089">
            <v>1</v>
          </cell>
          <cell r="R4089">
            <v>0</v>
          </cell>
          <cell r="S4089">
            <v>0</v>
          </cell>
          <cell r="T4089">
            <v>0</v>
          </cell>
          <cell r="U4089">
            <v>1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B4089">
            <v>0</v>
          </cell>
          <cell r="AC4089">
            <v>1960</v>
          </cell>
          <cell r="AD4089">
            <v>73221</v>
          </cell>
          <cell r="AF4089">
            <v>0</v>
          </cell>
          <cell r="AG4089">
            <v>73221</v>
          </cell>
          <cell r="AH4089">
            <v>3.6610499999999997E-2</v>
          </cell>
          <cell r="AL4089" t="str">
            <v>T.S K.Tế</v>
          </cell>
          <cell r="AM4089">
            <v>1</v>
          </cell>
          <cell r="AN4089">
            <v>2</v>
          </cell>
          <cell r="AP4089">
            <v>0</v>
          </cell>
          <cell r="AQ4089">
            <v>2007</v>
          </cell>
          <cell r="AR4089">
            <v>0</v>
          </cell>
          <cell r="AS4089">
            <v>2</v>
          </cell>
          <cell r="AT4089">
            <v>0</v>
          </cell>
        </row>
        <row r="4090">
          <cell r="C4090" t="str">
            <v>SHB2009</v>
          </cell>
          <cell r="D4090" t="str">
            <v>HNX</v>
          </cell>
          <cell r="E4090" t="str">
            <v>Ông</v>
          </cell>
          <cell r="F4090">
            <v>1</v>
          </cell>
          <cell r="G4090" t="str">
            <v>Đặng Trung Dũng</v>
          </cell>
          <cell r="H4090">
            <v>6</v>
          </cell>
          <cell r="I4090" t="str">
            <v>Phó TGĐ</v>
          </cell>
          <cell r="J4090" t="str">
            <v>Phó TGĐ</v>
          </cell>
          <cell r="M4090" t="str">
            <v>SHBDangTrungDung1974</v>
          </cell>
          <cell r="N4090">
            <v>3</v>
          </cell>
          <cell r="P4090">
            <v>0</v>
          </cell>
          <cell r="Q4090">
            <v>1</v>
          </cell>
          <cell r="R4090">
            <v>0</v>
          </cell>
          <cell r="S4090">
            <v>0</v>
          </cell>
          <cell r="T4090">
            <v>0</v>
          </cell>
          <cell r="U4090">
            <v>1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B4090">
            <v>0</v>
          </cell>
          <cell r="AC4090">
            <v>1974</v>
          </cell>
          <cell r="AH4090" t="str">
            <v>n/a</v>
          </cell>
          <cell r="AL4090" t="str">
            <v>ThS Tài chính Ngân hàng</v>
          </cell>
          <cell r="AM4090">
            <v>1</v>
          </cell>
          <cell r="AN4090">
            <v>2</v>
          </cell>
          <cell r="AP4090">
            <v>0</v>
          </cell>
          <cell r="AQ4090">
            <v>2006</v>
          </cell>
          <cell r="AR4090">
            <v>1</v>
          </cell>
          <cell r="AS4090">
            <v>2</v>
          </cell>
          <cell r="AT4090">
            <v>0</v>
          </cell>
        </row>
        <row r="4091">
          <cell r="C4091" t="str">
            <v>SHB2009</v>
          </cell>
          <cell r="D4091" t="str">
            <v>HNX</v>
          </cell>
          <cell r="E4091" t="str">
            <v>Ông</v>
          </cell>
          <cell r="F4091">
            <v>1</v>
          </cell>
          <cell r="G4091" t="str">
            <v>Lê Đăng Khoa</v>
          </cell>
          <cell r="H4091">
            <v>6</v>
          </cell>
          <cell r="I4091" t="str">
            <v>Phó TGĐ</v>
          </cell>
          <cell r="J4091" t="str">
            <v>Phó TGĐ</v>
          </cell>
          <cell r="M4091" t="str">
            <v>SHBLeDangKhoa1974</v>
          </cell>
          <cell r="N4091">
            <v>1</v>
          </cell>
          <cell r="P4091">
            <v>0</v>
          </cell>
          <cell r="Q4091">
            <v>1</v>
          </cell>
          <cell r="R4091">
            <v>0</v>
          </cell>
          <cell r="S4091">
            <v>0</v>
          </cell>
          <cell r="T4091">
            <v>0</v>
          </cell>
          <cell r="U4091">
            <v>1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B4091">
            <v>0</v>
          </cell>
          <cell r="AC4091">
            <v>1974</v>
          </cell>
          <cell r="AH4091" t="str">
            <v>n/a</v>
          </cell>
          <cell r="AL4091" t="str">
            <v>ThS Kinh tế</v>
          </cell>
          <cell r="AM4091">
            <v>1</v>
          </cell>
          <cell r="AN4091">
            <v>2</v>
          </cell>
          <cell r="AP4091">
            <v>0</v>
          </cell>
          <cell r="AQ4091">
            <v>2009</v>
          </cell>
          <cell r="AR4091">
            <v>0</v>
          </cell>
          <cell r="AS4091">
            <v>2</v>
          </cell>
          <cell r="AT4091">
            <v>0</v>
          </cell>
        </row>
        <row r="4092">
          <cell r="C4092" t="str">
            <v>SHB2009</v>
          </cell>
          <cell r="D4092" t="str">
            <v>HNX</v>
          </cell>
          <cell r="E4092" t="str">
            <v>Bà</v>
          </cell>
          <cell r="F4092">
            <v>0</v>
          </cell>
          <cell r="G4092" t="str">
            <v>Nguyễn Thị Hồng Uyên</v>
          </cell>
          <cell r="H4092">
            <v>6</v>
          </cell>
          <cell r="I4092" t="str">
            <v>Thành viên BKS</v>
          </cell>
          <cell r="J4092" t="str">
            <v>Thành viên BKS</v>
          </cell>
          <cell r="M4092" t="str">
            <v>SHBNguyenThiHongUyen1960</v>
          </cell>
          <cell r="N4092">
            <v>1</v>
          </cell>
          <cell r="P4092">
            <v>0</v>
          </cell>
          <cell r="Q4092">
            <v>0</v>
          </cell>
          <cell r="R4092">
            <v>1</v>
          </cell>
          <cell r="S4092">
            <v>0</v>
          </cell>
          <cell r="T4092">
            <v>0</v>
          </cell>
          <cell r="U4092">
            <v>1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B4092">
            <v>0</v>
          </cell>
          <cell r="AC4092">
            <v>1960</v>
          </cell>
          <cell r="AH4092" t="str">
            <v>n/a</v>
          </cell>
          <cell r="AL4092" t="str">
            <v>ThS QTKD</v>
          </cell>
          <cell r="AM4092">
            <v>1</v>
          </cell>
          <cell r="AN4092">
            <v>2</v>
          </cell>
          <cell r="AP4092">
            <v>0</v>
          </cell>
          <cell r="AQ4092">
            <v>2008</v>
          </cell>
          <cell r="AR4092">
            <v>0</v>
          </cell>
          <cell r="AS4092">
            <v>2</v>
          </cell>
          <cell r="AT4092">
            <v>0</v>
          </cell>
        </row>
        <row r="4093">
          <cell r="C4093" t="str">
            <v>SHB2009</v>
          </cell>
          <cell r="D4093" t="str">
            <v>HNX</v>
          </cell>
          <cell r="E4093" t="str">
            <v>Ông</v>
          </cell>
          <cell r="F4093">
            <v>1</v>
          </cell>
          <cell r="G4093" t="str">
            <v>Lương Đức Chính</v>
          </cell>
          <cell r="H4093">
            <v>6</v>
          </cell>
          <cell r="I4093" t="str">
            <v>Thành viên BKS</v>
          </cell>
          <cell r="J4093" t="str">
            <v>Thành viên BKS</v>
          </cell>
          <cell r="M4093" t="str">
            <v>SHBLuongDucChinh1968</v>
          </cell>
          <cell r="N4093">
            <v>1</v>
          </cell>
          <cell r="P4093">
            <v>0</v>
          </cell>
          <cell r="Q4093">
            <v>0</v>
          </cell>
          <cell r="R4093">
            <v>1</v>
          </cell>
          <cell r="S4093">
            <v>0</v>
          </cell>
          <cell r="T4093">
            <v>0</v>
          </cell>
          <cell r="U4093">
            <v>1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B4093">
            <v>0</v>
          </cell>
          <cell r="AC4093">
            <v>1968</v>
          </cell>
          <cell r="AF4093">
            <v>0</v>
          </cell>
          <cell r="AH4093" t="str">
            <v>n/a</v>
          </cell>
          <cell r="AL4093" t="str">
            <v>ThS Tài chính</v>
          </cell>
          <cell r="AM4093">
            <v>1</v>
          </cell>
          <cell r="AN4093">
            <v>2</v>
          </cell>
          <cell r="AP4093">
            <v>0</v>
          </cell>
          <cell r="AQ4093">
            <v>2008</v>
          </cell>
          <cell r="AR4093">
            <v>1</v>
          </cell>
          <cell r="AS4093">
            <v>2</v>
          </cell>
          <cell r="AT4093">
            <v>0</v>
          </cell>
        </row>
        <row r="4094">
          <cell r="C4094" t="str">
            <v>SHB2009</v>
          </cell>
          <cell r="D4094" t="str">
            <v>HNX</v>
          </cell>
          <cell r="E4094" t="str">
            <v>Ông</v>
          </cell>
          <cell r="F4094">
            <v>1</v>
          </cell>
          <cell r="G4094" t="str">
            <v>Bùi Thanh Tâm</v>
          </cell>
          <cell r="H4094">
            <v>6</v>
          </cell>
          <cell r="I4094" t="str">
            <v>Thành viên BKS</v>
          </cell>
          <cell r="J4094" t="str">
            <v>Thành viên BKS</v>
          </cell>
          <cell r="M4094" t="str">
            <v>SHBBuiThanhTam1975</v>
          </cell>
          <cell r="N4094">
            <v>1</v>
          </cell>
          <cell r="P4094">
            <v>0</v>
          </cell>
          <cell r="Q4094">
            <v>0</v>
          </cell>
          <cell r="R4094">
            <v>1</v>
          </cell>
          <cell r="S4094">
            <v>0</v>
          </cell>
          <cell r="T4094">
            <v>0</v>
          </cell>
          <cell r="U4094">
            <v>1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B4094">
            <v>0</v>
          </cell>
          <cell r="AC4094">
            <v>1975</v>
          </cell>
          <cell r="AF4094">
            <v>0</v>
          </cell>
          <cell r="AH4094" t="str">
            <v>n/a</v>
          </cell>
          <cell r="AL4094" t="str">
            <v>CN Kế toán</v>
          </cell>
          <cell r="AM4094">
            <v>1</v>
          </cell>
          <cell r="AN4094">
            <v>1</v>
          </cell>
          <cell r="AP4094">
            <v>0</v>
          </cell>
          <cell r="AQ4094">
            <v>2008</v>
          </cell>
          <cell r="AR4094">
            <v>0</v>
          </cell>
          <cell r="AS4094">
            <v>2</v>
          </cell>
          <cell r="AT4094">
            <v>0</v>
          </cell>
        </row>
        <row r="4095">
          <cell r="C4095" t="str">
            <v>SHB2009</v>
          </cell>
          <cell r="D4095" t="str">
            <v>HNX</v>
          </cell>
          <cell r="E4095" t="str">
            <v>Ông</v>
          </cell>
          <cell r="F4095">
            <v>1</v>
          </cell>
          <cell r="G4095" t="str">
            <v>Nguyễn Hữu Đức</v>
          </cell>
          <cell r="H4095">
            <v>6</v>
          </cell>
          <cell r="I4095" t="str">
            <v>Thành viên BKS</v>
          </cell>
          <cell r="J4095" t="str">
            <v>Thành viên BKS</v>
          </cell>
          <cell r="M4095" t="str">
            <v>SHBNguyenHuuDuc1948</v>
          </cell>
          <cell r="N4095">
            <v>1</v>
          </cell>
          <cell r="P4095">
            <v>0</v>
          </cell>
          <cell r="Q4095">
            <v>0</v>
          </cell>
          <cell r="R4095">
            <v>1</v>
          </cell>
          <cell r="S4095">
            <v>0</v>
          </cell>
          <cell r="T4095">
            <v>0</v>
          </cell>
          <cell r="U4095">
            <v>1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B4095">
            <v>0</v>
          </cell>
          <cell r="AC4095">
            <v>1948</v>
          </cell>
          <cell r="AF4095">
            <v>0</v>
          </cell>
          <cell r="AH4095" t="str">
            <v>n/a</v>
          </cell>
          <cell r="AN4095">
            <v>0</v>
          </cell>
          <cell r="AP4095">
            <v>0</v>
          </cell>
          <cell r="AQ4095">
            <v>2009</v>
          </cell>
          <cell r="AR4095">
            <v>0</v>
          </cell>
          <cell r="AS4095">
            <v>2</v>
          </cell>
          <cell r="AT4095">
            <v>0</v>
          </cell>
        </row>
        <row r="4096">
          <cell r="C4096" t="str">
            <v>SHB2009</v>
          </cell>
          <cell r="D4096" t="str">
            <v>HNX</v>
          </cell>
          <cell r="E4096" t="str">
            <v>Ông</v>
          </cell>
          <cell r="F4096">
            <v>1</v>
          </cell>
          <cell r="G4096" t="str">
            <v>Phạm Hoà Bình</v>
          </cell>
          <cell r="H4096">
            <v>6</v>
          </cell>
          <cell r="I4096" t="str">
            <v>Thành viên BKS</v>
          </cell>
          <cell r="J4096" t="str">
            <v>Thành viên BKS</v>
          </cell>
          <cell r="M4096" t="str">
            <v>SHBPhamHoaBinh1961</v>
          </cell>
          <cell r="N4096">
            <v>1</v>
          </cell>
          <cell r="P4096">
            <v>0</v>
          </cell>
          <cell r="Q4096">
            <v>0</v>
          </cell>
          <cell r="R4096">
            <v>1</v>
          </cell>
          <cell r="S4096">
            <v>0</v>
          </cell>
          <cell r="T4096">
            <v>0</v>
          </cell>
          <cell r="U4096">
            <v>1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B4096">
            <v>0</v>
          </cell>
          <cell r="AC4096">
            <v>1961</v>
          </cell>
          <cell r="AH4096" t="str">
            <v>n/a</v>
          </cell>
          <cell r="AN4096">
            <v>0</v>
          </cell>
          <cell r="AP4096">
            <v>0</v>
          </cell>
          <cell r="AQ4096">
            <v>2009</v>
          </cell>
          <cell r="AR4096">
            <v>0</v>
          </cell>
          <cell r="AS4096">
            <v>2</v>
          </cell>
          <cell r="AT4096">
            <v>0</v>
          </cell>
        </row>
        <row r="4097">
          <cell r="C4097" t="str">
            <v>SHB2008</v>
          </cell>
          <cell r="D4097" t="str">
            <v>HNX</v>
          </cell>
          <cell r="E4097" t="str">
            <v>Ông</v>
          </cell>
          <cell r="F4097">
            <v>1</v>
          </cell>
          <cell r="G4097" t="str">
            <v>Trần Thoại</v>
          </cell>
          <cell r="H4097">
            <v>6</v>
          </cell>
          <cell r="I4097" t="str">
            <v>TVHĐQT</v>
          </cell>
          <cell r="J4097" t="str">
            <v>TVHĐQT</v>
          </cell>
          <cell r="M4097" t="str">
            <v>SHBTranThoai1956</v>
          </cell>
          <cell r="N4097">
            <v>1</v>
          </cell>
          <cell r="P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1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B4097">
            <v>0</v>
          </cell>
          <cell r="AC4097">
            <v>1956</v>
          </cell>
          <cell r="AH4097" t="str">
            <v>n/a</v>
          </cell>
          <cell r="AN4097">
            <v>0</v>
          </cell>
          <cell r="AP4097">
            <v>0</v>
          </cell>
          <cell r="AQ4097">
            <v>2008</v>
          </cell>
          <cell r="AR4097">
            <v>0</v>
          </cell>
          <cell r="AS4097">
            <v>2</v>
          </cell>
          <cell r="AT4097">
            <v>0</v>
          </cell>
        </row>
        <row r="4098">
          <cell r="C4098" t="str">
            <v>SHB2008</v>
          </cell>
          <cell r="D4098" t="str">
            <v>HNX</v>
          </cell>
          <cell r="E4098" t="str">
            <v>Ông</v>
          </cell>
          <cell r="F4098">
            <v>1</v>
          </cell>
          <cell r="G4098" t="str">
            <v>Nguyễn Văn Hải</v>
          </cell>
          <cell r="H4098">
            <v>6</v>
          </cell>
          <cell r="I4098" t="str">
            <v>TVHĐQT</v>
          </cell>
          <cell r="J4098" t="str">
            <v>TVHĐQT</v>
          </cell>
          <cell r="M4098" t="str">
            <v>SHBNguyenVanHai1959</v>
          </cell>
          <cell r="N4098">
            <v>1</v>
          </cell>
          <cell r="P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1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B4098">
            <v>0</v>
          </cell>
          <cell r="AC4098">
            <v>1959</v>
          </cell>
          <cell r="AH4098" t="str">
            <v>n/a</v>
          </cell>
          <cell r="AN4098">
            <v>0</v>
          </cell>
          <cell r="AP4098">
            <v>0</v>
          </cell>
          <cell r="AQ4098">
            <v>2008</v>
          </cell>
          <cell r="AR4098">
            <v>0</v>
          </cell>
          <cell r="AS4098">
            <v>2</v>
          </cell>
          <cell r="AT4098">
            <v>0</v>
          </cell>
        </row>
        <row r="4099">
          <cell r="C4099" t="str">
            <v>SHB2008</v>
          </cell>
          <cell r="D4099" t="str">
            <v>HNX</v>
          </cell>
          <cell r="E4099" t="str">
            <v>Ông</v>
          </cell>
          <cell r="F4099">
            <v>1</v>
          </cell>
          <cell r="G4099" t="str">
            <v>Trần Ngọc Linh</v>
          </cell>
          <cell r="H4099">
            <v>6</v>
          </cell>
          <cell r="I4099" t="str">
            <v>TVHĐQT</v>
          </cell>
          <cell r="J4099" t="str">
            <v>TVHĐQT</v>
          </cell>
          <cell r="M4099" t="str">
            <v>SHBTranNgocLinh1940</v>
          </cell>
          <cell r="N4099">
            <v>2</v>
          </cell>
          <cell r="P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1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B4099">
            <v>0</v>
          </cell>
          <cell r="AC4099">
            <v>1940</v>
          </cell>
          <cell r="AH4099" t="str">
            <v>n/a</v>
          </cell>
          <cell r="AL4099" t="str">
            <v>CN Tài chính - Ngân hàng</v>
          </cell>
          <cell r="AM4099">
            <v>1</v>
          </cell>
          <cell r="AN4099">
            <v>1</v>
          </cell>
          <cell r="AP4099">
            <v>0</v>
          </cell>
          <cell r="AQ4099">
            <v>2008</v>
          </cell>
          <cell r="AR4099">
            <v>1</v>
          </cell>
          <cell r="AS4099">
            <v>2</v>
          </cell>
          <cell r="AT4099">
            <v>0</v>
          </cell>
        </row>
        <row r="4100">
          <cell r="C4100" t="str">
            <v>SHB2008</v>
          </cell>
          <cell r="D4100" t="str">
            <v>HNX</v>
          </cell>
          <cell r="E4100" t="str">
            <v>Ông</v>
          </cell>
          <cell r="F4100">
            <v>1</v>
          </cell>
          <cell r="G4100" t="str">
            <v>Đỗ Quang Hiển</v>
          </cell>
          <cell r="H4100">
            <v>6</v>
          </cell>
          <cell r="I4100" t="str">
            <v>CTHĐQT</v>
          </cell>
          <cell r="J4100" t="str">
            <v>CTHĐQT</v>
          </cell>
          <cell r="M4100" t="str">
            <v>SHBDoQuangHien1962</v>
          </cell>
          <cell r="N4100">
            <v>2</v>
          </cell>
          <cell r="P4100">
            <v>1</v>
          </cell>
          <cell r="Q4100">
            <v>0</v>
          </cell>
          <cell r="R4100">
            <v>0</v>
          </cell>
          <cell r="S4100">
            <v>1</v>
          </cell>
          <cell r="T4100">
            <v>0</v>
          </cell>
          <cell r="U4100">
            <v>1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B4100">
            <v>0</v>
          </cell>
          <cell r="AC4100">
            <v>1962</v>
          </cell>
          <cell r="AH4100" t="str">
            <v>n/a</v>
          </cell>
          <cell r="AL4100" t="str">
            <v>KS Vật lý Vô tuyến</v>
          </cell>
          <cell r="AN4100">
            <v>1</v>
          </cell>
          <cell r="AP4100">
            <v>0</v>
          </cell>
          <cell r="AQ4100">
            <v>1999</v>
          </cell>
          <cell r="AR4100">
            <v>0</v>
          </cell>
          <cell r="AS4100">
            <v>2</v>
          </cell>
          <cell r="AT4100">
            <v>0</v>
          </cell>
        </row>
        <row r="4101">
          <cell r="C4101" t="str">
            <v>SHB2008</v>
          </cell>
          <cell r="D4101" t="str">
            <v>HNX</v>
          </cell>
          <cell r="E4101" t="str">
            <v>Ông</v>
          </cell>
          <cell r="F4101">
            <v>1</v>
          </cell>
          <cell r="G4101" t="str">
            <v>Nguyễn Văn Lê</v>
          </cell>
          <cell r="H4101">
            <v>6</v>
          </cell>
          <cell r="I4101" t="str">
            <v>TGĐ/TVHĐQT</v>
          </cell>
          <cell r="J4101" t="str">
            <v>TGĐ</v>
          </cell>
          <cell r="K4101" t="str">
            <v>TVHĐQT</v>
          </cell>
          <cell r="M4101" t="str">
            <v>SHBNguyenVanLe1973</v>
          </cell>
          <cell r="N4101">
            <v>2</v>
          </cell>
          <cell r="P4101">
            <v>1</v>
          </cell>
          <cell r="Q4101">
            <v>1</v>
          </cell>
          <cell r="R4101">
            <v>0</v>
          </cell>
          <cell r="S4101">
            <v>0</v>
          </cell>
          <cell r="T4101">
            <v>1</v>
          </cell>
          <cell r="U4101">
            <v>1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1</v>
          </cell>
          <cell r="AA4101">
            <v>0</v>
          </cell>
          <cell r="AB4101">
            <v>0</v>
          </cell>
          <cell r="AC4101">
            <v>1973</v>
          </cell>
          <cell r="AH4101" t="str">
            <v>n/a</v>
          </cell>
          <cell r="AL4101" t="str">
            <v>ThS Tài chính Ngân hàng</v>
          </cell>
          <cell r="AM4101">
            <v>1</v>
          </cell>
          <cell r="AN4101">
            <v>2</v>
          </cell>
          <cell r="AP4101">
            <v>0</v>
          </cell>
          <cell r="AQ4101">
            <v>2000</v>
          </cell>
          <cell r="AR4101">
            <v>1</v>
          </cell>
          <cell r="AS4101">
            <v>2</v>
          </cell>
          <cell r="AT4101">
            <v>0</v>
          </cell>
        </row>
        <row r="4102">
          <cell r="C4102" t="str">
            <v>SHB2008</v>
          </cell>
          <cell r="D4102" t="str">
            <v>HNX</v>
          </cell>
          <cell r="E4102" t="str">
            <v>Ông</v>
          </cell>
          <cell r="F4102">
            <v>1</v>
          </cell>
          <cell r="G4102" t="str">
            <v>Phan Huy Chí</v>
          </cell>
          <cell r="H4102">
            <v>6</v>
          </cell>
          <cell r="I4102" t="str">
            <v>TVHĐQT</v>
          </cell>
          <cell r="J4102" t="str">
            <v>TVHĐQT</v>
          </cell>
          <cell r="M4102" t="str">
            <v>SHBPhanHuyChi1975</v>
          </cell>
          <cell r="N4102">
            <v>2</v>
          </cell>
          <cell r="P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1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B4102">
            <v>0</v>
          </cell>
          <cell r="AC4102">
            <v>1975</v>
          </cell>
          <cell r="AH4102" t="str">
            <v>n/a</v>
          </cell>
          <cell r="AL4102" t="str">
            <v>ThS Luật</v>
          </cell>
          <cell r="AN4102">
            <v>2</v>
          </cell>
          <cell r="AP4102">
            <v>0</v>
          </cell>
          <cell r="AQ4102">
            <v>2008</v>
          </cell>
          <cell r="AR4102">
            <v>0</v>
          </cell>
          <cell r="AS4102">
            <v>2</v>
          </cell>
          <cell r="AT4102">
            <v>0</v>
          </cell>
        </row>
        <row r="4103">
          <cell r="C4103" t="str">
            <v>SHB2008</v>
          </cell>
          <cell r="D4103" t="str">
            <v>HNX</v>
          </cell>
          <cell r="E4103" t="str">
            <v>Ông</v>
          </cell>
          <cell r="F4103">
            <v>1</v>
          </cell>
          <cell r="G4103" t="str">
            <v>Đặng Trung Dũng</v>
          </cell>
          <cell r="H4103">
            <v>6</v>
          </cell>
          <cell r="I4103" t="str">
            <v>Phó TGĐ</v>
          </cell>
          <cell r="J4103" t="str">
            <v>Phó TGĐ</v>
          </cell>
          <cell r="M4103" t="str">
            <v>SHBDangTrungDung1974</v>
          </cell>
          <cell r="N4103">
            <v>2</v>
          </cell>
          <cell r="P4103">
            <v>0</v>
          </cell>
          <cell r="Q4103">
            <v>1</v>
          </cell>
          <cell r="R4103">
            <v>0</v>
          </cell>
          <cell r="S4103">
            <v>0</v>
          </cell>
          <cell r="T4103">
            <v>0</v>
          </cell>
          <cell r="U4103">
            <v>1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B4103">
            <v>0</v>
          </cell>
          <cell r="AC4103">
            <v>1974</v>
          </cell>
          <cell r="AF4103">
            <v>0</v>
          </cell>
          <cell r="AH4103" t="str">
            <v>n/a</v>
          </cell>
          <cell r="AL4103" t="str">
            <v>ThS Kinh tế</v>
          </cell>
          <cell r="AM4103">
            <v>1</v>
          </cell>
          <cell r="AN4103">
            <v>2</v>
          </cell>
          <cell r="AP4103">
            <v>0</v>
          </cell>
          <cell r="AQ4103">
            <v>2006</v>
          </cell>
          <cell r="AR4103">
            <v>0</v>
          </cell>
          <cell r="AS4103">
            <v>2</v>
          </cell>
          <cell r="AT4103">
            <v>0</v>
          </cell>
        </row>
        <row r="4104">
          <cell r="C4104" t="str">
            <v>SHB2008</v>
          </cell>
          <cell r="D4104" t="str">
            <v>HNX</v>
          </cell>
          <cell r="E4104" t="str">
            <v>Ông</v>
          </cell>
          <cell r="F4104">
            <v>1</v>
          </cell>
          <cell r="G4104" t="str">
            <v>Bùi Tín Nghị</v>
          </cell>
          <cell r="H4104">
            <v>6</v>
          </cell>
          <cell r="I4104" t="str">
            <v>Phó TGĐ</v>
          </cell>
          <cell r="J4104" t="str">
            <v>Phó TGĐ</v>
          </cell>
          <cell r="M4104" t="str">
            <v>SHBBuiTinNghi1960</v>
          </cell>
          <cell r="N4104">
            <v>2</v>
          </cell>
          <cell r="P4104">
            <v>0</v>
          </cell>
          <cell r="Q4104">
            <v>1</v>
          </cell>
          <cell r="R4104">
            <v>0</v>
          </cell>
          <cell r="S4104">
            <v>0</v>
          </cell>
          <cell r="T4104">
            <v>0</v>
          </cell>
          <cell r="U4104">
            <v>1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B4104">
            <v>0</v>
          </cell>
          <cell r="AC4104">
            <v>1960</v>
          </cell>
          <cell r="AF4104">
            <v>0</v>
          </cell>
          <cell r="AH4104" t="str">
            <v>n/a</v>
          </cell>
          <cell r="AL4104" t="str">
            <v>T.S Tài chính - Ngân hàng</v>
          </cell>
          <cell r="AM4104">
            <v>1</v>
          </cell>
          <cell r="AN4104">
            <v>2</v>
          </cell>
          <cell r="AP4104">
            <v>0</v>
          </cell>
          <cell r="AQ4104">
            <v>2007</v>
          </cell>
          <cell r="AR4104">
            <v>1</v>
          </cell>
          <cell r="AS4104">
            <v>2</v>
          </cell>
          <cell r="AT4104">
            <v>0</v>
          </cell>
        </row>
        <row r="4105">
          <cell r="C4105" t="str">
            <v>SHB2007</v>
          </cell>
          <cell r="D4105" t="str">
            <v>HNX</v>
          </cell>
          <cell r="E4105" t="str">
            <v>Ông</v>
          </cell>
          <cell r="F4105">
            <v>1</v>
          </cell>
          <cell r="G4105" t="str">
            <v>Trần Ngọc Linh</v>
          </cell>
          <cell r="H4105">
            <v>4</v>
          </cell>
          <cell r="I4105" t="str">
            <v>CTHĐQT</v>
          </cell>
          <cell r="J4105" t="str">
            <v>CTHĐQT</v>
          </cell>
          <cell r="M4105" t="str">
            <v>SHBTranNgocLinh1940</v>
          </cell>
          <cell r="N4105">
            <v>1</v>
          </cell>
          <cell r="P4105">
            <v>1</v>
          </cell>
          <cell r="Q4105">
            <v>0</v>
          </cell>
          <cell r="R4105">
            <v>0</v>
          </cell>
          <cell r="S4105">
            <v>1</v>
          </cell>
          <cell r="T4105">
            <v>0</v>
          </cell>
          <cell r="U4105">
            <v>1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B4105">
            <v>0</v>
          </cell>
          <cell r="AC4105">
            <v>1940</v>
          </cell>
          <cell r="AH4105" t="str">
            <v>n/a</v>
          </cell>
          <cell r="AL4105" t="str">
            <v>CN Tài chính - Ngân hàng</v>
          </cell>
          <cell r="AM4105">
            <v>1</v>
          </cell>
          <cell r="AN4105">
            <v>1</v>
          </cell>
          <cell r="AP4105">
            <v>0</v>
          </cell>
          <cell r="AQ4105">
            <v>1994</v>
          </cell>
          <cell r="AR4105">
            <v>1</v>
          </cell>
          <cell r="AS4105">
            <v>2</v>
          </cell>
          <cell r="AT4105">
            <v>0</v>
          </cell>
        </row>
        <row r="4106">
          <cell r="C4106" t="str">
            <v>SHB2007</v>
          </cell>
          <cell r="D4106" t="str">
            <v>HNX</v>
          </cell>
          <cell r="E4106" t="str">
            <v>Ông</v>
          </cell>
          <cell r="F4106">
            <v>1</v>
          </cell>
          <cell r="G4106" t="str">
            <v>Đỗ Quang Hiển</v>
          </cell>
          <cell r="H4106">
            <v>4</v>
          </cell>
          <cell r="I4106" t="str">
            <v>Phó CTHĐQT</v>
          </cell>
          <cell r="J4106" t="str">
            <v>Phó CTHĐQT</v>
          </cell>
          <cell r="M4106" t="str">
            <v>SHBDoQuangHien1962</v>
          </cell>
          <cell r="N4106">
            <v>1</v>
          </cell>
          <cell r="P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1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B4106">
            <v>0</v>
          </cell>
          <cell r="AC4106">
            <v>1962</v>
          </cell>
          <cell r="AH4106" t="str">
            <v>n/a</v>
          </cell>
          <cell r="AL4106" t="str">
            <v>Cử nhân</v>
          </cell>
          <cell r="AN4106">
            <v>1</v>
          </cell>
          <cell r="AP4106">
            <v>0</v>
          </cell>
          <cell r="AQ4106">
            <v>1999</v>
          </cell>
          <cell r="AR4106">
            <v>0</v>
          </cell>
          <cell r="AS4106">
            <v>2</v>
          </cell>
          <cell r="AT4106">
            <v>0</v>
          </cell>
        </row>
        <row r="4107">
          <cell r="C4107" t="str">
            <v>SHB2007</v>
          </cell>
          <cell r="D4107" t="str">
            <v>HNX</v>
          </cell>
          <cell r="E4107" t="str">
            <v>Ông</v>
          </cell>
          <cell r="F4107">
            <v>1</v>
          </cell>
          <cell r="G4107" t="str">
            <v>Nguyễn Văn Lê</v>
          </cell>
          <cell r="H4107">
            <v>4</v>
          </cell>
          <cell r="I4107" t="str">
            <v>TGĐ/TVHĐQT</v>
          </cell>
          <cell r="J4107" t="str">
            <v>TGĐ</v>
          </cell>
          <cell r="K4107" t="str">
            <v>TVHĐQT</v>
          </cell>
          <cell r="M4107" t="str">
            <v>SHBNguyenVanLe1973</v>
          </cell>
          <cell r="N4107">
            <v>1</v>
          </cell>
          <cell r="P4107">
            <v>1</v>
          </cell>
          <cell r="Q4107">
            <v>1</v>
          </cell>
          <cell r="R4107">
            <v>0</v>
          </cell>
          <cell r="S4107">
            <v>0</v>
          </cell>
          <cell r="T4107">
            <v>1</v>
          </cell>
          <cell r="U4107">
            <v>1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1</v>
          </cell>
          <cell r="AA4107">
            <v>0</v>
          </cell>
          <cell r="AB4107">
            <v>0</v>
          </cell>
          <cell r="AC4107">
            <v>1973</v>
          </cell>
          <cell r="AH4107" t="str">
            <v>n/a</v>
          </cell>
          <cell r="AL4107" t="str">
            <v>ThS Tài chính Ngân hàng</v>
          </cell>
          <cell r="AM4107">
            <v>1</v>
          </cell>
          <cell r="AN4107">
            <v>2</v>
          </cell>
          <cell r="AP4107">
            <v>0</v>
          </cell>
          <cell r="AQ4107">
            <v>2000</v>
          </cell>
          <cell r="AR4107">
            <v>1</v>
          </cell>
          <cell r="AS4107">
            <v>2</v>
          </cell>
          <cell r="AT4107">
            <v>0</v>
          </cell>
        </row>
        <row r="4108">
          <cell r="C4108" t="str">
            <v>SHB2007</v>
          </cell>
          <cell r="D4108" t="str">
            <v>HNX</v>
          </cell>
          <cell r="E4108" t="str">
            <v>Ông</v>
          </cell>
          <cell r="F4108">
            <v>1</v>
          </cell>
          <cell r="G4108" t="str">
            <v>Phan Huy Chí</v>
          </cell>
          <cell r="H4108">
            <v>4</v>
          </cell>
          <cell r="I4108" t="str">
            <v>TVHĐQT</v>
          </cell>
          <cell r="J4108" t="str">
            <v>TVHĐQT</v>
          </cell>
          <cell r="M4108" t="str">
            <v>SHBPhanHuyChi1975</v>
          </cell>
          <cell r="N4108">
            <v>1</v>
          </cell>
          <cell r="P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1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B4108">
            <v>0</v>
          </cell>
          <cell r="AC4108">
            <v>1975</v>
          </cell>
          <cell r="AH4108" t="str">
            <v>n/a</v>
          </cell>
          <cell r="AL4108" t="str">
            <v>ThS Luật</v>
          </cell>
          <cell r="AN4108">
            <v>2</v>
          </cell>
          <cell r="AP4108">
            <v>0</v>
          </cell>
          <cell r="AQ4108">
            <v>2008</v>
          </cell>
          <cell r="AR4108">
            <v>0</v>
          </cell>
          <cell r="AS4108">
            <v>2</v>
          </cell>
          <cell r="AT4108">
            <v>0</v>
          </cell>
        </row>
        <row r="4109">
          <cell r="C4109" t="str">
            <v>SHB2007</v>
          </cell>
          <cell r="D4109" t="str">
            <v>HNX</v>
          </cell>
          <cell r="E4109" t="str">
            <v>Ông</v>
          </cell>
          <cell r="F4109">
            <v>1</v>
          </cell>
          <cell r="G4109" t="str">
            <v>Phan Nhật Tính</v>
          </cell>
          <cell r="H4109">
            <v>4</v>
          </cell>
          <cell r="I4109" t="str">
            <v>Phó TGĐ</v>
          </cell>
          <cell r="J4109" t="str">
            <v>Phó TGĐ</v>
          </cell>
          <cell r="M4109" t="str">
            <v>SHBPhanNhatTinh</v>
          </cell>
          <cell r="N4109">
            <v>1</v>
          </cell>
          <cell r="P4109">
            <v>0</v>
          </cell>
          <cell r="Q4109">
            <v>1</v>
          </cell>
          <cell r="R4109">
            <v>0</v>
          </cell>
          <cell r="S4109">
            <v>0</v>
          </cell>
          <cell r="T4109">
            <v>0</v>
          </cell>
          <cell r="U4109">
            <v>1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B4109">
            <v>0</v>
          </cell>
          <cell r="AH4109" t="str">
            <v>n/a</v>
          </cell>
          <cell r="AN4109">
            <v>0</v>
          </cell>
          <cell r="AP4109">
            <v>0</v>
          </cell>
          <cell r="AR4109">
            <v>0</v>
          </cell>
          <cell r="AS4109">
            <v>2</v>
          </cell>
          <cell r="AT4109">
            <v>0</v>
          </cell>
        </row>
        <row r="4110">
          <cell r="C4110" t="str">
            <v>SHB2007</v>
          </cell>
          <cell r="D4110" t="str">
            <v>HNX</v>
          </cell>
          <cell r="E4110" t="str">
            <v>Ông</v>
          </cell>
          <cell r="F4110">
            <v>1</v>
          </cell>
          <cell r="G4110" t="str">
            <v>Đặng Trung Dũng</v>
          </cell>
          <cell r="H4110">
            <v>4</v>
          </cell>
          <cell r="I4110" t="str">
            <v>Phó TGĐ</v>
          </cell>
          <cell r="J4110" t="str">
            <v>Phó TGĐ</v>
          </cell>
          <cell r="M4110" t="str">
            <v>SHBDangTrungDung1974</v>
          </cell>
          <cell r="N4110">
            <v>1</v>
          </cell>
          <cell r="P4110">
            <v>0</v>
          </cell>
          <cell r="Q4110">
            <v>1</v>
          </cell>
          <cell r="R4110">
            <v>0</v>
          </cell>
          <cell r="S4110">
            <v>0</v>
          </cell>
          <cell r="T4110">
            <v>0</v>
          </cell>
          <cell r="U4110">
            <v>1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B4110">
            <v>0</v>
          </cell>
          <cell r="AC4110">
            <v>1974</v>
          </cell>
          <cell r="AH4110" t="str">
            <v>n/a</v>
          </cell>
          <cell r="AL4110" t="str">
            <v>ThS Kinh tế</v>
          </cell>
          <cell r="AM4110">
            <v>1</v>
          </cell>
          <cell r="AN4110">
            <v>2</v>
          </cell>
          <cell r="AP4110">
            <v>0</v>
          </cell>
          <cell r="AQ4110">
            <v>2006</v>
          </cell>
          <cell r="AR4110">
            <v>0</v>
          </cell>
          <cell r="AS4110">
            <v>2</v>
          </cell>
          <cell r="AT4110">
            <v>0</v>
          </cell>
        </row>
        <row r="4111">
          <cell r="C4111" t="str">
            <v>SHB2007</v>
          </cell>
          <cell r="D4111" t="str">
            <v>HNX</v>
          </cell>
          <cell r="E4111" t="str">
            <v>Ông</v>
          </cell>
          <cell r="F4111">
            <v>1</v>
          </cell>
          <cell r="G4111" t="str">
            <v>Bùi Tín Nghị</v>
          </cell>
          <cell r="H4111">
            <v>4</v>
          </cell>
          <cell r="I4111" t="str">
            <v>Phó TGĐ</v>
          </cell>
          <cell r="J4111" t="str">
            <v>Phó TGĐ</v>
          </cell>
          <cell r="M4111" t="str">
            <v>SHBBuiTinNghi1960</v>
          </cell>
          <cell r="N4111">
            <v>1</v>
          </cell>
          <cell r="P4111">
            <v>0</v>
          </cell>
          <cell r="Q4111">
            <v>1</v>
          </cell>
          <cell r="R4111">
            <v>0</v>
          </cell>
          <cell r="S4111">
            <v>0</v>
          </cell>
          <cell r="T4111">
            <v>0</v>
          </cell>
          <cell r="U4111">
            <v>1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B4111">
            <v>0</v>
          </cell>
          <cell r="AC4111">
            <v>1960</v>
          </cell>
          <cell r="AH4111" t="str">
            <v>n/a</v>
          </cell>
          <cell r="AL4111" t="str">
            <v>T.S Tài chính - Ngân hàng</v>
          </cell>
          <cell r="AM4111">
            <v>1</v>
          </cell>
          <cell r="AN4111">
            <v>2</v>
          </cell>
          <cell r="AP4111">
            <v>0</v>
          </cell>
          <cell r="AQ4111">
            <v>2007</v>
          </cell>
          <cell r="AR4111">
            <v>1</v>
          </cell>
          <cell r="AS4111">
            <v>2</v>
          </cell>
          <cell r="AT4111">
            <v>0</v>
          </cell>
        </row>
        <row r="4112">
          <cell r="C4112" t="str">
            <v>STB2018</v>
          </cell>
          <cell r="D4112" t="str">
            <v>HOSE</v>
          </cell>
          <cell r="E4112" t="str">
            <v>Ông</v>
          </cell>
          <cell r="F4112">
            <v>1</v>
          </cell>
          <cell r="G4112" t="str">
            <v>Nguyễn Minh Tâm</v>
          </cell>
          <cell r="H4112">
            <v>7</v>
          </cell>
          <cell r="I4112" t="str">
            <v>GĐ/Phó TGĐ</v>
          </cell>
          <cell r="J4112" t="str">
            <v>GĐ</v>
          </cell>
          <cell r="K4112" t="str">
            <v>Phó TGĐ</v>
          </cell>
          <cell r="M4112" t="str">
            <v>STBNguyenMinhTam1972</v>
          </cell>
          <cell r="N4112">
            <v>11</v>
          </cell>
          <cell r="P4112">
            <v>0</v>
          </cell>
          <cell r="Q4112">
            <v>1</v>
          </cell>
          <cell r="R4112">
            <v>0</v>
          </cell>
          <cell r="S4112">
            <v>0</v>
          </cell>
          <cell r="T4112">
            <v>0</v>
          </cell>
          <cell r="U4112">
            <v>1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B4112">
            <v>0</v>
          </cell>
          <cell r="AC4112">
            <v>1972</v>
          </cell>
          <cell r="AD4112">
            <v>14739</v>
          </cell>
          <cell r="AE4112">
            <v>0</v>
          </cell>
          <cell r="AF4112">
            <v>0</v>
          </cell>
          <cell r="AG4112">
            <v>14739</v>
          </cell>
          <cell r="AH4112">
            <v>8.1717472786175713E-4</v>
          </cell>
          <cell r="AL4112" t="str">
            <v>ThS Kinh tế</v>
          </cell>
          <cell r="AM4112">
            <v>1</v>
          </cell>
          <cell r="AN4112">
            <v>2</v>
          </cell>
          <cell r="AP4112">
            <v>0</v>
          </cell>
          <cell r="AQ4112">
            <v>1995</v>
          </cell>
          <cell r="AR4112">
            <v>0</v>
          </cell>
          <cell r="AS4112">
            <v>2</v>
          </cell>
          <cell r="AT4112">
            <v>12</v>
          </cell>
        </row>
        <row r="4113">
          <cell r="C4113" t="str">
            <v>STB2018</v>
          </cell>
          <cell r="D4113" t="str">
            <v>HOSE</v>
          </cell>
          <cell r="E4113" t="str">
            <v>Ông</v>
          </cell>
          <cell r="F4113">
            <v>1</v>
          </cell>
          <cell r="G4113" t="str">
            <v>Đào Nguyên Vũ</v>
          </cell>
          <cell r="H4113">
            <v>7</v>
          </cell>
          <cell r="I4113" t="str">
            <v>Phó TGĐ</v>
          </cell>
          <cell r="J4113" t="str">
            <v>Phó TGĐ</v>
          </cell>
          <cell r="M4113" t="str">
            <v>STBDaoNguyenVu1946</v>
          </cell>
          <cell r="N4113">
            <v>11</v>
          </cell>
          <cell r="P4113">
            <v>0</v>
          </cell>
          <cell r="Q4113">
            <v>1</v>
          </cell>
          <cell r="R4113">
            <v>0</v>
          </cell>
          <cell r="S4113">
            <v>0</v>
          </cell>
          <cell r="T4113">
            <v>0</v>
          </cell>
          <cell r="U4113">
            <v>1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B4113">
            <v>0</v>
          </cell>
          <cell r="AC4113">
            <v>1946</v>
          </cell>
          <cell r="AD4113">
            <v>52331</v>
          </cell>
          <cell r="AE4113">
            <v>0</v>
          </cell>
          <cell r="AF4113">
            <v>0</v>
          </cell>
          <cell r="AG4113">
            <v>52331</v>
          </cell>
          <cell r="AH4113">
            <v>2.9013888787389652E-3</v>
          </cell>
          <cell r="AL4113" t="str">
            <v>CN Ngân hàng</v>
          </cell>
          <cell r="AM4113">
            <v>1</v>
          </cell>
          <cell r="AN4113">
            <v>1</v>
          </cell>
          <cell r="AP4113">
            <v>0</v>
          </cell>
          <cell r="AQ4113">
            <v>2007</v>
          </cell>
          <cell r="AR4113">
            <v>1</v>
          </cell>
          <cell r="AS4113">
            <v>2</v>
          </cell>
          <cell r="AT4113">
            <v>12</v>
          </cell>
        </row>
        <row r="4114">
          <cell r="C4114" t="str">
            <v>STB2018</v>
          </cell>
          <cell r="D4114" t="str">
            <v>HOSE</v>
          </cell>
          <cell r="E4114" t="str">
            <v>Ông</v>
          </cell>
          <cell r="F4114">
            <v>1</v>
          </cell>
          <cell r="G4114" t="str">
            <v>Hà Văn Trung</v>
          </cell>
          <cell r="H4114">
            <v>7</v>
          </cell>
          <cell r="I4114" t="str">
            <v>Phó TGĐ/GĐ Tài chính</v>
          </cell>
          <cell r="J4114" t="str">
            <v>Phó TGĐ</v>
          </cell>
          <cell r="K4114" t="str">
            <v>GĐ Tài chính</v>
          </cell>
          <cell r="M4114" t="str">
            <v>STBHaVanTrung</v>
          </cell>
          <cell r="N4114">
            <v>7</v>
          </cell>
          <cell r="P4114">
            <v>0</v>
          </cell>
          <cell r="Q4114">
            <v>1</v>
          </cell>
          <cell r="R4114">
            <v>0</v>
          </cell>
          <cell r="S4114">
            <v>0</v>
          </cell>
          <cell r="T4114">
            <v>0</v>
          </cell>
          <cell r="U4114">
            <v>1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B4114">
            <v>0</v>
          </cell>
          <cell r="AD4114">
            <v>10000</v>
          </cell>
          <cell r="AE4114">
            <v>0</v>
          </cell>
          <cell r="AF4114">
            <v>0</v>
          </cell>
          <cell r="AG4114">
            <v>10000</v>
          </cell>
          <cell r="AH4114">
            <v>5.5443023804990646E-4</v>
          </cell>
          <cell r="AL4114" t="str">
            <v>CN QTKD/ThS Tài chính Ngân hàng</v>
          </cell>
          <cell r="AM4114">
            <v>1</v>
          </cell>
          <cell r="AN4114">
            <v>2</v>
          </cell>
          <cell r="AP4114">
            <v>0</v>
          </cell>
          <cell r="AR4114">
            <v>1</v>
          </cell>
          <cell r="AS4114">
            <v>2</v>
          </cell>
          <cell r="AT4114">
            <v>12</v>
          </cell>
        </row>
        <row r="4115">
          <cell r="C4115" t="str">
            <v>STB2018</v>
          </cell>
          <cell r="D4115" t="str">
            <v>HOSE</v>
          </cell>
          <cell r="E4115" t="str">
            <v>Bà</v>
          </cell>
          <cell r="F4115">
            <v>0</v>
          </cell>
          <cell r="G4115" t="str">
            <v>Quách Thanh Ngọc Thủy</v>
          </cell>
          <cell r="H4115">
            <v>7</v>
          </cell>
          <cell r="I4115" t="str">
            <v>GĐ/Phó TGĐ</v>
          </cell>
          <cell r="J4115" t="str">
            <v>GĐ</v>
          </cell>
          <cell r="K4115" t="str">
            <v>Phó TGĐ</v>
          </cell>
          <cell r="M4115" t="str">
            <v>STBQuachThanhNgocThuy1971</v>
          </cell>
          <cell r="N4115">
            <v>9</v>
          </cell>
          <cell r="P4115">
            <v>0</v>
          </cell>
          <cell r="Q4115">
            <v>1</v>
          </cell>
          <cell r="R4115">
            <v>0</v>
          </cell>
          <cell r="S4115">
            <v>0</v>
          </cell>
          <cell r="T4115">
            <v>0</v>
          </cell>
          <cell r="U4115">
            <v>1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B4115">
            <v>0</v>
          </cell>
          <cell r="AC4115">
            <v>1971</v>
          </cell>
          <cell r="AD4115">
            <v>101</v>
          </cell>
          <cell r="AE4115">
            <v>0</v>
          </cell>
          <cell r="AF4115">
            <v>0</v>
          </cell>
          <cell r="AG4115">
            <v>101</v>
          </cell>
          <cell r="AH4115">
            <v>5.5997454043040551E-6</v>
          </cell>
          <cell r="AL4115" t="str">
            <v>ThS Kinh tế</v>
          </cell>
          <cell r="AM4115">
            <v>1</v>
          </cell>
          <cell r="AN4115">
            <v>2</v>
          </cell>
          <cell r="AP4115">
            <v>0</v>
          </cell>
          <cell r="AQ4115">
            <v>2008</v>
          </cell>
          <cell r="AR4115">
            <v>0</v>
          </cell>
          <cell r="AS4115">
            <v>2</v>
          </cell>
          <cell r="AT4115">
            <v>12</v>
          </cell>
        </row>
        <row r="4116">
          <cell r="C4116" t="str">
            <v>STB2018</v>
          </cell>
          <cell r="D4116" t="str">
            <v>HOSE</v>
          </cell>
          <cell r="E4116" t="str">
            <v>Ông</v>
          </cell>
          <cell r="F4116">
            <v>1</v>
          </cell>
          <cell r="G4116" t="str">
            <v>Huỳnh Thanh Giang</v>
          </cell>
          <cell r="H4116">
            <v>7</v>
          </cell>
          <cell r="I4116" t="str">
            <v>KTT</v>
          </cell>
          <cell r="J4116" t="str">
            <v>KTT</v>
          </cell>
          <cell r="M4116" t="str">
            <v>STBHuynhThanhGiang</v>
          </cell>
          <cell r="N4116">
            <v>7</v>
          </cell>
          <cell r="O4116">
            <v>1</v>
          </cell>
          <cell r="P4116">
            <v>0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1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1</v>
          </cell>
          <cell r="AB4116">
            <v>0</v>
          </cell>
          <cell r="AD4116">
            <v>48562</v>
          </cell>
          <cell r="AE4116">
            <v>0</v>
          </cell>
          <cell r="AF4116">
            <v>0</v>
          </cell>
          <cell r="AG4116">
            <v>48562</v>
          </cell>
          <cell r="AH4116">
            <v>2.6924241220179558E-3</v>
          </cell>
          <cell r="AL4116" t="str">
            <v>Thạc sỹ Kinh tế</v>
          </cell>
          <cell r="AM4116">
            <v>1</v>
          </cell>
          <cell r="AN4116">
            <v>2</v>
          </cell>
          <cell r="AP4116">
            <v>0</v>
          </cell>
          <cell r="AR4116">
            <v>0</v>
          </cell>
          <cell r="AS4116">
            <v>2</v>
          </cell>
          <cell r="AT4116">
            <v>12</v>
          </cell>
        </row>
        <row r="4117">
          <cell r="C4117" t="str">
            <v>STB2018</v>
          </cell>
          <cell r="D4117" t="str">
            <v>HOSE</v>
          </cell>
          <cell r="E4117" t="str">
            <v>Ông</v>
          </cell>
          <cell r="F4117">
            <v>1</v>
          </cell>
          <cell r="G4117" t="str">
            <v>Trần Minh Triết</v>
          </cell>
          <cell r="H4117">
            <v>7</v>
          </cell>
          <cell r="I4117" t="str">
            <v>TBKS</v>
          </cell>
          <cell r="J4117" t="str">
            <v>TBKS</v>
          </cell>
          <cell r="M4117" t="str">
            <v>STBTranMinhTriet</v>
          </cell>
          <cell r="N4117">
            <v>2</v>
          </cell>
          <cell r="P4117">
            <v>0</v>
          </cell>
          <cell r="Q4117">
            <v>0</v>
          </cell>
          <cell r="R4117">
            <v>1</v>
          </cell>
          <cell r="S4117">
            <v>0</v>
          </cell>
          <cell r="T4117">
            <v>0</v>
          </cell>
          <cell r="U4117">
            <v>1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B4117">
            <v>1</v>
          </cell>
          <cell r="AD4117">
            <v>0</v>
          </cell>
          <cell r="AE4117">
            <v>0</v>
          </cell>
          <cell r="AF4117">
            <v>0</v>
          </cell>
          <cell r="AG4117">
            <v>0</v>
          </cell>
          <cell r="AH4117">
            <v>0</v>
          </cell>
          <cell r="AL4117" t="str">
            <v>ThS QTKD</v>
          </cell>
          <cell r="AM4117">
            <v>1</v>
          </cell>
          <cell r="AN4117">
            <v>2</v>
          </cell>
          <cell r="AP4117">
            <v>0</v>
          </cell>
          <cell r="AQ4117">
            <v>2012</v>
          </cell>
          <cell r="AR4117">
            <v>0</v>
          </cell>
          <cell r="AS4117">
            <v>2</v>
          </cell>
          <cell r="AT4117">
            <v>12</v>
          </cell>
        </row>
        <row r="4118">
          <cell r="C4118" t="str">
            <v>STB2018</v>
          </cell>
          <cell r="D4118" t="str">
            <v>HOSE</v>
          </cell>
          <cell r="E4118" t="str">
            <v>Ông</v>
          </cell>
          <cell r="F4118">
            <v>1</v>
          </cell>
          <cell r="G4118" t="str">
            <v>Nguyễn Miên Tuấn</v>
          </cell>
          <cell r="H4118">
            <v>7</v>
          </cell>
          <cell r="I4118" t="str">
            <v>Phó CTHĐQT</v>
          </cell>
          <cell r="J4118" t="str">
            <v>Phó CTHĐQT</v>
          </cell>
          <cell r="M4118" t="str">
            <v>STBNguyenMienTuan1977</v>
          </cell>
          <cell r="N4118">
            <v>7</v>
          </cell>
          <cell r="P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1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B4118">
            <v>0</v>
          </cell>
          <cell r="AC4118">
            <v>1977</v>
          </cell>
          <cell r="AD4118">
            <v>139826</v>
          </cell>
          <cell r="AE4118">
            <v>0</v>
          </cell>
          <cell r="AF4118">
            <v>0</v>
          </cell>
          <cell r="AG4118">
            <v>139826</v>
          </cell>
          <cell r="AH4118">
            <v>7.7523762465566215E-3</v>
          </cell>
          <cell r="AL4118" t="str">
            <v>ThS Kinh tế/CN Ngữ văn anh</v>
          </cell>
          <cell r="AM4118">
            <v>1</v>
          </cell>
          <cell r="AN4118">
            <v>2</v>
          </cell>
          <cell r="AP4118">
            <v>0</v>
          </cell>
          <cell r="AQ4118">
            <v>2012</v>
          </cell>
          <cell r="AR4118">
            <v>0</v>
          </cell>
          <cell r="AS4118">
            <v>2</v>
          </cell>
          <cell r="AT4118">
            <v>12</v>
          </cell>
        </row>
        <row r="4119">
          <cell r="C4119" t="str">
            <v>STB2018</v>
          </cell>
          <cell r="D4119" t="str">
            <v>HOSE</v>
          </cell>
          <cell r="E4119" t="str">
            <v>Ông</v>
          </cell>
          <cell r="F4119">
            <v>1</v>
          </cell>
          <cell r="G4119" t="str">
            <v>Nguyễn Bá Trị</v>
          </cell>
          <cell r="H4119">
            <v>7</v>
          </cell>
          <cell r="I4119" t="str">
            <v>Phó TGĐ</v>
          </cell>
          <cell r="J4119" t="str">
            <v>Phó TGĐ</v>
          </cell>
          <cell r="M4119" t="str">
            <v>STBNguyenBaTri</v>
          </cell>
          <cell r="N4119">
            <v>7</v>
          </cell>
          <cell r="P4119">
            <v>0</v>
          </cell>
          <cell r="Q4119">
            <v>1</v>
          </cell>
          <cell r="R4119">
            <v>0</v>
          </cell>
          <cell r="S4119">
            <v>0</v>
          </cell>
          <cell r="T4119">
            <v>0</v>
          </cell>
          <cell r="U4119">
            <v>1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B4119">
            <v>0</v>
          </cell>
          <cell r="AD4119">
            <v>7</v>
          </cell>
          <cell r="AE4119">
            <v>0</v>
          </cell>
          <cell r="AF4119">
            <v>0</v>
          </cell>
          <cell r="AG4119">
            <v>7</v>
          </cell>
          <cell r="AH4119">
            <v>3.881011666349345E-7</v>
          </cell>
          <cell r="AL4119" t="str">
            <v>CN Kinh tế</v>
          </cell>
          <cell r="AM4119">
            <v>1</v>
          </cell>
          <cell r="AN4119">
            <v>1</v>
          </cell>
          <cell r="AP4119">
            <v>0</v>
          </cell>
          <cell r="AQ4119">
            <v>2012</v>
          </cell>
          <cell r="AR4119">
            <v>0</v>
          </cell>
          <cell r="AS4119">
            <v>2</v>
          </cell>
          <cell r="AT4119">
            <v>12</v>
          </cell>
        </row>
        <row r="4120">
          <cell r="C4120" t="str">
            <v>STB2018</v>
          </cell>
          <cell r="D4120" t="str">
            <v>HOSE</v>
          </cell>
          <cell r="E4120" t="str">
            <v>Ông</v>
          </cell>
          <cell r="F4120">
            <v>1</v>
          </cell>
          <cell r="G4120" t="str">
            <v>Phan Đình Tuệ</v>
          </cell>
          <cell r="H4120">
            <v>7</v>
          </cell>
          <cell r="I4120" t="str">
            <v>GĐ/Phó TGĐ</v>
          </cell>
          <cell r="J4120" t="str">
            <v>GĐ</v>
          </cell>
          <cell r="K4120" t="str">
            <v>Phó TGĐ</v>
          </cell>
          <cell r="M4120" t="str">
            <v>STBPhanDinhTue</v>
          </cell>
          <cell r="N4120">
            <v>7</v>
          </cell>
          <cell r="P4120">
            <v>0</v>
          </cell>
          <cell r="Q4120">
            <v>1</v>
          </cell>
          <cell r="R4120">
            <v>0</v>
          </cell>
          <cell r="S4120">
            <v>0</v>
          </cell>
          <cell r="T4120">
            <v>0</v>
          </cell>
          <cell r="U4120">
            <v>1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B4120">
            <v>0</v>
          </cell>
          <cell r="AD4120">
            <v>142895</v>
          </cell>
          <cell r="AE4120">
            <v>0</v>
          </cell>
          <cell r="AF4120">
            <v>0</v>
          </cell>
          <cell r="AG4120">
            <v>142895</v>
          </cell>
          <cell r="AH4120">
            <v>7.9225308866141386E-3</v>
          </cell>
          <cell r="AL4120" t="str">
            <v>CN QTKD</v>
          </cell>
          <cell r="AM4120">
            <v>1</v>
          </cell>
          <cell r="AN4120">
            <v>1</v>
          </cell>
          <cell r="AP4120">
            <v>0</v>
          </cell>
          <cell r="AQ4120">
            <v>2012</v>
          </cell>
          <cell r="AR4120">
            <v>0</v>
          </cell>
          <cell r="AS4120">
            <v>2</v>
          </cell>
          <cell r="AT4120">
            <v>12</v>
          </cell>
        </row>
        <row r="4121">
          <cell r="C4121" t="str">
            <v>STB2018</v>
          </cell>
          <cell r="D4121" t="str">
            <v>HOSE</v>
          </cell>
          <cell r="E4121" t="str">
            <v>Bà</v>
          </cell>
          <cell r="F4121">
            <v>0</v>
          </cell>
          <cell r="G4121" t="str">
            <v>Hà Quỳnh Anh</v>
          </cell>
          <cell r="H4121">
            <v>7</v>
          </cell>
          <cell r="I4121" t="str">
            <v>Phó TGĐ</v>
          </cell>
          <cell r="J4121" t="str">
            <v>Phó TGĐ</v>
          </cell>
          <cell r="M4121" t="str">
            <v>STBHaQuynhAnh</v>
          </cell>
          <cell r="N4121">
            <v>7</v>
          </cell>
          <cell r="P4121">
            <v>0</v>
          </cell>
          <cell r="Q4121">
            <v>1</v>
          </cell>
          <cell r="R4121">
            <v>0</v>
          </cell>
          <cell r="S4121">
            <v>0</v>
          </cell>
          <cell r="T4121">
            <v>0</v>
          </cell>
          <cell r="U4121">
            <v>1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B4121">
            <v>0</v>
          </cell>
          <cell r="AD4121">
            <v>5828</v>
          </cell>
          <cell r="AE4121">
            <v>0</v>
          </cell>
          <cell r="AF4121">
            <v>0</v>
          </cell>
          <cell r="AG4121">
            <v>5828</v>
          </cell>
          <cell r="AH4121">
            <v>3.2312194273548549E-4</v>
          </cell>
          <cell r="AL4121" t="str">
            <v>CN Kinh tế</v>
          </cell>
          <cell r="AM4121">
            <v>1</v>
          </cell>
          <cell r="AN4121">
            <v>1</v>
          </cell>
          <cell r="AP4121">
            <v>0</v>
          </cell>
          <cell r="AQ4121">
            <v>2012</v>
          </cell>
          <cell r="AR4121">
            <v>0</v>
          </cell>
          <cell r="AS4121">
            <v>2</v>
          </cell>
          <cell r="AT4121">
            <v>12</v>
          </cell>
        </row>
        <row r="4122">
          <cell r="C4122" t="str">
            <v>STB2018</v>
          </cell>
          <cell r="D4122" t="str">
            <v>HOSE</v>
          </cell>
          <cell r="E4122" t="str">
            <v>Ông</v>
          </cell>
          <cell r="F4122">
            <v>1</v>
          </cell>
          <cell r="G4122" t="str">
            <v>Bùi Văn Dũng</v>
          </cell>
          <cell r="H4122">
            <v>7</v>
          </cell>
          <cell r="I4122" t="str">
            <v>Phó TGĐ</v>
          </cell>
          <cell r="J4122" t="str">
            <v>Phó TGĐ</v>
          </cell>
          <cell r="M4122" t="str">
            <v>STBBuiVanDung</v>
          </cell>
          <cell r="N4122">
            <v>10</v>
          </cell>
          <cell r="P4122">
            <v>0</v>
          </cell>
          <cell r="Q4122">
            <v>1</v>
          </cell>
          <cell r="R4122">
            <v>0</v>
          </cell>
          <cell r="S4122">
            <v>0</v>
          </cell>
          <cell r="T4122">
            <v>0</v>
          </cell>
          <cell r="U4122">
            <v>1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B4122">
            <v>0</v>
          </cell>
          <cell r="AD4122">
            <v>138752</v>
          </cell>
          <cell r="AE4122">
            <v>0</v>
          </cell>
          <cell r="AF4122">
            <v>0</v>
          </cell>
          <cell r="AG4122">
            <v>138752</v>
          </cell>
          <cell r="AH4122">
            <v>7.6928304389900616E-3</v>
          </cell>
          <cell r="AL4122" t="str">
            <v>CN Toán điều khiển</v>
          </cell>
          <cell r="AN4122">
            <v>1</v>
          </cell>
          <cell r="AP4122">
            <v>0</v>
          </cell>
          <cell r="AQ4122">
            <v>2012</v>
          </cell>
          <cell r="AR4122">
            <v>0</v>
          </cell>
          <cell r="AS4122">
            <v>2</v>
          </cell>
          <cell r="AT4122">
            <v>12</v>
          </cell>
        </row>
        <row r="4123">
          <cell r="C4123" t="str">
            <v>STB2018</v>
          </cell>
          <cell r="D4123" t="str">
            <v>HOSE</v>
          </cell>
          <cell r="E4123" t="str">
            <v>Ông</v>
          </cell>
          <cell r="F4123">
            <v>1</v>
          </cell>
          <cell r="G4123" t="str">
            <v>Hồ Doãn Cường</v>
          </cell>
          <cell r="H4123">
            <v>7</v>
          </cell>
          <cell r="I4123" t="str">
            <v>Phó TGĐ</v>
          </cell>
          <cell r="J4123" t="str">
            <v>Phó TGĐ</v>
          </cell>
          <cell r="M4123" t="str">
            <v>STBHoDoanCuong</v>
          </cell>
          <cell r="N4123">
            <v>7</v>
          </cell>
          <cell r="P4123">
            <v>0</v>
          </cell>
          <cell r="Q4123">
            <v>1</v>
          </cell>
          <cell r="R4123">
            <v>0</v>
          </cell>
          <cell r="S4123">
            <v>0</v>
          </cell>
          <cell r="T4123">
            <v>0</v>
          </cell>
          <cell r="U4123">
            <v>1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B4123">
            <v>0</v>
          </cell>
          <cell r="AD4123">
            <v>7126</v>
          </cell>
          <cell r="AE4123">
            <v>0</v>
          </cell>
          <cell r="AF4123">
            <v>0</v>
          </cell>
          <cell r="AG4123">
            <v>7126</v>
          </cell>
          <cell r="AH4123">
            <v>3.9508698763436329E-4</v>
          </cell>
          <cell r="AL4123" t="str">
            <v>CN QTKD</v>
          </cell>
          <cell r="AM4123">
            <v>1</v>
          </cell>
          <cell r="AN4123">
            <v>1</v>
          </cell>
          <cell r="AP4123">
            <v>0</v>
          </cell>
          <cell r="AQ4123">
            <v>1995</v>
          </cell>
          <cell r="AR4123">
            <v>0</v>
          </cell>
          <cell r="AS4123">
            <v>2</v>
          </cell>
          <cell r="AT4123">
            <v>12</v>
          </cell>
        </row>
        <row r="4124">
          <cell r="C4124" t="str">
            <v>STB2018</v>
          </cell>
          <cell r="D4124" t="str">
            <v>HOSE</v>
          </cell>
          <cell r="E4124" t="str">
            <v>Ông</v>
          </cell>
          <cell r="F4124">
            <v>1</v>
          </cell>
          <cell r="G4124" t="str">
            <v>Võ Anh Nhuệ</v>
          </cell>
          <cell r="H4124">
            <v>7</v>
          </cell>
          <cell r="I4124" t="str">
            <v>Phó TGĐ</v>
          </cell>
          <cell r="J4124" t="str">
            <v>Phó TGĐ</v>
          </cell>
          <cell r="M4124" t="str">
            <v>STBVoAnhNhue</v>
          </cell>
          <cell r="N4124">
            <v>7</v>
          </cell>
          <cell r="P4124">
            <v>0</v>
          </cell>
          <cell r="Q4124">
            <v>1</v>
          </cell>
          <cell r="R4124">
            <v>0</v>
          </cell>
          <cell r="S4124">
            <v>0</v>
          </cell>
          <cell r="T4124">
            <v>0</v>
          </cell>
          <cell r="U4124">
            <v>1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B4124">
            <v>0</v>
          </cell>
          <cell r="AD4124">
            <v>3</v>
          </cell>
          <cell r="AE4124">
            <v>0</v>
          </cell>
          <cell r="AF4124">
            <v>0</v>
          </cell>
          <cell r="AG4124">
            <v>3</v>
          </cell>
          <cell r="AH4124">
            <v>1.6632907141497192E-7</v>
          </cell>
          <cell r="AL4124" t="str">
            <v>ThS Tài chính</v>
          </cell>
          <cell r="AM4124">
            <v>1</v>
          </cell>
          <cell r="AN4124">
            <v>2</v>
          </cell>
          <cell r="AP4124">
            <v>0</v>
          </cell>
          <cell r="AQ4124">
            <v>2004</v>
          </cell>
          <cell r="AR4124">
            <v>1</v>
          </cell>
          <cell r="AS4124">
            <v>2</v>
          </cell>
          <cell r="AT4124">
            <v>12</v>
          </cell>
        </row>
        <row r="4125">
          <cell r="C4125" t="str">
            <v>STB2018</v>
          </cell>
          <cell r="D4125" t="str">
            <v>HOSE</v>
          </cell>
          <cell r="E4125" t="str">
            <v>Ông</v>
          </cell>
          <cell r="F4125">
            <v>1</v>
          </cell>
          <cell r="G4125" t="str">
            <v>Nguyễn Xuân Vũ</v>
          </cell>
          <cell r="H4125">
            <v>7</v>
          </cell>
          <cell r="I4125" t="str">
            <v>TVHĐQT</v>
          </cell>
          <cell r="J4125" t="str">
            <v>TVHĐQT</v>
          </cell>
          <cell r="M4125" t="str">
            <v>STBNguyenXuanVu</v>
          </cell>
          <cell r="N4125">
            <v>6</v>
          </cell>
          <cell r="P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1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B4125">
            <v>0</v>
          </cell>
          <cell r="AD4125">
            <v>833</v>
          </cell>
          <cell r="AE4125">
            <v>0</v>
          </cell>
          <cell r="AF4125">
            <v>0</v>
          </cell>
          <cell r="AG4125">
            <v>833</v>
          </cell>
          <cell r="AH4125">
            <v>4.6184038829557208E-5</v>
          </cell>
          <cell r="AL4125" t="str">
            <v>CN Kinh tế/ThS Tài chính Ngân hàng</v>
          </cell>
          <cell r="AM4125">
            <v>1</v>
          </cell>
          <cell r="AN4125">
            <v>2</v>
          </cell>
          <cell r="AP4125">
            <v>0</v>
          </cell>
          <cell r="AR4125">
            <v>1</v>
          </cell>
          <cell r="AS4125">
            <v>2</v>
          </cell>
          <cell r="AT4125">
            <v>12</v>
          </cell>
        </row>
        <row r="4126">
          <cell r="C4126" t="str">
            <v>STB2018</v>
          </cell>
          <cell r="D4126" t="str">
            <v>HOSE</v>
          </cell>
          <cell r="E4126" t="str">
            <v>Bà</v>
          </cell>
          <cell r="F4126">
            <v>0</v>
          </cell>
          <cell r="G4126" t="str">
            <v>Nguyễn Thị Thanh Mai</v>
          </cell>
          <cell r="H4126">
            <v>7</v>
          </cell>
          <cell r="I4126" t="str">
            <v>Thành viên BKS</v>
          </cell>
          <cell r="J4126" t="str">
            <v>Thành viên BKS</v>
          </cell>
          <cell r="M4126" t="str">
            <v>STBNguyenThiThanhMai1960</v>
          </cell>
          <cell r="N4126">
            <v>12</v>
          </cell>
          <cell r="P4126">
            <v>0</v>
          </cell>
          <cell r="Q4126">
            <v>0</v>
          </cell>
          <cell r="R4126">
            <v>1</v>
          </cell>
          <cell r="S4126">
            <v>0</v>
          </cell>
          <cell r="T4126">
            <v>0</v>
          </cell>
          <cell r="U4126">
            <v>1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B4126">
            <v>0</v>
          </cell>
          <cell r="AC4126">
            <v>1960</v>
          </cell>
          <cell r="AD4126">
            <v>270978</v>
          </cell>
          <cell r="AE4126">
            <v>0</v>
          </cell>
          <cell r="AF4126">
            <v>0</v>
          </cell>
          <cell r="AG4126">
            <v>270978</v>
          </cell>
          <cell r="AH4126">
            <v>1.5023839704628754E-2</v>
          </cell>
          <cell r="AL4126" t="str">
            <v>CN QTKD Thương mại</v>
          </cell>
          <cell r="AM4126">
            <v>1</v>
          </cell>
          <cell r="AN4126">
            <v>1</v>
          </cell>
          <cell r="AP4126">
            <v>0</v>
          </cell>
          <cell r="AQ4126">
            <v>1993</v>
          </cell>
          <cell r="AR4126">
            <v>0</v>
          </cell>
          <cell r="AS4126">
            <v>2</v>
          </cell>
          <cell r="AT4126">
            <v>12</v>
          </cell>
        </row>
        <row r="4127">
          <cell r="C4127" t="str">
            <v>STB2018</v>
          </cell>
          <cell r="D4127" t="str">
            <v>HOSE</v>
          </cell>
          <cell r="E4127" t="str">
            <v>Ông</v>
          </cell>
          <cell r="F4127">
            <v>1</v>
          </cell>
          <cell r="G4127" t="str">
            <v>Lê Văn Tòng</v>
          </cell>
          <cell r="H4127">
            <v>7</v>
          </cell>
          <cell r="I4127" t="str">
            <v>Thành viên BKS</v>
          </cell>
          <cell r="J4127" t="str">
            <v>Thành viên BKS</v>
          </cell>
          <cell r="M4127" t="str">
            <v>STBLeVanTong1953</v>
          </cell>
          <cell r="N4127">
            <v>13</v>
          </cell>
          <cell r="P4127">
            <v>0</v>
          </cell>
          <cell r="Q4127">
            <v>0</v>
          </cell>
          <cell r="R4127">
            <v>1</v>
          </cell>
          <cell r="S4127">
            <v>0</v>
          </cell>
          <cell r="T4127">
            <v>0</v>
          </cell>
          <cell r="U4127">
            <v>1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B4127">
            <v>0</v>
          </cell>
          <cell r="AC4127">
            <v>1953</v>
          </cell>
          <cell r="AD4127">
            <v>1046952</v>
          </cell>
          <cell r="AE4127">
            <v>0</v>
          </cell>
          <cell r="AF4127">
            <v>0</v>
          </cell>
          <cell r="AG4127">
            <v>1046952</v>
          </cell>
          <cell r="AH4127">
            <v>5.8046184658682561E-2</v>
          </cell>
          <cell r="AL4127" t="str">
            <v>CN Khoa học</v>
          </cell>
          <cell r="AN4127">
            <v>1</v>
          </cell>
          <cell r="AP4127">
            <v>0</v>
          </cell>
          <cell r="AQ4127">
            <v>1989</v>
          </cell>
          <cell r="AR4127">
            <v>0</v>
          </cell>
          <cell r="AS4127">
            <v>2</v>
          </cell>
          <cell r="AT4127">
            <v>12</v>
          </cell>
        </row>
        <row r="4128">
          <cell r="C4128" t="str">
            <v>STB2018</v>
          </cell>
          <cell r="D4128" t="str">
            <v>HOSE</v>
          </cell>
          <cell r="E4128" t="str">
            <v>Ông</v>
          </cell>
          <cell r="F4128">
            <v>1</v>
          </cell>
          <cell r="G4128" t="str">
            <v>Dương Công Minh</v>
          </cell>
          <cell r="H4128">
            <v>7</v>
          </cell>
          <cell r="I4128" t="str">
            <v>CTHĐQT</v>
          </cell>
          <cell r="J4128" t="str">
            <v>CTHĐQT</v>
          </cell>
          <cell r="M4128" t="str">
            <v>STBDuongCongMinh1960</v>
          </cell>
          <cell r="N4128">
            <v>2</v>
          </cell>
          <cell r="P4128">
            <v>1</v>
          </cell>
          <cell r="Q4128">
            <v>0</v>
          </cell>
          <cell r="R4128">
            <v>0</v>
          </cell>
          <cell r="S4128">
            <v>1</v>
          </cell>
          <cell r="T4128">
            <v>0</v>
          </cell>
          <cell r="U4128">
            <v>1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B4128">
            <v>0</v>
          </cell>
          <cell r="AC4128">
            <v>1960</v>
          </cell>
          <cell r="AD4128">
            <v>62569075</v>
          </cell>
          <cell r="AE4128">
            <v>0</v>
          </cell>
          <cell r="AF4128">
            <v>0</v>
          </cell>
          <cell r="AG4128">
            <v>62569075</v>
          </cell>
          <cell r="AH4128">
            <v>3.469018714681245</v>
          </cell>
          <cell r="AL4128" t="str">
            <v>CN K.Tế QD</v>
          </cell>
          <cell r="AM4128">
            <v>1</v>
          </cell>
          <cell r="AN4128">
            <v>1</v>
          </cell>
          <cell r="AP4128">
            <v>0</v>
          </cell>
          <cell r="AR4128">
            <v>0</v>
          </cell>
          <cell r="AS4128">
            <v>2</v>
          </cell>
          <cell r="AT4128">
            <v>12</v>
          </cell>
        </row>
        <row r="4129">
          <cell r="C4129" t="str">
            <v>STB2018</v>
          </cell>
          <cell r="D4129" t="str">
            <v>HOSE</v>
          </cell>
          <cell r="E4129" t="str">
            <v>Ông</v>
          </cell>
          <cell r="F4129">
            <v>1</v>
          </cell>
          <cell r="G4129" t="str">
            <v>Phạm Văn Phong</v>
          </cell>
          <cell r="H4129">
            <v>7</v>
          </cell>
          <cell r="I4129" t="str">
            <v>Phó CTHĐQT Thường trực</v>
          </cell>
          <cell r="J4129" t="str">
            <v>Phó CTHĐQT Thường trực</v>
          </cell>
          <cell r="M4129" t="str">
            <v>STBPhamVanPhong</v>
          </cell>
          <cell r="N4129">
            <v>2</v>
          </cell>
          <cell r="P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1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B4129">
            <v>0</v>
          </cell>
          <cell r="AD4129">
            <v>19680</v>
          </cell>
          <cell r="AE4129">
            <v>0</v>
          </cell>
          <cell r="AF4129">
            <v>0</v>
          </cell>
          <cell r="AG4129">
            <v>19680</v>
          </cell>
          <cell r="AH4129">
            <v>1.0911187084822159E-3</v>
          </cell>
          <cell r="AL4129" t="str">
            <v>CN Chính trị/ThS QTKD/CN Kinh tế</v>
          </cell>
          <cell r="AM4129">
            <v>1</v>
          </cell>
          <cell r="AN4129">
            <v>2</v>
          </cell>
          <cell r="AP4129">
            <v>0</v>
          </cell>
          <cell r="AR4129">
            <v>0</v>
          </cell>
          <cell r="AS4129">
            <v>2</v>
          </cell>
          <cell r="AT4129">
            <v>12</v>
          </cell>
        </row>
        <row r="4130">
          <cell r="C4130" t="str">
            <v>STB2018</v>
          </cell>
          <cell r="D4130" t="str">
            <v>HOSE</v>
          </cell>
          <cell r="E4130" t="str">
            <v>Bà</v>
          </cell>
          <cell r="F4130">
            <v>0</v>
          </cell>
          <cell r="G4130" t="str">
            <v>Lệ Thị Hoa</v>
          </cell>
          <cell r="H4130">
            <v>7</v>
          </cell>
          <cell r="I4130" t="str">
            <v>TVHĐQT</v>
          </cell>
          <cell r="J4130" t="str">
            <v>TVHĐQT</v>
          </cell>
          <cell r="M4130" t="str">
            <v>STBLeThiHoa1962</v>
          </cell>
          <cell r="N4130">
            <v>2</v>
          </cell>
          <cell r="P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1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B4130">
            <v>0</v>
          </cell>
          <cell r="AC4130">
            <v>1962</v>
          </cell>
          <cell r="AD4130">
            <v>1</v>
          </cell>
          <cell r="AE4130">
            <v>0</v>
          </cell>
          <cell r="AF4130">
            <v>0</v>
          </cell>
          <cell r="AG4130">
            <v>1</v>
          </cell>
          <cell r="AH4130">
            <v>5.5443023804990645E-8</v>
          </cell>
          <cell r="AL4130" t="str">
            <v>CN Tài chính - Ngân hàng/CN Tiếng Anh</v>
          </cell>
          <cell r="AM4130">
            <v>1</v>
          </cell>
          <cell r="AN4130">
            <v>1</v>
          </cell>
          <cell r="AP4130">
            <v>1</v>
          </cell>
          <cell r="AQ4130" t="str">
            <v xml:space="preserve">          </v>
          </cell>
          <cell r="AR4130">
            <v>1</v>
          </cell>
          <cell r="AS4130">
            <v>2</v>
          </cell>
          <cell r="AT4130">
            <v>12</v>
          </cell>
        </row>
        <row r="4131">
          <cell r="C4131" t="str">
            <v>STB2018</v>
          </cell>
          <cell r="D4131" t="str">
            <v>HOSE</v>
          </cell>
          <cell r="E4131" t="str">
            <v>Ông</v>
          </cell>
          <cell r="F4131">
            <v>1</v>
          </cell>
          <cell r="G4131" t="str">
            <v>Hà Tôn Trung Hạnh</v>
          </cell>
          <cell r="H4131">
            <v>7</v>
          </cell>
          <cell r="I4131" t="str">
            <v>Thành viên BKS</v>
          </cell>
          <cell r="J4131" t="str">
            <v>Thành viên BKS</v>
          </cell>
          <cell r="M4131" t="str">
            <v>STBHaTonTrungHanh</v>
          </cell>
          <cell r="N4131">
            <v>6</v>
          </cell>
          <cell r="P4131">
            <v>0</v>
          </cell>
          <cell r="Q4131">
            <v>0</v>
          </cell>
          <cell r="R4131">
            <v>1</v>
          </cell>
          <cell r="S4131">
            <v>0</v>
          </cell>
          <cell r="T4131">
            <v>0</v>
          </cell>
          <cell r="U4131">
            <v>1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B4131">
            <v>0</v>
          </cell>
          <cell r="AD4131">
            <v>0</v>
          </cell>
          <cell r="AE4131">
            <v>0</v>
          </cell>
          <cell r="AF4131">
            <v>0</v>
          </cell>
          <cell r="AG4131">
            <v>0</v>
          </cell>
          <cell r="AH4131">
            <v>0</v>
          </cell>
          <cell r="AL4131" t="str">
            <v>CN Ngân hàng/ThS K.Tế Tài chính</v>
          </cell>
          <cell r="AM4131">
            <v>1</v>
          </cell>
          <cell r="AN4131">
            <v>2</v>
          </cell>
          <cell r="AP4131">
            <v>0</v>
          </cell>
          <cell r="AR4131">
            <v>1</v>
          </cell>
          <cell r="AS4131">
            <v>2</v>
          </cell>
          <cell r="AT4131">
            <v>12</v>
          </cell>
        </row>
        <row r="4132">
          <cell r="C4132" t="str">
            <v>STB2018</v>
          </cell>
          <cell r="D4132" t="str">
            <v>HOSE</v>
          </cell>
          <cell r="E4132" t="str">
            <v>Ông</v>
          </cell>
          <cell r="F4132">
            <v>1</v>
          </cell>
          <cell r="G4132" t="str">
            <v>Lê Văn Ron</v>
          </cell>
          <cell r="H4132">
            <v>7</v>
          </cell>
          <cell r="I4132" t="str">
            <v>Phó TGĐ/GĐ Quản lý rủi ro</v>
          </cell>
          <cell r="J4132" t="str">
            <v>Phó TGĐ</v>
          </cell>
          <cell r="K4132" t="str">
            <v>GĐ Quản lý rủi ro</v>
          </cell>
          <cell r="M4132" t="str">
            <v>STBLeVanRon</v>
          </cell>
          <cell r="N4132">
            <v>2</v>
          </cell>
          <cell r="P4132">
            <v>0</v>
          </cell>
          <cell r="Q4132">
            <v>1</v>
          </cell>
          <cell r="R4132">
            <v>0</v>
          </cell>
          <cell r="S4132">
            <v>0</v>
          </cell>
          <cell r="T4132">
            <v>0</v>
          </cell>
          <cell r="U4132">
            <v>1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B4132">
            <v>0</v>
          </cell>
          <cell r="AD4132">
            <v>0</v>
          </cell>
          <cell r="AE4132">
            <v>0</v>
          </cell>
          <cell r="AF4132">
            <v>0</v>
          </cell>
          <cell r="AG4132">
            <v>0</v>
          </cell>
          <cell r="AH4132">
            <v>0</v>
          </cell>
          <cell r="AL4132" t="str">
            <v>ThS QTKD</v>
          </cell>
          <cell r="AM4132">
            <v>1</v>
          </cell>
          <cell r="AN4132">
            <v>2</v>
          </cell>
          <cell r="AP4132">
            <v>0</v>
          </cell>
          <cell r="AR4132">
            <v>0</v>
          </cell>
          <cell r="AS4132">
            <v>2</v>
          </cell>
          <cell r="AT4132">
            <v>12</v>
          </cell>
        </row>
        <row r="4133">
          <cell r="C4133" t="str">
            <v>STB2018</v>
          </cell>
          <cell r="D4133" t="str">
            <v>HOSE</v>
          </cell>
          <cell r="E4133" t="str">
            <v>Ông</v>
          </cell>
          <cell r="F4133">
            <v>1</v>
          </cell>
          <cell r="G4133" t="str">
            <v>Phan Quốc Huỳnh</v>
          </cell>
          <cell r="H4133">
            <v>7</v>
          </cell>
          <cell r="I4133" t="str">
            <v>Phó TGĐ</v>
          </cell>
          <cell r="J4133" t="str">
            <v>Phó TGĐ</v>
          </cell>
          <cell r="M4133" t="str">
            <v>STBPhanQuocHuynh</v>
          </cell>
          <cell r="N4133">
            <v>2</v>
          </cell>
          <cell r="P4133">
            <v>0</v>
          </cell>
          <cell r="Q4133">
            <v>1</v>
          </cell>
          <cell r="R4133">
            <v>0</v>
          </cell>
          <cell r="S4133">
            <v>0</v>
          </cell>
          <cell r="T4133">
            <v>0</v>
          </cell>
          <cell r="U4133">
            <v>1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B4133">
            <v>0</v>
          </cell>
          <cell r="AD4133">
            <v>0</v>
          </cell>
          <cell r="AE4133">
            <v>0</v>
          </cell>
          <cell r="AF4133">
            <v>0</v>
          </cell>
          <cell r="AG4133">
            <v>0</v>
          </cell>
          <cell r="AH4133">
            <v>0</v>
          </cell>
          <cell r="AL4133" t="str">
            <v>CN Luật</v>
          </cell>
          <cell r="AN4133">
            <v>1</v>
          </cell>
          <cell r="AP4133">
            <v>0</v>
          </cell>
          <cell r="AR4133">
            <v>0</v>
          </cell>
          <cell r="AS4133">
            <v>2</v>
          </cell>
          <cell r="AT4133">
            <v>12</v>
          </cell>
        </row>
        <row r="4134">
          <cell r="C4134" t="str">
            <v>STB2018</v>
          </cell>
          <cell r="D4134" t="str">
            <v>HOSE</v>
          </cell>
          <cell r="E4134" t="str">
            <v>Ông</v>
          </cell>
          <cell r="F4134">
            <v>1</v>
          </cell>
          <cell r="G4134" t="str">
            <v>Hoàng Thanh Hải</v>
          </cell>
          <cell r="H4134">
            <v>7</v>
          </cell>
          <cell r="I4134" t="str">
            <v>Phó TGĐ</v>
          </cell>
          <cell r="J4134" t="str">
            <v>Phó TGĐ</v>
          </cell>
          <cell r="M4134" t="str">
            <v>STBHoangThanhHai</v>
          </cell>
          <cell r="N4134">
            <v>5</v>
          </cell>
          <cell r="P4134">
            <v>0</v>
          </cell>
          <cell r="Q4134">
            <v>1</v>
          </cell>
          <cell r="R4134">
            <v>0</v>
          </cell>
          <cell r="S4134">
            <v>0</v>
          </cell>
          <cell r="T4134">
            <v>0</v>
          </cell>
          <cell r="U4134">
            <v>1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B4134">
            <v>0</v>
          </cell>
          <cell r="AD4134">
            <v>76315</v>
          </cell>
          <cell r="AE4134">
            <v>0</v>
          </cell>
          <cell r="AF4134">
            <v>0</v>
          </cell>
          <cell r="AG4134">
            <v>76315</v>
          </cell>
          <cell r="AH4134">
            <v>4.2311343616778605E-3</v>
          </cell>
          <cell r="AL4134" t="str">
            <v>CN Kinh tế</v>
          </cell>
          <cell r="AM4134">
            <v>1</v>
          </cell>
          <cell r="AN4134">
            <v>1</v>
          </cell>
          <cell r="AP4134">
            <v>0</v>
          </cell>
          <cell r="AR4134">
            <v>0</v>
          </cell>
          <cell r="AS4134">
            <v>2</v>
          </cell>
          <cell r="AT4134">
            <v>12</v>
          </cell>
        </row>
        <row r="4135">
          <cell r="C4135" t="str">
            <v>STB2018</v>
          </cell>
          <cell r="D4135" t="str">
            <v>HOSE</v>
          </cell>
          <cell r="E4135" t="str">
            <v>Ông</v>
          </cell>
          <cell r="F4135">
            <v>1</v>
          </cell>
          <cell r="G4135" t="str">
            <v>Lê Đức Thịnh</v>
          </cell>
          <cell r="H4135">
            <v>7</v>
          </cell>
          <cell r="I4135" t="str">
            <v>Phó TGĐ</v>
          </cell>
          <cell r="J4135" t="str">
            <v>Phó TGĐ</v>
          </cell>
          <cell r="M4135" t="str">
            <v>STBLeDucThinh</v>
          </cell>
          <cell r="N4135">
            <v>2</v>
          </cell>
          <cell r="P4135">
            <v>0</v>
          </cell>
          <cell r="Q4135">
            <v>1</v>
          </cell>
          <cell r="R4135">
            <v>0</v>
          </cell>
          <cell r="S4135">
            <v>0</v>
          </cell>
          <cell r="T4135">
            <v>0</v>
          </cell>
          <cell r="U4135">
            <v>1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B4135">
            <v>0</v>
          </cell>
          <cell r="AD4135">
            <v>0</v>
          </cell>
          <cell r="AE4135">
            <v>0</v>
          </cell>
          <cell r="AF4135">
            <v>0</v>
          </cell>
          <cell r="AG4135">
            <v>0</v>
          </cell>
          <cell r="AH4135">
            <v>0</v>
          </cell>
          <cell r="AL4135" t="str">
            <v>CN Kinh tế</v>
          </cell>
          <cell r="AM4135">
            <v>1</v>
          </cell>
          <cell r="AN4135">
            <v>1</v>
          </cell>
          <cell r="AP4135">
            <v>0</v>
          </cell>
          <cell r="AR4135">
            <v>0</v>
          </cell>
          <cell r="AS4135">
            <v>2</v>
          </cell>
          <cell r="AT4135">
            <v>12</v>
          </cell>
        </row>
        <row r="4136">
          <cell r="C4136" t="str">
            <v>STB2018</v>
          </cell>
          <cell r="D4136" t="str">
            <v>HOSE</v>
          </cell>
          <cell r="E4136" t="str">
            <v>Ông</v>
          </cell>
          <cell r="F4136">
            <v>1</v>
          </cell>
          <cell r="G4136" t="str">
            <v>Nguyễn Văn Huynh</v>
          </cell>
          <cell r="H4136">
            <v>7</v>
          </cell>
          <cell r="I4136" t="str">
            <v>TVHĐQT</v>
          </cell>
          <cell r="J4136" t="str">
            <v>TVHĐQT</v>
          </cell>
          <cell r="M4136" t="str">
            <v>STBNguyenVanHuynh1953</v>
          </cell>
          <cell r="N4136">
            <v>1</v>
          </cell>
          <cell r="P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1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B4136">
            <v>0</v>
          </cell>
          <cell r="AC4136">
            <v>1953</v>
          </cell>
          <cell r="AD4136">
            <v>0</v>
          </cell>
          <cell r="AE4136">
            <v>0</v>
          </cell>
          <cell r="AF4136">
            <v>0</v>
          </cell>
          <cell r="AG4136">
            <v>0</v>
          </cell>
          <cell r="AH4136">
            <v>0</v>
          </cell>
          <cell r="AL4136" t="str">
            <v>CN Kinh tế</v>
          </cell>
          <cell r="AM4136">
            <v>1</v>
          </cell>
          <cell r="AN4136">
            <v>1</v>
          </cell>
          <cell r="AP4136">
            <v>1</v>
          </cell>
          <cell r="AQ4136" t="str">
            <v xml:space="preserve">          </v>
          </cell>
          <cell r="AR4136">
            <v>0</v>
          </cell>
          <cell r="AS4136">
            <v>2</v>
          </cell>
          <cell r="AT4136">
            <v>12</v>
          </cell>
        </row>
        <row r="4137">
          <cell r="C4137" t="str">
            <v>STB2018</v>
          </cell>
          <cell r="D4137" t="str">
            <v>HOSE</v>
          </cell>
          <cell r="E4137" t="str">
            <v>Bà</v>
          </cell>
          <cell r="F4137">
            <v>0</v>
          </cell>
          <cell r="G4137" t="str">
            <v>Nguyễn Đức Thạch Diễm</v>
          </cell>
          <cell r="H4137">
            <v>7</v>
          </cell>
          <cell r="I4137" t="str">
            <v>TGĐ/TVHĐQT</v>
          </cell>
          <cell r="J4137" t="str">
            <v>TGĐ</v>
          </cell>
          <cell r="K4137" t="str">
            <v>TVHĐQT</v>
          </cell>
          <cell r="M4137" t="str">
            <v>STBNguyenDucThachDiem1973</v>
          </cell>
          <cell r="N4137">
            <v>5</v>
          </cell>
          <cell r="P4137">
            <v>1</v>
          </cell>
          <cell r="Q4137">
            <v>1</v>
          </cell>
          <cell r="R4137">
            <v>0</v>
          </cell>
          <cell r="S4137">
            <v>0</v>
          </cell>
          <cell r="T4137">
            <v>1</v>
          </cell>
          <cell r="U4137">
            <v>1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1</v>
          </cell>
          <cell r="AA4137">
            <v>0</v>
          </cell>
          <cell r="AB4137">
            <v>0</v>
          </cell>
          <cell r="AC4137">
            <v>1973</v>
          </cell>
          <cell r="AD4137">
            <v>76320</v>
          </cell>
          <cell r="AE4137">
            <v>0</v>
          </cell>
          <cell r="AF4137">
            <v>0</v>
          </cell>
          <cell r="AG4137">
            <v>76320</v>
          </cell>
          <cell r="AH4137">
            <v>4.2314115767968855E-3</v>
          </cell>
          <cell r="AL4137" t="str">
            <v>ThS QTKD</v>
          </cell>
          <cell r="AM4137">
            <v>1</v>
          </cell>
          <cell r="AN4137">
            <v>2</v>
          </cell>
          <cell r="AP4137">
            <v>0</v>
          </cell>
          <cell r="AR4137">
            <v>0</v>
          </cell>
          <cell r="AS4137">
            <v>2</v>
          </cell>
          <cell r="AT4137">
            <v>12</v>
          </cell>
        </row>
        <row r="4138">
          <cell r="C4138" t="str">
            <v>STB2017</v>
          </cell>
          <cell r="D4138" t="str">
            <v>HOSE</v>
          </cell>
          <cell r="E4138" t="str">
            <v>Ông</v>
          </cell>
          <cell r="F4138">
            <v>1</v>
          </cell>
          <cell r="G4138" t="str">
            <v>Phan Quốc Huỳnh</v>
          </cell>
          <cell r="H4138">
            <v>6</v>
          </cell>
          <cell r="I4138" t="str">
            <v>Phó TGĐ</v>
          </cell>
          <cell r="J4138" t="str">
            <v>Phó TGĐ</v>
          </cell>
          <cell r="M4138" t="str">
            <v>STBPhanQuocHuynh</v>
          </cell>
          <cell r="N4138">
            <v>1</v>
          </cell>
          <cell r="P4138">
            <v>0</v>
          </cell>
          <cell r="Q4138">
            <v>1</v>
          </cell>
          <cell r="R4138">
            <v>0</v>
          </cell>
          <cell r="S4138">
            <v>0</v>
          </cell>
          <cell r="T4138">
            <v>0</v>
          </cell>
          <cell r="U4138">
            <v>1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B4138">
            <v>0</v>
          </cell>
          <cell r="AD4138">
            <v>0</v>
          </cell>
          <cell r="AE4138">
            <v>0</v>
          </cell>
          <cell r="AF4138">
            <v>0</v>
          </cell>
          <cell r="AG4138">
            <v>0</v>
          </cell>
          <cell r="AH4138">
            <v>0</v>
          </cell>
          <cell r="AN4138">
            <v>0</v>
          </cell>
          <cell r="AP4138">
            <v>0</v>
          </cell>
          <cell r="AR4138">
            <v>0</v>
          </cell>
          <cell r="AS4138">
            <v>2</v>
          </cell>
          <cell r="AT4138">
            <v>12</v>
          </cell>
        </row>
        <row r="4139">
          <cell r="C4139" t="str">
            <v>STB2017</v>
          </cell>
          <cell r="D4139" t="str">
            <v>HOSE</v>
          </cell>
          <cell r="E4139" t="str">
            <v>Bà</v>
          </cell>
          <cell r="F4139">
            <v>0</v>
          </cell>
          <cell r="G4139" t="str">
            <v>Nguyễn Ngọc Quế Chi</v>
          </cell>
          <cell r="H4139">
            <v>6</v>
          </cell>
          <cell r="I4139" t="str">
            <v>Phó TGĐ</v>
          </cell>
          <cell r="J4139" t="str">
            <v>Phó TGĐ</v>
          </cell>
          <cell r="M4139" t="str">
            <v>STBNguyenNgocQueChi</v>
          </cell>
          <cell r="N4139">
            <v>1</v>
          </cell>
          <cell r="P4139">
            <v>0</v>
          </cell>
          <cell r="Q4139">
            <v>1</v>
          </cell>
          <cell r="R4139">
            <v>0</v>
          </cell>
          <cell r="S4139">
            <v>0</v>
          </cell>
          <cell r="T4139">
            <v>0</v>
          </cell>
          <cell r="U4139">
            <v>1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B4139">
            <v>0</v>
          </cell>
          <cell r="AD4139">
            <v>0</v>
          </cell>
          <cell r="AE4139">
            <v>0</v>
          </cell>
          <cell r="AF4139">
            <v>0</v>
          </cell>
          <cell r="AG4139">
            <v>0</v>
          </cell>
          <cell r="AH4139">
            <v>0</v>
          </cell>
          <cell r="AN4139">
            <v>0</v>
          </cell>
          <cell r="AP4139">
            <v>0</v>
          </cell>
          <cell r="AR4139">
            <v>0</v>
          </cell>
          <cell r="AS4139">
            <v>2</v>
          </cell>
          <cell r="AT4139">
            <v>12</v>
          </cell>
        </row>
        <row r="4140">
          <cell r="C4140" t="str">
            <v>STB2017</v>
          </cell>
          <cell r="D4140" t="str">
            <v>HOSE</v>
          </cell>
          <cell r="E4140" t="str">
            <v>Bà</v>
          </cell>
          <cell r="F4140">
            <v>0</v>
          </cell>
          <cell r="G4140" t="str">
            <v>Nguyễn Thị Lệ An</v>
          </cell>
          <cell r="H4140">
            <v>6</v>
          </cell>
          <cell r="I4140" t="str">
            <v>Phó TGĐ</v>
          </cell>
          <cell r="J4140" t="str">
            <v>Phó TGĐ</v>
          </cell>
          <cell r="M4140" t="str">
            <v>STBNguyenThiLeAn</v>
          </cell>
          <cell r="N4140">
            <v>6</v>
          </cell>
          <cell r="P4140">
            <v>0</v>
          </cell>
          <cell r="Q4140">
            <v>1</v>
          </cell>
          <cell r="R4140">
            <v>0</v>
          </cell>
          <cell r="S4140">
            <v>0</v>
          </cell>
          <cell r="T4140">
            <v>0</v>
          </cell>
          <cell r="U4140">
            <v>1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B4140">
            <v>0</v>
          </cell>
          <cell r="AD4140">
            <v>18247</v>
          </cell>
          <cell r="AE4140">
            <v>0</v>
          </cell>
          <cell r="AF4140">
            <v>0</v>
          </cell>
          <cell r="AG4140">
            <v>18247</v>
          </cell>
          <cell r="AH4140">
            <v>1.0116688553696643E-3</v>
          </cell>
          <cell r="AN4140">
            <v>0</v>
          </cell>
          <cell r="AP4140">
            <v>0</v>
          </cell>
          <cell r="AQ4140">
            <v>2012</v>
          </cell>
          <cell r="AR4140">
            <v>0</v>
          </cell>
          <cell r="AS4140">
            <v>2</v>
          </cell>
          <cell r="AT4140">
            <v>12</v>
          </cell>
        </row>
        <row r="4141">
          <cell r="C4141" t="str">
            <v>STB2017</v>
          </cell>
          <cell r="D4141" t="str">
            <v>HOSE</v>
          </cell>
          <cell r="E4141" t="str">
            <v>Ông</v>
          </cell>
          <cell r="F4141">
            <v>1</v>
          </cell>
          <cell r="G4141" t="str">
            <v>Hoàng Thanh Hải</v>
          </cell>
          <cell r="H4141">
            <v>6</v>
          </cell>
          <cell r="I4141" t="str">
            <v>Phó TGĐ</v>
          </cell>
          <cell r="J4141" t="str">
            <v>Phó TGĐ</v>
          </cell>
          <cell r="M4141" t="str">
            <v>STBHoangThanhHai</v>
          </cell>
          <cell r="N4141">
            <v>4</v>
          </cell>
          <cell r="P4141">
            <v>0</v>
          </cell>
          <cell r="Q4141">
            <v>1</v>
          </cell>
          <cell r="R4141">
            <v>0</v>
          </cell>
          <cell r="S4141">
            <v>0</v>
          </cell>
          <cell r="T4141">
            <v>0</v>
          </cell>
          <cell r="U4141">
            <v>1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B4141">
            <v>0</v>
          </cell>
          <cell r="AD4141">
            <v>76315</v>
          </cell>
          <cell r="AE4141">
            <v>0</v>
          </cell>
          <cell r="AF4141">
            <v>0</v>
          </cell>
          <cell r="AG4141">
            <v>76315</v>
          </cell>
          <cell r="AH4141">
            <v>4.2311343616778605E-3</v>
          </cell>
          <cell r="AN4141">
            <v>0</v>
          </cell>
          <cell r="AP4141">
            <v>0</v>
          </cell>
          <cell r="AR4141">
            <v>0</v>
          </cell>
          <cell r="AS4141">
            <v>2</v>
          </cell>
          <cell r="AT4141">
            <v>12</v>
          </cell>
        </row>
        <row r="4142">
          <cell r="C4142" t="str">
            <v>STB2017</v>
          </cell>
          <cell r="D4142" t="str">
            <v>HOSE</v>
          </cell>
          <cell r="E4142" t="str">
            <v>Bà</v>
          </cell>
          <cell r="F4142">
            <v>0</v>
          </cell>
          <cell r="G4142" t="str">
            <v>Nguyễn Đức Thạch Diễm</v>
          </cell>
          <cell r="H4142">
            <v>6</v>
          </cell>
          <cell r="I4142" t="str">
            <v>TGĐ</v>
          </cell>
          <cell r="J4142" t="str">
            <v>TGĐ</v>
          </cell>
          <cell r="M4142" t="str">
            <v>STBNguyenDucThachDiem1973</v>
          </cell>
          <cell r="N4142">
            <v>4</v>
          </cell>
          <cell r="P4142">
            <v>0</v>
          </cell>
          <cell r="Q4142">
            <v>1</v>
          </cell>
          <cell r="R4142">
            <v>0</v>
          </cell>
          <cell r="S4142">
            <v>0</v>
          </cell>
          <cell r="T4142">
            <v>1</v>
          </cell>
          <cell r="U4142">
            <v>1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1</v>
          </cell>
          <cell r="AA4142">
            <v>0</v>
          </cell>
          <cell r="AB4142">
            <v>0</v>
          </cell>
          <cell r="AC4142">
            <v>1973</v>
          </cell>
          <cell r="AD4142">
            <v>76320</v>
          </cell>
          <cell r="AE4142">
            <v>0</v>
          </cell>
          <cell r="AF4142">
            <v>0</v>
          </cell>
          <cell r="AG4142">
            <v>76320</v>
          </cell>
          <cell r="AH4142">
            <v>4.2314115767968855E-3</v>
          </cell>
          <cell r="AN4142">
            <v>0</v>
          </cell>
          <cell r="AP4142">
            <v>0</v>
          </cell>
          <cell r="AR4142">
            <v>0</v>
          </cell>
          <cell r="AS4142">
            <v>2</v>
          </cell>
          <cell r="AT4142">
            <v>12</v>
          </cell>
        </row>
        <row r="4143">
          <cell r="C4143" t="str">
            <v>STB2017</v>
          </cell>
          <cell r="D4143" t="str">
            <v>HOSE</v>
          </cell>
          <cell r="E4143" t="str">
            <v>Ông</v>
          </cell>
          <cell r="F4143">
            <v>1</v>
          </cell>
          <cell r="G4143" t="str">
            <v>Lê Văn Ron</v>
          </cell>
          <cell r="H4143">
            <v>6</v>
          </cell>
          <cell r="I4143" t="str">
            <v>Phó TGĐ</v>
          </cell>
          <cell r="J4143" t="str">
            <v>Phó TGĐ</v>
          </cell>
          <cell r="M4143" t="str">
            <v>STBLeVanRon</v>
          </cell>
          <cell r="N4143">
            <v>1</v>
          </cell>
          <cell r="P4143">
            <v>0</v>
          </cell>
          <cell r="Q4143">
            <v>1</v>
          </cell>
          <cell r="R4143">
            <v>0</v>
          </cell>
          <cell r="S4143">
            <v>0</v>
          </cell>
          <cell r="T4143">
            <v>0</v>
          </cell>
          <cell r="U4143">
            <v>1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B4143">
            <v>0</v>
          </cell>
          <cell r="AD4143">
            <v>0</v>
          </cell>
          <cell r="AE4143">
            <v>0</v>
          </cell>
          <cell r="AF4143">
            <v>0</v>
          </cell>
          <cell r="AG4143">
            <v>0</v>
          </cell>
          <cell r="AH4143">
            <v>0</v>
          </cell>
          <cell r="AN4143">
            <v>0</v>
          </cell>
          <cell r="AP4143">
            <v>0</v>
          </cell>
          <cell r="AR4143">
            <v>0</v>
          </cell>
          <cell r="AS4143">
            <v>2</v>
          </cell>
          <cell r="AT4143">
            <v>12</v>
          </cell>
        </row>
        <row r="4144">
          <cell r="C4144" t="str">
            <v>STB2017</v>
          </cell>
          <cell r="D4144" t="str">
            <v>HOSE</v>
          </cell>
          <cell r="E4144" t="str">
            <v>Ông</v>
          </cell>
          <cell r="F4144">
            <v>1</v>
          </cell>
          <cell r="G4144" t="str">
            <v>Kiều Hữu Dũng</v>
          </cell>
          <cell r="H4144">
            <v>6</v>
          </cell>
          <cell r="I4144" t="str">
            <v>Phó CTHĐQT Thường trực</v>
          </cell>
          <cell r="J4144" t="str">
            <v>Phó CTHĐQT Thường trực</v>
          </cell>
          <cell r="M4144" t="str">
            <v>STBKieuHuuDung1967</v>
          </cell>
          <cell r="N4144">
            <v>6</v>
          </cell>
          <cell r="P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1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B4144">
            <v>0</v>
          </cell>
          <cell r="AC4144">
            <v>1967</v>
          </cell>
          <cell r="AD4144">
            <v>300000</v>
          </cell>
          <cell r="AE4144">
            <v>0</v>
          </cell>
          <cell r="AF4144">
            <v>0</v>
          </cell>
          <cell r="AG4144">
            <v>300000</v>
          </cell>
          <cell r="AH4144">
            <v>1.6632907141497191E-2</v>
          </cell>
          <cell r="AL4144" t="str">
            <v>Cao cấp C.trị/CN Q.hệ Q.tế</v>
          </cell>
          <cell r="AN4144">
            <v>1</v>
          </cell>
          <cell r="AP4144">
            <v>0</v>
          </cell>
          <cell r="AR4144">
            <v>0</v>
          </cell>
          <cell r="AS4144">
            <v>2</v>
          </cell>
          <cell r="AT4144">
            <v>12</v>
          </cell>
        </row>
        <row r="4145">
          <cell r="C4145" t="str">
            <v>STB2017</v>
          </cell>
          <cell r="D4145" t="str">
            <v>HOSE</v>
          </cell>
          <cell r="E4145" t="str">
            <v>Ông</v>
          </cell>
          <cell r="F4145">
            <v>1</v>
          </cell>
          <cell r="G4145" t="str">
            <v>Nguyễn Minh Tâm</v>
          </cell>
          <cell r="H4145">
            <v>6</v>
          </cell>
          <cell r="I4145" t="str">
            <v>Phó TGĐ</v>
          </cell>
          <cell r="J4145" t="str">
            <v>Phó TGĐ</v>
          </cell>
          <cell r="M4145" t="str">
            <v>STBNguyenMinhTam1972</v>
          </cell>
          <cell r="N4145">
            <v>10</v>
          </cell>
          <cell r="P4145">
            <v>0</v>
          </cell>
          <cell r="Q4145">
            <v>1</v>
          </cell>
          <cell r="R4145">
            <v>0</v>
          </cell>
          <cell r="S4145">
            <v>0</v>
          </cell>
          <cell r="T4145">
            <v>0</v>
          </cell>
          <cell r="U4145">
            <v>1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B4145">
            <v>0</v>
          </cell>
          <cell r="AC4145">
            <v>1972</v>
          </cell>
          <cell r="AD4145">
            <v>14739</v>
          </cell>
          <cell r="AE4145">
            <v>0</v>
          </cell>
          <cell r="AF4145">
            <v>0</v>
          </cell>
          <cell r="AG4145">
            <v>14739</v>
          </cell>
          <cell r="AH4145">
            <v>8.1717472786175713E-4</v>
          </cell>
          <cell r="AL4145" t="str">
            <v>ThS Kinh tế</v>
          </cell>
          <cell r="AM4145">
            <v>1</v>
          </cell>
          <cell r="AN4145">
            <v>2</v>
          </cell>
          <cell r="AP4145">
            <v>0</v>
          </cell>
          <cell r="AQ4145">
            <v>2007</v>
          </cell>
          <cell r="AR4145">
            <v>0</v>
          </cell>
          <cell r="AS4145">
            <v>2</v>
          </cell>
          <cell r="AT4145">
            <v>12</v>
          </cell>
        </row>
        <row r="4146">
          <cell r="C4146" t="str">
            <v>STB2017</v>
          </cell>
          <cell r="D4146" t="str">
            <v>HOSE</v>
          </cell>
          <cell r="E4146" t="str">
            <v>Ông</v>
          </cell>
          <cell r="F4146">
            <v>1</v>
          </cell>
          <cell r="G4146" t="str">
            <v>Đào Nguyên Vũ</v>
          </cell>
          <cell r="H4146">
            <v>6</v>
          </cell>
          <cell r="I4146" t="str">
            <v>Phó TGĐ</v>
          </cell>
          <cell r="J4146" t="str">
            <v>Phó TGĐ</v>
          </cell>
          <cell r="M4146" t="str">
            <v>STBDaoNguyenVu1946</v>
          </cell>
          <cell r="N4146">
            <v>10</v>
          </cell>
          <cell r="P4146">
            <v>0</v>
          </cell>
          <cell r="Q4146">
            <v>1</v>
          </cell>
          <cell r="R4146">
            <v>0</v>
          </cell>
          <cell r="S4146">
            <v>0</v>
          </cell>
          <cell r="T4146">
            <v>0</v>
          </cell>
          <cell r="U4146">
            <v>1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B4146">
            <v>0</v>
          </cell>
          <cell r="AC4146">
            <v>1946</v>
          </cell>
          <cell r="AD4146">
            <v>52331</v>
          </cell>
          <cell r="AE4146">
            <v>0</v>
          </cell>
          <cell r="AF4146">
            <v>0</v>
          </cell>
          <cell r="AG4146">
            <v>52331</v>
          </cell>
          <cell r="AH4146">
            <v>2.9013888787389652E-3</v>
          </cell>
          <cell r="AL4146" t="str">
            <v>CN Ngân hàng</v>
          </cell>
          <cell r="AM4146">
            <v>1</v>
          </cell>
          <cell r="AN4146">
            <v>1</v>
          </cell>
          <cell r="AP4146">
            <v>0</v>
          </cell>
          <cell r="AQ4146">
            <v>2007</v>
          </cell>
          <cell r="AR4146">
            <v>1</v>
          </cell>
          <cell r="AS4146">
            <v>2</v>
          </cell>
          <cell r="AT4146">
            <v>12</v>
          </cell>
        </row>
        <row r="4147">
          <cell r="C4147" t="str">
            <v>STB2017</v>
          </cell>
          <cell r="D4147" t="str">
            <v>HOSE</v>
          </cell>
          <cell r="E4147" t="str">
            <v>Ông</v>
          </cell>
          <cell r="F4147">
            <v>1</v>
          </cell>
          <cell r="G4147" t="str">
            <v>Hà Văn Trung</v>
          </cell>
          <cell r="H4147">
            <v>6</v>
          </cell>
          <cell r="I4147" t="str">
            <v>Phó TGĐ</v>
          </cell>
          <cell r="J4147" t="str">
            <v>Phó TGĐ</v>
          </cell>
          <cell r="M4147" t="str">
            <v>STBHaVanTrung</v>
          </cell>
          <cell r="N4147">
            <v>6</v>
          </cell>
          <cell r="P4147">
            <v>0</v>
          </cell>
          <cell r="Q4147">
            <v>1</v>
          </cell>
          <cell r="R4147">
            <v>0</v>
          </cell>
          <cell r="S4147">
            <v>0</v>
          </cell>
          <cell r="T4147">
            <v>0</v>
          </cell>
          <cell r="U4147">
            <v>1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B4147">
            <v>0</v>
          </cell>
          <cell r="AD4147">
            <v>263300</v>
          </cell>
          <cell r="AE4147">
            <v>0</v>
          </cell>
          <cell r="AF4147">
            <v>0</v>
          </cell>
          <cell r="AG4147">
            <v>263300</v>
          </cell>
          <cell r="AH4147">
            <v>1.4598148167854036E-2</v>
          </cell>
          <cell r="AL4147" t="str">
            <v>CN QTKD/ThS Tài chính Ngân hàng</v>
          </cell>
          <cell r="AM4147">
            <v>1</v>
          </cell>
          <cell r="AN4147">
            <v>2</v>
          </cell>
          <cell r="AP4147">
            <v>0</v>
          </cell>
          <cell r="AR4147">
            <v>1</v>
          </cell>
          <cell r="AS4147">
            <v>2</v>
          </cell>
          <cell r="AT4147">
            <v>12</v>
          </cell>
        </row>
        <row r="4148">
          <cell r="C4148" t="str">
            <v>STB2017</v>
          </cell>
          <cell r="D4148" t="str">
            <v>HOSE</v>
          </cell>
          <cell r="E4148" t="str">
            <v>Bà</v>
          </cell>
          <cell r="F4148">
            <v>0</v>
          </cell>
          <cell r="G4148" t="str">
            <v>Quách Thanh Ngọc Thủy</v>
          </cell>
          <cell r="H4148">
            <v>6</v>
          </cell>
          <cell r="I4148" t="str">
            <v>Phó TGĐ</v>
          </cell>
          <cell r="J4148" t="str">
            <v>Phó TGĐ</v>
          </cell>
          <cell r="M4148" t="str">
            <v>STBQuachThanhNgocThuy1971</v>
          </cell>
          <cell r="N4148">
            <v>8</v>
          </cell>
          <cell r="P4148">
            <v>0</v>
          </cell>
          <cell r="Q4148">
            <v>1</v>
          </cell>
          <cell r="R4148">
            <v>0</v>
          </cell>
          <cell r="S4148">
            <v>0</v>
          </cell>
          <cell r="T4148">
            <v>0</v>
          </cell>
          <cell r="U4148">
            <v>1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B4148">
            <v>0</v>
          </cell>
          <cell r="AC4148">
            <v>1971</v>
          </cell>
          <cell r="AD4148">
            <v>101</v>
          </cell>
          <cell r="AE4148">
            <v>0</v>
          </cell>
          <cell r="AF4148">
            <v>0</v>
          </cell>
          <cell r="AG4148">
            <v>101</v>
          </cell>
          <cell r="AH4148">
            <v>5.5997454043040551E-6</v>
          </cell>
          <cell r="AL4148" t="str">
            <v>CN QTKD</v>
          </cell>
          <cell r="AM4148">
            <v>1</v>
          </cell>
          <cell r="AN4148">
            <v>1</v>
          </cell>
          <cell r="AP4148">
            <v>0</v>
          </cell>
          <cell r="AQ4148">
            <v>2008</v>
          </cell>
          <cell r="AR4148">
            <v>0</v>
          </cell>
          <cell r="AS4148">
            <v>2</v>
          </cell>
          <cell r="AT4148">
            <v>12</v>
          </cell>
        </row>
        <row r="4149">
          <cell r="C4149" t="str">
            <v>STB2017</v>
          </cell>
          <cell r="D4149" t="str">
            <v>HOSE</v>
          </cell>
          <cell r="E4149" t="str">
            <v>Ông</v>
          </cell>
          <cell r="F4149">
            <v>1</v>
          </cell>
          <cell r="G4149" t="str">
            <v>Huỳnh Thanh Giang</v>
          </cell>
          <cell r="H4149">
            <v>6</v>
          </cell>
          <cell r="I4149" t="str">
            <v>KTT</v>
          </cell>
          <cell r="J4149" t="str">
            <v>KTT</v>
          </cell>
          <cell r="M4149" t="str">
            <v>STBHuynhThanhGiang</v>
          </cell>
          <cell r="N4149">
            <v>6</v>
          </cell>
          <cell r="O4149">
            <v>1</v>
          </cell>
          <cell r="P4149">
            <v>0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1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1</v>
          </cell>
          <cell r="AB4149">
            <v>0</v>
          </cell>
          <cell r="AD4149">
            <v>48562</v>
          </cell>
          <cell r="AE4149">
            <v>0</v>
          </cell>
          <cell r="AF4149">
            <v>0</v>
          </cell>
          <cell r="AG4149">
            <v>48562</v>
          </cell>
          <cell r="AH4149">
            <v>2.6924241220179558E-3</v>
          </cell>
          <cell r="AL4149" t="str">
            <v>Thạc sỹ Kinh tế</v>
          </cell>
          <cell r="AM4149">
            <v>1</v>
          </cell>
          <cell r="AN4149">
            <v>2</v>
          </cell>
          <cell r="AP4149">
            <v>0</v>
          </cell>
          <cell r="AR4149">
            <v>0</v>
          </cell>
          <cell r="AS4149">
            <v>2</v>
          </cell>
          <cell r="AT4149">
            <v>12</v>
          </cell>
        </row>
        <row r="4150">
          <cell r="C4150" t="str">
            <v>STB2017</v>
          </cell>
          <cell r="D4150" t="str">
            <v>HOSE</v>
          </cell>
          <cell r="E4150" t="str">
            <v>Ông</v>
          </cell>
          <cell r="F4150">
            <v>1</v>
          </cell>
          <cell r="G4150" t="str">
            <v>Trần Minh Triết</v>
          </cell>
          <cell r="H4150">
            <v>6</v>
          </cell>
          <cell r="I4150" t="str">
            <v>TBKS</v>
          </cell>
          <cell r="J4150" t="str">
            <v>TBKS</v>
          </cell>
          <cell r="M4150" t="str">
            <v>STBTranMinhTriet</v>
          </cell>
          <cell r="N4150">
            <v>1</v>
          </cell>
          <cell r="P4150">
            <v>0</v>
          </cell>
          <cell r="Q4150">
            <v>0</v>
          </cell>
          <cell r="R4150">
            <v>1</v>
          </cell>
          <cell r="S4150">
            <v>0</v>
          </cell>
          <cell r="T4150">
            <v>0</v>
          </cell>
          <cell r="U4150">
            <v>1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B4150">
            <v>1</v>
          </cell>
          <cell r="AD4150">
            <v>0</v>
          </cell>
          <cell r="AE4150">
            <v>0</v>
          </cell>
          <cell r="AF4150">
            <v>0</v>
          </cell>
          <cell r="AG4150">
            <v>0</v>
          </cell>
          <cell r="AH4150">
            <v>0</v>
          </cell>
          <cell r="AN4150">
            <v>0</v>
          </cell>
          <cell r="AP4150">
            <v>0</v>
          </cell>
          <cell r="AQ4150">
            <v>2012</v>
          </cell>
          <cell r="AR4150">
            <v>0</v>
          </cell>
          <cell r="AS4150">
            <v>2</v>
          </cell>
          <cell r="AT4150">
            <v>12</v>
          </cell>
        </row>
        <row r="4151">
          <cell r="C4151" t="str">
            <v>STB2017</v>
          </cell>
          <cell r="D4151" t="str">
            <v>HOSE</v>
          </cell>
          <cell r="E4151" t="str">
            <v>Ông</v>
          </cell>
          <cell r="F4151">
            <v>1</v>
          </cell>
          <cell r="G4151" t="str">
            <v>Nguyễn Miên Tuấn</v>
          </cell>
          <cell r="H4151">
            <v>6</v>
          </cell>
          <cell r="I4151" t="str">
            <v>Phó CTHĐQT</v>
          </cell>
          <cell r="J4151" t="str">
            <v>Phó CTHĐQT</v>
          </cell>
          <cell r="M4151" t="str">
            <v>STBNguyenMienTuan1977</v>
          </cell>
          <cell r="N4151">
            <v>6</v>
          </cell>
          <cell r="P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1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B4151">
            <v>0</v>
          </cell>
          <cell r="AC4151">
            <v>1977</v>
          </cell>
          <cell r="AD4151">
            <v>139826</v>
          </cell>
          <cell r="AE4151">
            <v>0</v>
          </cell>
          <cell r="AF4151">
            <v>0</v>
          </cell>
          <cell r="AG4151">
            <v>139826</v>
          </cell>
          <cell r="AH4151">
            <v>7.7523762465566215E-3</v>
          </cell>
          <cell r="AL4151" t="str">
            <v>ThS Tài chính Ngân hàng</v>
          </cell>
          <cell r="AM4151">
            <v>1</v>
          </cell>
          <cell r="AN4151">
            <v>2</v>
          </cell>
          <cell r="AP4151">
            <v>0</v>
          </cell>
          <cell r="AQ4151">
            <v>2012</v>
          </cell>
          <cell r="AR4151">
            <v>1</v>
          </cell>
          <cell r="AS4151">
            <v>2</v>
          </cell>
          <cell r="AT4151">
            <v>12</v>
          </cell>
        </row>
        <row r="4152">
          <cell r="C4152" t="str">
            <v>STB2017</v>
          </cell>
          <cell r="D4152" t="str">
            <v>HOSE</v>
          </cell>
          <cell r="E4152" t="str">
            <v>Ông</v>
          </cell>
          <cell r="F4152">
            <v>1</v>
          </cell>
          <cell r="G4152" t="str">
            <v>Nguyễn Bá Trị</v>
          </cell>
          <cell r="H4152">
            <v>6</v>
          </cell>
          <cell r="I4152" t="str">
            <v>Phó TGĐ</v>
          </cell>
          <cell r="J4152" t="str">
            <v>Phó TGĐ</v>
          </cell>
          <cell r="M4152" t="str">
            <v>STBNguyenBaTri</v>
          </cell>
          <cell r="N4152">
            <v>6</v>
          </cell>
          <cell r="P4152">
            <v>0</v>
          </cell>
          <cell r="Q4152">
            <v>1</v>
          </cell>
          <cell r="R4152">
            <v>0</v>
          </cell>
          <cell r="S4152">
            <v>0</v>
          </cell>
          <cell r="T4152">
            <v>0</v>
          </cell>
          <cell r="U4152">
            <v>1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B4152">
            <v>0</v>
          </cell>
          <cell r="AD4152">
            <v>7</v>
          </cell>
          <cell r="AE4152">
            <v>0</v>
          </cell>
          <cell r="AF4152">
            <v>0</v>
          </cell>
          <cell r="AG4152">
            <v>7</v>
          </cell>
          <cell r="AH4152">
            <v>3.881011666349345E-7</v>
          </cell>
          <cell r="AL4152" t="str">
            <v>CN Kinh tế</v>
          </cell>
          <cell r="AM4152">
            <v>1</v>
          </cell>
          <cell r="AN4152">
            <v>1</v>
          </cell>
          <cell r="AP4152">
            <v>0</v>
          </cell>
          <cell r="AQ4152">
            <v>2012</v>
          </cell>
          <cell r="AR4152">
            <v>0</v>
          </cell>
          <cell r="AS4152">
            <v>2</v>
          </cell>
          <cell r="AT4152">
            <v>12</v>
          </cell>
        </row>
        <row r="4153">
          <cell r="C4153" t="str">
            <v>STB2017</v>
          </cell>
          <cell r="D4153" t="str">
            <v>HOSE</v>
          </cell>
          <cell r="E4153" t="str">
            <v>Ông</v>
          </cell>
          <cell r="F4153">
            <v>1</v>
          </cell>
          <cell r="G4153" t="str">
            <v>Phan Đình Tuệ</v>
          </cell>
          <cell r="H4153">
            <v>6</v>
          </cell>
          <cell r="I4153" t="str">
            <v>Phó TGĐ</v>
          </cell>
          <cell r="J4153" t="str">
            <v>Phó TGĐ</v>
          </cell>
          <cell r="M4153" t="str">
            <v>STBPhanDinhTue</v>
          </cell>
          <cell r="N4153">
            <v>6</v>
          </cell>
          <cell r="P4153">
            <v>0</v>
          </cell>
          <cell r="Q4153">
            <v>1</v>
          </cell>
          <cell r="R4153">
            <v>0</v>
          </cell>
          <cell r="S4153">
            <v>0</v>
          </cell>
          <cell r="T4153">
            <v>0</v>
          </cell>
          <cell r="U4153">
            <v>1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B4153">
            <v>0</v>
          </cell>
          <cell r="AD4153">
            <v>142895</v>
          </cell>
          <cell r="AE4153">
            <v>0</v>
          </cell>
          <cell r="AF4153">
            <v>0</v>
          </cell>
          <cell r="AG4153">
            <v>142895</v>
          </cell>
          <cell r="AH4153">
            <v>7.9225308866141386E-3</v>
          </cell>
          <cell r="AL4153" t="str">
            <v>CN QTKD</v>
          </cell>
          <cell r="AM4153">
            <v>1</v>
          </cell>
          <cell r="AN4153">
            <v>1</v>
          </cell>
          <cell r="AP4153">
            <v>0</v>
          </cell>
          <cell r="AQ4153">
            <v>2012</v>
          </cell>
          <cell r="AR4153">
            <v>0</v>
          </cell>
          <cell r="AS4153">
            <v>2</v>
          </cell>
          <cell r="AT4153">
            <v>12</v>
          </cell>
        </row>
        <row r="4154">
          <cell r="C4154" t="str">
            <v>STB2017</v>
          </cell>
          <cell r="D4154" t="str">
            <v>HOSE</v>
          </cell>
          <cell r="E4154" t="str">
            <v>Bà</v>
          </cell>
          <cell r="F4154">
            <v>0</v>
          </cell>
          <cell r="G4154" t="str">
            <v>Hà Quỳnh Anh</v>
          </cell>
          <cell r="H4154">
            <v>6</v>
          </cell>
          <cell r="I4154" t="str">
            <v>Phó TGĐ</v>
          </cell>
          <cell r="J4154" t="str">
            <v>Phó TGĐ</v>
          </cell>
          <cell r="M4154" t="str">
            <v>STBHaQuynhAnh</v>
          </cell>
          <cell r="N4154">
            <v>6</v>
          </cell>
          <cell r="P4154">
            <v>0</v>
          </cell>
          <cell r="Q4154">
            <v>1</v>
          </cell>
          <cell r="R4154">
            <v>0</v>
          </cell>
          <cell r="S4154">
            <v>0</v>
          </cell>
          <cell r="T4154">
            <v>0</v>
          </cell>
          <cell r="U4154">
            <v>1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B4154">
            <v>0</v>
          </cell>
          <cell r="AD4154">
            <v>5828</v>
          </cell>
          <cell r="AE4154">
            <v>0</v>
          </cell>
          <cell r="AF4154">
            <v>0</v>
          </cell>
          <cell r="AG4154">
            <v>5828</v>
          </cell>
          <cell r="AH4154">
            <v>3.2312194273548549E-4</v>
          </cell>
          <cell r="AL4154" t="str">
            <v>CN Kinh tế</v>
          </cell>
          <cell r="AM4154">
            <v>1</v>
          </cell>
          <cell r="AN4154">
            <v>1</v>
          </cell>
          <cell r="AP4154">
            <v>0</v>
          </cell>
          <cell r="AQ4154">
            <v>2012</v>
          </cell>
          <cell r="AR4154">
            <v>0</v>
          </cell>
          <cell r="AS4154">
            <v>2</v>
          </cell>
          <cell r="AT4154">
            <v>12</v>
          </cell>
        </row>
        <row r="4155">
          <cell r="C4155" t="str">
            <v>STB2017</v>
          </cell>
          <cell r="D4155" t="str">
            <v>HOSE</v>
          </cell>
          <cell r="E4155" t="str">
            <v>Ông</v>
          </cell>
          <cell r="F4155">
            <v>1</v>
          </cell>
          <cell r="G4155" t="str">
            <v>Bùi Văn Dũng</v>
          </cell>
          <cell r="H4155">
            <v>6</v>
          </cell>
          <cell r="I4155" t="str">
            <v>Phó TGĐ</v>
          </cell>
          <cell r="J4155" t="str">
            <v>Phó TGĐ</v>
          </cell>
          <cell r="M4155" t="str">
            <v>STBBuiVanDung</v>
          </cell>
          <cell r="N4155">
            <v>9</v>
          </cell>
          <cell r="P4155">
            <v>0</v>
          </cell>
          <cell r="Q4155">
            <v>1</v>
          </cell>
          <cell r="R4155">
            <v>0</v>
          </cell>
          <cell r="S4155">
            <v>0</v>
          </cell>
          <cell r="T4155">
            <v>0</v>
          </cell>
          <cell r="U4155">
            <v>1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B4155">
            <v>0</v>
          </cell>
          <cell r="AD4155">
            <v>138752</v>
          </cell>
          <cell r="AE4155">
            <v>0</v>
          </cell>
          <cell r="AF4155">
            <v>0</v>
          </cell>
          <cell r="AG4155">
            <v>138752</v>
          </cell>
          <cell r="AH4155">
            <v>7.6928304389900616E-3</v>
          </cell>
          <cell r="AL4155" t="str">
            <v>CN Toán điều khiển</v>
          </cell>
          <cell r="AN4155">
            <v>1</v>
          </cell>
          <cell r="AP4155">
            <v>0</v>
          </cell>
          <cell r="AQ4155">
            <v>2012</v>
          </cell>
          <cell r="AR4155">
            <v>0</v>
          </cell>
          <cell r="AS4155">
            <v>2</v>
          </cell>
          <cell r="AT4155">
            <v>12</v>
          </cell>
        </row>
        <row r="4156">
          <cell r="C4156" t="str">
            <v>STB2017</v>
          </cell>
          <cell r="D4156" t="str">
            <v>HOSE</v>
          </cell>
          <cell r="E4156" t="str">
            <v>Ông</v>
          </cell>
          <cell r="F4156">
            <v>1</v>
          </cell>
          <cell r="G4156" t="str">
            <v>Hồ Doãn Cường</v>
          </cell>
          <cell r="H4156">
            <v>6</v>
          </cell>
          <cell r="I4156" t="str">
            <v>Phó TGĐ</v>
          </cell>
          <cell r="J4156" t="str">
            <v>Phó TGĐ</v>
          </cell>
          <cell r="M4156" t="str">
            <v>STBHoDoanCuong</v>
          </cell>
          <cell r="N4156">
            <v>6</v>
          </cell>
          <cell r="P4156">
            <v>0</v>
          </cell>
          <cell r="Q4156">
            <v>1</v>
          </cell>
          <cell r="R4156">
            <v>0</v>
          </cell>
          <cell r="S4156">
            <v>0</v>
          </cell>
          <cell r="T4156">
            <v>0</v>
          </cell>
          <cell r="U4156">
            <v>1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B4156">
            <v>0</v>
          </cell>
          <cell r="AD4156">
            <v>7126</v>
          </cell>
          <cell r="AE4156">
            <v>0</v>
          </cell>
          <cell r="AF4156">
            <v>0</v>
          </cell>
          <cell r="AG4156">
            <v>7126</v>
          </cell>
          <cell r="AH4156">
            <v>3.9508698763436329E-4</v>
          </cell>
          <cell r="AL4156" t="str">
            <v>CN QTKD</v>
          </cell>
          <cell r="AM4156">
            <v>1</v>
          </cell>
          <cell r="AN4156">
            <v>1</v>
          </cell>
          <cell r="AP4156">
            <v>0</v>
          </cell>
          <cell r="AQ4156">
            <v>1995</v>
          </cell>
          <cell r="AR4156">
            <v>0</v>
          </cell>
          <cell r="AS4156">
            <v>2</v>
          </cell>
          <cell r="AT4156">
            <v>12</v>
          </cell>
        </row>
        <row r="4157">
          <cell r="C4157" t="str">
            <v>STB2017</v>
          </cell>
          <cell r="D4157" t="str">
            <v>HOSE</v>
          </cell>
          <cell r="E4157" t="str">
            <v>Ông</v>
          </cell>
          <cell r="F4157">
            <v>1</v>
          </cell>
          <cell r="G4157" t="str">
            <v>Võ Anh Nhuệ</v>
          </cell>
          <cell r="H4157">
            <v>6</v>
          </cell>
          <cell r="I4157" t="str">
            <v>Phó TGĐ</v>
          </cell>
          <cell r="J4157" t="str">
            <v>Phó TGĐ</v>
          </cell>
          <cell r="M4157" t="str">
            <v>STBVoAnhNhue</v>
          </cell>
          <cell r="N4157">
            <v>6</v>
          </cell>
          <cell r="P4157">
            <v>0</v>
          </cell>
          <cell r="Q4157">
            <v>1</v>
          </cell>
          <cell r="R4157">
            <v>0</v>
          </cell>
          <cell r="S4157">
            <v>0</v>
          </cell>
          <cell r="T4157">
            <v>0</v>
          </cell>
          <cell r="U4157">
            <v>1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B4157">
            <v>0</v>
          </cell>
          <cell r="AD4157">
            <v>3</v>
          </cell>
          <cell r="AE4157">
            <v>0</v>
          </cell>
          <cell r="AF4157">
            <v>0</v>
          </cell>
          <cell r="AG4157">
            <v>3</v>
          </cell>
          <cell r="AH4157">
            <v>1.6632907141497192E-7</v>
          </cell>
          <cell r="AL4157" t="str">
            <v>ThS Tài chính</v>
          </cell>
          <cell r="AM4157">
            <v>1</v>
          </cell>
          <cell r="AN4157">
            <v>2</v>
          </cell>
          <cell r="AP4157">
            <v>0</v>
          </cell>
          <cell r="AQ4157">
            <v>2004</v>
          </cell>
          <cell r="AR4157">
            <v>1</v>
          </cell>
          <cell r="AS4157">
            <v>2</v>
          </cell>
          <cell r="AT4157">
            <v>12</v>
          </cell>
        </row>
        <row r="4158">
          <cell r="C4158" t="str">
            <v>STB2017</v>
          </cell>
          <cell r="D4158" t="str">
            <v>HOSE</v>
          </cell>
          <cell r="E4158" t="str">
            <v>Ông</v>
          </cell>
          <cell r="F4158">
            <v>1</v>
          </cell>
          <cell r="G4158" t="str">
            <v>Nguyễn Xuân Vũ</v>
          </cell>
          <cell r="H4158">
            <v>6</v>
          </cell>
          <cell r="I4158" t="str">
            <v>TVHĐQT/Phó TGĐ</v>
          </cell>
          <cell r="J4158" t="str">
            <v>TVHĐQT</v>
          </cell>
          <cell r="K4158" t="str">
            <v>Phó TGĐ</v>
          </cell>
          <cell r="M4158" t="str">
            <v>STBNguyenXuanVu</v>
          </cell>
          <cell r="N4158">
            <v>5</v>
          </cell>
          <cell r="P4158">
            <v>1</v>
          </cell>
          <cell r="Q4158">
            <v>1</v>
          </cell>
          <cell r="R4158">
            <v>0</v>
          </cell>
          <cell r="S4158">
            <v>0</v>
          </cell>
          <cell r="T4158">
            <v>0</v>
          </cell>
          <cell r="U4158">
            <v>1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B4158">
            <v>0</v>
          </cell>
          <cell r="AD4158">
            <v>833</v>
          </cell>
          <cell r="AE4158">
            <v>0</v>
          </cell>
          <cell r="AF4158">
            <v>0</v>
          </cell>
          <cell r="AG4158">
            <v>833</v>
          </cell>
          <cell r="AH4158">
            <v>4.6184038829557208E-5</v>
          </cell>
          <cell r="AL4158" t="str">
            <v>CN Tài chính - Ngân hàng</v>
          </cell>
          <cell r="AM4158">
            <v>1</v>
          </cell>
          <cell r="AN4158">
            <v>1</v>
          </cell>
          <cell r="AP4158">
            <v>0</v>
          </cell>
          <cell r="AR4158">
            <v>1</v>
          </cell>
          <cell r="AS4158">
            <v>2</v>
          </cell>
          <cell r="AT4158">
            <v>12</v>
          </cell>
        </row>
        <row r="4159">
          <cell r="C4159" t="str">
            <v>STB2017</v>
          </cell>
          <cell r="D4159" t="str">
            <v>HOSE</v>
          </cell>
          <cell r="E4159" t="str">
            <v>Bà</v>
          </cell>
          <cell r="F4159">
            <v>0</v>
          </cell>
          <cell r="G4159" t="str">
            <v>Nguyễn Thị Thanh Mai</v>
          </cell>
          <cell r="H4159">
            <v>6</v>
          </cell>
          <cell r="I4159" t="str">
            <v>Phó BKS</v>
          </cell>
          <cell r="J4159" t="str">
            <v>Phó BKS</v>
          </cell>
          <cell r="M4159" t="str">
            <v>STBNguyenThiThanhMai1960</v>
          </cell>
          <cell r="N4159">
            <v>11</v>
          </cell>
          <cell r="P4159">
            <v>0</v>
          </cell>
          <cell r="Q4159">
            <v>0</v>
          </cell>
          <cell r="R4159">
            <v>1</v>
          </cell>
          <cell r="S4159">
            <v>0</v>
          </cell>
          <cell r="T4159">
            <v>0</v>
          </cell>
          <cell r="U4159">
            <v>1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B4159">
            <v>0</v>
          </cell>
          <cell r="AC4159">
            <v>1960</v>
          </cell>
          <cell r="AD4159">
            <v>270978</v>
          </cell>
          <cell r="AE4159">
            <v>0</v>
          </cell>
          <cell r="AF4159">
            <v>0</v>
          </cell>
          <cell r="AG4159">
            <v>270978</v>
          </cell>
          <cell r="AH4159">
            <v>1.5023839704628754E-2</v>
          </cell>
          <cell r="AN4159">
            <v>0</v>
          </cell>
          <cell r="AP4159">
            <v>0</v>
          </cell>
          <cell r="AR4159">
            <v>0</v>
          </cell>
          <cell r="AS4159">
            <v>2</v>
          </cell>
          <cell r="AT4159">
            <v>12</v>
          </cell>
        </row>
        <row r="4160">
          <cell r="C4160" t="str">
            <v>STB2017</v>
          </cell>
          <cell r="D4160" t="str">
            <v>HOSE</v>
          </cell>
          <cell r="E4160" t="str">
            <v>Ông</v>
          </cell>
          <cell r="F4160">
            <v>1</v>
          </cell>
          <cell r="G4160" t="str">
            <v>Lê Văn Tòng</v>
          </cell>
          <cell r="H4160">
            <v>6</v>
          </cell>
          <cell r="I4160" t="str">
            <v>Thành viên BKS</v>
          </cell>
          <cell r="J4160" t="str">
            <v>Thành viên BKS</v>
          </cell>
          <cell r="M4160" t="str">
            <v>STBLeVanTong1953</v>
          </cell>
          <cell r="N4160">
            <v>12</v>
          </cell>
          <cell r="P4160">
            <v>0</v>
          </cell>
          <cell r="Q4160">
            <v>0</v>
          </cell>
          <cell r="R4160">
            <v>1</v>
          </cell>
          <cell r="S4160">
            <v>0</v>
          </cell>
          <cell r="T4160">
            <v>0</v>
          </cell>
          <cell r="U4160">
            <v>1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B4160">
            <v>0</v>
          </cell>
          <cell r="AC4160">
            <v>1953</v>
          </cell>
          <cell r="AD4160">
            <v>1046952</v>
          </cell>
          <cell r="AE4160">
            <v>0</v>
          </cell>
          <cell r="AF4160">
            <v>0</v>
          </cell>
          <cell r="AG4160">
            <v>1046952</v>
          </cell>
          <cell r="AH4160">
            <v>5.8046184658682561E-2</v>
          </cell>
          <cell r="AN4160">
            <v>0</v>
          </cell>
          <cell r="AP4160">
            <v>0</v>
          </cell>
          <cell r="AQ4160">
            <v>1989</v>
          </cell>
          <cell r="AR4160">
            <v>0</v>
          </cell>
          <cell r="AS4160">
            <v>2</v>
          </cell>
          <cell r="AT4160">
            <v>12</v>
          </cell>
        </row>
        <row r="4161">
          <cell r="C4161" t="str">
            <v>STB2017</v>
          </cell>
          <cell r="D4161" t="str">
            <v>HOSE</v>
          </cell>
          <cell r="E4161" t="str">
            <v>Ông</v>
          </cell>
          <cell r="F4161">
            <v>1</v>
          </cell>
          <cell r="G4161" t="str">
            <v>Trịnh Văn Tỷ</v>
          </cell>
          <cell r="H4161">
            <v>6</v>
          </cell>
          <cell r="I4161" t="str">
            <v>Phó TGĐ</v>
          </cell>
          <cell r="J4161" t="str">
            <v>Phó TGĐ</v>
          </cell>
          <cell r="M4161" t="str">
            <v>STBTrinhVanTy</v>
          </cell>
          <cell r="N4161">
            <v>3</v>
          </cell>
          <cell r="P4161">
            <v>0</v>
          </cell>
          <cell r="Q4161">
            <v>1</v>
          </cell>
          <cell r="R4161">
            <v>0</v>
          </cell>
          <cell r="S4161">
            <v>0</v>
          </cell>
          <cell r="T4161">
            <v>0</v>
          </cell>
          <cell r="U4161">
            <v>1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B4161">
            <v>0</v>
          </cell>
          <cell r="AD4161">
            <v>0</v>
          </cell>
          <cell r="AE4161">
            <v>0</v>
          </cell>
          <cell r="AF4161">
            <v>0</v>
          </cell>
          <cell r="AG4161">
            <v>0</v>
          </cell>
          <cell r="AH4161">
            <v>0</v>
          </cell>
          <cell r="AL4161" t="str">
            <v>CN QTKD</v>
          </cell>
          <cell r="AM4161">
            <v>1</v>
          </cell>
          <cell r="AN4161">
            <v>1</v>
          </cell>
          <cell r="AP4161">
            <v>0</v>
          </cell>
          <cell r="AR4161">
            <v>0</v>
          </cell>
          <cell r="AS4161">
            <v>2</v>
          </cell>
          <cell r="AT4161">
            <v>12</v>
          </cell>
        </row>
        <row r="4162">
          <cell r="C4162" t="str">
            <v>STB2017</v>
          </cell>
          <cell r="D4162" t="str">
            <v>HOSE</v>
          </cell>
          <cell r="E4162" t="str">
            <v>Ông</v>
          </cell>
          <cell r="F4162">
            <v>1</v>
          </cell>
          <cell r="G4162" t="str">
            <v>Dương Công Minh</v>
          </cell>
          <cell r="H4162">
            <v>6</v>
          </cell>
          <cell r="I4162" t="str">
            <v>CTHĐQT</v>
          </cell>
          <cell r="J4162" t="str">
            <v>CTHĐQT</v>
          </cell>
          <cell r="M4162" t="str">
            <v>STBDuongCongMinh1960</v>
          </cell>
          <cell r="N4162">
            <v>1</v>
          </cell>
          <cell r="P4162">
            <v>1</v>
          </cell>
          <cell r="Q4162">
            <v>0</v>
          </cell>
          <cell r="R4162">
            <v>0</v>
          </cell>
          <cell r="S4162">
            <v>1</v>
          </cell>
          <cell r="T4162">
            <v>0</v>
          </cell>
          <cell r="U4162">
            <v>1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B4162">
            <v>0</v>
          </cell>
          <cell r="AC4162">
            <v>1960</v>
          </cell>
          <cell r="AD4162">
            <v>62569075</v>
          </cell>
          <cell r="AE4162">
            <v>0</v>
          </cell>
          <cell r="AF4162">
            <v>0</v>
          </cell>
          <cell r="AG4162">
            <v>62569075</v>
          </cell>
          <cell r="AH4162">
            <v>3.469018714681245</v>
          </cell>
          <cell r="AN4162">
            <v>0</v>
          </cell>
          <cell r="AP4162">
            <v>0</v>
          </cell>
          <cell r="AR4162">
            <v>0</v>
          </cell>
          <cell r="AS4162">
            <v>2</v>
          </cell>
          <cell r="AT4162">
            <v>12</v>
          </cell>
        </row>
        <row r="4163">
          <cell r="C4163" t="str">
            <v>STB2017</v>
          </cell>
          <cell r="D4163" t="str">
            <v>HOSE</v>
          </cell>
          <cell r="E4163" t="str">
            <v>Ông</v>
          </cell>
          <cell r="F4163">
            <v>1</v>
          </cell>
          <cell r="G4163" t="str">
            <v>Phạm Văn Phong</v>
          </cell>
          <cell r="H4163">
            <v>6</v>
          </cell>
          <cell r="I4163" t="str">
            <v>Phó CTHĐQT</v>
          </cell>
          <cell r="J4163" t="str">
            <v>Phó CTHĐQT</v>
          </cell>
          <cell r="M4163" t="str">
            <v>STBPhamVanPhong</v>
          </cell>
          <cell r="N4163">
            <v>1</v>
          </cell>
          <cell r="P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1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B4163">
            <v>0</v>
          </cell>
          <cell r="AD4163">
            <v>19680</v>
          </cell>
          <cell r="AE4163">
            <v>0</v>
          </cell>
          <cell r="AF4163">
            <v>0</v>
          </cell>
          <cell r="AG4163">
            <v>19680</v>
          </cell>
          <cell r="AH4163">
            <v>1.0911187084822159E-3</v>
          </cell>
          <cell r="AN4163">
            <v>0</v>
          </cell>
          <cell r="AP4163">
            <v>0</v>
          </cell>
          <cell r="AR4163">
            <v>0</v>
          </cell>
          <cell r="AS4163">
            <v>2</v>
          </cell>
          <cell r="AT4163">
            <v>12</v>
          </cell>
        </row>
        <row r="4164">
          <cell r="C4164" t="str">
            <v>STB2017</v>
          </cell>
          <cell r="D4164" t="str">
            <v>HOSE</v>
          </cell>
          <cell r="E4164" t="str">
            <v>Bà</v>
          </cell>
          <cell r="F4164">
            <v>0</v>
          </cell>
          <cell r="G4164" t="str">
            <v>Lệ Thị Hoa</v>
          </cell>
          <cell r="H4164">
            <v>6</v>
          </cell>
          <cell r="I4164" t="str">
            <v>TVHĐQT</v>
          </cell>
          <cell r="J4164" t="str">
            <v>TVHĐQT</v>
          </cell>
          <cell r="M4164" t="str">
            <v>STBLeThiHoa1962</v>
          </cell>
          <cell r="N4164">
            <v>1</v>
          </cell>
          <cell r="P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1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B4164">
            <v>0</v>
          </cell>
          <cell r="AC4164">
            <v>1962</v>
          </cell>
          <cell r="AD4164">
            <v>0</v>
          </cell>
          <cell r="AE4164">
            <v>0</v>
          </cell>
          <cell r="AF4164">
            <v>0</v>
          </cell>
          <cell r="AG4164">
            <v>0</v>
          </cell>
          <cell r="AH4164">
            <v>0</v>
          </cell>
          <cell r="AN4164">
            <v>0</v>
          </cell>
          <cell r="AP4164">
            <v>0</v>
          </cell>
          <cell r="AQ4164" t="str">
            <v xml:space="preserve">          </v>
          </cell>
          <cell r="AR4164">
            <v>0</v>
          </cell>
          <cell r="AS4164">
            <v>2</v>
          </cell>
          <cell r="AT4164">
            <v>12</v>
          </cell>
        </row>
        <row r="4165">
          <cell r="C4165" t="str">
            <v>STB2017</v>
          </cell>
          <cell r="D4165" t="str">
            <v>HOSE</v>
          </cell>
          <cell r="E4165" t="str">
            <v>Ông</v>
          </cell>
          <cell r="F4165">
            <v>1</v>
          </cell>
          <cell r="G4165" t="str">
            <v>Hà Tôn Trung Hạnh</v>
          </cell>
          <cell r="H4165">
            <v>6</v>
          </cell>
          <cell r="I4165" t="str">
            <v>Thành viên BKS</v>
          </cell>
          <cell r="J4165" t="str">
            <v>Thành viên BKS</v>
          </cell>
          <cell r="M4165" t="str">
            <v>STBHaTonTrungHanh</v>
          </cell>
          <cell r="N4165">
            <v>5</v>
          </cell>
          <cell r="P4165">
            <v>0</v>
          </cell>
          <cell r="Q4165">
            <v>0</v>
          </cell>
          <cell r="R4165">
            <v>1</v>
          </cell>
          <cell r="S4165">
            <v>0</v>
          </cell>
          <cell r="T4165">
            <v>0</v>
          </cell>
          <cell r="U4165">
            <v>1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B4165">
            <v>0</v>
          </cell>
          <cell r="AD4165">
            <v>0</v>
          </cell>
          <cell r="AE4165">
            <v>0</v>
          </cell>
          <cell r="AF4165">
            <v>0</v>
          </cell>
          <cell r="AG4165">
            <v>0</v>
          </cell>
          <cell r="AH4165">
            <v>0</v>
          </cell>
          <cell r="AN4165">
            <v>0</v>
          </cell>
          <cell r="AP4165">
            <v>0</v>
          </cell>
          <cell r="AR4165">
            <v>0</v>
          </cell>
          <cell r="AS4165">
            <v>2</v>
          </cell>
          <cell r="AT4165">
            <v>12</v>
          </cell>
        </row>
        <row r="4166">
          <cell r="C4166" t="str">
            <v>STB2017</v>
          </cell>
          <cell r="D4166" t="str">
            <v>HOSE</v>
          </cell>
          <cell r="E4166" t="str">
            <v>Ông</v>
          </cell>
          <cell r="F4166">
            <v>1</v>
          </cell>
          <cell r="G4166" t="str">
            <v>Lê Đức Thịnh</v>
          </cell>
          <cell r="H4166">
            <v>6</v>
          </cell>
          <cell r="I4166" t="str">
            <v>Phó TGĐ</v>
          </cell>
          <cell r="J4166" t="str">
            <v>Phó TGĐ</v>
          </cell>
          <cell r="M4166" t="str">
            <v>STBLeDucThinh</v>
          </cell>
          <cell r="N4166">
            <v>1</v>
          </cell>
          <cell r="P4166">
            <v>0</v>
          </cell>
          <cell r="Q4166">
            <v>1</v>
          </cell>
          <cell r="R4166">
            <v>0</v>
          </cell>
          <cell r="S4166">
            <v>0</v>
          </cell>
          <cell r="T4166">
            <v>0</v>
          </cell>
          <cell r="U4166">
            <v>1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B4166">
            <v>0</v>
          </cell>
          <cell r="AD4166">
            <v>0</v>
          </cell>
          <cell r="AE4166">
            <v>0</v>
          </cell>
          <cell r="AF4166">
            <v>0</v>
          </cell>
          <cell r="AG4166">
            <v>0</v>
          </cell>
          <cell r="AH4166">
            <v>0</v>
          </cell>
          <cell r="AN4166">
            <v>0</v>
          </cell>
          <cell r="AP4166">
            <v>0</v>
          </cell>
          <cell r="AR4166">
            <v>0</v>
          </cell>
          <cell r="AS4166">
            <v>2</v>
          </cell>
          <cell r="AT4166">
            <v>12</v>
          </cell>
        </row>
        <row r="4167">
          <cell r="C4167" t="str">
            <v>STB2016</v>
          </cell>
          <cell r="D4167" t="str">
            <v>HOSE</v>
          </cell>
          <cell r="E4167" t="str">
            <v>Ông</v>
          </cell>
          <cell r="F4167">
            <v>1</v>
          </cell>
          <cell r="G4167" t="str">
            <v>Kiều Hữu Dũng</v>
          </cell>
          <cell r="H4167">
            <v>9</v>
          </cell>
          <cell r="I4167" t="str">
            <v>CTHĐQT</v>
          </cell>
          <cell r="J4167" t="str">
            <v>CTHĐQT</v>
          </cell>
          <cell r="M4167" t="str">
            <v>STBKieuHuuDung1967</v>
          </cell>
          <cell r="N4167">
            <v>5</v>
          </cell>
          <cell r="P4167">
            <v>1</v>
          </cell>
          <cell r="Q4167">
            <v>0</v>
          </cell>
          <cell r="R4167">
            <v>0</v>
          </cell>
          <cell r="S4167">
            <v>1</v>
          </cell>
          <cell r="T4167">
            <v>0</v>
          </cell>
          <cell r="U4167">
            <v>1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B4167">
            <v>0</v>
          </cell>
          <cell r="AC4167">
            <v>1967</v>
          </cell>
          <cell r="AD4167">
            <v>0</v>
          </cell>
          <cell r="AE4167">
            <v>0</v>
          </cell>
          <cell r="AF4167">
            <v>0</v>
          </cell>
          <cell r="AG4167">
            <v>0</v>
          </cell>
          <cell r="AH4167">
            <v>0</v>
          </cell>
          <cell r="AL4167" t="str">
            <v>Cao cấp C.trị/CN Q.hệ Q.tế</v>
          </cell>
          <cell r="AN4167">
            <v>1</v>
          </cell>
          <cell r="AP4167">
            <v>0</v>
          </cell>
          <cell r="AQ4167" t="str">
            <v xml:space="preserve">          </v>
          </cell>
          <cell r="AR4167">
            <v>0</v>
          </cell>
          <cell r="AS4167">
            <v>1</v>
          </cell>
          <cell r="AT4167">
            <v>14</v>
          </cell>
        </row>
        <row r="4168">
          <cell r="C4168" t="str">
            <v>STB2016</v>
          </cell>
          <cell r="D4168" t="str">
            <v>HOSE</v>
          </cell>
          <cell r="E4168" t="str">
            <v>Ông</v>
          </cell>
          <cell r="F4168">
            <v>1</v>
          </cell>
          <cell r="G4168" t="str">
            <v>Nguyễn Minh Tâm</v>
          </cell>
          <cell r="H4168">
            <v>9</v>
          </cell>
          <cell r="I4168" t="str">
            <v>Phó TGĐ</v>
          </cell>
          <cell r="J4168" t="str">
            <v>Phó TGĐ</v>
          </cell>
          <cell r="M4168" t="str">
            <v>STBNguyenMinhTam1972</v>
          </cell>
          <cell r="N4168">
            <v>9</v>
          </cell>
          <cell r="P4168">
            <v>0</v>
          </cell>
          <cell r="Q4168">
            <v>1</v>
          </cell>
          <cell r="R4168">
            <v>0</v>
          </cell>
          <cell r="S4168">
            <v>0</v>
          </cell>
          <cell r="T4168">
            <v>0</v>
          </cell>
          <cell r="U4168">
            <v>1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B4168">
            <v>0</v>
          </cell>
          <cell r="AC4168">
            <v>1972</v>
          </cell>
          <cell r="AD4168">
            <v>14739</v>
          </cell>
          <cell r="AE4168">
            <v>0</v>
          </cell>
          <cell r="AF4168">
            <v>0</v>
          </cell>
          <cell r="AG4168">
            <v>14739</v>
          </cell>
          <cell r="AH4168">
            <v>8.1717472786175713E-4</v>
          </cell>
          <cell r="AL4168" t="str">
            <v>ThS Kinh tế</v>
          </cell>
          <cell r="AM4168">
            <v>1</v>
          </cell>
          <cell r="AN4168">
            <v>2</v>
          </cell>
          <cell r="AP4168">
            <v>0</v>
          </cell>
          <cell r="AQ4168">
            <v>2007</v>
          </cell>
          <cell r="AR4168">
            <v>0</v>
          </cell>
          <cell r="AS4168">
            <v>1</v>
          </cell>
          <cell r="AT4168">
            <v>14</v>
          </cell>
        </row>
        <row r="4169">
          <cell r="C4169" t="str">
            <v>STB2016</v>
          </cell>
          <cell r="D4169" t="str">
            <v>HOSE</v>
          </cell>
          <cell r="E4169" t="str">
            <v>Ông</v>
          </cell>
          <cell r="F4169">
            <v>1</v>
          </cell>
          <cell r="G4169" t="str">
            <v>Đào Nguyên Vũ</v>
          </cell>
          <cell r="H4169">
            <v>9</v>
          </cell>
          <cell r="I4169" t="str">
            <v>Phó TGĐ</v>
          </cell>
          <cell r="J4169" t="str">
            <v>Phó TGĐ</v>
          </cell>
          <cell r="M4169" t="str">
            <v>STBDaoNguyenVu1946</v>
          </cell>
          <cell r="N4169">
            <v>9</v>
          </cell>
          <cell r="P4169">
            <v>0</v>
          </cell>
          <cell r="Q4169">
            <v>1</v>
          </cell>
          <cell r="R4169">
            <v>0</v>
          </cell>
          <cell r="S4169">
            <v>0</v>
          </cell>
          <cell r="T4169">
            <v>0</v>
          </cell>
          <cell r="U4169">
            <v>1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B4169">
            <v>0</v>
          </cell>
          <cell r="AC4169">
            <v>1946</v>
          </cell>
          <cell r="AH4169" t="str">
            <v>n/a</v>
          </cell>
          <cell r="AL4169" t="str">
            <v>CN Ngân hàng</v>
          </cell>
          <cell r="AM4169">
            <v>1</v>
          </cell>
          <cell r="AN4169">
            <v>1</v>
          </cell>
          <cell r="AP4169">
            <v>0</v>
          </cell>
          <cell r="AQ4169">
            <v>2007</v>
          </cell>
          <cell r="AR4169">
            <v>1</v>
          </cell>
          <cell r="AS4169">
            <v>1</v>
          </cell>
          <cell r="AT4169">
            <v>14</v>
          </cell>
        </row>
        <row r="4170">
          <cell r="C4170" t="str">
            <v>STB2016</v>
          </cell>
          <cell r="D4170" t="str">
            <v>HOSE</v>
          </cell>
          <cell r="E4170" t="str">
            <v>Ông</v>
          </cell>
          <cell r="F4170">
            <v>1</v>
          </cell>
          <cell r="G4170" t="str">
            <v>Hà Văn Trung</v>
          </cell>
          <cell r="H4170">
            <v>9</v>
          </cell>
          <cell r="I4170" t="str">
            <v>Phó TGĐ/GĐ Tài chính</v>
          </cell>
          <cell r="J4170" t="str">
            <v>Phó TGĐ</v>
          </cell>
          <cell r="K4170" t="str">
            <v>GĐ Tài chính</v>
          </cell>
          <cell r="M4170" t="str">
            <v>STBHaVanTrung</v>
          </cell>
          <cell r="N4170">
            <v>5</v>
          </cell>
          <cell r="P4170">
            <v>0</v>
          </cell>
          <cell r="Q4170">
            <v>1</v>
          </cell>
          <cell r="R4170">
            <v>0</v>
          </cell>
          <cell r="S4170">
            <v>0</v>
          </cell>
          <cell r="T4170">
            <v>0</v>
          </cell>
          <cell r="U4170">
            <v>1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B4170">
            <v>0</v>
          </cell>
          <cell r="AD4170">
            <v>263300</v>
          </cell>
          <cell r="AG4170">
            <v>263300</v>
          </cell>
          <cell r="AH4170">
            <v>1.4598148167854036E-2</v>
          </cell>
          <cell r="AL4170" t="str">
            <v>CN QTKD/ThS Tài chính Ngân hàng</v>
          </cell>
          <cell r="AM4170">
            <v>1</v>
          </cell>
          <cell r="AN4170">
            <v>2</v>
          </cell>
          <cell r="AP4170">
            <v>0</v>
          </cell>
          <cell r="AR4170">
            <v>1</v>
          </cell>
          <cell r="AS4170">
            <v>1</v>
          </cell>
          <cell r="AT4170">
            <v>14</v>
          </cell>
        </row>
        <row r="4171">
          <cell r="C4171" t="str">
            <v>STB2016</v>
          </cell>
          <cell r="D4171" t="str">
            <v>HOSE</v>
          </cell>
          <cell r="E4171" t="str">
            <v>Bà</v>
          </cell>
          <cell r="F4171">
            <v>0</v>
          </cell>
          <cell r="G4171" t="str">
            <v>Quách Thanh Ngọc Thủy</v>
          </cell>
          <cell r="H4171">
            <v>9</v>
          </cell>
          <cell r="I4171" t="str">
            <v>Phó TGĐ</v>
          </cell>
          <cell r="J4171" t="str">
            <v>Phó TGĐ</v>
          </cell>
          <cell r="M4171" t="str">
            <v>STBQuachThanhNgocThuy1971</v>
          </cell>
          <cell r="N4171">
            <v>7</v>
          </cell>
          <cell r="P4171">
            <v>0</v>
          </cell>
          <cell r="Q4171">
            <v>1</v>
          </cell>
          <cell r="R4171">
            <v>0</v>
          </cell>
          <cell r="S4171">
            <v>0</v>
          </cell>
          <cell r="T4171">
            <v>0</v>
          </cell>
          <cell r="U4171">
            <v>1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B4171">
            <v>0</v>
          </cell>
          <cell r="AC4171">
            <v>1971</v>
          </cell>
          <cell r="AD4171">
            <v>101</v>
          </cell>
          <cell r="AE4171">
            <v>0</v>
          </cell>
          <cell r="AF4171">
            <v>0</v>
          </cell>
          <cell r="AG4171">
            <v>101</v>
          </cell>
          <cell r="AH4171">
            <v>5.5997454043040551E-6</v>
          </cell>
          <cell r="AL4171" t="str">
            <v>CN QTKD</v>
          </cell>
          <cell r="AM4171">
            <v>1</v>
          </cell>
          <cell r="AN4171">
            <v>1</v>
          </cell>
          <cell r="AP4171">
            <v>0</v>
          </cell>
          <cell r="AQ4171">
            <v>2008</v>
          </cell>
          <cell r="AR4171">
            <v>0</v>
          </cell>
          <cell r="AS4171">
            <v>1</v>
          </cell>
          <cell r="AT4171">
            <v>14</v>
          </cell>
        </row>
        <row r="4172">
          <cell r="C4172" t="str">
            <v>STB2016</v>
          </cell>
          <cell r="D4172" t="str">
            <v>HOSE</v>
          </cell>
          <cell r="E4172" t="str">
            <v>Ông</v>
          </cell>
          <cell r="F4172">
            <v>1</v>
          </cell>
          <cell r="G4172" t="str">
            <v>Lý Hoài Văn</v>
          </cell>
          <cell r="H4172">
            <v>9</v>
          </cell>
          <cell r="I4172" t="str">
            <v>Phó TGĐ</v>
          </cell>
          <cell r="J4172" t="str">
            <v>Phó TGĐ</v>
          </cell>
          <cell r="M4172" t="str">
            <v>STBLyHoaiVan</v>
          </cell>
          <cell r="N4172">
            <v>7</v>
          </cell>
          <cell r="P4172">
            <v>0</v>
          </cell>
          <cell r="Q4172">
            <v>1</v>
          </cell>
          <cell r="R4172">
            <v>0</v>
          </cell>
          <cell r="S4172">
            <v>0</v>
          </cell>
          <cell r="T4172">
            <v>0</v>
          </cell>
          <cell r="U4172">
            <v>1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B4172">
            <v>0</v>
          </cell>
          <cell r="AD4172">
            <v>371041</v>
          </cell>
          <cell r="AG4172">
            <v>371041</v>
          </cell>
          <cell r="AH4172">
            <v>2.0571634995627534E-2</v>
          </cell>
          <cell r="AL4172" t="str">
            <v>Thạc sỹ Kinh tế</v>
          </cell>
          <cell r="AM4172">
            <v>1</v>
          </cell>
          <cell r="AN4172">
            <v>2</v>
          </cell>
          <cell r="AP4172">
            <v>0</v>
          </cell>
          <cell r="AQ4172">
            <v>2001</v>
          </cell>
          <cell r="AR4172">
            <v>0</v>
          </cell>
          <cell r="AS4172">
            <v>1</v>
          </cell>
          <cell r="AT4172">
            <v>14</v>
          </cell>
        </row>
        <row r="4173">
          <cell r="C4173" t="str">
            <v>STB2016</v>
          </cell>
          <cell r="D4173" t="str">
            <v>HOSE</v>
          </cell>
          <cell r="E4173" t="str">
            <v>Ông</v>
          </cell>
          <cell r="F4173">
            <v>1</v>
          </cell>
          <cell r="G4173" t="str">
            <v>Huỳnh Thanh Giang</v>
          </cell>
          <cell r="H4173">
            <v>9</v>
          </cell>
          <cell r="I4173" t="str">
            <v>KTT</v>
          </cell>
          <cell r="J4173" t="str">
            <v>KTT</v>
          </cell>
          <cell r="M4173" t="str">
            <v>STBHuynhThanhGiang</v>
          </cell>
          <cell r="N4173">
            <v>5</v>
          </cell>
          <cell r="O4173">
            <v>1</v>
          </cell>
          <cell r="P4173">
            <v>0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1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1</v>
          </cell>
          <cell r="AB4173">
            <v>0</v>
          </cell>
          <cell r="AD4173">
            <v>48562</v>
          </cell>
          <cell r="AG4173">
            <v>48562</v>
          </cell>
          <cell r="AH4173">
            <v>2.6924241220179558E-3</v>
          </cell>
          <cell r="AL4173" t="str">
            <v>Thạc sỹ Kinh tế</v>
          </cell>
          <cell r="AM4173">
            <v>1</v>
          </cell>
          <cell r="AN4173">
            <v>2</v>
          </cell>
          <cell r="AP4173">
            <v>0</v>
          </cell>
          <cell r="AR4173">
            <v>0</v>
          </cell>
          <cell r="AS4173">
            <v>1</v>
          </cell>
          <cell r="AT4173">
            <v>14</v>
          </cell>
        </row>
        <row r="4174">
          <cell r="C4174" t="str">
            <v>STB2016</v>
          </cell>
          <cell r="D4174" t="str">
            <v>HOSE</v>
          </cell>
          <cell r="E4174" t="str">
            <v>Ông</v>
          </cell>
          <cell r="F4174">
            <v>1</v>
          </cell>
          <cell r="G4174" t="str">
            <v>Nguyễn Vạn Lý</v>
          </cell>
          <cell r="H4174">
            <v>9</v>
          </cell>
          <cell r="I4174" t="str">
            <v>TBKS</v>
          </cell>
          <cell r="J4174" t="str">
            <v>TBKS</v>
          </cell>
          <cell r="M4174" t="str">
            <v>STBNguyenVanLy</v>
          </cell>
          <cell r="N4174">
            <v>5</v>
          </cell>
          <cell r="P4174">
            <v>0</v>
          </cell>
          <cell r="Q4174">
            <v>0</v>
          </cell>
          <cell r="R4174">
            <v>1</v>
          </cell>
          <cell r="S4174">
            <v>0</v>
          </cell>
          <cell r="T4174">
            <v>0</v>
          </cell>
          <cell r="U4174">
            <v>1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B4174">
            <v>1</v>
          </cell>
          <cell r="AD4174">
            <v>216033</v>
          </cell>
          <cell r="AE4174">
            <v>0</v>
          </cell>
          <cell r="AF4174">
            <v>0</v>
          </cell>
          <cell r="AG4174">
            <v>216033</v>
          </cell>
          <cell r="AH4174">
            <v>1.1977522761663544E-2</v>
          </cell>
          <cell r="AN4174">
            <v>0</v>
          </cell>
          <cell r="AP4174">
            <v>0</v>
          </cell>
          <cell r="AQ4174">
            <v>2012</v>
          </cell>
          <cell r="AR4174">
            <v>0</v>
          </cell>
          <cell r="AS4174">
            <v>1</v>
          </cell>
          <cell r="AT4174">
            <v>14</v>
          </cell>
        </row>
        <row r="4175">
          <cell r="C4175" t="str">
            <v>STB2016</v>
          </cell>
          <cell r="D4175" t="str">
            <v>HOSE</v>
          </cell>
          <cell r="E4175" t="str">
            <v>Ông</v>
          </cell>
          <cell r="F4175">
            <v>1</v>
          </cell>
          <cell r="G4175" t="str">
            <v>Trầm Bê</v>
          </cell>
          <cell r="H4175">
            <v>9</v>
          </cell>
          <cell r="I4175" t="str">
            <v>TVHĐQT</v>
          </cell>
          <cell r="J4175" t="str">
            <v>TVHĐQT</v>
          </cell>
          <cell r="M4175" t="str">
            <v>STBTramBe1959</v>
          </cell>
          <cell r="N4175">
            <v>5</v>
          </cell>
          <cell r="P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1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B4175">
            <v>0</v>
          </cell>
          <cell r="AC4175">
            <v>1959</v>
          </cell>
          <cell r="AD4175">
            <v>27650619</v>
          </cell>
          <cell r="AE4175">
            <v>0</v>
          </cell>
          <cell r="AF4175">
            <v>0</v>
          </cell>
          <cell r="AG4175">
            <v>27650619</v>
          </cell>
          <cell r="AH4175">
            <v>1.5330339274397267</v>
          </cell>
          <cell r="AL4175" t="str">
            <v>CN QTDN</v>
          </cell>
          <cell r="AM4175">
            <v>1</v>
          </cell>
          <cell r="AN4175">
            <v>1</v>
          </cell>
          <cell r="AP4175">
            <v>0</v>
          </cell>
          <cell r="AQ4175">
            <v>2012</v>
          </cell>
          <cell r="AR4175">
            <v>0</v>
          </cell>
          <cell r="AS4175">
            <v>1</v>
          </cell>
          <cell r="AT4175">
            <v>14</v>
          </cell>
        </row>
        <row r="4176">
          <cell r="C4176" t="str">
            <v>STB2016</v>
          </cell>
          <cell r="D4176" t="str">
            <v>HOSE</v>
          </cell>
          <cell r="E4176" t="str">
            <v>Ông</v>
          </cell>
          <cell r="F4176">
            <v>1</v>
          </cell>
          <cell r="G4176" t="str">
            <v>Phan Huy Khang</v>
          </cell>
          <cell r="H4176">
            <v>9</v>
          </cell>
          <cell r="I4176" t="str">
            <v>TGĐ/Phó CTHĐQT</v>
          </cell>
          <cell r="J4176" t="str">
            <v>TGĐ</v>
          </cell>
          <cell r="K4176" t="str">
            <v>Phó CTHĐQT</v>
          </cell>
          <cell r="M4176" t="str">
            <v>STBPhanHuyKhang1973</v>
          </cell>
          <cell r="N4176">
            <v>5</v>
          </cell>
          <cell r="P4176">
            <v>1</v>
          </cell>
          <cell r="Q4176">
            <v>1</v>
          </cell>
          <cell r="R4176">
            <v>0</v>
          </cell>
          <cell r="S4176">
            <v>0</v>
          </cell>
          <cell r="T4176">
            <v>1</v>
          </cell>
          <cell r="U4176">
            <v>1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1</v>
          </cell>
          <cell r="AA4176">
            <v>0</v>
          </cell>
          <cell r="AB4176">
            <v>0</v>
          </cell>
          <cell r="AC4176">
            <v>1973</v>
          </cell>
          <cell r="AD4176">
            <v>22480081</v>
          </cell>
          <cell r="AE4176">
            <v>0</v>
          </cell>
          <cell r="AF4176">
            <v>0</v>
          </cell>
          <cell r="AG4176">
            <v>22480081</v>
          </cell>
          <cell r="AH4176">
            <v>1.2463636660211179</v>
          </cell>
          <cell r="AN4176">
            <v>0</v>
          </cell>
          <cell r="AP4176">
            <v>0</v>
          </cell>
          <cell r="AQ4176">
            <v>2012</v>
          </cell>
          <cell r="AR4176">
            <v>0</v>
          </cell>
          <cell r="AS4176">
            <v>1</v>
          </cell>
          <cell r="AT4176">
            <v>14</v>
          </cell>
        </row>
        <row r="4177">
          <cell r="C4177" t="str">
            <v>STB2016</v>
          </cell>
          <cell r="D4177" t="str">
            <v>HOSE</v>
          </cell>
          <cell r="E4177" t="str">
            <v>Ông</v>
          </cell>
          <cell r="F4177">
            <v>1</v>
          </cell>
          <cell r="G4177" t="str">
            <v>Trầm Khải Hòa</v>
          </cell>
          <cell r="H4177">
            <v>9</v>
          </cell>
          <cell r="I4177" t="str">
            <v>TVHĐQT</v>
          </cell>
          <cell r="J4177" t="str">
            <v>TVHĐQT</v>
          </cell>
          <cell r="M4177" t="str">
            <v>STBTramKhaiHoa1988</v>
          </cell>
          <cell r="N4177">
            <v>5</v>
          </cell>
          <cell r="P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1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B4177">
            <v>0</v>
          </cell>
          <cell r="AC4177">
            <v>1988</v>
          </cell>
          <cell r="AD4177">
            <v>33348285</v>
          </cell>
          <cell r="AE4177">
            <v>0</v>
          </cell>
          <cell r="AF4177">
            <v>0</v>
          </cell>
          <cell r="AG4177">
            <v>33348285</v>
          </cell>
          <cell r="AH4177">
            <v>1.8489297591106124</v>
          </cell>
          <cell r="AN4177">
            <v>0</v>
          </cell>
          <cell r="AP4177">
            <v>0</v>
          </cell>
          <cell r="AQ4177">
            <v>2012</v>
          </cell>
          <cell r="AR4177">
            <v>0</v>
          </cell>
          <cell r="AS4177">
            <v>1</v>
          </cell>
          <cell r="AT4177">
            <v>14</v>
          </cell>
        </row>
        <row r="4178">
          <cell r="C4178" t="str">
            <v>STB2016</v>
          </cell>
          <cell r="D4178" t="str">
            <v>HOSE</v>
          </cell>
          <cell r="E4178" t="str">
            <v>Ông</v>
          </cell>
          <cell r="F4178">
            <v>1</v>
          </cell>
          <cell r="G4178" t="str">
            <v>Nguyễn Miên Tuấn</v>
          </cell>
          <cell r="H4178">
            <v>9</v>
          </cell>
          <cell r="I4178" t="str">
            <v>Phó CTHĐQT</v>
          </cell>
          <cell r="J4178" t="str">
            <v>Phó CTHĐQT</v>
          </cell>
          <cell r="M4178" t="str">
            <v>STBNguyenMienTuan1977</v>
          </cell>
          <cell r="N4178">
            <v>5</v>
          </cell>
          <cell r="P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1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B4178">
            <v>0</v>
          </cell>
          <cell r="AC4178">
            <v>1977</v>
          </cell>
          <cell r="AD4178">
            <v>139826</v>
          </cell>
          <cell r="AE4178">
            <v>0</v>
          </cell>
          <cell r="AF4178">
            <v>0</v>
          </cell>
          <cell r="AG4178">
            <v>139826</v>
          </cell>
          <cell r="AH4178">
            <v>7.7523762465566215E-3</v>
          </cell>
          <cell r="AL4178" t="str">
            <v>ThS Tài chính Ngân hàng</v>
          </cell>
          <cell r="AM4178">
            <v>1</v>
          </cell>
          <cell r="AN4178">
            <v>2</v>
          </cell>
          <cell r="AP4178">
            <v>0</v>
          </cell>
          <cell r="AQ4178">
            <v>2012</v>
          </cell>
          <cell r="AR4178">
            <v>1</v>
          </cell>
          <cell r="AS4178">
            <v>1</v>
          </cell>
          <cell r="AT4178">
            <v>14</v>
          </cell>
        </row>
        <row r="4179">
          <cell r="C4179" t="str">
            <v>STB2016</v>
          </cell>
          <cell r="D4179" t="str">
            <v>HOSE</v>
          </cell>
          <cell r="E4179" t="str">
            <v>Ông</v>
          </cell>
          <cell r="F4179">
            <v>1</v>
          </cell>
          <cell r="G4179" t="str">
            <v>Nguyễn Bá Trị</v>
          </cell>
          <cell r="H4179">
            <v>9</v>
          </cell>
          <cell r="I4179" t="str">
            <v>Phó TGĐ</v>
          </cell>
          <cell r="J4179" t="str">
            <v>Phó TGĐ</v>
          </cell>
          <cell r="M4179" t="str">
            <v>STBNguyenBaTri</v>
          </cell>
          <cell r="N4179">
            <v>5</v>
          </cell>
          <cell r="P4179">
            <v>0</v>
          </cell>
          <cell r="Q4179">
            <v>1</v>
          </cell>
          <cell r="R4179">
            <v>0</v>
          </cell>
          <cell r="S4179">
            <v>0</v>
          </cell>
          <cell r="T4179">
            <v>0</v>
          </cell>
          <cell r="U4179">
            <v>1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B4179">
            <v>0</v>
          </cell>
          <cell r="AD4179">
            <v>7</v>
          </cell>
          <cell r="AG4179">
            <v>7</v>
          </cell>
          <cell r="AH4179">
            <v>3.881011666349345E-7</v>
          </cell>
          <cell r="AL4179" t="str">
            <v>CN Kinh tế</v>
          </cell>
          <cell r="AM4179">
            <v>1</v>
          </cell>
          <cell r="AN4179">
            <v>1</v>
          </cell>
          <cell r="AP4179">
            <v>0</v>
          </cell>
          <cell r="AQ4179">
            <v>2012</v>
          </cell>
          <cell r="AR4179">
            <v>0</v>
          </cell>
          <cell r="AS4179">
            <v>1</v>
          </cell>
          <cell r="AT4179">
            <v>14</v>
          </cell>
        </row>
        <row r="4180">
          <cell r="C4180" t="str">
            <v>STB2016</v>
          </cell>
          <cell r="D4180" t="str">
            <v>HOSE</v>
          </cell>
          <cell r="E4180" t="str">
            <v>Ông</v>
          </cell>
          <cell r="F4180">
            <v>1</v>
          </cell>
          <cell r="G4180" t="str">
            <v>Phan Đình Tuệ</v>
          </cell>
          <cell r="H4180">
            <v>9</v>
          </cell>
          <cell r="I4180" t="str">
            <v>Phó TGĐ</v>
          </cell>
          <cell r="J4180" t="str">
            <v>Phó TGĐ</v>
          </cell>
          <cell r="M4180" t="str">
            <v>STBPhanDinhTue</v>
          </cell>
          <cell r="N4180">
            <v>5</v>
          </cell>
          <cell r="P4180">
            <v>0</v>
          </cell>
          <cell r="Q4180">
            <v>1</v>
          </cell>
          <cell r="R4180">
            <v>0</v>
          </cell>
          <cell r="S4180">
            <v>0</v>
          </cell>
          <cell r="T4180">
            <v>0</v>
          </cell>
          <cell r="U4180">
            <v>1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B4180">
            <v>0</v>
          </cell>
          <cell r="AD4180">
            <v>142895</v>
          </cell>
          <cell r="AE4180">
            <v>0</v>
          </cell>
          <cell r="AF4180">
            <v>0</v>
          </cell>
          <cell r="AG4180">
            <v>142895</v>
          </cell>
          <cell r="AH4180">
            <v>7.9225308866141386E-3</v>
          </cell>
          <cell r="AL4180" t="str">
            <v>CN QTKD</v>
          </cell>
          <cell r="AM4180">
            <v>1</v>
          </cell>
          <cell r="AN4180">
            <v>1</v>
          </cell>
          <cell r="AP4180">
            <v>0</v>
          </cell>
          <cell r="AQ4180">
            <v>2012</v>
          </cell>
          <cell r="AR4180">
            <v>0</v>
          </cell>
          <cell r="AS4180">
            <v>1</v>
          </cell>
          <cell r="AT4180">
            <v>14</v>
          </cell>
        </row>
        <row r="4181">
          <cell r="C4181" t="str">
            <v>STB2016</v>
          </cell>
          <cell r="D4181" t="str">
            <v>HOSE</v>
          </cell>
          <cell r="E4181" t="str">
            <v>Bà</v>
          </cell>
          <cell r="F4181">
            <v>0</v>
          </cell>
          <cell r="G4181" t="str">
            <v>Hà Quỳnh Anh</v>
          </cell>
          <cell r="H4181">
            <v>9</v>
          </cell>
          <cell r="I4181" t="str">
            <v>Phó TGĐ</v>
          </cell>
          <cell r="J4181" t="str">
            <v>Phó TGĐ</v>
          </cell>
          <cell r="M4181" t="str">
            <v>STBHaQuynhAnh</v>
          </cell>
          <cell r="N4181">
            <v>5</v>
          </cell>
          <cell r="P4181">
            <v>0</v>
          </cell>
          <cell r="Q4181">
            <v>1</v>
          </cell>
          <cell r="R4181">
            <v>0</v>
          </cell>
          <cell r="S4181">
            <v>0</v>
          </cell>
          <cell r="T4181">
            <v>0</v>
          </cell>
          <cell r="U4181">
            <v>1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B4181">
            <v>0</v>
          </cell>
          <cell r="AD4181">
            <v>5828</v>
          </cell>
          <cell r="AG4181">
            <v>5828</v>
          </cell>
          <cell r="AH4181">
            <v>3.2312194273548549E-4</v>
          </cell>
          <cell r="AL4181" t="str">
            <v>CN Kinh tế</v>
          </cell>
          <cell r="AM4181">
            <v>1</v>
          </cell>
          <cell r="AN4181">
            <v>1</v>
          </cell>
          <cell r="AP4181">
            <v>0</v>
          </cell>
          <cell r="AQ4181">
            <v>2012</v>
          </cell>
          <cell r="AR4181">
            <v>0</v>
          </cell>
          <cell r="AS4181">
            <v>1</v>
          </cell>
          <cell r="AT4181">
            <v>14</v>
          </cell>
        </row>
        <row r="4182">
          <cell r="C4182" t="str">
            <v>STB2016</v>
          </cell>
          <cell r="D4182" t="str">
            <v>HOSE</v>
          </cell>
          <cell r="E4182" t="str">
            <v>Bà</v>
          </cell>
          <cell r="F4182">
            <v>0</v>
          </cell>
          <cell r="G4182" t="str">
            <v>Nguyễn Thị Lệ An</v>
          </cell>
          <cell r="H4182">
            <v>9</v>
          </cell>
          <cell r="I4182" t="str">
            <v>TVHĐQT/Phó TGĐ</v>
          </cell>
          <cell r="J4182" t="str">
            <v>TVHĐQT</v>
          </cell>
          <cell r="K4182" t="str">
            <v>Phó TGĐ</v>
          </cell>
          <cell r="M4182" t="str">
            <v>STBNguyenThiLeAn</v>
          </cell>
          <cell r="N4182">
            <v>5</v>
          </cell>
          <cell r="P4182">
            <v>1</v>
          </cell>
          <cell r="Q4182">
            <v>1</v>
          </cell>
          <cell r="R4182">
            <v>0</v>
          </cell>
          <cell r="S4182">
            <v>0</v>
          </cell>
          <cell r="T4182">
            <v>0</v>
          </cell>
          <cell r="U4182">
            <v>1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B4182">
            <v>0</v>
          </cell>
          <cell r="AD4182">
            <v>18247</v>
          </cell>
          <cell r="AG4182">
            <v>18247</v>
          </cell>
          <cell r="AH4182">
            <v>1.0116688553696643E-3</v>
          </cell>
          <cell r="AL4182" t="str">
            <v>CN TC Tín dụng</v>
          </cell>
          <cell r="AM4182">
            <v>1</v>
          </cell>
          <cell r="AN4182">
            <v>1</v>
          </cell>
          <cell r="AP4182">
            <v>0</v>
          </cell>
          <cell r="AQ4182">
            <v>2012</v>
          </cell>
          <cell r="AR4182">
            <v>0</v>
          </cell>
          <cell r="AS4182">
            <v>1</v>
          </cell>
          <cell r="AT4182">
            <v>14</v>
          </cell>
        </row>
        <row r="4183">
          <cell r="C4183" t="str">
            <v>STB2016</v>
          </cell>
          <cell r="D4183" t="str">
            <v>HOSE</v>
          </cell>
          <cell r="E4183" t="str">
            <v>Ông</v>
          </cell>
          <cell r="F4183">
            <v>1</v>
          </cell>
          <cell r="G4183" t="str">
            <v>Bùi Văn Dũng</v>
          </cell>
          <cell r="H4183">
            <v>9</v>
          </cell>
          <cell r="I4183" t="str">
            <v>Phó TGĐ</v>
          </cell>
          <cell r="J4183" t="str">
            <v>Phó TGĐ</v>
          </cell>
          <cell r="M4183" t="str">
            <v>STBBuiVanDung</v>
          </cell>
          <cell r="N4183">
            <v>8</v>
          </cell>
          <cell r="P4183">
            <v>0</v>
          </cell>
          <cell r="Q4183">
            <v>1</v>
          </cell>
          <cell r="R4183">
            <v>0</v>
          </cell>
          <cell r="S4183">
            <v>0</v>
          </cell>
          <cell r="T4183">
            <v>0</v>
          </cell>
          <cell r="U4183">
            <v>1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B4183">
            <v>0</v>
          </cell>
          <cell r="AD4183">
            <v>138752</v>
          </cell>
          <cell r="AG4183">
            <v>138752</v>
          </cell>
          <cell r="AH4183">
            <v>7.6928304389900616E-3</v>
          </cell>
          <cell r="AL4183" t="str">
            <v>CN Toán điều khiển</v>
          </cell>
          <cell r="AN4183">
            <v>1</v>
          </cell>
          <cell r="AP4183">
            <v>0</v>
          </cell>
          <cell r="AQ4183">
            <v>2012</v>
          </cell>
          <cell r="AR4183">
            <v>0</v>
          </cell>
          <cell r="AS4183">
            <v>1</v>
          </cell>
          <cell r="AT4183">
            <v>14</v>
          </cell>
        </row>
        <row r="4184">
          <cell r="C4184" t="str">
            <v>STB2016</v>
          </cell>
          <cell r="D4184" t="str">
            <v>HOSE</v>
          </cell>
          <cell r="E4184" t="str">
            <v>Ông</v>
          </cell>
          <cell r="F4184">
            <v>1</v>
          </cell>
          <cell r="G4184" t="str">
            <v>Hồ Doãn Cường</v>
          </cell>
          <cell r="H4184">
            <v>9</v>
          </cell>
          <cell r="I4184" t="str">
            <v>Phó TGĐ</v>
          </cell>
          <cell r="J4184" t="str">
            <v>Phó TGĐ</v>
          </cell>
          <cell r="M4184" t="str">
            <v>STBHoDoanCuong</v>
          </cell>
          <cell r="N4184">
            <v>5</v>
          </cell>
          <cell r="P4184">
            <v>0</v>
          </cell>
          <cell r="Q4184">
            <v>1</v>
          </cell>
          <cell r="R4184">
            <v>0</v>
          </cell>
          <cell r="S4184">
            <v>0</v>
          </cell>
          <cell r="T4184">
            <v>0</v>
          </cell>
          <cell r="U4184">
            <v>1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B4184">
            <v>0</v>
          </cell>
          <cell r="AD4184">
            <v>7126</v>
          </cell>
          <cell r="AE4184">
            <v>0</v>
          </cell>
          <cell r="AF4184">
            <v>0</v>
          </cell>
          <cell r="AG4184">
            <v>7126</v>
          </cell>
          <cell r="AH4184">
            <v>3.9508698763436329E-4</v>
          </cell>
          <cell r="AL4184" t="str">
            <v>CN QTKD</v>
          </cell>
          <cell r="AM4184">
            <v>1</v>
          </cell>
          <cell r="AN4184">
            <v>1</v>
          </cell>
          <cell r="AP4184">
            <v>0</v>
          </cell>
          <cell r="AQ4184">
            <v>1995</v>
          </cell>
          <cell r="AR4184">
            <v>0</v>
          </cell>
          <cell r="AS4184">
            <v>1</v>
          </cell>
          <cell r="AT4184">
            <v>14</v>
          </cell>
        </row>
        <row r="4185">
          <cell r="C4185" t="str">
            <v>STB2016</v>
          </cell>
          <cell r="D4185" t="str">
            <v>HOSE</v>
          </cell>
          <cell r="E4185" t="str">
            <v>Ông</v>
          </cell>
          <cell r="F4185">
            <v>1</v>
          </cell>
          <cell r="G4185" t="str">
            <v>Võ Anh Nhuệ</v>
          </cell>
          <cell r="H4185">
            <v>9</v>
          </cell>
          <cell r="I4185" t="str">
            <v>Phó TGĐ</v>
          </cell>
          <cell r="J4185" t="str">
            <v>Phó TGĐ</v>
          </cell>
          <cell r="M4185" t="str">
            <v>STBVoAnhNhue</v>
          </cell>
          <cell r="N4185">
            <v>5</v>
          </cell>
          <cell r="P4185">
            <v>0</v>
          </cell>
          <cell r="Q4185">
            <v>1</v>
          </cell>
          <cell r="R4185">
            <v>0</v>
          </cell>
          <cell r="S4185">
            <v>0</v>
          </cell>
          <cell r="T4185">
            <v>0</v>
          </cell>
          <cell r="U4185">
            <v>1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B4185">
            <v>0</v>
          </cell>
          <cell r="AD4185">
            <v>3</v>
          </cell>
          <cell r="AG4185">
            <v>3</v>
          </cell>
          <cell r="AH4185">
            <v>1.6632907141497192E-7</v>
          </cell>
          <cell r="AL4185" t="str">
            <v>ThS Tài chính</v>
          </cell>
          <cell r="AM4185">
            <v>1</v>
          </cell>
          <cell r="AN4185">
            <v>2</v>
          </cell>
          <cell r="AP4185">
            <v>0</v>
          </cell>
          <cell r="AQ4185">
            <v>2004</v>
          </cell>
          <cell r="AR4185">
            <v>1</v>
          </cell>
          <cell r="AS4185">
            <v>1</v>
          </cell>
          <cell r="AT4185">
            <v>14</v>
          </cell>
        </row>
        <row r="4186">
          <cell r="C4186" t="str">
            <v>STB2016</v>
          </cell>
          <cell r="D4186" t="str">
            <v>HOSE</v>
          </cell>
          <cell r="E4186" t="str">
            <v>Ông</v>
          </cell>
          <cell r="F4186">
            <v>1</v>
          </cell>
          <cell r="G4186" t="str">
            <v>Nguyễn Gia Định</v>
          </cell>
          <cell r="H4186">
            <v>9</v>
          </cell>
          <cell r="I4186" t="str">
            <v>TVHĐQT</v>
          </cell>
          <cell r="J4186" t="str">
            <v>TVHĐQT</v>
          </cell>
          <cell r="M4186" t="str">
            <v>STBNguyenGiaDinh</v>
          </cell>
          <cell r="N4186">
            <v>4</v>
          </cell>
          <cell r="P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1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B4186">
            <v>0</v>
          </cell>
          <cell r="AD4186">
            <v>0</v>
          </cell>
          <cell r="AE4186">
            <v>0</v>
          </cell>
          <cell r="AF4186">
            <v>0</v>
          </cell>
          <cell r="AG4186">
            <v>0</v>
          </cell>
          <cell r="AH4186">
            <v>0</v>
          </cell>
          <cell r="AN4186">
            <v>0</v>
          </cell>
          <cell r="AP4186">
            <v>0</v>
          </cell>
          <cell r="AR4186">
            <v>0</v>
          </cell>
          <cell r="AS4186">
            <v>1</v>
          </cell>
          <cell r="AT4186">
            <v>14</v>
          </cell>
        </row>
        <row r="4187">
          <cell r="C4187" t="str">
            <v>STB2016</v>
          </cell>
          <cell r="D4187" t="str">
            <v>HOSE</v>
          </cell>
          <cell r="E4187" t="str">
            <v>Ông</v>
          </cell>
          <cell r="F4187">
            <v>1</v>
          </cell>
          <cell r="G4187" t="str">
            <v>Nguyễn Văn Cựu</v>
          </cell>
          <cell r="H4187">
            <v>9</v>
          </cell>
          <cell r="I4187" t="str">
            <v>TVHĐQT</v>
          </cell>
          <cell r="J4187" t="str">
            <v>TVHĐQT</v>
          </cell>
          <cell r="M4187" t="str">
            <v>STBNguyenVanCuu</v>
          </cell>
          <cell r="N4187">
            <v>4</v>
          </cell>
          <cell r="P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1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B4187">
            <v>0</v>
          </cell>
          <cell r="AD4187">
            <v>0</v>
          </cell>
          <cell r="AE4187">
            <v>0</v>
          </cell>
          <cell r="AF4187">
            <v>0</v>
          </cell>
          <cell r="AG4187">
            <v>0</v>
          </cell>
          <cell r="AH4187">
            <v>0</v>
          </cell>
          <cell r="AN4187">
            <v>0</v>
          </cell>
          <cell r="AP4187">
            <v>1</v>
          </cell>
          <cell r="AQ4187" t="str">
            <v xml:space="preserve">          </v>
          </cell>
          <cell r="AR4187">
            <v>0</v>
          </cell>
          <cell r="AS4187">
            <v>1</v>
          </cell>
          <cell r="AT4187">
            <v>14</v>
          </cell>
        </row>
        <row r="4188">
          <cell r="C4188" t="str">
            <v>STB2016</v>
          </cell>
          <cell r="D4188" t="str">
            <v>HOSE</v>
          </cell>
          <cell r="E4188" t="str">
            <v>Ông</v>
          </cell>
          <cell r="F4188">
            <v>1</v>
          </cell>
          <cell r="G4188" t="str">
            <v>Hà Tôn Trung Hạnh</v>
          </cell>
          <cell r="H4188">
            <v>9</v>
          </cell>
          <cell r="I4188" t="str">
            <v>Phó TGĐ</v>
          </cell>
          <cell r="J4188" t="str">
            <v>Phó TGĐ</v>
          </cell>
          <cell r="M4188" t="str">
            <v>STBHaTonTrungHanh</v>
          </cell>
          <cell r="N4188">
            <v>4</v>
          </cell>
          <cell r="P4188">
            <v>0</v>
          </cell>
          <cell r="Q4188">
            <v>1</v>
          </cell>
          <cell r="R4188">
            <v>0</v>
          </cell>
          <cell r="S4188">
            <v>0</v>
          </cell>
          <cell r="T4188">
            <v>0</v>
          </cell>
          <cell r="U4188">
            <v>1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B4188">
            <v>0</v>
          </cell>
          <cell r="AH4188" t="str">
            <v>n/a</v>
          </cell>
          <cell r="AL4188" t="str">
            <v>Thạc sỹ Kinh tế</v>
          </cell>
          <cell r="AM4188">
            <v>1</v>
          </cell>
          <cell r="AN4188">
            <v>2</v>
          </cell>
          <cell r="AP4188">
            <v>0</v>
          </cell>
          <cell r="AR4188">
            <v>0</v>
          </cell>
          <cell r="AS4188">
            <v>1</v>
          </cell>
          <cell r="AT4188">
            <v>14</v>
          </cell>
        </row>
        <row r="4189">
          <cell r="C4189" t="str">
            <v>STB2016</v>
          </cell>
          <cell r="D4189" t="str">
            <v>HOSE</v>
          </cell>
          <cell r="E4189" t="str">
            <v>Ông</v>
          </cell>
          <cell r="F4189">
            <v>1</v>
          </cell>
          <cell r="G4189" t="str">
            <v>Nguyễn Xuân Vũ</v>
          </cell>
          <cell r="H4189">
            <v>9</v>
          </cell>
          <cell r="I4189" t="str">
            <v>Phó TGĐ</v>
          </cell>
          <cell r="J4189" t="str">
            <v>Phó TGĐ</v>
          </cell>
          <cell r="M4189" t="str">
            <v>STBNguyenXuanVu</v>
          </cell>
          <cell r="N4189">
            <v>4</v>
          </cell>
          <cell r="P4189">
            <v>0</v>
          </cell>
          <cell r="Q4189">
            <v>1</v>
          </cell>
          <cell r="R4189">
            <v>0</v>
          </cell>
          <cell r="S4189">
            <v>0</v>
          </cell>
          <cell r="T4189">
            <v>0</v>
          </cell>
          <cell r="U4189">
            <v>1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B4189">
            <v>0</v>
          </cell>
          <cell r="AD4189">
            <v>833</v>
          </cell>
          <cell r="AG4189">
            <v>833</v>
          </cell>
          <cell r="AH4189">
            <v>4.6184038829557208E-5</v>
          </cell>
          <cell r="AL4189" t="str">
            <v>CN Tài chính - Ngân hàng</v>
          </cell>
          <cell r="AM4189">
            <v>1</v>
          </cell>
          <cell r="AN4189">
            <v>1</v>
          </cell>
          <cell r="AP4189">
            <v>0</v>
          </cell>
          <cell r="AR4189">
            <v>1</v>
          </cell>
          <cell r="AS4189">
            <v>1</v>
          </cell>
          <cell r="AT4189">
            <v>14</v>
          </cell>
        </row>
        <row r="4190">
          <cell r="C4190" t="str">
            <v>STB2016</v>
          </cell>
          <cell r="D4190" t="str">
            <v>HOSE</v>
          </cell>
          <cell r="E4190" t="str">
            <v>Bà</v>
          </cell>
          <cell r="F4190">
            <v>0</v>
          </cell>
          <cell r="G4190" t="str">
            <v>Nguyễn Thị Thanh Mai</v>
          </cell>
          <cell r="H4190">
            <v>9</v>
          </cell>
          <cell r="I4190" t="str">
            <v>Phó BKS</v>
          </cell>
          <cell r="J4190" t="str">
            <v>Phó BKS</v>
          </cell>
          <cell r="M4190" t="str">
            <v>STBNguyenThiThanhMai1960</v>
          </cell>
          <cell r="N4190">
            <v>10</v>
          </cell>
          <cell r="P4190">
            <v>0</v>
          </cell>
          <cell r="Q4190">
            <v>0</v>
          </cell>
          <cell r="R4190">
            <v>1</v>
          </cell>
          <cell r="S4190">
            <v>0</v>
          </cell>
          <cell r="T4190">
            <v>0</v>
          </cell>
          <cell r="U4190">
            <v>1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B4190">
            <v>0</v>
          </cell>
          <cell r="AC4190">
            <v>1960</v>
          </cell>
          <cell r="AD4190">
            <v>270978</v>
          </cell>
          <cell r="AE4190">
            <v>0</v>
          </cell>
          <cell r="AF4190">
            <v>0</v>
          </cell>
          <cell r="AG4190">
            <v>270978</v>
          </cell>
          <cell r="AH4190">
            <v>1.5023839704628754E-2</v>
          </cell>
          <cell r="AN4190">
            <v>0</v>
          </cell>
          <cell r="AP4190">
            <v>0</v>
          </cell>
          <cell r="AR4190">
            <v>0</v>
          </cell>
          <cell r="AS4190">
            <v>1</v>
          </cell>
          <cell r="AT4190">
            <v>14</v>
          </cell>
        </row>
        <row r="4191">
          <cell r="C4191" t="str">
            <v>STB2016</v>
          </cell>
          <cell r="D4191" t="str">
            <v>HOSE</v>
          </cell>
          <cell r="E4191" t="str">
            <v>Ông</v>
          </cell>
          <cell r="F4191">
            <v>1</v>
          </cell>
          <cell r="G4191" t="str">
            <v>Lê Văn Tòng</v>
          </cell>
          <cell r="H4191">
            <v>9</v>
          </cell>
          <cell r="I4191" t="str">
            <v>Thành viên BKS</v>
          </cell>
          <cell r="J4191" t="str">
            <v>Thành viên BKS</v>
          </cell>
          <cell r="M4191" t="str">
            <v>STBLeVanTong1953</v>
          </cell>
          <cell r="N4191">
            <v>11</v>
          </cell>
          <cell r="P4191">
            <v>0</v>
          </cell>
          <cell r="Q4191">
            <v>0</v>
          </cell>
          <cell r="R4191">
            <v>1</v>
          </cell>
          <cell r="S4191">
            <v>0</v>
          </cell>
          <cell r="T4191">
            <v>0</v>
          </cell>
          <cell r="U4191">
            <v>1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B4191">
            <v>0</v>
          </cell>
          <cell r="AC4191">
            <v>1953</v>
          </cell>
          <cell r="AD4191">
            <v>1046952</v>
          </cell>
          <cell r="AE4191">
            <v>0</v>
          </cell>
          <cell r="AF4191">
            <v>0</v>
          </cell>
          <cell r="AG4191">
            <v>1046952</v>
          </cell>
          <cell r="AH4191">
            <v>5.8046184658682561E-2</v>
          </cell>
          <cell r="AN4191">
            <v>0</v>
          </cell>
          <cell r="AP4191">
            <v>0</v>
          </cell>
          <cell r="AQ4191">
            <v>1989</v>
          </cell>
          <cell r="AR4191">
            <v>0</v>
          </cell>
          <cell r="AS4191">
            <v>1</v>
          </cell>
          <cell r="AT4191">
            <v>14</v>
          </cell>
        </row>
        <row r="4192">
          <cell r="C4192" t="str">
            <v>STB2016</v>
          </cell>
          <cell r="D4192" t="str">
            <v>HOSE</v>
          </cell>
          <cell r="E4192" t="str">
            <v>Bà</v>
          </cell>
          <cell r="F4192">
            <v>0</v>
          </cell>
          <cell r="G4192" t="str">
            <v>Nguyễn Đức Thạch Diễm</v>
          </cell>
          <cell r="H4192">
            <v>9</v>
          </cell>
          <cell r="I4192" t="str">
            <v>Phó TGĐ</v>
          </cell>
          <cell r="J4192" t="str">
            <v>Phó TGĐ</v>
          </cell>
          <cell r="M4192" t="str">
            <v>STBNguyenDucThachDiem1973</v>
          </cell>
          <cell r="N4192">
            <v>3</v>
          </cell>
          <cell r="P4192">
            <v>0</v>
          </cell>
          <cell r="Q4192">
            <v>1</v>
          </cell>
          <cell r="R4192">
            <v>0</v>
          </cell>
          <cell r="S4192">
            <v>0</v>
          </cell>
          <cell r="T4192">
            <v>0</v>
          </cell>
          <cell r="U4192">
            <v>1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B4192">
            <v>0</v>
          </cell>
          <cell r="AC4192">
            <v>1973</v>
          </cell>
          <cell r="AD4192">
            <v>76320</v>
          </cell>
          <cell r="AG4192">
            <v>76320</v>
          </cell>
          <cell r="AH4192">
            <v>4.2314115767968855E-3</v>
          </cell>
          <cell r="AL4192" t="str">
            <v>ThS QTKD</v>
          </cell>
          <cell r="AM4192">
            <v>1</v>
          </cell>
          <cell r="AN4192">
            <v>2</v>
          </cell>
          <cell r="AP4192">
            <v>0</v>
          </cell>
          <cell r="AR4192">
            <v>0</v>
          </cell>
          <cell r="AS4192">
            <v>1</v>
          </cell>
          <cell r="AT4192">
            <v>14</v>
          </cell>
        </row>
        <row r="4193">
          <cell r="C4193" t="str">
            <v>STB2016</v>
          </cell>
          <cell r="D4193" t="str">
            <v>HOSE</v>
          </cell>
          <cell r="E4193" t="str">
            <v>Ông</v>
          </cell>
          <cell r="F4193">
            <v>1</v>
          </cell>
          <cell r="G4193" t="str">
            <v>Trần Minh Khoa</v>
          </cell>
          <cell r="H4193">
            <v>9</v>
          </cell>
          <cell r="I4193" t="str">
            <v>Phó TGĐ</v>
          </cell>
          <cell r="J4193" t="str">
            <v>Phó TGĐ</v>
          </cell>
          <cell r="M4193" t="str">
            <v>STBTranMinhKhoa</v>
          </cell>
          <cell r="N4193">
            <v>3</v>
          </cell>
          <cell r="P4193">
            <v>0</v>
          </cell>
          <cell r="Q4193">
            <v>1</v>
          </cell>
          <cell r="R4193">
            <v>0</v>
          </cell>
          <cell r="S4193">
            <v>0</v>
          </cell>
          <cell r="T4193">
            <v>0</v>
          </cell>
          <cell r="U4193">
            <v>1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B4193">
            <v>0</v>
          </cell>
          <cell r="AD4193">
            <v>6937</v>
          </cell>
          <cell r="AG4193">
            <v>6937</v>
          </cell>
          <cell r="AH4193">
            <v>3.8460825613522006E-4</v>
          </cell>
          <cell r="AL4193" t="str">
            <v>Thạc sỹ Kinh tế</v>
          </cell>
          <cell r="AM4193">
            <v>1</v>
          </cell>
          <cell r="AN4193">
            <v>2</v>
          </cell>
          <cell r="AP4193">
            <v>0</v>
          </cell>
          <cell r="AR4193">
            <v>0</v>
          </cell>
          <cell r="AS4193">
            <v>1</v>
          </cell>
          <cell r="AT4193">
            <v>14</v>
          </cell>
        </row>
        <row r="4194">
          <cell r="C4194" t="str">
            <v>STB2016</v>
          </cell>
          <cell r="D4194" t="str">
            <v>HOSE</v>
          </cell>
          <cell r="E4194" t="str">
            <v>Ông</v>
          </cell>
          <cell r="F4194">
            <v>1</v>
          </cell>
          <cell r="G4194" t="str">
            <v>Lê Trọng Trí</v>
          </cell>
          <cell r="H4194">
            <v>9</v>
          </cell>
          <cell r="I4194" t="str">
            <v>Phó TGĐ</v>
          </cell>
          <cell r="J4194" t="str">
            <v>Phó TGĐ</v>
          </cell>
          <cell r="M4194" t="str">
            <v>STBLeTrongTri</v>
          </cell>
          <cell r="N4194">
            <v>3</v>
          </cell>
          <cell r="P4194">
            <v>0</v>
          </cell>
          <cell r="Q4194">
            <v>1</v>
          </cell>
          <cell r="R4194">
            <v>0</v>
          </cell>
          <cell r="S4194">
            <v>0</v>
          </cell>
          <cell r="T4194">
            <v>0</v>
          </cell>
          <cell r="U4194">
            <v>1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B4194">
            <v>0</v>
          </cell>
          <cell r="AD4194">
            <v>2067853</v>
          </cell>
          <cell r="AG4194">
            <v>2067853</v>
          </cell>
          <cell r="AH4194">
            <v>0.11464802310422131</v>
          </cell>
          <cell r="AL4194" t="str">
            <v>CN QTKD</v>
          </cell>
          <cell r="AM4194">
            <v>1</v>
          </cell>
          <cell r="AN4194">
            <v>1</v>
          </cell>
          <cell r="AP4194">
            <v>0</v>
          </cell>
          <cell r="AR4194">
            <v>0</v>
          </cell>
          <cell r="AS4194">
            <v>1</v>
          </cell>
          <cell r="AT4194">
            <v>14</v>
          </cell>
        </row>
        <row r="4195">
          <cell r="C4195" t="str">
            <v>STB2016</v>
          </cell>
          <cell r="D4195" t="str">
            <v>HOSE</v>
          </cell>
          <cell r="E4195" t="str">
            <v>Ông</v>
          </cell>
          <cell r="F4195">
            <v>1</v>
          </cell>
          <cell r="G4195" t="str">
            <v>Hoàng Thanh Hải</v>
          </cell>
          <cell r="H4195">
            <v>9</v>
          </cell>
          <cell r="I4195" t="str">
            <v>Phó TGĐ</v>
          </cell>
          <cell r="J4195" t="str">
            <v>Phó TGĐ</v>
          </cell>
          <cell r="M4195" t="str">
            <v>STBHoangThanhHai</v>
          </cell>
          <cell r="N4195">
            <v>3</v>
          </cell>
          <cell r="P4195">
            <v>0</v>
          </cell>
          <cell r="Q4195">
            <v>1</v>
          </cell>
          <cell r="R4195">
            <v>0</v>
          </cell>
          <cell r="S4195">
            <v>0</v>
          </cell>
          <cell r="T4195">
            <v>0</v>
          </cell>
          <cell r="U4195">
            <v>1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B4195">
            <v>0</v>
          </cell>
          <cell r="AD4195">
            <v>76315</v>
          </cell>
          <cell r="AG4195">
            <v>76315</v>
          </cell>
          <cell r="AH4195">
            <v>4.2311343616778605E-3</v>
          </cell>
          <cell r="AL4195" t="str">
            <v>CN Kinh tế</v>
          </cell>
          <cell r="AM4195">
            <v>1</v>
          </cell>
          <cell r="AN4195">
            <v>1</v>
          </cell>
          <cell r="AP4195">
            <v>0</v>
          </cell>
          <cell r="AR4195">
            <v>0</v>
          </cell>
          <cell r="AS4195">
            <v>1</v>
          </cell>
          <cell r="AT4195">
            <v>14</v>
          </cell>
        </row>
        <row r="4196">
          <cell r="C4196" t="str">
            <v>STB2016</v>
          </cell>
          <cell r="D4196" t="str">
            <v>HOSE</v>
          </cell>
          <cell r="E4196" t="str">
            <v>Bà</v>
          </cell>
          <cell r="F4196">
            <v>0</v>
          </cell>
          <cell r="G4196" t="str">
            <v>Dương Hoàng Quỳnh Như</v>
          </cell>
          <cell r="H4196">
            <v>9</v>
          </cell>
          <cell r="I4196" t="str">
            <v>TVHĐQT/Phó TGĐ</v>
          </cell>
          <cell r="J4196" t="str">
            <v>TVHĐQT</v>
          </cell>
          <cell r="K4196" t="str">
            <v>Phó TGĐ</v>
          </cell>
          <cell r="M4196" t="str">
            <v>STBDuongHoangQuynhNhu1982</v>
          </cell>
          <cell r="N4196">
            <v>5</v>
          </cell>
          <cell r="P4196">
            <v>1</v>
          </cell>
          <cell r="Q4196">
            <v>1</v>
          </cell>
          <cell r="R4196">
            <v>0</v>
          </cell>
          <cell r="S4196">
            <v>0</v>
          </cell>
          <cell r="T4196">
            <v>0</v>
          </cell>
          <cell r="U4196">
            <v>1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B4196">
            <v>0</v>
          </cell>
          <cell r="AC4196">
            <v>1982</v>
          </cell>
          <cell r="AD4196">
            <v>9695631</v>
          </cell>
          <cell r="AG4196">
            <v>9695631</v>
          </cell>
          <cell r="AH4196">
            <v>0.53755510033740528</v>
          </cell>
          <cell r="AL4196" t="str">
            <v>ThS QTKD</v>
          </cell>
          <cell r="AM4196">
            <v>1</v>
          </cell>
          <cell r="AN4196">
            <v>2</v>
          </cell>
          <cell r="AP4196">
            <v>0</v>
          </cell>
          <cell r="AQ4196">
            <v>2012</v>
          </cell>
          <cell r="AR4196">
            <v>0</v>
          </cell>
          <cell r="AS4196">
            <v>1</v>
          </cell>
          <cell r="AT4196">
            <v>14</v>
          </cell>
        </row>
        <row r="4197">
          <cell r="C4197" t="str">
            <v>STB2016</v>
          </cell>
          <cell r="D4197" t="str">
            <v>HOSE</v>
          </cell>
          <cell r="E4197" t="str">
            <v>Ông</v>
          </cell>
          <cell r="F4197">
            <v>1</v>
          </cell>
          <cell r="G4197" t="str">
            <v>Nguyễn Văn Nhân</v>
          </cell>
          <cell r="H4197">
            <v>9</v>
          </cell>
          <cell r="I4197" t="str">
            <v>Phó TGĐ Thường trực</v>
          </cell>
          <cell r="J4197" t="str">
            <v>Phó TGĐ Thường trực</v>
          </cell>
          <cell r="M4197" t="str">
            <v>STBNguyenVanNhan</v>
          </cell>
          <cell r="N4197">
            <v>2</v>
          </cell>
          <cell r="P4197">
            <v>0</v>
          </cell>
          <cell r="Q4197">
            <v>1</v>
          </cell>
          <cell r="R4197">
            <v>0</v>
          </cell>
          <cell r="S4197">
            <v>0</v>
          </cell>
          <cell r="T4197">
            <v>0</v>
          </cell>
          <cell r="U4197">
            <v>1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B4197">
            <v>0</v>
          </cell>
          <cell r="AD4197">
            <v>610047</v>
          </cell>
          <cell r="AG4197">
            <v>610047</v>
          </cell>
          <cell r="AH4197">
            <v>3.3822850343163124E-2</v>
          </cell>
          <cell r="AL4197" t="str">
            <v>CN TC Tín dụng</v>
          </cell>
          <cell r="AM4197">
            <v>1</v>
          </cell>
          <cell r="AN4197">
            <v>1</v>
          </cell>
          <cell r="AP4197">
            <v>0</v>
          </cell>
          <cell r="AR4197">
            <v>0</v>
          </cell>
          <cell r="AS4197">
            <v>1</v>
          </cell>
          <cell r="AT4197">
            <v>14</v>
          </cell>
        </row>
        <row r="4198">
          <cell r="C4198" t="str">
            <v>STB2016</v>
          </cell>
          <cell r="D4198" t="str">
            <v>HOSE</v>
          </cell>
          <cell r="E4198" t="str">
            <v>Ông</v>
          </cell>
          <cell r="F4198">
            <v>1</v>
          </cell>
          <cell r="G4198" t="str">
            <v>Trịnh Văn Tỷ</v>
          </cell>
          <cell r="H4198">
            <v>9</v>
          </cell>
          <cell r="I4198" t="str">
            <v>Phó TGĐ</v>
          </cell>
          <cell r="J4198" t="str">
            <v>Phó TGĐ</v>
          </cell>
          <cell r="M4198" t="str">
            <v>STBTrinhVanTy</v>
          </cell>
          <cell r="N4198">
            <v>2</v>
          </cell>
          <cell r="P4198">
            <v>0</v>
          </cell>
          <cell r="Q4198">
            <v>1</v>
          </cell>
          <cell r="R4198">
            <v>0</v>
          </cell>
          <cell r="S4198">
            <v>0</v>
          </cell>
          <cell r="T4198">
            <v>0</v>
          </cell>
          <cell r="U4198">
            <v>1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B4198">
            <v>0</v>
          </cell>
          <cell r="AH4198" t="str">
            <v>n/a</v>
          </cell>
          <cell r="AL4198" t="str">
            <v>CN QTKD</v>
          </cell>
          <cell r="AM4198">
            <v>1</v>
          </cell>
          <cell r="AN4198">
            <v>1</v>
          </cell>
          <cell r="AP4198">
            <v>0</v>
          </cell>
          <cell r="AR4198">
            <v>0</v>
          </cell>
          <cell r="AS4198">
            <v>1</v>
          </cell>
          <cell r="AT4198">
            <v>14</v>
          </cell>
        </row>
        <row r="4199">
          <cell r="C4199" t="str">
            <v>STB2015</v>
          </cell>
          <cell r="D4199" t="str">
            <v>HOSE</v>
          </cell>
          <cell r="E4199" t="str">
            <v>Ông</v>
          </cell>
          <cell r="F4199">
            <v>1</v>
          </cell>
          <cell r="G4199" t="str">
            <v>Kiều Hữu Dũng</v>
          </cell>
          <cell r="H4199">
            <v>9</v>
          </cell>
          <cell r="I4199" t="str">
            <v>CTHĐQT</v>
          </cell>
          <cell r="J4199" t="str">
            <v>CTHĐQT</v>
          </cell>
          <cell r="M4199" t="str">
            <v>STBKieuHuuDung1967</v>
          </cell>
          <cell r="N4199">
            <v>4</v>
          </cell>
          <cell r="P4199">
            <v>1</v>
          </cell>
          <cell r="Q4199">
            <v>0</v>
          </cell>
          <cell r="R4199">
            <v>0</v>
          </cell>
          <cell r="S4199">
            <v>1</v>
          </cell>
          <cell r="T4199">
            <v>0</v>
          </cell>
          <cell r="U4199">
            <v>1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B4199">
            <v>0</v>
          </cell>
          <cell r="AC4199">
            <v>1967</v>
          </cell>
          <cell r="AH4199" t="str">
            <v>n/a</v>
          </cell>
          <cell r="AL4199" t="str">
            <v>Cao cấp C.trị/CN Q.hệ Q.tế</v>
          </cell>
          <cell r="AN4199">
            <v>1</v>
          </cell>
          <cell r="AP4199">
            <v>0</v>
          </cell>
          <cell r="AQ4199" t="str">
            <v xml:space="preserve">          </v>
          </cell>
          <cell r="AR4199">
            <v>0</v>
          </cell>
          <cell r="AS4199">
            <v>1</v>
          </cell>
          <cell r="AT4199">
            <v>5</v>
          </cell>
        </row>
        <row r="4200">
          <cell r="C4200" t="str">
            <v>STB2015</v>
          </cell>
          <cell r="D4200" t="str">
            <v>HOSE</v>
          </cell>
          <cell r="E4200" t="str">
            <v>Ông</v>
          </cell>
          <cell r="F4200">
            <v>1</v>
          </cell>
          <cell r="G4200" t="str">
            <v>Nguyễn Minh Tâm</v>
          </cell>
          <cell r="H4200">
            <v>9</v>
          </cell>
          <cell r="I4200" t="str">
            <v>Phó TGĐ</v>
          </cell>
          <cell r="J4200" t="str">
            <v>Phó TGĐ</v>
          </cell>
          <cell r="M4200" t="str">
            <v>STBNguyenMinhTam1972</v>
          </cell>
          <cell r="N4200">
            <v>8</v>
          </cell>
          <cell r="P4200">
            <v>0</v>
          </cell>
          <cell r="Q4200">
            <v>1</v>
          </cell>
          <cell r="R4200">
            <v>0</v>
          </cell>
          <cell r="S4200">
            <v>0</v>
          </cell>
          <cell r="T4200">
            <v>0</v>
          </cell>
          <cell r="U4200">
            <v>1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B4200">
            <v>0</v>
          </cell>
          <cell r="AC4200">
            <v>1972</v>
          </cell>
          <cell r="AD4200">
            <v>14739</v>
          </cell>
          <cell r="AE4200">
            <v>0</v>
          </cell>
          <cell r="AF4200">
            <v>0</v>
          </cell>
          <cell r="AG4200">
            <v>14739</v>
          </cell>
          <cell r="AH4200">
            <v>8.1717472786175713E-4</v>
          </cell>
          <cell r="AL4200" t="str">
            <v>ThS Kinh tế</v>
          </cell>
          <cell r="AM4200">
            <v>1</v>
          </cell>
          <cell r="AN4200">
            <v>2</v>
          </cell>
          <cell r="AP4200">
            <v>0</v>
          </cell>
          <cell r="AQ4200">
            <v>2007</v>
          </cell>
          <cell r="AR4200">
            <v>0</v>
          </cell>
          <cell r="AS4200">
            <v>1</v>
          </cell>
          <cell r="AT4200">
            <v>5</v>
          </cell>
        </row>
        <row r="4201">
          <cell r="C4201" t="str">
            <v>STB2015</v>
          </cell>
          <cell r="D4201" t="str">
            <v>HOSE</v>
          </cell>
          <cell r="E4201" t="str">
            <v>Ông</v>
          </cell>
          <cell r="F4201">
            <v>1</v>
          </cell>
          <cell r="G4201" t="str">
            <v>Đào Nguyên Vũ</v>
          </cell>
          <cell r="H4201">
            <v>9</v>
          </cell>
          <cell r="I4201" t="str">
            <v>Phó TGĐ</v>
          </cell>
          <cell r="J4201" t="str">
            <v>Phó TGĐ</v>
          </cell>
          <cell r="M4201" t="str">
            <v>STBDaoNguyenVu1946</v>
          </cell>
          <cell r="N4201">
            <v>8</v>
          </cell>
          <cell r="P4201">
            <v>0</v>
          </cell>
          <cell r="Q4201">
            <v>1</v>
          </cell>
          <cell r="R4201">
            <v>0</v>
          </cell>
          <cell r="S4201">
            <v>0</v>
          </cell>
          <cell r="T4201">
            <v>0</v>
          </cell>
          <cell r="U4201">
            <v>1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B4201">
            <v>0</v>
          </cell>
          <cell r="AC4201">
            <v>1946</v>
          </cell>
          <cell r="AD4201">
            <v>0</v>
          </cell>
          <cell r="AG4201">
            <v>0</v>
          </cell>
          <cell r="AH4201">
            <v>0</v>
          </cell>
          <cell r="AL4201" t="str">
            <v>CN Kinh tế</v>
          </cell>
          <cell r="AM4201">
            <v>1</v>
          </cell>
          <cell r="AN4201">
            <v>1</v>
          </cell>
          <cell r="AP4201">
            <v>0</v>
          </cell>
          <cell r="AQ4201">
            <v>2007</v>
          </cell>
          <cell r="AR4201">
            <v>0</v>
          </cell>
          <cell r="AS4201">
            <v>1</v>
          </cell>
          <cell r="AT4201">
            <v>5</v>
          </cell>
        </row>
        <row r="4202">
          <cell r="C4202" t="str">
            <v>STB2015</v>
          </cell>
          <cell r="D4202" t="str">
            <v>HOSE</v>
          </cell>
          <cell r="E4202" t="str">
            <v>Ông</v>
          </cell>
          <cell r="F4202">
            <v>1</v>
          </cell>
          <cell r="G4202" t="str">
            <v>Hà Văn Trung</v>
          </cell>
          <cell r="H4202">
            <v>9</v>
          </cell>
          <cell r="I4202" t="str">
            <v>Phó TGĐ</v>
          </cell>
          <cell r="J4202" t="str">
            <v>Phó TGĐ</v>
          </cell>
          <cell r="M4202" t="str">
            <v>STBHaVanTrung</v>
          </cell>
          <cell r="N4202">
            <v>4</v>
          </cell>
          <cell r="P4202">
            <v>0</v>
          </cell>
          <cell r="Q4202">
            <v>1</v>
          </cell>
          <cell r="R4202">
            <v>0</v>
          </cell>
          <cell r="S4202">
            <v>0</v>
          </cell>
          <cell r="T4202">
            <v>0</v>
          </cell>
          <cell r="U4202">
            <v>1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B4202">
            <v>0</v>
          </cell>
          <cell r="AD4202">
            <v>263300</v>
          </cell>
          <cell r="AE4202">
            <v>0</v>
          </cell>
          <cell r="AF4202">
            <v>0</v>
          </cell>
          <cell r="AG4202">
            <v>263300</v>
          </cell>
          <cell r="AH4202">
            <v>1.4598148167854036E-2</v>
          </cell>
          <cell r="AL4202" t="str">
            <v>CN QTKD/ThS Tài chính</v>
          </cell>
          <cell r="AM4202">
            <v>1</v>
          </cell>
          <cell r="AN4202">
            <v>2</v>
          </cell>
          <cell r="AP4202">
            <v>0</v>
          </cell>
          <cell r="AR4202">
            <v>1</v>
          </cell>
          <cell r="AS4202">
            <v>1</v>
          </cell>
          <cell r="AT4202">
            <v>5</v>
          </cell>
        </row>
        <row r="4203">
          <cell r="C4203" t="str">
            <v>STB2015</v>
          </cell>
          <cell r="D4203" t="str">
            <v>HOSE</v>
          </cell>
          <cell r="E4203" t="str">
            <v>Bà</v>
          </cell>
          <cell r="F4203">
            <v>0</v>
          </cell>
          <cell r="G4203" t="str">
            <v>Quách Thanh Ngọc Thủy</v>
          </cell>
          <cell r="H4203">
            <v>9</v>
          </cell>
          <cell r="I4203" t="str">
            <v>Phó TGĐ</v>
          </cell>
          <cell r="J4203" t="str">
            <v>Phó TGĐ</v>
          </cell>
          <cell r="M4203" t="str">
            <v>STBQuachThanhNgocThuy1971</v>
          </cell>
          <cell r="N4203">
            <v>6</v>
          </cell>
          <cell r="P4203">
            <v>0</v>
          </cell>
          <cell r="Q4203">
            <v>1</v>
          </cell>
          <cell r="R4203">
            <v>0</v>
          </cell>
          <cell r="S4203">
            <v>0</v>
          </cell>
          <cell r="T4203">
            <v>0</v>
          </cell>
          <cell r="U4203">
            <v>1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B4203">
            <v>0</v>
          </cell>
          <cell r="AC4203">
            <v>1971</v>
          </cell>
          <cell r="AD4203">
            <v>101</v>
          </cell>
          <cell r="AE4203">
            <v>0</v>
          </cell>
          <cell r="AF4203">
            <v>0</v>
          </cell>
          <cell r="AG4203">
            <v>101</v>
          </cell>
          <cell r="AH4203">
            <v>5.5997454043040551E-6</v>
          </cell>
          <cell r="AL4203" t="str">
            <v>CN QTKD</v>
          </cell>
          <cell r="AM4203">
            <v>1</v>
          </cell>
          <cell r="AN4203">
            <v>1</v>
          </cell>
          <cell r="AP4203">
            <v>0</v>
          </cell>
          <cell r="AQ4203">
            <v>2008</v>
          </cell>
          <cell r="AR4203">
            <v>0</v>
          </cell>
          <cell r="AS4203">
            <v>1</v>
          </cell>
          <cell r="AT4203">
            <v>5</v>
          </cell>
        </row>
        <row r="4204">
          <cell r="C4204" t="str">
            <v>STB2015</v>
          </cell>
          <cell r="D4204" t="str">
            <v>HOSE</v>
          </cell>
          <cell r="E4204" t="str">
            <v>Ông</v>
          </cell>
          <cell r="F4204">
            <v>1</v>
          </cell>
          <cell r="G4204" t="str">
            <v>Lý Hoài Văn</v>
          </cell>
          <cell r="H4204">
            <v>9</v>
          </cell>
          <cell r="I4204" t="str">
            <v>Phó TGĐ</v>
          </cell>
          <cell r="J4204" t="str">
            <v>Phó TGĐ</v>
          </cell>
          <cell r="M4204" t="str">
            <v>STBLyHoaiVan</v>
          </cell>
          <cell r="N4204">
            <v>6</v>
          </cell>
          <cell r="P4204">
            <v>0</v>
          </cell>
          <cell r="Q4204">
            <v>1</v>
          </cell>
          <cell r="R4204">
            <v>0</v>
          </cell>
          <cell r="S4204">
            <v>0</v>
          </cell>
          <cell r="T4204">
            <v>0</v>
          </cell>
          <cell r="U4204">
            <v>1</v>
          </cell>
          <cell r="V4204">
            <v>0</v>
          </cell>
          <cell r="W4204">
            <v>0</v>
          </cell>
          <cell r="X4204">
            <v>0</v>
          </cell>
          <cell r="Y4204">
            <v>0</v>
          </cell>
          <cell r="Z4204">
            <v>0</v>
          </cell>
          <cell r="AA4204">
            <v>0</v>
          </cell>
          <cell r="AB4204">
            <v>0</v>
          </cell>
          <cell r="AD4204">
            <v>371041</v>
          </cell>
          <cell r="AE4204">
            <v>0</v>
          </cell>
          <cell r="AF4204">
            <v>0</v>
          </cell>
          <cell r="AG4204">
            <v>371041</v>
          </cell>
          <cell r="AH4204">
            <v>2.0571634995627534E-2</v>
          </cell>
          <cell r="AL4204" t="str">
            <v>CN Kinh tế</v>
          </cell>
          <cell r="AM4204">
            <v>1</v>
          </cell>
          <cell r="AN4204">
            <v>1</v>
          </cell>
          <cell r="AP4204">
            <v>0</v>
          </cell>
          <cell r="AQ4204">
            <v>2001</v>
          </cell>
          <cell r="AR4204">
            <v>0</v>
          </cell>
          <cell r="AS4204">
            <v>1</v>
          </cell>
          <cell r="AT4204">
            <v>5</v>
          </cell>
        </row>
        <row r="4205">
          <cell r="C4205" t="str">
            <v>STB2015</v>
          </cell>
          <cell r="D4205" t="str">
            <v>HOSE</v>
          </cell>
          <cell r="E4205" t="str">
            <v>Ông</v>
          </cell>
          <cell r="F4205">
            <v>1</v>
          </cell>
          <cell r="G4205" t="str">
            <v>Huỳnh Thanh Giang</v>
          </cell>
          <cell r="H4205">
            <v>9</v>
          </cell>
          <cell r="I4205" t="str">
            <v>KTT</v>
          </cell>
          <cell r="J4205" t="str">
            <v>KTT</v>
          </cell>
          <cell r="M4205" t="str">
            <v>STBHuynhThanhGiang</v>
          </cell>
          <cell r="N4205">
            <v>4</v>
          </cell>
          <cell r="O4205">
            <v>1</v>
          </cell>
          <cell r="P4205">
            <v>0</v>
          </cell>
          <cell r="Q4205">
            <v>0</v>
          </cell>
          <cell r="R4205">
            <v>0</v>
          </cell>
          <cell r="S4205">
            <v>0</v>
          </cell>
          <cell r="T4205">
            <v>0</v>
          </cell>
          <cell r="U4205">
            <v>1</v>
          </cell>
          <cell r="V4205">
            <v>0</v>
          </cell>
          <cell r="W4205">
            <v>0</v>
          </cell>
          <cell r="X4205">
            <v>0</v>
          </cell>
          <cell r="Y4205">
            <v>0</v>
          </cell>
          <cell r="Z4205">
            <v>0</v>
          </cell>
          <cell r="AA4205">
            <v>1</v>
          </cell>
          <cell r="AB4205">
            <v>0</v>
          </cell>
          <cell r="AD4205">
            <v>48562</v>
          </cell>
          <cell r="AE4205">
            <v>0</v>
          </cell>
          <cell r="AF4205">
            <v>0</v>
          </cell>
          <cell r="AG4205">
            <v>48562</v>
          </cell>
          <cell r="AH4205">
            <v>2.6924241220179558E-3</v>
          </cell>
          <cell r="AN4205">
            <v>0</v>
          </cell>
          <cell r="AP4205">
            <v>0</v>
          </cell>
          <cell r="AR4205">
            <v>0</v>
          </cell>
          <cell r="AS4205">
            <v>1</v>
          </cell>
          <cell r="AT4205">
            <v>5</v>
          </cell>
        </row>
        <row r="4206">
          <cell r="C4206" t="str">
            <v>STB2015</v>
          </cell>
          <cell r="D4206" t="str">
            <v>HOSE</v>
          </cell>
          <cell r="E4206" t="str">
            <v>Ông</v>
          </cell>
          <cell r="F4206">
            <v>1</v>
          </cell>
          <cell r="G4206" t="str">
            <v>Nguyễn Vạn Lý</v>
          </cell>
          <cell r="H4206">
            <v>9</v>
          </cell>
          <cell r="I4206" t="str">
            <v>TBKS</v>
          </cell>
          <cell r="J4206" t="str">
            <v>TBKS</v>
          </cell>
          <cell r="M4206" t="str">
            <v>STBNguyenVanLy</v>
          </cell>
          <cell r="N4206">
            <v>4</v>
          </cell>
          <cell r="P4206">
            <v>0</v>
          </cell>
          <cell r="Q4206">
            <v>0</v>
          </cell>
          <cell r="R4206">
            <v>1</v>
          </cell>
          <cell r="S4206">
            <v>0</v>
          </cell>
          <cell r="T4206">
            <v>0</v>
          </cell>
          <cell r="U4206">
            <v>1</v>
          </cell>
          <cell r="V4206">
            <v>0</v>
          </cell>
          <cell r="W4206">
            <v>0</v>
          </cell>
          <cell r="X4206">
            <v>0</v>
          </cell>
          <cell r="Y4206">
            <v>0</v>
          </cell>
          <cell r="Z4206">
            <v>0</v>
          </cell>
          <cell r="AA4206">
            <v>0</v>
          </cell>
          <cell r="AB4206">
            <v>1</v>
          </cell>
          <cell r="AD4206">
            <v>216033</v>
          </cell>
          <cell r="AE4206">
            <v>0</v>
          </cell>
          <cell r="AF4206">
            <v>0</v>
          </cell>
          <cell r="AG4206">
            <v>216033</v>
          </cell>
          <cell r="AH4206">
            <v>1.1977522761663544E-2</v>
          </cell>
          <cell r="AN4206">
            <v>0</v>
          </cell>
          <cell r="AP4206">
            <v>0</v>
          </cell>
          <cell r="AQ4206">
            <v>2012</v>
          </cell>
          <cell r="AR4206">
            <v>0</v>
          </cell>
          <cell r="AS4206">
            <v>1</v>
          </cell>
          <cell r="AT4206">
            <v>5</v>
          </cell>
        </row>
        <row r="4207">
          <cell r="C4207" t="str">
            <v>STB2015</v>
          </cell>
          <cell r="D4207" t="str">
            <v>HOSE</v>
          </cell>
          <cell r="E4207" t="str">
            <v>Ông</v>
          </cell>
          <cell r="F4207">
            <v>1</v>
          </cell>
          <cell r="G4207" t="str">
            <v>Trầm Bê</v>
          </cell>
          <cell r="H4207">
            <v>9</v>
          </cell>
          <cell r="I4207" t="str">
            <v>TVHĐQT</v>
          </cell>
          <cell r="J4207" t="str">
            <v>TVHĐQT</v>
          </cell>
          <cell r="M4207" t="str">
            <v>STBTramBe1959</v>
          </cell>
          <cell r="N4207">
            <v>4</v>
          </cell>
          <cell r="P4207">
            <v>1</v>
          </cell>
          <cell r="Q4207">
            <v>0</v>
          </cell>
          <cell r="R4207">
            <v>0</v>
          </cell>
          <cell r="S4207">
            <v>0</v>
          </cell>
          <cell r="T4207">
            <v>0</v>
          </cell>
          <cell r="U4207">
            <v>1</v>
          </cell>
          <cell r="V4207">
            <v>0</v>
          </cell>
          <cell r="W4207">
            <v>0</v>
          </cell>
          <cell r="X4207">
            <v>0</v>
          </cell>
          <cell r="Y4207">
            <v>0</v>
          </cell>
          <cell r="Z4207">
            <v>0</v>
          </cell>
          <cell r="AA4207">
            <v>0</v>
          </cell>
          <cell r="AB4207">
            <v>0</v>
          </cell>
          <cell r="AC4207">
            <v>1959</v>
          </cell>
          <cell r="AD4207">
            <v>27650619</v>
          </cell>
          <cell r="AE4207">
            <v>0</v>
          </cell>
          <cell r="AF4207">
            <v>0</v>
          </cell>
          <cell r="AG4207">
            <v>27650619</v>
          </cell>
          <cell r="AH4207">
            <v>1.5330339274397267</v>
          </cell>
          <cell r="AL4207" t="str">
            <v>CN QTDN</v>
          </cell>
          <cell r="AM4207">
            <v>1</v>
          </cell>
          <cell r="AN4207">
            <v>1</v>
          </cell>
          <cell r="AP4207">
            <v>0</v>
          </cell>
          <cell r="AQ4207">
            <v>2012</v>
          </cell>
          <cell r="AR4207">
            <v>0</v>
          </cell>
          <cell r="AS4207">
            <v>1</v>
          </cell>
          <cell r="AT4207">
            <v>5</v>
          </cell>
        </row>
        <row r="4208">
          <cell r="C4208" t="str">
            <v>STB2015</v>
          </cell>
          <cell r="D4208" t="str">
            <v>HOSE</v>
          </cell>
          <cell r="E4208" t="str">
            <v>Ông</v>
          </cell>
          <cell r="F4208">
            <v>1</v>
          </cell>
          <cell r="G4208" t="str">
            <v>Phan Huy Khang</v>
          </cell>
          <cell r="H4208">
            <v>9</v>
          </cell>
          <cell r="I4208" t="str">
            <v>TGĐ/Phó CTHĐQT</v>
          </cell>
          <cell r="J4208" t="str">
            <v>TGĐ</v>
          </cell>
          <cell r="K4208" t="str">
            <v>Phó CTHĐQT</v>
          </cell>
          <cell r="M4208" t="str">
            <v>STBPhanHuyKhang1973</v>
          </cell>
          <cell r="N4208">
            <v>4</v>
          </cell>
          <cell r="P4208">
            <v>1</v>
          </cell>
          <cell r="Q4208">
            <v>1</v>
          </cell>
          <cell r="R4208">
            <v>0</v>
          </cell>
          <cell r="S4208">
            <v>0</v>
          </cell>
          <cell r="T4208">
            <v>1</v>
          </cell>
          <cell r="U4208">
            <v>1</v>
          </cell>
          <cell r="V4208">
            <v>0</v>
          </cell>
          <cell r="W4208">
            <v>0</v>
          </cell>
          <cell r="X4208">
            <v>0</v>
          </cell>
          <cell r="Y4208">
            <v>0</v>
          </cell>
          <cell r="Z4208">
            <v>1</v>
          </cell>
          <cell r="AA4208">
            <v>0</v>
          </cell>
          <cell r="AB4208">
            <v>0</v>
          </cell>
          <cell r="AC4208">
            <v>1973</v>
          </cell>
          <cell r="AD4208">
            <v>22480081</v>
          </cell>
          <cell r="AE4208">
            <v>0</v>
          </cell>
          <cell r="AF4208">
            <v>0</v>
          </cell>
          <cell r="AG4208">
            <v>22480081</v>
          </cell>
          <cell r="AH4208">
            <v>1.2463636660211179</v>
          </cell>
          <cell r="AN4208">
            <v>0</v>
          </cell>
          <cell r="AP4208">
            <v>0</v>
          </cell>
          <cell r="AQ4208">
            <v>2012</v>
          </cell>
          <cell r="AR4208">
            <v>0</v>
          </cell>
          <cell r="AS4208">
            <v>1</v>
          </cell>
          <cell r="AT4208">
            <v>5</v>
          </cell>
        </row>
        <row r="4209">
          <cell r="C4209" t="str">
            <v>STB2015</v>
          </cell>
          <cell r="D4209" t="str">
            <v>HOSE</v>
          </cell>
          <cell r="E4209" t="str">
            <v>Ông</v>
          </cell>
          <cell r="F4209">
            <v>1</v>
          </cell>
          <cell r="G4209" t="str">
            <v>Trầm Khải Hòa</v>
          </cell>
          <cell r="H4209">
            <v>9</v>
          </cell>
          <cell r="I4209" t="str">
            <v>TVHĐQT</v>
          </cell>
          <cell r="J4209" t="str">
            <v>TVHĐQT</v>
          </cell>
          <cell r="M4209" t="str">
            <v>STBTramKhaiHoa1988</v>
          </cell>
          <cell r="N4209">
            <v>4</v>
          </cell>
          <cell r="P4209">
            <v>1</v>
          </cell>
          <cell r="Q4209">
            <v>0</v>
          </cell>
          <cell r="R4209">
            <v>0</v>
          </cell>
          <cell r="S4209">
            <v>0</v>
          </cell>
          <cell r="T4209">
            <v>0</v>
          </cell>
          <cell r="U4209">
            <v>1</v>
          </cell>
          <cell r="V4209">
            <v>0</v>
          </cell>
          <cell r="W4209">
            <v>0</v>
          </cell>
          <cell r="X4209">
            <v>0</v>
          </cell>
          <cell r="Y4209">
            <v>0</v>
          </cell>
          <cell r="Z4209">
            <v>0</v>
          </cell>
          <cell r="AA4209">
            <v>0</v>
          </cell>
          <cell r="AB4209">
            <v>0</v>
          </cell>
          <cell r="AC4209">
            <v>1988</v>
          </cell>
          <cell r="AD4209">
            <v>33348285</v>
          </cell>
          <cell r="AE4209">
            <v>0</v>
          </cell>
          <cell r="AF4209">
            <v>0</v>
          </cell>
          <cell r="AG4209">
            <v>33348285</v>
          </cell>
          <cell r="AH4209">
            <v>1.8489297591106124</v>
          </cell>
          <cell r="AN4209">
            <v>0</v>
          </cell>
          <cell r="AP4209">
            <v>0</v>
          </cell>
          <cell r="AQ4209">
            <v>2012</v>
          </cell>
          <cell r="AR4209">
            <v>0</v>
          </cell>
          <cell r="AS4209">
            <v>1</v>
          </cell>
          <cell r="AT4209">
            <v>5</v>
          </cell>
        </row>
        <row r="4210">
          <cell r="C4210" t="str">
            <v>STB2015</v>
          </cell>
          <cell r="D4210" t="str">
            <v>HOSE</v>
          </cell>
          <cell r="E4210" t="str">
            <v>Ông</v>
          </cell>
          <cell r="F4210">
            <v>1</v>
          </cell>
          <cell r="G4210" t="str">
            <v>Nguyễn Miên Tuấn</v>
          </cell>
          <cell r="H4210">
            <v>9</v>
          </cell>
          <cell r="I4210" t="str">
            <v>Phó CTHĐQT</v>
          </cell>
          <cell r="J4210" t="str">
            <v>Phó CTHĐQT</v>
          </cell>
          <cell r="M4210" t="str">
            <v>STBNguyenMienTuan1977</v>
          </cell>
          <cell r="N4210">
            <v>4</v>
          </cell>
          <cell r="P4210">
            <v>1</v>
          </cell>
          <cell r="Q4210">
            <v>0</v>
          </cell>
          <cell r="R4210">
            <v>0</v>
          </cell>
          <cell r="S4210">
            <v>0</v>
          </cell>
          <cell r="T4210">
            <v>0</v>
          </cell>
          <cell r="U4210">
            <v>1</v>
          </cell>
          <cell r="V4210">
            <v>0</v>
          </cell>
          <cell r="W4210">
            <v>0</v>
          </cell>
          <cell r="X4210">
            <v>0</v>
          </cell>
          <cell r="Y4210">
            <v>0</v>
          </cell>
          <cell r="Z4210">
            <v>0</v>
          </cell>
          <cell r="AA4210">
            <v>0</v>
          </cell>
          <cell r="AB4210">
            <v>0</v>
          </cell>
          <cell r="AC4210">
            <v>1977</v>
          </cell>
          <cell r="AD4210">
            <v>139826</v>
          </cell>
          <cell r="AE4210">
            <v>0</v>
          </cell>
          <cell r="AF4210">
            <v>0</v>
          </cell>
          <cell r="AG4210">
            <v>139826</v>
          </cell>
          <cell r="AH4210">
            <v>7.7523762465566215E-3</v>
          </cell>
          <cell r="AL4210" t="str">
            <v>ThS Tài chính Ngân hàng</v>
          </cell>
          <cell r="AM4210">
            <v>1</v>
          </cell>
          <cell r="AN4210">
            <v>2</v>
          </cell>
          <cell r="AP4210">
            <v>0</v>
          </cell>
          <cell r="AQ4210">
            <v>2012</v>
          </cell>
          <cell r="AR4210">
            <v>1</v>
          </cell>
          <cell r="AS4210">
            <v>1</v>
          </cell>
          <cell r="AT4210">
            <v>5</v>
          </cell>
        </row>
        <row r="4211">
          <cell r="C4211" t="str">
            <v>STB2015</v>
          </cell>
          <cell r="D4211" t="str">
            <v>HOSE</v>
          </cell>
          <cell r="E4211" t="str">
            <v>Ông</v>
          </cell>
          <cell r="F4211">
            <v>1</v>
          </cell>
          <cell r="G4211" t="str">
            <v>Nguyễn Bá Trị</v>
          </cell>
          <cell r="H4211">
            <v>9</v>
          </cell>
          <cell r="I4211" t="str">
            <v>Phó TGĐ</v>
          </cell>
          <cell r="J4211" t="str">
            <v>Phó TGĐ</v>
          </cell>
          <cell r="M4211" t="str">
            <v>STBNguyenBaTri</v>
          </cell>
          <cell r="N4211">
            <v>4</v>
          </cell>
          <cell r="P4211">
            <v>0</v>
          </cell>
          <cell r="Q4211">
            <v>1</v>
          </cell>
          <cell r="R4211">
            <v>0</v>
          </cell>
          <cell r="S4211">
            <v>0</v>
          </cell>
          <cell r="T4211">
            <v>0</v>
          </cell>
          <cell r="U4211">
            <v>1</v>
          </cell>
          <cell r="V4211">
            <v>0</v>
          </cell>
          <cell r="W4211">
            <v>0</v>
          </cell>
          <cell r="X4211">
            <v>0</v>
          </cell>
          <cell r="Y4211">
            <v>0</v>
          </cell>
          <cell r="Z4211">
            <v>0</v>
          </cell>
          <cell r="AA4211">
            <v>0</v>
          </cell>
          <cell r="AB4211">
            <v>0</v>
          </cell>
          <cell r="AD4211">
            <v>7</v>
          </cell>
          <cell r="AE4211">
            <v>0</v>
          </cell>
          <cell r="AF4211">
            <v>0</v>
          </cell>
          <cell r="AG4211">
            <v>7</v>
          </cell>
          <cell r="AH4211">
            <v>3.881011666349345E-7</v>
          </cell>
          <cell r="AN4211">
            <v>0</v>
          </cell>
          <cell r="AP4211">
            <v>0</v>
          </cell>
          <cell r="AQ4211">
            <v>2012</v>
          </cell>
          <cell r="AR4211">
            <v>0</v>
          </cell>
          <cell r="AS4211">
            <v>1</v>
          </cell>
          <cell r="AT4211">
            <v>5</v>
          </cell>
        </row>
        <row r="4212">
          <cell r="C4212" t="str">
            <v>STB2015</v>
          </cell>
          <cell r="D4212" t="str">
            <v>HOSE</v>
          </cell>
          <cell r="E4212" t="str">
            <v>Ông</v>
          </cell>
          <cell r="F4212">
            <v>1</v>
          </cell>
          <cell r="G4212" t="str">
            <v>Phan Đình Tuệ</v>
          </cell>
          <cell r="H4212">
            <v>9</v>
          </cell>
          <cell r="I4212" t="str">
            <v>Phó TGĐ</v>
          </cell>
          <cell r="J4212" t="str">
            <v>Phó TGĐ</v>
          </cell>
          <cell r="M4212" t="str">
            <v>STBPhanDinhTue</v>
          </cell>
          <cell r="N4212">
            <v>4</v>
          </cell>
          <cell r="P4212">
            <v>0</v>
          </cell>
          <cell r="Q4212">
            <v>1</v>
          </cell>
          <cell r="R4212">
            <v>0</v>
          </cell>
          <cell r="S4212">
            <v>0</v>
          </cell>
          <cell r="T4212">
            <v>0</v>
          </cell>
          <cell r="U4212">
            <v>1</v>
          </cell>
          <cell r="V4212">
            <v>0</v>
          </cell>
          <cell r="W4212">
            <v>0</v>
          </cell>
          <cell r="X4212">
            <v>0</v>
          </cell>
          <cell r="Y4212">
            <v>0</v>
          </cell>
          <cell r="Z4212">
            <v>0</v>
          </cell>
          <cell r="AA4212">
            <v>0</v>
          </cell>
          <cell r="AB4212">
            <v>0</v>
          </cell>
          <cell r="AD4212">
            <v>142895</v>
          </cell>
          <cell r="AE4212">
            <v>0</v>
          </cell>
          <cell r="AF4212">
            <v>0</v>
          </cell>
          <cell r="AG4212">
            <v>142895</v>
          </cell>
          <cell r="AH4212">
            <v>7.9225308866141386E-3</v>
          </cell>
          <cell r="AL4212" t="str">
            <v>CN QTKD</v>
          </cell>
          <cell r="AM4212">
            <v>1</v>
          </cell>
          <cell r="AN4212">
            <v>1</v>
          </cell>
          <cell r="AP4212">
            <v>0</v>
          </cell>
          <cell r="AQ4212">
            <v>2012</v>
          </cell>
          <cell r="AR4212">
            <v>0</v>
          </cell>
          <cell r="AS4212">
            <v>1</v>
          </cell>
          <cell r="AT4212">
            <v>5</v>
          </cell>
        </row>
        <row r="4213">
          <cell r="C4213" t="str">
            <v>STB2015</v>
          </cell>
          <cell r="D4213" t="str">
            <v>HOSE</v>
          </cell>
          <cell r="E4213" t="str">
            <v>Bà</v>
          </cell>
          <cell r="F4213">
            <v>0</v>
          </cell>
          <cell r="G4213" t="str">
            <v>Hà Quỳnh Anh</v>
          </cell>
          <cell r="H4213">
            <v>9</v>
          </cell>
          <cell r="I4213" t="str">
            <v>Phó TGĐ</v>
          </cell>
          <cell r="J4213" t="str">
            <v>Phó TGĐ</v>
          </cell>
          <cell r="M4213" t="str">
            <v>STBHaQuynhAnh</v>
          </cell>
          <cell r="N4213">
            <v>4</v>
          </cell>
          <cell r="P4213">
            <v>0</v>
          </cell>
          <cell r="Q4213">
            <v>1</v>
          </cell>
          <cell r="R4213">
            <v>0</v>
          </cell>
          <cell r="S4213">
            <v>0</v>
          </cell>
          <cell r="T4213">
            <v>0</v>
          </cell>
          <cell r="U4213">
            <v>1</v>
          </cell>
          <cell r="V4213">
            <v>0</v>
          </cell>
          <cell r="W4213">
            <v>0</v>
          </cell>
          <cell r="X4213">
            <v>0</v>
          </cell>
          <cell r="Y4213">
            <v>0</v>
          </cell>
          <cell r="Z4213">
            <v>0</v>
          </cell>
          <cell r="AA4213">
            <v>0</v>
          </cell>
          <cell r="AB4213">
            <v>0</v>
          </cell>
          <cell r="AD4213">
            <v>5828</v>
          </cell>
          <cell r="AE4213">
            <v>0</v>
          </cell>
          <cell r="AF4213">
            <v>0</v>
          </cell>
          <cell r="AG4213">
            <v>5828</v>
          </cell>
          <cell r="AH4213">
            <v>3.2312194273548549E-4</v>
          </cell>
          <cell r="AN4213">
            <v>0</v>
          </cell>
          <cell r="AP4213">
            <v>0</v>
          </cell>
          <cell r="AQ4213">
            <v>2012</v>
          </cell>
          <cell r="AR4213">
            <v>0</v>
          </cell>
          <cell r="AS4213">
            <v>1</v>
          </cell>
          <cell r="AT4213">
            <v>5</v>
          </cell>
        </row>
        <row r="4214">
          <cell r="C4214" t="str">
            <v>STB2015</v>
          </cell>
          <cell r="D4214" t="str">
            <v>HOSE</v>
          </cell>
          <cell r="E4214" t="str">
            <v>Bà</v>
          </cell>
          <cell r="F4214">
            <v>0</v>
          </cell>
          <cell r="G4214" t="str">
            <v>Nguyễn Thị Lệ An</v>
          </cell>
          <cell r="H4214">
            <v>9</v>
          </cell>
          <cell r="I4214" t="str">
            <v>TVHĐQT/Phó TGĐ</v>
          </cell>
          <cell r="J4214" t="str">
            <v>TVHĐQT</v>
          </cell>
          <cell r="K4214" t="str">
            <v>Phó TGĐ</v>
          </cell>
          <cell r="M4214" t="str">
            <v>STBNguyenThiLeAn</v>
          </cell>
          <cell r="N4214">
            <v>4</v>
          </cell>
          <cell r="P4214">
            <v>1</v>
          </cell>
          <cell r="Q4214">
            <v>1</v>
          </cell>
          <cell r="R4214">
            <v>0</v>
          </cell>
          <cell r="S4214">
            <v>0</v>
          </cell>
          <cell r="T4214">
            <v>0</v>
          </cell>
          <cell r="U4214">
            <v>1</v>
          </cell>
          <cell r="V4214">
            <v>0</v>
          </cell>
          <cell r="W4214">
            <v>0</v>
          </cell>
          <cell r="X4214">
            <v>0</v>
          </cell>
          <cell r="Y4214">
            <v>0</v>
          </cell>
          <cell r="Z4214">
            <v>0</v>
          </cell>
          <cell r="AA4214">
            <v>0</v>
          </cell>
          <cell r="AB4214">
            <v>0</v>
          </cell>
          <cell r="AH4214" t="str">
            <v>n/a</v>
          </cell>
          <cell r="AN4214">
            <v>0</v>
          </cell>
          <cell r="AP4214">
            <v>0</v>
          </cell>
          <cell r="AQ4214">
            <v>2012</v>
          </cell>
          <cell r="AR4214">
            <v>0</v>
          </cell>
          <cell r="AS4214">
            <v>1</v>
          </cell>
          <cell r="AT4214">
            <v>5</v>
          </cell>
        </row>
        <row r="4215">
          <cell r="C4215" t="str">
            <v>STB2015</v>
          </cell>
          <cell r="D4215" t="str">
            <v>HOSE</v>
          </cell>
          <cell r="E4215" t="str">
            <v>Ông</v>
          </cell>
          <cell r="F4215">
            <v>1</v>
          </cell>
          <cell r="G4215" t="str">
            <v>Bùi Văn Dũng</v>
          </cell>
          <cell r="H4215">
            <v>9</v>
          </cell>
          <cell r="I4215" t="str">
            <v>Phó TGĐ</v>
          </cell>
          <cell r="J4215" t="str">
            <v>Phó TGĐ</v>
          </cell>
          <cell r="M4215" t="str">
            <v>STBBuiVanDung</v>
          </cell>
          <cell r="N4215">
            <v>7</v>
          </cell>
          <cell r="P4215">
            <v>0</v>
          </cell>
          <cell r="Q4215">
            <v>1</v>
          </cell>
          <cell r="R4215">
            <v>0</v>
          </cell>
          <cell r="S4215">
            <v>0</v>
          </cell>
          <cell r="T4215">
            <v>0</v>
          </cell>
          <cell r="U4215">
            <v>1</v>
          </cell>
          <cell r="V4215">
            <v>0</v>
          </cell>
          <cell r="W4215">
            <v>0</v>
          </cell>
          <cell r="X4215">
            <v>0</v>
          </cell>
          <cell r="Y4215">
            <v>0</v>
          </cell>
          <cell r="Z4215">
            <v>0</v>
          </cell>
          <cell r="AA4215">
            <v>0</v>
          </cell>
          <cell r="AB4215">
            <v>0</v>
          </cell>
          <cell r="AD4215">
            <v>138752</v>
          </cell>
          <cell r="AE4215">
            <v>0</v>
          </cell>
          <cell r="AF4215">
            <v>0</v>
          </cell>
          <cell r="AG4215">
            <v>138752</v>
          </cell>
          <cell r="AH4215">
            <v>7.6928304389900616E-3</v>
          </cell>
          <cell r="AN4215">
            <v>0</v>
          </cell>
          <cell r="AP4215">
            <v>0</v>
          </cell>
          <cell r="AQ4215">
            <v>2012</v>
          </cell>
          <cell r="AR4215">
            <v>0</v>
          </cell>
          <cell r="AS4215">
            <v>1</v>
          </cell>
          <cell r="AT4215">
            <v>5</v>
          </cell>
        </row>
        <row r="4216">
          <cell r="C4216" t="str">
            <v>STB2015</v>
          </cell>
          <cell r="D4216" t="str">
            <v>HOSE</v>
          </cell>
          <cell r="E4216" t="str">
            <v>Ông</v>
          </cell>
          <cell r="F4216">
            <v>1</v>
          </cell>
          <cell r="G4216" t="str">
            <v>Hồ Doãn Cường</v>
          </cell>
          <cell r="H4216">
            <v>9</v>
          </cell>
          <cell r="I4216" t="str">
            <v>Phó TGĐ</v>
          </cell>
          <cell r="J4216" t="str">
            <v>Phó TGĐ</v>
          </cell>
          <cell r="M4216" t="str">
            <v>STBHoDoanCuong</v>
          </cell>
          <cell r="N4216">
            <v>4</v>
          </cell>
          <cell r="P4216">
            <v>0</v>
          </cell>
          <cell r="Q4216">
            <v>1</v>
          </cell>
          <cell r="R4216">
            <v>0</v>
          </cell>
          <cell r="S4216">
            <v>0</v>
          </cell>
          <cell r="T4216">
            <v>0</v>
          </cell>
          <cell r="U4216">
            <v>1</v>
          </cell>
          <cell r="V4216">
            <v>0</v>
          </cell>
          <cell r="W4216">
            <v>0</v>
          </cell>
          <cell r="X4216">
            <v>0</v>
          </cell>
          <cell r="Y4216">
            <v>0</v>
          </cell>
          <cell r="Z4216">
            <v>0</v>
          </cell>
          <cell r="AA4216">
            <v>0</v>
          </cell>
          <cell r="AB4216">
            <v>0</v>
          </cell>
          <cell r="AD4216">
            <v>7126</v>
          </cell>
          <cell r="AE4216">
            <v>0</v>
          </cell>
          <cell r="AF4216">
            <v>0</v>
          </cell>
          <cell r="AG4216">
            <v>7126</v>
          </cell>
          <cell r="AH4216">
            <v>3.9508698763436329E-4</v>
          </cell>
          <cell r="AL4216" t="str">
            <v>CN QTKD</v>
          </cell>
          <cell r="AM4216">
            <v>1</v>
          </cell>
          <cell r="AN4216">
            <v>1</v>
          </cell>
          <cell r="AP4216">
            <v>0</v>
          </cell>
          <cell r="AQ4216">
            <v>1995</v>
          </cell>
          <cell r="AR4216">
            <v>0</v>
          </cell>
          <cell r="AS4216">
            <v>1</v>
          </cell>
          <cell r="AT4216">
            <v>5</v>
          </cell>
        </row>
        <row r="4217">
          <cell r="C4217" t="str">
            <v>STB2015</v>
          </cell>
          <cell r="D4217" t="str">
            <v>HOSE</v>
          </cell>
          <cell r="E4217" t="str">
            <v>Ông</v>
          </cell>
          <cell r="F4217">
            <v>1</v>
          </cell>
          <cell r="G4217" t="str">
            <v>Võ Anh Nhuệ</v>
          </cell>
          <cell r="H4217">
            <v>9</v>
          </cell>
          <cell r="I4217" t="str">
            <v>Phó TGĐ</v>
          </cell>
          <cell r="J4217" t="str">
            <v>Phó TGĐ</v>
          </cell>
          <cell r="M4217" t="str">
            <v>STBVoAnhNhue</v>
          </cell>
          <cell r="N4217">
            <v>4</v>
          </cell>
          <cell r="P4217">
            <v>0</v>
          </cell>
          <cell r="Q4217">
            <v>1</v>
          </cell>
          <cell r="R4217">
            <v>0</v>
          </cell>
          <cell r="S4217">
            <v>0</v>
          </cell>
          <cell r="T4217">
            <v>0</v>
          </cell>
          <cell r="U4217">
            <v>1</v>
          </cell>
          <cell r="V4217">
            <v>0</v>
          </cell>
          <cell r="W4217">
            <v>0</v>
          </cell>
          <cell r="X4217">
            <v>0</v>
          </cell>
          <cell r="Y4217">
            <v>0</v>
          </cell>
          <cell r="Z4217">
            <v>0</v>
          </cell>
          <cell r="AA4217">
            <v>0</v>
          </cell>
          <cell r="AB4217">
            <v>0</v>
          </cell>
          <cell r="AD4217">
            <v>3</v>
          </cell>
          <cell r="AE4217">
            <v>0</v>
          </cell>
          <cell r="AF4217">
            <v>0</v>
          </cell>
          <cell r="AG4217">
            <v>3</v>
          </cell>
          <cell r="AH4217">
            <v>1.6632907141497192E-7</v>
          </cell>
          <cell r="AL4217" t="str">
            <v>ThS Kinh tế</v>
          </cell>
          <cell r="AM4217">
            <v>1</v>
          </cell>
          <cell r="AN4217">
            <v>2</v>
          </cell>
          <cell r="AP4217">
            <v>0</v>
          </cell>
          <cell r="AQ4217">
            <v>2004</v>
          </cell>
          <cell r="AR4217">
            <v>0</v>
          </cell>
          <cell r="AS4217">
            <v>1</v>
          </cell>
          <cell r="AT4217">
            <v>5</v>
          </cell>
        </row>
        <row r="4218">
          <cell r="C4218" t="str">
            <v>STB2015</v>
          </cell>
          <cell r="D4218" t="str">
            <v>HOSE</v>
          </cell>
          <cell r="E4218" t="str">
            <v>Ông</v>
          </cell>
          <cell r="F4218">
            <v>1</v>
          </cell>
          <cell r="G4218" t="str">
            <v>Nguyễn Gia Định</v>
          </cell>
          <cell r="H4218">
            <v>9</v>
          </cell>
          <cell r="I4218" t="str">
            <v>TVHĐQT</v>
          </cell>
          <cell r="J4218" t="str">
            <v>TVHĐQT</v>
          </cell>
          <cell r="M4218" t="str">
            <v>STBNguyenGiaDinh</v>
          </cell>
          <cell r="N4218">
            <v>3</v>
          </cell>
          <cell r="P4218">
            <v>1</v>
          </cell>
          <cell r="Q4218">
            <v>0</v>
          </cell>
          <cell r="R4218">
            <v>0</v>
          </cell>
          <cell r="S4218">
            <v>0</v>
          </cell>
          <cell r="T4218">
            <v>0</v>
          </cell>
          <cell r="U4218">
            <v>1</v>
          </cell>
          <cell r="V4218">
            <v>0</v>
          </cell>
          <cell r="W4218">
            <v>0</v>
          </cell>
          <cell r="X4218">
            <v>0</v>
          </cell>
          <cell r="Y4218">
            <v>0</v>
          </cell>
          <cell r="Z4218">
            <v>0</v>
          </cell>
          <cell r="AA4218">
            <v>0</v>
          </cell>
          <cell r="AB4218">
            <v>0</v>
          </cell>
          <cell r="AH4218" t="str">
            <v>n/a</v>
          </cell>
          <cell r="AN4218">
            <v>0</v>
          </cell>
          <cell r="AP4218">
            <v>0</v>
          </cell>
          <cell r="AR4218">
            <v>0</v>
          </cell>
          <cell r="AS4218">
            <v>1</v>
          </cell>
          <cell r="AT4218">
            <v>5</v>
          </cell>
        </row>
        <row r="4219">
          <cell r="C4219" t="str">
            <v>STB2015</v>
          </cell>
          <cell r="D4219" t="str">
            <v>HOSE</v>
          </cell>
          <cell r="E4219" t="str">
            <v>Ông</v>
          </cell>
          <cell r="F4219">
            <v>1</v>
          </cell>
          <cell r="G4219" t="str">
            <v>Nguyễn Văn Cựu</v>
          </cell>
          <cell r="H4219">
            <v>9</v>
          </cell>
          <cell r="I4219" t="str">
            <v>TVHĐQT</v>
          </cell>
          <cell r="J4219" t="str">
            <v>TVHĐQT</v>
          </cell>
          <cell r="M4219" t="str">
            <v>STBNguyenVanCuu</v>
          </cell>
          <cell r="N4219">
            <v>3</v>
          </cell>
          <cell r="P4219">
            <v>1</v>
          </cell>
          <cell r="Q4219">
            <v>0</v>
          </cell>
          <cell r="R4219">
            <v>0</v>
          </cell>
          <cell r="S4219">
            <v>0</v>
          </cell>
          <cell r="T4219">
            <v>0</v>
          </cell>
          <cell r="U4219">
            <v>1</v>
          </cell>
          <cell r="V4219">
            <v>0</v>
          </cell>
          <cell r="W4219">
            <v>0</v>
          </cell>
          <cell r="X4219">
            <v>0</v>
          </cell>
          <cell r="Y4219">
            <v>0</v>
          </cell>
          <cell r="Z4219">
            <v>0</v>
          </cell>
          <cell r="AA4219">
            <v>0</v>
          </cell>
          <cell r="AB4219">
            <v>0</v>
          </cell>
          <cell r="AD4219">
            <v>0</v>
          </cell>
          <cell r="AE4219">
            <v>0</v>
          </cell>
          <cell r="AF4219">
            <v>0</v>
          </cell>
          <cell r="AG4219">
            <v>0</v>
          </cell>
          <cell r="AH4219">
            <v>0</v>
          </cell>
          <cell r="AN4219">
            <v>0</v>
          </cell>
          <cell r="AP4219">
            <v>1</v>
          </cell>
          <cell r="AQ4219" t="str">
            <v xml:space="preserve">          </v>
          </cell>
          <cell r="AR4219">
            <v>0</v>
          </cell>
          <cell r="AS4219">
            <v>1</v>
          </cell>
          <cell r="AT4219">
            <v>5</v>
          </cell>
        </row>
        <row r="4220">
          <cell r="C4220" t="str">
            <v>STB2015</v>
          </cell>
          <cell r="D4220" t="str">
            <v>HOSE</v>
          </cell>
          <cell r="E4220" t="str">
            <v>Ông</v>
          </cell>
          <cell r="F4220">
            <v>1</v>
          </cell>
          <cell r="G4220" t="str">
            <v>Hà Tôn Trung Hạnh</v>
          </cell>
          <cell r="H4220">
            <v>9</v>
          </cell>
          <cell r="I4220" t="str">
            <v>Phó TGĐ</v>
          </cell>
          <cell r="J4220" t="str">
            <v>Phó TGĐ</v>
          </cell>
          <cell r="M4220" t="str">
            <v>STBHaTonTrungHanh</v>
          </cell>
          <cell r="N4220">
            <v>3</v>
          </cell>
          <cell r="P4220">
            <v>0</v>
          </cell>
          <cell r="Q4220">
            <v>1</v>
          </cell>
          <cell r="R4220">
            <v>0</v>
          </cell>
          <cell r="S4220">
            <v>0</v>
          </cell>
          <cell r="T4220">
            <v>0</v>
          </cell>
          <cell r="U4220">
            <v>1</v>
          </cell>
          <cell r="V4220">
            <v>0</v>
          </cell>
          <cell r="W4220">
            <v>0</v>
          </cell>
          <cell r="X4220">
            <v>0</v>
          </cell>
          <cell r="Y4220">
            <v>0</v>
          </cell>
          <cell r="Z4220">
            <v>0</v>
          </cell>
          <cell r="AA4220">
            <v>0</v>
          </cell>
          <cell r="AB4220">
            <v>0</v>
          </cell>
          <cell r="AD4220">
            <v>0</v>
          </cell>
          <cell r="AE4220">
            <v>0</v>
          </cell>
          <cell r="AF4220">
            <v>0</v>
          </cell>
          <cell r="AG4220">
            <v>0</v>
          </cell>
          <cell r="AH4220">
            <v>0</v>
          </cell>
          <cell r="AN4220">
            <v>0</v>
          </cell>
          <cell r="AP4220">
            <v>0</v>
          </cell>
          <cell r="AR4220">
            <v>0</v>
          </cell>
          <cell r="AS4220">
            <v>1</v>
          </cell>
          <cell r="AT4220">
            <v>5</v>
          </cell>
        </row>
        <row r="4221">
          <cell r="C4221" t="str">
            <v>STB2015</v>
          </cell>
          <cell r="D4221" t="str">
            <v>HOSE</v>
          </cell>
          <cell r="E4221" t="str">
            <v>Ông</v>
          </cell>
          <cell r="F4221">
            <v>1</v>
          </cell>
          <cell r="G4221" t="str">
            <v>Nguyễn Xuân Vũ</v>
          </cell>
          <cell r="H4221">
            <v>9</v>
          </cell>
          <cell r="I4221" t="str">
            <v>Phó TGĐ</v>
          </cell>
          <cell r="J4221" t="str">
            <v>Phó TGĐ</v>
          </cell>
          <cell r="M4221" t="str">
            <v>STBNguyenXuanVu</v>
          </cell>
          <cell r="N4221">
            <v>3</v>
          </cell>
          <cell r="P4221">
            <v>0</v>
          </cell>
          <cell r="Q4221">
            <v>1</v>
          </cell>
          <cell r="R4221">
            <v>0</v>
          </cell>
          <cell r="S4221">
            <v>0</v>
          </cell>
          <cell r="T4221">
            <v>0</v>
          </cell>
          <cell r="U4221">
            <v>1</v>
          </cell>
          <cell r="V4221">
            <v>0</v>
          </cell>
          <cell r="W4221">
            <v>0</v>
          </cell>
          <cell r="X4221">
            <v>0</v>
          </cell>
          <cell r="Y4221">
            <v>0</v>
          </cell>
          <cell r="Z4221">
            <v>0</v>
          </cell>
          <cell r="AA4221">
            <v>0</v>
          </cell>
          <cell r="AB4221">
            <v>0</v>
          </cell>
          <cell r="AD4221">
            <v>833</v>
          </cell>
          <cell r="AE4221">
            <v>0</v>
          </cell>
          <cell r="AF4221">
            <v>0</v>
          </cell>
          <cell r="AG4221">
            <v>833</v>
          </cell>
          <cell r="AH4221">
            <v>4.6184038829557208E-5</v>
          </cell>
          <cell r="AN4221">
            <v>0</v>
          </cell>
          <cell r="AP4221">
            <v>0</v>
          </cell>
          <cell r="AR4221">
            <v>0</v>
          </cell>
          <cell r="AS4221">
            <v>1</v>
          </cell>
          <cell r="AT4221">
            <v>5</v>
          </cell>
        </row>
        <row r="4222">
          <cell r="C4222" t="str">
            <v>STB2015</v>
          </cell>
          <cell r="D4222" t="str">
            <v>HOSE</v>
          </cell>
          <cell r="E4222" t="str">
            <v>Bà</v>
          </cell>
          <cell r="F4222">
            <v>0</v>
          </cell>
          <cell r="G4222" t="str">
            <v>Nguyễn Thị Thanh Mai</v>
          </cell>
          <cell r="H4222">
            <v>9</v>
          </cell>
          <cell r="I4222" t="str">
            <v>Thành viên BKS</v>
          </cell>
          <cell r="J4222" t="str">
            <v>Thành viên BKS</v>
          </cell>
          <cell r="M4222" t="str">
            <v>STBNguyenThiThanhMai1960</v>
          </cell>
          <cell r="N4222">
            <v>9</v>
          </cell>
          <cell r="P4222">
            <v>0</v>
          </cell>
          <cell r="Q4222">
            <v>0</v>
          </cell>
          <cell r="R4222">
            <v>1</v>
          </cell>
          <cell r="S4222">
            <v>0</v>
          </cell>
          <cell r="T4222">
            <v>0</v>
          </cell>
          <cell r="U4222">
            <v>1</v>
          </cell>
          <cell r="V4222">
            <v>0</v>
          </cell>
          <cell r="W4222">
            <v>0</v>
          </cell>
          <cell r="X4222">
            <v>0</v>
          </cell>
          <cell r="Y4222">
            <v>0</v>
          </cell>
          <cell r="Z4222">
            <v>0</v>
          </cell>
          <cell r="AA4222">
            <v>0</v>
          </cell>
          <cell r="AB4222">
            <v>0</v>
          </cell>
          <cell r="AC4222">
            <v>1960</v>
          </cell>
          <cell r="AD4222">
            <v>270978</v>
          </cell>
          <cell r="AE4222">
            <v>0</v>
          </cell>
          <cell r="AF4222">
            <v>0</v>
          </cell>
          <cell r="AG4222">
            <v>270978</v>
          </cell>
          <cell r="AH4222">
            <v>1.5023839704628754E-2</v>
          </cell>
          <cell r="AN4222">
            <v>0</v>
          </cell>
          <cell r="AP4222">
            <v>0</v>
          </cell>
          <cell r="AQ4222">
            <v>1993</v>
          </cell>
          <cell r="AR4222">
            <v>0</v>
          </cell>
          <cell r="AS4222">
            <v>1</v>
          </cell>
          <cell r="AT4222">
            <v>5</v>
          </cell>
        </row>
        <row r="4223">
          <cell r="C4223" t="str">
            <v>STB2015</v>
          </cell>
          <cell r="D4223" t="str">
            <v>HOSE</v>
          </cell>
          <cell r="E4223" t="str">
            <v>Ông</v>
          </cell>
          <cell r="F4223">
            <v>1</v>
          </cell>
          <cell r="G4223" t="str">
            <v>Lê Văn Tòng</v>
          </cell>
          <cell r="H4223">
            <v>9</v>
          </cell>
          <cell r="I4223" t="str">
            <v>Thành viên BKS</v>
          </cell>
          <cell r="J4223" t="str">
            <v>Thành viên BKS</v>
          </cell>
          <cell r="M4223" t="str">
            <v>STBLeVanTong1953</v>
          </cell>
          <cell r="N4223">
            <v>10</v>
          </cell>
          <cell r="P4223">
            <v>0</v>
          </cell>
          <cell r="Q4223">
            <v>0</v>
          </cell>
          <cell r="R4223">
            <v>1</v>
          </cell>
          <cell r="S4223">
            <v>0</v>
          </cell>
          <cell r="T4223">
            <v>0</v>
          </cell>
          <cell r="U4223">
            <v>1</v>
          </cell>
          <cell r="V4223">
            <v>0</v>
          </cell>
          <cell r="W4223">
            <v>0</v>
          </cell>
          <cell r="X4223">
            <v>0</v>
          </cell>
          <cell r="Y4223">
            <v>0</v>
          </cell>
          <cell r="Z4223">
            <v>0</v>
          </cell>
          <cell r="AA4223">
            <v>0</v>
          </cell>
          <cell r="AB4223">
            <v>0</v>
          </cell>
          <cell r="AC4223">
            <v>1953</v>
          </cell>
          <cell r="AD4223">
            <v>1046952</v>
          </cell>
          <cell r="AE4223">
            <v>0</v>
          </cell>
          <cell r="AF4223">
            <v>0</v>
          </cell>
          <cell r="AG4223">
            <v>1046952</v>
          </cell>
          <cell r="AH4223">
            <v>5.8046184658682561E-2</v>
          </cell>
          <cell r="AN4223">
            <v>0</v>
          </cell>
          <cell r="AP4223">
            <v>0</v>
          </cell>
          <cell r="AQ4223">
            <v>1989</v>
          </cell>
          <cell r="AR4223">
            <v>0</v>
          </cell>
          <cell r="AS4223">
            <v>1</v>
          </cell>
          <cell r="AT4223">
            <v>5</v>
          </cell>
        </row>
        <row r="4224">
          <cell r="C4224" t="str">
            <v>STB2015</v>
          </cell>
          <cell r="D4224" t="str">
            <v>HOSE</v>
          </cell>
          <cell r="E4224" t="str">
            <v>Bà</v>
          </cell>
          <cell r="F4224">
            <v>0</v>
          </cell>
          <cell r="G4224" t="str">
            <v>Nguyễn Đức Thạch Diễm</v>
          </cell>
          <cell r="H4224">
            <v>9</v>
          </cell>
          <cell r="I4224" t="str">
            <v>Phó TGĐ</v>
          </cell>
          <cell r="J4224" t="str">
            <v>Phó TGĐ</v>
          </cell>
          <cell r="M4224" t="str">
            <v>STBNguyenDucThachDiem1973</v>
          </cell>
          <cell r="N4224">
            <v>2</v>
          </cell>
          <cell r="P4224">
            <v>0</v>
          </cell>
          <cell r="Q4224">
            <v>1</v>
          </cell>
          <cell r="R4224">
            <v>0</v>
          </cell>
          <cell r="S4224">
            <v>0</v>
          </cell>
          <cell r="T4224">
            <v>0</v>
          </cell>
          <cell r="U4224">
            <v>1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B4224">
            <v>0</v>
          </cell>
          <cell r="AC4224">
            <v>1973</v>
          </cell>
          <cell r="AD4224">
            <v>76320</v>
          </cell>
          <cell r="AE4224">
            <v>0</v>
          </cell>
          <cell r="AF4224">
            <v>0</v>
          </cell>
          <cell r="AG4224">
            <v>76320</v>
          </cell>
          <cell r="AH4224">
            <v>4.2314115767968855E-3</v>
          </cell>
          <cell r="AN4224">
            <v>0</v>
          </cell>
          <cell r="AP4224">
            <v>0</v>
          </cell>
          <cell r="AR4224">
            <v>0</v>
          </cell>
          <cell r="AS4224">
            <v>1</v>
          </cell>
          <cell r="AT4224">
            <v>5</v>
          </cell>
        </row>
        <row r="4225">
          <cell r="C4225" t="str">
            <v>STB2015</v>
          </cell>
          <cell r="D4225" t="str">
            <v>HOSE</v>
          </cell>
          <cell r="E4225" t="str">
            <v>Ông</v>
          </cell>
          <cell r="F4225">
            <v>1</v>
          </cell>
          <cell r="G4225" t="str">
            <v>Trần Minh Khoa</v>
          </cell>
          <cell r="H4225">
            <v>9</v>
          </cell>
          <cell r="I4225" t="str">
            <v>Phó TGĐ</v>
          </cell>
          <cell r="J4225" t="str">
            <v>Phó TGĐ</v>
          </cell>
          <cell r="M4225" t="str">
            <v>STBTranMinhKhoa</v>
          </cell>
          <cell r="N4225">
            <v>2</v>
          </cell>
          <cell r="P4225">
            <v>0</v>
          </cell>
          <cell r="Q4225">
            <v>1</v>
          </cell>
          <cell r="R4225">
            <v>0</v>
          </cell>
          <cell r="S4225">
            <v>0</v>
          </cell>
          <cell r="T4225">
            <v>0</v>
          </cell>
          <cell r="U4225">
            <v>1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B4225">
            <v>0</v>
          </cell>
          <cell r="AD4225">
            <v>6937</v>
          </cell>
          <cell r="AE4225">
            <v>0</v>
          </cell>
          <cell r="AF4225">
            <v>0</v>
          </cell>
          <cell r="AG4225">
            <v>6937</v>
          </cell>
          <cell r="AH4225">
            <v>3.8460825613522006E-4</v>
          </cell>
          <cell r="AN4225">
            <v>0</v>
          </cell>
          <cell r="AP4225">
            <v>0</v>
          </cell>
          <cell r="AR4225">
            <v>0</v>
          </cell>
          <cell r="AS4225">
            <v>1</v>
          </cell>
          <cell r="AT4225">
            <v>5</v>
          </cell>
        </row>
        <row r="4226">
          <cell r="C4226" t="str">
            <v>STB2015</v>
          </cell>
          <cell r="D4226" t="str">
            <v>HOSE</v>
          </cell>
          <cell r="E4226" t="str">
            <v>Ông</v>
          </cell>
          <cell r="F4226">
            <v>1</v>
          </cell>
          <cell r="G4226" t="str">
            <v>Lê Trọng Trí</v>
          </cell>
          <cell r="H4226">
            <v>9</v>
          </cell>
          <cell r="I4226" t="str">
            <v>Phó TGĐ</v>
          </cell>
          <cell r="J4226" t="str">
            <v>Phó TGĐ</v>
          </cell>
          <cell r="M4226" t="str">
            <v>STBLeTrongTri</v>
          </cell>
          <cell r="N4226">
            <v>2</v>
          </cell>
          <cell r="P4226">
            <v>0</v>
          </cell>
          <cell r="Q4226">
            <v>1</v>
          </cell>
          <cell r="R4226">
            <v>0</v>
          </cell>
          <cell r="S4226">
            <v>0</v>
          </cell>
          <cell r="T4226">
            <v>0</v>
          </cell>
          <cell r="U4226">
            <v>1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B4226">
            <v>0</v>
          </cell>
          <cell r="AD4226">
            <v>2067853</v>
          </cell>
          <cell r="AE4226">
            <v>0</v>
          </cell>
          <cell r="AF4226">
            <v>0</v>
          </cell>
          <cell r="AG4226">
            <v>2067853</v>
          </cell>
          <cell r="AH4226">
            <v>0.11464802310422131</v>
          </cell>
          <cell r="AN4226">
            <v>0</v>
          </cell>
          <cell r="AP4226">
            <v>0</v>
          </cell>
          <cell r="AR4226">
            <v>0</v>
          </cell>
          <cell r="AS4226">
            <v>1</v>
          </cell>
          <cell r="AT4226">
            <v>5</v>
          </cell>
        </row>
        <row r="4227">
          <cell r="C4227" t="str">
            <v>STB2015</v>
          </cell>
          <cell r="D4227" t="str">
            <v>HOSE</v>
          </cell>
          <cell r="E4227" t="str">
            <v>Ông</v>
          </cell>
          <cell r="F4227">
            <v>1</v>
          </cell>
          <cell r="G4227" t="str">
            <v>Hoàng Thanh Hải</v>
          </cell>
          <cell r="H4227">
            <v>9</v>
          </cell>
          <cell r="I4227" t="str">
            <v>Phó TGĐ</v>
          </cell>
          <cell r="J4227" t="str">
            <v>Phó TGĐ</v>
          </cell>
          <cell r="M4227" t="str">
            <v>STBHoangThanhHai</v>
          </cell>
          <cell r="N4227">
            <v>2</v>
          </cell>
          <cell r="P4227">
            <v>0</v>
          </cell>
          <cell r="Q4227">
            <v>1</v>
          </cell>
          <cell r="R4227">
            <v>0</v>
          </cell>
          <cell r="S4227">
            <v>0</v>
          </cell>
          <cell r="T4227">
            <v>0</v>
          </cell>
          <cell r="U4227">
            <v>1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B4227">
            <v>0</v>
          </cell>
          <cell r="AF4227">
            <v>0</v>
          </cell>
          <cell r="AH4227" t="str">
            <v>n/a</v>
          </cell>
          <cell r="AN4227">
            <v>0</v>
          </cell>
          <cell r="AP4227">
            <v>0</v>
          </cell>
          <cell r="AR4227">
            <v>0</v>
          </cell>
          <cell r="AS4227">
            <v>1</v>
          </cell>
          <cell r="AT4227">
            <v>5</v>
          </cell>
        </row>
        <row r="4228">
          <cell r="C4228" t="str">
            <v>STB2015</v>
          </cell>
          <cell r="D4228" t="str">
            <v>HOSE</v>
          </cell>
          <cell r="E4228" t="str">
            <v>Bà</v>
          </cell>
          <cell r="F4228">
            <v>0</v>
          </cell>
          <cell r="G4228" t="str">
            <v>Dương Hoàng Quỳnh Như</v>
          </cell>
          <cell r="H4228">
            <v>9</v>
          </cell>
          <cell r="I4228" t="str">
            <v>TVHĐQT/Phó TGĐ</v>
          </cell>
          <cell r="J4228" t="str">
            <v>TVHĐQT</v>
          </cell>
          <cell r="K4228" t="str">
            <v>Phó TGĐ</v>
          </cell>
          <cell r="M4228" t="str">
            <v>STBDuongHoangQuynhNhu1982</v>
          </cell>
          <cell r="N4228">
            <v>4</v>
          </cell>
          <cell r="P4228">
            <v>1</v>
          </cell>
          <cell r="Q4228">
            <v>1</v>
          </cell>
          <cell r="R4228">
            <v>0</v>
          </cell>
          <cell r="S4228">
            <v>0</v>
          </cell>
          <cell r="T4228">
            <v>0</v>
          </cell>
          <cell r="U4228">
            <v>1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B4228">
            <v>0</v>
          </cell>
          <cell r="AC4228">
            <v>1982</v>
          </cell>
          <cell r="AD4228">
            <v>9695631</v>
          </cell>
          <cell r="AE4228">
            <v>0</v>
          </cell>
          <cell r="AF4228">
            <v>0</v>
          </cell>
          <cell r="AG4228">
            <v>9695631</v>
          </cell>
          <cell r="AH4228">
            <v>0.53755510033740528</v>
          </cell>
          <cell r="AN4228">
            <v>0</v>
          </cell>
          <cell r="AP4228">
            <v>0</v>
          </cell>
          <cell r="AQ4228">
            <v>2012</v>
          </cell>
          <cell r="AR4228">
            <v>0</v>
          </cell>
          <cell r="AS4228">
            <v>1</v>
          </cell>
          <cell r="AT4228">
            <v>5</v>
          </cell>
        </row>
        <row r="4229">
          <cell r="C4229" t="str">
            <v>STB2015</v>
          </cell>
          <cell r="D4229" t="str">
            <v>HOSE</v>
          </cell>
          <cell r="E4229" t="str">
            <v>Ông</v>
          </cell>
          <cell r="F4229">
            <v>1</v>
          </cell>
          <cell r="G4229" t="str">
            <v>Nguyễn Văn Nhân</v>
          </cell>
          <cell r="H4229">
            <v>9</v>
          </cell>
          <cell r="I4229" t="str">
            <v>Phó TGĐ Thường trực</v>
          </cell>
          <cell r="J4229" t="str">
            <v>Phó TGĐ Thường trực</v>
          </cell>
          <cell r="M4229" t="str">
            <v>STBNguyenVanNhan</v>
          </cell>
          <cell r="N4229">
            <v>1</v>
          </cell>
          <cell r="P4229">
            <v>0</v>
          </cell>
          <cell r="Q4229">
            <v>1</v>
          </cell>
          <cell r="R4229">
            <v>0</v>
          </cell>
          <cell r="S4229">
            <v>0</v>
          </cell>
          <cell r="T4229">
            <v>0</v>
          </cell>
          <cell r="U4229">
            <v>1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B4229">
            <v>0</v>
          </cell>
          <cell r="AD4229">
            <v>610047</v>
          </cell>
          <cell r="AE4229">
            <v>0</v>
          </cell>
          <cell r="AF4229">
            <v>0</v>
          </cell>
          <cell r="AG4229">
            <v>610047</v>
          </cell>
          <cell r="AH4229">
            <v>3.3822850343163124E-2</v>
          </cell>
          <cell r="AN4229">
            <v>0</v>
          </cell>
          <cell r="AP4229">
            <v>0</v>
          </cell>
          <cell r="AR4229">
            <v>0</v>
          </cell>
          <cell r="AS4229">
            <v>1</v>
          </cell>
          <cell r="AT4229">
            <v>5</v>
          </cell>
        </row>
        <row r="4230">
          <cell r="C4230" t="str">
            <v>STB2015</v>
          </cell>
          <cell r="D4230" t="str">
            <v>HOSE</v>
          </cell>
          <cell r="E4230" t="str">
            <v>Ông</v>
          </cell>
          <cell r="F4230">
            <v>1</v>
          </cell>
          <cell r="G4230" t="str">
            <v>Trịnh Văn Tỷ</v>
          </cell>
          <cell r="H4230">
            <v>9</v>
          </cell>
          <cell r="I4230" t="str">
            <v>Phó TGĐ</v>
          </cell>
          <cell r="J4230" t="str">
            <v>Phó TGĐ</v>
          </cell>
          <cell r="M4230" t="str">
            <v>STBTrinhVanTy</v>
          </cell>
          <cell r="N4230">
            <v>1</v>
          </cell>
          <cell r="P4230">
            <v>0</v>
          </cell>
          <cell r="Q4230">
            <v>1</v>
          </cell>
          <cell r="R4230">
            <v>0</v>
          </cell>
          <cell r="S4230">
            <v>0</v>
          </cell>
          <cell r="T4230">
            <v>0</v>
          </cell>
          <cell r="U4230">
            <v>1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B4230">
            <v>0</v>
          </cell>
          <cell r="AH4230" t="str">
            <v>n/a</v>
          </cell>
          <cell r="AN4230">
            <v>0</v>
          </cell>
          <cell r="AP4230">
            <v>0</v>
          </cell>
          <cell r="AR4230">
            <v>0</v>
          </cell>
          <cell r="AS4230">
            <v>1</v>
          </cell>
          <cell r="AT4230">
            <v>5</v>
          </cell>
        </row>
        <row r="4231">
          <cell r="C4231" t="str">
            <v>STB2014</v>
          </cell>
          <cell r="D4231" t="str">
            <v>HOSE</v>
          </cell>
          <cell r="E4231" t="str">
            <v>Bà</v>
          </cell>
          <cell r="F4231">
            <v>0</v>
          </cell>
          <cell r="G4231" t="str">
            <v>Dương Hoàng Quỳnh Như</v>
          </cell>
          <cell r="H4231">
            <v>9</v>
          </cell>
          <cell r="I4231" t="str">
            <v>TVHĐQT/Phó TGĐ</v>
          </cell>
          <cell r="J4231" t="str">
            <v>TVHĐQT</v>
          </cell>
          <cell r="K4231" t="str">
            <v>Phó TGĐ</v>
          </cell>
          <cell r="M4231" t="str">
            <v>STBDuongHoangQuynhNhu1982</v>
          </cell>
          <cell r="N4231">
            <v>3</v>
          </cell>
          <cell r="P4231">
            <v>1</v>
          </cell>
          <cell r="Q4231">
            <v>1</v>
          </cell>
          <cell r="R4231">
            <v>0</v>
          </cell>
          <cell r="S4231">
            <v>0</v>
          </cell>
          <cell r="T4231">
            <v>0</v>
          </cell>
          <cell r="U4231">
            <v>1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B4231">
            <v>0</v>
          </cell>
          <cell r="AC4231">
            <v>1982</v>
          </cell>
          <cell r="AD4231">
            <v>6955410</v>
          </cell>
          <cell r="AG4231">
            <v>6955410</v>
          </cell>
          <cell r="AH4231">
            <v>0.60878244569930362</v>
          </cell>
          <cell r="AN4231">
            <v>0</v>
          </cell>
          <cell r="AP4231">
            <v>0</v>
          </cell>
          <cell r="AQ4231">
            <v>2012</v>
          </cell>
          <cell r="AR4231">
            <v>0</v>
          </cell>
          <cell r="AS4231">
            <v>1</v>
          </cell>
          <cell r="AT4231">
            <v>5</v>
          </cell>
        </row>
        <row r="4232">
          <cell r="C4232" t="str">
            <v>STB2014</v>
          </cell>
          <cell r="D4232" t="str">
            <v>HOSE</v>
          </cell>
          <cell r="E4232" t="str">
            <v>Ông</v>
          </cell>
          <cell r="F4232">
            <v>1</v>
          </cell>
          <cell r="G4232" t="str">
            <v>Kiều Hữu Dũng</v>
          </cell>
          <cell r="H4232">
            <v>9</v>
          </cell>
          <cell r="I4232" t="str">
            <v>CTHĐQT</v>
          </cell>
          <cell r="J4232" t="str">
            <v>CTHĐQT</v>
          </cell>
          <cell r="M4232" t="str">
            <v>STBKieuHuuDung1967</v>
          </cell>
          <cell r="N4232">
            <v>3</v>
          </cell>
          <cell r="P4232">
            <v>1</v>
          </cell>
          <cell r="Q4232">
            <v>0</v>
          </cell>
          <cell r="R4232">
            <v>0</v>
          </cell>
          <cell r="S4232">
            <v>1</v>
          </cell>
          <cell r="T4232">
            <v>0</v>
          </cell>
          <cell r="U4232">
            <v>1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B4232">
            <v>0</v>
          </cell>
          <cell r="AC4232">
            <v>1967</v>
          </cell>
          <cell r="AD4232">
            <v>0</v>
          </cell>
          <cell r="AE4232">
            <v>0</v>
          </cell>
          <cell r="AF4232">
            <v>0</v>
          </cell>
          <cell r="AG4232">
            <v>0</v>
          </cell>
          <cell r="AH4232">
            <v>0</v>
          </cell>
          <cell r="AN4232">
            <v>0</v>
          </cell>
          <cell r="AP4232">
            <v>1</v>
          </cell>
          <cell r="AQ4232" t="str">
            <v xml:space="preserve">          </v>
          </cell>
          <cell r="AR4232">
            <v>0</v>
          </cell>
          <cell r="AS4232">
            <v>1</v>
          </cell>
          <cell r="AT4232">
            <v>5</v>
          </cell>
        </row>
        <row r="4233">
          <cell r="C4233" t="str">
            <v>STB2014</v>
          </cell>
          <cell r="D4233" t="str">
            <v>HOSE</v>
          </cell>
          <cell r="E4233" t="str">
            <v>Ông</v>
          </cell>
          <cell r="F4233">
            <v>1</v>
          </cell>
          <cell r="G4233" t="str">
            <v>Nguyễn Minh Tâm</v>
          </cell>
          <cell r="H4233">
            <v>9</v>
          </cell>
          <cell r="I4233" t="str">
            <v>Phó TGĐ</v>
          </cell>
          <cell r="J4233" t="str">
            <v>Phó TGĐ</v>
          </cell>
          <cell r="M4233" t="str">
            <v>STBNguyenMinhTam1972</v>
          </cell>
          <cell r="N4233">
            <v>7</v>
          </cell>
          <cell r="P4233">
            <v>0</v>
          </cell>
          <cell r="Q4233">
            <v>1</v>
          </cell>
          <cell r="R4233">
            <v>0</v>
          </cell>
          <cell r="S4233">
            <v>0</v>
          </cell>
          <cell r="T4233">
            <v>0</v>
          </cell>
          <cell r="U4233">
            <v>1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B4233">
            <v>0</v>
          </cell>
          <cell r="AC4233">
            <v>1972</v>
          </cell>
          <cell r="AD4233">
            <v>10624</v>
          </cell>
          <cell r="AE4233">
            <v>0</v>
          </cell>
          <cell r="AF4233">
            <v>0</v>
          </cell>
          <cell r="AG4233">
            <v>10624</v>
          </cell>
          <cell r="AH4233">
            <v>9.2988115770449207E-4</v>
          </cell>
          <cell r="AL4233" t="str">
            <v>ThS Kinh tế</v>
          </cell>
          <cell r="AM4233">
            <v>1</v>
          </cell>
          <cell r="AN4233">
            <v>2</v>
          </cell>
          <cell r="AP4233">
            <v>0</v>
          </cell>
          <cell r="AQ4233">
            <v>2007</v>
          </cell>
          <cell r="AR4233">
            <v>0</v>
          </cell>
          <cell r="AS4233">
            <v>1</v>
          </cell>
          <cell r="AT4233">
            <v>5</v>
          </cell>
        </row>
        <row r="4234">
          <cell r="C4234" t="str">
            <v>STB2014</v>
          </cell>
          <cell r="D4234" t="str">
            <v>HOSE</v>
          </cell>
          <cell r="E4234" t="str">
            <v>Ông</v>
          </cell>
          <cell r="F4234">
            <v>1</v>
          </cell>
          <cell r="G4234" t="str">
            <v>Đào Nguyên Vũ</v>
          </cell>
          <cell r="H4234">
            <v>9</v>
          </cell>
          <cell r="I4234" t="str">
            <v>Phó TGĐ</v>
          </cell>
          <cell r="J4234" t="str">
            <v>Phó TGĐ</v>
          </cell>
          <cell r="M4234" t="str">
            <v>STBDaoNguyenVu1946</v>
          </cell>
          <cell r="N4234">
            <v>7</v>
          </cell>
          <cell r="P4234">
            <v>0</v>
          </cell>
          <cell r="Q4234">
            <v>1</v>
          </cell>
          <cell r="R4234">
            <v>0</v>
          </cell>
          <cell r="S4234">
            <v>0</v>
          </cell>
          <cell r="T4234">
            <v>0</v>
          </cell>
          <cell r="U4234">
            <v>1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B4234">
            <v>0</v>
          </cell>
          <cell r="AC4234">
            <v>1946</v>
          </cell>
          <cell r="AD4234">
            <v>37717</v>
          </cell>
          <cell r="AE4234">
            <v>0</v>
          </cell>
          <cell r="AF4234">
            <v>0</v>
          </cell>
          <cell r="AG4234">
            <v>37717</v>
          </cell>
          <cell r="AH4234">
            <v>3.3012356574868532E-3</v>
          </cell>
          <cell r="AL4234" t="str">
            <v>CN Kinh tế</v>
          </cell>
          <cell r="AM4234">
            <v>1</v>
          </cell>
          <cell r="AN4234">
            <v>1</v>
          </cell>
          <cell r="AP4234">
            <v>0</v>
          </cell>
          <cell r="AQ4234">
            <v>2007</v>
          </cell>
          <cell r="AR4234">
            <v>0</v>
          </cell>
          <cell r="AS4234">
            <v>1</v>
          </cell>
          <cell r="AT4234">
            <v>5</v>
          </cell>
        </row>
        <row r="4235">
          <cell r="C4235" t="str">
            <v>STB2014</v>
          </cell>
          <cell r="D4235" t="str">
            <v>HOSE</v>
          </cell>
          <cell r="E4235" t="str">
            <v>Ông</v>
          </cell>
          <cell r="F4235">
            <v>1</v>
          </cell>
          <cell r="G4235" t="str">
            <v>Hà Văn Trung</v>
          </cell>
          <cell r="H4235">
            <v>9</v>
          </cell>
          <cell r="I4235" t="str">
            <v>Phó TGĐ</v>
          </cell>
          <cell r="J4235" t="str">
            <v>Phó TGĐ</v>
          </cell>
          <cell r="M4235" t="str">
            <v>STBHaVanTrung</v>
          </cell>
          <cell r="N4235">
            <v>3</v>
          </cell>
          <cell r="P4235">
            <v>0</v>
          </cell>
          <cell r="Q4235">
            <v>1</v>
          </cell>
          <cell r="R4235">
            <v>0</v>
          </cell>
          <cell r="S4235">
            <v>0</v>
          </cell>
          <cell r="T4235">
            <v>0</v>
          </cell>
          <cell r="U4235">
            <v>1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B4235">
            <v>0</v>
          </cell>
          <cell r="AD4235">
            <v>189767</v>
          </cell>
          <cell r="AE4235">
            <v>0</v>
          </cell>
          <cell r="AF4235">
            <v>0</v>
          </cell>
          <cell r="AG4235">
            <v>189767</v>
          </cell>
          <cell r="AH4235">
            <v>1.6609634568346042E-2</v>
          </cell>
          <cell r="AL4235" t="str">
            <v>CN QTKD/ThS Tài chính</v>
          </cell>
          <cell r="AM4235">
            <v>1</v>
          </cell>
          <cell r="AN4235">
            <v>2</v>
          </cell>
          <cell r="AP4235">
            <v>0</v>
          </cell>
          <cell r="AR4235">
            <v>1</v>
          </cell>
          <cell r="AS4235">
            <v>1</v>
          </cell>
          <cell r="AT4235">
            <v>5</v>
          </cell>
        </row>
        <row r="4236">
          <cell r="C4236" t="str">
            <v>STB2014</v>
          </cell>
          <cell r="D4236" t="str">
            <v>HOSE</v>
          </cell>
          <cell r="E4236" t="str">
            <v>Bà</v>
          </cell>
          <cell r="F4236">
            <v>0</v>
          </cell>
          <cell r="G4236" t="str">
            <v>Quách Thanh Ngọc Thủy</v>
          </cell>
          <cell r="H4236">
            <v>9</v>
          </cell>
          <cell r="I4236" t="str">
            <v>Phó TGĐ</v>
          </cell>
          <cell r="J4236" t="str">
            <v>Phó TGĐ</v>
          </cell>
          <cell r="M4236" t="str">
            <v>STBQuachThanhNgocThuy1971</v>
          </cell>
          <cell r="N4236">
            <v>5</v>
          </cell>
          <cell r="P4236">
            <v>0</v>
          </cell>
          <cell r="Q4236">
            <v>1</v>
          </cell>
          <cell r="R4236">
            <v>0</v>
          </cell>
          <cell r="S4236">
            <v>0</v>
          </cell>
          <cell r="T4236">
            <v>0</v>
          </cell>
          <cell r="U4236">
            <v>1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B4236">
            <v>0</v>
          </cell>
          <cell r="AC4236">
            <v>1971</v>
          </cell>
          <cell r="AD4236">
            <v>15074</v>
          </cell>
          <cell r="AE4236">
            <v>0</v>
          </cell>
          <cell r="AF4236">
            <v>0</v>
          </cell>
          <cell r="AG4236">
            <v>15074</v>
          </cell>
          <cell r="AH4236">
            <v>1.319373924250519E-3</v>
          </cell>
          <cell r="AL4236" t="str">
            <v>CN QTKD</v>
          </cell>
          <cell r="AM4236">
            <v>1</v>
          </cell>
          <cell r="AN4236">
            <v>1</v>
          </cell>
          <cell r="AP4236">
            <v>0</v>
          </cell>
          <cell r="AQ4236">
            <v>2008</v>
          </cell>
          <cell r="AR4236">
            <v>0</v>
          </cell>
          <cell r="AS4236">
            <v>1</v>
          </cell>
          <cell r="AT4236">
            <v>5</v>
          </cell>
        </row>
        <row r="4237">
          <cell r="C4237" t="str">
            <v>STB2014</v>
          </cell>
          <cell r="D4237" t="str">
            <v>HOSE</v>
          </cell>
          <cell r="E4237" t="str">
            <v>Ông</v>
          </cell>
          <cell r="F4237">
            <v>1</v>
          </cell>
          <cell r="G4237" t="str">
            <v>Lý Hoài Văn</v>
          </cell>
          <cell r="H4237">
            <v>9</v>
          </cell>
          <cell r="I4237" t="str">
            <v>Phó TGĐ</v>
          </cell>
          <cell r="J4237" t="str">
            <v>Phó TGĐ</v>
          </cell>
          <cell r="M4237" t="str">
            <v>STBLyHoaiVan</v>
          </cell>
          <cell r="N4237">
            <v>5</v>
          </cell>
          <cell r="P4237">
            <v>0</v>
          </cell>
          <cell r="Q4237">
            <v>1</v>
          </cell>
          <cell r="R4237">
            <v>0</v>
          </cell>
          <cell r="S4237">
            <v>0</v>
          </cell>
          <cell r="T4237">
            <v>0</v>
          </cell>
          <cell r="U4237">
            <v>1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B4237">
            <v>0</v>
          </cell>
          <cell r="AD4237">
            <v>267418</v>
          </cell>
          <cell r="AE4237">
            <v>0</v>
          </cell>
          <cell r="AF4237">
            <v>0</v>
          </cell>
          <cell r="AG4237">
            <v>267418</v>
          </cell>
          <cell r="AH4237">
            <v>2.3406152054877623E-2</v>
          </cell>
          <cell r="AL4237" t="str">
            <v>CN Kinh tế</v>
          </cell>
          <cell r="AM4237">
            <v>1</v>
          </cell>
          <cell r="AN4237">
            <v>1</v>
          </cell>
          <cell r="AP4237">
            <v>0</v>
          </cell>
          <cell r="AQ4237">
            <v>2001</v>
          </cell>
          <cell r="AR4237">
            <v>0</v>
          </cell>
          <cell r="AS4237">
            <v>1</v>
          </cell>
          <cell r="AT4237">
            <v>5</v>
          </cell>
        </row>
        <row r="4238">
          <cell r="C4238" t="str">
            <v>STB2014</v>
          </cell>
          <cell r="D4238" t="str">
            <v>HOSE</v>
          </cell>
          <cell r="E4238" t="str">
            <v>Ông</v>
          </cell>
          <cell r="F4238">
            <v>1</v>
          </cell>
          <cell r="G4238" t="str">
            <v>Huỳnh Thanh Giang</v>
          </cell>
          <cell r="H4238">
            <v>9</v>
          </cell>
          <cell r="I4238" t="str">
            <v>KTT</v>
          </cell>
          <cell r="J4238" t="str">
            <v>KTT</v>
          </cell>
          <cell r="M4238" t="str">
            <v>STBHuynhThanhGiang</v>
          </cell>
          <cell r="N4238">
            <v>3</v>
          </cell>
          <cell r="O4238">
            <v>1</v>
          </cell>
          <cell r="P4238">
            <v>0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1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1</v>
          </cell>
          <cell r="AB4238">
            <v>0</v>
          </cell>
          <cell r="AD4238">
            <v>35000</v>
          </cell>
          <cell r="AE4238">
            <v>0</v>
          </cell>
          <cell r="AF4238">
            <v>0</v>
          </cell>
          <cell r="AG4238">
            <v>35000</v>
          </cell>
          <cell r="AH4238">
            <v>3.0634262537327958E-3</v>
          </cell>
          <cell r="AN4238">
            <v>0</v>
          </cell>
          <cell r="AP4238">
            <v>0</v>
          </cell>
          <cell r="AR4238">
            <v>0</v>
          </cell>
          <cell r="AS4238">
            <v>1</v>
          </cell>
          <cell r="AT4238">
            <v>5</v>
          </cell>
        </row>
        <row r="4239">
          <cell r="C4239" t="str">
            <v>STB2014</v>
          </cell>
          <cell r="D4239" t="str">
            <v>HOSE</v>
          </cell>
          <cell r="E4239" t="str">
            <v>Ông</v>
          </cell>
          <cell r="F4239">
            <v>1</v>
          </cell>
          <cell r="G4239" t="str">
            <v>Nguyễn Vạn Lý</v>
          </cell>
          <cell r="H4239">
            <v>9</v>
          </cell>
          <cell r="I4239" t="str">
            <v>Phó BKS</v>
          </cell>
          <cell r="J4239" t="str">
            <v>Phó BKS</v>
          </cell>
          <cell r="M4239" t="str">
            <v>STBNguyenVanLy</v>
          </cell>
          <cell r="N4239">
            <v>3</v>
          </cell>
          <cell r="P4239">
            <v>0</v>
          </cell>
          <cell r="Q4239">
            <v>0</v>
          </cell>
          <cell r="R4239">
            <v>1</v>
          </cell>
          <cell r="S4239">
            <v>0</v>
          </cell>
          <cell r="T4239">
            <v>0</v>
          </cell>
          <cell r="U4239">
            <v>1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B4239">
            <v>0</v>
          </cell>
          <cell r="AD4239">
            <v>155700</v>
          </cell>
          <cell r="AE4239">
            <v>0</v>
          </cell>
          <cell r="AF4239">
            <v>0</v>
          </cell>
          <cell r="AG4239">
            <v>155700</v>
          </cell>
          <cell r="AH4239">
            <v>1.3627870505891324E-2</v>
          </cell>
          <cell r="AN4239">
            <v>0</v>
          </cell>
          <cell r="AP4239">
            <v>0</v>
          </cell>
          <cell r="AQ4239">
            <v>2012</v>
          </cell>
          <cell r="AR4239">
            <v>0</v>
          </cell>
          <cell r="AS4239">
            <v>1</v>
          </cell>
          <cell r="AT4239">
            <v>5</v>
          </cell>
        </row>
        <row r="4240">
          <cell r="C4240" t="str">
            <v>STB2014</v>
          </cell>
          <cell r="D4240" t="str">
            <v>HOSE</v>
          </cell>
          <cell r="E4240" t="str">
            <v>Ông</v>
          </cell>
          <cell r="F4240">
            <v>1</v>
          </cell>
          <cell r="G4240" t="str">
            <v>Trầm Bê</v>
          </cell>
          <cell r="H4240">
            <v>9</v>
          </cell>
          <cell r="I4240" t="str">
            <v>Phó CTHĐQT Thường trực</v>
          </cell>
          <cell r="J4240" t="str">
            <v>Phó CTHĐQT Thường trực</v>
          </cell>
          <cell r="M4240" t="str">
            <v>STBTramBe1959</v>
          </cell>
          <cell r="N4240">
            <v>3</v>
          </cell>
          <cell r="P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1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B4240">
            <v>0</v>
          </cell>
          <cell r="AC4240">
            <v>1959</v>
          </cell>
          <cell r="AD4240">
            <v>1842129</v>
          </cell>
          <cell r="AE4240">
            <v>0</v>
          </cell>
          <cell r="AF4240">
            <v>0</v>
          </cell>
          <cell r="AG4240">
            <v>1842129</v>
          </cell>
          <cell r="AH4240">
            <v>0.16123503832464403</v>
          </cell>
          <cell r="AL4240" t="str">
            <v>CN QTDN</v>
          </cell>
          <cell r="AM4240">
            <v>1</v>
          </cell>
          <cell r="AN4240">
            <v>1</v>
          </cell>
          <cell r="AP4240">
            <v>0</v>
          </cell>
          <cell r="AQ4240">
            <v>2012</v>
          </cell>
          <cell r="AR4240">
            <v>0</v>
          </cell>
          <cell r="AS4240">
            <v>1</v>
          </cell>
          <cell r="AT4240">
            <v>5</v>
          </cell>
        </row>
        <row r="4241">
          <cell r="C4241" t="str">
            <v>STB2014</v>
          </cell>
          <cell r="D4241" t="str">
            <v>HOSE</v>
          </cell>
          <cell r="E4241" t="str">
            <v>Ông</v>
          </cell>
          <cell r="F4241">
            <v>1</v>
          </cell>
          <cell r="G4241" t="str">
            <v>Phan Huy Khang</v>
          </cell>
          <cell r="H4241">
            <v>9</v>
          </cell>
          <cell r="I4241" t="str">
            <v>TGĐ/Phó CTHĐQT</v>
          </cell>
          <cell r="J4241" t="str">
            <v>TGĐ</v>
          </cell>
          <cell r="K4241" t="str">
            <v>Phó CTHĐQT</v>
          </cell>
          <cell r="M4241" t="str">
            <v>STBPhanHuyKhang1973</v>
          </cell>
          <cell r="N4241">
            <v>3</v>
          </cell>
          <cell r="P4241">
            <v>1</v>
          </cell>
          <cell r="Q4241">
            <v>1</v>
          </cell>
          <cell r="R4241">
            <v>0</v>
          </cell>
          <cell r="S4241">
            <v>0</v>
          </cell>
          <cell r="T4241">
            <v>1</v>
          </cell>
          <cell r="U4241">
            <v>1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1</v>
          </cell>
          <cell r="AA4241">
            <v>0</v>
          </cell>
          <cell r="AB4241">
            <v>0</v>
          </cell>
          <cell r="AC4241">
            <v>1973</v>
          </cell>
          <cell r="AD4241">
            <v>15924281</v>
          </cell>
          <cell r="AE4241">
            <v>0</v>
          </cell>
          <cell r="AF4241">
            <v>0</v>
          </cell>
          <cell r="AG4241">
            <v>15924281</v>
          </cell>
          <cell r="AH4241">
            <v>1.3937960139205241</v>
          </cell>
          <cell r="AN4241">
            <v>0</v>
          </cell>
          <cell r="AP4241">
            <v>0</v>
          </cell>
          <cell r="AQ4241">
            <v>2012</v>
          </cell>
          <cell r="AR4241">
            <v>0</v>
          </cell>
          <cell r="AS4241">
            <v>1</v>
          </cell>
          <cell r="AT4241">
            <v>5</v>
          </cell>
        </row>
        <row r="4242">
          <cell r="C4242" t="str">
            <v>STB2014</v>
          </cell>
          <cell r="D4242" t="str">
            <v>HOSE</v>
          </cell>
          <cell r="E4242" t="str">
            <v>Ông</v>
          </cell>
          <cell r="F4242">
            <v>1</v>
          </cell>
          <cell r="G4242" t="str">
            <v>Trầm Khải Hòa</v>
          </cell>
          <cell r="H4242">
            <v>9</v>
          </cell>
          <cell r="I4242" t="str">
            <v>TVHĐQT</v>
          </cell>
          <cell r="J4242" t="str">
            <v>TVHĐQT</v>
          </cell>
          <cell r="M4242" t="str">
            <v>STBTramKhaiHoa1988</v>
          </cell>
          <cell r="N4242">
            <v>3</v>
          </cell>
          <cell r="P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1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B4242">
            <v>0</v>
          </cell>
          <cell r="AC4242">
            <v>1988</v>
          </cell>
          <cell r="AD4242">
            <v>24034800</v>
          </cell>
          <cell r="AE4242">
            <v>0</v>
          </cell>
          <cell r="AF4242">
            <v>0</v>
          </cell>
          <cell r="AG4242">
            <v>24034800</v>
          </cell>
          <cell r="AH4242">
            <v>2.1036810663776286</v>
          </cell>
          <cell r="AN4242">
            <v>0</v>
          </cell>
          <cell r="AP4242">
            <v>0</v>
          </cell>
          <cell r="AQ4242">
            <v>2012</v>
          </cell>
          <cell r="AR4242">
            <v>0</v>
          </cell>
          <cell r="AS4242">
            <v>1</v>
          </cell>
          <cell r="AT4242">
            <v>5</v>
          </cell>
        </row>
        <row r="4243">
          <cell r="C4243" t="str">
            <v>STB2014</v>
          </cell>
          <cell r="D4243" t="str">
            <v>HOSE</v>
          </cell>
          <cell r="E4243" t="str">
            <v>Ông</v>
          </cell>
          <cell r="F4243">
            <v>1</v>
          </cell>
          <cell r="G4243" t="str">
            <v>Nguyễn Miên Tuấn</v>
          </cell>
          <cell r="H4243">
            <v>9</v>
          </cell>
          <cell r="I4243" t="str">
            <v>Phó CTHĐQT</v>
          </cell>
          <cell r="J4243" t="str">
            <v>Phó CTHĐQT</v>
          </cell>
          <cell r="M4243" t="str">
            <v>STBNguyenMienTuan1977</v>
          </cell>
          <cell r="N4243">
            <v>3</v>
          </cell>
          <cell r="P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1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B4243">
            <v>0</v>
          </cell>
          <cell r="AC4243">
            <v>1977</v>
          </cell>
          <cell r="AD4243">
            <v>100777</v>
          </cell>
          <cell r="AE4243">
            <v>0</v>
          </cell>
          <cell r="AF4243">
            <v>0</v>
          </cell>
          <cell r="AG4243">
            <v>100777</v>
          </cell>
          <cell r="AH4243">
            <v>8.8206545020694284E-3</v>
          </cell>
          <cell r="AL4243" t="str">
            <v>ThS Tài chính Ngân hàng</v>
          </cell>
          <cell r="AM4243">
            <v>1</v>
          </cell>
          <cell r="AN4243">
            <v>2</v>
          </cell>
          <cell r="AP4243">
            <v>0</v>
          </cell>
          <cell r="AQ4243">
            <v>2012</v>
          </cell>
          <cell r="AR4243">
            <v>1</v>
          </cell>
          <cell r="AS4243">
            <v>1</v>
          </cell>
          <cell r="AT4243">
            <v>5</v>
          </cell>
        </row>
        <row r="4244">
          <cell r="C4244" t="str">
            <v>STB2014</v>
          </cell>
          <cell r="D4244" t="str">
            <v>HOSE</v>
          </cell>
          <cell r="E4244" t="str">
            <v>Ông</v>
          </cell>
          <cell r="F4244">
            <v>1</v>
          </cell>
          <cell r="G4244" t="str">
            <v>Nguyễn Bá Trị</v>
          </cell>
          <cell r="H4244">
            <v>9</v>
          </cell>
          <cell r="I4244" t="str">
            <v>Phó TGĐ</v>
          </cell>
          <cell r="J4244" t="str">
            <v>Phó TGĐ</v>
          </cell>
          <cell r="M4244" t="str">
            <v>STBNguyenBaTri</v>
          </cell>
          <cell r="N4244">
            <v>3</v>
          </cell>
          <cell r="P4244">
            <v>0</v>
          </cell>
          <cell r="Q4244">
            <v>1</v>
          </cell>
          <cell r="R4244">
            <v>0</v>
          </cell>
          <cell r="S4244">
            <v>0</v>
          </cell>
          <cell r="T4244">
            <v>0</v>
          </cell>
          <cell r="U4244">
            <v>1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B4244">
            <v>0</v>
          </cell>
          <cell r="AD4244">
            <v>6</v>
          </cell>
          <cell r="AE4244">
            <v>0</v>
          </cell>
          <cell r="AF4244">
            <v>0</v>
          </cell>
          <cell r="AG4244">
            <v>6</v>
          </cell>
          <cell r="AH4244">
            <v>5.2515878635419357E-7</v>
          </cell>
          <cell r="AN4244">
            <v>0</v>
          </cell>
          <cell r="AP4244">
            <v>0</v>
          </cell>
          <cell r="AQ4244">
            <v>2012</v>
          </cell>
          <cell r="AR4244">
            <v>0</v>
          </cell>
          <cell r="AS4244">
            <v>1</v>
          </cell>
          <cell r="AT4244">
            <v>5</v>
          </cell>
        </row>
        <row r="4245">
          <cell r="C4245" t="str">
            <v>STB2014</v>
          </cell>
          <cell r="D4245" t="str">
            <v>HOSE</v>
          </cell>
          <cell r="E4245" t="str">
            <v>Ông</v>
          </cell>
          <cell r="F4245">
            <v>1</v>
          </cell>
          <cell r="G4245" t="str">
            <v>Phan Đình Tuệ</v>
          </cell>
          <cell r="H4245">
            <v>9</v>
          </cell>
          <cell r="I4245" t="str">
            <v>Phó TGĐ</v>
          </cell>
          <cell r="J4245" t="str">
            <v>Phó TGĐ</v>
          </cell>
          <cell r="M4245" t="str">
            <v>STBPhanDinhTue</v>
          </cell>
          <cell r="N4245">
            <v>3</v>
          </cell>
          <cell r="P4245">
            <v>0</v>
          </cell>
          <cell r="Q4245">
            <v>1</v>
          </cell>
          <cell r="R4245">
            <v>0</v>
          </cell>
          <cell r="S4245">
            <v>0</v>
          </cell>
          <cell r="T4245">
            <v>0</v>
          </cell>
          <cell r="U4245">
            <v>1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B4245">
            <v>0</v>
          </cell>
          <cell r="AD4245">
            <v>102989</v>
          </cell>
          <cell r="AE4245">
            <v>0</v>
          </cell>
          <cell r="AF4245">
            <v>0</v>
          </cell>
          <cell r="AG4245">
            <v>102989</v>
          </cell>
          <cell r="AH4245">
            <v>9.0142630413053409E-3</v>
          </cell>
          <cell r="AN4245">
            <v>0</v>
          </cell>
          <cell r="AP4245">
            <v>0</v>
          </cell>
          <cell r="AQ4245">
            <v>2012</v>
          </cell>
          <cell r="AR4245">
            <v>0</v>
          </cell>
          <cell r="AS4245">
            <v>1</v>
          </cell>
          <cell r="AT4245">
            <v>5</v>
          </cell>
        </row>
        <row r="4246">
          <cell r="C4246" t="str">
            <v>STB2014</v>
          </cell>
          <cell r="D4246" t="str">
            <v>HOSE</v>
          </cell>
          <cell r="E4246" t="str">
            <v>Bà</v>
          </cell>
          <cell r="F4246">
            <v>0</v>
          </cell>
          <cell r="G4246" t="str">
            <v>Hà Quỳnh Anh</v>
          </cell>
          <cell r="H4246">
            <v>9</v>
          </cell>
          <cell r="I4246" t="str">
            <v>Phó TGĐ</v>
          </cell>
          <cell r="J4246" t="str">
            <v>Phó TGĐ</v>
          </cell>
          <cell r="M4246" t="str">
            <v>STBHaQuynhAnh</v>
          </cell>
          <cell r="N4246">
            <v>3</v>
          </cell>
          <cell r="P4246">
            <v>0</v>
          </cell>
          <cell r="Q4246">
            <v>1</v>
          </cell>
          <cell r="R4246">
            <v>0</v>
          </cell>
          <cell r="S4246">
            <v>0</v>
          </cell>
          <cell r="T4246">
            <v>0</v>
          </cell>
          <cell r="U4246">
            <v>1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B4246">
            <v>0</v>
          </cell>
          <cell r="AD4246">
            <v>134201</v>
          </cell>
          <cell r="AE4246">
            <v>0</v>
          </cell>
          <cell r="AF4246">
            <v>0</v>
          </cell>
          <cell r="AG4246">
            <v>134201</v>
          </cell>
          <cell r="AH4246">
            <v>1.1746139047919855E-2</v>
          </cell>
          <cell r="AN4246">
            <v>0</v>
          </cell>
          <cell r="AP4246">
            <v>0</v>
          </cell>
          <cell r="AQ4246">
            <v>2012</v>
          </cell>
          <cell r="AR4246">
            <v>0</v>
          </cell>
          <cell r="AS4246">
            <v>1</v>
          </cell>
          <cell r="AT4246">
            <v>5</v>
          </cell>
        </row>
        <row r="4247">
          <cell r="C4247" t="str">
            <v>STB2014</v>
          </cell>
          <cell r="D4247" t="str">
            <v>HOSE</v>
          </cell>
          <cell r="E4247" t="str">
            <v>Bà</v>
          </cell>
          <cell r="F4247">
            <v>0</v>
          </cell>
          <cell r="G4247" t="str">
            <v>Nguyễn Thị Lệ An</v>
          </cell>
          <cell r="H4247">
            <v>9</v>
          </cell>
          <cell r="I4247" t="str">
            <v>TVHĐQT/Phó TGĐ</v>
          </cell>
          <cell r="J4247" t="str">
            <v>TVHĐQT</v>
          </cell>
          <cell r="K4247" t="str">
            <v>Phó TGĐ</v>
          </cell>
          <cell r="M4247" t="str">
            <v>STBNguyenThiLeAn</v>
          </cell>
          <cell r="N4247">
            <v>3</v>
          </cell>
          <cell r="P4247">
            <v>1</v>
          </cell>
          <cell r="Q4247">
            <v>1</v>
          </cell>
          <cell r="R4247">
            <v>0</v>
          </cell>
          <cell r="S4247">
            <v>0</v>
          </cell>
          <cell r="T4247">
            <v>0</v>
          </cell>
          <cell r="U4247">
            <v>1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B4247">
            <v>0</v>
          </cell>
          <cell r="AD4247">
            <v>0</v>
          </cell>
          <cell r="AE4247">
            <v>0</v>
          </cell>
          <cell r="AF4247">
            <v>0</v>
          </cell>
          <cell r="AG4247">
            <v>0</v>
          </cell>
          <cell r="AH4247">
            <v>0</v>
          </cell>
          <cell r="AN4247">
            <v>0</v>
          </cell>
          <cell r="AP4247">
            <v>0</v>
          </cell>
          <cell r="AQ4247">
            <v>2012</v>
          </cell>
          <cell r="AR4247">
            <v>0</v>
          </cell>
          <cell r="AS4247">
            <v>1</v>
          </cell>
          <cell r="AT4247">
            <v>5</v>
          </cell>
        </row>
        <row r="4248">
          <cell r="C4248" t="str">
            <v>STB2014</v>
          </cell>
          <cell r="D4248" t="str">
            <v>HOSE</v>
          </cell>
          <cell r="E4248" t="str">
            <v>Ông</v>
          </cell>
          <cell r="F4248">
            <v>1</v>
          </cell>
          <cell r="G4248" t="str">
            <v>Bùi Văn Dũng</v>
          </cell>
          <cell r="H4248">
            <v>9</v>
          </cell>
          <cell r="I4248" t="str">
            <v>Phó TGĐ</v>
          </cell>
          <cell r="J4248" t="str">
            <v>Phó TGĐ</v>
          </cell>
          <cell r="M4248" t="str">
            <v>STBBuiVanDung</v>
          </cell>
          <cell r="N4248">
            <v>6</v>
          </cell>
          <cell r="P4248">
            <v>0</v>
          </cell>
          <cell r="Q4248">
            <v>1</v>
          </cell>
          <cell r="R4248">
            <v>0</v>
          </cell>
          <cell r="S4248">
            <v>0</v>
          </cell>
          <cell r="T4248">
            <v>0</v>
          </cell>
          <cell r="U4248">
            <v>1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B4248">
            <v>0</v>
          </cell>
          <cell r="AD4248">
            <v>100002</v>
          </cell>
          <cell r="AE4248">
            <v>0</v>
          </cell>
          <cell r="AF4248">
            <v>0</v>
          </cell>
          <cell r="AG4248">
            <v>100002</v>
          </cell>
          <cell r="AH4248">
            <v>8.7528214921653441E-3</v>
          </cell>
          <cell r="AN4248">
            <v>0</v>
          </cell>
          <cell r="AP4248">
            <v>0</v>
          </cell>
          <cell r="AQ4248">
            <v>2012</v>
          </cell>
          <cell r="AR4248">
            <v>0</v>
          </cell>
          <cell r="AS4248">
            <v>1</v>
          </cell>
          <cell r="AT4248">
            <v>5</v>
          </cell>
        </row>
        <row r="4249">
          <cell r="C4249" t="str">
            <v>STB2014</v>
          </cell>
          <cell r="D4249" t="str">
            <v>HOSE</v>
          </cell>
          <cell r="E4249" t="str">
            <v>Ông</v>
          </cell>
          <cell r="F4249">
            <v>1</v>
          </cell>
          <cell r="G4249" t="str">
            <v>Lê Minh Tâm</v>
          </cell>
          <cell r="H4249">
            <v>9</v>
          </cell>
          <cell r="I4249" t="str">
            <v>Phó TGĐ</v>
          </cell>
          <cell r="J4249" t="str">
            <v>Phó TGĐ</v>
          </cell>
          <cell r="M4249" t="str">
            <v>STBLeMinhTam</v>
          </cell>
          <cell r="N4249">
            <v>3</v>
          </cell>
          <cell r="P4249">
            <v>0</v>
          </cell>
          <cell r="Q4249">
            <v>1</v>
          </cell>
          <cell r="R4249">
            <v>0</v>
          </cell>
          <cell r="S4249">
            <v>0</v>
          </cell>
          <cell r="T4249">
            <v>0</v>
          </cell>
          <cell r="U4249">
            <v>1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B4249">
            <v>0</v>
          </cell>
          <cell r="AD4249">
            <v>3659</v>
          </cell>
          <cell r="AE4249">
            <v>0</v>
          </cell>
          <cell r="AF4249">
            <v>0</v>
          </cell>
          <cell r="AG4249">
            <v>3659</v>
          </cell>
          <cell r="AH4249">
            <v>3.2025933321166571E-4</v>
          </cell>
          <cell r="AL4249" t="str">
            <v>CN TC Tín dụng</v>
          </cell>
          <cell r="AM4249">
            <v>1</v>
          </cell>
          <cell r="AN4249">
            <v>1</v>
          </cell>
          <cell r="AP4249">
            <v>0</v>
          </cell>
          <cell r="AQ4249">
            <v>2001</v>
          </cell>
          <cell r="AR4249">
            <v>0</v>
          </cell>
          <cell r="AS4249">
            <v>1</v>
          </cell>
          <cell r="AT4249">
            <v>5</v>
          </cell>
        </row>
        <row r="4250">
          <cell r="C4250" t="str">
            <v>STB2014</v>
          </cell>
          <cell r="D4250" t="str">
            <v>HOSE</v>
          </cell>
          <cell r="E4250" t="str">
            <v>Ông</v>
          </cell>
          <cell r="F4250">
            <v>1</v>
          </cell>
          <cell r="G4250" t="str">
            <v>Hồ Doãn Cường</v>
          </cell>
          <cell r="H4250">
            <v>9</v>
          </cell>
          <cell r="I4250" t="str">
            <v>Phó TGĐ</v>
          </cell>
          <cell r="J4250" t="str">
            <v>Phó TGĐ</v>
          </cell>
          <cell r="M4250" t="str">
            <v>STBHoDoanCuong</v>
          </cell>
          <cell r="N4250">
            <v>3</v>
          </cell>
          <cell r="P4250">
            <v>0</v>
          </cell>
          <cell r="Q4250">
            <v>1</v>
          </cell>
          <cell r="R4250">
            <v>0</v>
          </cell>
          <cell r="S4250">
            <v>0</v>
          </cell>
          <cell r="T4250">
            <v>0</v>
          </cell>
          <cell r="U4250">
            <v>1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B4250">
            <v>0</v>
          </cell>
          <cell r="AD4250">
            <v>105137</v>
          </cell>
          <cell r="AE4250">
            <v>0</v>
          </cell>
          <cell r="AF4250">
            <v>0</v>
          </cell>
          <cell r="AG4250">
            <v>105137</v>
          </cell>
          <cell r="AH4250">
            <v>9.2022698868201424E-3</v>
          </cell>
          <cell r="AL4250" t="str">
            <v>CN QTKD</v>
          </cell>
          <cell r="AM4250">
            <v>1</v>
          </cell>
          <cell r="AN4250">
            <v>1</v>
          </cell>
          <cell r="AP4250">
            <v>0</v>
          </cell>
          <cell r="AQ4250">
            <v>1995</v>
          </cell>
          <cell r="AR4250">
            <v>0</v>
          </cell>
          <cell r="AS4250">
            <v>1</v>
          </cell>
          <cell r="AT4250">
            <v>5</v>
          </cell>
        </row>
        <row r="4251">
          <cell r="C4251" t="str">
            <v>STB2014</v>
          </cell>
          <cell r="D4251" t="str">
            <v>HOSE</v>
          </cell>
          <cell r="E4251" t="str">
            <v>Ông</v>
          </cell>
          <cell r="F4251">
            <v>1</v>
          </cell>
          <cell r="G4251" t="str">
            <v>Võ Anh Nhuệ</v>
          </cell>
          <cell r="H4251">
            <v>9</v>
          </cell>
          <cell r="I4251" t="str">
            <v>Phó TGĐ</v>
          </cell>
          <cell r="J4251" t="str">
            <v>Phó TGĐ</v>
          </cell>
          <cell r="M4251" t="str">
            <v>STBVoAnhNhue</v>
          </cell>
          <cell r="N4251">
            <v>3</v>
          </cell>
          <cell r="P4251">
            <v>0</v>
          </cell>
          <cell r="Q4251">
            <v>1</v>
          </cell>
          <cell r="R4251">
            <v>0</v>
          </cell>
          <cell r="S4251">
            <v>0</v>
          </cell>
          <cell r="T4251">
            <v>0</v>
          </cell>
          <cell r="U4251">
            <v>1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B4251">
            <v>0</v>
          </cell>
          <cell r="AD4251">
            <v>100003</v>
          </cell>
          <cell r="AE4251">
            <v>0</v>
          </cell>
          <cell r="AF4251">
            <v>0</v>
          </cell>
          <cell r="AG4251">
            <v>100003</v>
          </cell>
          <cell r="AH4251">
            <v>8.7529090186297363E-3</v>
          </cell>
          <cell r="AL4251" t="str">
            <v>ThS Kinh tế</v>
          </cell>
          <cell r="AM4251">
            <v>1</v>
          </cell>
          <cell r="AN4251">
            <v>2</v>
          </cell>
          <cell r="AP4251">
            <v>0</v>
          </cell>
          <cell r="AQ4251">
            <v>2004</v>
          </cell>
          <cell r="AR4251">
            <v>0</v>
          </cell>
          <cell r="AS4251">
            <v>1</v>
          </cell>
          <cell r="AT4251">
            <v>5</v>
          </cell>
        </row>
        <row r="4252">
          <cell r="C4252" t="str">
            <v>STB2014</v>
          </cell>
          <cell r="D4252" t="str">
            <v>HOSE</v>
          </cell>
          <cell r="E4252" t="str">
            <v>Ông</v>
          </cell>
          <cell r="F4252">
            <v>1</v>
          </cell>
          <cell r="G4252" t="str">
            <v>Nguyễn Gia Định</v>
          </cell>
          <cell r="H4252">
            <v>9</v>
          </cell>
          <cell r="I4252" t="str">
            <v>TVHĐQT</v>
          </cell>
          <cell r="J4252" t="str">
            <v>TVHĐQT</v>
          </cell>
          <cell r="M4252" t="str">
            <v>STBNguyenGiaDinh</v>
          </cell>
          <cell r="N4252">
            <v>2</v>
          </cell>
          <cell r="P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1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0</v>
          </cell>
          <cell r="AA4252">
            <v>0</v>
          </cell>
          <cell r="AB4252">
            <v>0</v>
          </cell>
          <cell r="AD4252">
            <v>0</v>
          </cell>
          <cell r="AE4252">
            <v>0</v>
          </cell>
          <cell r="AF4252">
            <v>0</v>
          </cell>
          <cell r="AG4252">
            <v>0</v>
          </cell>
          <cell r="AH4252">
            <v>0</v>
          </cell>
          <cell r="AN4252">
            <v>0</v>
          </cell>
          <cell r="AP4252">
            <v>0</v>
          </cell>
          <cell r="AR4252">
            <v>0</v>
          </cell>
          <cell r="AS4252">
            <v>1</v>
          </cell>
          <cell r="AT4252">
            <v>5</v>
          </cell>
        </row>
        <row r="4253">
          <cell r="C4253" t="str">
            <v>STB2014</v>
          </cell>
          <cell r="D4253" t="str">
            <v>HOSE</v>
          </cell>
          <cell r="E4253" t="str">
            <v>Ông</v>
          </cell>
          <cell r="F4253">
            <v>1</v>
          </cell>
          <cell r="G4253" t="str">
            <v>Nguyễn Văn Cựu</v>
          </cell>
          <cell r="H4253">
            <v>9</v>
          </cell>
          <cell r="I4253" t="str">
            <v>TVHĐQT</v>
          </cell>
          <cell r="J4253" t="str">
            <v>TVHĐQT</v>
          </cell>
          <cell r="M4253" t="str">
            <v>STBNguyenVanCuu</v>
          </cell>
          <cell r="N4253">
            <v>2</v>
          </cell>
          <cell r="P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1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0</v>
          </cell>
          <cell r="AA4253">
            <v>0</v>
          </cell>
          <cell r="AB4253">
            <v>0</v>
          </cell>
          <cell r="AD4253">
            <v>0</v>
          </cell>
          <cell r="AE4253">
            <v>0</v>
          </cell>
          <cell r="AF4253">
            <v>0</v>
          </cell>
          <cell r="AG4253">
            <v>0</v>
          </cell>
          <cell r="AH4253">
            <v>0</v>
          </cell>
          <cell r="AN4253">
            <v>0</v>
          </cell>
          <cell r="AP4253">
            <v>1</v>
          </cell>
          <cell r="AQ4253" t="str">
            <v xml:space="preserve">          </v>
          </cell>
          <cell r="AR4253">
            <v>0</v>
          </cell>
          <cell r="AS4253">
            <v>1</v>
          </cell>
          <cell r="AT4253">
            <v>5</v>
          </cell>
        </row>
        <row r="4254">
          <cell r="C4254" t="str">
            <v>STB2014</v>
          </cell>
          <cell r="D4254" t="str">
            <v>HOSE</v>
          </cell>
          <cell r="E4254" t="str">
            <v>Ông</v>
          </cell>
          <cell r="F4254">
            <v>1</v>
          </cell>
          <cell r="G4254" t="str">
            <v>Hà Tôn Trung Hạnh</v>
          </cell>
          <cell r="H4254">
            <v>9</v>
          </cell>
          <cell r="I4254" t="str">
            <v>Phó TGĐ</v>
          </cell>
          <cell r="J4254" t="str">
            <v>Phó TGĐ</v>
          </cell>
          <cell r="M4254" t="str">
            <v>STBHaTonTrungHanh</v>
          </cell>
          <cell r="N4254">
            <v>2</v>
          </cell>
          <cell r="P4254">
            <v>0</v>
          </cell>
          <cell r="Q4254">
            <v>1</v>
          </cell>
          <cell r="R4254">
            <v>0</v>
          </cell>
          <cell r="S4254">
            <v>0</v>
          </cell>
          <cell r="T4254">
            <v>0</v>
          </cell>
          <cell r="U4254">
            <v>1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0</v>
          </cell>
          <cell r="AA4254">
            <v>0</v>
          </cell>
          <cell r="AB4254">
            <v>0</v>
          </cell>
          <cell r="AD4254">
            <v>0</v>
          </cell>
          <cell r="AE4254">
            <v>0</v>
          </cell>
          <cell r="AF4254">
            <v>0</v>
          </cell>
          <cell r="AG4254">
            <v>0</v>
          </cell>
          <cell r="AH4254">
            <v>0</v>
          </cell>
          <cell r="AN4254">
            <v>0</v>
          </cell>
          <cell r="AP4254">
            <v>0</v>
          </cell>
          <cell r="AR4254">
            <v>0</v>
          </cell>
          <cell r="AS4254">
            <v>1</v>
          </cell>
          <cell r="AT4254">
            <v>5</v>
          </cell>
        </row>
        <row r="4255">
          <cell r="C4255" t="str">
            <v>STB2014</v>
          </cell>
          <cell r="D4255" t="str">
            <v>HOSE</v>
          </cell>
          <cell r="E4255" t="str">
            <v>Ông</v>
          </cell>
          <cell r="F4255">
            <v>1</v>
          </cell>
          <cell r="G4255" t="str">
            <v>Nguyễn Xuân Vũ</v>
          </cell>
          <cell r="H4255">
            <v>9</v>
          </cell>
          <cell r="I4255" t="str">
            <v>Phó TGĐ</v>
          </cell>
          <cell r="J4255" t="str">
            <v>Phó TGĐ</v>
          </cell>
          <cell r="M4255" t="str">
            <v>STBNguyenXuanVu</v>
          </cell>
          <cell r="N4255">
            <v>2</v>
          </cell>
          <cell r="P4255">
            <v>0</v>
          </cell>
          <cell r="Q4255">
            <v>1</v>
          </cell>
          <cell r="R4255">
            <v>0</v>
          </cell>
          <cell r="S4255">
            <v>0</v>
          </cell>
          <cell r="T4255">
            <v>0</v>
          </cell>
          <cell r="U4255">
            <v>1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0</v>
          </cell>
          <cell r="AA4255">
            <v>0</v>
          </cell>
          <cell r="AB4255">
            <v>0</v>
          </cell>
          <cell r="AD4255">
            <v>602</v>
          </cell>
          <cell r="AE4255">
            <v>0</v>
          </cell>
          <cell r="AF4255">
            <v>0</v>
          </cell>
          <cell r="AG4255">
            <v>602</v>
          </cell>
          <cell r="AH4255">
            <v>5.2690931564204091E-5</v>
          </cell>
          <cell r="AN4255">
            <v>0</v>
          </cell>
          <cell r="AP4255">
            <v>0</v>
          </cell>
          <cell r="AR4255">
            <v>0</v>
          </cell>
          <cell r="AS4255">
            <v>1</v>
          </cell>
          <cell r="AT4255">
            <v>5</v>
          </cell>
        </row>
        <row r="4256">
          <cell r="C4256" t="str">
            <v>STB2014</v>
          </cell>
          <cell r="D4256" t="str">
            <v>HOSE</v>
          </cell>
          <cell r="E4256" t="str">
            <v>Bà</v>
          </cell>
          <cell r="F4256">
            <v>0</v>
          </cell>
          <cell r="G4256" t="str">
            <v>Nguyễn Thị Thanh Mai</v>
          </cell>
          <cell r="H4256">
            <v>9</v>
          </cell>
          <cell r="I4256" t="str">
            <v>Thành viên BKS</v>
          </cell>
          <cell r="J4256" t="str">
            <v>Thành viên BKS</v>
          </cell>
          <cell r="M4256" t="str">
            <v>STBNguyenThiThanhMai1960</v>
          </cell>
          <cell r="N4256">
            <v>8</v>
          </cell>
          <cell r="P4256">
            <v>0</v>
          </cell>
          <cell r="Q4256">
            <v>0</v>
          </cell>
          <cell r="R4256">
            <v>1</v>
          </cell>
          <cell r="S4256">
            <v>0</v>
          </cell>
          <cell r="T4256">
            <v>0</v>
          </cell>
          <cell r="U4256">
            <v>1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0</v>
          </cell>
          <cell r="AA4256">
            <v>0</v>
          </cell>
          <cell r="AB4256">
            <v>0</v>
          </cell>
          <cell r="AC4256">
            <v>1960</v>
          </cell>
          <cell r="AD4256">
            <v>195300</v>
          </cell>
          <cell r="AE4256">
            <v>0</v>
          </cell>
          <cell r="AF4256">
            <v>0</v>
          </cell>
          <cell r="AG4256">
            <v>195300</v>
          </cell>
          <cell r="AH4256">
            <v>1.7093918495829002E-2</v>
          </cell>
          <cell r="AN4256">
            <v>0</v>
          </cell>
          <cell r="AP4256">
            <v>0</v>
          </cell>
          <cell r="AQ4256">
            <v>1993</v>
          </cell>
          <cell r="AR4256">
            <v>0</v>
          </cell>
          <cell r="AS4256">
            <v>1</v>
          </cell>
          <cell r="AT4256">
            <v>5</v>
          </cell>
        </row>
        <row r="4257">
          <cell r="C4257" t="str">
            <v>STB2014</v>
          </cell>
          <cell r="D4257" t="str">
            <v>HOSE</v>
          </cell>
          <cell r="E4257" t="str">
            <v>Ông</v>
          </cell>
          <cell r="F4257">
            <v>1</v>
          </cell>
          <cell r="G4257" t="str">
            <v>Nguyễn Tấn Thành</v>
          </cell>
          <cell r="H4257">
            <v>9</v>
          </cell>
          <cell r="I4257" t="str">
            <v>TBKS</v>
          </cell>
          <cell r="J4257" t="str">
            <v>TBKS</v>
          </cell>
          <cell r="M4257" t="str">
            <v>STBNguyenTanThanh1952</v>
          </cell>
          <cell r="N4257">
            <v>9</v>
          </cell>
          <cell r="P4257">
            <v>0</v>
          </cell>
          <cell r="Q4257">
            <v>0</v>
          </cell>
          <cell r="R4257">
            <v>1</v>
          </cell>
          <cell r="S4257">
            <v>0</v>
          </cell>
          <cell r="T4257">
            <v>0</v>
          </cell>
          <cell r="U4257">
            <v>1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B4257">
            <v>1</v>
          </cell>
          <cell r="AC4257">
            <v>1952</v>
          </cell>
          <cell r="AD4257">
            <v>1184917</v>
          </cell>
          <cell r="AE4257">
            <v>0</v>
          </cell>
          <cell r="AF4257">
            <v>0</v>
          </cell>
          <cell r="AG4257">
            <v>1184917</v>
          </cell>
          <cell r="AH4257">
            <v>0.10371159560840866</v>
          </cell>
          <cell r="AN4257">
            <v>0</v>
          </cell>
          <cell r="AP4257">
            <v>0</v>
          </cell>
          <cell r="AQ4257">
            <v>1999</v>
          </cell>
          <cell r="AR4257">
            <v>0</v>
          </cell>
          <cell r="AS4257">
            <v>1</v>
          </cell>
          <cell r="AT4257">
            <v>5</v>
          </cell>
        </row>
        <row r="4258">
          <cell r="C4258" t="str">
            <v>STB2014</v>
          </cell>
          <cell r="D4258" t="str">
            <v>HOSE</v>
          </cell>
          <cell r="E4258" t="str">
            <v>Ông</v>
          </cell>
          <cell r="F4258">
            <v>1</v>
          </cell>
          <cell r="G4258" t="str">
            <v>Lê Văn Tòng</v>
          </cell>
          <cell r="H4258">
            <v>9</v>
          </cell>
          <cell r="I4258" t="str">
            <v>Thành viên BKS</v>
          </cell>
          <cell r="J4258" t="str">
            <v>Thành viên BKS</v>
          </cell>
          <cell r="M4258" t="str">
            <v>STBLeVanTong1953</v>
          </cell>
          <cell r="N4258">
            <v>9</v>
          </cell>
          <cell r="P4258">
            <v>0</v>
          </cell>
          <cell r="Q4258">
            <v>0</v>
          </cell>
          <cell r="R4258">
            <v>1</v>
          </cell>
          <cell r="S4258">
            <v>0</v>
          </cell>
          <cell r="T4258">
            <v>0</v>
          </cell>
          <cell r="U4258">
            <v>1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B4258">
            <v>0</v>
          </cell>
          <cell r="AC4258">
            <v>1953</v>
          </cell>
          <cell r="AD4258">
            <v>754560</v>
          </cell>
          <cell r="AE4258">
            <v>0</v>
          </cell>
          <cell r="AF4258">
            <v>0</v>
          </cell>
          <cell r="AG4258">
            <v>754560</v>
          </cell>
          <cell r="AH4258">
            <v>6.6043968971903386E-2</v>
          </cell>
          <cell r="AN4258">
            <v>0</v>
          </cell>
          <cell r="AP4258">
            <v>0</v>
          </cell>
          <cell r="AQ4258">
            <v>1989</v>
          </cell>
          <cell r="AR4258">
            <v>0</v>
          </cell>
          <cell r="AS4258">
            <v>1</v>
          </cell>
          <cell r="AT4258">
            <v>5</v>
          </cell>
        </row>
        <row r="4259">
          <cell r="C4259" t="str">
            <v>STB2014</v>
          </cell>
          <cell r="D4259" t="str">
            <v>HOSE</v>
          </cell>
          <cell r="E4259" t="str">
            <v>Bà</v>
          </cell>
          <cell r="F4259">
            <v>0</v>
          </cell>
          <cell r="G4259" t="str">
            <v>Nguyễn Đức Thạch Diễm</v>
          </cell>
          <cell r="H4259">
            <v>9</v>
          </cell>
          <cell r="I4259" t="str">
            <v>Phó TGĐ</v>
          </cell>
          <cell r="J4259" t="str">
            <v>Phó TGĐ</v>
          </cell>
          <cell r="M4259" t="str">
            <v>STBNguyenDucThachDiem1973</v>
          </cell>
          <cell r="N4259">
            <v>1</v>
          </cell>
          <cell r="P4259">
            <v>0</v>
          </cell>
          <cell r="Q4259">
            <v>1</v>
          </cell>
          <cell r="R4259">
            <v>0</v>
          </cell>
          <cell r="S4259">
            <v>0</v>
          </cell>
          <cell r="T4259">
            <v>0</v>
          </cell>
          <cell r="U4259">
            <v>1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B4259">
            <v>0</v>
          </cell>
          <cell r="AC4259">
            <v>1973</v>
          </cell>
          <cell r="AF4259">
            <v>0</v>
          </cell>
          <cell r="AH4259" t="str">
            <v>n/a</v>
          </cell>
          <cell r="AN4259">
            <v>0</v>
          </cell>
          <cell r="AP4259">
            <v>0</v>
          </cell>
          <cell r="AR4259">
            <v>0</v>
          </cell>
          <cell r="AS4259">
            <v>1</v>
          </cell>
          <cell r="AT4259">
            <v>5</v>
          </cell>
        </row>
        <row r="4260">
          <cell r="C4260" t="str">
            <v>STB2014</v>
          </cell>
          <cell r="D4260" t="str">
            <v>HOSE</v>
          </cell>
          <cell r="E4260" t="str">
            <v>Ông</v>
          </cell>
          <cell r="F4260">
            <v>1</v>
          </cell>
          <cell r="G4260" t="str">
            <v>Trần Minh Khoa</v>
          </cell>
          <cell r="H4260">
            <v>9</v>
          </cell>
          <cell r="I4260" t="str">
            <v>Phó TGĐ</v>
          </cell>
          <cell r="J4260" t="str">
            <v>Phó TGĐ</v>
          </cell>
          <cell r="M4260" t="str">
            <v>STBTranMinhKhoa</v>
          </cell>
          <cell r="N4260">
            <v>1</v>
          </cell>
          <cell r="P4260">
            <v>0</v>
          </cell>
          <cell r="Q4260">
            <v>1</v>
          </cell>
          <cell r="R4260">
            <v>0</v>
          </cell>
          <cell r="S4260">
            <v>0</v>
          </cell>
          <cell r="T4260">
            <v>0</v>
          </cell>
          <cell r="U4260">
            <v>1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B4260">
            <v>0</v>
          </cell>
          <cell r="AF4260">
            <v>0</v>
          </cell>
          <cell r="AH4260" t="str">
            <v>n/a</v>
          </cell>
          <cell r="AN4260">
            <v>0</v>
          </cell>
          <cell r="AP4260">
            <v>0</v>
          </cell>
          <cell r="AR4260">
            <v>0</v>
          </cell>
          <cell r="AS4260">
            <v>1</v>
          </cell>
          <cell r="AT4260">
            <v>5</v>
          </cell>
        </row>
        <row r="4261">
          <cell r="C4261" t="str">
            <v>STB2014</v>
          </cell>
          <cell r="D4261" t="str">
            <v>HOSE</v>
          </cell>
          <cell r="E4261" t="str">
            <v>Ông</v>
          </cell>
          <cell r="F4261">
            <v>1</v>
          </cell>
          <cell r="G4261" t="str">
            <v>Lê Trọng Trí</v>
          </cell>
          <cell r="H4261">
            <v>9</v>
          </cell>
          <cell r="I4261" t="str">
            <v>Phó TGĐ</v>
          </cell>
          <cell r="J4261" t="str">
            <v>Phó TGĐ</v>
          </cell>
          <cell r="M4261" t="str">
            <v>STBLeTrongTri</v>
          </cell>
          <cell r="N4261">
            <v>1</v>
          </cell>
          <cell r="P4261">
            <v>0</v>
          </cell>
          <cell r="Q4261">
            <v>1</v>
          </cell>
          <cell r="R4261">
            <v>0</v>
          </cell>
          <cell r="S4261">
            <v>0</v>
          </cell>
          <cell r="T4261">
            <v>0</v>
          </cell>
          <cell r="U4261">
            <v>1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F4261">
            <v>0</v>
          </cell>
          <cell r="AH4261" t="str">
            <v>n/a</v>
          </cell>
          <cell r="AN4261">
            <v>0</v>
          </cell>
          <cell r="AP4261">
            <v>0</v>
          </cell>
          <cell r="AR4261">
            <v>0</v>
          </cell>
          <cell r="AS4261">
            <v>1</v>
          </cell>
          <cell r="AT4261">
            <v>5</v>
          </cell>
        </row>
        <row r="4262">
          <cell r="C4262" t="str">
            <v>STB2014</v>
          </cell>
          <cell r="D4262" t="str">
            <v>HOSE</v>
          </cell>
          <cell r="E4262" t="str">
            <v>Ông</v>
          </cell>
          <cell r="F4262">
            <v>1</v>
          </cell>
          <cell r="G4262" t="str">
            <v>Hoàng Thanh Hải</v>
          </cell>
          <cell r="H4262">
            <v>9</v>
          </cell>
          <cell r="I4262" t="str">
            <v>Phó TGĐ</v>
          </cell>
          <cell r="J4262" t="str">
            <v>Phó TGĐ</v>
          </cell>
          <cell r="M4262" t="str">
            <v>STBHoangThanhHai</v>
          </cell>
          <cell r="N4262">
            <v>1</v>
          </cell>
          <cell r="P4262">
            <v>0</v>
          </cell>
          <cell r="Q4262">
            <v>1</v>
          </cell>
          <cell r="R4262">
            <v>0</v>
          </cell>
          <cell r="S4262">
            <v>0</v>
          </cell>
          <cell r="T4262">
            <v>0</v>
          </cell>
          <cell r="U4262">
            <v>1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B4262">
            <v>0</v>
          </cell>
          <cell r="AF4262">
            <v>0</v>
          </cell>
          <cell r="AH4262" t="str">
            <v>n/a</v>
          </cell>
          <cell r="AN4262">
            <v>0</v>
          </cell>
          <cell r="AP4262">
            <v>0</v>
          </cell>
          <cell r="AR4262">
            <v>0</v>
          </cell>
          <cell r="AS4262">
            <v>1</v>
          </cell>
          <cell r="AT4262">
            <v>5</v>
          </cell>
        </row>
        <row r="4263">
          <cell r="C4263" t="str">
            <v>STB2013</v>
          </cell>
          <cell r="D4263" t="str">
            <v>HOSE</v>
          </cell>
          <cell r="E4263" t="str">
            <v>Ông</v>
          </cell>
          <cell r="F4263">
            <v>1</v>
          </cell>
          <cell r="G4263" t="str">
            <v>Kiều Hữu Dũng</v>
          </cell>
          <cell r="H4263">
            <v>10</v>
          </cell>
          <cell r="I4263" t="str">
            <v>Phó CTHĐQT</v>
          </cell>
          <cell r="J4263" t="str">
            <v>Phó CTHĐQT</v>
          </cell>
          <cell r="M4263" t="str">
            <v>STBKieuHuuDung1967</v>
          </cell>
          <cell r="N4263">
            <v>2</v>
          </cell>
          <cell r="P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1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B4263">
            <v>0</v>
          </cell>
          <cell r="AC4263">
            <v>1967</v>
          </cell>
          <cell r="AD4263">
            <v>0</v>
          </cell>
          <cell r="AE4263">
            <v>0</v>
          </cell>
          <cell r="AF4263">
            <v>0</v>
          </cell>
          <cell r="AG4263">
            <v>0</v>
          </cell>
          <cell r="AH4263">
            <v>0</v>
          </cell>
          <cell r="AN4263">
            <v>0</v>
          </cell>
          <cell r="AP4263">
            <v>1</v>
          </cell>
          <cell r="AQ4263" t="str">
            <v xml:space="preserve">          </v>
          </cell>
          <cell r="AR4263">
            <v>0</v>
          </cell>
          <cell r="AS4263">
            <v>1</v>
          </cell>
          <cell r="AT4263">
            <v>3</v>
          </cell>
        </row>
        <row r="4264">
          <cell r="C4264" t="str">
            <v>STB2013</v>
          </cell>
          <cell r="D4264" t="str">
            <v>HOSE</v>
          </cell>
          <cell r="E4264" t="str">
            <v>Ông</v>
          </cell>
          <cell r="F4264">
            <v>1</v>
          </cell>
          <cell r="G4264" t="str">
            <v>Nguyễn Minh Tâm</v>
          </cell>
          <cell r="H4264">
            <v>10</v>
          </cell>
          <cell r="I4264" t="str">
            <v>Phó TGĐ</v>
          </cell>
          <cell r="J4264" t="str">
            <v>Phó TGĐ</v>
          </cell>
          <cell r="M4264" t="str">
            <v>STBNguyenMinhTam1972</v>
          </cell>
          <cell r="N4264">
            <v>6</v>
          </cell>
          <cell r="P4264">
            <v>0</v>
          </cell>
          <cell r="Q4264">
            <v>1</v>
          </cell>
          <cell r="R4264">
            <v>0</v>
          </cell>
          <cell r="S4264">
            <v>0</v>
          </cell>
          <cell r="T4264">
            <v>0</v>
          </cell>
          <cell r="U4264">
            <v>1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B4264">
            <v>0</v>
          </cell>
          <cell r="AC4264">
            <v>1972</v>
          </cell>
          <cell r="AD4264">
            <v>146454</v>
          </cell>
          <cell r="AE4264">
            <v>0</v>
          </cell>
          <cell r="AF4264">
            <v>0</v>
          </cell>
          <cell r="AG4264">
            <v>146454</v>
          </cell>
          <cell r="AH4264">
            <v>1.2818600816119512E-2</v>
          </cell>
          <cell r="AL4264" t="str">
            <v>ThS Kinh tế</v>
          </cell>
          <cell r="AM4264">
            <v>1</v>
          </cell>
          <cell r="AN4264">
            <v>2</v>
          </cell>
          <cell r="AP4264">
            <v>0</v>
          </cell>
          <cell r="AQ4264">
            <v>2007</v>
          </cell>
          <cell r="AR4264">
            <v>0</v>
          </cell>
          <cell r="AS4264">
            <v>1</v>
          </cell>
          <cell r="AT4264">
            <v>3</v>
          </cell>
        </row>
        <row r="4265">
          <cell r="C4265" t="str">
            <v>STB2013</v>
          </cell>
          <cell r="D4265" t="str">
            <v>HOSE</v>
          </cell>
          <cell r="E4265" t="str">
            <v>Ông</v>
          </cell>
          <cell r="F4265">
            <v>1</v>
          </cell>
          <cell r="G4265" t="str">
            <v>Đào Nguyên Vũ</v>
          </cell>
          <cell r="H4265">
            <v>10</v>
          </cell>
          <cell r="I4265" t="str">
            <v>Phó TGĐ</v>
          </cell>
          <cell r="J4265" t="str">
            <v>Phó TGĐ</v>
          </cell>
          <cell r="M4265" t="str">
            <v>STBDaoNguyenVu1946</v>
          </cell>
          <cell r="N4265">
            <v>6</v>
          </cell>
          <cell r="P4265">
            <v>0</v>
          </cell>
          <cell r="Q4265">
            <v>1</v>
          </cell>
          <cell r="R4265">
            <v>0</v>
          </cell>
          <cell r="S4265">
            <v>0</v>
          </cell>
          <cell r="T4265">
            <v>0</v>
          </cell>
          <cell r="U4265">
            <v>1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B4265">
            <v>0</v>
          </cell>
          <cell r="AC4265">
            <v>1946</v>
          </cell>
          <cell r="AD4265">
            <v>137717</v>
          </cell>
          <cell r="AE4265">
            <v>0</v>
          </cell>
          <cell r="AF4265">
            <v>0</v>
          </cell>
          <cell r="AG4265">
            <v>137717</v>
          </cell>
          <cell r="AH4265">
            <v>1.2053882096723412E-2</v>
          </cell>
          <cell r="AL4265" t="str">
            <v>CN Kinh tế</v>
          </cell>
          <cell r="AM4265">
            <v>1</v>
          </cell>
          <cell r="AN4265">
            <v>1</v>
          </cell>
          <cell r="AP4265">
            <v>0</v>
          </cell>
          <cell r="AQ4265">
            <v>2007</v>
          </cell>
          <cell r="AR4265">
            <v>0</v>
          </cell>
          <cell r="AS4265">
            <v>1</v>
          </cell>
          <cell r="AT4265">
            <v>3</v>
          </cell>
        </row>
        <row r="4266">
          <cell r="C4266" t="str">
            <v>STB2013</v>
          </cell>
          <cell r="D4266" t="str">
            <v>HOSE</v>
          </cell>
          <cell r="E4266" t="str">
            <v>Ông</v>
          </cell>
          <cell r="F4266">
            <v>1</v>
          </cell>
          <cell r="G4266" t="str">
            <v>Hà Văn Trung</v>
          </cell>
          <cell r="H4266">
            <v>10</v>
          </cell>
          <cell r="I4266" t="str">
            <v>Phó TGĐ</v>
          </cell>
          <cell r="J4266" t="str">
            <v>Phó TGĐ</v>
          </cell>
          <cell r="M4266" t="str">
            <v>STBHaVanTrung</v>
          </cell>
          <cell r="N4266">
            <v>2</v>
          </cell>
          <cell r="P4266">
            <v>0</v>
          </cell>
          <cell r="Q4266">
            <v>1</v>
          </cell>
          <cell r="R4266">
            <v>0</v>
          </cell>
          <cell r="S4266">
            <v>0</v>
          </cell>
          <cell r="T4266">
            <v>0</v>
          </cell>
          <cell r="U4266">
            <v>1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B4266">
            <v>0</v>
          </cell>
          <cell r="AD4266">
            <v>189767</v>
          </cell>
          <cell r="AE4266">
            <v>0</v>
          </cell>
          <cell r="AF4266">
            <v>0</v>
          </cell>
          <cell r="AG4266">
            <v>189767</v>
          </cell>
          <cell r="AH4266">
            <v>1.6609634568346042E-2</v>
          </cell>
          <cell r="AL4266" t="str">
            <v>CN QTKD/ThS Tài chính</v>
          </cell>
          <cell r="AM4266">
            <v>1</v>
          </cell>
          <cell r="AN4266">
            <v>2</v>
          </cell>
          <cell r="AP4266">
            <v>0</v>
          </cell>
          <cell r="AR4266">
            <v>1</v>
          </cell>
          <cell r="AS4266">
            <v>1</v>
          </cell>
          <cell r="AT4266">
            <v>3</v>
          </cell>
        </row>
        <row r="4267">
          <cell r="C4267" t="str">
            <v>STB2013</v>
          </cell>
          <cell r="D4267" t="str">
            <v>HOSE</v>
          </cell>
          <cell r="E4267" t="str">
            <v>Bà</v>
          </cell>
          <cell r="F4267">
            <v>0</v>
          </cell>
          <cell r="G4267" t="str">
            <v>Quách Thanh Ngọc Thủy</v>
          </cell>
          <cell r="H4267">
            <v>10</v>
          </cell>
          <cell r="I4267" t="str">
            <v>Phó TGĐ</v>
          </cell>
          <cell r="J4267" t="str">
            <v>Phó TGĐ</v>
          </cell>
          <cell r="M4267" t="str">
            <v>STBQuachThanhNgocThuy1971</v>
          </cell>
          <cell r="N4267">
            <v>4</v>
          </cell>
          <cell r="P4267">
            <v>0</v>
          </cell>
          <cell r="Q4267">
            <v>1</v>
          </cell>
          <cell r="R4267">
            <v>0</v>
          </cell>
          <cell r="S4267">
            <v>0</v>
          </cell>
          <cell r="T4267">
            <v>0</v>
          </cell>
          <cell r="U4267">
            <v>1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B4267">
            <v>0</v>
          </cell>
          <cell r="AC4267">
            <v>1971</v>
          </cell>
          <cell r="AD4267">
            <v>105074</v>
          </cell>
          <cell r="AE4267">
            <v>0</v>
          </cell>
          <cell r="AF4267">
            <v>0</v>
          </cell>
          <cell r="AG4267">
            <v>105074</v>
          </cell>
          <cell r="AH4267">
            <v>9.1967557195634219E-3</v>
          </cell>
          <cell r="AL4267" t="str">
            <v>CN QTKD</v>
          </cell>
          <cell r="AM4267">
            <v>1</v>
          </cell>
          <cell r="AN4267">
            <v>1</v>
          </cell>
          <cell r="AP4267">
            <v>0</v>
          </cell>
          <cell r="AQ4267">
            <v>2008</v>
          </cell>
          <cell r="AR4267">
            <v>0</v>
          </cell>
          <cell r="AS4267">
            <v>1</v>
          </cell>
          <cell r="AT4267">
            <v>3</v>
          </cell>
        </row>
        <row r="4268">
          <cell r="C4268" t="str">
            <v>STB2013</v>
          </cell>
          <cell r="D4268" t="str">
            <v>HOSE</v>
          </cell>
          <cell r="E4268" t="str">
            <v>Ông</v>
          </cell>
          <cell r="F4268">
            <v>1</v>
          </cell>
          <cell r="G4268" t="str">
            <v>Lý Hoài Văn</v>
          </cell>
          <cell r="H4268">
            <v>10</v>
          </cell>
          <cell r="I4268" t="str">
            <v>Phó TGĐ</v>
          </cell>
          <cell r="J4268" t="str">
            <v>Phó TGĐ</v>
          </cell>
          <cell r="M4268" t="str">
            <v>STBLyHoaiVan</v>
          </cell>
          <cell r="N4268">
            <v>4</v>
          </cell>
          <cell r="P4268">
            <v>0</v>
          </cell>
          <cell r="Q4268">
            <v>1</v>
          </cell>
          <cell r="R4268">
            <v>0</v>
          </cell>
          <cell r="S4268">
            <v>0</v>
          </cell>
          <cell r="T4268">
            <v>0</v>
          </cell>
          <cell r="U4268">
            <v>1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B4268">
            <v>0</v>
          </cell>
          <cell r="AD4268">
            <v>267418</v>
          </cell>
          <cell r="AE4268">
            <v>0</v>
          </cell>
          <cell r="AF4268">
            <v>0</v>
          </cell>
          <cell r="AG4268">
            <v>267418</v>
          </cell>
          <cell r="AH4268">
            <v>2.3406152054877623E-2</v>
          </cell>
          <cell r="AL4268" t="str">
            <v>CN Kinh tế</v>
          </cell>
          <cell r="AM4268">
            <v>1</v>
          </cell>
          <cell r="AN4268">
            <v>1</v>
          </cell>
          <cell r="AP4268">
            <v>0</v>
          </cell>
          <cell r="AQ4268">
            <v>2001</v>
          </cell>
          <cell r="AR4268">
            <v>0</v>
          </cell>
          <cell r="AS4268">
            <v>1</v>
          </cell>
          <cell r="AT4268">
            <v>3</v>
          </cell>
        </row>
        <row r="4269">
          <cell r="C4269" t="str">
            <v>STB2013</v>
          </cell>
          <cell r="D4269" t="str">
            <v>HOSE</v>
          </cell>
          <cell r="E4269" t="str">
            <v>Ông</v>
          </cell>
          <cell r="F4269">
            <v>1</v>
          </cell>
          <cell r="G4269" t="str">
            <v>Huỳnh Thanh Giang</v>
          </cell>
          <cell r="H4269">
            <v>10</v>
          </cell>
          <cell r="I4269" t="str">
            <v>KTT</v>
          </cell>
          <cell r="J4269" t="str">
            <v>KTT</v>
          </cell>
          <cell r="M4269" t="str">
            <v>STBHuynhThanhGiang</v>
          </cell>
          <cell r="N4269">
            <v>2</v>
          </cell>
          <cell r="O4269">
            <v>1</v>
          </cell>
          <cell r="P4269">
            <v>0</v>
          </cell>
          <cell r="Q4269">
            <v>0</v>
          </cell>
          <cell r="R4269">
            <v>0</v>
          </cell>
          <cell r="S4269">
            <v>0</v>
          </cell>
          <cell r="T4269">
            <v>0</v>
          </cell>
          <cell r="U4269">
            <v>1</v>
          </cell>
          <cell r="V4269">
            <v>0</v>
          </cell>
          <cell r="W4269">
            <v>0</v>
          </cell>
          <cell r="X4269">
            <v>0</v>
          </cell>
          <cell r="Y4269">
            <v>0</v>
          </cell>
          <cell r="Z4269">
            <v>0</v>
          </cell>
          <cell r="AA4269">
            <v>1</v>
          </cell>
          <cell r="AB4269">
            <v>0</v>
          </cell>
          <cell r="AD4269">
            <v>35000</v>
          </cell>
          <cell r="AE4269">
            <v>0</v>
          </cell>
          <cell r="AF4269">
            <v>0</v>
          </cell>
          <cell r="AG4269">
            <v>35000</v>
          </cell>
          <cell r="AH4269">
            <v>3.0634262537327958E-3</v>
          </cell>
          <cell r="AN4269">
            <v>0</v>
          </cell>
          <cell r="AP4269">
            <v>0</v>
          </cell>
          <cell r="AR4269">
            <v>0</v>
          </cell>
          <cell r="AS4269">
            <v>1</v>
          </cell>
          <cell r="AT4269">
            <v>3</v>
          </cell>
        </row>
        <row r="4270">
          <cell r="C4270" t="str">
            <v>STB2013</v>
          </cell>
          <cell r="D4270" t="str">
            <v>HOSE</v>
          </cell>
          <cell r="E4270" t="str">
            <v>Ông</v>
          </cell>
          <cell r="F4270">
            <v>1</v>
          </cell>
          <cell r="G4270" t="str">
            <v>Nguyễn Vạn Lý</v>
          </cell>
          <cell r="H4270">
            <v>10</v>
          </cell>
          <cell r="I4270" t="str">
            <v>Phó BKS</v>
          </cell>
          <cell r="J4270" t="str">
            <v>Phó BKS</v>
          </cell>
          <cell r="M4270" t="str">
            <v>STBNguyenVanLy</v>
          </cell>
          <cell r="N4270">
            <v>2</v>
          </cell>
          <cell r="P4270">
            <v>0</v>
          </cell>
          <cell r="Q4270">
            <v>0</v>
          </cell>
          <cell r="R4270">
            <v>1</v>
          </cell>
          <cell r="S4270">
            <v>0</v>
          </cell>
          <cell r="T4270">
            <v>0</v>
          </cell>
          <cell r="U4270">
            <v>1</v>
          </cell>
          <cell r="V4270">
            <v>0</v>
          </cell>
          <cell r="W4270">
            <v>0</v>
          </cell>
          <cell r="X4270">
            <v>0</v>
          </cell>
          <cell r="Y4270">
            <v>0</v>
          </cell>
          <cell r="Z4270">
            <v>0</v>
          </cell>
          <cell r="AA4270">
            <v>0</v>
          </cell>
          <cell r="AB4270">
            <v>0</v>
          </cell>
          <cell r="AD4270">
            <v>155700</v>
          </cell>
          <cell r="AE4270">
            <v>0</v>
          </cell>
          <cell r="AF4270">
            <v>0</v>
          </cell>
          <cell r="AG4270">
            <v>155700</v>
          </cell>
          <cell r="AH4270">
            <v>1.3627870505891324E-2</v>
          </cell>
          <cell r="AN4270">
            <v>0</v>
          </cell>
          <cell r="AP4270">
            <v>0</v>
          </cell>
          <cell r="AQ4270">
            <v>2012</v>
          </cell>
          <cell r="AR4270">
            <v>0</v>
          </cell>
          <cell r="AS4270">
            <v>1</v>
          </cell>
          <cell r="AT4270">
            <v>3</v>
          </cell>
        </row>
        <row r="4271">
          <cell r="C4271" t="str">
            <v>STB2013</v>
          </cell>
          <cell r="D4271" t="str">
            <v>HOSE</v>
          </cell>
          <cell r="E4271" t="str">
            <v>Ông</v>
          </cell>
          <cell r="F4271">
            <v>1</v>
          </cell>
          <cell r="G4271" t="str">
            <v>Trầm Bê</v>
          </cell>
          <cell r="H4271">
            <v>10</v>
          </cell>
          <cell r="I4271" t="str">
            <v>Phó CTHĐQT Thường trực</v>
          </cell>
          <cell r="J4271" t="str">
            <v>Phó CTHĐQT Thường trực</v>
          </cell>
          <cell r="M4271" t="str">
            <v>STBTramBe1959</v>
          </cell>
          <cell r="N4271">
            <v>2</v>
          </cell>
          <cell r="P4271">
            <v>1</v>
          </cell>
          <cell r="Q4271">
            <v>0</v>
          </cell>
          <cell r="R4271">
            <v>0</v>
          </cell>
          <cell r="S4271">
            <v>0</v>
          </cell>
          <cell r="T4271">
            <v>0</v>
          </cell>
          <cell r="U4271">
            <v>1</v>
          </cell>
          <cell r="V4271">
            <v>0</v>
          </cell>
          <cell r="W4271">
            <v>0</v>
          </cell>
          <cell r="X4271">
            <v>0</v>
          </cell>
          <cell r="Y4271">
            <v>0</v>
          </cell>
          <cell r="Z4271">
            <v>0</v>
          </cell>
          <cell r="AA4271">
            <v>0</v>
          </cell>
          <cell r="AB4271">
            <v>0</v>
          </cell>
          <cell r="AC4271">
            <v>1959</v>
          </cell>
          <cell r="AD4271">
            <v>1842129</v>
          </cell>
          <cell r="AE4271">
            <v>0</v>
          </cell>
          <cell r="AF4271">
            <v>0</v>
          </cell>
          <cell r="AG4271">
            <v>1842129</v>
          </cell>
          <cell r="AH4271">
            <v>0.16123503832464403</v>
          </cell>
          <cell r="AL4271" t="str">
            <v>CN QTDN</v>
          </cell>
          <cell r="AM4271">
            <v>1</v>
          </cell>
          <cell r="AN4271">
            <v>1</v>
          </cell>
          <cell r="AP4271">
            <v>0</v>
          </cell>
          <cell r="AQ4271">
            <v>2012</v>
          </cell>
          <cell r="AR4271">
            <v>0</v>
          </cell>
          <cell r="AS4271">
            <v>1</v>
          </cell>
          <cell r="AT4271">
            <v>3</v>
          </cell>
        </row>
        <row r="4272">
          <cell r="C4272" t="str">
            <v>STB2013</v>
          </cell>
          <cell r="D4272" t="str">
            <v>HOSE</v>
          </cell>
          <cell r="E4272" t="str">
            <v>Ông</v>
          </cell>
          <cell r="F4272">
            <v>1</v>
          </cell>
          <cell r="G4272" t="str">
            <v>Phạm Hữu Phú</v>
          </cell>
          <cell r="H4272">
            <v>10</v>
          </cell>
          <cell r="I4272" t="str">
            <v>CTHĐQT</v>
          </cell>
          <cell r="J4272" t="str">
            <v>CTHĐQT</v>
          </cell>
          <cell r="M4272" t="str">
            <v>STBPhamHuuPhu1959</v>
          </cell>
          <cell r="N4272">
            <v>2</v>
          </cell>
          <cell r="P4272">
            <v>1</v>
          </cell>
          <cell r="Q4272">
            <v>0</v>
          </cell>
          <cell r="R4272">
            <v>0</v>
          </cell>
          <cell r="S4272">
            <v>1</v>
          </cell>
          <cell r="T4272">
            <v>0</v>
          </cell>
          <cell r="U4272">
            <v>1</v>
          </cell>
          <cell r="V4272">
            <v>0</v>
          </cell>
          <cell r="W4272">
            <v>0</v>
          </cell>
          <cell r="X4272">
            <v>0</v>
          </cell>
          <cell r="Y4272">
            <v>0</v>
          </cell>
          <cell r="Z4272">
            <v>0</v>
          </cell>
          <cell r="AA4272">
            <v>0</v>
          </cell>
          <cell r="AB4272">
            <v>0</v>
          </cell>
          <cell r="AC4272">
            <v>1959</v>
          </cell>
          <cell r="AD4272">
            <v>0</v>
          </cell>
          <cell r="AE4272">
            <v>0</v>
          </cell>
          <cell r="AF4272">
            <v>0</v>
          </cell>
          <cell r="AG4272">
            <v>0</v>
          </cell>
          <cell r="AH4272">
            <v>0</v>
          </cell>
          <cell r="AL4272" t="str">
            <v>CN Kinh tế</v>
          </cell>
          <cell r="AM4272">
            <v>1</v>
          </cell>
          <cell r="AN4272">
            <v>1</v>
          </cell>
          <cell r="AP4272">
            <v>0</v>
          </cell>
          <cell r="AQ4272">
            <v>2012</v>
          </cell>
          <cell r="AR4272">
            <v>0</v>
          </cell>
          <cell r="AS4272">
            <v>1</v>
          </cell>
          <cell r="AT4272">
            <v>3</v>
          </cell>
        </row>
        <row r="4273">
          <cell r="C4273" t="str">
            <v>STB2013</v>
          </cell>
          <cell r="D4273" t="str">
            <v>HOSE</v>
          </cell>
          <cell r="E4273" t="str">
            <v>Ông</v>
          </cell>
          <cell r="F4273">
            <v>1</v>
          </cell>
          <cell r="G4273" t="str">
            <v>Phan Huy Khang</v>
          </cell>
          <cell r="H4273">
            <v>10</v>
          </cell>
          <cell r="I4273" t="str">
            <v>TGĐ/Phó CTHĐQT</v>
          </cell>
          <cell r="J4273" t="str">
            <v>TGĐ</v>
          </cell>
          <cell r="K4273" t="str">
            <v>Phó CTHĐQT</v>
          </cell>
          <cell r="M4273" t="str">
            <v>STBPhanHuyKhang1973</v>
          </cell>
          <cell r="N4273">
            <v>2</v>
          </cell>
          <cell r="P4273">
            <v>1</v>
          </cell>
          <cell r="Q4273">
            <v>1</v>
          </cell>
          <cell r="R4273">
            <v>0</v>
          </cell>
          <cell r="S4273">
            <v>0</v>
          </cell>
          <cell r="T4273">
            <v>1</v>
          </cell>
          <cell r="U4273">
            <v>1</v>
          </cell>
          <cell r="V4273">
            <v>0</v>
          </cell>
          <cell r="W4273">
            <v>0</v>
          </cell>
          <cell r="X4273">
            <v>0</v>
          </cell>
          <cell r="Y4273">
            <v>0</v>
          </cell>
          <cell r="Z4273">
            <v>1</v>
          </cell>
          <cell r="AA4273">
            <v>0</v>
          </cell>
          <cell r="AB4273">
            <v>0</v>
          </cell>
          <cell r="AC4273">
            <v>1973</v>
          </cell>
          <cell r="AD4273">
            <v>15924281</v>
          </cell>
          <cell r="AE4273">
            <v>0</v>
          </cell>
          <cell r="AF4273">
            <v>0</v>
          </cell>
          <cell r="AG4273">
            <v>15924281</v>
          </cell>
          <cell r="AH4273">
            <v>1.3937960139205241</v>
          </cell>
          <cell r="AN4273">
            <v>0</v>
          </cell>
          <cell r="AP4273">
            <v>0</v>
          </cell>
          <cell r="AQ4273">
            <v>2012</v>
          </cell>
          <cell r="AR4273">
            <v>0</v>
          </cell>
          <cell r="AS4273">
            <v>1</v>
          </cell>
          <cell r="AT4273">
            <v>3</v>
          </cell>
        </row>
        <row r="4274">
          <cell r="C4274" t="str">
            <v>STB2013</v>
          </cell>
          <cell r="D4274" t="str">
            <v>HOSE</v>
          </cell>
          <cell r="E4274" t="str">
            <v>Bà</v>
          </cell>
          <cell r="F4274">
            <v>0</v>
          </cell>
          <cell r="G4274" t="str">
            <v>Dương Hoàng Quỳnh Như</v>
          </cell>
          <cell r="H4274">
            <v>10</v>
          </cell>
          <cell r="I4274" t="str">
            <v>TVHĐQT/Phó TGĐ</v>
          </cell>
          <cell r="J4274" t="str">
            <v>TVHĐQT</v>
          </cell>
          <cell r="K4274" t="str">
            <v>Phó TGĐ</v>
          </cell>
          <cell r="M4274" t="str">
            <v>STBDuongHoangQuynhNhu1982</v>
          </cell>
          <cell r="N4274">
            <v>2</v>
          </cell>
          <cell r="P4274">
            <v>1</v>
          </cell>
          <cell r="Q4274">
            <v>1</v>
          </cell>
          <cell r="R4274">
            <v>0</v>
          </cell>
          <cell r="S4274">
            <v>0</v>
          </cell>
          <cell r="T4274">
            <v>0</v>
          </cell>
          <cell r="U4274">
            <v>1</v>
          </cell>
          <cell r="V4274">
            <v>0</v>
          </cell>
          <cell r="W4274">
            <v>0</v>
          </cell>
          <cell r="X4274">
            <v>0</v>
          </cell>
          <cell r="Y4274">
            <v>0</v>
          </cell>
          <cell r="Z4274">
            <v>0</v>
          </cell>
          <cell r="AA4274">
            <v>0</v>
          </cell>
          <cell r="AB4274">
            <v>0</v>
          </cell>
          <cell r="AC4274">
            <v>1982</v>
          </cell>
          <cell r="AD4274">
            <v>6955410</v>
          </cell>
          <cell r="AE4274">
            <v>0</v>
          </cell>
          <cell r="AF4274">
            <v>0</v>
          </cell>
          <cell r="AG4274">
            <v>6955410</v>
          </cell>
          <cell r="AH4274">
            <v>0.60878244569930362</v>
          </cell>
          <cell r="AN4274">
            <v>0</v>
          </cell>
          <cell r="AP4274">
            <v>0</v>
          </cell>
          <cell r="AQ4274">
            <v>2012</v>
          </cell>
          <cell r="AR4274">
            <v>0</v>
          </cell>
          <cell r="AS4274">
            <v>1</v>
          </cell>
          <cell r="AT4274">
            <v>3</v>
          </cell>
        </row>
        <row r="4275">
          <cell r="C4275" t="str">
            <v>STB2013</v>
          </cell>
          <cell r="D4275" t="str">
            <v>HOSE</v>
          </cell>
          <cell r="E4275" t="str">
            <v>Ông</v>
          </cell>
          <cell r="F4275">
            <v>1</v>
          </cell>
          <cell r="G4275" t="str">
            <v>Trầm Khải Hòa</v>
          </cell>
          <cell r="H4275">
            <v>10</v>
          </cell>
          <cell r="I4275" t="str">
            <v>TVHĐQT</v>
          </cell>
          <cell r="J4275" t="str">
            <v>TVHĐQT</v>
          </cell>
          <cell r="M4275" t="str">
            <v>STBTramKhaiHoa1988</v>
          </cell>
          <cell r="N4275">
            <v>2</v>
          </cell>
          <cell r="P4275">
            <v>1</v>
          </cell>
          <cell r="Q4275">
            <v>0</v>
          </cell>
          <cell r="R4275">
            <v>0</v>
          </cell>
          <cell r="S4275">
            <v>0</v>
          </cell>
          <cell r="T4275">
            <v>0</v>
          </cell>
          <cell r="U4275">
            <v>1</v>
          </cell>
          <cell r="V4275">
            <v>0</v>
          </cell>
          <cell r="W4275">
            <v>0</v>
          </cell>
          <cell r="X4275">
            <v>0</v>
          </cell>
          <cell r="Y4275">
            <v>0</v>
          </cell>
          <cell r="Z4275">
            <v>0</v>
          </cell>
          <cell r="AA4275">
            <v>0</v>
          </cell>
          <cell r="AB4275">
            <v>0</v>
          </cell>
          <cell r="AC4275">
            <v>1988</v>
          </cell>
          <cell r="AD4275">
            <v>24034800</v>
          </cell>
          <cell r="AE4275">
            <v>0</v>
          </cell>
          <cell r="AF4275">
            <v>0</v>
          </cell>
          <cell r="AG4275">
            <v>24034800</v>
          </cell>
          <cell r="AH4275">
            <v>2.1036810663776286</v>
          </cell>
          <cell r="AN4275">
            <v>0</v>
          </cell>
          <cell r="AP4275">
            <v>0</v>
          </cell>
          <cell r="AQ4275">
            <v>2012</v>
          </cell>
          <cell r="AR4275">
            <v>0</v>
          </cell>
          <cell r="AS4275">
            <v>1</v>
          </cell>
          <cell r="AT4275">
            <v>3</v>
          </cell>
        </row>
        <row r="4276">
          <cell r="C4276" t="str">
            <v>STB2013</v>
          </cell>
          <cell r="D4276" t="str">
            <v>HOSE</v>
          </cell>
          <cell r="E4276" t="str">
            <v>Ông</v>
          </cell>
          <cell r="F4276">
            <v>1</v>
          </cell>
          <cell r="G4276" t="str">
            <v>Nguyễn Miên Tuấn</v>
          </cell>
          <cell r="H4276">
            <v>10</v>
          </cell>
          <cell r="I4276" t="str">
            <v>Phó CTHĐQT</v>
          </cell>
          <cell r="J4276" t="str">
            <v>Phó CTHĐQT</v>
          </cell>
          <cell r="M4276" t="str">
            <v>STBNguyenMienTuan1977</v>
          </cell>
          <cell r="N4276">
            <v>2</v>
          </cell>
          <cell r="P4276">
            <v>1</v>
          </cell>
          <cell r="Q4276">
            <v>0</v>
          </cell>
          <cell r="R4276">
            <v>0</v>
          </cell>
          <cell r="S4276">
            <v>0</v>
          </cell>
          <cell r="T4276">
            <v>0</v>
          </cell>
          <cell r="U4276">
            <v>1</v>
          </cell>
          <cell r="V4276">
            <v>0</v>
          </cell>
          <cell r="W4276">
            <v>0</v>
          </cell>
          <cell r="X4276">
            <v>0</v>
          </cell>
          <cell r="Y4276">
            <v>0</v>
          </cell>
          <cell r="Z4276">
            <v>0</v>
          </cell>
          <cell r="AA4276">
            <v>0</v>
          </cell>
          <cell r="AB4276">
            <v>0</v>
          </cell>
          <cell r="AC4276">
            <v>1977</v>
          </cell>
          <cell r="AD4276">
            <v>100777</v>
          </cell>
          <cell r="AE4276">
            <v>0</v>
          </cell>
          <cell r="AF4276">
            <v>0</v>
          </cell>
          <cell r="AG4276">
            <v>100777</v>
          </cell>
          <cell r="AH4276">
            <v>8.8206545020694284E-3</v>
          </cell>
          <cell r="AL4276" t="str">
            <v>ThS Tài chính Ngân hàng</v>
          </cell>
          <cell r="AM4276">
            <v>1</v>
          </cell>
          <cell r="AN4276">
            <v>2</v>
          </cell>
          <cell r="AP4276">
            <v>0</v>
          </cell>
          <cell r="AQ4276">
            <v>2012</v>
          </cell>
          <cell r="AR4276">
            <v>1</v>
          </cell>
          <cell r="AS4276">
            <v>1</v>
          </cell>
          <cell r="AT4276">
            <v>3</v>
          </cell>
        </row>
        <row r="4277">
          <cell r="C4277" t="str">
            <v>STB2013</v>
          </cell>
          <cell r="D4277" t="str">
            <v>HOSE</v>
          </cell>
          <cell r="E4277" t="str">
            <v>Bà</v>
          </cell>
          <cell r="F4277">
            <v>0</v>
          </cell>
          <cell r="G4277" t="str">
            <v>Nguyễn Thị Mỹ Hạnh</v>
          </cell>
          <cell r="H4277">
            <v>10</v>
          </cell>
          <cell r="I4277" t="str">
            <v>Phó GĐ</v>
          </cell>
          <cell r="J4277" t="str">
            <v>Phó GĐ</v>
          </cell>
          <cell r="M4277" t="str">
            <v>STBNguyenThiMyHanh1967</v>
          </cell>
          <cell r="N4277">
            <v>3</v>
          </cell>
          <cell r="P4277">
            <v>0</v>
          </cell>
          <cell r="Q4277">
            <v>1</v>
          </cell>
          <cell r="R4277">
            <v>0</v>
          </cell>
          <cell r="S4277">
            <v>0</v>
          </cell>
          <cell r="T4277">
            <v>0</v>
          </cell>
          <cell r="U4277">
            <v>1</v>
          </cell>
          <cell r="V4277">
            <v>0</v>
          </cell>
          <cell r="W4277">
            <v>0</v>
          </cell>
          <cell r="X4277">
            <v>0</v>
          </cell>
          <cell r="Y4277">
            <v>0</v>
          </cell>
          <cell r="Z4277">
            <v>0</v>
          </cell>
          <cell r="AA4277">
            <v>0</v>
          </cell>
          <cell r="AB4277">
            <v>0</v>
          </cell>
          <cell r="AC4277">
            <v>1967</v>
          </cell>
          <cell r="AD4277">
            <v>73479</v>
          </cell>
          <cell r="AE4277">
            <v>0</v>
          </cell>
          <cell r="AF4277">
            <v>0</v>
          </cell>
          <cell r="AG4277">
            <v>73479</v>
          </cell>
          <cell r="AH4277">
            <v>6.4313570770866317E-3</v>
          </cell>
          <cell r="AL4277" t="str">
            <v>CN TCKT</v>
          </cell>
          <cell r="AM4277">
            <v>1</v>
          </cell>
          <cell r="AN4277">
            <v>1</v>
          </cell>
          <cell r="AP4277">
            <v>0</v>
          </cell>
          <cell r="AQ4277">
            <v>1992</v>
          </cell>
          <cell r="AR4277">
            <v>0</v>
          </cell>
          <cell r="AS4277">
            <v>1</v>
          </cell>
          <cell r="AT4277">
            <v>3</v>
          </cell>
        </row>
        <row r="4278">
          <cell r="C4278" t="str">
            <v>STB2013</v>
          </cell>
          <cell r="D4278" t="str">
            <v>HOSE</v>
          </cell>
          <cell r="E4278" t="str">
            <v>Ông</v>
          </cell>
          <cell r="F4278">
            <v>1</v>
          </cell>
          <cell r="G4278" t="str">
            <v>Nguyễn Bá Trị</v>
          </cell>
          <cell r="H4278">
            <v>10</v>
          </cell>
          <cell r="I4278" t="str">
            <v>Phó TGĐ</v>
          </cell>
          <cell r="J4278" t="str">
            <v>Phó TGĐ</v>
          </cell>
          <cell r="M4278" t="str">
            <v>STBNguyenBaTri</v>
          </cell>
          <cell r="N4278">
            <v>2</v>
          </cell>
          <cell r="P4278">
            <v>0</v>
          </cell>
          <cell r="Q4278">
            <v>1</v>
          </cell>
          <cell r="R4278">
            <v>0</v>
          </cell>
          <cell r="S4278">
            <v>0</v>
          </cell>
          <cell r="T4278">
            <v>0</v>
          </cell>
          <cell r="U4278">
            <v>1</v>
          </cell>
          <cell r="V4278">
            <v>0</v>
          </cell>
          <cell r="W4278">
            <v>0</v>
          </cell>
          <cell r="X4278">
            <v>0</v>
          </cell>
          <cell r="Y4278">
            <v>0</v>
          </cell>
          <cell r="Z4278">
            <v>0</v>
          </cell>
          <cell r="AA4278">
            <v>0</v>
          </cell>
          <cell r="AB4278">
            <v>0</v>
          </cell>
          <cell r="AD4278">
            <v>6</v>
          </cell>
          <cell r="AE4278">
            <v>0</v>
          </cell>
          <cell r="AF4278">
            <v>0</v>
          </cell>
          <cell r="AG4278">
            <v>6</v>
          </cell>
          <cell r="AH4278">
            <v>5.2515878635419357E-7</v>
          </cell>
          <cell r="AN4278">
            <v>0</v>
          </cell>
          <cell r="AP4278">
            <v>0</v>
          </cell>
          <cell r="AQ4278">
            <v>2012</v>
          </cell>
          <cell r="AR4278">
            <v>0</v>
          </cell>
          <cell r="AS4278">
            <v>1</v>
          </cell>
          <cell r="AT4278">
            <v>3</v>
          </cell>
        </row>
        <row r="4279">
          <cell r="C4279" t="str">
            <v>STB2013</v>
          </cell>
          <cell r="D4279" t="str">
            <v>HOSE</v>
          </cell>
          <cell r="E4279" t="str">
            <v>Ông</v>
          </cell>
          <cell r="F4279">
            <v>1</v>
          </cell>
          <cell r="G4279" t="str">
            <v>Phan Đình Tuệ</v>
          </cell>
          <cell r="H4279">
            <v>10</v>
          </cell>
          <cell r="I4279" t="str">
            <v>Phó TGĐ</v>
          </cell>
          <cell r="J4279" t="str">
            <v>Phó TGĐ</v>
          </cell>
          <cell r="M4279" t="str">
            <v>STBPhanDinhTue</v>
          </cell>
          <cell r="N4279">
            <v>2</v>
          </cell>
          <cell r="P4279">
            <v>0</v>
          </cell>
          <cell r="Q4279">
            <v>1</v>
          </cell>
          <cell r="R4279">
            <v>0</v>
          </cell>
          <cell r="S4279">
            <v>0</v>
          </cell>
          <cell r="T4279">
            <v>0</v>
          </cell>
          <cell r="U4279">
            <v>1</v>
          </cell>
          <cell r="V4279">
            <v>0</v>
          </cell>
          <cell r="W4279">
            <v>0</v>
          </cell>
          <cell r="X4279">
            <v>0</v>
          </cell>
          <cell r="Y4279">
            <v>0</v>
          </cell>
          <cell r="Z4279">
            <v>0</v>
          </cell>
          <cell r="AA4279">
            <v>0</v>
          </cell>
          <cell r="AB4279">
            <v>0</v>
          </cell>
          <cell r="AD4279">
            <v>102989</v>
          </cell>
          <cell r="AE4279">
            <v>0</v>
          </cell>
          <cell r="AF4279">
            <v>0</v>
          </cell>
          <cell r="AG4279">
            <v>102989</v>
          </cell>
          <cell r="AH4279">
            <v>9.0142630413053409E-3</v>
          </cell>
          <cell r="AN4279">
            <v>0</v>
          </cell>
          <cell r="AP4279">
            <v>0</v>
          </cell>
          <cell r="AQ4279">
            <v>2012</v>
          </cell>
          <cell r="AR4279">
            <v>0</v>
          </cell>
          <cell r="AS4279">
            <v>1</v>
          </cell>
          <cell r="AT4279">
            <v>3</v>
          </cell>
        </row>
        <row r="4280">
          <cell r="C4280" t="str">
            <v>STB2013</v>
          </cell>
          <cell r="D4280" t="str">
            <v>HOSE</v>
          </cell>
          <cell r="E4280" t="str">
            <v>Bà</v>
          </cell>
          <cell r="F4280">
            <v>0</v>
          </cell>
          <cell r="G4280" t="str">
            <v>Hà Quỳnh Anh</v>
          </cell>
          <cell r="H4280">
            <v>10</v>
          </cell>
          <cell r="I4280" t="str">
            <v>Phó TGĐ</v>
          </cell>
          <cell r="J4280" t="str">
            <v>Phó TGĐ</v>
          </cell>
          <cell r="M4280" t="str">
            <v>STBHaQuynhAnh</v>
          </cell>
          <cell r="N4280">
            <v>2</v>
          </cell>
          <cell r="P4280">
            <v>0</v>
          </cell>
          <cell r="Q4280">
            <v>1</v>
          </cell>
          <cell r="R4280">
            <v>0</v>
          </cell>
          <cell r="S4280">
            <v>0</v>
          </cell>
          <cell r="T4280">
            <v>0</v>
          </cell>
          <cell r="U4280">
            <v>1</v>
          </cell>
          <cell r="V4280">
            <v>0</v>
          </cell>
          <cell r="W4280">
            <v>0</v>
          </cell>
          <cell r="X4280">
            <v>0</v>
          </cell>
          <cell r="Y4280">
            <v>0</v>
          </cell>
          <cell r="Z4280">
            <v>0</v>
          </cell>
          <cell r="AA4280">
            <v>0</v>
          </cell>
          <cell r="AB4280">
            <v>0</v>
          </cell>
          <cell r="AD4280">
            <v>134201</v>
          </cell>
          <cell r="AE4280">
            <v>0</v>
          </cell>
          <cell r="AF4280">
            <v>0</v>
          </cell>
          <cell r="AG4280">
            <v>134201</v>
          </cell>
          <cell r="AH4280">
            <v>1.1746139047919855E-2</v>
          </cell>
          <cell r="AN4280">
            <v>0</v>
          </cell>
          <cell r="AP4280">
            <v>0</v>
          </cell>
          <cell r="AQ4280">
            <v>2012</v>
          </cell>
          <cell r="AR4280">
            <v>0</v>
          </cell>
          <cell r="AS4280">
            <v>1</v>
          </cell>
          <cell r="AT4280">
            <v>3</v>
          </cell>
        </row>
        <row r="4281">
          <cell r="C4281" t="str">
            <v>STB2013</v>
          </cell>
          <cell r="D4281" t="str">
            <v>HOSE</v>
          </cell>
          <cell r="E4281" t="str">
            <v>Bà</v>
          </cell>
          <cell r="F4281">
            <v>0</v>
          </cell>
          <cell r="G4281" t="str">
            <v>Nguyễn Thị Lệ An</v>
          </cell>
          <cell r="H4281">
            <v>10</v>
          </cell>
          <cell r="I4281" t="str">
            <v>TVHĐQT/Phó TGĐ</v>
          </cell>
          <cell r="J4281" t="str">
            <v>TVHĐQT</v>
          </cell>
          <cell r="K4281" t="str">
            <v>Phó TGĐ</v>
          </cell>
          <cell r="M4281" t="str">
            <v>STBNguyenThiLeAn</v>
          </cell>
          <cell r="N4281">
            <v>2</v>
          </cell>
          <cell r="P4281">
            <v>1</v>
          </cell>
          <cell r="Q4281">
            <v>1</v>
          </cell>
          <cell r="R4281">
            <v>0</v>
          </cell>
          <cell r="S4281">
            <v>0</v>
          </cell>
          <cell r="T4281">
            <v>0</v>
          </cell>
          <cell r="U4281">
            <v>1</v>
          </cell>
          <cell r="V4281">
            <v>0</v>
          </cell>
          <cell r="W4281">
            <v>0</v>
          </cell>
          <cell r="X4281">
            <v>0</v>
          </cell>
          <cell r="Y4281">
            <v>0</v>
          </cell>
          <cell r="Z4281">
            <v>0</v>
          </cell>
          <cell r="AA4281">
            <v>0</v>
          </cell>
          <cell r="AB4281">
            <v>0</v>
          </cell>
          <cell r="AD4281">
            <v>0</v>
          </cell>
          <cell r="AE4281">
            <v>0</v>
          </cell>
          <cell r="AF4281">
            <v>0</v>
          </cell>
          <cell r="AG4281">
            <v>0</v>
          </cell>
          <cell r="AH4281">
            <v>0</v>
          </cell>
          <cell r="AN4281">
            <v>0</v>
          </cell>
          <cell r="AP4281">
            <v>0</v>
          </cell>
          <cell r="AQ4281">
            <v>2012</v>
          </cell>
          <cell r="AR4281">
            <v>0</v>
          </cell>
          <cell r="AS4281">
            <v>1</v>
          </cell>
          <cell r="AT4281">
            <v>3</v>
          </cell>
        </row>
        <row r="4282">
          <cell r="C4282" t="str">
            <v>STB2013</v>
          </cell>
          <cell r="D4282" t="str">
            <v>HOSE</v>
          </cell>
          <cell r="E4282" t="str">
            <v>Ông</v>
          </cell>
          <cell r="F4282">
            <v>1</v>
          </cell>
          <cell r="G4282" t="str">
            <v>Bùi Văn Dũng</v>
          </cell>
          <cell r="H4282">
            <v>10</v>
          </cell>
          <cell r="I4282" t="str">
            <v>Phó TGĐ</v>
          </cell>
          <cell r="J4282" t="str">
            <v>Phó TGĐ</v>
          </cell>
          <cell r="M4282" t="str">
            <v>STBBuiVanDung</v>
          </cell>
          <cell r="N4282">
            <v>5</v>
          </cell>
          <cell r="P4282">
            <v>0</v>
          </cell>
          <cell r="Q4282">
            <v>1</v>
          </cell>
          <cell r="R4282">
            <v>0</v>
          </cell>
          <cell r="S4282">
            <v>0</v>
          </cell>
          <cell r="T4282">
            <v>0</v>
          </cell>
          <cell r="U4282">
            <v>1</v>
          </cell>
          <cell r="V4282">
            <v>0</v>
          </cell>
          <cell r="W4282">
            <v>0</v>
          </cell>
          <cell r="X4282">
            <v>0</v>
          </cell>
          <cell r="Y4282">
            <v>0</v>
          </cell>
          <cell r="Z4282">
            <v>0</v>
          </cell>
          <cell r="AA4282">
            <v>0</v>
          </cell>
          <cell r="AB4282">
            <v>0</v>
          </cell>
          <cell r="AD4282">
            <v>100002</v>
          </cell>
          <cell r="AE4282">
            <v>0</v>
          </cell>
          <cell r="AF4282">
            <v>0</v>
          </cell>
          <cell r="AG4282">
            <v>100002</v>
          </cell>
          <cell r="AH4282">
            <v>8.7528214921653441E-3</v>
          </cell>
          <cell r="AN4282">
            <v>0</v>
          </cell>
          <cell r="AP4282">
            <v>0</v>
          </cell>
          <cell r="AQ4282">
            <v>2012</v>
          </cell>
          <cell r="AR4282">
            <v>0</v>
          </cell>
          <cell r="AS4282">
            <v>1</v>
          </cell>
          <cell r="AT4282">
            <v>3</v>
          </cell>
        </row>
        <row r="4283">
          <cell r="C4283" t="str">
            <v>STB2013</v>
          </cell>
          <cell r="D4283" t="str">
            <v>HOSE</v>
          </cell>
          <cell r="E4283" t="str">
            <v>Ông</v>
          </cell>
          <cell r="F4283">
            <v>1</v>
          </cell>
          <cell r="G4283" t="str">
            <v>Lê Minh Tâm</v>
          </cell>
          <cell r="H4283">
            <v>10</v>
          </cell>
          <cell r="I4283" t="str">
            <v>Phó TGĐ</v>
          </cell>
          <cell r="J4283" t="str">
            <v>Phó TGĐ</v>
          </cell>
          <cell r="M4283" t="str">
            <v>STBLeMinhTam</v>
          </cell>
          <cell r="N4283">
            <v>2</v>
          </cell>
          <cell r="P4283">
            <v>0</v>
          </cell>
          <cell r="Q4283">
            <v>1</v>
          </cell>
          <cell r="R4283">
            <v>0</v>
          </cell>
          <cell r="S4283">
            <v>0</v>
          </cell>
          <cell r="T4283">
            <v>0</v>
          </cell>
          <cell r="U4283">
            <v>1</v>
          </cell>
          <cell r="V4283">
            <v>0</v>
          </cell>
          <cell r="W4283">
            <v>0</v>
          </cell>
          <cell r="X4283">
            <v>0</v>
          </cell>
          <cell r="Y4283">
            <v>0</v>
          </cell>
          <cell r="Z4283">
            <v>0</v>
          </cell>
          <cell r="AA4283">
            <v>0</v>
          </cell>
          <cell r="AB4283">
            <v>0</v>
          </cell>
          <cell r="AD4283">
            <v>128659</v>
          </cell>
          <cell r="AE4283">
            <v>0</v>
          </cell>
          <cell r="AF4283">
            <v>0</v>
          </cell>
          <cell r="AG4283">
            <v>128659</v>
          </cell>
          <cell r="AH4283">
            <v>1.1261067382257364E-2</v>
          </cell>
          <cell r="AL4283" t="str">
            <v>CN TC Tín dụng</v>
          </cell>
          <cell r="AM4283">
            <v>1</v>
          </cell>
          <cell r="AN4283">
            <v>1</v>
          </cell>
          <cell r="AP4283">
            <v>0</v>
          </cell>
          <cell r="AQ4283">
            <v>2001</v>
          </cell>
          <cell r="AR4283">
            <v>0</v>
          </cell>
          <cell r="AS4283">
            <v>1</v>
          </cell>
          <cell r="AT4283">
            <v>3</v>
          </cell>
        </row>
        <row r="4284">
          <cell r="C4284" t="str">
            <v>STB2013</v>
          </cell>
          <cell r="D4284" t="str">
            <v>HOSE</v>
          </cell>
          <cell r="E4284" t="str">
            <v>Ông</v>
          </cell>
          <cell r="F4284">
            <v>1</v>
          </cell>
          <cell r="G4284" t="str">
            <v>Hồ Doãn Cường</v>
          </cell>
          <cell r="H4284">
            <v>10</v>
          </cell>
          <cell r="I4284" t="str">
            <v>Phó TGĐ</v>
          </cell>
          <cell r="J4284" t="str">
            <v>Phó TGĐ</v>
          </cell>
          <cell r="M4284" t="str">
            <v>STBHoDoanCuong</v>
          </cell>
          <cell r="N4284">
            <v>2</v>
          </cell>
          <cell r="P4284">
            <v>0</v>
          </cell>
          <cell r="Q4284">
            <v>1</v>
          </cell>
          <cell r="R4284">
            <v>0</v>
          </cell>
          <cell r="S4284">
            <v>0</v>
          </cell>
          <cell r="T4284">
            <v>0</v>
          </cell>
          <cell r="U4284">
            <v>1</v>
          </cell>
          <cell r="V4284">
            <v>0</v>
          </cell>
          <cell r="W4284">
            <v>0</v>
          </cell>
          <cell r="X4284">
            <v>0</v>
          </cell>
          <cell r="Y4284">
            <v>0</v>
          </cell>
          <cell r="Z4284">
            <v>0</v>
          </cell>
          <cell r="AA4284">
            <v>0</v>
          </cell>
          <cell r="AB4284">
            <v>0</v>
          </cell>
          <cell r="AD4284">
            <v>105137</v>
          </cell>
          <cell r="AE4284">
            <v>0</v>
          </cell>
          <cell r="AF4284">
            <v>0</v>
          </cell>
          <cell r="AG4284">
            <v>105137</v>
          </cell>
          <cell r="AH4284">
            <v>9.2022698868201424E-3</v>
          </cell>
          <cell r="AL4284" t="str">
            <v>CN QTKD</v>
          </cell>
          <cell r="AM4284">
            <v>1</v>
          </cell>
          <cell r="AN4284">
            <v>1</v>
          </cell>
          <cell r="AP4284">
            <v>0</v>
          </cell>
          <cell r="AQ4284">
            <v>1995</v>
          </cell>
          <cell r="AR4284">
            <v>0</v>
          </cell>
          <cell r="AS4284">
            <v>1</v>
          </cell>
          <cell r="AT4284">
            <v>3</v>
          </cell>
        </row>
        <row r="4285">
          <cell r="C4285" t="str">
            <v>STB2013</v>
          </cell>
          <cell r="D4285" t="str">
            <v>HOSE</v>
          </cell>
          <cell r="E4285" t="str">
            <v>Ông</v>
          </cell>
          <cell r="F4285">
            <v>1</v>
          </cell>
          <cell r="G4285" t="str">
            <v>Võ Anh Nhuệ</v>
          </cell>
          <cell r="H4285">
            <v>10</v>
          </cell>
          <cell r="I4285" t="str">
            <v>Phó TGĐ</v>
          </cell>
          <cell r="J4285" t="str">
            <v>Phó TGĐ</v>
          </cell>
          <cell r="M4285" t="str">
            <v>STBVoAnhNhue</v>
          </cell>
          <cell r="N4285">
            <v>2</v>
          </cell>
          <cell r="P4285">
            <v>0</v>
          </cell>
          <cell r="Q4285">
            <v>1</v>
          </cell>
          <cell r="R4285">
            <v>0</v>
          </cell>
          <cell r="S4285">
            <v>0</v>
          </cell>
          <cell r="T4285">
            <v>0</v>
          </cell>
          <cell r="U4285">
            <v>1</v>
          </cell>
          <cell r="V4285">
            <v>0</v>
          </cell>
          <cell r="W4285">
            <v>0</v>
          </cell>
          <cell r="X4285">
            <v>0</v>
          </cell>
          <cell r="Y4285">
            <v>0</v>
          </cell>
          <cell r="Z4285">
            <v>0</v>
          </cell>
          <cell r="AA4285">
            <v>0</v>
          </cell>
          <cell r="AB4285">
            <v>0</v>
          </cell>
          <cell r="AD4285">
            <v>272073</v>
          </cell>
          <cell r="AE4285">
            <v>0</v>
          </cell>
          <cell r="AF4285">
            <v>0</v>
          </cell>
          <cell r="AG4285">
            <v>272073</v>
          </cell>
          <cell r="AH4285">
            <v>2.3813587746624086E-2</v>
          </cell>
          <cell r="AL4285" t="str">
            <v>ThS Kinh tế</v>
          </cell>
          <cell r="AM4285">
            <v>1</v>
          </cell>
          <cell r="AN4285">
            <v>2</v>
          </cell>
          <cell r="AP4285">
            <v>0</v>
          </cell>
          <cell r="AQ4285">
            <v>2004</v>
          </cell>
          <cell r="AR4285">
            <v>0</v>
          </cell>
          <cell r="AS4285">
            <v>1</v>
          </cell>
          <cell r="AT4285">
            <v>3</v>
          </cell>
        </row>
        <row r="4286">
          <cell r="C4286" t="str">
            <v>STB2013</v>
          </cell>
          <cell r="D4286" t="str">
            <v>HOSE</v>
          </cell>
          <cell r="E4286" t="str">
            <v>Ông</v>
          </cell>
          <cell r="F4286">
            <v>1</v>
          </cell>
          <cell r="G4286" t="str">
            <v>Nguyễn Gia Định</v>
          </cell>
          <cell r="H4286">
            <v>10</v>
          </cell>
          <cell r="I4286" t="str">
            <v>TVHĐQT</v>
          </cell>
          <cell r="J4286" t="str">
            <v>TVHĐQT</v>
          </cell>
          <cell r="M4286" t="str">
            <v>STBNguyenGiaDinh</v>
          </cell>
          <cell r="N4286">
            <v>1</v>
          </cell>
          <cell r="P4286">
            <v>1</v>
          </cell>
          <cell r="Q4286">
            <v>0</v>
          </cell>
          <cell r="R4286">
            <v>0</v>
          </cell>
          <cell r="S4286">
            <v>0</v>
          </cell>
          <cell r="T4286">
            <v>0</v>
          </cell>
          <cell r="U4286">
            <v>1</v>
          </cell>
          <cell r="V4286">
            <v>0</v>
          </cell>
          <cell r="W4286">
            <v>0</v>
          </cell>
          <cell r="X4286">
            <v>0</v>
          </cell>
          <cell r="Y4286">
            <v>0</v>
          </cell>
          <cell r="Z4286">
            <v>0</v>
          </cell>
          <cell r="AA4286">
            <v>0</v>
          </cell>
          <cell r="AB4286">
            <v>0</v>
          </cell>
          <cell r="AD4286">
            <v>0</v>
          </cell>
          <cell r="AE4286">
            <v>0</v>
          </cell>
          <cell r="AF4286">
            <v>0</v>
          </cell>
          <cell r="AG4286">
            <v>0</v>
          </cell>
          <cell r="AH4286">
            <v>0</v>
          </cell>
          <cell r="AN4286">
            <v>0</v>
          </cell>
          <cell r="AP4286">
            <v>0</v>
          </cell>
          <cell r="AR4286">
            <v>0</v>
          </cell>
          <cell r="AS4286">
            <v>1</v>
          </cell>
          <cell r="AT4286">
            <v>3</v>
          </cell>
        </row>
        <row r="4287">
          <cell r="C4287" t="str">
            <v>STB2013</v>
          </cell>
          <cell r="D4287" t="str">
            <v>HOSE</v>
          </cell>
          <cell r="E4287" t="str">
            <v>Ông</v>
          </cell>
          <cell r="F4287">
            <v>1</v>
          </cell>
          <cell r="G4287" t="str">
            <v>Nguyễn Văn Cựu</v>
          </cell>
          <cell r="H4287">
            <v>10</v>
          </cell>
          <cell r="I4287" t="str">
            <v>TVHĐQT</v>
          </cell>
          <cell r="J4287" t="str">
            <v>TVHĐQT</v>
          </cell>
          <cell r="M4287" t="str">
            <v>STBNguyenVanCuu</v>
          </cell>
          <cell r="N4287">
            <v>1</v>
          </cell>
          <cell r="P4287">
            <v>1</v>
          </cell>
          <cell r="Q4287">
            <v>0</v>
          </cell>
          <cell r="R4287">
            <v>0</v>
          </cell>
          <cell r="S4287">
            <v>0</v>
          </cell>
          <cell r="T4287">
            <v>0</v>
          </cell>
          <cell r="U4287">
            <v>1</v>
          </cell>
          <cell r="V4287">
            <v>0</v>
          </cell>
          <cell r="W4287">
            <v>0</v>
          </cell>
          <cell r="X4287">
            <v>0</v>
          </cell>
          <cell r="Y4287">
            <v>0</v>
          </cell>
          <cell r="Z4287">
            <v>0</v>
          </cell>
          <cell r="AA4287">
            <v>0</v>
          </cell>
          <cell r="AB4287">
            <v>0</v>
          </cell>
          <cell r="AD4287">
            <v>0</v>
          </cell>
          <cell r="AE4287">
            <v>0</v>
          </cell>
          <cell r="AF4287">
            <v>0</v>
          </cell>
          <cell r="AG4287">
            <v>0</v>
          </cell>
          <cell r="AH4287">
            <v>0</v>
          </cell>
          <cell r="AN4287">
            <v>0</v>
          </cell>
          <cell r="AP4287">
            <v>1</v>
          </cell>
          <cell r="AQ4287" t="str">
            <v xml:space="preserve">          </v>
          </cell>
          <cell r="AR4287">
            <v>0</v>
          </cell>
          <cell r="AS4287">
            <v>1</v>
          </cell>
          <cell r="AT4287">
            <v>3</v>
          </cell>
        </row>
        <row r="4288">
          <cell r="C4288" t="str">
            <v>STB2013</v>
          </cell>
          <cell r="D4288" t="str">
            <v>HOSE</v>
          </cell>
          <cell r="E4288" t="str">
            <v>Ông</v>
          </cell>
          <cell r="F4288">
            <v>1</v>
          </cell>
          <cell r="G4288" t="str">
            <v>Hà Tôn Trung Hạnh</v>
          </cell>
          <cell r="H4288">
            <v>10</v>
          </cell>
          <cell r="I4288" t="str">
            <v>Phó TGĐ</v>
          </cell>
          <cell r="J4288" t="str">
            <v>Phó TGĐ</v>
          </cell>
          <cell r="M4288" t="str">
            <v>STBHaTonTrungHanh</v>
          </cell>
          <cell r="N4288">
            <v>1</v>
          </cell>
          <cell r="P4288">
            <v>0</v>
          </cell>
          <cell r="Q4288">
            <v>1</v>
          </cell>
          <cell r="R4288">
            <v>0</v>
          </cell>
          <cell r="S4288">
            <v>0</v>
          </cell>
          <cell r="T4288">
            <v>0</v>
          </cell>
          <cell r="U4288">
            <v>1</v>
          </cell>
          <cell r="V4288">
            <v>0</v>
          </cell>
          <cell r="W4288">
            <v>0</v>
          </cell>
          <cell r="X4288">
            <v>0</v>
          </cell>
          <cell r="Y4288">
            <v>0</v>
          </cell>
          <cell r="Z4288">
            <v>0</v>
          </cell>
          <cell r="AA4288">
            <v>0</v>
          </cell>
          <cell r="AB4288">
            <v>0</v>
          </cell>
          <cell r="AD4288">
            <v>100000</v>
          </cell>
          <cell r="AE4288">
            <v>0</v>
          </cell>
          <cell r="AF4288">
            <v>0</v>
          </cell>
          <cell r="AG4288">
            <v>100000</v>
          </cell>
          <cell r="AH4288">
            <v>8.7526464392365597E-3</v>
          </cell>
          <cell r="AN4288">
            <v>0</v>
          </cell>
          <cell r="AP4288">
            <v>0</v>
          </cell>
          <cell r="AR4288">
            <v>0</v>
          </cell>
          <cell r="AS4288">
            <v>1</v>
          </cell>
          <cell r="AT4288">
            <v>3</v>
          </cell>
        </row>
        <row r="4289">
          <cell r="C4289" t="str">
            <v>STB2013</v>
          </cell>
          <cell r="D4289" t="str">
            <v>HOSE</v>
          </cell>
          <cell r="E4289" t="str">
            <v>Ông</v>
          </cell>
          <cell r="F4289">
            <v>1</v>
          </cell>
          <cell r="G4289" t="str">
            <v>Nguyễn Xuân Vũ</v>
          </cell>
          <cell r="H4289">
            <v>10</v>
          </cell>
          <cell r="I4289" t="str">
            <v>Phó TGĐ</v>
          </cell>
          <cell r="J4289" t="str">
            <v>Phó TGĐ</v>
          </cell>
          <cell r="M4289" t="str">
            <v>STBNguyenXuanVu</v>
          </cell>
          <cell r="N4289">
            <v>1</v>
          </cell>
          <cell r="P4289">
            <v>0</v>
          </cell>
          <cell r="Q4289">
            <v>1</v>
          </cell>
          <cell r="R4289">
            <v>0</v>
          </cell>
          <cell r="S4289">
            <v>0</v>
          </cell>
          <cell r="T4289">
            <v>0</v>
          </cell>
          <cell r="U4289">
            <v>1</v>
          </cell>
          <cell r="V4289">
            <v>0</v>
          </cell>
          <cell r="W4289">
            <v>0</v>
          </cell>
          <cell r="X4289">
            <v>0</v>
          </cell>
          <cell r="Y4289">
            <v>0</v>
          </cell>
          <cell r="Z4289">
            <v>0</v>
          </cell>
          <cell r="AA4289">
            <v>0</v>
          </cell>
          <cell r="AB4289">
            <v>0</v>
          </cell>
          <cell r="AD4289">
            <v>602</v>
          </cell>
          <cell r="AE4289">
            <v>0</v>
          </cell>
          <cell r="AF4289">
            <v>0</v>
          </cell>
          <cell r="AG4289">
            <v>602</v>
          </cell>
          <cell r="AH4289">
            <v>5.2690931564204091E-5</v>
          </cell>
          <cell r="AN4289">
            <v>0</v>
          </cell>
          <cell r="AP4289">
            <v>0</v>
          </cell>
          <cell r="AR4289">
            <v>0</v>
          </cell>
          <cell r="AS4289">
            <v>1</v>
          </cell>
          <cell r="AT4289">
            <v>3</v>
          </cell>
        </row>
        <row r="4290">
          <cell r="C4290" t="str">
            <v>STB2013</v>
          </cell>
          <cell r="D4290" t="str">
            <v>HOSE</v>
          </cell>
          <cell r="E4290" t="str">
            <v>Ông</v>
          </cell>
          <cell r="F4290">
            <v>1</v>
          </cell>
          <cell r="G4290" t="str">
            <v>Nguyễn Tấn Thành</v>
          </cell>
          <cell r="H4290">
            <v>10</v>
          </cell>
          <cell r="I4290" t="str">
            <v>TBKS</v>
          </cell>
          <cell r="J4290" t="str">
            <v>TBKS</v>
          </cell>
          <cell r="M4290" t="str">
            <v>STBNguyenTanThanh1952</v>
          </cell>
          <cell r="N4290">
            <v>8</v>
          </cell>
          <cell r="P4290">
            <v>0</v>
          </cell>
          <cell r="Q4290">
            <v>0</v>
          </cell>
          <cell r="R4290">
            <v>1</v>
          </cell>
          <cell r="S4290">
            <v>0</v>
          </cell>
          <cell r="T4290">
            <v>0</v>
          </cell>
          <cell r="U4290">
            <v>1</v>
          </cell>
          <cell r="V4290">
            <v>0</v>
          </cell>
          <cell r="W4290">
            <v>0</v>
          </cell>
          <cell r="X4290">
            <v>0</v>
          </cell>
          <cell r="Y4290">
            <v>0</v>
          </cell>
          <cell r="Z4290">
            <v>0</v>
          </cell>
          <cell r="AA4290">
            <v>0</v>
          </cell>
          <cell r="AB4290">
            <v>1</v>
          </cell>
          <cell r="AC4290">
            <v>1952</v>
          </cell>
          <cell r="AH4290" t="str">
            <v>n/a</v>
          </cell>
          <cell r="AN4290">
            <v>0</v>
          </cell>
          <cell r="AP4290">
            <v>0</v>
          </cell>
          <cell r="AQ4290">
            <v>1999</v>
          </cell>
          <cell r="AR4290">
            <v>0</v>
          </cell>
          <cell r="AS4290">
            <v>1</v>
          </cell>
          <cell r="AT4290">
            <v>3</v>
          </cell>
        </row>
        <row r="4291">
          <cell r="C4291" t="str">
            <v>STB2013</v>
          </cell>
          <cell r="D4291" t="str">
            <v>HOSE</v>
          </cell>
          <cell r="E4291" t="str">
            <v>Bà</v>
          </cell>
          <cell r="F4291">
            <v>0</v>
          </cell>
          <cell r="G4291" t="str">
            <v>Nguyễn Thị Thanh Mai</v>
          </cell>
          <cell r="H4291">
            <v>10</v>
          </cell>
          <cell r="I4291" t="str">
            <v>Thành viên BKS</v>
          </cell>
          <cell r="J4291" t="str">
            <v>Thành viên BKS</v>
          </cell>
          <cell r="M4291" t="str">
            <v>STBNguyenThiThanhMai1960</v>
          </cell>
          <cell r="N4291">
            <v>7</v>
          </cell>
          <cell r="P4291">
            <v>0</v>
          </cell>
          <cell r="Q4291">
            <v>0</v>
          </cell>
          <cell r="R4291">
            <v>1</v>
          </cell>
          <cell r="S4291">
            <v>0</v>
          </cell>
          <cell r="T4291">
            <v>0</v>
          </cell>
          <cell r="U4291">
            <v>1</v>
          </cell>
          <cell r="V4291">
            <v>0</v>
          </cell>
          <cell r="W4291">
            <v>0</v>
          </cell>
          <cell r="X4291">
            <v>0</v>
          </cell>
          <cell r="Y4291">
            <v>0</v>
          </cell>
          <cell r="Z4291">
            <v>0</v>
          </cell>
          <cell r="AA4291">
            <v>0</v>
          </cell>
          <cell r="AB4291">
            <v>0</v>
          </cell>
          <cell r="AC4291">
            <v>1960</v>
          </cell>
          <cell r="AH4291" t="str">
            <v>n/a</v>
          </cell>
          <cell r="AN4291">
            <v>0</v>
          </cell>
          <cell r="AP4291">
            <v>0</v>
          </cell>
          <cell r="AQ4291">
            <v>1993</v>
          </cell>
          <cell r="AR4291">
            <v>0</v>
          </cell>
          <cell r="AS4291">
            <v>1</v>
          </cell>
          <cell r="AT4291">
            <v>3</v>
          </cell>
        </row>
        <row r="4292">
          <cell r="C4292" t="str">
            <v>STB2013</v>
          </cell>
          <cell r="D4292" t="str">
            <v>HOSE</v>
          </cell>
          <cell r="E4292" t="str">
            <v>Ông</v>
          </cell>
          <cell r="F4292">
            <v>1</v>
          </cell>
          <cell r="G4292" t="str">
            <v>Lê Văn Tòng</v>
          </cell>
          <cell r="H4292">
            <v>10</v>
          </cell>
          <cell r="I4292" t="str">
            <v>Thành viên BKS</v>
          </cell>
          <cell r="J4292" t="str">
            <v>Thành viên BKS</v>
          </cell>
          <cell r="M4292" t="str">
            <v>STBLeVanTong1953</v>
          </cell>
          <cell r="N4292">
            <v>8</v>
          </cell>
          <cell r="P4292">
            <v>0</v>
          </cell>
          <cell r="Q4292">
            <v>0</v>
          </cell>
          <cell r="R4292">
            <v>1</v>
          </cell>
          <cell r="S4292">
            <v>0</v>
          </cell>
          <cell r="T4292">
            <v>0</v>
          </cell>
          <cell r="U4292">
            <v>1</v>
          </cell>
          <cell r="V4292">
            <v>0</v>
          </cell>
          <cell r="W4292">
            <v>0</v>
          </cell>
          <cell r="X4292">
            <v>0</v>
          </cell>
          <cell r="Y4292">
            <v>0</v>
          </cell>
          <cell r="Z4292">
            <v>0</v>
          </cell>
          <cell r="AA4292">
            <v>0</v>
          </cell>
          <cell r="AB4292">
            <v>0</v>
          </cell>
          <cell r="AC4292">
            <v>1953</v>
          </cell>
          <cell r="AH4292" t="str">
            <v>n/a</v>
          </cell>
          <cell r="AN4292">
            <v>0</v>
          </cell>
          <cell r="AP4292">
            <v>0</v>
          </cell>
          <cell r="AQ4292">
            <v>1989</v>
          </cell>
          <cell r="AR4292">
            <v>0</v>
          </cell>
          <cell r="AS4292">
            <v>1</v>
          </cell>
          <cell r="AT4292">
            <v>3</v>
          </cell>
        </row>
        <row r="4293">
          <cell r="C4293" t="str">
            <v>STB2012</v>
          </cell>
          <cell r="D4293" t="str">
            <v>HOSE</v>
          </cell>
          <cell r="E4293" t="str">
            <v>Ông</v>
          </cell>
          <cell r="F4293">
            <v>1</v>
          </cell>
          <cell r="G4293" t="str">
            <v>Trần Xuân Huy</v>
          </cell>
          <cell r="H4293">
            <v>8</v>
          </cell>
          <cell r="I4293" t="str">
            <v>Phó CTHĐQT</v>
          </cell>
          <cell r="J4293" t="str">
            <v>Phó CTHĐQT</v>
          </cell>
          <cell r="M4293" t="str">
            <v>STBTranXuanHuy1972</v>
          </cell>
          <cell r="N4293">
            <v>6</v>
          </cell>
          <cell r="P4293">
            <v>1</v>
          </cell>
          <cell r="Q4293">
            <v>0</v>
          </cell>
          <cell r="R4293">
            <v>0</v>
          </cell>
          <cell r="S4293">
            <v>0</v>
          </cell>
          <cell r="T4293">
            <v>0</v>
          </cell>
          <cell r="U4293">
            <v>1</v>
          </cell>
          <cell r="V4293">
            <v>0</v>
          </cell>
          <cell r="W4293">
            <v>0</v>
          </cell>
          <cell r="X4293">
            <v>0</v>
          </cell>
          <cell r="Y4293">
            <v>0</v>
          </cell>
          <cell r="Z4293">
            <v>0</v>
          </cell>
          <cell r="AA4293">
            <v>0</v>
          </cell>
          <cell r="AB4293">
            <v>0</v>
          </cell>
          <cell r="AC4293">
            <v>1972</v>
          </cell>
          <cell r="AD4293">
            <v>404812</v>
          </cell>
          <cell r="AE4293">
            <v>0</v>
          </cell>
          <cell r="AF4293">
            <v>0</v>
          </cell>
          <cell r="AG4293">
            <v>404812</v>
          </cell>
          <cell r="AH4293">
            <v>4.1563186845184626E-2</v>
          </cell>
          <cell r="AL4293" t="str">
            <v>CN Tài chính/CN Sư phạm</v>
          </cell>
          <cell r="AM4293">
            <v>1</v>
          </cell>
          <cell r="AN4293">
            <v>1</v>
          </cell>
          <cell r="AP4293">
            <v>0</v>
          </cell>
          <cell r="AQ4293">
            <v>2000</v>
          </cell>
          <cell r="AR4293">
            <v>1</v>
          </cell>
          <cell r="AS4293">
            <v>2</v>
          </cell>
          <cell r="AT4293">
            <v>2</v>
          </cell>
        </row>
        <row r="4294">
          <cell r="C4294" t="str">
            <v>STB2012</v>
          </cell>
          <cell r="D4294" t="str">
            <v>HOSE</v>
          </cell>
          <cell r="E4294" t="str">
            <v>Ông</v>
          </cell>
          <cell r="F4294">
            <v>1</v>
          </cell>
          <cell r="G4294" t="str">
            <v>Nguyễn Tấn Thành</v>
          </cell>
          <cell r="H4294">
            <v>8</v>
          </cell>
          <cell r="I4294" t="str">
            <v>TBKS</v>
          </cell>
          <cell r="J4294" t="str">
            <v>TBKS</v>
          </cell>
          <cell r="M4294" t="str">
            <v>STBNguyenTanThanh1952</v>
          </cell>
          <cell r="N4294">
            <v>7</v>
          </cell>
          <cell r="P4294">
            <v>0</v>
          </cell>
          <cell r="Q4294">
            <v>0</v>
          </cell>
          <cell r="R4294">
            <v>1</v>
          </cell>
          <cell r="S4294">
            <v>0</v>
          </cell>
          <cell r="T4294">
            <v>0</v>
          </cell>
          <cell r="U4294">
            <v>1</v>
          </cell>
          <cell r="V4294">
            <v>0</v>
          </cell>
          <cell r="W4294">
            <v>0</v>
          </cell>
          <cell r="X4294">
            <v>0</v>
          </cell>
          <cell r="Y4294">
            <v>0</v>
          </cell>
          <cell r="Z4294">
            <v>0</v>
          </cell>
          <cell r="AA4294">
            <v>0</v>
          </cell>
          <cell r="AB4294">
            <v>1</v>
          </cell>
          <cell r="AC4294">
            <v>1952</v>
          </cell>
          <cell r="AD4294">
            <v>1039401</v>
          </cell>
          <cell r="AE4294">
            <v>0</v>
          </cell>
          <cell r="AF4294">
            <v>0</v>
          </cell>
          <cell r="AG4294">
            <v>1039401</v>
          </cell>
          <cell r="AH4294">
            <v>0.10671822468225188</v>
          </cell>
          <cell r="AL4294" t="str">
            <v>Cử nhân</v>
          </cell>
          <cell r="AN4294">
            <v>1</v>
          </cell>
          <cell r="AP4294">
            <v>0</v>
          </cell>
          <cell r="AQ4294">
            <v>1999</v>
          </cell>
          <cell r="AR4294">
            <v>0</v>
          </cell>
          <cell r="AS4294">
            <v>2</v>
          </cell>
          <cell r="AT4294">
            <v>2</v>
          </cell>
        </row>
        <row r="4295">
          <cell r="C4295" t="str">
            <v>STB2012</v>
          </cell>
          <cell r="D4295" t="str">
            <v>HOSE</v>
          </cell>
          <cell r="E4295" t="str">
            <v>Ông</v>
          </cell>
          <cell r="F4295">
            <v>1</v>
          </cell>
          <cell r="G4295" t="str">
            <v>Kiều Hữu Dũng</v>
          </cell>
          <cell r="H4295">
            <v>8</v>
          </cell>
          <cell r="I4295" t="str">
            <v>Phó CTHĐQT</v>
          </cell>
          <cell r="J4295" t="str">
            <v>Phó CTHĐQT</v>
          </cell>
          <cell r="M4295" t="str">
            <v>STBKieuHuuDung1967</v>
          </cell>
          <cell r="N4295">
            <v>1</v>
          </cell>
          <cell r="P4295">
            <v>1</v>
          </cell>
          <cell r="Q4295">
            <v>0</v>
          </cell>
          <cell r="R4295">
            <v>0</v>
          </cell>
          <cell r="S4295">
            <v>0</v>
          </cell>
          <cell r="T4295">
            <v>0</v>
          </cell>
          <cell r="U4295">
            <v>1</v>
          </cell>
          <cell r="V4295">
            <v>0</v>
          </cell>
          <cell r="W4295">
            <v>0</v>
          </cell>
          <cell r="X4295">
            <v>0</v>
          </cell>
          <cell r="Y4295">
            <v>0</v>
          </cell>
          <cell r="Z4295">
            <v>0</v>
          </cell>
          <cell r="AA4295">
            <v>0</v>
          </cell>
          <cell r="AB4295">
            <v>0</v>
          </cell>
          <cell r="AC4295">
            <v>1967</v>
          </cell>
          <cell r="AD4295">
            <v>0</v>
          </cell>
          <cell r="AE4295">
            <v>0</v>
          </cell>
          <cell r="AF4295">
            <v>0</v>
          </cell>
          <cell r="AG4295">
            <v>0</v>
          </cell>
          <cell r="AH4295">
            <v>0</v>
          </cell>
          <cell r="AN4295">
            <v>0</v>
          </cell>
          <cell r="AP4295">
            <v>1</v>
          </cell>
          <cell r="AQ4295" t="str">
            <v xml:space="preserve">          </v>
          </cell>
          <cell r="AR4295">
            <v>0</v>
          </cell>
          <cell r="AS4295">
            <v>2</v>
          </cell>
          <cell r="AT4295">
            <v>2</v>
          </cell>
        </row>
        <row r="4296">
          <cell r="C4296" t="str">
            <v>STB2012</v>
          </cell>
          <cell r="D4296" t="str">
            <v>HOSE</v>
          </cell>
          <cell r="E4296" t="str">
            <v>Ông</v>
          </cell>
          <cell r="F4296">
            <v>1</v>
          </cell>
          <cell r="G4296" t="str">
            <v>Lê Văn Tòng</v>
          </cell>
          <cell r="H4296">
            <v>8</v>
          </cell>
          <cell r="I4296" t="str">
            <v>Thành viên BKS</v>
          </cell>
          <cell r="J4296" t="str">
            <v>Thành viên BKS</v>
          </cell>
          <cell r="M4296" t="str">
            <v>STBLeVanTong1953</v>
          </cell>
          <cell r="N4296">
            <v>7</v>
          </cell>
          <cell r="P4296">
            <v>0</v>
          </cell>
          <cell r="Q4296">
            <v>0</v>
          </cell>
          <cell r="R4296">
            <v>1</v>
          </cell>
          <cell r="S4296">
            <v>0</v>
          </cell>
          <cell r="T4296">
            <v>0</v>
          </cell>
          <cell r="U4296">
            <v>1</v>
          </cell>
          <cell r="V4296">
            <v>0</v>
          </cell>
          <cell r="W4296">
            <v>0</v>
          </cell>
          <cell r="X4296">
            <v>0</v>
          </cell>
          <cell r="Y4296">
            <v>0</v>
          </cell>
          <cell r="Z4296">
            <v>0</v>
          </cell>
          <cell r="AA4296">
            <v>0</v>
          </cell>
          <cell r="AB4296">
            <v>0</v>
          </cell>
          <cell r="AC4296">
            <v>1953</v>
          </cell>
          <cell r="AD4296">
            <v>661695</v>
          </cell>
          <cell r="AE4296">
            <v>0</v>
          </cell>
          <cell r="AF4296">
            <v>0</v>
          </cell>
          <cell r="AG4296">
            <v>661695</v>
          </cell>
          <cell r="AH4296">
            <v>6.7938087110867365E-2</v>
          </cell>
          <cell r="AL4296" t="str">
            <v>Cử nhân</v>
          </cell>
          <cell r="AN4296">
            <v>1</v>
          </cell>
          <cell r="AP4296">
            <v>0</v>
          </cell>
          <cell r="AQ4296">
            <v>1989</v>
          </cell>
          <cell r="AR4296">
            <v>0</v>
          </cell>
          <cell r="AS4296">
            <v>2</v>
          </cell>
          <cell r="AT4296">
            <v>2</v>
          </cell>
        </row>
        <row r="4297">
          <cell r="C4297" t="str">
            <v>STB2012</v>
          </cell>
          <cell r="D4297" t="str">
            <v>HOSE</v>
          </cell>
          <cell r="E4297" t="str">
            <v>Bà</v>
          </cell>
          <cell r="F4297">
            <v>0</v>
          </cell>
          <cell r="G4297" t="str">
            <v>Nguyễn Thị Thanh Mai</v>
          </cell>
          <cell r="H4297">
            <v>8</v>
          </cell>
          <cell r="I4297" t="str">
            <v>Thành viên BKS</v>
          </cell>
          <cell r="J4297" t="str">
            <v>Thành viên BKS</v>
          </cell>
          <cell r="M4297" t="str">
            <v>STBNguyenThiThanhMai1960</v>
          </cell>
          <cell r="N4297">
            <v>6</v>
          </cell>
          <cell r="P4297">
            <v>0</v>
          </cell>
          <cell r="Q4297">
            <v>0</v>
          </cell>
          <cell r="R4297">
            <v>1</v>
          </cell>
          <cell r="S4297">
            <v>0</v>
          </cell>
          <cell r="T4297">
            <v>0</v>
          </cell>
          <cell r="U4297">
            <v>1</v>
          </cell>
          <cell r="V4297">
            <v>0</v>
          </cell>
          <cell r="W4297">
            <v>0</v>
          </cell>
          <cell r="X4297">
            <v>0</v>
          </cell>
          <cell r="Y4297">
            <v>0</v>
          </cell>
          <cell r="Z4297">
            <v>0</v>
          </cell>
          <cell r="AA4297">
            <v>0</v>
          </cell>
          <cell r="AB4297">
            <v>0</v>
          </cell>
          <cell r="AC4297">
            <v>1960</v>
          </cell>
          <cell r="AD4297">
            <v>171316</v>
          </cell>
          <cell r="AE4297">
            <v>0</v>
          </cell>
          <cell r="AF4297">
            <v>0</v>
          </cell>
          <cell r="AG4297">
            <v>171316</v>
          </cell>
          <cell r="AH4297">
            <v>1.7589495661120839E-2</v>
          </cell>
          <cell r="AL4297" t="str">
            <v>CN QTKD</v>
          </cell>
          <cell r="AM4297">
            <v>1</v>
          </cell>
          <cell r="AN4297">
            <v>1</v>
          </cell>
          <cell r="AP4297">
            <v>0</v>
          </cell>
          <cell r="AQ4297">
            <v>1993</v>
          </cell>
          <cell r="AR4297">
            <v>0</v>
          </cell>
          <cell r="AS4297">
            <v>2</v>
          </cell>
          <cell r="AT4297">
            <v>2</v>
          </cell>
        </row>
        <row r="4298">
          <cell r="C4298" t="str">
            <v>STB2012</v>
          </cell>
          <cell r="D4298" t="str">
            <v>HOSE</v>
          </cell>
          <cell r="E4298" t="str">
            <v>Ông</v>
          </cell>
          <cell r="F4298">
            <v>1</v>
          </cell>
          <cell r="G4298" t="str">
            <v>Nguyễn Minh Tâm</v>
          </cell>
          <cell r="H4298">
            <v>8</v>
          </cell>
          <cell r="I4298" t="str">
            <v>Phó TGĐ</v>
          </cell>
          <cell r="J4298" t="str">
            <v>Phó TGĐ</v>
          </cell>
          <cell r="M4298" t="str">
            <v>STBNguyenMinhTam1972</v>
          </cell>
          <cell r="N4298">
            <v>5</v>
          </cell>
          <cell r="P4298">
            <v>0</v>
          </cell>
          <cell r="Q4298">
            <v>1</v>
          </cell>
          <cell r="R4298">
            <v>0</v>
          </cell>
          <cell r="S4298">
            <v>0</v>
          </cell>
          <cell r="T4298">
            <v>0</v>
          </cell>
          <cell r="U4298">
            <v>1</v>
          </cell>
          <cell r="V4298">
            <v>0</v>
          </cell>
          <cell r="W4298">
            <v>0</v>
          </cell>
          <cell r="X4298">
            <v>0</v>
          </cell>
          <cell r="Y4298">
            <v>0</v>
          </cell>
          <cell r="Z4298">
            <v>0</v>
          </cell>
          <cell r="AA4298">
            <v>0</v>
          </cell>
          <cell r="AB4298">
            <v>0</v>
          </cell>
          <cell r="AC4298">
            <v>1972</v>
          </cell>
          <cell r="AD4298">
            <v>137469</v>
          </cell>
          <cell r="AE4298">
            <v>0</v>
          </cell>
          <cell r="AF4298">
            <v>0</v>
          </cell>
          <cell r="AG4298">
            <v>137469</v>
          </cell>
          <cell r="AH4298">
            <v>1.4114328953738242E-2</v>
          </cell>
          <cell r="AL4298" t="str">
            <v>ThS Kinh tế</v>
          </cell>
          <cell r="AM4298">
            <v>1</v>
          </cell>
          <cell r="AN4298">
            <v>2</v>
          </cell>
          <cell r="AP4298">
            <v>0</v>
          </cell>
          <cell r="AQ4298">
            <v>2007</v>
          </cell>
          <cell r="AR4298">
            <v>0</v>
          </cell>
          <cell r="AS4298">
            <v>2</v>
          </cell>
          <cell r="AT4298">
            <v>2</v>
          </cell>
        </row>
        <row r="4299">
          <cell r="C4299" t="str">
            <v>STB2012</v>
          </cell>
          <cell r="D4299" t="str">
            <v>HOSE</v>
          </cell>
          <cell r="E4299" t="str">
            <v>Ông</v>
          </cell>
          <cell r="F4299">
            <v>1</v>
          </cell>
          <cell r="G4299" t="str">
            <v>Đào Nguyên Vũ</v>
          </cell>
          <cell r="H4299">
            <v>8</v>
          </cell>
          <cell r="I4299" t="str">
            <v>Phó TGĐ</v>
          </cell>
          <cell r="J4299" t="str">
            <v>Phó TGĐ</v>
          </cell>
          <cell r="M4299" t="str">
            <v>STBDaoNguyenVu1946</v>
          </cell>
          <cell r="N4299">
            <v>5</v>
          </cell>
          <cell r="P4299">
            <v>0</v>
          </cell>
          <cell r="Q4299">
            <v>1</v>
          </cell>
          <cell r="R4299">
            <v>0</v>
          </cell>
          <cell r="S4299">
            <v>0</v>
          </cell>
          <cell r="T4299">
            <v>0</v>
          </cell>
          <cell r="U4299">
            <v>1</v>
          </cell>
          <cell r="V4299">
            <v>0</v>
          </cell>
          <cell r="W4299">
            <v>0</v>
          </cell>
          <cell r="X4299">
            <v>0</v>
          </cell>
          <cell r="Y4299">
            <v>0</v>
          </cell>
          <cell r="Z4299">
            <v>0</v>
          </cell>
          <cell r="AA4299">
            <v>0</v>
          </cell>
          <cell r="AB4299">
            <v>0</v>
          </cell>
          <cell r="AC4299">
            <v>1946</v>
          </cell>
          <cell r="AD4299">
            <v>120805</v>
          </cell>
          <cell r="AE4299">
            <v>0</v>
          </cell>
          <cell r="AF4299">
            <v>0</v>
          </cell>
          <cell r="AG4299">
            <v>120805</v>
          </cell>
          <cell r="AH4299">
            <v>1.2403389195064694E-2</v>
          </cell>
          <cell r="AL4299" t="str">
            <v>CN Kinh tế</v>
          </cell>
          <cell r="AM4299">
            <v>1</v>
          </cell>
          <cell r="AN4299">
            <v>1</v>
          </cell>
          <cell r="AP4299">
            <v>0</v>
          </cell>
          <cell r="AQ4299">
            <v>2007</v>
          </cell>
          <cell r="AR4299">
            <v>0</v>
          </cell>
          <cell r="AS4299">
            <v>2</v>
          </cell>
          <cell r="AT4299">
            <v>2</v>
          </cell>
        </row>
        <row r="4300">
          <cell r="C4300" t="str">
            <v>STB2012</v>
          </cell>
          <cell r="D4300" t="str">
            <v>HOSE</v>
          </cell>
          <cell r="E4300" t="str">
            <v>Ông</v>
          </cell>
          <cell r="F4300">
            <v>1</v>
          </cell>
          <cell r="G4300" t="str">
            <v>Hà Văn Trung</v>
          </cell>
          <cell r="H4300">
            <v>8</v>
          </cell>
          <cell r="I4300" t="str">
            <v>Phó TGĐ/GĐ Tài chính</v>
          </cell>
          <cell r="J4300" t="str">
            <v>Phó TGĐ</v>
          </cell>
          <cell r="K4300" t="str">
            <v>GĐ Tài chính</v>
          </cell>
          <cell r="M4300" t="str">
            <v>STBHaVanTrung</v>
          </cell>
          <cell r="N4300">
            <v>1</v>
          </cell>
          <cell r="P4300">
            <v>0</v>
          </cell>
          <cell r="Q4300">
            <v>1</v>
          </cell>
          <cell r="R4300">
            <v>0</v>
          </cell>
          <cell r="S4300">
            <v>0</v>
          </cell>
          <cell r="T4300">
            <v>0</v>
          </cell>
          <cell r="U4300">
            <v>1</v>
          </cell>
          <cell r="V4300">
            <v>0</v>
          </cell>
          <cell r="W4300">
            <v>0</v>
          </cell>
          <cell r="X4300">
            <v>0</v>
          </cell>
          <cell r="Y4300">
            <v>0</v>
          </cell>
          <cell r="Z4300">
            <v>0</v>
          </cell>
          <cell r="AA4300">
            <v>0</v>
          </cell>
          <cell r="AB4300">
            <v>0</v>
          </cell>
          <cell r="AD4300">
            <v>78743</v>
          </cell>
          <cell r="AE4300">
            <v>0</v>
          </cell>
          <cell r="AF4300">
            <v>0</v>
          </cell>
          <cell r="AG4300">
            <v>78743</v>
          </cell>
          <cell r="AH4300">
            <v>8.0847653274862732E-3</v>
          </cell>
          <cell r="AL4300" t="str">
            <v>CN QTKD/ThS Tài chính</v>
          </cell>
          <cell r="AM4300">
            <v>1</v>
          </cell>
          <cell r="AN4300">
            <v>2</v>
          </cell>
          <cell r="AP4300">
            <v>0</v>
          </cell>
          <cell r="AR4300">
            <v>1</v>
          </cell>
          <cell r="AS4300">
            <v>2</v>
          </cell>
          <cell r="AT4300">
            <v>2</v>
          </cell>
        </row>
        <row r="4301">
          <cell r="C4301" t="str">
            <v>STB2012</v>
          </cell>
          <cell r="D4301" t="str">
            <v>HOSE</v>
          </cell>
          <cell r="E4301" t="str">
            <v>Bà</v>
          </cell>
          <cell r="F4301">
            <v>0</v>
          </cell>
          <cell r="G4301" t="str">
            <v>Quách Thanh Ngọc Thủy</v>
          </cell>
          <cell r="H4301">
            <v>8</v>
          </cell>
          <cell r="I4301" t="str">
            <v>Phó TGĐ</v>
          </cell>
          <cell r="J4301" t="str">
            <v>Phó TGĐ</v>
          </cell>
          <cell r="M4301" t="str">
            <v>STBQuachThanhNgocThuy1971</v>
          </cell>
          <cell r="N4301">
            <v>3</v>
          </cell>
          <cell r="P4301">
            <v>0</v>
          </cell>
          <cell r="Q4301">
            <v>1</v>
          </cell>
          <cell r="R4301">
            <v>0</v>
          </cell>
          <cell r="S4301">
            <v>0</v>
          </cell>
          <cell r="T4301">
            <v>0</v>
          </cell>
          <cell r="U4301">
            <v>1</v>
          </cell>
          <cell r="V4301">
            <v>0</v>
          </cell>
          <cell r="W4301">
            <v>0</v>
          </cell>
          <cell r="X4301">
            <v>0</v>
          </cell>
          <cell r="Y4301">
            <v>0</v>
          </cell>
          <cell r="Z4301">
            <v>0</v>
          </cell>
          <cell r="AA4301">
            <v>0</v>
          </cell>
          <cell r="AB4301">
            <v>0</v>
          </cell>
          <cell r="AC4301">
            <v>1971</v>
          </cell>
          <cell r="AD4301">
            <v>118486</v>
          </cell>
          <cell r="AE4301">
            <v>0</v>
          </cell>
          <cell r="AF4301">
            <v>0</v>
          </cell>
          <cell r="AG4301">
            <v>118486</v>
          </cell>
          <cell r="AH4301">
            <v>1.2165290941322257E-2</v>
          </cell>
          <cell r="AL4301" t="str">
            <v>CN QTKD</v>
          </cell>
          <cell r="AM4301">
            <v>1</v>
          </cell>
          <cell r="AN4301">
            <v>1</v>
          </cell>
          <cell r="AP4301">
            <v>0</v>
          </cell>
          <cell r="AQ4301">
            <v>2008</v>
          </cell>
          <cell r="AR4301">
            <v>0</v>
          </cell>
          <cell r="AS4301">
            <v>2</v>
          </cell>
          <cell r="AT4301">
            <v>2</v>
          </cell>
        </row>
        <row r="4302">
          <cell r="C4302" t="str">
            <v>STB2012</v>
          </cell>
          <cell r="D4302" t="str">
            <v>HOSE</v>
          </cell>
          <cell r="E4302" t="str">
            <v>Ông</v>
          </cell>
          <cell r="F4302">
            <v>1</v>
          </cell>
          <cell r="G4302" t="str">
            <v>Lý Hoài Văn</v>
          </cell>
          <cell r="H4302">
            <v>8</v>
          </cell>
          <cell r="I4302" t="str">
            <v>Phó TGĐ</v>
          </cell>
          <cell r="J4302" t="str">
            <v>Phó TGĐ</v>
          </cell>
          <cell r="M4302" t="str">
            <v>STBLyHoaiVan</v>
          </cell>
          <cell r="N4302">
            <v>3</v>
          </cell>
          <cell r="P4302">
            <v>0</v>
          </cell>
          <cell r="Q4302">
            <v>1</v>
          </cell>
          <cell r="R4302">
            <v>0</v>
          </cell>
          <cell r="S4302">
            <v>0</v>
          </cell>
          <cell r="T4302">
            <v>0</v>
          </cell>
          <cell r="U4302">
            <v>1</v>
          </cell>
          <cell r="V4302">
            <v>0</v>
          </cell>
          <cell r="W4302">
            <v>0</v>
          </cell>
          <cell r="X4302">
            <v>0</v>
          </cell>
          <cell r="Y4302">
            <v>0</v>
          </cell>
          <cell r="Z4302">
            <v>0</v>
          </cell>
          <cell r="AA4302">
            <v>0</v>
          </cell>
          <cell r="AB4302">
            <v>0</v>
          </cell>
          <cell r="AD4302">
            <v>146858</v>
          </cell>
          <cell r="AE4302">
            <v>0</v>
          </cell>
          <cell r="AF4302">
            <v>0</v>
          </cell>
          <cell r="AG4302">
            <v>146858</v>
          </cell>
          <cell r="AH4302">
            <v>1.5078323996596256E-2</v>
          </cell>
          <cell r="AL4302" t="str">
            <v>CN Kinh tế</v>
          </cell>
          <cell r="AM4302">
            <v>1</v>
          </cell>
          <cell r="AN4302">
            <v>1</v>
          </cell>
          <cell r="AP4302">
            <v>0</v>
          </cell>
          <cell r="AQ4302">
            <v>2001</v>
          </cell>
          <cell r="AR4302">
            <v>0</v>
          </cell>
          <cell r="AS4302">
            <v>2</v>
          </cell>
          <cell r="AT4302">
            <v>2</v>
          </cell>
        </row>
        <row r="4303">
          <cell r="C4303" t="str">
            <v>STB2012</v>
          </cell>
          <cell r="D4303" t="str">
            <v>HOSE</v>
          </cell>
          <cell r="E4303" t="str">
            <v>Ông</v>
          </cell>
          <cell r="F4303">
            <v>1</v>
          </cell>
          <cell r="G4303" t="str">
            <v>Huỳnh Thanh Giang</v>
          </cell>
          <cell r="H4303">
            <v>8</v>
          </cell>
          <cell r="I4303" t="str">
            <v>KTT</v>
          </cell>
          <cell r="J4303" t="str">
            <v>KTT</v>
          </cell>
          <cell r="M4303" t="str">
            <v>STBHuynhThanhGiang</v>
          </cell>
          <cell r="N4303">
            <v>1</v>
          </cell>
          <cell r="O4303">
            <v>1</v>
          </cell>
          <cell r="P4303">
            <v>0</v>
          </cell>
          <cell r="Q4303">
            <v>0</v>
          </cell>
          <cell r="R4303">
            <v>0</v>
          </cell>
          <cell r="S4303">
            <v>0</v>
          </cell>
          <cell r="T4303">
            <v>0</v>
          </cell>
          <cell r="U4303">
            <v>1</v>
          </cell>
          <cell r="V4303">
            <v>0</v>
          </cell>
          <cell r="W4303">
            <v>0</v>
          </cell>
          <cell r="X4303">
            <v>0</v>
          </cell>
          <cell r="Y4303">
            <v>0</v>
          </cell>
          <cell r="Z4303">
            <v>0</v>
          </cell>
          <cell r="AA4303">
            <v>1</v>
          </cell>
          <cell r="AB4303">
            <v>0</v>
          </cell>
          <cell r="AD4303">
            <v>0</v>
          </cell>
          <cell r="AE4303">
            <v>0</v>
          </cell>
          <cell r="AF4303">
            <v>0</v>
          </cell>
          <cell r="AG4303">
            <v>0</v>
          </cell>
          <cell r="AH4303">
            <v>0</v>
          </cell>
          <cell r="AN4303">
            <v>0</v>
          </cell>
          <cell r="AP4303">
            <v>0</v>
          </cell>
          <cell r="AR4303">
            <v>0</v>
          </cell>
          <cell r="AS4303">
            <v>2</v>
          </cell>
          <cell r="AT4303">
            <v>2</v>
          </cell>
        </row>
        <row r="4304">
          <cell r="C4304" t="str">
            <v>STB2012</v>
          </cell>
          <cell r="D4304" t="str">
            <v>HOSE</v>
          </cell>
          <cell r="E4304" t="str">
            <v>Ông</v>
          </cell>
          <cell r="F4304">
            <v>1</v>
          </cell>
          <cell r="G4304" t="str">
            <v>Nguyễn Vạn Lý</v>
          </cell>
          <cell r="H4304">
            <v>8</v>
          </cell>
          <cell r="I4304" t="str">
            <v>Thành viên BKS</v>
          </cell>
          <cell r="J4304" t="str">
            <v>Thành viên BKS</v>
          </cell>
          <cell r="M4304" t="str">
            <v>STBNguyenVanLy</v>
          </cell>
          <cell r="N4304">
            <v>1</v>
          </cell>
          <cell r="P4304">
            <v>0</v>
          </cell>
          <cell r="Q4304">
            <v>0</v>
          </cell>
          <cell r="R4304">
            <v>1</v>
          </cell>
          <cell r="S4304">
            <v>0</v>
          </cell>
          <cell r="T4304">
            <v>0</v>
          </cell>
          <cell r="U4304">
            <v>1</v>
          </cell>
          <cell r="V4304">
            <v>0</v>
          </cell>
          <cell r="W4304">
            <v>0</v>
          </cell>
          <cell r="X4304">
            <v>0</v>
          </cell>
          <cell r="Y4304">
            <v>0</v>
          </cell>
          <cell r="Z4304">
            <v>0</v>
          </cell>
          <cell r="AA4304">
            <v>0</v>
          </cell>
          <cell r="AB4304">
            <v>0</v>
          </cell>
          <cell r="AD4304">
            <v>5000</v>
          </cell>
          <cell r="AE4304">
            <v>0</v>
          </cell>
          <cell r="AF4304">
            <v>0</v>
          </cell>
          <cell r="AG4304">
            <v>5000</v>
          </cell>
          <cell r="AH4304">
            <v>5.1336406585260103E-4</v>
          </cell>
          <cell r="AN4304">
            <v>0</v>
          </cell>
          <cell r="AP4304">
            <v>0</v>
          </cell>
          <cell r="AQ4304">
            <v>2012</v>
          </cell>
          <cell r="AR4304">
            <v>0</v>
          </cell>
          <cell r="AS4304">
            <v>2</v>
          </cell>
          <cell r="AT4304">
            <v>2</v>
          </cell>
        </row>
        <row r="4305">
          <cell r="C4305" t="str">
            <v>STB2012</v>
          </cell>
          <cell r="D4305" t="str">
            <v>HOSE</v>
          </cell>
          <cell r="E4305" t="str">
            <v>Ông</v>
          </cell>
          <cell r="F4305">
            <v>1</v>
          </cell>
          <cell r="G4305" t="str">
            <v>Trầm Bê</v>
          </cell>
          <cell r="H4305">
            <v>8</v>
          </cell>
          <cell r="I4305" t="str">
            <v>Phó CTHĐQT</v>
          </cell>
          <cell r="J4305" t="str">
            <v>Phó CTHĐQT</v>
          </cell>
          <cell r="M4305" t="str">
            <v>STBTramBe1959</v>
          </cell>
          <cell r="N4305">
            <v>1</v>
          </cell>
          <cell r="P4305">
            <v>1</v>
          </cell>
          <cell r="Q4305">
            <v>0</v>
          </cell>
          <cell r="R4305">
            <v>0</v>
          </cell>
          <cell r="S4305">
            <v>0</v>
          </cell>
          <cell r="T4305">
            <v>0</v>
          </cell>
          <cell r="U4305">
            <v>1</v>
          </cell>
          <cell r="V4305">
            <v>0</v>
          </cell>
          <cell r="W4305">
            <v>0</v>
          </cell>
          <cell r="X4305">
            <v>0</v>
          </cell>
          <cell r="Y4305">
            <v>0</v>
          </cell>
          <cell r="Z4305">
            <v>0</v>
          </cell>
          <cell r="AA4305">
            <v>0</v>
          </cell>
          <cell r="AB4305">
            <v>0</v>
          </cell>
          <cell r="AC4305">
            <v>1959</v>
          </cell>
          <cell r="AD4305">
            <v>115000</v>
          </cell>
          <cell r="AE4305">
            <v>0</v>
          </cell>
          <cell r="AF4305">
            <v>0</v>
          </cell>
          <cell r="AG4305">
            <v>115000</v>
          </cell>
          <cell r="AH4305">
            <v>1.1807373514609823E-2</v>
          </cell>
          <cell r="AL4305" t="str">
            <v>CN QTDN</v>
          </cell>
          <cell r="AM4305">
            <v>1</v>
          </cell>
          <cell r="AN4305">
            <v>1</v>
          </cell>
          <cell r="AP4305">
            <v>0</v>
          </cell>
          <cell r="AQ4305">
            <v>2012</v>
          </cell>
          <cell r="AR4305">
            <v>0</v>
          </cell>
          <cell r="AS4305">
            <v>2</v>
          </cell>
          <cell r="AT4305">
            <v>2</v>
          </cell>
        </row>
        <row r="4306">
          <cell r="C4306" t="str">
            <v>STB2012</v>
          </cell>
          <cell r="D4306" t="str">
            <v>HOSE</v>
          </cell>
          <cell r="E4306" t="str">
            <v>Ông</v>
          </cell>
          <cell r="F4306">
            <v>1</v>
          </cell>
          <cell r="G4306" t="str">
            <v>Phạm Hữu Phú</v>
          </cell>
          <cell r="H4306">
            <v>8</v>
          </cell>
          <cell r="I4306" t="str">
            <v>CTHĐQT</v>
          </cell>
          <cell r="J4306" t="str">
            <v>CTHĐQT</v>
          </cell>
          <cell r="M4306" t="str">
            <v>STBPhamHuuPhu1959</v>
          </cell>
          <cell r="N4306">
            <v>1</v>
          </cell>
          <cell r="P4306">
            <v>1</v>
          </cell>
          <cell r="Q4306">
            <v>0</v>
          </cell>
          <cell r="R4306">
            <v>0</v>
          </cell>
          <cell r="S4306">
            <v>1</v>
          </cell>
          <cell r="T4306">
            <v>0</v>
          </cell>
          <cell r="U4306">
            <v>1</v>
          </cell>
          <cell r="V4306">
            <v>0</v>
          </cell>
          <cell r="W4306">
            <v>0</v>
          </cell>
          <cell r="X4306">
            <v>0</v>
          </cell>
          <cell r="Y4306">
            <v>0</v>
          </cell>
          <cell r="Z4306">
            <v>0</v>
          </cell>
          <cell r="AA4306">
            <v>0</v>
          </cell>
          <cell r="AB4306">
            <v>0</v>
          </cell>
          <cell r="AC4306">
            <v>1959</v>
          </cell>
          <cell r="AD4306">
            <v>0</v>
          </cell>
          <cell r="AE4306">
            <v>0</v>
          </cell>
          <cell r="AF4306">
            <v>0</v>
          </cell>
          <cell r="AG4306">
            <v>0</v>
          </cell>
          <cell r="AH4306">
            <v>0</v>
          </cell>
          <cell r="AL4306" t="str">
            <v>CN Kinh tế</v>
          </cell>
          <cell r="AM4306">
            <v>1</v>
          </cell>
          <cell r="AN4306">
            <v>1</v>
          </cell>
          <cell r="AP4306">
            <v>0</v>
          </cell>
          <cell r="AQ4306">
            <v>2012</v>
          </cell>
          <cell r="AR4306">
            <v>0</v>
          </cell>
          <cell r="AS4306">
            <v>2</v>
          </cell>
          <cell r="AT4306">
            <v>2</v>
          </cell>
        </row>
        <row r="4307">
          <cell r="C4307" t="str">
            <v>STB2012</v>
          </cell>
          <cell r="D4307" t="str">
            <v>HOSE</v>
          </cell>
          <cell r="E4307" t="str">
            <v>Ông</v>
          </cell>
          <cell r="F4307">
            <v>1</v>
          </cell>
          <cell r="G4307" t="str">
            <v>Phan Huy Khang</v>
          </cell>
          <cell r="H4307">
            <v>8</v>
          </cell>
          <cell r="I4307" t="str">
            <v>TGĐ/TVHĐQT</v>
          </cell>
          <cell r="J4307" t="str">
            <v>TGĐ</v>
          </cell>
          <cell r="K4307" t="str">
            <v>TVHĐQT</v>
          </cell>
          <cell r="M4307" t="str">
            <v>STBPhanHuyKhang1973</v>
          </cell>
          <cell r="N4307">
            <v>1</v>
          </cell>
          <cell r="P4307">
            <v>1</v>
          </cell>
          <cell r="Q4307">
            <v>1</v>
          </cell>
          <cell r="R4307">
            <v>0</v>
          </cell>
          <cell r="S4307">
            <v>0</v>
          </cell>
          <cell r="T4307">
            <v>1</v>
          </cell>
          <cell r="U4307">
            <v>1</v>
          </cell>
          <cell r="V4307">
            <v>0</v>
          </cell>
          <cell r="W4307">
            <v>0</v>
          </cell>
          <cell r="X4307">
            <v>0</v>
          </cell>
          <cell r="Y4307">
            <v>0</v>
          </cell>
          <cell r="Z4307">
            <v>1</v>
          </cell>
          <cell r="AA4307">
            <v>0</v>
          </cell>
          <cell r="AB4307">
            <v>0</v>
          </cell>
          <cell r="AC4307">
            <v>1973</v>
          </cell>
          <cell r="AD4307">
            <v>13968668</v>
          </cell>
          <cell r="AE4307">
            <v>0</v>
          </cell>
          <cell r="AF4307">
            <v>0</v>
          </cell>
          <cell r="AG4307">
            <v>13968668</v>
          </cell>
          <cell r="AH4307">
            <v>1.4342024398050242</v>
          </cell>
          <cell r="AN4307">
            <v>0</v>
          </cell>
          <cell r="AP4307">
            <v>0</v>
          </cell>
          <cell r="AQ4307">
            <v>2012</v>
          </cell>
          <cell r="AR4307">
            <v>0</v>
          </cell>
          <cell r="AS4307">
            <v>2</v>
          </cell>
          <cell r="AT4307">
            <v>2</v>
          </cell>
        </row>
        <row r="4308">
          <cell r="C4308" t="str">
            <v>STB2012</v>
          </cell>
          <cell r="D4308" t="str">
            <v>HOSE</v>
          </cell>
          <cell r="E4308" t="str">
            <v>Bà</v>
          </cell>
          <cell r="F4308">
            <v>0</v>
          </cell>
          <cell r="G4308" t="str">
            <v>Dương Hoàng Quỳnh Như</v>
          </cell>
          <cell r="H4308">
            <v>8</v>
          </cell>
          <cell r="I4308" t="str">
            <v>TVHĐQT/Phó TGĐ</v>
          </cell>
          <cell r="J4308" t="str">
            <v>TVHĐQT</v>
          </cell>
          <cell r="K4308" t="str">
            <v>Phó TGĐ</v>
          </cell>
          <cell r="M4308" t="str">
            <v>STBDuongHoangQuynhNhu1982</v>
          </cell>
          <cell r="N4308">
            <v>1</v>
          </cell>
          <cell r="P4308">
            <v>1</v>
          </cell>
          <cell r="Q4308">
            <v>1</v>
          </cell>
          <cell r="R4308">
            <v>0</v>
          </cell>
          <cell r="S4308">
            <v>0</v>
          </cell>
          <cell r="T4308">
            <v>0</v>
          </cell>
          <cell r="U4308">
            <v>1</v>
          </cell>
          <cell r="V4308">
            <v>0</v>
          </cell>
          <cell r="W4308">
            <v>0</v>
          </cell>
          <cell r="X4308">
            <v>0</v>
          </cell>
          <cell r="Y4308">
            <v>0</v>
          </cell>
          <cell r="Z4308">
            <v>0</v>
          </cell>
          <cell r="AA4308">
            <v>0</v>
          </cell>
          <cell r="AB4308">
            <v>0</v>
          </cell>
          <cell r="AC4308">
            <v>1982</v>
          </cell>
          <cell r="AD4308">
            <v>6101237</v>
          </cell>
          <cell r="AE4308">
            <v>0</v>
          </cell>
          <cell r="AF4308">
            <v>0</v>
          </cell>
          <cell r="AG4308">
            <v>6101237</v>
          </cell>
          <cell r="AH4308">
            <v>0.62643116661006515</v>
          </cell>
          <cell r="AN4308">
            <v>0</v>
          </cell>
          <cell r="AP4308">
            <v>0</v>
          </cell>
          <cell r="AQ4308">
            <v>2012</v>
          </cell>
          <cell r="AR4308">
            <v>0</v>
          </cell>
          <cell r="AS4308">
            <v>2</v>
          </cell>
          <cell r="AT4308">
            <v>2</v>
          </cell>
        </row>
        <row r="4309">
          <cell r="C4309" t="str">
            <v>STB2012</v>
          </cell>
          <cell r="D4309" t="str">
            <v>HOSE</v>
          </cell>
          <cell r="E4309" t="str">
            <v>Ông</v>
          </cell>
          <cell r="F4309">
            <v>1</v>
          </cell>
          <cell r="G4309" t="str">
            <v>Trầm Khải Hòa</v>
          </cell>
          <cell r="H4309">
            <v>8</v>
          </cell>
          <cell r="I4309" t="str">
            <v>TVHĐQT</v>
          </cell>
          <cell r="J4309" t="str">
            <v>TVHĐQT</v>
          </cell>
          <cell r="M4309" t="str">
            <v>STBTramKhaiHoa1988</v>
          </cell>
          <cell r="N4309">
            <v>1</v>
          </cell>
          <cell r="P4309">
            <v>1</v>
          </cell>
          <cell r="Q4309">
            <v>0</v>
          </cell>
          <cell r="R4309">
            <v>0</v>
          </cell>
          <cell r="S4309">
            <v>0</v>
          </cell>
          <cell r="T4309">
            <v>0</v>
          </cell>
          <cell r="U4309">
            <v>1</v>
          </cell>
          <cell r="V4309">
            <v>0</v>
          </cell>
          <cell r="W4309">
            <v>0</v>
          </cell>
          <cell r="X4309">
            <v>0</v>
          </cell>
          <cell r="Y4309">
            <v>0</v>
          </cell>
          <cell r="Z4309">
            <v>0</v>
          </cell>
          <cell r="AA4309">
            <v>0</v>
          </cell>
          <cell r="AB4309">
            <v>0</v>
          </cell>
          <cell r="AC4309">
            <v>1988</v>
          </cell>
          <cell r="AD4309">
            <v>20820000</v>
          </cell>
          <cell r="AE4309">
            <v>0</v>
          </cell>
          <cell r="AF4309">
            <v>0</v>
          </cell>
          <cell r="AG4309">
            <v>20820000</v>
          </cell>
          <cell r="AH4309">
            <v>2.1376479702102307</v>
          </cell>
          <cell r="AN4309">
            <v>0</v>
          </cell>
          <cell r="AP4309">
            <v>0</v>
          </cell>
          <cell r="AQ4309">
            <v>2012</v>
          </cell>
          <cell r="AR4309">
            <v>0</v>
          </cell>
          <cell r="AS4309">
            <v>2</v>
          </cell>
          <cell r="AT4309">
            <v>2</v>
          </cell>
        </row>
        <row r="4310">
          <cell r="C4310" t="str">
            <v>STB2012</v>
          </cell>
          <cell r="D4310" t="str">
            <v>HOSE</v>
          </cell>
          <cell r="E4310" t="str">
            <v>Ông</v>
          </cell>
          <cell r="F4310">
            <v>1</v>
          </cell>
          <cell r="G4310" t="str">
            <v>Nguyễn Miên Tuấn</v>
          </cell>
          <cell r="H4310">
            <v>8</v>
          </cell>
          <cell r="I4310" t="str">
            <v>TVHĐQT</v>
          </cell>
          <cell r="J4310" t="str">
            <v>TVHĐQT</v>
          </cell>
          <cell r="M4310" t="str">
            <v>STBNguyenMienTuan1977</v>
          </cell>
          <cell r="N4310">
            <v>1</v>
          </cell>
          <cell r="P4310">
            <v>1</v>
          </cell>
          <cell r="Q4310">
            <v>0</v>
          </cell>
          <cell r="R4310">
            <v>0</v>
          </cell>
          <cell r="S4310">
            <v>0</v>
          </cell>
          <cell r="T4310">
            <v>0</v>
          </cell>
          <cell r="U4310">
            <v>1</v>
          </cell>
          <cell r="V4310">
            <v>0</v>
          </cell>
          <cell r="W4310">
            <v>0</v>
          </cell>
          <cell r="X4310">
            <v>0</v>
          </cell>
          <cell r="Y4310">
            <v>0</v>
          </cell>
          <cell r="Z4310">
            <v>0</v>
          </cell>
          <cell r="AA4310">
            <v>0</v>
          </cell>
          <cell r="AB4310">
            <v>0</v>
          </cell>
          <cell r="AC4310">
            <v>1977</v>
          </cell>
          <cell r="AD4310">
            <v>682</v>
          </cell>
          <cell r="AE4310">
            <v>0</v>
          </cell>
          <cell r="AF4310">
            <v>0</v>
          </cell>
          <cell r="AG4310">
            <v>682</v>
          </cell>
          <cell r="AH4310">
            <v>7.002285858229478E-5</v>
          </cell>
          <cell r="AL4310" t="str">
            <v>ThS Tài chính Ngân hàng</v>
          </cell>
          <cell r="AM4310">
            <v>1</v>
          </cell>
          <cell r="AN4310">
            <v>2</v>
          </cell>
          <cell r="AP4310">
            <v>0</v>
          </cell>
          <cell r="AQ4310">
            <v>2012</v>
          </cell>
          <cell r="AR4310">
            <v>1</v>
          </cell>
          <cell r="AS4310">
            <v>2</v>
          </cell>
          <cell r="AT4310">
            <v>2</v>
          </cell>
        </row>
        <row r="4311">
          <cell r="C4311" t="str">
            <v>STB2012</v>
          </cell>
          <cell r="D4311" t="str">
            <v>HOSE</v>
          </cell>
          <cell r="E4311" t="str">
            <v>Bà</v>
          </cell>
          <cell r="F4311">
            <v>0</v>
          </cell>
          <cell r="G4311" t="str">
            <v>Nguyễn Thị Mỹ Hạnh</v>
          </cell>
          <cell r="H4311">
            <v>8</v>
          </cell>
          <cell r="I4311" t="str">
            <v>Phó GĐ</v>
          </cell>
          <cell r="J4311" t="str">
            <v>Phó GĐ</v>
          </cell>
          <cell r="M4311" t="str">
            <v>STBNguyenThiMyHanh1967</v>
          </cell>
          <cell r="N4311">
            <v>2</v>
          </cell>
          <cell r="P4311">
            <v>0</v>
          </cell>
          <cell r="Q4311">
            <v>1</v>
          </cell>
          <cell r="R4311">
            <v>0</v>
          </cell>
          <cell r="S4311">
            <v>0</v>
          </cell>
          <cell r="T4311">
            <v>0</v>
          </cell>
          <cell r="U4311">
            <v>1</v>
          </cell>
          <cell r="V4311">
            <v>0</v>
          </cell>
          <cell r="W4311">
            <v>0</v>
          </cell>
          <cell r="X4311">
            <v>0</v>
          </cell>
          <cell r="Y4311">
            <v>0</v>
          </cell>
          <cell r="Z4311">
            <v>0</v>
          </cell>
          <cell r="AA4311">
            <v>0</v>
          </cell>
          <cell r="AB4311">
            <v>0</v>
          </cell>
          <cell r="AC4311">
            <v>1967</v>
          </cell>
          <cell r="AD4311">
            <v>75112</v>
          </cell>
          <cell r="AE4311">
            <v>0</v>
          </cell>
          <cell r="AF4311">
            <v>0</v>
          </cell>
          <cell r="AG4311">
            <v>75112</v>
          </cell>
          <cell r="AH4311">
            <v>7.7119603428641142E-3</v>
          </cell>
          <cell r="AL4311" t="str">
            <v>CN TCKT</v>
          </cell>
          <cell r="AM4311">
            <v>1</v>
          </cell>
          <cell r="AN4311">
            <v>1</v>
          </cell>
          <cell r="AP4311">
            <v>0</v>
          </cell>
          <cell r="AQ4311">
            <v>1992</v>
          </cell>
          <cell r="AR4311">
            <v>0</v>
          </cell>
          <cell r="AS4311">
            <v>2</v>
          </cell>
          <cell r="AT4311">
            <v>2</v>
          </cell>
        </row>
        <row r="4312">
          <cell r="C4312" t="str">
            <v>STB2012</v>
          </cell>
          <cell r="D4312" t="str">
            <v>HOSE</v>
          </cell>
          <cell r="E4312" t="str">
            <v>Ông</v>
          </cell>
          <cell r="F4312">
            <v>1</v>
          </cell>
          <cell r="G4312" t="str">
            <v>Nguyễn Bá Trị</v>
          </cell>
          <cell r="H4312">
            <v>8</v>
          </cell>
          <cell r="I4312" t="str">
            <v>Phó TGĐ</v>
          </cell>
          <cell r="J4312" t="str">
            <v>Phó TGĐ</v>
          </cell>
          <cell r="M4312" t="str">
            <v>STBNguyenBaTri</v>
          </cell>
          <cell r="N4312">
            <v>1</v>
          </cell>
          <cell r="P4312">
            <v>0</v>
          </cell>
          <cell r="Q4312">
            <v>1</v>
          </cell>
          <cell r="R4312">
            <v>0</v>
          </cell>
          <cell r="S4312">
            <v>0</v>
          </cell>
          <cell r="T4312">
            <v>0</v>
          </cell>
          <cell r="U4312">
            <v>1</v>
          </cell>
          <cell r="V4312">
            <v>0</v>
          </cell>
          <cell r="W4312">
            <v>0</v>
          </cell>
          <cell r="X4312">
            <v>0</v>
          </cell>
          <cell r="Y4312">
            <v>0</v>
          </cell>
          <cell r="Z4312">
            <v>0</v>
          </cell>
          <cell r="AA4312">
            <v>0</v>
          </cell>
          <cell r="AB4312">
            <v>0</v>
          </cell>
          <cell r="AD4312">
            <v>6</v>
          </cell>
          <cell r="AE4312">
            <v>0</v>
          </cell>
          <cell r="AF4312">
            <v>0</v>
          </cell>
          <cell r="AG4312">
            <v>6</v>
          </cell>
          <cell r="AH4312">
            <v>6.160368790231212E-7</v>
          </cell>
          <cell r="AN4312">
            <v>0</v>
          </cell>
          <cell r="AP4312">
            <v>0</v>
          </cell>
          <cell r="AQ4312">
            <v>2012</v>
          </cell>
          <cell r="AR4312">
            <v>0</v>
          </cell>
          <cell r="AS4312">
            <v>2</v>
          </cell>
          <cell r="AT4312">
            <v>2</v>
          </cell>
        </row>
        <row r="4313">
          <cell r="C4313" t="str">
            <v>STB2012</v>
          </cell>
          <cell r="D4313" t="str">
            <v>HOSE</v>
          </cell>
          <cell r="E4313" t="str">
            <v>Ông</v>
          </cell>
          <cell r="F4313">
            <v>1</v>
          </cell>
          <cell r="G4313" t="str">
            <v>Phan Đình Tuệ</v>
          </cell>
          <cell r="H4313">
            <v>8</v>
          </cell>
          <cell r="I4313" t="str">
            <v>Phó TGĐ</v>
          </cell>
          <cell r="J4313" t="str">
            <v>Phó TGĐ</v>
          </cell>
          <cell r="M4313" t="str">
            <v>STBPhanDinhTue</v>
          </cell>
          <cell r="N4313">
            <v>1</v>
          </cell>
          <cell r="P4313">
            <v>0</v>
          </cell>
          <cell r="Q4313">
            <v>1</v>
          </cell>
          <cell r="R4313">
            <v>0</v>
          </cell>
          <cell r="S4313">
            <v>0</v>
          </cell>
          <cell r="T4313">
            <v>0</v>
          </cell>
          <cell r="U4313">
            <v>1</v>
          </cell>
          <cell r="V4313">
            <v>0</v>
          </cell>
          <cell r="W4313">
            <v>0</v>
          </cell>
          <cell r="X4313">
            <v>0</v>
          </cell>
          <cell r="Y4313">
            <v>0</v>
          </cell>
          <cell r="Z4313">
            <v>0</v>
          </cell>
          <cell r="AA4313">
            <v>0</v>
          </cell>
          <cell r="AB4313">
            <v>0</v>
          </cell>
          <cell r="AD4313">
            <v>2622</v>
          </cell>
          <cell r="AE4313">
            <v>0</v>
          </cell>
          <cell r="AF4313">
            <v>0</v>
          </cell>
          <cell r="AG4313">
            <v>2622</v>
          </cell>
          <cell r="AH4313">
            <v>2.69208116133104E-4</v>
          </cell>
          <cell r="AN4313">
            <v>0</v>
          </cell>
          <cell r="AP4313">
            <v>0</v>
          </cell>
          <cell r="AQ4313">
            <v>2012</v>
          </cell>
          <cell r="AR4313">
            <v>0</v>
          </cell>
          <cell r="AS4313">
            <v>2</v>
          </cell>
          <cell r="AT4313">
            <v>2</v>
          </cell>
        </row>
        <row r="4314">
          <cell r="C4314" t="str">
            <v>STB2012</v>
          </cell>
          <cell r="D4314" t="str">
            <v>HOSE</v>
          </cell>
          <cell r="E4314" t="str">
            <v>Bà</v>
          </cell>
          <cell r="F4314">
            <v>0</v>
          </cell>
          <cell r="G4314" t="str">
            <v>Hà Quỳnh Anh</v>
          </cell>
          <cell r="H4314">
            <v>8</v>
          </cell>
          <cell r="I4314" t="str">
            <v>Phó TGĐ</v>
          </cell>
          <cell r="J4314" t="str">
            <v>Phó TGĐ</v>
          </cell>
          <cell r="M4314" t="str">
            <v>STBHaQuynhAnh</v>
          </cell>
          <cell r="N4314">
            <v>1</v>
          </cell>
          <cell r="P4314">
            <v>0</v>
          </cell>
          <cell r="Q4314">
            <v>1</v>
          </cell>
          <cell r="R4314">
            <v>0</v>
          </cell>
          <cell r="S4314">
            <v>0</v>
          </cell>
          <cell r="T4314">
            <v>0</v>
          </cell>
          <cell r="U4314">
            <v>1</v>
          </cell>
          <cell r="V4314">
            <v>0</v>
          </cell>
          <cell r="W4314">
            <v>0</v>
          </cell>
          <cell r="X4314">
            <v>0</v>
          </cell>
          <cell r="Y4314">
            <v>0</v>
          </cell>
          <cell r="Z4314">
            <v>0</v>
          </cell>
          <cell r="AA4314">
            <v>0</v>
          </cell>
          <cell r="AB4314">
            <v>0</v>
          </cell>
          <cell r="AD4314">
            <v>30001</v>
          </cell>
          <cell r="AE4314">
            <v>0</v>
          </cell>
          <cell r="AF4314">
            <v>0</v>
          </cell>
          <cell r="AG4314">
            <v>30001</v>
          </cell>
          <cell r="AH4314">
            <v>3.0802870679287769E-3</v>
          </cell>
          <cell r="AN4314">
            <v>0</v>
          </cell>
          <cell r="AP4314">
            <v>0</v>
          </cell>
          <cell r="AQ4314">
            <v>2012</v>
          </cell>
          <cell r="AR4314">
            <v>0</v>
          </cell>
          <cell r="AS4314">
            <v>2</v>
          </cell>
          <cell r="AT4314">
            <v>2</v>
          </cell>
        </row>
        <row r="4315">
          <cell r="C4315" t="str">
            <v>STB2012</v>
          </cell>
          <cell r="D4315" t="str">
            <v>HOSE</v>
          </cell>
          <cell r="E4315" t="str">
            <v>Bà</v>
          </cell>
          <cell r="F4315">
            <v>0</v>
          </cell>
          <cell r="G4315" t="str">
            <v>Nguyễn Thị Lệ An</v>
          </cell>
          <cell r="H4315">
            <v>8</v>
          </cell>
          <cell r="I4315" t="str">
            <v>Phó TGĐ</v>
          </cell>
          <cell r="J4315" t="str">
            <v>Phó TGĐ</v>
          </cell>
          <cell r="M4315" t="str">
            <v>STBNguyenThiLeAn</v>
          </cell>
          <cell r="N4315">
            <v>1</v>
          </cell>
          <cell r="P4315">
            <v>0</v>
          </cell>
          <cell r="Q4315">
            <v>1</v>
          </cell>
          <cell r="R4315">
            <v>0</v>
          </cell>
          <cell r="S4315">
            <v>0</v>
          </cell>
          <cell r="T4315">
            <v>0</v>
          </cell>
          <cell r="U4315">
            <v>1</v>
          </cell>
          <cell r="V4315">
            <v>0</v>
          </cell>
          <cell r="W4315">
            <v>0</v>
          </cell>
          <cell r="X4315">
            <v>0</v>
          </cell>
          <cell r="Y4315">
            <v>0</v>
          </cell>
          <cell r="Z4315">
            <v>0</v>
          </cell>
          <cell r="AA4315">
            <v>0</v>
          </cell>
          <cell r="AB4315">
            <v>0</v>
          </cell>
          <cell r="AD4315">
            <v>0</v>
          </cell>
          <cell r="AE4315">
            <v>0</v>
          </cell>
          <cell r="AF4315">
            <v>0</v>
          </cell>
          <cell r="AG4315">
            <v>0</v>
          </cell>
          <cell r="AH4315">
            <v>0</v>
          </cell>
          <cell r="AN4315">
            <v>0</v>
          </cell>
          <cell r="AP4315">
            <v>0</v>
          </cell>
          <cell r="AQ4315">
            <v>2012</v>
          </cell>
          <cell r="AR4315">
            <v>0</v>
          </cell>
          <cell r="AS4315">
            <v>2</v>
          </cell>
          <cell r="AT4315">
            <v>2</v>
          </cell>
        </row>
        <row r="4316">
          <cell r="C4316" t="str">
            <v>STB2012</v>
          </cell>
          <cell r="D4316" t="str">
            <v>HOSE</v>
          </cell>
          <cell r="E4316" t="str">
            <v>Ông</v>
          </cell>
          <cell r="F4316">
            <v>1</v>
          </cell>
          <cell r="G4316" t="str">
            <v>Bùi Văn Dũng</v>
          </cell>
          <cell r="H4316">
            <v>8</v>
          </cell>
          <cell r="I4316" t="str">
            <v>Phó TGĐ</v>
          </cell>
          <cell r="J4316" t="str">
            <v>Phó TGĐ</v>
          </cell>
          <cell r="M4316" t="str">
            <v>STBBuiVanDung</v>
          </cell>
          <cell r="N4316">
            <v>4</v>
          </cell>
          <cell r="P4316">
            <v>0</v>
          </cell>
          <cell r="Q4316">
            <v>1</v>
          </cell>
          <cell r="R4316">
            <v>0</v>
          </cell>
          <cell r="S4316">
            <v>0</v>
          </cell>
          <cell r="T4316">
            <v>0</v>
          </cell>
          <cell r="U4316">
            <v>1</v>
          </cell>
          <cell r="V4316">
            <v>0</v>
          </cell>
          <cell r="W4316">
            <v>0</v>
          </cell>
          <cell r="X4316">
            <v>0</v>
          </cell>
          <cell r="Y4316">
            <v>0</v>
          </cell>
          <cell r="Z4316">
            <v>0</v>
          </cell>
          <cell r="AA4316">
            <v>0</v>
          </cell>
          <cell r="AB4316">
            <v>0</v>
          </cell>
          <cell r="AD4316">
            <v>2</v>
          </cell>
          <cell r="AE4316">
            <v>0</v>
          </cell>
          <cell r="AF4316">
            <v>0</v>
          </cell>
          <cell r="AG4316">
            <v>2</v>
          </cell>
          <cell r="AH4316">
            <v>2.0534562634104041E-7</v>
          </cell>
          <cell r="AN4316">
            <v>0</v>
          </cell>
          <cell r="AP4316">
            <v>0</v>
          </cell>
          <cell r="AQ4316">
            <v>2012</v>
          </cell>
          <cell r="AR4316">
            <v>0</v>
          </cell>
          <cell r="AS4316">
            <v>2</v>
          </cell>
          <cell r="AT4316">
            <v>2</v>
          </cell>
        </row>
        <row r="4317">
          <cell r="C4317" t="str">
            <v>STB2012</v>
          </cell>
          <cell r="D4317" t="str">
            <v>HOSE</v>
          </cell>
          <cell r="E4317" t="str">
            <v>Ông</v>
          </cell>
          <cell r="F4317">
            <v>1</v>
          </cell>
          <cell r="G4317" t="str">
            <v>Lê Minh Tâm</v>
          </cell>
          <cell r="H4317">
            <v>8</v>
          </cell>
          <cell r="I4317" t="str">
            <v>Phó TGĐ</v>
          </cell>
          <cell r="J4317" t="str">
            <v>Phó TGĐ</v>
          </cell>
          <cell r="M4317" t="str">
            <v>STBLeMinhTam</v>
          </cell>
          <cell r="N4317">
            <v>1</v>
          </cell>
          <cell r="P4317">
            <v>0</v>
          </cell>
          <cell r="Q4317">
            <v>1</v>
          </cell>
          <cell r="R4317">
            <v>0</v>
          </cell>
          <cell r="S4317">
            <v>0</v>
          </cell>
          <cell r="T4317">
            <v>0</v>
          </cell>
          <cell r="U4317">
            <v>1</v>
          </cell>
          <cell r="V4317">
            <v>0</v>
          </cell>
          <cell r="W4317">
            <v>0</v>
          </cell>
          <cell r="X4317">
            <v>0</v>
          </cell>
          <cell r="Y4317">
            <v>0</v>
          </cell>
          <cell r="Z4317">
            <v>0</v>
          </cell>
          <cell r="AA4317">
            <v>0</v>
          </cell>
          <cell r="AB4317">
            <v>0</v>
          </cell>
          <cell r="AD4317">
            <v>125140</v>
          </cell>
          <cell r="AE4317">
            <v>0</v>
          </cell>
          <cell r="AF4317">
            <v>0</v>
          </cell>
          <cell r="AG4317">
            <v>125140</v>
          </cell>
          <cell r="AH4317">
            <v>1.2848475840158899E-2</v>
          </cell>
          <cell r="AL4317" t="str">
            <v>CN TC Tín dụng</v>
          </cell>
          <cell r="AM4317">
            <v>1</v>
          </cell>
          <cell r="AN4317">
            <v>1</v>
          </cell>
          <cell r="AP4317">
            <v>0</v>
          </cell>
          <cell r="AQ4317">
            <v>2001</v>
          </cell>
          <cell r="AR4317">
            <v>0</v>
          </cell>
          <cell r="AS4317">
            <v>2</v>
          </cell>
          <cell r="AT4317">
            <v>2</v>
          </cell>
        </row>
        <row r="4318">
          <cell r="C4318" t="str">
            <v>STB2012</v>
          </cell>
          <cell r="D4318" t="str">
            <v>HOSE</v>
          </cell>
          <cell r="E4318" t="str">
            <v>Ông</v>
          </cell>
          <cell r="F4318">
            <v>1</v>
          </cell>
          <cell r="G4318" t="str">
            <v>Hồ Doãn Cường</v>
          </cell>
          <cell r="H4318">
            <v>8</v>
          </cell>
          <cell r="I4318" t="str">
            <v>Phó TGĐ</v>
          </cell>
          <cell r="J4318" t="str">
            <v>Phó TGĐ</v>
          </cell>
          <cell r="M4318" t="str">
            <v>STBHoDoanCuong</v>
          </cell>
          <cell r="N4318">
            <v>1</v>
          </cell>
          <cell r="P4318">
            <v>0</v>
          </cell>
          <cell r="Q4318">
            <v>1</v>
          </cell>
          <cell r="R4318">
            <v>0</v>
          </cell>
          <cell r="S4318">
            <v>0</v>
          </cell>
          <cell r="T4318">
            <v>0</v>
          </cell>
          <cell r="U4318">
            <v>1</v>
          </cell>
          <cell r="V4318">
            <v>0</v>
          </cell>
          <cell r="W4318">
            <v>0</v>
          </cell>
          <cell r="X4318">
            <v>0</v>
          </cell>
          <cell r="Y4318">
            <v>0</v>
          </cell>
          <cell r="Z4318">
            <v>0</v>
          </cell>
          <cell r="AA4318">
            <v>0</v>
          </cell>
          <cell r="AB4318">
            <v>0</v>
          </cell>
          <cell r="AD4318">
            <v>4507</v>
          </cell>
          <cell r="AE4318">
            <v>0</v>
          </cell>
          <cell r="AF4318">
            <v>0</v>
          </cell>
          <cell r="AG4318">
            <v>4507</v>
          </cell>
          <cell r="AH4318">
            <v>4.6274636895953457E-4</v>
          </cell>
          <cell r="AL4318" t="str">
            <v>CN QTKD</v>
          </cell>
          <cell r="AM4318">
            <v>1</v>
          </cell>
          <cell r="AN4318">
            <v>1</v>
          </cell>
          <cell r="AP4318">
            <v>0</v>
          </cell>
          <cell r="AQ4318">
            <v>1995</v>
          </cell>
          <cell r="AR4318">
            <v>0</v>
          </cell>
          <cell r="AS4318">
            <v>2</v>
          </cell>
          <cell r="AT4318">
            <v>2</v>
          </cell>
        </row>
        <row r="4319">
          <cell r="C4319" t="str">
            <v>STB2012</v>
          </cell>
          <cell r="D4319" t="str">
            <v>HOSE</v>
          </cell>
          <cell r="E4319" t="str">
            <v>Ông</v>
          </cell>
          <cell r="F4319">
            <v>1</v>
          </cell>
          <cell r="G4319" t="str">
            <v>Võ Anh Nhuệ</v>
          </cell>
          <cell r="H4319">
            <v>8</v>
          </cell>
          <cell r="I4319" t="str">
            <v>Phó TGĐ</v>
          </cell>
          <cell r="J4319" t="str">
            <v>Phó TGĐ</v>
          </cell>
          <cell r="M4319" t="str">
            <v>STBVoAnhNhue</v>
          </cell>
          <cell r="N4319">
            <v>1</v>
          </cell>
          <cell r="P4319">
            <v>0</v>
          </cell>
          <cell r="Q4319">
            <v>1</v>
          </cell>
          <cell r="R4319">
            <v>0</v>
          </cell>
          <cell r="S4319">
            <v>0</v>
          </cell>
          <cell r="T4319">
            <v>0</v>
          </cell>
          <cell r="U4319">
            <v>1</v>
          </cell>
          <cell r="V4319">
            <v>0</v>
          </cell>
          <cell r="W4319">
            <v>0</v>
          </cell>
          <cell r="X4319">
            <v>0</v>
          </cell>
          <cell r="Y4319">
            <v>0</v>
          </cell>
          <cell r="Z4319">
            <v>0</v>
          </cell>
          <cell r="AA4319">
            <v>0</v>
          </cell>
          <cell r="AB4319">
            <v>0</v>
          </cell>
          <cell r="AD4319">
            <v>150942</v>
          </cell>
          <cell r="AE4319">
            <v>0</v>
          </cell>
          <cell r="AF4319">
            <v>0</v>
          </cell>
          <cell r="AG4319">
            <v>150942</v>
          </cell>
          <cell r="AH4319">
            <v>1.549763976558466E-2</v>
          </cell>
          <cell r="AL4319" t="str">
            <v>ThS Kinh tế</v>
          </cell>
          <cell r="AM4319">
            <v>1</v>
          </cell>
          <cell r="AN4319">
            <v>2</v>
          </cell>
          <cell r="AP4319">
            <v>0</v>
          </cell>
          <cell r="AQ4319">
            <v>2004</v>
          </cell>
          <cell r="AR4319">
            <v>0</v>
          </cell>
          <cell r="AS4319">
            <v>2</v>
          </cell>
          <cell r="AT4319">
            <v>2</v>
          </cell>
        </row>
        <row r="4320">
          <cell r="C4320" t="str">
            <v>STB2011</v>
          </cell>
          <cell r="D4320" t="str">
            <v>HOSE</v>
          </cell>
          <cell r="E4320" t="str">
            <v>Bà</v>
          </cell>
          <cell r="F4320">
            <v>0</v>
          </cell>
          <cell r="G4320" t="str">
            <v>Nguyễn Thị Mỹ Hạnh</v>
          </cell>
          <cell r="H4320">
            <v>7</v>
          </cell>
          <cell r="I4320" t="str">
            <v>KTT</v>
          </cell>
          <cell r="J4320" t="str">
            <v>KTT</v>
          </cell>
          <cell r="M4320" t="str">
            <v>STBNguyenThiMyHanh1967</v>
          </cell>
          <cell r="N4320">
            <v>1</v>
          </cell>
          <cell r="O4320">
            <v>1</v>
          </cell>
          <cell r="P4320">
            <v>0</v>
          </cell>
          <cell r="Q4320">
            <v>0</v>
          </cell>
          <cell r="R4320">
            <v>0</v>
          </cell>
          <cell r="S4320">
            <v>0</v>
          </cell>
          <cell r="T4320">
            <v>0</v>
          </cell>
          <cell r="U4320">
            <v>1</v>
          </cell>
          <cell r="V4320">
            <v>0</v>
          </cell>
          <cell r="W4320">
            <v>0</v>
          </cell>
          <cell r="X4320">
            <v>0</v>
          </cell>
          <cell r="Y4320">
            <v>0</v>
          </cell>
          <cell r="Z4320">
            <v>0</v>
          </cell>
          <cell r="AA4320">
            <v>1</v>
          </cell>
          <cell r="AB4320">
            <v>0</v>
          </cell>
          <cell r="AC4320">
            <v>1967</v>
          </cell>
          <cell r="AH4320" t="str">
            <v>n/a</v>
          </cell>
          <cell r="AL4320" t="str">
            <v>CN TCKT</v>
          </cell>
          <cell r="AM4320">
            <v>1</v>
          </cell>
          <cell r="AN4320">
            <v>1</v>
          </cell>
          <cell r="AP4320">
            <v>0</v>
          </cell>
          <cell r="AQ4320">
            <v>1992</v>
          </cell>
          <cell r="AR4320">
            <v>0</v>
          </cell>
          <cell r="AS4320">
            <v>0</v>
          </cell>
          <cell r="AT4320">
            <v>1</v>
          </cell>
        </row>
        <row r="4321">
          <cell r="C4321" t="str">
            <v>STB2011</v>
          </cell>
          <cell r="D4321" t="str">
            <v>HOSE</v>
          </cell>
          <cell r="E4321" t="str">
            <v>Ông</v>
          </cell>
          <cell r="F4321">
            <v>1</v>
          </cell>
          <cell r="G4321" t="str">
            <v>Nguyễn Đăng Thanh</v>
          </cell>
          <cell r="H4321">
            <v>7</v>
          </cell>
          <cell r="I4321" t="str">
            <v>Phó TGĐ</v>
          </cell>
          <cell r="J4321" t="str">
            <v>Phó TGĐ</v>
          </cell>
          <cell r="M4321" t="str">
            <v>STBNguyenDangThanh</v>
          </cell>
          <cell r="N4321">
            <v>2</v>
          </cell>
          <cell r="P4321">
            <v>0</v>
          </cell>
          <cell r="Q4321">
            <v>1</v>
          </cell>
          <cell r="R4321">
            <v>0</v>
          </cell>
          <cell r="S4321">
            <v>0</v>
          </cell>
          <cell r="T4321">
            <v>0</v>
          </cell>
          <cell r="U4321">
            <v>1</v>
          </cell>
          <cell r="V4321">
            <v>0</v>
          </cell>
          <cell r="W4321">
            <v>0</v>
          </cell>
          <cell r="X4321">
            <v>0</v>
          </cell>
          <cell r="Y4321">
            <v>0</v>
          </cell>
          <cell r="Z4321">
            <v>0</v>
          </cell>
          <cell r="AA4321">
            <v>0</v>
          </cell>
          <cell r="AB4321">
            <v>0</v>
          </cell>
          <cell r="AD4321">
            <v>107397</v>
          </cell>
          <cell r="AE4321">
            <v>0</v>
          </cell>
          <cell r="AF4321">
            <v>0</v>
          </cell>
          <cell r="AG4321">
            <v>107397</v>
          </cell>
          <cell r="AH4321">
            <v>1.0000021751120433E-2</v>
          </cell>
          <cell r="AL4321" t="str">
            <v>CN Kinh tế</v>
          </cell>
          <cell r="AM4321">
            <v>1</v>
          </cell>
          <cell r="AN4321">
            <v>1</v>
          </cell>
          <cell r="AP4321">
            <v>0</v>
          </cell>
          <cell r="AQ4321">
            <v>2000</v>
          </cell>
          <cell r="AR4321">
            <v>0</v>
          </cell>
          <cell r="AS4321">
            <v>0</v>
          </cell>
          <cell r="AT4321">
            <v>1</v>
          </cell>
        </row>
        <row r="4322">
          <cell r="C4322" t="str">
            <v>STB2011</v>
          </cell>
          <cell r="D4322" t="str">
            <v>HOSE</v>
          </cell>
          <cell r="E4322" t="str">
            <v>Ông</v>
          </cell>
          <cell r="F4322">
            <v>1</v>
          </cell>
          <cell r="G4322" t="str">
            <v>Trần Xuân Huy</v>
          </cell>
          <cell r="H4322">
            <v>7</v>
          </cell>
          <cell r="I4322" t="str">
            <v>TGĐ</v>
          </cell>
          <cell r="J4322" t="str">
            <v>TGĐ</v>
          </cell>
          <cell r="M4322" t="str">
            <v>STBTranXuanHuy1972</v>
          </cell>
          <cell r="N4322">
            <v>5</v>
          </cell>
          <cell r="P4322">
            <v>0</v>
          </cell>
          <cell r="Q4322">
            <v>1</v>
          </cell>
          <cell r="R4322">
            <v>0</v>
          </cell>
          <cell r="S4322">
            <v>0</v>
          </cell>
          <cell r="T4322">
            <v>1</v>
          </cell>
          <cell r="U4322">
            <v>1</v>
          </cell>
          <cell r="V4322">
            <v>0</v>
          </cell>
          <cell r="W4322">
            <v>0</v>
          </cell>
          <cell r="X4322">
            <v>0</v>
          </cell>
          <cell r="Y4322">
            <v>0</v>
          </cell>
          <cell r="Z4322">
            <v>1</v>
          </cell>
          <cell r="AA4322">
            <v>0</v>
          </cell>
          <cell r="AB4322">
            <v>0</v>
          </cell>
          <cell r="AC4322">
            <v>1972</v>
          </cell>
          <cell r="AD4322">
            <v>429587</v>
          </cell>
          <cell r="AE4322">
            <v>0</v>
          </cell>
          <cell r="AF4322">
            <v>0</v>
          </cell>
          <cell r="AG4322">
            <v>429587</v>
          </cell>
          <cell r="AH4322">
            <v>3.9999993891808645E-2</v>
          </cell>
          <cell r="AL4322" t="str">
            <v>CN Tài chính/CN Sư phạm</v>
          </cell>
          <cell r="AM4322">
            <v>1</v>
          </cell>
          <cell r="AN4322">
            <v>1</v>
          </cell>
          <cell r="AP4322">
            <v>0</v>
          </cell>
          <cell r="AQ4322">
            <v>2007</v>
          </cell>
          <cell r="AR4322">
            <v>1</v>
          </cell>
          <cell r="AS4322">
            <v>0</v>
          </cell>
          <cell r="AT4322">
            <v>1</v>
          </cell>
        </row>
        <row r="4323">
          <cell r="C4323" t="str">
            <v>STB2011</v>
          </cell>
          <cell r="D4323" t="str">
            <v>HOSE</v>
          </cell>
          <cell r="E4323" t="str">
            <v>Ông</v>
          </cell>
          <cell r="F4323">
            <v>1</v>
          </cell>
          <cell r="G4323" t="str">
            <v>Đặng Văn Thành</v>
          </cell>
          <cell r="H4323">
            <v>7</v>
          </cell>
          <cell r="I4323" t="str">
            <v>CTHĐQT</v>
          </cell>
          <cell r="J4323" t="str">
            <v>CTHĐQT</v>
          </cell>
          <cell r="M4323" t="str">
            <v>STBDangVanThanh1960</v>
          </cell>
          <cell r="N4323">
            <v>6</v>
          </cell>
          <cell r="P4323">
            <v>1</v>
          </cell>
          <cell r="Q4323">
            <v>0</v>
          </cell>
          <cell r="R4323">
            <v>0</v>
          </cell>
          <cell r="S4323">
            <v>1</v>
          </cell>
          <cell r="T4323">
            <v>0</v>
          </cell>
          <cell r="U4323">
            <v>1</v>
          </cell>
          <cell r="V4323">
            <v>0</v>
          </cell>
          <cell r="W4323">
            <v>0</v>
          </cell>
          <cell r="X4323">
            <v>0</v>
          </cell>
          <cell r="Y4323">
            <v>0</v>
          </cell>
          <cell r="Z4323">
            <v>0</v>
          </cell>
          <cell r="AA4323">
            <v>0</v>
          </cell>
          <cell r="AB4323">
            <v>0</v>
          </cell>
          <cell r="AC4323">
            <v>1960</v>
          </cell>
          <cell r="AD4323">
            <v>42743913</v>
          </cell>
          <cell r="AE4323">
            <v>0</v>
          </cell>
          <cell r="AF4323">
            <v>0</v>
          </cell>
          <cell r="AG4323">
            <v>42743913</v>
          </cell>
          <cell r="AH4323">
            <v>3.9799999974673352</v>
          </cell>
          <cell r="AL4323" t="str">
            <v>CN QTKD</v>
          </cell>
          <cell r="AM4323">
            <v>1</v>
          </cell>
          <cell r="AN4323">
            <v>1</v>
          </cell>
          <cell r="AP4323">
            <v>0</v>
          </cell>
          <cell r="AQ4323">
            <v>1993</v>
          </cell>
          <cell r="AR4323">
            <v>0</v>
          </cell>
          <cell r="AS4323">
            <v>0</v>
          </cell>
          <cell r="AT4323">
            <v>1</v>
          </cell>
        </row>
        <row r="4324">
          <cell r="C4324" t="str">
            <v>STB2011</v>
          </cell>
          <cell r="D4324" t="str">
            <v>HOSE</v>
          </cell>
          <cell r="E4324" t="str">
            <v>Ông</v>
          </cell>
          <cell r="F4324">
            <v>1</v>
          </cell>
          <cell r="G4324" t="str">
            <v>Nguyễn Ngọc Thái Bình</v>
          </cell>
          <cell r="H4324">
            <v>7</v>
          </cell>
          <cell r="I4324" t="str">
            <v>TVHĐQT</v>
          </cell>
          <cell r="J4324" t="str">
            <v>TVHĐQT</v>
          </cell>
          <cell r="M4324" t="str">
            <v>STBNguyenNgocThaiBinh</v>
          </cell>
          <cell r="N4324">
            <v>1</v>
          </cell>
          <cell r="P4324">
            <v>1</v>
          </cell>
          <cell r="Q4324">
            <v>0</v>
          </cell>
          <cell r="R4324">
            <v>0</v>
          </cell>
          <cell r="S4324">
            <v>0</v>
          </cell>
          <cell r="T4324">
            <v>0</v>
          </cell>
          <cell r="U4324">
            <v>1</v>
          </cell>
          <cell r="V4324">
            <v>0</v>
          </cell>
          <cell r="W4324">
            <v>0</v>
          </cell>
          <cell r="X4324">
            <v>0</v>
          </cell>
          <cell r="Y4324">
            <v>0</v>
          </cell>
          <cell r="Z4324">
            <v>0</v>
          </cell>
          <cell r="AA4324">
            <v>0</v>
          </cell>
          <cell r="AB4324">
            <v>0</v>
          </cell>
          <cell r="AD4324">
            <v>2577522</v>
          </cell>
          <cell r="AE4324">
            <v>0</v>
          </cell>
          <cell r="AF4324">
            <v>0</v>
          </cell>
          <cell r="AG4324">
            <v>2577522</v>
          </cell>
          <cell r="AH4324">
            <v>0.23999996335085189</v>
          </cell>
          <cell r="AL4324" t="str">
            <v>Cử nhân</v>
          </cell>
          <cell r="AN4324">
            <v>1</v>
          </cell>
          <cell r="AP4324">
            <v>0</v>
          </cell>
          <cell r="AQ4324">
            <v>2005</v>
          </cell>
          <cell r="AR4324">
            <v>0</v>
          </cell>
          <cell r="AS4324">
            <v>0</v>
          </cell>
          <cell r="AT4324">
            <v>1</v>
          </cell>
        </row>
        <row r="4325">
          <cell r="C4325" t="str">
            <v>STB2011</v>
          </cell>
          <cell r="D4325" t="str">
            <v>HOSE</v>
          </cell>
          <cell r="E4325" t="str">
            <v>Ông</v>
          </cell>
          <cell r="F4325">
            <v>1</v>
          </cell>
          <cell r="G4325" t="str">
            <v>Nguyễn Tấn Thành</v>
          </cell>
          <cell r="H4325">
            <v>7</v>
          </cell>
          <cell r="I4325" t="str">
            <v>TBKS</v>
          </cell>
          <cell r="J4325" t="str">
            <v>TBKS</v>
          </cell>
          <cell r="M4325" t="str">
            <v>STBNguyenTanThanh1952</v>
          </cell>
          <cell r="N4325">
            <v>6</v>
          </cell>
          <cell r="P4325">
            <v>0</v>
          </cell>
          <cell r="Q4325">
            <v>0</v>
          </cell>
          <cell r="R4325">
            <v>1</v>
          </cell>
          <cell r="S4325">
            <v>0</v>
          </cell>
          <cell r="T4325">
            <v>0</v>
          </cell>
          <cell r="U4325">
            <v>1</v>
          </cell>
          <cell r="V4325">
            <v>0</v>
          </cell>
          <cell r="W4325">
            <v>0</v>
          </cell>
          <cell r="X4325">
            <v>0</v>
          </cell>
          <cell r="Y4325">
            <v>0</v>
          </cell>
          <cell r="Z4325">
            <v>0</v>
          </cell>
          <cell r="AA4325">
            <v>0</v>
          </cell>
          <cell r="AB4325">
            <v>1</v>
          </cell>
          <cell r="AC4325">
            <v>1952</v>
          </cell>
          <cell r="AD4325">
            <v>1073968</v>
          </cell>
          <cell r="AE4325">
            <v>0</v>
          </cell>
          <cell r="AF4325">
            <v>0</v>
          </cell>
          <cell r="AG4325">
            <v>1073968</v>
          </cell>
          <cell r="AH4325">
            <v>0.10000003128585816</v>
          </cell>
          <cell r="AL4325" t="str">
            <v>CN TCKT/CN Luật</v>
          </cell>
          <cell r="AM4325">
            <v>1</v>
          </cell>
          <cell r="AN4325">
            <v>1</v>
          </cell>
          <cell r="AP4325">
            <v>0</v>
          </cell>
          <cell r="AQ4325">
            <v>1999</v>
          </cell>
          <cell r="AR4325">
            <v>0</v>
          </cell>
          <cell r="AS4325">
            <v>0</v>
          </cell>
          <cell r="AT4325">
            <v>1</v>
          </cell>
        </row>
        <row r="4326">
          <cell r="C4326" t="str">
            <v>STB2011</v>
          </cell>
          <cell r="D4326" t="str">
            <v>HOSE</v>
          </cell>
          <cell r="E4326" t="str">
            <v>Bà</v>
          </cell>
          <cell r="F4326">
            <v>0</v>
          </cell>
          <cell r="G4326" t="str">
            <v>Huỳnh Quế Hà</v>
          </cell>
          <cell r="H4326">
            <v>7</v>
          </cell>
          <cell r="I4326" t="str">
            <v>Phó CTHĐQT</v>
          </cell>
          <cell r="J4326" t="str">
            <v>Phó CTHĐQT</v>
          </cell>
          <cell r="M4326" t="str">
            <v>STBHuynhQueHa1969</v>
          </cell>
          <cell r="N4326">
            <v>6</v>
          </cell>
          <cell r="P4326">
            <v>1</v>
          </cell>
          <cell r="Q4326">
            <v>0</v>
          </cell>
          <cell r="R4326">
            <v>0</v>
          </cell>
          <cell r="S4326">
            <v>0</v>
          </cell>
          <cell r="T4326">
            <v>0</v>
          </cell>
          <cell r="U4326">
            <v>1</v>
          </cell>
          <cell r="V4326">
            <v>0</v>
          </cell>
          <cell r="W4326">
            <v>0</v>
          </cell>
          <cell r="X4326">
            <v>0</v>
          </cell>
          <cell r="Y4326">
            <v>0</v>
          </cell>
          <cell r="Z4326">
            <v>0</v>
          </cell>
          <cell r="AA4326">
            <v>0</v>
          </cell>
          <cell r="AB4326">
            <v>0</v>
          </cell>
          <cell r="AC4326">
            <v>1969</v>
          </cell>
          <cell r="AD4326">
            <v>14820754</v>
          </cell>
          <cell r="AE4326">
            <v>0</v>
          </cell>
          <cell r="AF4326">
            <v>0</v>
          </cell>
          <cell r="AG4326">
            <v>14820754</v>
          </cell>
          <cell r="AH4326">
            <v>1.3800000220490809</v>
          </cell>
          <cell r="AL4326" t="str">
            <v>CN QTKD</v>
          </cell>
          <cell r="AM4326">
            <v>1</v>
          </cell>
          <cell r="AN4326">
            <v>1</v>
          </cell>
          <cell r="AP4326">
            <v>0</v>
          </cell>
          <cell r="AQ4326">
            <v>2002</v>
          </cell>
          <cell r="AR4326">
            <v>0</v>
          </cell>
          <cell r="AS4326">
            <v>0</v>
          </cell>
          <cell r="AT4326">
            <v>1</v>
          </cell>
        </row>
        <row r="4327">
          <cell r="C4327" t="str">
            <v>STB2011</v>
          </cell>
          <cell r="D4327" t="str">
            <v>HOSE</v>
          </cell>
          <cell r="E4327" t="str">
            <v>Ông</v>
          </cell>
          <cell r="F4327">
            <v>1</v>
          </cell>
          <cell r="G4327" t="str">
            <v>Đặng Hồng Anh</v>
          </cell>
          <cell r="H4327">
            <v>7</v>
          </cell>
          <cell r="I4327" t="str">
            <v>Phó CTHĐQT</v>
          </cell>
          <cell r="J4327" t="str">
            <v>Phó CTHĐQT</v>
          </cell>
          <cell r="M4327" t="str">
            <v>STBDangHongAnh1980</v>
          </cell>
          <cell r="N4327">
            <v>6</v>
          </cell>
          <cell r="P4327">
            <v>1</v>
          </cell>
          <cell r="Q4327">
            <v>0</v>
          </cell>
          <cell r="R4327">
            <v>0</v>
          </cell>
          <cell r="S4327">
            <v>0</v>
          </cell>
          <cell r="T4327">
            <v>0</v>
          </cell>
          <cell r="U4327">
            <v>1</v>
          </cell>
          <cell r="V4327">
            <v>0</v>
          </cell>
          <cell r="W4327">
            <v>0</v>
          </cell>
          <cell r="X4327">
            <v>0</v>
          </cell>
          <cell r="Y4327">
            <v>0</v>
          </cell>
          <cell r="Z4327">
            <v>0</v>
          </cell>
          <cell r="AA4327">
            <v>0</v>
          </cell>
          <cell r="AB4327">
            <v>0</v>
          </cell>
          <cell r="AC4327">
            <v>1980</v>
          </cell>
          <cell r="AD4327">
            <v>37159281</v>
          </cell>
          <cell r="AE4327">
            <v>0</v>
          </cell>
          <cell r="AF4327">
            <v>0</v>
          </cell>
          <cell r="AG4327">
            <v>37159281</v>
          </cell>
          <cell r="AH4327">
            <v>3.4599999837611497</v>
          </cell>
          <cell r="AL4327" t="str">
            <v>CN Kinh tế</v>
          </cell>
          <cell r="AM4327">
            <v>1</v>
          </cell>
          <cell r="AN4327">
            <v>1</v>
          </cell>
          <cell r="AP4327">
            <v>0</v>
          </cell>
          <cell r="AQ4327">
            <v>2004</v>
          </cell>
          <cell r="AR4327">
            <v>0</v>
          </cell>
          <cell r="AS4327">
            <v>0</v>
          </cell>
          <cell r="AT4327">
            <v>1</v>
          </cell>
        </row>
        <row r="4328">
          <cell r="C4328" t="str">
            <v>STB2011</v>
          </cell>
          <cell r="D4328" t="str">
            <v>HOSE</v>
          </cell>
          <cell r="E4328" t="str">
            <v>Ông</v>
          </cell>
          <cell r="F4328">
            <v>1</v>
          </cell>
          <cell r="G4328" t="str">
            <v>Lê Văn Tòng</v>
          </cell>
          <cell r="H4328">
            <v>7</v>
          </cell>
          <cell r="I4328" t="str">
            <v>Thành viên BKS</v>
          </cell>
          <cell r="J4328" t="str">
            <v>Thành viên BKS</v>
          </cell>
          <cell r="M4328" t="str">
            <v>STBLeVanTong1953</v>
          </cell>
          <cell r="N4328">
            <v>6</v>
          </cell>
          <cell r="P4328">
            <v>0</v>
          </cell>
          <cell r="Q4328">
            <v>0</v>
          </cell>
          <cell r="R4328">
            <v>1</v>
          </cell>
          <cell r="S4328">
            <v>0</v>
          </cell>
          <cell r="T4328">
            <v>0</v>
          </cell>
          <cell r="U4328">
            <v>1</v>
          </cell>
          <cell r="V4328">
            <v>0</v>
          </cell>
          <cell r="W4328">
            <v>0</v>
          </cell>
          <cell r="X4328">
            <v>0</v>
          </cell>
          <cell r="Y4328">
            <v>0</v>
          </cell>
          <cell r="Z4328">
            <v>0</v>
          </cell>
          <cell r="AA4328">
            <v>0</v>
          </cell>
          <cell r="AB4328">
            <v>0</v>
          </cell>
          <cell r="AC4328">
            <v>1953</v>
          </cell>
          <cell r="AD4328">
            <v>644381</v>
          </cell>
          <cell r="AE4328">
            <v>0</v>
          </cell>
          <cell r="AF4328">
            <v>0</v>
          </cell>
          <cell r="AG4328">
            <v>644381</v>
          </cell>
          <cell r="AH4328">
            <v>6.0000037394049507E-2</v>
          </cell>
          <cell r="AL4328" t="str">
            <v>CN Kinh tế/CN Sư phạm</v>
          </cell>
          <cell r="AM4328">
            <v>1</v>
          </cell>
          <cell r="AN4328">
            <v>1</v>
          </cell>
          <cell r="AP4328">
            <v>0</v>
          </cell>
          <cell r="AQ4328">
            <v>1989</v>
          </cell>
          <cell r="AR4328">
            <v>0</v>
          </cell>
          <cell r="AS4328">
            <v>0</v>
          </cell>
          <cell r="AT4328">
            <v>1</v>
          </cell>
        </row>
        <row r="4329">
          <cell r="C4329" t="str">
            <v>STB2011</v>
          </cell>
          <cell r="D4329" t="str">
            <v>HOSE</v>
          </cell>
          <cell r="E4329" t="str">
            <v>Bà</v>
          </cell>
          <cell r="F4329">
            <v>0</v>
          </cell>
          <cell r="G4329" t="str">
            <v>Nguyễn Thị Thanh Mai</v>
          </cell>
          <cell r="H4329">
            <v>7</v>
          </cell>
          <cell r="I4329" t="str">
            <v>Thành viên BKS</v>
          </cell>
          <cell r="J4329" t="str">
            <v>Thành viên BKS</v>
          </cell>
          <cell r="M4329" t="str">
            <v>STBNguyenThiThanhMai1960</v>
          </cell>
          <cell r="N4329">
            <v>5</v>
          </cell>
          <cell r="P4329">
            <v>0</v>
          </cell>
          <cell r="Q4329">
            <v>0</v>
          </cell>
          <cell r="R4329">
            <v>1</v>
          </cell>
          <cell r="S4329">
            <v>0</v>
          </cell>
          <cell r="T4329">
            <v>0</v>
          </cell>
          <cell r="U4329">
            <v>1</v>
          </cell>
          <cell r="V4329">
            <v>0</v>
          </cell>
          <cell r="W4329">
            <v>0</v>
          </cell>
          <cell r="X4329">
            <v>0</v>
          </cell>
          <cell r="Y4329">
            <v>0</v>
          </cell>
          <cell r="Z4329">
            <v>0</v>
          </cell>
          <cell r="AA4329">
            <v>0</v>
          </cell>
          <cell r="AB4329">
            <v>0</v>
          </cell>
          <cell r="AC4329">
            <v>1960</v>
          </cell>
          <cell r="AD4329">
            <v>214794</v>
          </cell>
          <cell r="AE4329">
            <v>0</v>
          </cell>
          <cell r="AF4329">
            <v>0</v>
          </cell>
          <cell r="AG4329">
            <v>214794</v>
          </cell>
          <cell r="AH4329">
            <v>2.0000043502240866E-2</v>
          </cell>
          <cell r="AL4329" t="str">
            <v>CN QTKD</v>
          </cell>
          <cell r="AM4329">
            <v>1</v>
          </cell>
          <cell r="AN4329">
            <v>1</v>
          </cell>
          <cell r="AP4329">
            <v>0</v>
          </cell>
          <cell r="AQ4329">
            <v>1993</v>
          </cell>
          <cell r="AR4329">
            <v>0</v>
          </cell>
          <cell r="AS4329">
            <v>0</v>
          </cell>
          <cell r="AT4329">
            <v>1</v>
          </cell>
        </row>
        <row r="4330">
          <cell r="C4330" t="str">
            <v>STB2011</v>
          </cell>
          <cell r="D4330" t="str">
            <v>HOSE</v>
          </cell>
          <cell r="E4330" t="str">
            <v>Ông</v>
          </cell>
          <cell r="F4330">
            <v>1</v>
          </cell>
          <cell r="G4330" t="str">
            <v>Nguyễn Minh Tâm</v>
          </cell>
          <cell r="H4330">
            <v>7</v>
          </cell>
          <cell r="I4330" t="str">
            <v>Phó TGĐ</v>
          </cell>
          <cell r="J4330" t="str">
            <v>Phó TGĐ</v>
          </cell>
          <cell r="M4330" t="str">
            <v>STBNguyenMinhTam1972</v>
          </cell>
          <cell r="N4330">
            <v>4</v>
          </cell>
          <cell r="P4330">
            <v>0</v>
          </cell>
          <cell r="Q4330">
            <v>1</v>
          </cell>
          <cell r="R4330">
            <v>0</v>
          </cell>
          <cell r="S4330">
            <v>0</v>
          </cell>
          <cell r="T4330">
            <v>0</v>
          </cell>
          <cell r="U4330">
            <v>1</v>
          </cell>
          <cell r="V4330">
            <v>0</v>
          </cell>
          <cell r="W4330">
            <v>0</v>
          </cell>
          <cell r="X4330">
            <v>0</v>
          </cell>
          <cell r="Y4330">
            <v>0</v>
          </cell>
          <cell r="Z4330">
            <v>0</v>
          </cell>
          <cell r="AA4330">
            <v>0</v>
          </cell>
          <cell r="AB4330">
            <v>0</v>
          </cell>
          <cell r="AC4330">
            <v>1972</v>
          </cell>
          <cell r="AD4330">
            <v>322190</v>
          </cell>
          <cell r="AE4330">
            <v>0</v>
          </cell>
          <cell r="AF4330">
            <v>0</v>
          </cell>
          <cell r="AG4330">
            <v>322190</v>
          </cell>
          <cell r="AH4330">
            <v>2.9999972140688214E-2</v>
          </cell>
          <cell r="AL4330" t="str">
            <v>ThS Kinh tế</v>
          </cell>
          <cell r="AM4330">
            <v>1</v>
          </cell>
          <cell r="AN4330">
            <v>2</v>
          </cell>
          <cell r="AP4330">
            <v>0</v>
          </cell>
          <cell r="AQ4330">
            <v>2007</v>
          </cell>
          <cell r="AR4330">
            <v>0</v>
          </cell>
          <cell r="AS4330">
            <v>0</v>
          </cell>
          <cell r="AT4330">
            <v>1</v>
          </cell>
        </row>
        <row r="4331">
          <cell r="C4331" t="str">
            <v>STB2011</v>
          </cell>
          <cell r="D4331" t="str">
            <v>HOSE</v>
          </cell>
          <cell r="E4331" t="str">
            <v>Ông</v>
          </cell>
          <cell r="F4331">
            <v>1</v>
          </cell>
          <cell r="G4331" t="str">
            <v>Đào Nguyên Vũ</v>
          </cell>
          <cell r="H4331">
            <v>7</v>
          </cell>
          <cell r="I4331" t="str">
            <v>Phó TGĐ</v>
          </cell>
          <cell r="J4331" t="str">
            <v>Phó TGĐ</v>
          </cell>
          <cell r="M4331" t="str">
            <v>STBDaoNguyenVu1946</v>
          </cell>
          <cell r="N4331">
            <v>4</v>
          </cell>
          <cell r="P4331">
            <v>0</v>
          </cell>
          <cell r="Q4331">
            <v>1</v>
          </cell>
          <cell r="R4331">
            <v>0</v>
          </cell>
          <cell r="S4331">
            <v>0</v>
          </cell>
          <cell r="T4331">
            <v>0</v>
          </cell>
          <cell r="U4331">
            <v>1</v>
          </cell>
          <cell r="V4331">
            <v>0</v>
          </cell>
          <cell r="W4331">
            <v>0</v>
          </cell>
          <cell r="X4331">
            <v>0</v>
          </cell>
          <cell r="Y4331">
            <v>0</v>
          </cell>
          <cell r="Z4331">
            <v>0</v>
          </cell>
          <cell r="AA4331">
            <v>0</v>
          </cell>
          <cell r="AB4331">
            <v>0</v>
          </cell>
          <cell r="AC4331">
            <v>1946</v>
          </cell>
          <cell r="AD4331">
            <v>322190</v>
          </cell>
          <cell r="AE4331">
            <v>0</v>
          </cell>
          <cell r="AF4331">
            <v>0</v>
          </cell>
          <cell r="AG4331">
            <v>322190</v>
          </cell>
          <cell r="AH4331">
            <v>2.9999972140688214E-2</v>
          </cell>
          <cell r="AL4331" t="str">
            <v>CN Kinh tế</v>
          </cell>
          <cell r="AM4331">
            <v>1</v>
          </cell>
          <cell r="AN4331">
            <v>1</v>
          </cell>
          <cell r="AP4331">
            <v>0</v>
          </cell>
          <cell r="AQ4331">
            <v>2007</v>
          </cell>
          <cell r="AR4331">
            <v>0</v>
          </cell>
          <cell r="AS4331">
            <v>0</v>
          </cell>
          <cell r="AT4331">
            <v>1</v>
          </cell>
        </row>
        <row r="4332">
          <cell r="C4332" t="str">
            <v>STB2011</v>
          </cell>
          <cell r="D4332" t="str">
            <v>HOSE</v>
          </cell>
          <cell r="E4332" t="str">
            <v>Bà</v>
          </cell>
          <cell r="F4332">
            <v>0</v>
          </cell>
          <cell r="G4332" t="str">
            <v>Quách Thanh Ngọc Thủy</v>
          </cell>
          <cell r="H4332">
            <v>7</v>
          </cell>
          <cell r="I4332" t="str">
            <v>Phó TGĐ</v>
          </cell>
          <cell r="J4332" t="str">
            <v>Phó TGĐ</v>
          </cell>
          <cell r="M4332" t="str">
            <v>STBQuachThanhNgocThuy1971</v>
          </cell>
          <cell r="N4332">
            <v>2</v>
          </cell>
          <cell r="P4332">
            <v>0</v>
          </cell>
          <cell r="Q4332">
            <v>1</v>
          </cell>
          <cell r="R4332">
            <v>0</v>
          </cell>
          <cell r="S4332">
            <v>0</v>
          </cell>
          <cell r="T4332">
            <v>0</v>
          </cell>
          <cell r="U4332">
            <v>1</v>
          </cell>
          <cell r="V4332">
            <v>0</v>
          </cell>
          <cell r="W4332">
            <v>0</v>
          </cell>
          <cell r="X4332">
            <v>0</v>
          </cell>
          <cell r="Y4332">
            <v>0</v>
          </cell>
          <cell r="Z4332">
            <v>0</v>
          </cell>
          <cell r="AA4332">
            <v>0</v>
          </cell>
          <cell r="AB4332">
            <v>0</v>
          </cell>
          <cell r="AC4332">
            <v>1971</v>
          </cell>
          <cell r="AD4332">
            <v>107397</v>
          </cell>
          <cell r="AE4332">
            <v>0</v>
          </cell>
          <cell r="AF4332">
            <v>0</v>
          </cell>
          <cell r="AG4332">
            <v>107397</v>
          </cell>
          <cell r="AH4332">
            <v>1.0000021751120433E-2</v>
          </cell>
          <cell r="AL4332" t="str">
            <v>CN QTKD</v>
          </cell>
          <cell r="AM4332">
            <v>1</v>
          </cell>
          <cell r="AN4332">
            <v>1</v>
          </cell>
          <cell r="AP4332">
            <v>0</v>
          </cell>
          <cell r="AQ4332">
            <v>2008</v>
          </cell>
          <cell r="AR4332">
            <v>0</v>
          </cell>
          <cell r="AS4332">
            <v>0</v>
          </cell>
          <cell r="AT4332">
            <v>1</v>
          </cell>
        </row>
        <row r="4333">
          <cell r="C4333" t="str">
            <v>STB2011</v>
          </cell>
          <cell r="D4333" t="str">
            <v>HOSE</v>
          </cell>
          <cell r="E4333" t="str">
            <v>Ông</v>
          </cell>
          <cell r="F4333">
            <v>1</v>
          </cell>
          <cell r="G4333" t="str">
            <v>Lý Hoài Văn</v>
          </cell>
          <cell r="H4333">
            <v>7</v>
          </cell>
          <cell r="I4333" t="str">
            <v>Phó TGĐ</v>
          </cell>
          <cell r="J4333" t="str">
            <v>Phó TGĐ</v>
          </cell>
          <cell r="M4333" t="str">
            <v>STBLyHoaiVan</v>
          </cell>
          <cell r="N4333">
            <v>2</v>
          </cell>
          <cell r="P4333">
            <v>0</v>
          </cell>
          <cell r="Q4333">
            <v>1</v>
          </cell>
          <cell r="R4333">
            <v>0</v>
          </cell>
          <cell r="S4333">
            <v>0</v>
          </cell>
          <cell r="T4333">
            <v>0</v>
          </cell>
          <cell r="U4333">
            <v>1</v>
          </cell>
          <cell r="V4333">
            <v>0</v>
          </cell>
          <cell r="W4333">
            <v>0</v>
          </cell>
          <cell r="X4333">
            <v>0</v>
          </cell>
          <cell r="Y4333">
            <v>0</v>
          </cell>
          <cell r="Z4333">
            <v>0</v>
          </cell>
          <cell r="AA4333">
            <v>0</v>
          </cell>
          <cell r="AB4333">
            <v>0</v>
          </cell>
          <cell r="AD4333">
            <v>107397</v>
          </cell>
          <cell r="AE4333">
            <v>0</v>
          </cell>
          <cell r="AF4333">
            <v>0</v>
          </cell>
          <cell r="AG4333">
            <v>107397</v>
          </cell>
          <cell r="AH4333">
            <v>1.0000021751120433E-2</v>
          </cell>
          <cell r="AL4333" t="str">
            <v>CN Kinh tế</v>
          </cell>
          <cell r="AM4333">
            <v>1</v>
          </cell>
          <cell r="AN4333">
            <v>1</v>
          </cell>
          <cell r="AP4333">
            <v>0</v>
          </cell>
          <cell r="AQ4333">
            <v>2001</v>
          </cell>
          <cell r="AR4333">
            <v>0</v>
          </cell>
          <cell r="AS4333">
            <v>0</v>
          </cell>
          <cell r="AT4333">
            <v>1</v>
          </cell>
        </row>
        <row r="4334">
          <cell r="C4334" t="str">
            <v>STB2011</v>
          </cell>
          <cell r="D4334" t="str">
            <v>HOSE</v>
          </cell>
          <cell r="E4334" t="str">
            <v>Ông</v>
          </cell>
          <cell r="F4334">
            <v>1</v>
          </cell>
          <cell r="G4334" t="str">
            <v>Phạm Nhật Vinh</v>
          </cell>
          <cell r="H4334">
            <v>7</v>
          </cell>
          <cell r="I4334" t="str">
            <v>Phó TGĐ</v>
          </cell>
          <cell r="J4334" t="str">
            <v>Phó TGĐ</v>
          </cell>
          <cell r="M4334" t="str">
            <v>STBPhamNhatVinh</v>
          </cell>
          <cell r="N4334">
            <v>2</v>
          </cell>
          <cell r="P4334">
            <v>0</v>
          </cell>
          <cell r="Q4334">
            <v>1</v>
          </cell>
          <cell r="R4334">
            <v>0</v>
          </cell>
          <cell r="S4334">
            <v>0</v>
          </cell>
          <cell r="T4334">
            <v>0</v>
          </cell>
          <cell r="U4334">
            <v>1</v>
          </cell>
          <cell r="V4334">
            <v>0</v>
          </cell>
          <cell r="W4334">
            <v>0</v>
          </cell>
          <cell r="X4334">
            <v>0</v>
          </cell>
          <cell r="Y4334">
            <v>0</v>
          </cell>
          <cell r="Z4334">
            <v>0</v>
          </cell>
          <cell r="AA4334">
            <v>0</v>
          </cell>
          <cell r="AB4334">
            <v>0</v>
          </cell>
          <cell r="AD4334">
            <v>107397</v>
          </cell>
          <cell r="AE4334">
            <v>0</v>
          </cell>
          <cell r="AF4334">
            <v>0</v>
          </cell>
          <cell r="AG4334">
            <v>107397</v>
          </cell>
          <cell r="AH4334">
            <v>1.0000021751120433E-2</v>
          </cell>
          <cell r="AL4334" t="str">
            <v>CN Luật</v>
          </cell>
          <cell r="AN4334">
            <v>1</v>
          </cell>
          <cell r="AP4334">
            <v>0</v>
          </cell>
          <cell r="AQ4334">
            <v>2003</v>
          </cell>
          <cell r="AR4334">
            <v>0</v>
          </cell>
          <cell r="AS4334">
            <v>0</v>
          </cell>
          <cell r="AT4334">
            <v>1</v>
          </cell>
        </row>
        <row r="4335">
          <cell r="C4335" t="str">
            <v>STB2011</v>
          </cell>
          <cell r="D4335" t="str">
            <v>HOSE</v>
          </cell>
          <cell r="E4335" t="str">
            <v>Ông</v>
          </cell>
          <cell r="F4335">
            <v>1</v>
          </cell>
          <cell r="G4335" t="str">
            <v>Phạm Duy Cường</v>
          </cell>
          <cell r="H4335">
            <v>7</v>
          </cell>
          <cell r="I4335" t="str">
            <v>TVHĐQT</v>
          </cell>
          <cell r="J4335" t="str">
            <v>TVHĐQT</v>
          </cell>
          <cell r="M4335" t="str">
            <v>STBPhamDuyCuong1954</v>
          </cell>
          <cell r="N4335">
            <v>6</v>
          </cell>
          <cell r="P4335">
            <v>1</v>
          </cell>
          <cell r="Q4335">
            <v>0</v>
          </cell>
          <cell r="R4335">
            <v>0</v>
          </cell>
          <cell r="S4335">
            <v>0</v>
          </cell>
          <cell r="T4335">
            <v>0</v>
          </cell>
          <cell r="U4335">
            <v>1</v>
          </cell>
          <cell r="V4335">
            <v>0</v>
          </cell>
          <cell r="W4335">
            <v>0</v>
          </cell>
          <cell r="X4335">
            <v>0</v>
          </cell>
          <cell r="Y4335">
            <v>0</v>
          </cell>
          <cell r="Z4335">
            <v>0</v>
          </cell>
          <cell r="AA4335">
            <v>0</v>
          </cell>
          <cell r="AB4335">
            <v>0</v>
          </cell>
          <cell r="AC4335">
            <v>1954</v>
          </cell>
          <cell r="AD4335">
            <v>429587</v>
          </cell>
          <cell r="AE4335">
            <v>0</v>
          </cell>
          <cell r="AF4335">
            <v>0</v>
          </cell>
          <cell r="AG4335">
            <v>429587</v>
          </cell>
          <cell r="AH4335">
            <v>3.9999993891808645E-2</v>
          </cell>
          <cell r="AL4335" t="str">
            <v>CN TCKT</v>
          </cell>
          <cell r="AM4335">
            <v>1</v>
          </cell>
          <cell r="AN4335">
            <v>1</v>
          </cell>
          <cell r="AP4335">
            <v>0</v>
          </cell>
          <cell r="AQ4335">
            <v>1991</v>
          </cell>
          <cell r="AR4335">
            <v>0</v>
          </cell>
          <cell r="AS4335">
            <v>0</v>
          </cell>
          <cell r="AT4335">
            <v>1</v>
          </cell>
        </row>
        <row r="4336">
          <cell r="C4336" t="str">
            <v>STB2011</v>
          </cell>
          <cell r="D4336" t="str">
            <v>HOSE</v>
          </cell>
          <cell r="E4336" t="str">
            <v>Ông</v>
          </cell>
          <cell r="F4336">
            <v>1</v>
          </cell>
          <cell r="G4336" t="str">
            <v>Nguyễn Châu</v>
          </cell>
          <cell r="H4336">
            <v>7</v>
          </cell>
          <cell r="I4336" t="str">
            <v>Phó CTHĐQT</v>
          </cell>
          <cell r="J4336" t="str">
            <v>Phó CTHĐQT</v>
          </cell>
          <cell r="M4336" t="str">
            <v>STBNguyenChau1935</v>
          </cell>
          <cell r="N4336">
            <v>6</v>
          </cell>
          <cell r="P4336">
            <v>1</v>
          </cell>
          <cell r="Q4336">
            <v>0</v>
          </cell>
          <cell r="R4336">
            <v>0</v>
          </cell>
          <cell r="S4336">
            <v>0</v>
          </cell>
          <cell r="T4336">
            <v>0</v>
          </cell>
          <cell r="U4336">
            <v>1</v>
          </cell>
          <cell r="V4336">
            <v>0</v>
          </cell>
          <cell r="W4336">
            <v>0</v>
          </cell>
          <cell r="X4336">
            <v>0</v>
          </cell>
          <cell r="Y4336">
            <v>0</v>
          </cell>
          <cell r="Z4336">
            <v>0</v>
          </cell>
          <cell r="AA4336">
            <v>0</v>
          </cell>
          <cell r="AB4336">
            <v>0</v>
          </cell>
          <cell r="AC4336">
            <v>1935</v>
          </cell>
          <cell r="AD4336">
            <v>107397</v>
          </cell>
          <cell r="AE4336">
            <v>0</v>
          </cell>
          <cell r="AF4336">
            <v>0</v>
          </cell>
          <cell r="AG4336">
            <v>107397</v>
          </cell>
          <cell r="AH4336">
            <v>1.0000021751120433E-2</v>
          </cell>
          <cell r="AL4336" t="str">
            <v>CN Luật/C.Đẳng Kế toán</v>
          </cell>
          <cell r="AM4336">
            <v>1</v>
          </cell>
          <cell r="AN4336">
            <v>1</v>
          </cell>
          <cell r="AP4336">
            <v>0</v>
          </cell>
          <cell r="AQ4336">
            <v>1991</v>
          </cell>
          <cell r="AR4336">
            <v>0</v>
          </cell>
          <cell r="AS4336">
            <v>0</v>
          </cell>
          <cell r="AT4336">
            <v>1</v>
          </cell>
        </row>
        <row r="4337">
          <cell r="C4337" t="str">
            <v>STB2011</v>
          </cell>
          <cell r="D4337" t="str">
            <v>HOSE</v>
          </cell>
          <cell r="E4337" t="str">
            <v>Ông</v>
          </cell>
          <cell r="F4337">
            <v>1</v>
          </cell>
          <cell r="G4337" t="str">
            <v>Lim Peng Khoon</v>
          </cell>
          <cell r="H4337">
            <v>7</v>
          </cell>
          <cell r="I4337" t="str">
            <v>TVHĐQT</v>
          </cell>
          <cell r="J4337" t="str">
            <v>TVHĐQT</v>
          </cell>
          <cell r="M4337" t="str">
            <v>STBLimPengKhoon</v>
          </cell>
          <cell r="N4337">
            <v>1</v>
          </cell>
          <cell r="P4337">
            <v>1</v>
          </cell>
          <cell r="Q4337">
            <v>0</v>
          </cell>
          <cell r="R4337">
            <v>0</v>
          </cell>
          <cell r="S4337">
            <v>0</v>
          </cell>
          <cell r="T4337">
            <v>0</v>
          </cell>
          <cell r="U4337">
            <v>1</v>
          </cell>
          <cell r="V4337">
            <v>0</v>
          </cell>
          <cell r="W4337">
            <v>0</v>
          </cell>
          <cell r="X4337">
            <v>0</v>
          </cell>
          <cell r="Y4337">
            <v>0</v>
          </cell>
          <cell r="Z4337">
            <v>0</v>
          </cell>
          <cell r="AA4337">
            <v>0</v>
          </cell>
          <cell r="AB4337">
            <v>0</v>
          </cell>
          <cell r="AD4337">
            <v>0</v>
          </cell>
          <cell r="AE4337">
            <v>0</v>
          </cell>
          <cell r="AF4337">
            <v>0</v>
          </cell>
          <cell r="AG4337">
            <v>0</v>
          </cell>
          <cell r="AH4337">
            <v>0</v>
          </cell>
          <cell r="AN4337">
            <v>0</v>
          </cell>
          <cell r="AP4337">
            <v>1</v>
          </cell>
          <cell r="AQ4337" t="str">
            <v xml:space="preserve">          </v>
          </cell>
          <cell r="AR4337">
            <v>0</v>
          </cell>
          <cell r="AS4337">
            <v>0</v>
          </cell>
          <cell r="AT4337">
            <v>1</v>
          </cell>
        </row>
        <row r="4338">
          <cell r="C4338" t="str">
            <v>STB2010</v>
          </cell>
          <cell r="D4338" t="str">
            <v>HOSE</v>
          </cell>
          <cell r="E4338" t="str">
            <v>Ông</v>
          </cell>
          <cell r="F4338">
            <v>1</v>
          </cell>
          <cell r="G4338" t="str">
            <v>Đặng Văn Thành</v>
          </cell>
          <cell r="H4338">
            <v>8</v>
          </cell>
          <cell r="I4338" t="str">
            <v>CTHĐQT</v>
          </cell>
          <cell r="J4338" t="str">
            <v>CTHĐQT</v>
          </cell>
          <cell r="M4338" t="str">
            <v>STBDangVanThanh1960</v>
          </cell>
          <cell r="N4338">
            <v>5</v>
          </cell>
          <cell r="P4338">
            <v>1</v>
          </cell>
          <cell r="Q4338">
            <v>0</v>
          </cell>
          <cell r="R4338">
            <v>0</v>
          </cell>
          <cell r="S4338">
            <v>1</v>
          </cell>
          <cell r="T4338">
            <v>0</v>
          </cell>
          <cell r="U4338">
            <v>1</v>
          </cell>
          <cell r="V4338">
            <v>0</v>
          </cell>
          <cell r="W4338">
            <v>0</v>
          </cell>
          <cell r="X4338">
            <v>0</v>
          </cell>
          <cell r="Y4338">
            <v>0</v>
          </cell>
          <cell r="Z4338">
            <v>0</v>
          </cell>
          <cell r="AA4338">
            <v>0</v>
          </cell>
          <cell r="AB4338">
            <v>0</v>
          </cell>
          <cell r="AC4338">
            <v>1960</v>
          </cell>
          <cell r="AD4338">
            <v>37129986</v>
          </cell>
          <cell r="AE4338">
            <v>0</v>
          </cell>
          <cell r="AF4338">
            <v>0</v>
          </cell>
          <cell r="AG4338">
            <v>37129986</v>
          </cell>
          <cell r="AH4338">
            <v>4.0450000135250992</v>
          </cell>
          <cell r="AL4338" t="str">
            <v>CN QTKD</v>
          </cell>
          <cell r="AM4338">
            <v>1</v>
          </cell>
          <cell r="AN4338">
            <v>1</v>
          </cell>
          <cell r="AP4338">
            <v>0</v>
          </cell>
          <cell r="AQ4338">
            <v>1993</v>
          </cell>
          <cell r="AR4338">
            <v>0</v>
          </cell>
          <cell r="AS4338">
            <v>0</v>
          </cell>
          <cell r="AT4338">
            <v>1</v>
          </cell>
        </row>
        <row r="4339">
          <cell r="C4339" t="str">
            <v>STB2010</v>
          </cell>
          <cell r="D4339" t="str">
            <v>HOSE</v>
          </cell>
          <cell r="E4339" t="str">
            <v>Ông</v>
          </cell>
          <cell r="F4339">
            <v>1</v>
          </cell>
          <cell r="G4339" t="str">
            <v>Trần Xuân Huy</v>
          </cell>
          <cell r="H4339">
            <v>8</v>
          </cell>
          <cell r="I4339" t="str">
            <v>TGĐ</v>
          </cell>
          <cell r="J4339" t="str">
            <v>TGĐ</v>
          </cell>
          <cell r="M4339" t="str">
            <v>STBTranXuanHuy1972</v>
          </cell>
          <cell r="N4339">
            <v>4</v>
          </cell>
          <cell r="P4339">
            <v>0</v>
          </cell>
          <cell r="Q4339">
            <v>1</v>
          </cell>
          <cell r="R4339">
            <v>0</v>
          </cell>
          <cell r="S4339">
            <v>0</v>
          </cell>
          <cell r="T4339">
            <v>1</v>
          </cell>
          <cell r="U4339">
            <v>1</v>
          </cell>
          <cell r="V4339">
            <v>0</v>
          </cell>
          <cell r="W4339">
            <v>0</v>
          </cell>
          <cell r="X4339">
            <v>0</v>
          </cell>
          <cell r="Y4339">
            <v>0</v>
          </cell>
          <cell r="Z4339">
            <v>1</v>
          </cell>
          <cell r="AA4339">
            <v>0</v>
          </cell>
          <cell r="AB4339">
            <v>0</v>
          </cell>
          <cell r="AC4339">
            <v>1972</v>
          </cell>
          <cell r="AD4339">
            <v>284556</v>
          </cell>
          <cell r="AE4339">
            <v>0</v>
          </cell>
          <cell r="AF4339">
            <v>0</v>
          </cell>
          <cell r="AG4339">
            <v>284556</v>
          </cell>
          <cell r="AH4339">
            <v>3.0999985398557601E-2</v>
          </cell>
          <cell r="AL4339" t="str">
            <v>ThS QTKD</v>
          </cell>
          <cell r="AM4339">
            <v>1</v>
          </cell>
          <cell r="AN4339">
            <v>2</v>
          </cell>
          <cell r="AP4339">
            <v>0</v>
          </cell>
          <cell r="AQ4339">
            <v>2007</v>
          </cell>
          <cell r="AR4339">
            <v>0</v>
          </cell>
          <cell r="AS4339">
            <v>0</v>
          </cell>
          <cell r="AT4339">
            <v>1</v>
          </cell>
        </row>
        <row r="4340">
          <cell r="C4340" t="str">
            <v>STB2010</v>
          </cell>
          <cell r="D4340" t="str">
            <v>HOSE</v>
          </cell>
          <cell r="E4340" t="str">
            <v>Ông</v>
          </cell>
          <cell r="F4340">
            <v>1</v>
          </cell>
          <cell r="G4340" t="str">
            <v>Nguyễn Tấn Thành</v>
          </cell>
          <cell r="H4340">
            <v>8</v>
          </cell>
          <cell r="I4340" t="str">
            <v>TBKS</v>
          </cell>
          <cell r="J4340" t="str">
            <v>TBKS</v>
          </cell>
          <cell r="M4340" t="str">
            <v>STBNguyenTanThanh1952</v>
          </cell>
          <cell r="N4340">
            <v>5</v>
          </cell>
          <cell r="P4340">
            <v>0</v>
          </cell>
          <cell r="Q4340">
            <v>0</v>
          </cell>
          <cell r="R4340">
            <v>1</v>
          </cell>
          <cell r="S4340">
            <v>0</v>
          </cell>
          <cell r="T4340">
            <v>0</v>
          </cell>
          <cell r="U4340">
            <v>1</v>
          </cell>
          <cell r="V4340">
            <v>0</v>
          </cell>
          <cell r="W4340">
            <v>0</v>
          </cell>
          <cell r="X4340">
            <v>0</v>
          </cell>
          <cell r="Y4340">
            <v>0</v>
          </cell>
          <cell r="Z4340">
            <v>0</v>
          </cell>
          <cell r="AA4340">
            <v>0</v>
          </cell>
          <cell r="AB4340">
            <v>1</v>
          </cell>
          <cell r="AC4340">
            <v>1952</v>
          </cell>
          <cell r="AD4340">
            <v>83468</v>
          </cell>
          <cell r="AE4340">
            <v>0</v>
          </cell>
          <cell r="AF4340">
            <v>0</v>
          </cell>
          <cell r="AG4340">
            <v>83468</v>
          </cell>
          <cell r="AH4340">
            <v>9.0931373130308472E-3</v>
          </cell>
          <cell r="AL4340" t="str">
            <v>CN TCKT/CN Luật</v>
          </cell>
          <cell r="AM4340">
            <v>1</v>
          </cell>
          <cell r="AN4340">
            <v>1</v>
          </cell>
          <cell r="AP4340">
            <v>0</v>
          </cell>
          <cell r="AQ4340">
            <v>1999</v>
          </cell>
          <cell r="AR4340">
            <v>0</v>
          </cell>
          <cell r="AS4340">
            <v>0</v>
          </cell>
          <cell r="AT4340">
            <v>1</v>
          </cell>
        </row>
        <row r="4341">
          <cell r="C4341" t="str">
            <v>STB2010</v>
          </cell>
          <cell r="D4341" t="str">
            <v>HOSE</v>
          </cell>
          <cell r="E4341" t="str">
            <v>Bà</v>
          </cell>
          <cell r="F4341">
            <v>0</v>
          </cell>
          <cell r="G4341" t="str">
            <v>Huỳnh Quế Hà</v>
          </cell>
          <cell r="H4341">
            <v>8</v>
          </cell>
          <cell r="I4341" t="str">
            <v>Phó CTHĐQT</v>
          </cell>
          <cell r="J4341" t="str">
            <v>Phó CTHĐQT</v>
          </cell>
          <cell r="M4341" t="str">
            <v>STBHuynhQueHa1969</v>
          </cell>
          <cell r="N4341">
            <v>5</v>
          </cell>
          <cell r="P4341">
            <v>1</v>
          </cell>
          <cell r="Q4341">
            <v>0</v>
          </cell>
          <cell r="R4341">
            <v>0</v>
          </cell>
          <cell r="S4341">
            <v>0</v>
          </cell>
          <cell r="T4341">
            <v>0</v>
          </cell>
          <cell r="U4341">
            <v>1</v>
          </cell>
          <cell r="V4341">
            <v>0</v>
          </cell>
          <cell r="W4341">
            <v>0</v>
          </cell>
          <cell r="X4341">
            <v>0</v>
          </cell>
          <cell r="Y4341">
            <v>0</v>
          </cell>
          <cell r="Z4341">
            <v>0</v>
          </cell>
          <cell r="AA4341">
            <v>0</v>
          </cell>
          <cell r="AB4341">
            <v>0</v>
          </cell>
          <cell r="AC4341">
            <v>1969</v>
          </cell>
          <cell r="AD4341">
            <v>12722413</v>
          </cell>
          <cell r="AE4341">
            <v>0</v>
          </cell>
          <cell r="AF4341">
            <v>0</v>
          </cell>
          <cell r="AG4341">
            <v>12722413</v>
          </cell>
          <cell r="AH4341">
            <v>1.3860000043380545</v>
          </cell>
          <cell r="AL4341" t="str">
            <v>CN QTKD</v>
          </cell>
          <cell r="AM4341">
            <v>1</v>
          </cell>
          <cell r="AN4341">
            <v>1</v>
          </cell>
          <cell r="AP4341">
            <v>0</v>
          </cell>
          <cell r="AQ4341">
            <v>2002</v>
          </cell>
          <cell r="AR4341">
            <v>0</v>
          </cell>
          <cell r="AS4341">
            <v>0</v>
          </cell>
          <cell r="AT4341">
            <v>1</v>
          </cell>
        </row>
        <row r="4342">
          <cell r="C4342" t="str">
            <v>STB2010</v>
          </cell>
          <cell r="D4342" t="str">
            <v>HOSE</v>
          </cell>
          <cell r="E4342" t="str">
            <v>Ông</v>
          </cell>
          <cell r="F4342">
            <v>1</v>
          </cell>
          <cell r="G4342" t="str">
            <v>Nguyễn Châu</v>
          </cell>
          <cell r="H4342">
            <v>8</v>
          </cell>
          <cell r="I4342" t="str">
            <v>Phó CTHĐQT</v>
          </cell>
          <cell r="J4342" t="str">
            <v>Phó CTHĐQT</v>
          </cell>
          <cell r="M4342" t="str">
            <v>STBNguyenChau1935</v>
          </cell>
          <cell r="N4342">
            <v>5</v>
          </cell>
          <cell r="P4342">
            <v>1</v>
          </cell>
          <cell r="Q4342">
            <v>0</v>
          </cell>
          <cell r="R4342">
            <v>0</v>
          </cell>
          <cell r="S4342">
            <v>0</v>
          </cell>
          <cell r="T4342">
            <v>0</v>
          </cell>
          <cell r="U4342">
            <v>1</v>
          </cell>
          <cell r="V4342">
            <v>0</v>
          </cell>
          <cell r="W4342">
            <v>0</v>
          </cell>
          <cell r="X4342">
            <v>0</v>
          </cell>
          <cell r="Y4342">
            <v>0</v>
          </cell>
          <cell r="Z4342">
            <v>0</v>
          </cell>
          <cell r="AA4342">
            <v>0</v>
          </cell>
          <cell r="AB4342">
            <v>0</v>
          </cell>
          <cell r="AC4342">
            <v>1935</v>
          </cell>
          <cell r="AD4342">
            <v>100972</v>
          </cell>
          <cell r="AE4342">
            <v>0</v>
          </cell>
          <cell r="AF4342">
            <v>0</v>
          </cell>
          <cell r="AG4342">
            <v>100972</v>
          </cell>
          <cell r="AH4342">
            <v>1.1000051046764638E-2</v>
          </cell>
          <cell r="AL4342" t="str">
            <v>CN Luật/C.Đẳng Kế toán</v>
          </cell>
          <cell r="AM4342">
            <v>1</v>
          </cell>
          <cell r="AN4342">
            <v>1</v>
          </cell>
          <cell r="AP4342">
            <v>0</v>
          </cell>
          <cell r="AQ4342">
            <v>1991</v>
          </cell>
          <cell r="AR4342">
            <v>0</v>
          </cell>
          <cell r="AS4342">
            <v>0</v>
          </cell>
          <cell r="AT4342">
            <v>1</v>
          </cell>
        </row>
        <row r="4343">
          <cell r="C4343" t="str">
            <v>STB2010</v>
          </cell>
          <cell r="D4343" t="str">
            <v>HOSE</v>
          </cell>
          <cell r="E4343" t="str">
            <v>Ông</v>
          </cell>
          <cell r="F4343">
            <v>1</v>
          </cell>
          <cell r="G4343" t="str">
            <v>Dominic Scriven</v>
          </cell>
          <cell r="H4343">
            <v>8</v>
          </cell>
          <cell r="I4343" t="str">
            <v>TVHĐQT</v>
          </cell>
          <cell r="J4343" t="str">
            <v>TVHĐQT</v>
          </cell>
          <cell r="M4343" t="str">
            <v>STBDominicScriven</v>
          </cell>
          <cell r="N4343">
            <v>4</v>
          </cell>
          <cell r="P4343">
            <v>1</v>
          </cell>
          <cell r="Q4343">
            <v>0</v>
          </cell>
          <cell r="R4343">
            <v>0</v>
          </cell>
          <cell r="S4343">
            <v>0</v>
          </cell>
          <cell r="T4343">
            <v>0</v>
          </cell>
          <cell r="U4343">
            <v>1</v>
          </cell>
          <cell r="V4343">
            <v>0</v>
          </cell>
          <cell r="W4343">
            <v>0</v>
          </cell>
          <cell r="X4343">
            <v>0</v>
          </cell>
          <cell r="Y4343">
            <v>0</v>
          </cell>
          <cell r="Z4343">
            <v>0</v>
          </cell>
          <cell r="AA4343">
            <v>0</v>
          </cell>
          <cell r="AB4343">
            <v>0</v>
          </cell>
          <cell r="AH4343" t="str">
            <v>n/a</v>
          </cell>
          <cell r="AN4343">
            <v>0</v>
          </cell>
          <cell r="AP4343">
            <v>0</v>
          </cell>
          <cell r="AQ4343">
            <v>2007</v>
          </cell>
          <cell r="AR4343">
            <v>0</v>
          </cell>
          <cell r="AS4343">
            <v>0</v>
          </cell>
          <cell r="AT4343">
            <v>1</v>
          </cell>
        </row>
        <row r="4344">
          <cell r="C4344" t="str">
            <v>STB2010</v>
          </cell>
          <cell r="D4344" t="str">
            <v>HOSE</v>
          </cell>
          <cell r="E4344" t="str">
            <v>Bà</v>
          </cell>
          <cell r="F4344">
            <v>0</v>
          </cell>
          <cell r="G4344" t="str">
            <v>Nguyễn Thị Mai Thanh</v>
          </cell>
          <cell r="H4344">
            <v>8</v>
          </cell>
          <cell r="I4344" t="str">
            <v>TVHĐQT</v>
          </cell>
          <cell r="J4344" t="str">
            <v>TVHĐQT</v>
          </cell>
          <cell r="M4344" t="str">
            <v>STBNguyenThiMaiThanh1952</v>
          </cell>
          <cell r="N4344">
            <v>5</v>
          </cell>
          <cell r="P4344">
            <v>1</v>
          </cell>
          <cell r="Q4344">
            <v>0</v>
          </cell>
          <cell r="R4344">
            <v>0</v>
          </cell>
          <cell r="S4344">
            <v>0</v>
          </cell>
          <cell r="T4344">
            <v>0</v>
          </cell>
          <cell r="U4344">
            <v>1</v>
          </cell>
          <cell r="V4344">
            <v>0</v>
          </cell>
          <cell r="W4344">
            <v>0</v>
          </cell>
          <cell r="X4344">
            <v>0</v>
          </cell>
          <cell r="Y4344">
            <v>0</v>
          </cell>
          <cell r="Z4344">
            <v>0</v>
          </cell>
          <cell r="AA4344">
            <v>0</v>
          </cell>
          <cell r="AB4344">
            <v>0</v>
          </cell>
          <cell r="AC4344">
            <v>1952</v>
          </cell>
          <cell r="AD4344">
            <v>0</v>
          </cell>
          <cell r="AE4344">
            <v>33641878</v>
          </cell>
          <cell r="AF4344">
            <v>0</v>
          </cell>
          <cell r="AG4344">
            <v>33641878</v>
          </cell>
          <cell r="AH4344">
            <v>0</v>
          </cell>
          <cell r="AL4344" t="str">
            <v>Đại học</v>
          </cell>
          <cell r="AN4344">
            <v>1</v>
          </cell>
          <cell r="AP4344">
            <v>0</v>
          </cell>
          <cell r="AQ4344">
            <v>2006</v>
          </cell>
          <cell r="AR4344">
            <v>0</v>
          </cell>
          <cell r="AS4344">
            <v>0</v>
          </cell>
          <cell r="AT4344">
            <v>1</v>
          </cell>
        </row>
        <row r="4345">
          <cell r="C4345" t="str">
            <v>STB2010</v>
          </cell>
          <cell r="D4345" t="str">
            <v>HOSE</v>
          </cell>
          <cell r="E4345" t="str">
            <v>Ông</v>
          </cell>
          <cell r="F4345">
            <v>1</v>
          </cell>
          <cell r="G4345" t="str">
            <v>Đặng Hồng Anh</v>
          </cell>
          <cell r="H4345">
            <v>8</v>
          </cell>
          <cell r="I4345" t="str">
            <v>TVHĐQT</v>
          </cell>
          <cell r="J4345" t="str">
            <v>TVHĐQT</v>
          </cell>
          <cell r="M4345" t="str">
            <v>STBDangHongAnh1980</v>
          </cell>
          <cell r="N4345">
            <v>5</v>
          </cell>
          <cell r="P4345">
            <v>1</v>
          </cell>
          <cell r="Q4345">
            <v>0</v>
          </cell>
          <cell r="R4345">
            <v>0</v>
          </cell>
          <cell r="S4345">
            <v>0</v>
          </cell>
          <cell r="T4345">
            <v>0</v>
          </cell>
          <cell r="U4345">
            <v>1</v>
          </cell>
          <cell r="V4345">
            <v>0</v>
          </cell>
          <cell r="W4345">
            <v>0</v>
          </cell>
          <cell r="X4345">
            <v>0</v>
          </cell>
          <cell r="Y4345">
            <v>0</v>
          </cell>
          <cell r="Z4345">
            <v>0</v>
          </cell>
          <cell r="AA4345">
            <v>0</v>
          </cell>
          <cell r="AB4345">
            <v>0</v>
          </cell>
          <cell r="AC4345">
            <v>1980</v>
          </cell>
          <cell r="AD4345">
            <v>32301711</v>
          </cell>
          <cell r="AE4345">
            <v>0</v>
          </cell>
          <cell r="AF4345">
            <v>0</v>
          </cell>
          <cell r="AG4345">
            <v>32301711</v>
          </cell>
          <cell r="AH4345">
            <v>3.519000018795694</v>
          </cell>
          <cell r="AL4345" t="str">
            <v>CN QTKD/CN Anh văn</v>
          </cell>
          <cell r="AM4345">
            <v>1</v>
          </cell>
          <cell r="AN4345">
            <v>1</v>
          </cell>
          <cell r="AP4345">
            <v>0</v>
          </cell>
          <cell r="AQ4345">
            <v>2006</v>
          </cell>
          <cell r="AR4345">
            <v>0</v>
          </cell>
          <cell r="AS4345">
            <v>0</v>
          </cell>
          <cell r="AT4345">
            <v>1</v>
          </cell>
        </row>
        <row r="4346">
          <cell r="C4346" t="str">
            <v>STB2010</v>
          </cell>
          <cell r="D4346" t="str">
            <v>HOSE</v>
          </cell>
          <cell r="E4346" t="str">
            <v>Ông</v>
          </cell>
          <cell r="F4346">
            <v>1</v>
          </cell>
          <cell r="G4346" t="str">
            <v>Phạm Duy Cường</v>
          </cell>
          <cell r="H4346">
            <v>8</v>
          </cell>
          <cell r="I4346" t="str">
            <v>TVHĐQT</v>
          </cell>
          <cell r="J4346" t="str">
            <v>TVHĐQT</v>
          </cell>
          <cell r="M4346" t="str">
            <v>STBPhamDuyCuong1954</v>
          </cell>
          <cell r="N4346">
            <v>5</v>
          </cell>
          <cell r="P4346">
            <v>1</v>
          </cell>
          <cell r="Q4346">
            <v>0</v>
          </cell>
          <cell r="R4346">
            <v>0</v>
          </cell>
          <cell r="S4346">
            <v>0</v>
          </cell>
          <cell r="T4346">
            <v>0</v>
          </cell>
          <cell r="U4346">
            <v>1</v>
          </cell>
          <cell r="V4346">
            <v>0</v>
          </cell>
          <cell r="W4346">
            <v>0</v>
          </cell>
          <cell r="X4346">
            <v>0</v>
          </cell>
          <cell r="Y4346">
            <v>0</v>
          </cell>
          <cell r="Z4346">
            <v>0</v>
          </cell>
          <cell r="AA4346">
            <v>0</v>
          </cell>
          <cell r="AB4346">
            <v>0</v>
          </cell>
          <cell r="AC4346">
            <v>1954</v>
          </cell>
          <cell r="AD4346">
            <v>321273</v>
          </cell>
          <cell r="AE4346">
            <v>0</v>
          </cell>
          <cell r="AF4346">
            <v>0</v>
          </cell>
          <cell r="AG4346">
            <v>321273</v>
          </cell>
          <cell r="AH4346">
            <v>3.499999405723582E-2</v>
          </cell>
          <cell r="AL4346" t="str">
            <v>CN TCKT</v>
          </cell>
          <cell r="AM4346">
            <v>1</v>
          </cell>
          <cell r="AN4346">
            <v>1</v>
          </cell>
          <cell r="AP4346">
            <v>0</v>
          </cell>
          <cell r="AQ4346">
            <v>1991</v>
          </cell>
          <cell r="AR4346">
            <v>0</v>
          </cell>
          <cell r="AS4346">
            <v>0</v>
          </cell>
          <cell r="AT4346">
            <v>1</v>
          </cell>
        </row>
        <row r="4347">
          <cell r="C4347" t="str">
            <v>STB2010</v>
          </cell>
          <cell r="D4347" t="str">
            <v>HOSE</v>
          </cell>
          <cell r="E4347" t="str">
            <v>Ông</v>
          </cell>
          <cell r="F4347">
            <v>1</v>
          </cell>
          <cell r="G4347" t="str">
            <v>Huỳnh Phú Kiệt</v>
          </cell>
          <cell r="H4347">
            <v>8</v>
          </cell>
          <cell r="I4347" t="str">
            <v>TVHĐQT</v>
          </cell>
          <cell r="J4347" t="str">
            <v>TVHĐQT</v>
          </cell>
          <cell r="M4347" t="str">
            <v>STBHuynhPhuKiet</v>
          </cell>
          <cell r="N4347">
            <v>3</v>
          </cell>
          <cell r="P4347">
            <v>1</v>
          </cell>
          <cell r="Q4347">
            <v>0</v>
          </cell>
          <cell r="R4347">
            <v>0</v>
          </cell>
          <cell r="S4347">
            <v>0</v>
          </cell>
          <cell r="T4347">
            <v>0</v>
          </cell>
          <cell r="U4347">
            <v>1</v>
          </cell>
          <cell r="V4347">
            <v>0</v>
          </cell>
          <cell r="W4347">
            <v>0</v>
          </cell>
          <cell r="X4347">
            <v>0</v>
          </cell>
          <cell r="Y4347">
            <v>0</v>
          </cell>
          <cell r="Z4347">
            <v>0</v>
          </cell>
          <cell r="AA4347">
            <v>0</v>
          </cell>
          <cell r="AB4347">
            <v>0</v>
          </cell>
          <cell r="AD4347">
            <v>110151</v>
          </cell>
          <cell r="AE4347">
            <v>0</v>
          </cell>
          <cell r="AF4347">
            <v>0</v>
          </cell>
          <cell r="AG4347">
            <v>110151</v>
          </cell>
          <cell r="AH4347">
            <v>1.2000025976034659E-2</v>
          </cell>
          <cell r="AN4347">
            <v>0</v>
          </cell>
          <cell r="AP4347">
            <v>0</v>
          </cell>
          <cell r="AQ4347">
            <v>2008</v>
          </cell>
          <cell r="AR4347">
            <v>0</v>
          </cell>
          <cell r="AS4347">
            <v>0</v>
          </cell>
          <cell r="AT4347">
            <v>1</v>
          </cell>
        </row>
        <row r="4348">
          <cell r="C4348" t="str">
            <v>STB2010</v>
          </cell>
          <cell r="D4348" t="str">
            <v>HOSE</v>
          </cell>
          <cell r="E4348" t="str">
            <v>Ông</v>
          </cell>
          <cell r="F4348">
            <v>1</v>
          </cell>
          <cell r="G4348" t="str">
            <v>Lê Văn Tòng</v>
          </cell>
          <cell r="H4348">
            <v>8</v>
          </cell>
          <cell r="I4348" t="str">
            <v>Thành viên BKS</v>
          </cell>
          <cell r="J4348" t="str">
            <v>Thành viên BKS</v>
          </cell>
          <cell r="M4348" t="str">
            <v>STBLeVanTong1953</v>
          </cell>
          <cell r="N4348">
            <v>5</v>
          </cell>
          <cell r="P4348">
            <v>0</v>
          </cell>
          <cell r="Q4348">
            <v>0</v>
          </cell>
          <cell r="R4348">
            <v>1</v>
          </cell>
          <cell r="S4348">
            <v>0</v>
          </cell>
          <cell r="T4348">
            <v>0</v>
          </cell>
          <cell r="U4348">
            <v>1</v>
          </cell>
          <cell r="V4348">
            <v>0</v>
          </cell>
          <cell r="W4348">
            <v>0</v>
          </cell>
          <cell r="X4348">
            <v>0</v>
          </cell>
          <cell r="Y4348">
            <v>0</v>
          </cell>
          <cell r="Z4348">
            <v>0</v>
          </cell>
          <cell r="AA4348">
            <v>0</v>
          </cell>
          <cell r="AB4348">
            <v>0</v>
          </cell>
          <cell r="AC4348">
            <v>1953</v>
          </cell>
          <cell r="AD4348">
            <v>504858</v>
          </cell>
          <cell r="AE4348">
            <v>0</v>
          </cell>
          <cell r="AF4348">
            <v>0</v>
          </cell>
          <cell r="AG4348">
            <v>504858</v>
          </cell>
          <cell r="AH4348">
            <v>5.5000037350626918E-2</v>
          </cell>
          <cell r="AL4348" t="str">
            <v>CN Kinh tế/CN Sư phạm</v>
          </cell>
          <cell r="AM4348">
            <v>1</v>
          </cell>
          <cell r="AN4348">
            <v>1</v>
          </cell>
          <cell r="AP4348">
            <v>0</v>
          </cell>
          <cell r="AQ4348">
            <v>1989</v>
          </cell>
          <cell r="AR4348">
            <v>0</v>
          </cell>
          <cell r="AS4348">
            <v>0</v>
          </cell>
          <cell r="AT4348">
            <v>1</v>
          </cell>
        </row>
        <row r="4349">
          <cell r="C4349" t="str">
            <v>STB2010</v>
          </cell>
          <cell r="D4349" t="str">
            <v>HOSE</v>
          </cell>
          <cell r="E4349" t="str">
            <v>Ông</v>
          </cell>
          <cell r="F4349">
            <v>1</v>
          </cell>
          <cell r="G4349" t="str">
            <v>Doãn Bá Tùng</v>
          </cell>
          <cell r="H4349">
            <v>8</v>
          </cell>
          <cell r="I4349" t="str">
            <v>Thành viên BKS</v>
          </cell>
          <cell r="J4349" t="str">
            <v>Thành viên BKS</v>
          </cell>
          <cell r="M4349" t="str">
            <v>STBDoanBaTung1960</v>
          </cell>
          <cell r="N4349">
            <v>5</v>
          </cell>
          <cell r="P4349">
            <v>0</v>
          </cell>
          <cell r="Q4349">
            <v>0</v>
          </cell>
          <cell r="R4349">
            <v>1</v>
          </cell>
          <cell r="S4349">
            <v>0</v>
          </cell>
          <cell r="T4349">
            <v>0</v>
          </cell>
          <cell r="U4349">
            <v>1</v>
          </cell>
          <cell r="V4349">
            <v>0</v>
          </cell>
          <cell r="W4349">
            <v>0</v>
          </cell>
          <cell r="X4349">
            <v>0</v>
          </cell>
          <cell r="Y4349">
            <v>0</v>
          </cell>
          <cell r="Z4349">
            <v>0</v>
          </cell>
          <cell r="AA4349">
            <v>0</v>
          </cell>
          <cell r="AB4349">
            <v>0</v>
          </cell>
          <cell r="AC4349">
            <v>1960</v>
          </cell>
          <cell r="AD4349">
            <v>376348</v>
          </cell>
          <cell r="AE4349">
            <v>0</v>
          </cell>
          <cell r="AF4349">
            <v>0</v>
          </cell>
          <cell r="AG4349">
            <v>376348</v>
          </cell>
          <cell r="AH4349">
            <v>4.0999952574454088E-2</v>
          </cell>
          <cell r="AL4349" t="str">
            <v>CN QTKD/CN TC Tín dụng</v>
          </cell>
          <cell r="AM4349">
            <v>1</v>
          </cell>
          <cell r="AN4349">
            <v>1</v>
          </cell>
          <cell r="AP4349">
            <v>0</v>
          </cell>
          <cell r="AQ4349">
            <v>1989</v>
          </cell>
          <cell r="AR4349">
            <v>0</v>
          </cell>
          <cell r="AS4349">
            <v>0</v>
          </cell>
          <cell r="AT4349">
            <v>1</v>
          </cell>
        </row>
        <row r="4350">
          <cell r="C4350" t="str">
            <v>STB2010</v>
          </cell>
          <cell r="D4350" t="str">
            <v>HOSE</v>
          </cell>
          <cell r="E4350" t="str">
            <v>Ông</v>
          </cell>
          <cell r="F4350">
            <v>1</v>
          </cell>
          <cell r="G4350" t="str">
            <v>Lưu Huỳnh</v>
          </cell>
          <cell r="H4350">
            <v>8</v>
          </cell>
          <cell r="I4350" t="str">
            <v>Phó TGĐ</v>
          </cell>
          <cell r="J4350" t="str">
            <v>Phó TGĐ</v>
          </cell>
          <cell r="M4350" t="str">
            <v>STBLuuHuynh</v>
          </cell>
          <cell r="N4350">
            <v>5</v>
          </cell>
          <cell r="P4350">
            <v>0</v>
          </cell>
          <cell r="Q4350">
            <v>1</v>
          </cell>
          <cell r="R4350">
            <v>0</v>
          </cell>
          <cell r="S4350">
            <v>0</v>
          </cell>
          <cell r="T4350">
            <v>0</v>
          </cell>
          <cell r="U4350">
            <v>1</v>
          </cell>
          <cell r="V4350">
            <v>0</v>
          </cell>
          <cell r="W4350">
            <v>0</v>
          </cell>
          <cell r="X4350">
            <v>0</v>
          </cell>
          <cell r="Y4350">
            <v>0</v>
          </cell>
          <cell r="Z4350">
            <v>0</v>
          </cell>
          <cell r="AA4350">
            <v>0</v>
          </cell>
          <cell r="AB4350">
            <v>0</v>
          </cell>
          <cell r="AD4350">
            <v>302915</v>
          </cell>
          <cell r="AE4350">
            <v>0</v>
          </cell>
          <cell r="AF4350">
            <v>0</v>
          </cell>
          <cell r="AG4350">
            <v>302915</v>
          </cell>
          <cell r="AH4350">
            <v>3.3000044198695781E-2</v>
          </cell>
          <cell r="AL4350" t="str">
            <v>Đại học</v>
          </cell>
          <cell r="AN4350">
            <v>1</v>
          </cell>
          <cell r="AP4350">
            <v>0</v>
          </cell>
          <cell r="AQ4350">
            <v>1996</v>
          </cell>
          <cell r="AR4350">
            <v>0</v>
          </cell>
          <cell r="AS4350">
            <v>0</v>
          </cell>
          <cell r="AT4350">
            <v>1</v>
          </cell>
        </row>
        <row r="4351">
          <cell r="C4351" t="str">
            <v>STB2010</v>
          </cell>
          <cell r="D4351" t="str">
            <v>HOSE</v>
          </cell>
          <cell r="E4351" t="str">
            <v>Ông</v>
          </cell>
          <cell r="F4351">
            <v>1</v>
          </cell>
          <cell r="G4351" t="str">
            <v>Nguyễn Minh Tâm</v>
          </cell>
          <cell r="H4351">
            <v>8</v>
          </cell>
          <cell r="I4351" t="str">
            <v>Phó TGĐ</v>
          </cell>
          <cell r="J4351" t="str">
            <v>Phó TGĐ</v>
          </cell>
          <cell r="M4351" t="str">
            <v>STBNguyenMinhTam1972</v>
          </cell>
          <cell r="N4351">
            <v>3</v>
          </cell>
          <cell r="P4351">
            <v>0</v>
          </cell>
          <cell r="Q4351">
            <v>1</v>
          </cell>
          <cell r="R4351">
            <v>0</v>
          </cell>
          <cell r="S4351">
            <v>0</v>
          </cell>
          <cell r="T4351">
            <v>0</v>
          </cell>
          <cell r="U4351">
            <v>1</v>
          </cell>
          <cell r="V4351">
            <v>0</v>
          </cell>
          <cell r="W4351">
            <v>0</v>
          </cell>
          <cell r="X4351">
            <v>0</v>
          </cell>
          <cell r="Y4351">
            <v>0</v>
          </cell>
          <cell r="Z4351">
            <v>0</v>
          </cell>
          <cell r="AA4351">
            <v>0</v>
          </cell>
          <cell r="AB4351">
            <v>0</v>
          </cell>
          <cell r="AC4351">
            <v>1972</v>
          </cell>
          <cell r="AD4351">
            <v>18358</v>
          </cell>
          <cell r="AE4351">
            <v>0</v>
          </cell>
          <cell r="AF4351">
            <v>0</v>
          </cell>
          <cell r="AG4351">
            <v>18358</v>
          </cell>
          <cell r="AH4351">
            <v>1.9999498585400429E-3</v>
          </cell>
          <cell r="AL4351" t="str">
            <v>ThS Kinh tế</v>
          </cell>
          <cell r="AM4351">
            <v>1</v>
          </cell>
          <cell r="AN4351">
            <v>2</v>
          </cell>
          <cell r="AP4351">
            <v>0</v>
          </cell>
          <cell r="AQ4351">
            <v>2007</v>
          </cell>
          <cell r="AR4351">
            <v>0</v>
          </cell>
          <cell r="AS4351">
            <v>0</v>
          </cell>
          <cell r="AT4351">
            <v>1</v>
          </cell>
        </row>
        <row r="4352">
          <cell r="C4352" t="str">
            <v>STB2010</v>
          </cell>
          <cell r="D4352" t="str">
            <v>HOSE</v>
          </cell>
          <cell r="E4352" t="str">
            <v>Ông</v>
          </cell>
          <cell r="F4352">
            <v>1</v>
          </cell>
          <cell r="G4352" t="str">
            <v>Đào Nguyên Vũ</v>
          </cell>
          <cell r="H4352">
            <v>8</v>
          </cell>
          <cell r="I4352" t="str">
            <v>Phó TGĐ</v>
          </cell>
          <cell r="J4352" t="str">
            <v>Phó TGĐ</v>
          </cell>
          <cell r="M4352" t="str">
            <v>STBDaoNguyenVu1946</v>
          </cell>
          <cell r="N4352">
            <v>3</v>
          </cell>
          <cell r="P4352">
            <v>0</v>
          </cell>
          <cell r="Q4352">
            <v>1</v>
          </cell>
          <cell r="R4352">
            <v>0</v>
          </cell>
          <cell r="S4352">
            <v>0</v>
          </cell>
          <cell r="T4352">
            <v>0</v>
          </cell>
          <cell r="U4352">
            <v>1</v>
          </cell>
          <cell r="V4352">
            <v>0</v>
          </cell>
          <cell r="W4352">
            <v>0</v>
          </cell>
          <cell r="X4352">
            <v>0</v>
          </cell>
          <cell r="Y4352">
            <v>0</v>
          </cell>
          <cell r="Z4352">
            <v>0</v>
          </cell>
          <cell r="AA4352">
            <v>0</v>
          </cell>
          <cell r="AB4352">
            <v>0</v>
          </cell>
          <cell r="AC4352">
            <v>1946</v>
          </cell>
          <cell r="AD4352">
            <v>211122</v>
          </cell>
          <cell r="AE4352">
            <v>0</v>
          </cell>
          <cell r="AF4352">
            <v>0</v>
          </cell>
          <cell r="AG4352">
            <v>211122</v>
          </cell>
          <cell r="AH4352">
            <v>2.2999968081201163E-2</v>
          </cell>
          <cell r="AL4352" t="str">
            <v>CN Tài chính</v>
          </cell>
          <cell r="AM4352">
            <v>1</v>
          </cell>
          <cell r="AN4352">
            <v>1</v>
          </cell>
          <cell r="AP4352">
            <v>0</v>
          </cell>
          <cell r="AQ4352">
            <v>2007</v>
          </cell>
          <cell r="AR4352">
            <v>1</v>
          </cell>
          <cell r="AS4352">
            <v>0</v>
          </cell>
          <cell r="AT4352">
            <v>1</v>
          </cell>
        </row>
        <row r="4353">
          <cell r="C4353" t="str">
            <v>STB2010</v>
          </cell>
          <cell r="D4353" t="str">
            <v>HOSE</v>
          </cell>
          <cell r="E4353" t="str">
            <v>Ông</v>
          </cell>
          <cell r="F4353">
            <v>1</v>
          </cell>
          <cell r="G4353" t="str">
            <v>Bùi Văn Dũng</v>
          </cell>
          <cell r="H4353">
            <v>8</v>
          </cell>
          <cell r="I4353" t="str">
            <v>Phó TGĐ</v>
          </cell>
          <cell r="J4353" t="str">
            <v>Phó TGĐ</v>
          </cell>
          <cell r="M4353" t="str">
            <v>STBBuiVanDung</v>
          </cell>
          <cell r="N4353">
            <v>3</v>
          </cell>
          <cell r="P4353">
            <v>0</v>
          </cell>
          <cell r="Q4353">
            <v>1</v>
          </cell>
          <cell r="R4353">
            <v>0</v>
          </cell>
          <cell r="S4353">
            <v>0</v>
          </cell>
          <cell r="T4353">
            <v>0</v>
          </cell>
          <cell r="U4353">
            <v>1</v>
          </cell>
          <cell r="V4353">
            <v>0</v>
          </cell>
          <cell r="W4353">
            <v>0</v>
          </cell>
          <cell r="X4353">
            <v>0</v>
          </cell>
          <cell r="Y4353">
            <v>0</v>
          </cell>
          <cell r="Z4353">
            <v>0</v>
          </cell>
          <cell r="AA4353">
            <v>0</v>
          </cell>
          <cell r="AB4353">
            <v>0</v>
          </cell>
          <cell r="AH4353" t="str">
            <v>n/a</v>
          </cell>
          <cell r="AN4353">
            <v>0</v>
          </cell>
          <cell r="AP4353">
            <v>0</v>
          </cell>
          <cell r="AQ4353">
            <v>2012</v>
          </cell>
          <cell r="AR4353">
            <v>0</v>
          </cell>
          <cell r="AS4353">
            <v>0</v>
          </cell>
          <cell r="AT4353">
            <v>1</v>
          </cell>
        </row>
        <row r="4354">
          <cell r="C4354" t="str">
            <v>STB2010</v>
          </cell>
          <cell r="D4354" t="str">
            <v>HOSE</v>
          </cell>
          <cell r="E4354" t="str">
            <v>Bà</v>
          </cell>
          <cell r="F4354">
            <v>0</v>
          </cell>
          <cell r="G4354" t="str">
            <v>Đỗ Thu Ngân</v>
          </cell>
          <cell r="H4354">
            <v>8</v>
          </cell>
          <cell r="I4354" t="str">
            <v>Phó TGĐ/GĐ Tài chính</v>
          </cell>
          <cell r="J4354" t="str">
            <v>Phó TGĐ</v>
          </cell>
          <cell r="K4354" t="str">
            <v>GĐ Tài chính</v>
          </cell>
          <cell r="M4354" t="str">
            <v>STBDoThuNgan</v>
          </cell>
          <cell r="N4354">
            <v>1</v>
          </cell>
          <cell r="P4354">
            <v>0</v>
          </cell>
          <cell r="Q4354">
            <v>1</v>
          </cell>
          <cell r="R4354">
            <v>0</v>
          </cell>
          <cell r="S4354">
            <v>0</v>
          </cell>
          <cell r="T4354">
            <v>0</v>
          </cell>
          <cell r="U4354">
            <v>1</v>
          </cell>
          <cell r="V4354">
            <v>0</v>
          </cell>
          <cell r="W4354">
            <v>0</v>
          </cell>
          <cell r="X4354">
            <v>0</v>
          </cell>
          <cell r="Y4354">
            <v>0</v>
          </cell>
          <cell r="Z4354">
            <v>0</v>
          </cell>
          <cell r="AA4354">
            <v>0</v>
          </cell>
          <cell r="AB4354">
            <v>0</v>
          </cell>
          <cell r="AD4354">
            <v>119330</v>
          </cell>
          <cell r="AE4354">
            <v>0</v>
          </cell>
          <cell r="AF4354">
            <v>0</v>
          </cell>
          <cell r="AG4354">
            <v>119330</v>
          </cell>
          <cell r="AH4354">
            <v>1.3000000905304681E-2</v>
          </cell>
          <cell r="AL4354" t="str">
            <v>ThS QTKD</v>
          </cell>
          <cell r="AM4354">
            <v>1</v>
          </cell>
          <cell r="AN4354">
            <v>2</v>
          </cell>
          <cell r="AP4354">
            <v>0</v>
          </cell>
          <cell r="AQ4354">
            <v>2010</v>
          </cell>
          <cell r="AR4354">
            <v>0</v>
          </cell>
          <cell r="AS4354">
            <v>0</v>
          </cell>
          <cell r="AT4354">
            <v>1</v>
          </cell>
        </row>
        <row r="4355">
          <cell r="C4355" t="str">
            <v>STB2010</v>
          </cell>
          <cell r="D4355" t="str">
            <v>HOSE</v>
          </cell>
          <cell r="E4355" t="str">
            <v>Ông</v>
          </cell>
          <cell r="F4355">
            <v>1</v>
          </cell>
          <cell r="G4355" t="str">
            <v>Nguyễn Đăng Thanh</v>
          </cell>
          <cell r="H4355">
            <v>8</v>
          </cell>
          <cell r="I4355" t="str">
            <v>Phó TGĐ</v>
          </cell>
          <cell r="J4355" t="str">
            <v>Phó TGĐ</v>
          </cell>
          <cell r="M4355" t="str">
            <v>STBNguyenDangThanh</v>
          </cell>
          <cell r="N4355">
            <v>1</v>
          </cell>
          <cell r="P4355">
            <v>0</v>
          </cell>
          <cell r="Q4355">
            <v>1</v>
          </cell>
          <cell r="R4355">
            <v>0</v>
          </cell>
          <cell r="S4355">
            <v>0</v>
          </cell>
          <cell r="T4355">
            <v>0</v>
          </cell>
          <cell r="U4355">
            <v>1</v>
          </cell>
          <cell r="V4355">
            <v>0</v>
          </cell>
          <cell r="W4355">
            <v>0</v>
          </cell>
          <cell r="X4355">
            <v>0</v>
          </cell>
          <cell r="Y4355">
            <v>0</v>
          </cell>
          <cell r="Z4355">
            <v>0</v>
          </cell>
          <cell r="AA4355">
            <v>0</v>
          </cell>
          <cell r="AB4355">
            <v>0</v>
          </cell>
          <cell r="AD4355">
            <v>73434</v>
          </cell>
          <cell r="AE4355">
            <v>0</v>
          </cell>
          <cell r="AF4355">
            <v>0</v>
          </cell>
          <cell r="AG4355">
            <v>73434</v>
          </cell>
          <cell r="AH4355">
            <v>8.0000173173564396E-3</v>
          </cell>
          <cell r="AL4355" t="str">
            <v>CN Kinh tế</v>
          </cell>
          <cell r="AM4355">
            <v>1</v>
          </cell>
          <cell r="AN4355">
            <v>1</v>
          </cell>
          <cell r="AP4355">
            <v>0</v>
          </cell>
          <cell r="AQ4355">
            <v>2000</v>
          </cell>
          <cell r="AR4355">
            <v>0</v>
          </cell>
          <cell r="AS4355">
            <v>0</v>
          </cell>
          <cell r="AT4355">
            <v>1</v>
          </cell>
        </row>
        <row r="4356">
          <cell r="C4356" t="str">
            <v>STB2010</v>
          </cell>
          <cell r="D4356" t="str">
            <v>HOSE</v>
          </cell>
          <cell r="E4356" t="str">
            <v>Bà</v>
          </cell>
          <cell r="F4356">
            <v>0</v>
          </cell>
          <cell r="G4356" t="str">
            <v>Quách Thanh Ngọc Thủy</v>
          </cell>
          <cell r="H4356">
            <v>8</v>
          </cell>
          <cell r="I4356" t="str">
            <v>Phó TGĐ</v>
          </cell>
          <cell r="J4356" t="str">
            <v>Phó TGĐ</v>
          </cell>
          <cell r="M4356" t="str">
            <v>STBQuachThanhNgocThuy1971</v>
          </cell>
          <cell r="N4356">
            <v>1</v>
          </cell>
          <cell r="P4356">
            <v>0</v>
          </cell>
          <cell r="Q4356">
            <v>1</v>
          </cell>
          <cell r="R4356">
            <v>0</v>
          </cell>
          <cell r="S4356">
            <v>0</v>
          </cell>
          <cell r="T4356">
            <v>0</v>
          </cell>
          <cell r="U4356">
            <v>1</v>
          </cell>
          <cell r="V4356">
            <v>0</v>
          </cell>
          <cell r="W4356">
            <v>0</v>
          </cell>
          <cell r="X4356">
            <v>0</v>
          </cell>
          <cell r="Y4356">
            <v>0</v>
          </cell>
          <cell r="Z4356">
            <v>0</v>
          </cell>
          <cell r="AA4356">
            <v>0</v>
          </cell>
          <cell r="AB4356">
            <v>0</v>
          </cell>
          <cell r="AC4356">
            <v>1971</v>
          </cell>
          <cell r="AD4356">
            <v>82613</v>
          </cell>
          <cell r="AE4356">
            <v>0</v>
          </cell>
          <cell r="AF4356">
            <v>0</v>
          </cell>
          <cell r="AG4356">
            <v>82613</v>
          </cell>
          <cell r="AH4356">
            <v>8.9999922466264606E-3</v>
          </cell>
          <cell r="AL4356" t="str">
            <v>CN QTKD</v>
          </cell>
          <cell r="AM4356">
            <v>1</v>
          </cell>
          <cell r="AN4356">
            <v>1</v>
          </cell>
          <cell r="AP4356">
            <v>0</v>
          </cell>
          <cell r="AQ4356">
            <v>2008</v>
          </cell>
          <cell r="AR4356">
            <v>0</v>
          </cell>
          <cell r="AS4356">
            <v>0</v>
          </cell>
          <cell r="AT4356">
            <v>1</v>
          </cell>
        </row>
        <row r="4357">
          <cell r="C4357" t="str">
            <v>STB2010</v>
          </cell>
          <cell r="D4357" t="str">
            <v>HOSE</v>
          </cell>
          <cell r="E4357" t="str">
            <v>Ông</v>
          </cell>
          <cell r="F4357">
            <v>1</v>
          </cell>
          <cell r="G4357" t="str">
            <v>Lý Hoài Văn</v>
          </cell>
          <cell r="H4357">
            <v>8</v>
          </cell>
          <cell r="I4357" t="str">
            <v>Phó TGĐ</v>
          </cell>
          <cell r="J4357" t="str">
            <v>Phó TGĐ</v>
          </cell>
          <cell r="M4357" t="str">
            <v>STBLyHoaiVan</v>
          </cell>
          <cell r="N4357">
            <v>1</v>
          </cell>
          <cell r="P4357">
            <v>0</v>
          </cell>
          <cell r="Q4357">
            <v>1</v>
          </cell>
          <cell r="R4357">
            <v>0</v>
          </cell>
          <cell r="S4357">
            <v>0</v>
          </cell>
          <cell r="T4357">
            <v>0</v>
          </cell>
          <cell r="U4357">
            <v>1</v>
          </cell>
          <cell r="V4357">
            <v>0</v>
          </cell>
          <cell r="W4357">
            <v>0</v>
          </cell>
          <cell r="X4357">
            <v>0</v>
          </cell>
          <cell r="Y4357">
            <v>0</v>
          </cell>
          <cell r="Z4357">
            <v>0</v>
          </cell>
          <cell r="AA4357">
            <v>0</v>
          </cell>
          <cell r="AB4357">
            <v>0</v>
          </cell>
          <cell r="AD4357">
            <v>82613</v>
          </cell>
          <cell r="AE4357">
            <v>0</v>
          </cell>
          <cell r="AF4357">
            <v>0</v>
          </cell>
          <cell r="AG4357">
            <v>82613</v>
          </cell>
          <cell r="AH4357">
            <v>8.9999922466264606E-3</v>
          </cell>
          <cell r="AL4357" t="str">
            <v>CN Kinh tế</v>
          </cell>
          <cell r="AM4357">
            <v>1</v>
          </cell>
          <cell r="AN4357">
            <v>1</v>
          </cell>
          <cell r="AP4357">
            <v>0</v>
          </cell>
          <cell r="AQ4357">
            <v>2001</v>
          </cell>
          <cell r="AR4357">
            <v>0</v>
          </cell>
          <cell r="AS4357">
            <v>0</v>
          </cell>
          <cell r="AT4357">
            <v>1</v>
          </cell>
        </row>
        <row r="4358">
          <cell r="C4358" t="str">
            <v>STB2010</v>
          </cell>
          <cell r="D4358" t="str">
            <v>HOSE</v>
          </cell>
          <cell r="E4358" t="str">
            <v>Ông</v>
          </cell>
          <cell r="F4358">
            <v>1</v>
          </cell>
          <cell r="G4358" t="str">
            <v>Phạm Nhật Vinh</v>
          </cell>
          <cell r="H4358">
            <v>8</v>
          </cell>
          <cell r="I4358" t="str">
            <v>Phó TGĐ</v>
          </cell>
          <cell r="J4358" t="str">
            <v>Phó TGĐ</v>
          </cell>
          <cell r="M4358" t="str">
            <v>STBPhamNhatVinh</v>
          </cell>
          <cell r="N4358">
            <v>1</v>
          </cell>
          <cell r="P4358">
            <v>0</v>
          </cell>
          <cell r="Q4358">
            <v>1</v>
          </cell>
          <cell r="R4358">
            <v>0</v>
          </cell>
          <cell r="S4358">
            <v>0</v>
          </cell>
          <cell r="T4358">
            <v>0</v>
          </cell>
          <cell r="U4358">
            <v>1</v>
          </cell>
          <cell r="V4358">
            <v>0</v>
          </cell>
          <cell r="W4358">
            <v>0</v>
          </cell>
          <cell r="X4358">
            <v>0</v>
          </cell>
          <cell r="Y4358">
            <v>0</v>
          </cell>
          <cell r="Z4358">
            <v>0</v>
          </cell>
          <cell r="AA4358">
            <v>0</v>
          </cell>
          <cell r="AB4358">
            <v>0</v>
          </cell>
          <cell r="AD4358">
            <v>45896</v>
          </cell>
          <cell r="AE4358">
            <v>0</v>
          </cell>
          <cell r="AF4358">
            <v>0</v>
          </cell>
          <cell r="AG4358">
            <v>45896</v>
          </cell>
          <cell r="AH4358">
            <v>4.9999835879482408E-3</v>
          </cell>
          <cell r="AL4358" t="str">
            <v>CN Luật</v>
          </cell>
          <cell r="AN4358">
            <v>1</v>
          </cell>
          <cell r="AP4358">
            <v>0</v>
          </cell>
          <cell r="AQ4358">
            <v>2003</v>
          </cell>
          <cell r="AR4358">
            <v>0</v>
          </cell>
          <cell r="AS4358">
            <v>0</v>
          </cell>
          <cell r="AT4358">
            <v>1</v>
          </cell>
        </row>
        <row r="4359">
          <cell r="C4359" t="str">
            <v>STB2010</v>
          </cell>
          <cell r="D4359" t="str">
            <v>HOSE</v>
          </cell>
          <cell r="E4359" t="str">
            <v>Ông</v>
          </cell>
          <cell r="F4359">
            <v>1</v>
          </cell>
          <cell r="G4359" t="str">
            <v>Lê Hùng Cường</v>
          </cell>
          <cell r="H4359">
            <v>8</v>
          </cell>
          <cell r="I4359" t="str">
            <v>KTT</v>
          </cell>
          <cell r="J4359" t="str">
            <v>KTT</v>
          </cell>
          <cell r="M4359" t="str">
            <v>STBLeHungCuong</v>
          </cell>
          <cell r="N4359">
            <v>1</v>
          </cell>
          <cell r="O4359">
            <v>1</v>
          </cell>
          <cell r="P4359">
            <v>0</v>
          </cell>
          <cell r="Q4359">
            <v>0</v>
          </cell>
          <cell r="R4359">
            <v>0</v>
          </cell>
          <cell r="S4359">
            <v>0</v>
          </cell>
          <cell r="T4359">
            <v>0</v>
          </cell>
          <cell r="U4359">
            <v>1</v>
          </cell>
          <cell r="V4359">
            <v>0</v>
          </cell>
          <cell r="W4359">
            <v>0</v>
          </cell>
          <cell r="X4359">
            <v>0</v>
          </cell>
          <cell r="Y4359">
            <v>0</v>
          </cell>
          <cell r="Z4359">
            <v>0</v>
          </cell>
          <cell r="AA4359">
            <v>1</v>
          </cell>
          <cell r="AB4359">
            <v>0</v>
          </cell>
          <cell r="AD4359">
            <v>18358</v>
          </cell>
          <cell r="AE4359">
            <v>0</v>
          </cell>
          <cell r="AF4359">
            <v>0</v>
          </cell>
          <cell r="AG4359">
            <v>18358</v>
          </cell>
          <cell r="AH4359">
            <v>1.9999498585400429E-3</v>
          </cell>
          <cell r="AN4359">
            <v>0</v>
          </cell>
          <cell r="AP4359">
            <v>0</v>
          </cell>
          <cell r="AR4359">
            <v>0</v>
          </cell>
          <cell r="AS4359">
            <v>0</v>
          </cell>
          <cell r="AT4359">
            <v>1</v>
          </cell>
        </row>
        <row r="4360">
          <cell r="C4360" t="str">
            <v>STB2009</v>
          </cell>
          <cell r="D4360" t="str">
            <v>HOSE</v>
          </cell>
          <cell r="E4360" t="str">
            <v>Bà</v>
          </cell>
          <cell r="F4360">
            <v>0</v>
          </cell>
          <cell r="G4360" t="str">
            <v>Huỳnh Quế Hà</v>
          </cell>
          <cell r="H4360">
            <v>9</v>
          </cell>
          <cell r="I4360" t="str">
            <v>Phó CTHĐQT</v>
          </cell>
          <cell r="J4360" t="str">
            <v>Phó CTHĐQT</v>
          </cell>
          <cell r="M4360" t="str">
            <v>STBHuynhQueHa1969</v>
          </cell>
          <cell r="N4360">
            <v>4</v>
          </cell>
          <cell r="P4360">
            <v>1</v>
          </cell>
          <cell r="Q4360">
            <v>0</v>
          </cell>
          <cell r="R4360">
            <v>0</v>
          </cell>
          <cell r="S4360">
            <v>0</v>
          </cell>
          <cell r="T4360">
            <v>0</v>
          </cell>
          <cell r="U4360">
            <v>1</v>
          </cell>
          <cell r="V4360">
            <v>0</v>
          </cell>
          <cell r="W4360">
            <v>0</v>
          </cell>
          <cell r="X4360">
            <v>0</v>
          </cell>
          <cell r="Y4360">
            <v>0</v>
          </cell>
          <cell r="Z4360">
            <v>0</v>
          </cell>
          <cell r="AA4360">
            <v>0</v>
          </cell>
          <cell r="AB4360">
            <v>0</v>
          </cell>
          <cell r="AC4360">
            <v>1969</v>
          </cell>
          <cell r="AF4360">
            <v>0</v>
          </cell>
          <cell r="AH4360" t="str">
            <v>n/a</v>
          </cell>
          <cell r="AL4360" t="str">
            <v>CN QTKD</v>
          </cell>
          <cell r="AM4360">
            <v>1</v>
          </cell>
          <cell r="AN4360">
            <v>1</v>
          </cell>
          <cell r="AP4360">
            <v>0</v>
          </cell>
          <cell r="AQ4360">
            <v>2002</v>
          </cell>
          <cell r="AR4360">
            <v>0</v>
          </cell>
          <cell r="AS4360">
            <v>0</v>
          </cell>
          <cell r="AT4360">
            <v>0</v>
          </cell>
        </row>
        <row r="4361">
          <cell r="C4361" t="str">
            <v>STB2009</v>
          </cell>
          <cell r="D4361" t="str">
            <v>HOSE</v>
          </cell>
          <cell r="E4361" t="str">
            <v>Ông</v>
          </cell>
          <cell r="F4361">
            <v>1</v>
          </cell>
          <cell r="G4361" t="str">
            <v>Nguyễn Châu</v>
          </cell>
          <cell r="H4361">
            <v>9</v>
          </cell>
          <cell r="I4361" t="str">
            <v>Phó CTHĐQT</v>
          </cell>
          <cell r="J4361" t="str">
            <v>Phó CTHĐQT</v>
          </cell>
          <cell r="M4361" t="str">
            <v>STBNguyenChau1935</v>
          </cell>
          <cell r="N4361">
            <v>4</v>
          </cell>
          <cell r="P4361">
            <v>1</v>
          </cell>
          <cell r="Q4361">
            <v>0</v>
          </cell>
          <cell r="R4361">
            <v>0</v>
          </cell>
          <cell r="S4361">
            <v>0</v>
          </cell>
          <cell r="T4361">
            <v>0</v>
          </cell>
          <cell r="U4361">
            <v>1</v>
          </cell>
          <cell r="V4361">
            <v>0</v>
          </cell>
          <cell r="W4361">
            <v>0</v>
          </cell>
          <cell r="X4361">
            <v>0</v>
          </cell>
          <cell r="Y4361">
            <v>0</v>
          </cell>
          <cell r="Z4361">
            <v>0</v>
          </cell>
          <cell r="AA4361">
            <v>0</v>
          </cell>
          <cell r="AB4361">
            <v>0</v>
          </cell>
          <cell r="AC4361">
            <v>1935</v>
          </cell>
          <cell r="AF4361">
            <v>0</v>
          </cell>
          <cell r="AH4361" t="str">
            <v>n/a</v>
          </cell>
          <cell r="AL4361" t="str">
            <v>CN Luật/C.Đẳng Kế toán</v>
          </cell>
          <cell r="AM4361">
            <v>1</v>
          </cell>
          <cell r="AN4361">
            <v>1</v>
          </cell>
          <cell r="AP4361">
            <v>0</v>
          </cell>
          <cell r="AQ4361">
            <v>1991</v>
          </cell>
          <cell r="AR4361">
            <v>0</v>
          </cell>
          <cell r="AS4361">
            <v>0</v>
          </cell>
          <cell r="AT4361">
            <v>0</v>
          </cell>
        </row>
        <row r="4362">
          <cell r="C4362" t="str">
            <v>STB2009</v>
          </cell>
          <cell r="D4362" t="str">
            <v>HOSE</v>
          </cell>
          <cell r="E4362" t="str">
            <v>Bà</v>
          </cell>
          <cell r="F4362">
            <v>0</v>
          </cell>
          <cell r="G4362" t="str">
            <v>Nguyễn Thị Mai Thanh</v>
          </cell>
          <cell r="H4362">
            <v>9</v>
          </cell>
          <cell r="I4362" t="str">
            <v>TVHĐQT</v>
          </cell>
          <cell r="J4362" t="str">
            <v>TVHĐQT</v>
          </cell>
          <cell r="M4362" t="str">
            <v>STBNguyenThiMaiThanh1952</v>
          </cell>
          <cell r="N4362">
            <v>4</v>
          </cell>
          <cell r="P4362">
            <v>1</v>
          </cell>
          <cell r="Q4362">
            <v>0</v>
          </cell>
          <cell r="R4362">
            <v>0</v>
          </cell>
          <cell r="S4362">
            <v>0</v>
          </cell>
          <cell r="T4362">
            <v>0</v>
          </cell>
          <cell r="U4362">
            <v>1</v>
          </cell>
          <cell r="V4362">
            <v>0</v>
          </cell>
          <cell r="W4362">
            <v>0</v>
          </cell>
          <cell r="X4362">
            <v>0</v>
          </cell>
          <cell r="Y4362">
            <v>0</v>
          </cell>
          <cell r="Z4362">
            <v>0</v>
          </cell>
          <cell r="AA4362">
            <v>0</v>
          </cell>
          <cell r="AB4362">
            <v>0</v>
          </cell>
          <cell r="AC4362">
            <v>1952</v>
          </cell>
          <cell r="AF4362">
            <v>0</v>
          </cell>
          <cell r="AH4362" t="str">
            <v>n/a</v>
          </cell>
          <cell r="AL4362" t="str">
            <v>Đại học</v>
          </cell>
          <cell r="AN4362">
            <v>1</v>
          </cell>
          <cell r="AP4362">
            <v>0</v>
          </cell>
          <cell r="AQ4362">
            <v>2006</v>
          </cell>
          <cell r="AR4362">
            <v>0</v>
          </cell>
          <cell r="AS4362">
            <v>0</v>
          </cell>
          <cell r="AT4362">
            <v>0</v>
          </cell>
        </row>
        <row r="4363">
          <cell r="C4363" t="str">
            <v>STB2009</v>
          </cell>
          <cell r="D4363" t="str">
            <v>HOSE</v>
          </cell>
          <cell r="E4363" t="str">
            <v>Ông</v>
          </cell>
          <cell r="F4363">
            <v>1</v>
          </cell>
          <cell r="G4363" t="str">
            <v>Đào Nguyên Vũ</v>
          </cell>
          <cell r="H4363">
            <v>9</v>
          </cell>
          <cell r="I4363" t="str">
            <v>Phó TGĐ</v>
          </cell>
          <cell r="J4363" t="str">
            <v>Phó TGĐ</v>
          </cell>
          <cell r="M4363" t="str">
            <v>STBDaoNguyenVu1946</v>
          </cell>
          <cell r="N4363">
            <v>2</v>
          </cell>
          <cell r="P4363">
            <v>0</v>
          </cell>
          <cell r="Q4363">
            <v>1</v>
          </cell>
          <cell r="R4363">
            <v>0</v>
          </cell>
          <cell r="S4363">
            <v>0</v>
          </cell>
          <cell r="T4363">
            <v>0</v>
          </cell>
          <cell r="U4363">
            <v>1</v>
          </cell>
          <cell r="V4363">
            <v>0</v>
          </cell>
          <cell r="W4363">
            <v>0</v>
          </cell>
          <cell r="X4363">
            <v>0</v>
          </cell>
          <cell r="Y4363">
            <v>0</v>
          </cell>
          <cell r="Z4363">
            <v>0</v>
          </cell>
          <cell r="AA4363">
            <v>0</v>
          </cell>
          <cell r="AB4363">
            <v>0</v>
          </cell>
          <cell r="AC4363">
            <v>1946</v>
          </cell>
          <cell r="AF4363">
            <v>0</v>
          </cell>
          <cell r="AH4363" t="str">
            <v>n/a</v>
          </cell>
          <cell r="AL4363" t="str">
            <v>CN Kinh tế</v>
          </cell>
          <cell r="AM4363">
            <v>1</v>
          </cell>
          <cell r="AN4363">
            <v>1</v>
          </cell>
          <cell r="AP4363">
            <v>0</v>
          </cell>
          <cell r="AQ4363">
            <v>2007</v>
          </cell>
          <cell r="AR4363">
            <v>0</v>
          </cell>
          <cell r="AS4363">
            <v>0</v>
          </cell>
          <cell r="AT4363">
            <v>0</v>
          </cell>
        </row>
        <row r="4364">
          <cell r="C4364" t="str">
            <v>STB2009</v>
          </cell>
          <cell r="D4364" t="str">
            <v>HOSE</v>
          </cell>
          <cell r="E4364" t="str">
            <v>Ông</v>
          </cell>
          <cell r="F4364">
            <v>1</v>
          </cell>
          <cell r="G4364" t="str">
            <v>Đặng Hồng Anh</v>
          </cell>
          <cell r="H4364">
            <v>9</v>
          </cell>
          <cell r="I4364" t="str">
            <v>TVHĐQT</v>
          </cell>
          <cell r="J4364" t="str">
            <v>TVHĐQT</v>
          </cell>
          <cell r="M4364" t="str">
            <v>STBDangHongAnh1980</v>
          </cell>
          <cell r="N4364">
            <v>4</v>
          </cell>
          <cell r="P4364">
            <v>1</v>
          </cell>
          <cell r="Q4364">
            <v>0</v>
          </cell>
          <cell r="R4364">
            <v>0</v>
          </cell>
          <cell r="S4364">
            <v>0</v>
          </cell>
          <cell r="T4364">
            <v>0</v>
          </cell>
          <cell r="U4364">
            <v>1</v>
          </cell>
          <cell r="V4364">
            <v>0</v>
          </cell>
          <cell r="W4364">
            <v>0</v>
          </cell>
          <cell r="X4364">
            <v>0</v>
          </cell>
          <cell r="Y4364">
            <v>0</v>
          </cell>
          <cell r="Z4364">
            <v>0</v>
          </cell>
          <cell r="AA4364">
            <v>0</v>
          </cell>
          <cell r="AB4364">
            <v>0</v>
          </cell>
          <cell r="AC4364">
            <v>1980</v>
          </cell>
          <cell r="AF4364">
            <v>0</v>
          </cell>
          <cell r="AH4364" t="str">
            <v>n/a</v>
          </cell>
          <cell r="AL4364" t="str">
            <v>CN QTKD/CN Anh văn</v>
          </cell>
          <cell r="AM4364">
            <v>1</v>
          </cell>
          <cell r="AN4364">
            <v>1</v>
          </cell>
          <cell r="AP4364">
            <v>0</v>
          </cell>
          <cell r="AQ4364">
            <v>2006</v>
          </cell>
          <cell r="AR4364">
            <v>0</v>
          </cell>
          <cell r="AS4364">
            <v>0</v>
          </cell>
          <cell r="AT4364">
            <v>0</v>
          </cell>
        </row>
        <row r="4365">
          <cell r="C4365" t="str">
            <v>STB2009</v>
          </cell>
          <cell r="D4365" t="str">
            <v>HOSE</v>
          </cell>
          <cell r="E4365" t="str">
            <v>Ông</v>
          </cell>
          <cell r="F4365">
            <v>1</v>
          </cell>
          <cell r="G4365" t="str">
            <v>Colin Mansbridge</v>
          </cell>
          <cell r="H4365">
            <v>9</v>
          </cell>
          <cell r="I4365" t="str">
            <v>TVHĐQT</v>
          </cell>
          <cell r="J4365" t="str">
            <v>TVHĐQT</v>
          </cell>
          <cell r="M4365" t="str">
            <v>STBColinMansbridge</v>
          </cell>
          <cell r="N4365">
            <v>2</v>
          </cell>
          <cell r="P4365">
            <v>1</v>
          </cell>
          <cell r="Q4365">
            <v>0</v>
          </cell>
          <cell r="R4365">
            <v>0</v>
          </cell>
          <cell r="S4365">
            <v>0</v>
          </cell>
          <cell r="T4365">
            <v>0</v>
          </cell>
          <cell r="U4365">
            <v>1</v>
          </cell>
          <cell r="V4365">
            <v>0</v>
          </cell>
          <cell r="W4365">
            <v>0</v>
          </cell>
          <cell r="X4365">
            <v>0</v>
          </cell>
          <cell r="Y4365">
            <v>0</v>
          </cell>
          <cell r="Z4365">
            <v>0</v>
          </cell>
          <cell r="AA4365">
            <v>0</v>
          </cell>
          <cell r="AB4365">
            <v>0</v>
          </cell>
          <cell r="AF4365">
            <v>0</v>
          </cell>
          <cell r="AH4365" t="str">
            <v>n/a</v>
          </cell>
          <cell r="AN4365">
            <v>0</v>
          </cell>
          <cell r="AP4365">
            <v>0</v>
          </cell>
          <cell r="AQ4365">
            <v>2008</v>
          </cell>
          <cell r="AR4365">
            <v>0</v>
          </cell>
          <cell r="AS4365">
            <v>0</v>
          </cell>
          <cell r="AT4365">
            <v>0</v>
          </cell>
        </row>
        <row r="4366">
          <cell r="C4366" t="str">
            <v>STB2009</v>
          </cell>
          <cell r="D4366" t="str">
            <v>HOSE</v>
          </cell>
          <cell r="E4366" t="str">
            <v>Ông</v>
          </cell>
          <cell r="F4366">
            <v>1</v>
          </cell>
          <cell r="G4366" t="str">
            <v>Phạm Duy Cường</v>
          </cell>
          <cell r="H4366">
            <v>9</v>
          </cell>
          <cell r="I4366" t="str">
            <v>TVHĐQT</v>
          </cell>
          <cell r="J4366" t="str">
            <v>TVHĐQT</v>
          </cell>
          <cell r="M4366" t="str">
            <v>STBPhamDuyCuong1954</v>
          </cell>
          <cell r="N4366">
            <v>4</v>
          </cell>
          <cell r="P4366">
            <v>1</v>
          </cell>
          <cell r="Q4366">
            <v>0</v>
          </cell>
          <cell r="R4366">
            <v>0</v>
          </cell>
          <cell r="S4366">
            <v>0</v>
          </cell>
          <cell r="T4366">
            <v>0</v>
          </cell>
          <cell r="U4366">
            <v>1</v>
          </cell>
          <cell r="V4366">
            <v>0</v>
          </cell>
          <cell r="W4366">
            <v>0</v>
          </cell>
          <cell r="X4366">
            <v>0</v>
          </cell>
          <cell r="Y4366">
            <v>0</v>
          </cell>
          <cell r="Z4366">
            <v>0</v>
          </cell>
          <cell r="AA4366">
            <v>0</v>
          </cell>
          <cell r="AB4366">
            <v>0</v>
          </cell>
          <cell r="AC4366">
            <v>1954</v>
          </cell>
          <cell r="AF4366">
            <v>0</v>
          </cell>
          <cell r="AH4366" t="str">
            <v>n/a</v>
          </cell>
          <cell r="AL4366" t="str">
            <v>CN TCKT</v>
          </cell>
          <cell r="AM4366">
            <v>1</v>
          </cell>
          <cell r="AN4366">
            <v>1</v>
          </cell>
          <cell r="AP4366">
            <v>0</v>
          </cell>
          <cell r="AQ4366">
            <v>1991</v>
          </cell>
          <cell r="AR4366">
            <v>0</v>
          </cell>
          <cell r="AS4366">
            <v>0</v>
          </cell>
          <cell r="AT4366">
            <v>0</v>
          </cell>
        </row>
        <row r="4367">
          <cell r="C4367" t="str">
            <v>STB2009</v>
          </cell>
          <cell r="D4367" t="str">
            <v>HOSE</v>
          </cell>
          <cell r="E4367" t="str">
            <v>Ông</v>
          </cell>
          <cell r="F4367">
            <v>1</v>
          </cell>
          <cell r="G4367" t="str">
            <v>Huỳnh Phú Kiệt</v>
          </cell>
          <cell r="H4367">
            <v>9</v>
          </cell>
          <cell r="I4367" t="str">
            <v>TVHĐQT</v>
          </cell>
          <cell r="J4367" t="str">
            <v>TVHĐQT</v>
          </cell>
          <cell r="M4367" t="str">
            <v>STBHuynhPhuKiet</v>
          </cell>
          <cell r="N4367">
            <v>2</v>
          </cell>
          <cell r="P4367">
            <v>1</v>
          </cell>
          <cell r="Q4367">
            <v>0</v>
          </cell>
          <cell r="R4367">
            <v>0</v>
          </cell>
          <cell r="S4367">
            <v>0</v>
          </cell>
          <cell r="T4367">
            <v>0</v>
          </cell>
          <cell r="U4367">
            <v>1</v>
          </cell>
          <cell r="V4367">
            <v>0</v>
          </cell>
          <cell r="W4367">
            <v>0</v>
          </cell>
          <cell r="X4367">
            <v>0</v>
          </cell>
          <cell r="Y4367">
            <v>0</v>
          </cell>
          <cell r="Z4367">
            <v>0</v>
          </cell>
          <cell r="AA4367">
            <v>0</v>
          </cell>
          <cell r="AB4367">
            <v>0</v>
          </cell>
          <cell r="AF4367">
            <v>0</v>
          </cell>
          <cell r="AH4367" t="str">
            <v>n/a</v>
          </cell>
          <cell r="AN4367">
            <v>0</v>
          </cell>
          <cell r="AP4367">
            <v>0</v>
          </cell>
          <cell r="AQ4367">
            <v>2008</v>
          </cell>
          <cell r="AR4367">
            <v>0</v>
          </cell>
          <cell r="AS4367">
            <v>0</v>
          </cell>
          <cell r="AT4367">
            <v>0</v>
          </cell>
        </row>
        <row r="4368">
          <cell r="C4368" t="str">
            <v>STB2009</v>
          </cell>
          <cell r="D4368" t="str">
            <v>HOSE</v>
          </cell>
          <cell r="E4368" t="str">
            <v>Ông</v>
          </cell>
          <cell r="F4368">
            <v>1</v>
          </cell>
          <cell r="G4368" t="str">
            <v>Dominic Scriven</v>
          </cell>
          <cell r="H4368">
            <v>9</v>
          </cell>
          <cell r="I4368" t="str">
            <v>TVHĐQT</v>
          </cell>
          <cell r="J4368" t="str">
            <v>TVHĐQT</v>
          </cell>
          <cell r="M4368" t="str">
            <v>STBDominicScriven</v>
          </cell>
          <cell r="N4368">
            <v>3</v>
          </cell>
          <cell r="P4368">
            <v>1</v>
          </cell>
          <cell r="Q4368">
            <v>0</v>
          </cell>
          <cell r="R4368">
            <v>0</v>
          </cell>
          <cell r="S4368">
            <v>0</v>
          </cell>
          <cell r="T4368">
            <v>0</v>
          </cell>
          <cell r="U4368">
            <v>1</v>
          </cell>
          <cell r="V4368">
            <v>0</v>
          </cell>
          <cell r="W4368">
            <v>0</v>
          </cell>
          <cell r="X4368">
            <v>0</v>
          </cell>
          <cell r="Y4368">
            <v>0</v>
          </cell>
          <cell r="Z4368">
            <v>0</v>
          </cell>
          <cell r="AA4368">
            <v>0</v>
          </cell>
          <cell r="AB4368">
            <v>0</v>
          </cell>
          <cell r="AF4368">
            <v>0</v>
          </cell>
          <cell r="AH4368" t="str">
            <v>n/a</v>
          </cell>
          <cell r="AN4368">
            <v>0</v>
          </cell>
          <cell r="AP4368">
            <v>0</v>
          </cell>
          <cell r="AQ4368">
            <v>2007</v>
          </cell>
          <cell r="AR4368">
            <v>0</v>
          </cell>
          <cell r="AS4368">
            <v>0</v>
          </cell>
          <cell r="AT4368">
            <v>0</v>
          </cell>
        </row>
        <row r="4369">
          <cell r="C4369" t="str">
            <v>STB2009</v>
          </cell>
          <cell r="D4369" t="str">
            <v>HOSE</v>
          </cell>
          <cell r="E4369" t="str">
            <v>Ông</v>
          </cell>
          <cell r="F4369">
            <v>1</v>
          </cell>
          <cell r="G4369" t="str">
            <v>Nguyễn Tấn Thành</v>
          </cell>
          <cell r="H4369">
            <v>9</v>
          </cell>
          <cell r="I4369" t="str">
            <v>TBKS</v>
          </cell>
          <cell r="J4369" t="str">
            <v>TBKS</v>
          </cell>
          <cell r="M4369" t="str">
            <v>STBNguyenTanThanh1952</v>
          </cell>
          <cell r="N4369">
            <v>4</v>
          </cell>
          <cell r="P4369">
            <v>0</v>
          </cell>
          <cell r="Q4369">
            <v>0</v>
          </cell>
          <cell r="R4369">
            <v>1</v>
          </cell>
          <cell r="S4369">
            <v>0</v>
          </cell>
          <cell r="T4369">
            <v>0</v>
          </cell>
          <cell r="U4369">
            <v>1</v>
          </cell>
          <cell r="V4369">
            <v>0</v>
          </cell>
          <cell r="W4369">
            <v>0</v>
          </cell>
          <cell r="X4369">
            <v>0</v>
          </cell>
          <cell r="Y4369">
            <v>0</v>
          </cell>
          <cell r="Z4369">
            <v>0</v>
          </cell>
          <cell r="AA4369">
            <v>0</v>
          </cell>
          <cell r="AB4369">
            <v>1</v>
          </cell>
          <cell r="AC4369">
            <v>1952</v>
          </cell>
          <cell r="AF4369">
            <v>0</v>
          </cell>
          <cell r="AH4369" t="str">
            <v>n/a</v>
          </cell>
          <cell r="AL4369" t="str">
            <v>CN TCKT/CN Luật</v>
          </cell>
          <cell r="AM4369">
            <v>1</v>
          </cell>
          <cell r="AN4369">
            <v>1</v>
          </cell>
          <cell r="AP4369">
            <v>0</v>
          </cell>
          <cell r="AQ4369">
            <v>1999</v>
          </cell>
          <cell r="AR4369">
            <v>0</v>
          </cell>
          <cell r="AS4369">
            <v>0</v>
          </cell>
          <cell r="AT4369">
            <v>0</v>
          </cell>
        </row>
        <row r="4370">
          <cell r="C4370" t="str">
            <v>STB2009</v>
          </cell>
          <cell r="D4370" t="str">
            <v>HOSE</v>
          </cell>
          <cell r="E4370" t="str">
            <v>Ông</v>
          </cell>
          <cell r="F4370">
            <v>1</v>
          </cell>
          <cell r="G4370" t="str">
            <v>Lê Văn Tòng</v>
          </cell>
          <cell r="H4370">
            <v>9</v>
          </cell>
          <cell r="I4370" t="str">
            <v>Thành viên BKS</v>
          </cell>
          <cell r="J4370" t="str">
            <v>Thành viên BKS</v>
          </cell>
          <cell r="M4370" t="str">
            <v>STBLeVanTong1953</v>
          </cell>
          <cell r="N4370">
            <v>4</v>
          </cell>
          <cell r="P4370">
            <v>0</v>
          </cell>
          <cell r="Q4370">
            <v>0</v>
          </cell>
          <cell r="R4370">
            <v>1</v>
          </cell>
          <cell r="S4370">
            <v>0</v>
          </cell>
          <cell r="T4370">
            <v>0</v>
          </cell>
          <cell r="U4370">
            <v>1</v>
          </cell>
          <cell r="V4370">
            <v>0</v>
          </cell>
          <cell r="W4370">
            <v>0</v>
          </cell>
          <cell r="X4370">
            <v>0</v>
          </cell>
          <cell r="Y4370">
            <v>0</v>
          </cell>
          <cell r="Z4370">
            <v>0</v>
          </cell>
          <cell r="AA4370">
            <v>0</v>
          </cell>
          <cell r="AB4370">
            <v>0</v>
          </cell>
          <cell r="AC4370">
            <v>1953</v>
          </cell>
          <cell r="AF4370">
            <v>0</v>
          </cell>
          <cell r="AH4370" t="str">
            <v>n/a</v>
          </cell>
          <cell r="AL4370" t="str">
            <v>CN Kinh tế/CN Sư phạm</v>
          </cell>
          <cell r="AM4370">
            <v>1</v>
          </cell>
          <cell r="AN4370">
            <v>1</v>
          </cell>
          <cell r="AP4370">
            <v>0</v>
          </cell>
          <cell r="AQ4370">
            <v>1989</v>
          </cell>
          <cell r="AR4370">
            <v>0</v>
          </cell>
          <cell r="AS4370">
            <v>0</v>
          </cell>
          <cell r="AT4370">
            <v>0</v>
          </cell>
        </row>
        <row r="4371">
          <cell r="C4371" t="str">
            <v>STB2009</v>
          </cell>
          <cell r="D4371" t="str">
            <v>HOSE</v>
          </cell>
          <cell r="E4371" t="str">
            <v>Ông</v>
          </cell>
          <cell r="F4371">
            <v>1</v>
          </cell>
          <cell r="G4371" t="str">
            <v>Doãn Bá Tùng</v>
          </cell>
          <cell r="H4371">
            <v>9</v>
          </cell>
          <cell r="I4371" t="str">
            <v>Thành viên BKS</v>
          </cell>
          <cell r="J4371" t="str">
            <v>Thành viên BKS</v>
          </cell>
          <cell r="M4371" t="str">
            <v>STBDoanBaTung1960</v>
          </cell>
          <cell r="N4371">
            <v>4</v>
          </cell>
          <cell r="P4371">
            <v>0</v>
          </cell>
          <cell r="Q4371">
            <v>0</v>
          </cell>
          <cell r="R4371">
            <v>1</v>
          </cell>
          <cell r="S4371">
            <v>0</v>
          </cell>
          <cell r="T4371">
            <v>0</v>
          </cell>
          <cell r="U4371">
            <v>1</v>
          </cell>
          <cell r="V4371">
            <v>0</v>
          </cell>
          <cell r="W4371">
            <v>0</v>
          </cell>
          <cell r="X4371">
            <v>0</v>
          </cell>
          <cell r="Y4371">
            <v>0</v>
          </cell>
          <cell r="Z4371">
            <v>0</v>
          </cell>
          <cell r="AA4371">
            <v>0</v>
          </cell>
          <cell r="AB4371">
            <v>0</v>
          </cell>
          <cell r="AC4371">
            <v>1960</v>
          </cell>
          <cell r="AF4371">
            <v>0</v>
          </cell>
          <cell r="AH4371" t="str">
            <v>n/a</v>
          </cell>
          <cell r="AL4371" t="str">
            <v>CN QTKD/CN TC Tín dụng</v>
          </cell>
          <cell r="AM4371">
            <v>1</v>
          </cell>
          <cell r="AN4371">
            <v>1</v>
          </cell>
          <cell r="AP4371">
            <v>0</v>
          </cell>
          <cell r="AQ4371">
            <v>1989</v>
          </cell>
          <cell r="AR4371">
            <v>0</v>
          </cell>
          <cell r="AS4371">
            <v>0</v>
          </cell>
          <cell r="AT4371">
            <v>0</v>
          </cell>
        </row>
        <row r="4372">
          <cell r="C4372" t="str">
            <v>STB2009</v>
          </cell>
          <cell r="D4372" t="str">
            <v>HOSE</v>
          </cell>
          <cell r="E4372" t="str">
            <v>Ông</v>
          </cell>
          <cell r="F4372">
            <v>1</v>
          </cell>
          <cell r="G4372" t="str">
            <v>Trần Xuân Huy</v>
          </cell>
          <cell r="H4372">
            <v>9</v>
          </cell>
          <cell r="I4372" t="str">
            <v>TGĐ</v>
          </cell>
          <cell r="J4372" t="str">
            <v>TGĐ</v>
          </cell>
          <cell r="M4372" t="str">
            <v>STBTranXuanHuy1972</v>
          </cell>
          <cell r="N4372">
            <v>3</v>
          </cell>
          <cell r="P4372">
            <v>0</v>
          </cell>
          <cell r="Q4372">
            <v>1</v>
          </cell>
          <cell r="R4372">
            <v>0</v>
          </cell>
          <cell r="S4372">
            <v>0</v>
          </cell>
          <cell r="T4372">
            <v>1</v>
          </cell>
          <cell r="U4372">
            <v>1</v>
          </cell>
          <cell r="V4372">
            <v>0</v>
          </cell>
          <cell r="W4372">
            <v>0</v>
          </cell>
          <cell r="X4372">
            <v>0</v>
          </cell>
          <cell r="Y4372">
            <v>0</v>
          </cell>
          <cell r="Z4372">
            <v>1</v>
          </cell>
          <cell r="AA4372">
            <v>0</v>
          </cell>
          <cell r="AB4372">
            <v>0</v>
          </cell>
          <cell r="AC4372">
            <v>1972</v>
          </cell>
          <cell r="AH4372" t="str">
            <v>n/a</v>
          </cell>
          <cell r="AL4372" t="str">
            <v>CN Tài chính/CN Sư phạm</v>
          </cell>
          <cell r="AM4372">
            <v>1</v>
          </cell>
          <cell r="AN4372">
            <v>1</v>
          </cell>
          <cell r="AP4372">
            <v>0</v>
          </cell>
          <cell r="AQ4372">
            <v>2007</v>
          </cell>
          <cell r="AR4372">
            <v>1</v>
          </cell>
          <cell r="AS4372">
            <v>0</v>
          </cell>
          <cell r="AT4372">
            <v>0</v>
          </cell>
        </row>
        <row r="4373">
          <cell r="C4373" t="str">
            <v>STB2009</v>
          </cell>
          <cell r="D4373" t="str">
            <v>HOSE</v>
          </cell>
          <cell r="E4373" t="str">
            <v>Ông</v>
          </cell>
          <cell r="F4373">
            <v>1</v>
          </cell>
          <cell r="G4373" t="str">
            <v>Hồ Xuân Nghiễm</v>
          </cell>
          <cell r="H4373">
            <v>9</v>
          </cell>
          <cell r="I4373" t="str">
            <v>Phó TGĐ</v>
          </cell>
          <cell r="J4373" t="str">
            <v>Phó TGĐ</v>
          </cell>
          <cell r="M4373" t="str">
            <v>STBHoXuanNghiem1956</v>
          </cell>
          <cell r="N4373">
            <v>4</v>
          </cell>
          <cell r="P4373">
            <v>0</v>
          </cell>
          <cell r="Q4373">
            <v>1</v>
          </cell>
          <cell r="R4373">
            <v>0</v>
          </cell>
          <cell r="S4373">
            <v>0</v>
          </cell>
          <cell r="T4373">
            <v>0</v>
          </cell>
          <cell r="U4373">
            <v>1</v>
          </cell>
          <cell r="V4373">
            <v>0</v>
          </cell>
          <cell r="W4373">
            <v>0</v>
          </cell>
          <cell r="X4373">
            <v>0</v>
          </cell>
          <cell r="Y4373">
            <v>0</v>
          </cell>
          <cell r="Z4373">
            <v>0</v>
          </cell>
          <cell r="AA4373">
            <v>0</v>
          </cell>
          <cell r="AB4373">
            <v>0</v>
          </cell>
          <cell r="AC4373">
            <v>1956</v>
          </cell>
          <cell r="AD4373">
            <v>125795</v>
          </cell>
          <cell r="AE4373">
            <v>0</v>
          </cell>
          <cell r="AF4373">
            <v>0</v>
          </cell>
          <cell r="AG4373">
            <v>125795</v>
          </cell>
          <cell r="AH4373">
            <v>1.8774383976486016E-2</v>
          </cell>
          <cell r="AL4373" t="str">
            <v>CN Kinh tế/C.Đẳng Sư phạm</v>
          </cell>
          <cell r="AM4373">
            <v>1</v>
          </cell>
          <cell r="AN4373">
            <v>1</v>
          </cell>
          <cell r="AP4373">
            <v>0</v>
          </cell>
          <cell r="AQ4373">
            <v>1992</v>
          </cell>
          <cell r="AR4373">
            <v>0</v>
          </cell>
          <cell r="AS4373">
            <v>0</v>
          </cell>
          <cell r="AT4373">
            <v>0</v>
          </cell>
        </row>
        <row r="4374">
          <cell r="C4374" t="str">
            <v>STB2009</v>
          </cell>
          <cell r="D4374" t="str">
            <v>HOSE</v>
          </cell>
          <cell r="E4374" t="str">
            <v>Ông</v>
          </cell>
          <cell r="F4374">
            <v>1</v>
          </cell>
          <cell r="G4374" t="str">
            <v>Hoàng Khánh Sinh</v>
          </cell>
          <cell r="H4374">
            <v>9</v>
          </cell>
          <cell r="I4374" t="str">
            <v>Phó TGĐ</v>
          </cell>
          <cell r="J4374" t="str">
            <v>Phó TGĐ</v>
          </cell>
          <cell r="M4374" t="str">
            <v>STBHoangKhanhSinh1963</v>
          </cell>
          <cell r="N4374">
            <v>4</v>
          </cell>
          <cell r="P4374">
            <v>0</v>
          </cell>
          <cell r="Q4374">
            <v>1</v>
          </cell>
          <cell r="R4374">
            <v>0</v>
          </cell>
          <cell r="S4374">
            <v>0</v>
          </cell>
          <cell r="T4374">
            <v>0</v>
          </cell>
          <cell r="U4374">
            <v>1</v>
          </cell>
          <cell r="V4374">
            <v>0</v>
          </cell>
          <cell r="W4374">
            <v>0</v>
          </cell>
          <cell r="X4374">
            <v>0</v>
          </cell>
          <cell r="Y4374">
            <v>0</v>
          </cell>
          <cell r="Z4374">
            <v>0</v>
          </cell>
          <cell r="AA4374">
            <v>0</v>
          </cell>
          <cell r="AB4374">
            <v>0</v>
          </cell>
          <cell r="AC4374">
            <v>1963</v>
          </cell>
          <cell r="AD4374">
            <v>203220</v>
          </cell>
          <cell r="AE4374">
            <v>0</v>
          </cell>
          <cell r="AF4374">
            <v>0</v>
          </cell>
          <cell r="AG4374">
            <v>203220</v>
          </cell>
          <cell r="AH4374">
            <v>3.032974531341856E-2</v>
          </cell>
          <cell r="AL4374" t="str">
            <v>CN Ngân hàng</v>
          </cell>
          <cell r="AM4374">
            <v>1</v>
          </cell>
          <cell r="AN4374">
            <v>1</v>
          </cell>
          <cell r="AP4374">
            <v>0</v>
          </cell>
          <cell r="AQ4374">
            <v>1993</v>
          </cell>
          <cell r="AR4374">
            <v>1</v>
          </cell>
          <cell r="AS4374">
            <v>0</v>
          </cell>
          <cell r="AT4374">
            <v>0</v>
          </cell>
        </row>
        <row r="4375">
          <cell r="C4375" t="str">
            <v>STB2009</v>
          </cell>
          <cell r="D4375" t="str">
            <v>HOSE</v>
          </cell>
          <cell r="E4375" t="str">
            <v>Bà</v>
          </cell>
          <cell r="F4375">
            <v>0</v>
          </cell>
          <cell r="G4375" t="str">
            <v>Nguyễn Thị Thanh Mai</v>
          </cell>
          <cell r="H4375">
            <v>9</v>
          </cell>
          <cell r="I4375" t="str">
            <v>Phó TGĐ</v>
          </cell>
          <cell r="J4375" t="str">
            <v>Phó TGĐ</v>
          </cell>
          <cell r="M4375" t="str">
            <v>STBNguyenThiThanhMai1960</v>
          </cell>
          <cell r="N4375">
            <v>4</v>
          </cell>
          <cell r="P4375">
            <v>0</v>
          </cell>
          <cell r="Q4375">
            <v>1</v>
          </cell>
          <cell r="R4375">
            <v>0</v>
          </cell>
          <cell r="S4375">
            <v>0</v>
          </cell>
          <cell r="T4375">
            <v>0</v>
          </cell>
          <cell r="U4375">
            <v>1</v>
          </cell>
          <cell r="V4375">
            <v>0</v>
          </cell>
          <cell r="W4375">
            <v>0</v>
          </cell>
          <cell r="X4375">
            <v>0</v>
          </cell>
          <cell r="Y4375">
            <v>0</v>
          </cell>
          <cell r="Z4375">
            <v>0</v>
          </cell>
          <cell r="AA4375">
            <v>0</v>
          </cell>
          <cell r="AB4375">
            <v>0</v>
          </cell>
          <cell r="AC4375">
            <v>1960</v>
          </cell>
          <cell r="AD4375">
            <v>59620</v>
          </cell>
          <cell r="AE4375">
            <v>0</v>
          </cell>
          <cell r="AF4375">
            <v>0</v>
          </cell>
          <cell r="AG4375">
            <v>59620</v>
          </cell>
          <cell r="AH4375">
            <v>8.8980386555753115E-3</v>
          </cell>
          <cell r="AL4375" t="str">
            <v>CN QTKD</v>
          </cell>
          <cell r="AM4375">
            <v>1</v>
          </cell>
          <cell r="AN4375">
            <v>1</v>
          </cell>
          <cell r="AP4375">
            <v>0</v>
          </cell>
          <cell r="AQ4375">
            <v>1993</v>
          </cell>
          <cell r="AR4375">
            <v>0</v>
          </cell>
          <cell r="AS4375">
            <v>0</v>
          </cell>
          <cell r="AT4375">
            <v>0</v>
          </cell>
        </row>
        <row r="4376">
          <cell r="C4376" t="str">
            <v>STB2009</v>
          </cell>
          <cell r="D4376" t="str">
            <v>HOSE</v>
          </cell>
          <cell r="E4376" t="str">
            <v>Ông</v>
          </cell>
          <cell r="F4376">
            <v>1</v>
          </cell>
          <cell r="G4376" t="str">
            <v>Lưu Huỳnh</v>
          </cell>
          <cell r="H4376">
            <v>9</v>
          </cell>
          <cell r="I4376" t="str">
            <v>Phó TGĐ</v>
          </cell>
          <cell r="J4376" t="str">
            <v>Phó TGĐ</v>
          </cell>
          <cell r="M4376" t="str">
            <v>STBLuuHuynh</v>
          </cell>
          <cell r="N4376">
            <v>4</v>
          </cell>
          <cell r="P4376">
            <v>0</v>
          </cell>
          <cell r="Q4376">
            <v>1</v>
          </cell>
          <cell r="R4376">
            <v>0</v>
          </cell>
          <cell r="S4376">
            <v>0</v>
          </cell>
          <cell r="T4376">
            <v>0</v>
          </cell>
          <cell r="U4376">
            <v>1</v>
          </cell>
          <cell r="V4376">
            <v>0</v>
          </cell>
          <cell r="W4376">
            <v>0</v>
          </cell>
          <cell r="X4376">
            <v>0</v>
          </cell>
          <cell r="Y4376">
            <v>0</v>
          </cell>
          <cell r="Z4376">
            <v>0</v>
          </cell>
          <cell r="AA4376">
            <v>0</v>
          </cell>
          <cell r="AB4376">
            <v>0</v>
          </cell>
          <cell r="AH4376" t="str">
            <v>n/a</v>
          </cell>
          <cell r="AN4376">
            <v>0</v>
          </cell>
          <cell r="AP4376">
            <v>0</v>
          </cell>
          <cell r="AQ4376">
            <v>1996</v>
          </cell>
          <cell r="AR4376">
            <v>0</v>
          </cell>
          <cell r="AS4376">
            <v>0</v>
          </cell>
          <cell r="AT4376">
            <v>0</v>
          </cell>
        </row>
        <row r="4377">
          <cell r="C4377" t="str">
            <v>STB2009</v>
          </cell>
          <cell r="D4377" t="str">
            <v>HOSE</v>
          </cell>
          <cell r="E4377" t="str">
            <v>Ông</v>
          </cell>
          <cell r="F4377">
            <v>1</v>
          </cell>
          <cell r="G4377" t="str">
            <v>Đặng Văn Thành</v>
          </cell>
          <cell r="H4377">
            <v>9</v>
          </cell>
          <cell r="I4377" t="str">
            <v>CTHĐQT</v>
          </cell>
          <cell r="J4377" t="str">
            <v>CTHĐQT</v>
          </cell>
          <cell r="M4377" t="str">
            <v>STBDangVanThanh1960</v>
          </cell>
          <cell r="N4377">
            <v>4</v>
          </cell>
          <cell r="P4377">
            <v>1</v>
          </cell>
          <cell r="Q4377">
            <v>0</v>
          </cell>
          <cell r="R4377">
            <v>0</v>
          </cell>
          <cell r="S4377">
            <v>1</v>
          </cell>
          <cell r="T4377">
            <v>0</v>
          </cell>
          <cell r="U4377">
            <v>1</v>
          </cell>
          <cell r="V4377">
            <v>0</v>
          </cell>
          <cell r="W4377">
            <v>0</v>
          </cell>
          <cell r="X4377">
            <v>0</v>
          </cell>
          <cell r="Y4377">
            <v>0</v>
          </cell>
          <cell r="Z4377">
            <v>0</v>
          </cell>
          <cell r="AA4377">
            <v>0</v>
          </cell>
          <cell r="AB4377">
            <v>0</v>
          </cell>
          <cell r="AC4377">
            <v>1960</v>
          </cell>
          <cell r="AF4377">
            <v>0</v>
          </cell>
          <cell r="AH4377" t="str">
            <v>n/a</v>
          </cell>
          <cell r="AL4377" t="str">
            <v>CN QTKD</v>
          </cell>
          <cell r="AM4377">
            <v>1</v>
          </cell>
          <cell r="AN4377">
            <v>1</v>
          </cell>
          <cell r="AP4377">
            <v>0</v>
          </cell>
          <cell r="AQ4377">
            <v>1993</v>
          </cell>
          <cell r="AR4377">
            <v>0</v>
          </cell>
          <cell r="AS4377">
            <v>0</v>
          </cell>
          <cell r="AT4377">
            <v>0</v>
          </cell>
        </row>
        <row r="4378">
          <cell r="C4378" t="str">
            <v>STB2009</v>
          </cell>
          <cell r="D4378" t="str">
            <v>HOSE</v>
          </cell>
          <cell r="E4378" t="str">
            <v>Ông</v>
          </cell>
          <cell r="F4378">
            <v>1</v>
          </cell>
          <cell r="G4378" t="str">
            <v>John Hing Vong</v>
          </cell>
          <cell r="H4378">
            <v>9</v>
          </cell>
          <cell r="I4378" t="str">
            <v>Phó TGĐ</v>
          </cell>
          <cell r="J4378" t="str">
            <v>Phó TGĐ</v>
          </cell>
          <cell r="M4378" t="str">
            <v>STBJohnHingVong</v>
          </cell>
          <cell r="N4378">
            <v>2</v>
          </cell>
          <cell r="P4378">
            <v>0</v>
          </cell>
          <cell r="Q4378">
            <v>1</v>
          </cell>
          <cell r="R4378">
            <v>0</v>
          </cell>
          <cell r="S4378">
            <v>0</v>
          </cell>
          <cell r="T4378">
            <v>0</v>
          </cell>
          <cell r="U4378">
            <v>1</v>
          </cell>
          <cell r="V4378">
            <v>0</v>
          </cell>
          <cell r="W4378">
            <v>0</v>
          </cell>
          <cell r="X4378">
            <v>0</v>
          </cell>
          <cell r="Y4378">
            <v>0</v>
          </cell>
          <cell r="Z4378">
            <v>0</v>
          </cell>
          <cell r="AA4378">
            <v>0</v>
          </cell>
          <cell r="AB4378">
            <v>0</v>
          </cell>
          <cell r="AF4378">
            <v>0</v>
          </cell>
          <cell r="AH4378" t="str">
            <v>n/a</v>
          </cell>
          <cell r="AL4378" t="str">
            <v>Tiến sĩ</v>
          </cell>
          <cell r="AN4378">
            <v>2</v>
          </cell>
          <cell r="AP4378">
            <v>0</v>
          </cell>
          <cell r="AQ4378">
            <v>2008</v>
          </cell>
          <cell r="AR4378">
            <v>0</v>
          </cell>
          <cell r="AS4378">
            <v>0</v>
          </cell>
          <cell r="AT4378">
            <v>0</v>
          </cell>
        </row>
        <row r="4379">
          <cell r="C4379" t="str">
            <v>STB2009</v>
          </cell>
          <cell r="D4379" t="str">
            <v>HOSE</v>
          </cell>
          <cell r="E4379" t="str">
            <v>Ông</v>
          </cell>
          <cell r="F4379">
            <v>1</v>
          </cell>
          <cell r="G4379" t="str">
            <v>Bùi Văn Dũng</v>
          </cell>
          <cell r="H4379">
            <v>9</v>
          </cell>
          <cell r="I4379" t="str">
            <v>Phó TGĐ</v>
          </cell>
          <cell r="J4379" t="str">
            <v>Phó TGĐ</v>
          </cell>
          <cell r="M4379" t="str">
            <v>STBBuiVanDung</v>
          </cell>
          <cell r="N4379">
            <v>2</v>
          </cell>
          <cell r="P4379">
            <v>0</v>
          </cell>
          <cell r="Q4379">
            <v>1</v>
          </cell>
          <cell r="R4379">
            <v>0</v>
          </cell>
          <cell r="S4379">
            <v>0</v>
          </cell>
          <cell r="T4379">
            <v>0</v>
          </cell>
          <cell r="U4379">
            <v>1</v>
          </cell>
          <cell r="V4379">
            <v>0</v>
          </cell>
          <cell r="W4379">
            <v>0</v>
          </cell>
          <cell r="X4379">
            <v>0</v>
          </cell>
          <cell r="Y4379">
            <v>0</v>
          </cell>
          <cell r="Z4379">
            <v>0</v>
          </cell>
          <cell r="AA4379">
            <v>0</v>
          </cell>
          <cell r="AB4379">
            <v>0</v>
          </cell>
          <cell r="AF4379">
            <v>0</v>
          </cell>
          <cell r="AH4379" t="str">
            <v>n/a</v>
          </cell>
          <cell r="AN4379">
            <v>0</v>
          </cell>
          <cell r="AP4379">
            <v>0</v>
          </cell>
          <cell r="AQ4379">
            <v>2012</v>
          </cell>
          <cell r="AR4379">
            <v>0</v>
          </cell>
          <cell r="AS4379">
            <v>0</v>
          </cell>
          <cell r="AT4379">
            <v>0</v>
          </cell>
        </row>
        <row r="4380">
          <cell r="C4380" t="str">
            <v>STB2009</v>
          </cell>
          <cell r="D4380" t="str">
            <v>HOSE</v>
          </cell>
          <cell r="E4380" t="str">
            <v>Ông</v>
          </cell>
          <cell r="F4380">
            <v>1</v>
          </cell>
          <cell r="G4380" t="str">
            <v>Tô Thanh Hoàng</v>
          </cell>
          <cell r="H4380">
            <v>9</v>
          </cell>
          <cell r="I4380" t="str">
            <v>Phó TGĐ</v>
          </cell>
          <cell r="J4380" t="str">
            <v>Phó TGĐ</v>
          </cell>
          <cell r="M4380" t="str">
            <v>STBToThanhHoang</v>
          </cell>
          <cell r="N4380">
            <v>2</v>
          </cell>
          <cell r="P4380">
            <v>0</v>
          </cell>
          <cell r="Q4380">
            <v>1</v>
          </cell>
          <cell r="R4380">
            <v>0</v>
          </cell>
          <cell r="S4380">
            <v>0</v>
          </cell>
          <cell r="T4380">
            <v>0</v>
          </cell>
          <cell r="U4380">
            <v>1</v>
          </cell>
          <cell r="V4380">
            <v>0</v>
          </cell>
          <cell r="W4380">
            <v>0</v>
          </cell>
          <cell r="X4380">
            <v>0</v>
          </cell>
          <cell r="Y4380">
            <v>0</v>
          </cell>
          <cell r="Z4380">
            <v>0</v>
          </cell>
          <cell r="AA4380">
            <v>0</v>
          </cell>
          <cell r="AB4380">
            <v>0</v>
          </cell>
          <cell r="AF4380">
            <v>0</v>
          </cell>
          <cell r="AH4380" t="str">
            <v>n/a</v>
          </cell>
          <cell r="AN4380">
            <v>0</v>
          </cell>
          <cell r="AP4380">
            <v>0</v>
          </cell>
          <cell r="AQ4380">
            <v>2008</v>
          </cell>
          <cell r="AR4380">
            <v>0</v>
          </cell>
          <cell r="AS4380">
            <v>0</v>
          </cell>
          <cell r="AT4380">
            <v>0</v>
          </cell>
        </row>
        <row r="4381">
          <cell r="C4381" t="str">
            <v>STB2009</v>
          </cell>
          <cell r="D4381" t="str">
            <v>HOSE</v>
          </cell>
          <cell r="E4381" t="str">
            <v>Ông</v>
          </cell>
          <cell r="F4381">
            <v>1</v>
          </cell>
          <cell r="G4381" t="str">
            <v>Nguyễn Minh Tâm</v>
          </cell>
          <cell r="H4381">
            <v>9</v>
          </cell>
          <cell r="I4381" t="str">
            <v>Phó TGĐ</v>
          </cell>
          <cell r="J4381" t="str">
            <v>Phó TGĐ</v>
          </cell>
          <cell r="M4381" t="str">
            <v>STBNguyenMinhTam1972</v>
          </cell>
          <cell r="N4381">
            <v>2</v>
          </cell>
          <cell r="P4381">
            <v>0</v>
          </cell>
          <cell r="Q4381">
            <v>1</v>
          </cell>
          <cell r="R4381">
            <v>0</v>
          </cell>
          <cell r="S4381">
            <v>0</v>
          </cell>
          <cell r="T4381">
            <v>0</v>
          </cell>
          <cell r="U4381">
            <v>1</v>
          </cell>
          <cell r="V4381">
            <v>0</v>
          </cell>
          <cell r="W4381">
            <v>0</v>
          </cell>
          <cell r="X4381">
            <v>0</v>
          </cell>
          <cell r="Y4381">
            <v>0</v>
          </cell>
          <cell r="Z4381">
            <v>0</v>
          </cell>
          <cell r="AA4381">
            <v>0</v>
          </cell>
          <cell r="AB4381">
            <v>0</v>
          </cell>
          <cell r="AC4381">
            <v>1972</v>
          </cell>
          <cell r="AF4381">
            <v>0</v>
          </cell>
          <cell r="AH4381" t="str">
            <v>n/a</v>
          </cell>
          <cell r="AL4381" t="str">
            <v>ThS Kinh tế</v>
          </cell>
          <cell r="AM4381">
            <v>1</v>
          </cell>
          <cell r="AN4381">
            <v>2</v>
          </cell>
          <cell r="AP4381">
            <v>0</v>
          </cell>
          <cell r="AQ4381">
            <v>2007</v>
          </cell>
          <cell r="AR4381">
            <v>0</v>
          </cell>
          <cell r="AS4381">
            <v>0</v>
          </cell>
          <cell r="AT4381">
            <v>0</v>
          </cell>
        </row>
        <row r="4382">
          <cell r="C4382" t="str">
            <v>STB2009</v>
          </cell>
          <cell r="D4382" t="str">
            <v>HOSE</v>
          </cell>
          <cell r="E4382" t="str">
            <v>Ông</v>
          </cell>
          <cell r="F4382">
            <v>1</v>
          </cell>
          <cell r="G4382" t="str">
            <v>Nguyễn Văn Thành</v>
          </cell>
          <cell r="H4382">
            <v>9</v>
          </cell>
          <cell r="I4382" t="str">
            <v>Phó TGĐ</v>
          </cell>
          <cell r="J4382" t="str">
            <v>Phó TGĐ</v>
          </cell>
          <cell r="M4382" t="str">
            <v>STBNguyenVanThanh</v>
          </cell>
          <cell r="N4382">
            <v>2</v>
          </cell>
          <cell r="P4382">
            <v>0</v>
          </cell>
          <cell r="Q4382">
            <v>1</v>
          </cell>
          <cell r="R4382">
            <v>0</v>
          </cell>
          <cell r="S4382">
            <v>0</v>
          </cell>
          <cell r="T4382">
            <v>0</v>
          </cell>
          <cell r="U4382">
            <v>1</v>
          </cell>
          <cell r="V4382">
            <v>0</v>
          </cell>
          <cell r="W4382">
            <v>0</v>
          </cell>
          <cell r="X4382">
            <v>0</v>
          </cell>
          <cell r="Y4382">
            <v>0</v>
          </cell>
          <cell r="Z4382">
            <v>0</v>
          </cell>
          <cell r="AA4382">
            <v>0</v>
          </cell>
          <cell r="AB4382">
            <v>0</v>
          </cell>
          <cell r="AF4382">
            <v>0</v>
          </cell>
          <cell r="AH4382" t="str">
            <v>n/a</v>
          </cell>
          <cell r="AN4382">
            <v>0</v>
          </cell>
          <cell r="AP4382">
            <v>0</v>
          </cell>
          <cell r="AQ4382">
            <v>2008</v>
          </cell>
          <cell r="AR4382">
            <v>0</v>
          </cell>
          <cell r="AS4382">
            <v>0</v>
          </cell>
          <cell r="AT4382">
            <v>0</v>
          </cell>
        </row>
        <row r="4383">
          <cell r="C4383" t="str">
            <v>STB2008</v>
          </cell>
          <cell r="D4383" t="str">
            <v>HOSE</v>
          </cell>
          <cell r="E4383" t="str">
            <v>Bà</v>
          </cell>
          <cell r="F4383">
            <v>0</v>
          </cell>
          <cell r="G4383" t="str">
            <v>Huỳnh Quế Hà</v>
          </cell>
          <cell r="H4383">
            <v>9</v>
          </cell>
          <cell r="I4383" t="str">
            <v>Phó CTHĐQT</v>
          </cell>
          <cell r="J4383" t="str">
            <v>Phó CTHĐQT</v>
          </cell>
          <cell r="M4383" t="str">
            <v>STBHuynhQueHa1969</v>
          </cell>
          <cell r="N4383">
            <v>3</v>
          </cell>
          <cell r="P4383">
            <v>1</v>
          </cell>
          <cell r="Q4383">
            <v>0</v>
          </cell>
          <cell r="R4383">
            <v>0</v>
          </cell>
          <cell r="S4383">
            <v>0</v>
          </cell>
          <cell r="T4383">
            <v>0</v>
          </cell>
          <cell r="U4383">
            <v>1</v>
          </cell>
          <cell r="V4383">
            <v>0</v>
          </cell>
          <cell r="W4383">
            <v>0</v>
          </cell>
          <cell r="X4383">
            <v>0</v>
          </cell>
          <cell r="Y4383">
            <v>0</v>
          </cell>
          <cell r="Z4383">
            <v>0</v>
          </cell>
          <cell r="AA4383">
            <v>0</v>
          </cell>
          <cell r="AB4383">
            <v>0</v>
          </cell>
          <cell r="AC4383">
            <v>1969</v>
          </cell>
          <cell r="AH4383" t="str">
            <v>n/a</v>
          </cell>
          <cell r="AL4383" t="str">
            <v>CN QTKD</v>
          </cell>
          <cell r="AM4383">
            <v>1</v>
          </cell>
          <cell r="AN4383">
            <v>1</v>
          </cell>
          <cell r="AP4383">
            <v>0</v>
          </cell>
          <cell r="AQ4383">
            <v>2002</v>
          </cell>
          <cell r="AR4383">
            <v>0</v>
          </cell>
          <cell r="AS4383">
            <v>0</v>
          </cell>
          <cell r="AT4383">
            <v>0</v>
          </cell>
        </row>
        <row r="4384">
          <cell r="C4384" t="str">
            <v>STB2008</v>
          </cell>
          <cell r="D4384" t="str">
            <v>HOSE</v>
          </cell>
          <cell r="E4384" t="str">
            <v>Ông</v>
          </cell>
          <cell r="F4384">
            <v>1</v>
          </cell>
          <cell r="G4384" t="str">
            <v>Nguyễn Châu</v>
          </cell>
          <cell r="H4384">
            <v>9</v>
          </cell>
          <cell r="I4384" t="str">
            <v>Phó CTHĐQT</v>
          </cell>
          <cell r="J4384" t="str">
            <v>Phó CTHĐQT</v>
          </cell>
          <cell r="M4384" t="str">
            <v>STBNguyenChau1935</v>
          </cell>
          <cell r="N4384">
            <v>3</v>
          </cell>
          <cell r="P4384">
            <v>1</v>
          </cell>
          <cell r="Q4384">
            <v>0</v>
          </cell>
          <cell r="R4384">
            <v>0</v>
          </cell>
          <cell r="S4384">
            <v>0</v>
          </cell>
          <cell r="T4384">
            <v>0</v>
          </cell>
          <cell r="U4384">
            <v>1</v>
          </cell>
          <cell r="V4384">
            <v>0</v>
          </cell>
          <cell r="W4384">
            <v>0</v>
          </cell>
          <cell r="X4384">
            <v>0</v>
          </cell>
          <cell r="Y4384">
            <v>0</v>
          </cell>
          <cell r="Z4384">
            <v>0</v>
          </cell>
          <cell r="AA4384">
            <v>0</v>
          </cell>
          <cell r="AB4384">
            <v>0</v>
          </cell>
          <cell r="AC4384">
            <v>1935</v>
          </cell>
          <cell r="AH4384" t="str">
            <v>n/a</v>
          </cell>
          <cell r="AL4384" t="str">
            <v>CN Luật/C.Đẳng Kế toán</v>
          </cell>
          <cell r="AM4384">
            <v>1</v>
          </cell>
          <cell r="AN4384">
            <v>1</v>
          </cell>
          <cell r="AP4384">
            <v>0</v>
          </cell>
          <cell r="AQ4384">
            <v>1991</v>
          </cell>
          <cell r="AR4384">
            <v>0</v>
          </cell>
          <cell r="AS4384">
            <v>0</v>
          </cell>
          <cell r="AT4384">
            <v>0</v>
          </cell>
        </row>
        <row r="4385">
          <cell r="C4385" t="str">
            <v>STB2008</v>
          </cell>
          <cell r="D4385" t="str">
            <v>HOSE</v>
          </cell>
          <cell r="E4385" t="str">
            <v>Bà</v>
          </cell>
          <cell r="F4385">
            <v>0</v>
          </cell>
          <cell r="G4385" t="str">
            <v>Nguyễn Thị Mai Thanh</v>
          </cell>
          <cell r="H4385">
            <v>9</v>
          </cell>
          <cell r="I4385" t="str">
            <v>TVHĐQT</v>
          </cell>
          <cell r="J4385" t="str">
            <v>TVHĐQT</v>
          </cell>
          <cell r="M4385" t="str">
            <v>STBNguyenThiMaiThanh1952</v>
          </cell>
          <cell r="N4385">
            <v>3</v>
          </cell>
          <cell r="P4385">
            <v>1</v>
          </cell>
          <cell r="Q4385">
            <v>0</v>
          </cell>
          <cell r="R4385">
            <v>0</v>
          </cell>
          <cell r="S4385">
            <v>0</v>
          </cell>
          <cell r="T4385">
            <v>0</v>
          </cell>
          <cell r="U4385">
            <v>1</v>
          </cell>
          <cell r="V4385">
            <v>0</v>
          </cell>
          <cell r="W4385">
            <v>0</v>
          </cell>
          <cell r="X4385">
            <v>0</v>
          </cell>
          <cell r="Y4385">
            <v>0</v>
          </cell>
          <cell r="Z4385">
            <v>0</v>
          </cell>
          <cell r="AA4385">
            <v>0</v>
          </cell>
          <cell r="AB4385">
            <v>0</v>
          </cell>
          <cell r="AC4385">
            <v>1952</v>
          </cell>
          <cell r="AH4385" t="str">
            <v>n/a</v>
          </cell>
          <cell r="AL4385" t="str">
            <v>Đại học</v>
          </cell>
          <cell r="AN4385">
            <v>1</v>
          </cell>
          <cell r="AP4385">
            <v>0</v>
          </cell>
          <cell r="AQ4385">
            <v>2006</v>
          </cell>
          <cell r="AR4385">
            <v>0</v>
          </cell>
          <cell r="AS4385">
            <v>0</v>
          </cell>
          <cell r="AT4385">
            <v>0</v>
          </cell>
        </row>
        <row r="4386">
          <cell r="C4386" t="str">
            <v>STB2008</v>
          </cell>
          <cell r="D4386" t="str">
            <v>HOSE</v>
          </cell>
          <cell r="E4386" t="str">
            <v>Ông</v>
          </cell>
          <cell r="F4386">
            <v>1</v>
          </cell>
          <cell r="G4386" t="str">
            <v>Đào Nguyên Vũ</v>
          </cell>
          <cell r="H4386">
            <v>9</v>
          </cell>
          <cell r="I4386" t="str">
            <v>Phó TGĐ</v>
          </cell>
          <cell r="J4386" t="str">
            <v>Phó TGĐ</v>
          </cell>
          <cell r="M4386" t="str">
            <v>STBDaoNguyenVu1946</v>
          </cell>
          <cell r="N4386">
            <v>1</v>
          </cell>
          <cell r="P4386">
            <v>0</v>
          </cell>
          <cell r="Q4386">
            <v>1</v>
          </cell>
          <cell r="R4386">
            <v>0</v>
          </cell>
          <cell r="S4386">
            <v>0</v>
          </cell>
          <cell r="T4386">
            <v>0</v>
          </cell>
          <cell r="U4386">
            <v>1</v>
          </cell>
          <cell r="V4386">
            <v>0</v>
          </cell>
          <cell r="W4386">
            <v>0</v>
          </cell>
          <cell r="X4386">
            <v>0</v>
          </cell>
          <cell r="Y4386">
            <v>0</v>
          </cell>
          <cell r="Z4386">
            <v>0</v>
          </cell>
          <cell r="AA4386">
            <v>0</v>
          </cell>
          <cell r="AB4386">
            <v>0</v>
          </cell>
          <cell r="AC4386">
            <v>1946</v>
          </cell>
          <cell r="AH4386" t="str">
            <v>n/a</v>
          </cell>
          <cell r="AL4386" t="str">
            <v>CN Kinh tế</v>
          </cell>
          <cell r="AM4386">
            <v>1</v>
          </cell>
          <cell r="AN4386">
            <v>1</v>
          </cell>
          <cell r="AP4386">
            <v>0</v>
          </cell>
          <cell r="AQ4386">
            <v>2007</v>
          </cell>
          <cell r="AR4386">
            <v>0</v>
          </cell>
          <cell r="AS4386">
            <v>0</v>
          </cell>
          <cell r="AT4386">
            <v>0</v>
          </cell>
        </row>
        <row r="4387">
          <cell r="C4387" t="str">
            <v>STB2008</v>
          </cell>
          <cell r="D4387" t="str">
            <v>HOSE</v>
          </cell>
          <cell r="E4387" t="str">
            <v>Ông</v>
          </cell>
          <cell r="F4387">
            <v>1</v>
          </cell>
          <cell r="G4387" t="str">
            <v>Đặng Hồng Anh</v>
          </cell>
          <cell r="H4387">
            <v>9</v>
          </cell>
          <cell r="I4387" t="str">
            <v>TVHĐQT</v>
          </cell>
          <cell r="J4387" t="str">
            <v>TVHĐQT</v>
          </cell>
          <cell r="M4387" t="str">
            <v>STBDangHongAnh1980</v>
          </cell>
          <cell r="N4387">
            <v>3</v>
          </cell>
          <cell r="P4387">
            <v>1</v>
          </cell>
          <cell r="Q4387">
            <v>0</v>
          </cell>
          <cell r="R4387">
            <v>0</v>
          </cell>
          <cell r="S4387">
            <v>0</v>
          </cell>
          <cell r="T4387">
            <v>0</v>
          </cell>
          <cell r="U4387">
            <v>1</v>
          </cell>
          <cell r="V4387">
            <v>0</v>
          </cell>
          <cell r="W4387">
            <v>0</v>
          </cell>
          <cell r="X4387">
            <v>0</v>
          </cell>
          <cell r="Y4387">
            <v>0</v>
          </cell>
          <cell r="Z4387">
            <v>0</v>
          </cell>
          <cell r="AA4387">
            <v>0</v>
          </cell>
          <cell r="AB4387">
            <v>0</v>
          </cell>
          <cell r="AC4387">
            <v>1980</v>
          </cell>
          <cell r="AH4387" t="str">
            <v>n/a</v>
          </cell>
          <cell r="AL4387" t="str">
            <v>CN QTKD/CN Anh văn</v>
          </cell>
          <cell r="AM4387">
            <v>1</v>
          </cell>
          <cell r="AN4387">
            <v>1</v>
          </cell>
          <cell r="AP4387">
            <v>0</v>
          </cell>
          <cell r="AQ4387">
            <v>2006</v>
          </cell>
          <cell r="AR4387">
            <v>0</v>
          </cell>
          <cell r="AS4387">
            <v>0</v>
          </cell>
          <cell r="AT4387">
            <v>0</v>
          </cell>
        </row>
        <row r="4388">
          <cell r="C4388" t="str">
            <v>STB2008</v>
          </cell>
          <cell r="D4388" t="str">
            <v>HOSE</v>
          </cell>
          <cell r="E4388" t="str">
            <v>Ông</v>
          </cell>
          <cell r="F4388">
            <v>1</v>
          </cell>
          <cell r="G4388" t="str">
            <v>Colin Mansbridge</v>
          </cell>
          <cell r="H4388">
            <v>9</v>
          </cell>
          <cell r="I4388" t="str">
            <v>TVHĐQT</v>
          </cell>
          <cell r="J4388" t="str">
            <v>TVHĐQT</v>
          </cell>
          <cell r="M4388" t="str">
            <v>STBColinMansbridge</v>
          </cell>
          <cell r="N4388">
            <v>1</v>
          </cell>
          <cell r="P4388">
            <v>1</v>
          </cell>
          <cell r="Q4388">
            <v>0</v>
          </cell>
          <cell r="R4388">
            <v>0</v>
          </cell>
          <cell r="S4388">
            <v>0</v>
          </cell>
          <cell r="T4388">
            <v>0</v>
          </cell>
          <cell r="U4388">
            <v>1</v>
          </cell>
          <cell r="V4388">
            <v>0</v>
          </cell>
          <cell r="W4388">
            <v>0</v>
          </cell>
          <cell r="X4388">
            <v>0</v>
          </cell>
          <cell r="Y4388">
            <v>0</v>
          </cell>
          <cell r="Z4388">
            <v>0</v>
          </cell>
          <cell r="AA4388">
            <v>0</v>
          </cell>
          <cell r="AB4388">
            <v>0</v>
          </cell>
          <cell r="AH4388" t="str">
            <v>n/a</v>
          </cell>
          <cell r="AN4388">
            <v>0</v>
          </cell>
          <cell r="AP4388">
            <v>0</v>
          </cell>
          <cell r="AQ4388">
            <v>2008</v>
          </cell>
          <cell r="AR4388">
            <v>0</v>
          </cell>
          <cell r="AS4388">
            <v>0</v>
          </cell>
          <cell r="AT4388">
            <v>0</v>
          </cell>
        </row>
        <row r="4389">
          <cell r="C4389" t="str">
            <v>STB2008</v>
          </cell>
          <cell r="D4389" t="str">
            <v>HOSE</v>
          </cell>
          <cell r="E4389" t="str">
            <v>Ông</v>
          </cell>
          <cell r="F4389">
            <v>1</v>
          </cell>
          <cell r="G4389" t="str">
            <v>Phạm Duy Cường</v>
          </cell>
          <cell r="H4389">
            <v>9</v>
          </cell>
          <cell r="I4389" t="str">
            <v>TVHĐQT</v>
          </cell>
          <cell r="J4389" t="str">
            <v>TVHĐQT</v>
          </cell>
          <cell r="M4389" t="str">
            <v>STBPhamDuyCuong1954</v>
          </cell>
          <cell r="N4389">
            <v>3</v>
          </cell>
          <cell r="P4389">
            <v>1</v>
          </cell>
          <cell r="Q4389">
            <v>0</v>
          </cell>
          <cell r="R4389">
            <v>0</v>
          </cell>
          <cell r="S4389">
            <v>0</v>
          </cell>
          <cell r="T4389">
            <v>0</v>
          </cell>
          <cell r="U4389">
            <v>1</v>
          </cell>
          <cell r="V4389">
            <v>0</v>
          </cell>
          <cell r="W4389">
            <v>0</v>
          </cell>
          <cell r="X4389">
            <v>0</v>
          </cell>
          <cell r="Y4389">
            <v>0</v>
          </cell>
          <cell r="Z4389">
            <v>0</v>
          </cell>
          <cell r="AA4389">
            <v>0</v>
          </cell>
          <cell r="AB4389">
            <v>0</v>
          </cell>
          <cell r="AC4389">
            <v>1954</v>
          </cell>
          <cell r="AH4389" t="str">
            <v>n/a</v>
          </cell>
          <cell r="AL4389" t="str">
            <v>CN TCKT</v>
          </cell>
          <cell r="AM4389">
            <v>1</v>
          </cell>
          <cell r="AN4389">
            <v>1</v>
          </cell>
          <cell r="AP4389">
            <v>0</v>
          </cell>
          <cell r="AQ4389">
            <v>1991</v>
          </cell>
          <cell r="AR4389">
            <v>0</v>
          </cell>
          <cell r="AS4389">
            <v>0</v>
          </cell>
          <cell r="AT4389">
            <v>0</v>
          </cell>
        </row>
        <row r="4390">
          <cell r="C4390" t="str">
            <v>STB2008</v>
          </cell>
          <cell r="D4390" t="str">
            <v>HOSE</v>
          </cell>
          <cell r="E4390" t="str">
            <v>Ông</v>
          </cell>
          <cell r="F4390">
            <v>1</v>
          </cell>
          <cell r="G4390" t="str">
            <v>Huỳnh Phú Kiệt</v>
          </cell>
          <cell r="H4390">
            <v>9</v>
          </cell>
          <cell r="I4390" t="str">
            <v>TVHĐQT</v>
          </cell>
          <cell r="J4390" t="str">
            <v>TVHĐQT</v>
          </cell>
          <cell r="M4390" t="str">
            <v>STBHuynhPhuKiet</v>
          </cell>
          <cell r="N4390">
            <v>1</v>
          </cell>
          <cell r="P4390">
            <v>1</v>
          </cell>
          <cell r="Q4390">
            <v>0</v>
          </cell>
          <cell r="R4390">
            <v>0</v>
          </cell>
          <cell r="S4390">
            <v>0</v>
          </cell>
          <cell r="T4390">
            <v>0</v>
          </cell>
          <cell r="U4390">
            <v>1</v>
          </cell>
          <cell r="V4390">
            <v>0</v>
          </cell>
          <cell r="W4390">
            <v>0</v>
          </cell>
          <cell r="X4390">
            <v>0</v>
          </cell>
          <cell r="Y4390">
            <v>0</v>
          </cell>
          <cell r="Z4390">
            <v>0</v>
          </cell>
          <cell r="AA4390">
            <v>0</v>
          </cell>
          <cell r="AB4390">
            <v>0</v>
          </cell>
          <cell r="AH4390" t="str">
            <v>n/a</v>
          </cell>
          <cell r="AN4390">
            <v>0</v>
          </cell>
          <cell r="AP4390">
            <v>0</v>
          </cell>
          <cell r="AQ4390">
            <v>2008</v>
          </cell>
          <cell r="AR4390">
            <v>0</v>
          </cell>
          <cell r="AS4390">
            <v>0</v>
          </cell>
          <cell r="AT4390">
            <v>0</v>
          </cell>
        </row>
        <row r="4391">
          <cell r="C4391" t="str">
            <v>STB2008</v>
          </cell>
          <cell r="D4391" t="str">
            <v>HOSE</v>
          </cell>
          <cell r="E4391" t="str">
            <v>Ông</v>
          </cell>
          <cell r="F4391">
            <v>1</v>
          </cell>
          <cell r="G4391" t="str">
            <v>Dominic Scriven</v>
          </cell>
          <cell r="H4391">
            <v>9</v>
          </cell>
          <cell r="I4391" t="str">
            <v>TVHĐQT</v>
          </cell>
          <cell r="J4391" t="str">
            <v>TVHĐQT</v>
          </cell>
          <cell r="M4391" t="str">
            <v>STBDominicScriven</v>
          </cell>
          <cell r="N4391">
            <v>2</v>
          </cell>
          <cell r="P4391">
            <v>1</v>
          </cell>
          <cell r="Q4391">
            <v>0</v>
          </cell>
          <cell r="R4391">
            <v>0</v>
          </cell>
          <cell r="S4391">
            <v>0</v>
          </cell>
          <cell r="T4391">
            <v>0</v>
          </cell>
          <cell r="U4391">
            <v>1</v>
          </cell>
          <cell r="V4391">
            <v>0</v>
          </cell>
          <cell r="W4391">
            <v>0</v>
          </cell>
          <cell r="X4391">
            <v>0</v>
          </cell>
          <cell r="Y4391">
            <v>0</v>
          </cell>
          <cell r="Z4391">
            <v>0</v>
          </cell>
          <cell r="AA4391">
            <v>0</v>
          </cell>
          <cell r="AB4391">
            <v>0</v>
          </cell>
          <cell r="AH4391" t="str">
            <v>n/a</v>
          </cell>
          <cell r="AN4391">
            <v>0</v>
          </cell>
          <cell r="AP4391">
            <v>0</v>
          </cell>
          <cell r="AQ4391">
            <v>2007</v>
          </cell>
          <cell r="AR4391">
            <v>0</v>
          </cell>
          <cell r="AS4391">
            <v>0</v>
          </cell>
          <cell r="AT4391">
            <v>0</v>
          </cell>
        </row>
        <row r="4392">
          <cell r="C4392" t="str">
            <v>STB2008</v>
          </cell>
          <cell r="D4392" t="str">
            <v>HOSE</v>
          </cell>
          <cell r="E4392" t="str">
            <v>Ông</v>
          </cell>
          <cell r="F4392">
            <v>1</v>
          </cell>
          <cell r="G4392" t="str">
            <v>Nguyễn Tấn Thành</v>
          </cell>
          <cell r="H4392">
            <v>9</v>
          </cell>
          <cell r="I4392" t="str">
            <v>TBKS</v>
          </cell>
          <cell r="J4392" t="str">
            <v>TBKS</v>
          </cell>
          <cell r="M4392" t="str">
            <v>STBNguyenTanThanh1952</v>
          </cell>
          <cell r="N4392">
            <v>3</v>
          </cell>
          <cell r="P4392">
            <v>0</v>
          </cell>
          <cell r="Q4392">
            <v>0</v>
          </cell>
          <cell r="R4392">
            <v>1</v>
          </cell>
          <cell r="S4392">
            <v>0</v>
          </cell>
          <cell r="T4392">
            <v>0</v>
          </cell>
          <cell r="U4392">
            <v>1</v>
          </cell>
          <cell r="V4392">
            <v>0</v>
          </cell>
          <cell r="W4392">
            <v>0</v>
          </cell>
          <cell r="X4392">
            <v>0</v>
          </cell>
          <cell r="Y4392">
            <v>0</v>
          </cell>
          <cell r="Z4392">
            <v>0</v>
          </cell>
          <cell r="AA4392">
            <v>0</v>
          </cell>
          <cell r="AB4392">
            <v>1</v>
          </cell>
          <cell r="AC4392">
            <v>1952</v>
          </cell>
          <cell r="AH4392" t="str">
            <v>n/a</v>
          </cell>
          <cell r="AL4392" t="str">
            <v>CN TCKT/CN Luật</v>
          </cell>
          <cell r="AM4392">
            <v>1</v>
          </cell>
          <cell r="AN4392">
            <v>1</v>
          </cell>
          <cell r="AP4392">
            <v>0</v>
          </cell>
          <cell r="AQ4392">
            <v>1999</v>
          </cell>
          <cell r="AR4392">
            <v>0</v>
          </cell>
          <cell r="AS4392">
            <v>0</v>
          </cell>
          <cell r="AT4392">
            <v>0</v>
          </cell>
        </row>
        <row r="4393">
          <cell r="C4393" t="str">
            <v>STB2008</v>
          </cell>
          <cell r="D4393" t="str">
            <v>HOSE</v>
          </cell>
          <cell r="E4393" t="str">
            <v>Ông</v>
          </cell>
          <cell r="F4393">
            <v>1</v>
          </cell>
          <cell r="G4393" t="str">
            <v>Lê Văn Tòng</v>
          </cell>
          <cell r="H4393">
            <v>9</v>
          </cell>
          <cell r="I4393" t="str">
            <v>Thành viên BKS</v>
          </cell>
          <cell r="J4393" t="str">
            <v>Thành viên BKS</v>
          </cell>
          <cell r="M4393" t="str">
            <v>STBLeVanTong1953</v>
          </cell>
          <cell r="N4393">
            <v>3</v>
          </cell>
          <cell r="P4393">
            <v>0</v>
          </cell>
          <cell r="Q4393">
            <v>0</v>
          </cell>
          <cell r="R4393">
            <v>1</v>
          </cell>
          <cell r="S4393">
            <v>0</v>
          </cell>
          <cell r="T4393">
            <v>0</v>
          </cell>
          <cell r="U4393">
            <v>1</v>
          </cell>
          <cell r="V4393">
            <v>0</v>
          </cell>
          <cell r="W4393">
            <v>0</v>
          </cell>
          <cell r="X4393">
            <v>0</v>
          </cell>
          <cell r="Y4393">
            <v>0</v>
          </cell>
          <cell r="Z4393">
            <v>0</v>
          </cell>
          <cell r="AA4393">
            <v>0</v>
          </cell>
          <cell r="AB4393">
            <v>0</v>
          </cell>
          <cell r="AC4393">
            <v>1953</v>
          </cell>
          <cell r="AH4393" t="str">
            <v>n/a</v>
          </cell>
          <cell r="AL4393" t="str">
            <v>CN Kinh tế/CN Sư phạm</v>
          </cell>
          <cell r="AM4393">
            <v>1</v>
          </cell>
          <cell r="AN4393">
            <v>1</v>
          </cell>
          <cell r="AP4393">
            <v>0</v>
          </cell>
          <cell r="AQ4393">
            <v>1989</v>
          </cell>
          <cell r="AR4393">
            <v>0</v>
          </cell>
          <cell r="AS4393">
            <v>0</v>
          </cell>
          <cell r="AT4393">
            <v>0</v>
          </cell>
        </row>
        <row r="4394">
          <cell r="C4394" t="str">
            <v>STB2008</v>
          </cell>
          <cell r="D4394" t="str">
            <v>HOSE</v>
          </cell>
          <cell r="E4394" t="str">
            <v>Ông</v>
          </cell>
          <cell r="F4394">
            <v>1</v>
          </cell>
          <cell r="G4394" t="str">
            <v>Doãn Bá Tùng</v>
          </cell>
          <cell r="H4394">
            <v>9</v>
          </cell>
          <cell r="I4394" t="str">
            <v>Thành viên BKS</v>
          </cell>
          <cell r="J4394" t="str">
            <v>Thành viên BKS</v>
          </cell>
          <cell r="M4394" t="str">
            <v>STBDoanBaTung1960</v>
          </cell>
          <cell r="N4394">
            <v>3</v>
          </cell>
          <cell r="P4394">
            <v>0</v>
          </cell>
          <cell r="Q4394">
            <v>0</v>
          </cell>
          <cell r="R4394">
            <v>1</v>
          </cell>
          <cell r="S4394">
            <v>0</v>
          </cell>
          <cell r="T4394">
            <v>0</v>
          </cell>
          <cell r="U4394">
            <v>1</v>
          </cell>
          <cell r="V4394">
            <v>0</v>
          </cell>
          <cell r="W4394">
            <v>0</v>
          </cell>
          <cell r="X4394">
            <v>0</v>
          </cell>
          <cell r="Y4394">
            <v>0</v>
          </cell>
          <cell r="Z4394">
            <v>0</v>
          </cell>
          <cell r="AA4394">
            <v>0</v>
          </cell>
          <cell r="AB4394">
            <v>0</v>
          </cell>
          <cell r="AC4394">
            <v>1960</v>
          </cell>
          <cell r="AH4394" t="str">
            <v>n/a</v>
          </cell>
          <cell r="AL4394" t="str">
            <v>CN QTKD/CN TC Tín dụng</v>
          </cell>
          <cell r="AM4394">
            <v>1</v>
          </cell>
          <cell r="AN4394">
            <v>1</v>
          </cell>
          <cell r="AP4394">
            <v>0</v>
          </cell>
          <cell r="AQ4394">
            <v>1989</v>
          </cell>
          <cell r="AR4394">
            <v>0</v>
          </cell>
          <cell r="AS4394">
            <v>0</v>
          </cell>
          <cell r="AT4394">
            <v>0</v>
          </cell>
        </row>
        <row r="4395">
          <cell r="C4395" t="str">
            <v>STB2008</v>
          </cell>
          <cell r="D4395" t="str">
            <v>HOSE</v>
          </cell>
          <cell r="E4395" t="str">
            <v>Ông</v>
          </cell>
          <cell r="F4395">
            <v>1</v>
          </cell>
          <cell r="G4395" t="str">
            <v>Trần Xuân Huy</v>
          </cell>
          <cell r="H4395">
            <v>9</v>
          </cell>
          <cell r="I4395" t="str">
            <v>TGĐ</v>
          </cell>
          <cell r="J4395" t="str">
            <v>TGĐ</v>
          </cell>
          <cell r="M4395" t="str">
            <v>STBTranXuanHuy1972</v>
          </cell>
          <cell r="N4395">
            <v>2</v>
          </cell>
          <cell r="P4395">
            <v>0</v>
          </cell>
          <cell r="Q4395">
            <v>1</v>
          </cell>
          <cell r="R4395">
            <v>0</v>
          </cell>
          <cell r="S4395">
            <v>0</v>
          </cell>
          <cell r="T4395">
            <v>1</v>
          </cell>
          <cell r="U4395">
            <v>1</v>
          </cell>
          <cell r="V4395">
            <v>0</v>
          </cell>
          <cell r="W4395">
            <v>0</v>
          </cell>
          <cell r="X4395">
            <v>0</v>
          </cell>
          <cell r="Y4395">
            <v>0</v>
          </cell>
          <cell r="Z4395">
            <v>1</v>
          </cell>
          <cell r="AA4395">
            <v>0</v>
          </cell>
          <cell r="AB4395">
            <v>0</v>
          </cell>
          <cell r="AC4395">
            <v>1972</v>
          </cell>
          <cell r="AF4395">
            <v>0</v>
          </cell>
          <cell r="AH4395" t="str">
            <v>n/a</v>
          </cell>
          <cell r="AL4395" t="str">
            <v>CN Tài chính/CN Sư phạm</v>
          </cell>
          <cell r="AM4395">
            <v>1</v>
          </cell>
          <cell r="AN4395">
            <v>1</v>
          </cell>
          <cell r="AP4395">
            <v>0</v>
          </cell>
          <cell r="AQ4395">
            <v>2007</v>
          </cell>
          <cell r="AR4395">
            <v>1</v>
          </cell>
          <cell r="AS4395">
            <v>0</v>
          </cell>
          <cell r="AT4395">
            <v>0</v>
          </cell>
        </row>
        <row r="4396">
          <cell r="C4396" t="str">
            <v>STB2008</v>
          </cell>
          <cell r="D4396" t="str">
            <v>HOSE</v>
          </cell>
          <cell r="E4396" t="str">
            <v>Ông</v>
          </cell>
          <cell r="F4396">
            <v>1</v>
          </cell>
          <cell r="G4396" t="str">
            <v>Hồ Xuân Nghiễm</v>
          </cell>
          <cell r="H4396">
            <v>9</v>
          </cell>
          <cell r="I4396" t="str">
            <v>Phó TGĐ</v>
          </cell>
          <cell r="J4396" t="str">
            <v>Phó TGĐ</v>
          </cell>
          <cell r="M4396" t="str">
            <v>STBHoXuanNghiem1956</v>
          </cell>
          <cell r="N4396">
            <v>3</v>
          </cell>
          <cell r="P4396">
            <v>0</v>
          </cell>
          <cell r="Q4396">
            <v>1</v>
          </cell>
          <cell r="R4396">
            <v>0</v>
          </cell>
          <cell r="S4396">
            <v>0</v>
          </cell>
          <cell r="T4396">
            <v>0</v>
          </cell>
          <cell r="U4396">
            <v>1</v>
          </cell>
          <cell r="V4396">
            <v>0</v>
          </cell>
          <cell r="W4396">
            <v>0</v>
          </cell>
          <cell r="X4396">
            <v>0</v>
          </cell>
          <cell r="Y4396">
            <v>0</v>
          </cell>
          <cell r="Z4396">
            <v>0</v>
          </cell>
          <cell r="AA4396">
            <v>0</v>
          </cell>
          <cell r="AB4396">
            <v>0</v>
          </cell>
          <cell r="AC4396">
            <v>1956</v>
          </cell>
          <cell r="AD4396">
            <v>125795</v>
          </cell>
          <cell r="AE4396">
            <v>0</v>
          </cell>
          <cell r="AF4396">
            <v>0</v>
          </cell>
          <cell r="AG4396">
            <v>125795</v>
          </cell>
          <cell r="AH4396">
            <v>2.458935878341122E-2</v>
          </cell>
          <cell r="AL4396" t="str">
            <v>CN Kinh tế/C.Đẳng Sư phạm</v>
          </cell>
          <cell r="AM4396">
            <v>1</v>
          </cell>
          <cell r="AN4396">
            <v>1</v>
          </cell>
          <cell r="AP4396">
            <v>0</v>
          </cell>
          <cell r="AQ4396">
            <v>1992</v>
          </cell>
          <cell r="AR4396">
            <v>0</v>
          </cell>
          <cell r="AS4396">
            <v>0</v>
          </cell>
          <cell r="AT4396">
            <v>0</v>
          </cell>
        </row>
        <row r="4397">
          <cell r="C4397" t="str">
            <v>STB2008</v>
          </cell>
          <cell r="D4397" t="str">
            <v>HOSE</v>
          </cell>
          <cell r="E4397" t="str">
            <v>Ông</v>
          </cell>
          <cell r="F4397">
            <v>1</v>
          </cell>
          <cell r="G4397" t="str">
            <v>Hoàng Khánh Sinh</v>
          </cell>
          <cell r="H4397">
            <v>9</v>
          </cell>
          <cell r="I4397" t="str">
            <v>Phó TGĐ</v>
          </cell>
          <cell r="J4397" t="str">
            <v>Phó TGĐ</v>
          </cell>
          <cell r="M4397" t="str">
            <v>STBHoangKhanhSinh1963</v>
          </cell>
          <cell r="N4397">
            <v>3</v>
          </cell>
          <cell r="P4397">
            <v>0</v>
          </cell>
          <cell r="Q4397">
            <v>1</v>
          </cell>
          <cell r="R4397">
            <v>0</v>
          </cell>
          <cell r="S4397">
            <v>0</v>
          </cell>
          <cell r="T4397">
            <v>0</v>
          </cell>
          <cell r="U4397">
            <v>1</v>
          </cell>
          <cell r="V4397">
            <v>0</v>
          </cell>
          <cell r="W4397">
            <v>0</v>
          </cell>
          <cell r="X4397">
            <v>0</v>
          </cell>
          <cell r="Y4397">
            <v>0</v>
          </cell>
          <cell r="Z4397">
            <v>0</v>
          </cell>
          <cell r="AA4397">
            <v>0</v>
          </cell>
          <cell r="AB4397">
            <v>0</v>
          </cell>
          <cell r="AC4397">
            <v>1963</v>
          </cell>
          <cell r="AD4397">
            <v>203220</v>
          </cell>
          <cell r="AE4397">
            <v>0</v>
          </cell>
          <cell r="AF4397">
            <v>0</v>
          </cell>
          <cell r="AG4397">
            <v>203220</v>
          </cell>
          <cell r="AH4397">
            <v>3.9723752867481442E-2</v>
          </cell>
          <cell r="AL4397" t="str">
            <v>CN Ngân hàng</v>
          </cell>
          <cell r="AM4397">
            <v>1</v>
          </cell>
          <cell r="AN4397">
            <v>1</v>
          </cell>
          <cell r="AP4397">
            <v>0</v>
          </cell>
          <cell r="AQ4397">
            <v>1993</v>
          </cell>
          <cell r="AR4397">
            <v>1</v>
          </cell>
          <cell r="AS4397">
            <v>0</v>
          </cell>
          <cell r="AT4397">
            <v>0</v>
          </cell>
        </row>
        <row r="4398">
          <cell r="C4398" t="str">
            <v>STB2008</v>
          </cell>
          <cell r="D4398" t="str">
            <v>HOSE</v>
          </cell>
          <cell r="E4398" t="str">
            <v>Bà</v>
          </cell>
          <cell r="F4398">
            <v>0</v>
          </cell>
          <cell r="G4398" t="str">
            <v>Nguyễn Thị Thanh Mai</v>
          </cell>
          <cell r="H4398">
            <v>9</v>
          </cell>
          <cell r="I4398" t="str">
            <v>Phó TGĐ</v>
          </cell>
          <cell r="J4398" t="str">
            <v>Phó TGĐ</v>
          </cell>
          <cell r="M4398" t="str">
            <v>STBNguyenThiThanhMai1960</v>
          </cell>
          <cell r="N4398">
            <v>3</v>
          </cell>
          <cell r="P4398">
            <v>0</v>
          </cell>
          <cell r="Q4398">
            <v>1</v>
          </cell>
          <cell r="R4398">
            <v>0</v>
          </cell>
          <cell r="S4398">
            <v>0</v>
          </cell>
          <cell r="T4398">
            <v>0</v>
          </cell>
          <cell r="U4398">
            <v>1</v>
          </cell>
          <cell r="V4398">
            <v>0</v>
          </cell>
          <cell r="W4398">
            <v>0</v>
          </cell>
          <cell r="X4398">
            <v>0</v>
          </cell>
          <cell r="Y4398">
            <v>0</v>
          </cell>
          <cell r="Z4398">
            <v>0</v>
          </cell>
          <cell r="AA4398">
            <v>0</v>
          </cell>
          <cell r="AB4398">
            <v>0</v>
          </cell>
          <cell r="AC4398">
            <v>1960</v>
          </cell>
          <cell r="AD4398">
            <v>59620</v>
          </cell>
          <cell r="AE4398">
            <v>0</v>
          </cell>
          <cell r="AF4398">
            <v>0</v>
          </cell>
          <cell r="AG4398">
            <v>59620</v>
          </cell>
          <cell r="AH4398">
            <v>1.1654020991827791E-2</v>
          </cell>
          <cell r="AL4398" t="str">
            <v>CN QTKD</v>
          </cell>
          <cell r="AM4398">
            <v>1</v>
          </cell>
          <cell r="AN4398">
            <v>1</v>
          </cell>
          <cell r="AP4398">
            <v>0</v>
          </cell>
          <cell r="AQ4398">
            <v>1993</v>
          </cell>
          <cell r="AR4398">
            <v>0</v>
          </cell>
          <cell r="AS4398">
            <v>0</v>
          </cell>
          <cell r="AT4398">
            <v>0</v>
          </cell>
        </row>
        <row r="4399">
          <cell r="C4399" t="str">
            <v>STB2008</v>
          </cell>
          <cell r="D4399" t="str">
            <v>HOSE</v>
          </cell>
          <cell r="E4399" t="str">
            <v>Ông</v>
          </cell>
          <cell r="F4399">
            <v>1</v>
          </cell>
          <cell r="G4399" t="str">
            <v>Lưu Huỳnh</v>
          </cell>
          <cell r="H4399">
            <v>9</v>
          </cell>
          <cell r="I4399" t="str">
            <v>Phó TGĐ</v>
          </cell>
          <cell r="J4399" t="str">
            <v>Phó TGĐ</v>
          </cell>
          <cell r="M4399" t="str">
            <v>STBLuuHuynh</v>
          </cell>
          <cell r="N4399">
            <v>3</v>
          </cell>
          <cell r="P4399">
            <v>0</v>
          </cell>
          <cell r="Q4399">
            <v>1</v>
          </cell>
          <cell r="R4399">
            <v>0</v>
          </cell>
          <cell r="S4399">
            <v>0</v>
          </cell>
          <cell r="T4399">
            <v>0</v>
          </cell>
          <cell r="U4399">
            <v>1</v>
          </cell>
          <cell r="V4399">
            <v>0</v>
          </cell>
          <cell r="W4399">
            <v>0</v>
          </cell>
          <cell r="X4399">
            <v>0</v>
          </cell>
          <cell r="Y4399">
            <v>0</v>
          </cell>
          <cell r="Z4399">
            <v>0</v>
          </cell>
          <cell r="AA4399">
            <v>0</v>
          </cell>
          <cell r="AB4399">
            <v>0</v>
          </cell>
          <cell r="AH4399" t="str">
            <v>n/a</v>
          </cell>
          <cell r="AN4399">
            <v>0</v>
          </cell>
          <cell r="AP4399">
            <v>0</v>
          </cell>
          <cell r="AQ4399">
            <v>1996</v>
          </cell>
          <cell r="AR4399">
            <v>0</v>
          </cell>
          <cell r="AS4399">
            <v>0</v>
          </cell>
          <cell r="AT4399">
            <v>0</v>
          </cell>
        </row>
        <row r="4400">
          <cell r="C4400" t="str">
            <v>STB2008</v>
          </cell>
          <cell r="D4400" t="str">
            <v>HOSE</v>
          </cell>
          <cell r="E4400" t="str">
            <v>Ông</v>
          </cell>
          <cell r="F4400">
            <v>1</v>
          </cell>
          <cell r="G4400" t="str">
            <v>Đặng Văn Thành</v>
          </cell>
          <cell r="H4400">
            <v>9</v>
          </cell>
          <cell r="I4400" t="str">
            <v>CTHĐQT</v>
          </cell>
          <cell r="J4400" t="str">
            <v>CTHĐQT</v>
          </cell>
          <cell r="M4400" t="str">
            <v>STBDangVanThanh1960</v>
          </cell>
          <cell r="N4400">
            <v>3</v>
          </cell>
          <cell r="P4400">
            <v>1</v>
          </cell>
          <cell r="Q4400">
            <v>0</v>
          </cell>
          <cell r="R4400">
            <v>0</v>
          </cell>
          <cell r="S4400">
            <v>1</v>
          </cell>
          <cell r="T4400">
            <v>0</v>
          </cell>
          <cell r="U4400">
            <v>1</v>
          </cell>
          <cell r="V4400">
            <v>0</v>
          </cell>
          <cell r="W4400">
            <v>0</v>
          </cell>
          <cell r="X4400">
            <v>0</v>
          </cell>
          <cell r="Y4400">
            <v>0</v>
          </cell>
          <cell r="Z4400">
            <v>0</v>
          </cell>
          <cell r="AA4400">
            <v>0</v>
          </cell>
          <cell r="AB4400">
            <v>0</v>
          </cell>
          <cell r="AC4400">
            <v>1960</v>
          </cell>
          <cell r="AH4400" t="str">
            <v>n/a</v>
          </cell>
          <cell r="AL4400" t="str">
            <v>CN QTKD</v>
          </cell>
          <cell r="AM4400">
            <v>1</v>
          </cell>
          <cell r="AN4400">
            <v>1</v>
          </cell>
          <cell r="AP4400">
            <v>0</v>
          </cell>
          <cell r="AQ4400">
            <v>1993</v>
          </cell>
          <cell r="AR4400">
            <v>0</v>
          </cell>
          <cell r="AS4400">
            <v>0</v>
          </cell>
          <cell r="AT4400">
            <v>0</v>
          </cell>
        </row>
        <row r="4401">
          <cell r="C4401" t="str">
            <v>STB2008</v>
          </cell>
          <cell r="D4401" t="str">
            <v>HOSE</v>
          </cell>
          <cell r="E4401" t="str">
            <v>Ông</v>
          </cell>
          <cell r="F4401">
            <v>1</v>
          </cell>
          <cell r="G4401" t="str">
            <v>John Hing Vong</v>
          </cell>
          <cell r="H4401">
            <v>9</v>
          </cell>
          <cell r="I4401" t="str">
            <v>Phó TGĐ</v>
          </cell>
          <cell r="J4401" t="str">
            <v>Phó TGĐ</v>
          </cell>
          <cell r="M4401" t="str">
            <v>STBJohnHingVong</v>
          </cell>
          <cell r="N4401">
            <v>1</v>
          </cell>
          <cell r="P4401">
            <v>0</v>
          </cell>
          <cell r="Q4401">
            <v>1</v>
          </cell>
          <cell r="R4401">
            <v>0</v>
          </cell>
          <cell r="S4401">
            <v>0</v>
          </cell>
          <cell r="T4401">
            <v>0</v>
          </cell>
          <cell r="U4401">
            <v>1</v>
          </cell>
          <cell r="V4401">
            <v>0</v>
          </cell>
          <cell r="W4401">
            <v>0</v>
          </cell>
          <cell r="X4401">
            <v>0</v>
          </cell>
          <cell r="Y4401">
            <v>0</v>
          </cell>
          <cell r="Z4401">
            <v>0</v>
          </cell>
          <cell r="AA4401">
            <v>0</v>
          </cell>
          <cell r="AB4401">
            <v>0</v>
          </cell>
          <cell r="AH4401" t="str">
            <v>n/a</v>
          </cell>
          <cell r="AL4401" t="str">
            <v>Tiến sĩ</v>
          </cell>
          <cell r="AN4401">
            <v>2</v>
          </cell>
          <cell r="AP4401">
            <v>0</v>
          </cell>
          <cell r="AQ4401">
            <v>2008</v>
          </cell>
          <cell r="AR4401">
            <v>0</v>
          </cell>
          <cell r="AS4401">
            <v>0</v>
          </cell>
          <cell r="AT4401">
            <v>0</v>
          </cell>
        </row>
        <row r="4402">
          <cell r="C4402" t="str">
            <v>STB2008</v>
          </cell>
          <cell r="D4402" t="str">
            <v>HOSE</v>
          </cell>
          <cell r="E4402" t="str">
            <v>Ông</v>
          </cell>
          <cell r="F4402">
            <v>1</v>
          </cell>
          <cell r="G4402" t="str">
            <v>Bùi Văn Dũng</v>
          </cell>
          <cell r="H4402">
            <v>9</v>
          </cell>
          <cell r="I4402" t="str">
            <v>Phó TGĐ</v>
          </cell>
          <cell r="J4402" t="str">
            <v>Phó TGĐ</v>
          </cell>
          <cell r="M4402" t="str">
            <v>STBBuiVanDung</v>
          </cell>
          <cell r="N4402">
            <v>1</v>
          </cell>
          <cell r="P4402">
            <v>0</v>
          </cell>
          <cell r="Q4402">
            <v>1</v>
          </cell>
          <cell r="R4402">
            <v>0</v>
          </cell>
          <cell r="S4402">
            <v>0</v>
          </cell>
          <cell r="T4402">
            <v>0</v>
          </cell>
          <cell r="U4402">
            <v>1</v>
          </cell>
          <cell r="V4402">
            <v>0</v>
          </cell>
          <cell r="W4402">
            <v>0</v>
          </cell>
          <cell r="X4402">
            <v>0</v>
          </cell>
          <cell r="Y4402">
            <v>0</v>
          </cell>
          <cell r="Z4402">
            <v>0</v>
          </cell>
          <cell r="AA4402">
            <v>0</v>
          </cell>
          <cell r="AB4402">
            <v>0</v>
          </cell>
          <cell r="AH4402" t="str">
            <v>n/a</v>
          </cell>
          <cell r="AN4402">
            <v>0</v>
          </cell>
          <cell r="AP4402">
            <v>0</v>
          </cell>
          <cell r="AQ4402">
            <v>2012</v>
          </cell>
          <cell r="AR4402">
            <v>0</v>
          </cell>
          <cell r="AS4402">
            <v>0</v>
          </cell>
          <cell r="AT4402">
            <v>0</v>
          </cell>
        </row>
        <row r="4403">
          <cell r="C4403" t="str">
            <v>STB2008</v>
          </cell>
          <cell r="D4403" t="str">
            <v>HOSE</v>
          </cell>
          <cell r="E4403" t="str">
            <v>Ông</v>
          </cell>
          <cell r="F4403">
            <v>1</v>
          </cell>
          <cell r="G4403" t="str">
            <v>Tô Thanh Hoàng</v>
          </cell>
          <cell r="H4403">
            <v>9</v>
          </cell>
          <cell r="I4403" t="str">
            <v>Phó TGĐ</v>
          </cell>
          <cell r="J4403" t="str">
            <v>Phó TGĐ</v>
          </cell>
          <cell r="M4403" t="str">
            <v>STBToThanhHoang</v>
          </cell>
          <cell r="N4403">
            <v>1</v>
          </cell>
          <cell r="P4403">
            <v>0</v>
          </cell>
          <cell r="Q4403">
            <v>1</v>
          </cell>
          <cell r="R4403">
            <v>0</v>
          </cell>
          <cell r="S4403">
            <v>0</v>
          </cell>
          <cell r="T4403">
            <v>0</v>
          </cell>
          <cell r="U4403">
            <v>1</v>
          </cell>
          <cell r="V4403">
            <v>0</v>
          </cell>
          <cell r="W4403">
            <v>0</v>
          </cell>
          <cell r="X4403">
            <v>0</v>
          </cell>
          <cell r="Y4403">
            <v>0</v>
          </cell>
          <cell r="Z4403">
            <v>0</v>
          </cell>
          <cell r="AA4403">
            <v>0</v>
          </cell>
          <cell r="AB4403">
            <v>0</v>
          </cell>
          <cell r="AH4403" t="str">
            <v>n/a</v>
          </cell>
          <cell r="AN4403">
            <v>0</v>
          </cell>
          <cell r="AP4403">
            <v>0</v>
          </cell>
          <cell r="AQ4403">
            <v>2008</v>
          </cell>
          <cell r="AR4403">
            <v>0</v>
          </cell>
          <cell r="AS4403">
            <v>0</v>
          </cell>
          <cell r="AT4403">
            <v>0</v>
          </cell>
        </row>
        <row r="4404">
          <cell r="C4404" t="str">
            <v>STB2008</v>
          </cell>
          <cell r="D4404" t="str">
            <v>HOSE</v>
          </cell>
          <cell r="E4404" t="str">
            <v>Ông</v>
          </cell>
          <cell r="F4404">
            <v>1</v>
          </cell>
          <cell r="G4404" t="str">
            <v>Nguyễn Minh Tâm</v>
          </cell>
          <cell r="H4404">
            <v>9</v>
          </cell>
          <cell r="I4404" t="str">
            <v>Phó TGĐ</v>
          </cell>
          <cell r="J4404" t="str">
            <v>Phó TGĐ</v>
          </cell>
          <cell r="M4404" t="str">
            <v>STBNguyenMinhTam1972</v>
          </cell>
          <cell r="N4404">
            <v>1</v>
          </cell>
          <cell r="P4404">
            <v>0</v>
          </cell>
          <cell r="Q4404">
            <v>1</v>
          </cell>
          <cell r="R4404">
            <v>0</v>
          </cell>
          <cell r="S4404">
            <v>0</v>
          </cell>
          <cell r="T4404">
            <v>0</v>
          </cell>
          <cell r="U4404">
            <v>1</v>
          </cell>
          <cell r="V4404">
            <v>0</v>
          </cell>
          <cell r="W4404">
            <v>0</v>
          </cell>
          <cell r="X4404">
            <v>0</v>
          </cell>
          <cell r="Y4404">
            <v>0</v>
          </cell>
          <cell r="Z4404">
            <v>0</v>
          </cell>
          <cell r="AA4404">
            <v>0</v>
          </cell>
          <cell r="AB4404">
            <v>0</v>
          </cell>
          <cell r="AC4404">
            <v>1972</v>
          </cell>
          <cell r="AH4404" t="str">
            <v>n/a</v>
          </cell>
          <cell r="AL4404" t="str">
            <v>ThS Kinh tế</v>
          </cell>
          <cell r="AM4404">
            <v>1</v>
          </cell>
          <cell r="AN4404">
            <v>2</v>
          </cell>
          <cell r="AP4404">
            <v>0</v>
          </cell>
          <cell r="AQ4404">
            <v>2007</v>
          </cell>
          <cell r="AR4404">
            <v>0</v>
          </cell>
          <cell r="AS4404">
            <v>0</v>
          </cell>
          <cell r="AT4404">
            <v>0</v>
          </cell>
        </row>
        <row r="4405">
          <cell r="C4405" t="str">
            <v>STB2008</v>
          </cell>
          <cell r="D4405" t="str">
            <v>HOSE</v>
          </cell>
          <cell r="E4405" t="str">
            <v>Ông</v>
          </cell>
          <cell r="F4405">
            <v>1</v>
          </cell>
          <cell r="G4405" t="str">
            <v>Nguyễn Văn Thành</v>
          </cell>
          <cell r="H4405">
            <v>9</v>
          </cell>
          <cell r="I4405" t="str">
            <v>Phó TGĐ</v>
          </cell>
          <cell r="J4405" t="str">
            <v>Phó TGĐ</v>
          </cell>
          <cell r="M4405" t="str">
            <v>STBNguyenVanThanh</v>
          </cell>
          <cell r="N4405">
            <v>1</v>
          </cell>
          <cell r="P4405">
            <v>0</v>
          </cell>
          <cell r="Q4405">
            <v>1</v>
          </cell>
          <cell r="R4405">
            <v>0</v>
          </cell>
          <cell r="S4405">
            <v>0</v>
          </cell>
          <cell r="T4405">
            <v>0</v>
          </cell>
          <cell r="U4405">
            <v>1</v>
          </cell>
          <cell r="V4405">
            <v>0</v>
          </cell>
          <cell r="W4405">
            <v>0</v>
          </cell>
          <cell r="X4405">
            <v>0</v>
          </cell>
          <cell r="Y4405">
            <v>0</v>
          </cell>
          <cell r="Z4405">
            <v>0</v>
          </cell>
          <cell r="AA4405">
            <v>0</v>
          </cell>
          <cell r="AB4405">
            <v>0</v>
          </cell>
          <cell r="AH4405" t="str">
            <v>n/a</v>
          </cell>
          <cell r="AN4405">
            <v>0</v>
          </cell>
          <cell r="AP4405">
            <v>0</v>
          </cell>
          <cell r="AQ4405">
            <v>2008</v>
          </cell>
          <cell r="AR4405">
            <v>0</v>
          </cell>
          <cell r="AS4405">
            <v>0</v>
          </cell>
          <cell r="AT4405">
            <v>0</v>
          </cell>
        </row>
        <row r="4406">
          <cell r="C4406" t="str">
            <v>STB2007</v>
          </cell>
          <cell r="D4406" t="str">
            <v>HOSE</v>
          </cell>
          <cell r="E4406" t="str">
            <v>Ông</v>
          </cell>
          <cell r="F4406">
            <v>1</v>
          </cell>
          <cell r="G4406" t="str">
            <v>Nguyễn Tấn Thành</v>
          </cell>
          <cell r="H4406">
            <v>10</v>
          </cell>
          <cell r="I4406" t="str">
            <v>TBKS</v>
          </cell>
          <cell r="J4406" t="str">
            <v>TBKS</v>
          </cell>
          <cell r="M4406" t="str">
            <v>STBNguyenTanThanh1952</v>
          </cell>
          <cell r="N4406">
            <v>2</v>
          </cell>
          <cell r="P4406">
            <v>0</v>
          </cell>
          <cell r="Q4406">
            <v>0</v>
          </cell>
          <cell r="R4406">
            <v>1</v>
          </cell>
          <cell r="S4406">
            <v>0</v>
          </cell>
          <cell r="T4406">
            <v>0</v>
          </cell>
          <cell r="U4406">
            <v>1</v>
          </cell>
          <cell r="V4406">
            <v>0</v>
          </cell>
          <cell r="W4406">
            <v>0</v>
          </cell>
          <cell r="X4406">
            <v>0</v>
          </cell>
          <cell r="Y4406">
            <v>0</v>
          </cell>
          <cell r="Z4406">
            <v>0</v>
          </cell>
          <cell r="AA4406">
            <v>0</v>
          </cell>
          <cell r="AB4406">
            <v>1</v>
          </cell>
          <cell r="AC4406">
            <v>1952</v>
          </cell>
          <cell r="AD4406">
            <v>249080</v>
          </cell>
          <cell r="AE4406">
            <v>0</v>
          </cell>
          <cell r="AF4406">
            <v>0</v>
          </cell>
          <cell r="AG4406">
            <v>249080</v>
          </cell>
          <cell r="AH4406">
            <v>5.5987953302171753E-2</v>
          </cell>
          <cell r="AL4406" t="str">
            <v>CN TCKT/CN Luật</v>
          </cell>
          <cell r="AM4406">
            <v>1</v>
          </cell>
          <cell r="AN4406">
            <v>1</v>
          </cell>
          <cell r="AP4406">
            <v>0</v>
          </cell>
          <cell r="AQ4406">
            <v>1999</v>
          </cell>
          <cell r="AR4406">
            <v>0</v>
          </cell>
          <cell r="AS4406">
            <v>0</v>
          </cell>
          <cell r="AT4406">
            <v>0</v>
          </cell>
        </row>
        <row r="4407">
          <cell r="C4407" t="str">
            <v>STB2007</v>
          </cell>
          <cell r="D4407" t="str">
            <v>HOSE</v>
          </cell>
          <cell r="E4407" t="str">
            <v>Ông</v>
          </cell>
          <cell r="F4407">
            <v>1</v>
          </cell>
          <cell r="G4407" t="str">
            <v>Lê Văn Tòng</v>
          </cell>
          <cell r="H4407">
            <v>10</v>
          </cell>
          <cell r="I4407" t="str">
            <v>Thành viên BKS</v>
          </cell>
          <cell r="J4407" t="str">
            <v>Thành viên BKS</v>
          </cell>
          <cell r="M4407" t="str">
            <v>STBLeVanTong1953</v>
          </cell>
          <cell r="N4407">
            <v>2</v>
          </cell>
          <cell r="P4407">
            <v>0</v>
          </cell>
          <cell r="Q4407">
            <v>0</v>
          </cell>
          <cell r="R4407">
            <v>1</v>
          </cell>
          <cell r="S4407">
            <v>0</v>
          </cell>
          <cell r="T4407">
            <v>0</v>
          </cell>
          <cell r="U4407">
            <v>1</v>
          </cell>
          <cell r="V4407">
            <v>0</v>
          </cell>
          <cell r="W4407">
            <v>0</v>
          </cell>
          <cell r="X4407">
            <v>0</v>
          </cell>
          <cell r="Y4407">
            <v>0</v>
          </cell>
          <cell r="Z4407">
            <v>0</v>
          </cell>
          <cell r="AA4407">
            <v>0</v>
          </cell>
          <cell r="AB4407">
            <v>0</v>
          </cell>
          <cell r="AC4407">
            <v>1953</v>
          </cell>
          <cell r="AD4407">
            <v>200000</v>
          </cell>
          <cell r="AE4407">
            <v>0</v>
          </cell>
          <cell r="AF4407">
            <v>0</v>
          </cell>
          <cell r="AG4407">
            <v>200000</v>
          </cell>
          <cell r="AH4407">
            <v>4.4955799985684726E-2</v>
          </cell>
          <cell r="AL4407" t="str">
            <v>CN Kinh tế/CN Sư phạm</v>
          </cell>
          <cell r="AM4407">
            <v>1</v>
          </cell>
          <cell r="AN4407">
            <v>1</v>
          </cell>
          <cell r="AP4407">
            <v>0</v>
          </cell>
          <cell r="AQ4407">
            <v>1989</v>
          </cell>
          <cell r="AR4407">
            <v>0</v>
          </cell>
          <cell r="AS4407">
            <v>0</v>
          </cell>
          <cell r="AT4407">
            <v>0</v>
          </cell>
        </row>
        <row r="4408">
          <cell r="C4408" t="str">
            <v>STB2007</v>
          </cell>
          <cell r="D4408" t="str">
            <v>HOSE</v>
          </cell>
          <cell r="E4408" t="str">
            <v>Ông</v>
          </cell>
          <cell r="F4408">
            <v>1</v>
          </cell>
          <cell r="G4408" t="str">
            <v>Doãn Bá Tùng</v>
          </cell>
          <cell r="H4408">
            <v>10</v>
          </cell>
          <cell r="I4408" t="str">
            <v>Thành viên BKS</v>
          </cell>
          <cell r="J4408" t="str">
            <v>Thành viên BKS</v>
          </cell>
          <cell r="M4408" t="str">
            <v>STBDoanBaTung1960</v>
          </cell>
          <cell r="N4408">
            <v>2</v>
          </cell>
          <cell r="P4408">
            <v>0</v>
          </cell>
          <cell r="Q4408">
            <v>0</v>
          </cell>
          <cell r="R4408">
            <v>1</v>
          </cell>
          <cell r="S4408">
            <v>0</v>
          </cell>
          <cell r="T4408">
            <v>0</v>
          </cell>
          <cell r="U4408">
            <v>1</v>
          </cell>
          <cell r="V4408">
            <v>0</v>
          </cell>
          <cell r="W4408">
            <v>0</v>
          </cell>
          <cell r="X4408">
            <v>0</v>
          </cell>
          <cell r="Y4408">
            <v>0</v>
          </cell>
          <cell r="Z4408">
            <v>0</v>
          </cell>
          <cell r="AA4408">
            <v>0</v>
          </cell>
          <cell r="AB4408">
            <v>0</v>
          </cell>
          <cell r="AC4408">
            <v>1960</v>
          </cell>
          <cell r="AD4408">
            <v>100000</v>
          </cell>
          <cell r="AE4408">
            <v>0</v>
          </cell>
          <cell r="AF4408">
            <v>0</v>
          </cell>
          <cell r="AG4408">
            <v>100000</v>
          </cell>
          <cell r="AH4408">
            <v>2.2477899992842363E-2</v>
          </cell>
          <cell r="AL4408" t="str">
            <v>CN QTKD/CN TC Tín dụng</v>
          </cell>
          <cell r="AM4408">
            <v>1</v>
          </cell>
          <cell r="AN4408">
            <v>1</v>
          </cell>
          <cell r="AP4408">
            <v>0</v>
          </cell>
          <cell r="AQ4408">
            <v>1989</v>
          </cell>
          <cell r="AR4408">
            <v>0</v>
          </cell>
          <cell r="AS4408">
            <v>0</v>
          </cell>
          <cell r="AT4408">
            <v>0</v>
          </cell>
        </row>
        <row r="4409">
          <cell r="C4409" t="str">
            <v>STB2007</v>
          </cell>
          <cell r="D4409" t="str">
            <v>HOSE</v>
          </cell>
          <cell r="E4409" t="str">
            <v>Ông</v>
          </cell>
          <cell r="F4409">
            <v>1</v>
          </cell>
          <cell r="G4409" t="str">
            <v>Trần Xuân Huy</v>
          </cell>
          <cell r="H4409">
            <v>10</v>
          </cell>
          <cell r="I4409" t="str">
            <v>TGĐ</v>
          </cell>
          <cell r="J4409" t="str">
            <v>TGĐ</v>
          </cell>
          <cell r="M4409" t="str">
            <v>STBTranXuanHuy1972</v>
          </cell>
          <cell r="N4409">
            <v>1</v>
          </cell>
          <cell r="P4409">
            <v>0</v>
          </cell>
          <cell r="Q4409">
            <v>1</v>
          </cell>
          <cell r="R4409">
            <v>0</v>
          </cell>
          <cell r="S4409">
            <v>0</v>
          </cell>
          <cell r="T4409">
            <v>1</v>
          </cell>
          <cell r="U4409">
            <v>1</v>
          </cell>
          <cell r="V4409">
            <v>0</v>
          </cell>
          <cell r="W4409">
            <v>0</v>
          </cell>
          <cell r="X4409">
            <v>0</v>
          </cell>
          <cell r="Y4409">
            <v>0</v>
          </cell>
          <cell r="Z4409">
            <v>1</v>
          </cell>
          <cell r="AA4409">
            <v>0</v>
          </cell>
          <cell r="AB4409">
            <v>0</v>
          </cell>
          <cell r="AC4409">
            <v>1972</v>
          </cell>
          <cell r="AH4409" t="str">
            <v>n/a</v>
          </cell>
          <cell r="AL4409" t="str">
            <v>CN Tài chính/CN Sư phạm</v>
          </cell>
          <cell r="AM4409">
            <v>1</v>
          </cell>
          <cell r="AN4409">
            <v>1</v>
          </cell>
          <cell r="AP4409">
            <v>0</v>
          </cell>
          <cell r="AQ4409">
            <v>2007</v>
          </cell>
          <cell r="AR4409">
            <v>1</v>
          </cell>
          <cell r="AS4409">
            <v>0</v>
          </cell>
          <cell r="AT4409">
            <v>0</v>
          </cell>
        </row>
        <row r="4410">
          <cell r="C4410" t="str">
            <v>STB2007</v>
          </cell>
          <cell r="D4410" t="str">
            <v>HOSE</v>
          </cell>
          <cell r="E4410" t="str">
            <v>Ông</v>
          </cell>
          <cell r="F4410">
            <v>1</v>
          </cell>
          <cell r="G4410" t="str">
            <v>Hồ Xuân Nghiễm</v>
          </cell>
          <cell r="H4410">
            <v>10</v>
          </cell>
          <cell r="I4410" t="str">
            <v>Phó TGĐ</v>
          </cell>
          <cell r="J4410" t="str">
            <v>Phó TGĐ</v>
          </cell>
          <cell r="M4410" t="str">
            <v>STBHoXuanNghiem1956</v>
          </cell>
          <cell r="N4410">
            <v>2</v>
          </cell>
          <cell r="P4410">
            <v>0</v>
          </cell>
          <cell r="Q4410">
            <v>1</v>
          </cell>
          <cell r="R4410">
            <v>0</v>
          </cell>
          <cell r="S4410">
            <v>0</v>
          </cell>
          <cell r="T4410">
            <v>0</v>
          </cell>
          <cell r="U4410">
            <v>1</v>
          </cell>
          <cell r="V4410">
            <v>0</v>
          </cell>
          <cell r="W4410">
            <v>0</v>
          </cell>
          <cell r="X4410">
            <v>0</v>
          </cell>
          <cell r="Y4410">
            <v>0</v>
          </cell>
          <cell r="Z4410">
            <v>0</v>
          </cell>
          <cell r="AA4410">
            <v>0</v>
          </cell>
          <cell r="AB4410">
            <v>0</v>
          </cell>
          <cell r="AC4410">
            <v>1956</v>
          </cell>
          <cell r="AD4410">
            <v>125795</v>
          </cell>
          <cell r="AE4410">
            <v>0</v>
          </cell>
          <cell r="AF4410">
            <v>0</v>
          </cell>
          <cell r="AG4410">
            <v>125795</v>
          </cell>
          <cell r="AH4410">
            <v>2.8276074295996049E-2</v>
          </cell>
          <cell r="AL4410" t="str">
            <v>CN Kinh tế/C.Đẳng Sư phạm</v>
          </cell>
          <cell r="AM4410">
            <v>1</v>
          </cell>
          <cell r="AN4410">
            <v>1</v>
          </cell>
          <cell r="AP4410">
            <v>0</v>
          </cell>
          <cell r="AQ4410">
            <v>1992</v>
          </cell>
          <cell r="AR4410">
            <v>0</v>
          </cell>
          <cell r="AS4410">
            <v>0</v>
          </cell>
          <cell r="AT4410">
            <v>0</v>
          </cell>
        </row>
        <row r="4411">
          <cell r="C4411" t="str">
            <v>STB2007</v>
          </cell>
          <cell r="D4411" t="str">
            <v>HOSE</v>
          </cell>
          <cell r="E4411" t="str">
            <v>Ông</v>
          </cell>
          <cell r="F4411">
            <v>1</v>
          </cell>
          <cell r="G4411" t="str">
            <v>Hoàng Khánh Sinh</v>
          </cell>
          <cell r="H4411">
            <v>10</v>
          </cell>
          <cell r="I4411" t="str">
            <v>Phó TGĐ</v>
          </cell>
          <cell r="J4411" t="str">
            <v>Phó TGĐ</v>
          </cell>
          <cell r="M4411" t="str">
            <v>STBHoangKhanhSinh1963</v>
          </cell>
          <cell r="N4411">
            <v>2</v>
          </cell>
          <cell r="P4411">
            <v>0</v>
          </cell>
          <cell r="Q4411">
            <v>1</v>
          </cell>
          <cell r="R4411">
            <v>0</v>
          </cell>
          <cell r="S4411">
            <v>0</v>
          </cell>
          <cell r="T4411">
            <v>0</v>
          </cell>
          <cell r="U4411">
            <v>1</v>
          </cell>
          <cell r="V4411">
            <v>0</v>
          </cell>
          <cell r="W4411">
            <v>0</v>
          </cell>
          <cell r="X4411">
            <v>0</v>
          </cell>
          <cell r="Y4411">
            <v>0</v>
          </cell>
          <cell r="Z4411">
            <v>0</v>
          </cell>
          <cell r="AA4411">
            <v>0</v>
          </cell>
          <cell r="AB4411">
            <v>0</v>
          </cell>
          <cell r="AC4411">
            <v>1963</v>
          </cell>
          <cell r="AD4411">
            <v>203220</v>
          </cell>
          <cell r="AE4411">
            <v>0</v>
          </cell>
          <cell r="AF4411">
            <v>0</v>
          </cell>
          <cell r="AG4411">
            <v>203220</v>
          </cell>
          <cell r="AH4411">
            <v>4.567958836545425E-2</v>
          </cell>
          <cell r="AL4411" t="str">
            <v>CN Ngân hàng</v>
          </cell>
          <cell r="AM4411">
            <v>1</v>
          </cell>
          <cell r="AN4411">
            <v>1</v>
          </cell>
          <cell r="AP4411">
            <v>0</v>
          </cell>
          <cell r="AQ4411">
            <v>1993</v>
          </cell>
          <cell r="AR4411">
            <v>1</v>
          </cell>
          <cell r="AS4411">
            <v>0</v>
          </cell>
          <cell r="AT4411">
            <v>0</v>
          </cell>
        </row>
        <row r="4412">
          <cell r="C4412" t="str">
            <v>STB2007</v>
          </cell>
          <cell r="D4412" t="str">
            <v>HOSE</v>
          </cell>
          <cell r="E4412" t="str">
            <v>Bà</v>
          </cell>
          <cell r="F4412">
            <v>0</v>
          </cell>
          <cell r="G4412" t="str">
            <v>Nguyễn Thị Thanh Mai</v>
          </cell>
          <cell r="H4412">
            <v>10</v>
          </cell>
          <cell r="I4412" t="str">
            <v>Phó TGĐ</v>
          </cell>
          <cell r="J4412" t="str">
            <v>Phó TGĐ</v>
          </cell>
          <cell r="M4412" t="str">
            <v>STBNguyenThiThanhMai1960</v>
          </cell>
          <cell r="N4412">
            <v>2</v>
          </cell>
          <cell r="P4412">
            <v>0</v>
          </cell>
          <cell r="Q4412">
            <v>1</v>
          </cell>
          <cell r="R4412">
            <v>0</v>
          </cell>
          <cell r="S4412">
            <v>0</v>
          </cell>
          <cell r="T4412">
            <v>0</v>
          </cell>
          <cell r="U4412">
            <v>1</v>
          </cell>
          <cell r="V4412">
            <v>0</v>
          </cell>
          <cell r="W4412">
            <v>0</v>
          </cell>
          <cell r="X4412">
            <v>0</v>
          </cell>
          <cell r="Y4412">
            <v>0</v>
          </cell>
          <cell r="Z4412">
            <v>0</v>
          </cell>
          <cell r="AA4412">
            <v>0</v>
          </cell>
          <cell r="AB4412">
            <v>0</v>
          </cell>
          <cell r="AC4412">
            <v>1960</v>
          </cell>
          <cell r="AD4412">
            <v>59620</v>
          </cell>
          <cell r="AE4412">
            <v>0</v>
          </cell>
          <cell r="AF4412">
            <v>0</v>
          </cell>
          <cell r="AG4412">
            <v>59620</v>
          </cell>
          <cell r="AH4412">
            <v>1.3401323975732616E-2</v>
          </cell>
          <cell r="AL4412" t="str">
            <v>CN QTKD</v>
          </cell>
          <cell r="AM4412">
            <v>1</v>
          </cell>
          <cell r="AN4412">
            <v>1</v>
          </cell>
          <cell r="AP4412">
            <v>0</v>
          </cell>
          <cell r="AQ4412">
            <v>1993</v>
          </cell>
          <cell r="AR4412">
            <v>0</v>
          </cell>
          <cell r="AS4412">
            <v>0</v>
          </cell>
          <cell r="AT4412">
            <v>0</v>
          </cell>
        </row>
        <row r="4413">
          <cell r="C4413" t="str">
            <v>STB2007</v>
          </cell>
          <cell r="D4413" t="str">
            <v>HOSE</v>
          </cell>
          <cell r="E4413" t="str">
            <v>Ông</v>
          </cell>
          <cell r="F4413">
            <v>1</v>
          </cell>
          <cell r="G4413" t="str">
            <v>Lưu Huỳnh</v>
          </cell>
          <cell r="H4413">
            <v>10</v>
          </cell>
          <cell r="I4413" t="str">
            <v>Phó TGĐ</v>
          </cell>
          <cell r="J4413" t="str">
            <v>Phó TGĐ</v>
          </cell>
          <cell r="M4413" t="str">
            <v>STBLuuHuynh</v>
          </cell>
          <cell r="N4413">
            <v>2</v>
          </cell>
          <cell r="P4413">
            <v>0</v>
          </cell>
          <cell r="Q4413">
            <v>1</v>
          </cell>
          <cell r="R4413">
            <v>0</v>
          </cell>
          <cell r="S4413">
            <v>0</v>
          </cell>
          <cell r="T4413">
            <v>0</v>
          </cell>
          <cell r="U4413">
            <v>1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H4413" t="str">
            <v>n/a</v>
          </cell>
          <cell r="AN4413">
            <v>0</v>
          </cell>
          <cell r="AP4413">
            <v>0</v>
          </cell>
          <cell r="AQ4413">
            <v>1996</v>
          </cell>
          <cell r="AR4413">
            <v>0</v>
          </cell>
          <cell r="AS4413">
            <v>0</v>
          </cell>
          <cell r="AT4413">
            <v>0</v>
          </cell>
        </row>
        <row r="4414">
          <cell r="C4414" t="str">
            <v>STB2007</v>
          </cell>
          <cell r="D4414" t="str">
            <v>HOSE</v>
          </cell>
          <cell r="E4414" t="str">
            <v>Ông</v>
          </cell>
          <cell r="F4414">
            <v>1</v>
          </cell>
          <cell r="G4414" t="str">
            <v>Đặng Văn Thành</v>
          </cell>
          <cell r="H4414">
            <v>10</v>
          </cell>
          <cell r="I4414" t="str">
            <v>CTHĐQT</v>
          </cell>
          <cell r="J4414" t="str">
            <v>CTHĐQT</v>
          </cell>
          <cell r="M4414" t="str">
            <v>STBDangVanThanh1960</v>
          </cell>
          <cell r="N4414">
            <v>2</v>
          </cell>
          <cell r="P4414">
            <v>1</v>
          </cell>
          <cell r="Q4414">
            <v>0</v>
          </cell>
          <cell r="R4414">
            <v>0</v>
          </cell>
          <cell r="S4414">
            <v>1</v>
          </cell>
          <cell r="T4414">
            <v>0</v>
          </cell>
          <cell r="U4414">
            <v>1</v>
          </cell>
          <cell r="V4414">
            <v>0</v>
          </cell>
          <cell r="W4414">
            <v>0</v>
          </cell>
          <cell r="X4414">
            <v>0</v>
          </cell>
          <cell r="Y4414">
            <v>0</v>
          </cell>
          <cell r="Z4414">
            <v>0</v>
          </cell>
          <cell r="AA4414">
            <v>0</v>
          </cell>
          <cell r="AB4414">
            <v>0</v>
          </cell>
          <cell r="AC4414">
            <v>1960</v>
          </cell>
          <cell r="AD4414">
            <v>6176978</v>
          </cell>
          <cell r="AE4414">
            <v>0</v>
          </cell>
          <cell r="AF4414">
            <v>0</v>
          </cell>
          <cell r="AG4414">
            <v>6176978</v>
          </cell>
          <cell r="AH4414">
            <v>1.3884549374198742</v>
          </cell>
          <cell r="AL4414" t="str">
            <v>CN QTKD</v>
          </cell>
          <cell r="AM4414">
            <v>1</v>
          </cell>
          <cell r="AN4414">
            <v>1</v>
          </cell>
          <cell r="AP4414">
            <v>0</v>
          </cell>
          <cell r="AQ4414">
            <v>1993</v>
          </cell>
          <cell r="AR4414">
            <v>0</v>
          </cell>
          <cell r="AS4414">
            <v>0</v>
          </cell>
          <cell r="AT4414">
            <v>0</v>
          </cell>
        </row>
        <row r="4415">
          <cell r="C4415" t="str">
            <v>STB2007</v>
          </cell>
          <cell r="D4415" t="str">
            <v>HOSE</v>
          </cell>
          <cell r="E4415" t="str">
            <v>Bà</v>
          </cell>
          <cell r="F4415">
            <v>0</v>
          </cell>
          <cell r="G4415" t="str">
            <v>Huỳnh Quế Hà</v>
          </cell>
          <cell r="H4415">
            <v>10</v>
          </cell>
          <cell r="I4415" t="str">
            <v>Phó CTHĐQT</v>
          </cell>
          <cell r="J4415" t="str">
            <v>Phó CTHĐQT</v>
          </cell>
          <cell r="M4415" t="str">
            <v>STBHuynhQueHa1969</v>
          </cell>
          <cell r="N4415">
            <v>2</v>
          </cell>
          <cell r="P4415">
            <v>1</v>
          </cell>
          <cell r="Q4415">
            <v>0</v>
          </cell>
          <cell r="R4415">
            <v>0</v>
          </cell>
          <cell r="S4415">
            <v>0</v>
          </cell>
          <cell r="T4415">
            <v>0</v>
          </cell>
          <cell r="U4415">
            <v>1</v>
          </cell>
          <cell r="V4415">
            <v>0</v>
          </cell>
          <cell r="W4415">
            <v>0</v>
          </cell>
          <cell r="X4415">
            <v>0</v>
          </cell>
          <cell r="Y4415">
            <v>0</v>
          </cell>
          <cell r="Z4415">
            <v>0</v>
          </cell>
          <cell r="AA4415">
            <v>0</v>
          </cell>
          <cell r="AB4415">
            <v>0</v>
          </cell>
          <cell r="AC4415">
            <v>1969</v>
          </cell>
          <cell r="AD4415">
            <v>2600000</v>
          </cell>
          <cell r="AE4415">
            <v>0</v>
          </cell>
          <cell r="AF4415">
            <v>0</v>
          </cell>
          <cell r="AG4415">
            <v>2600000</v>
          </cell>
          <cell r="AH4415">
            <v>0.5844253998139014</v>
          </cell>
          <cell r="AL4415" t="str">
            <v>CN QTKD</v>
          </cell>
          <cell r="AM4415">
            <v>1</v>
          </cell>
          <cell r="AN4415">
            <v>1</v>
          </cell>
          <cell r="AP4415">
            <v>0</v>
          </cell>
          <cell r="AQ4415">
            <v>2002</v>
          </cell>
          <cell r="AR4415">
            <v>0</v>
          </cell>
          <cell r="AS4415">
            <v>0</v>
          </cell>
          <cell r="AT4415">
            <v>0</v>
          </cell>
        </row>
        <row r="4416">
          <cell r="C4416" t="str">
            <v>STB2007</v>
          </cell>
          <cell r="D4416" t="str">
            <v>HOSE</v>
          </cell>
          <cell r="E4416" t="str">
            <v>Ông</v>
          </cell>
          <cell r="F4416">
            <v>1</v>
          </cell>
          <cell r="G4416" t="str">
            <v>Nguyễn Châu</v>
          </cell>
          <cell r="H4416">
            <v>10</v>
          </cell>
          <cell r="I4416" t="str">
            <v>Phó CTHĐQT</v>
          </cell>
          <cell r="J4416" t="str">
            <v>Phó CTHĐQT</v>
          </cell>
          <cell r="M4416" t="str">
            <v>STBNguyenChau1935</v>
          </cell>
          <cell r="N4416">
            <v>2</v>
          </cell>
          <cell r="P4416">
            <v>1</v>
          </cell>
          <cell r="Q4416">
            <v>0</v>
          </cell>
          <cell r="R4416">
            <v>0</v>
          </cell>
          <cell r="S4416">
            <v>0</v>
          </cell>
          <cell r="T4416">
            <v>0</v>
          </cell>
          <cell r="U4416">
            <v>1</v>
          </cell>
          <cell r="V4416">
            <v>0</v>
          </cell>
          <cell r="W4416">
            <v>0</v>
          </cell>
          <cell r="X4416">
            <v>0</v>
          </cell>
          <cell r="Y4416">
            <v>0</v>
          </cell>
          <cell r="Z4416">
            <v>0</v>
          </cell>
          <cell r="AA4416">
            <v>0</v>
          </cell>
          <cell r="AB4416">
            <v>0</v>
          </cell>
          <cell r="AC4416">
            <v>1935</v>
          </cell>
          <cell r="AD4416">
            <v>51920</v>
          </cell>
          <cell r="AE4416">
            <v>0</v>
          </cell>
          <cell r="AF4416">
            <v>0</v>
          </cell>
          <cell r="AG4416">
            <v>51920</v>
          </cell>
          <cell r="AH4416">
            <v>1.1670525676283754E-2</v>
          </cell>
          <cell r="AL4416" t="str">
            <v>CN Luật/C.Đẳng Kế toán</v>
          </cell>
          <cell r="AM4416">
            <v>1</v>
          </cell>
          <cell r="AN4416">
            <v>1</v>
          </cell>
          <cell r="AP4416">
            <v>0</v>
          </cell>
          <cell r="AQ4416">
            <v>1991</v>
          </cell>
          <cell r="AR4416">
            <v>0</v>
          </cell>
          <cell r="AS4416">
            <v>0</v>
          </cell>
          <cell r="AT4416">
            <v>0</v>
          </cell>
        </row>
        <row r="4417">
          <cell r="C4417" t="str">
            <v>STB2007</v>
          </cell>
          <cell r="D4417" t="str">
            <v>HOSE</v>
          </cell>
          <cell r="E4417" t="str">
            <v>Bà</v>
          </cell>
          <cell r="F4417">
            <v>0</v>
          </cell>
          <cell r="G4417" t="str">
            <v>Nguyễn Thị Mai Thanh</v>
          </cell>
          <cell r="H4417">
            <v>10</v>
          </cell>
          <cell r="I4417" t="str">
            <v>TVHĐQT</v>
          </cell>
          <cell r="J4417" t="str">
            <v>TVHĐQT</v>
          </cell>
          <cell r="M4417" t="str">
            <v>STBNguyenThiMaiThanh1952</v>
          </cell>
          <cell r="N4417">
            <v>2</v>
          </cell>
          <cell r="P4417">
            <v>1</v>
          </cell>
          <cell r="Q4417">
            <v>0</v>
          </cell>
          <cell r="R4417">
            <v>0</v>
          </cell>
          <cell r="S4417">
            <v>0</v>
          </cell>
          <cell r="T4417">
            <v>0</v>
          </cell>
          <cell r="U4417">
            <v>1</v>
          </cell>
          <cell r="V4417">
            <v>0</v>
          </cell>
          <cell r="W4417">
            <v>0</v>
          </cell>
          <cell r="X4417">
            <v>0</v>
          </cell>
          <cell r="Y4417">
            <v>0</v>
          </cell>
          <cell r="Z4417">
            <v>0</v>
          </cell>
          <cell r="AA4417">
            <v>0</v>
          </cell>
          <cell r="AB4417">
            <v>0</v>
          </cell>
          <cell r="AC4417">
            <v>1952</v>
          </cell>
          <cell r="AD4417">
            <v>10852000</v>
          </cell>
          <cell r="AE4417">
            <v>0</v>
          </cell>
          <cell r="AF4417">
            <v>0</v>
          </cell>
          <cell r="AG4417">
            <v>10852000</v>
          </cell>
          <cell r="AH4417">
            <v>2.4393017072232532</v>
          </cell>
          <cell r="AL4417" t="str">
            <v>Đại học</v>
          </cell>
          <cell r="AN4417">
            <v>1</v>
          </cell>
          <cell r="AP4417">
            <v>0</v>
          </cell>
          <cell r="AQ4417">
            <v>2006</v>
          </cell>
          <cell r="AR4417">
            <v>0</v>
          </cell>
          <cell r="AS4417">
            <v>0</v>
          </cell>
          <cell r="AT4417">
            <v>0</v>
          </cell>
        </row>
        <row r="4418">
          <cell r="C4418" t="str">
            <v>STB2007</v>
          </cell>
          <cell r="D4418" t="str">
            <v>HOSE</v>
          </cell>
          <cell r="E4418" t="str">
            <v>Ông</v>
          </cell>
          <cell r="F4418">
            <v>1</v>
          </cell>
          <cell r="G4418" t="str">
            <v>Trần Văn Ngọc</v>
          </cell>
          <cell r="H4418">
            <v>10</v>
          </cell>
          <cell r="I4418" t="str">
            <v>TVHĐQT</v>
          </cell>
          <cell r="J4418" t="str">
            <v>TVHĐQT</v>
          </cell>
          <cell r="M4418" t="str">
            <v>STBTranVanNgoc1954</v>
          </cell>
          <cell r="N4418">
            <v>2</v>
          </cell>
          <cell r="P4418">
            <v>1</v>
          </cell>
          <cell r="Q4418">
            <v>0</v>
          </cell>
          <cell r="R4418">
            <v>0</v>
          </cell>
          <cell r="S4418">
            <v>0</v>
          </cell>
          <cell r="T4418">
            <v>0</v>
          </cell>
          <cell r="U4418">
            <v>1</v>
          </cell>
          <cell r="V4418">
            <v>0</v>
          </cell>
          <cell r="W4418">
            <v>0</v>
          </cell>
          <cell r="X4418">
            <v>0</v>
          </cell>
          <cell r="Y4418">
            <v>0</v>
          </cell>
          <cell r="Z4418">
            <v>0</v>
          </cell>
          <cell r="AA4418">
            <v>0</v>
          </cell>
          <cell r="AB4418">
            <v>0</v>
          </cell>
          <cell r="AC4418">
            <v>1954</v>
          </cell>
          <cell r="AD4418">
            <v>3441251</v>
          </cell>
          <cell r="AE4418">
            <v>0</v>
          </cell>
          <cell r="AF4418">
            <v>0</v>
          </cell>
          <cell r="AG4418">
            <v>3441251</v>
          </cell>
          <cell r="AH4418">
            <v>0.77352095828268774</v>
          </cell>
          <cell r="AL4418" t="str">
            <v>C.Đẳng Cơ khí</v>
          </cell>
          <cell r="AN4418">
            <v>0</v>
          </cell>
          <cell r="AP4418">
            <v>0</v>
          </cell>
          <cell r="AQ4418">
            <v>2006</v>
          </cell>
          <cell r="AR4418">
            <v>0</v>
          </cell>
          <cell r="AS4418">
            <v>0</v>
          </cell>
          <cell r="AT4418">
            <v>0</v>
          </cell>
        </row>
        <row r="4419">
          <cell r="C4419" t="str">
            <v>STB2007</v>
          </cell>
          <cell r="D4419" t="str">
            <v>HOSE</v>
          </cell>
          <cell r="E4419" t="str">
            <v>Ông</v>
          </cell>
          <cell r="F4419">
            <v>1</v>
          </cell>
          <cell r="G4419" t="str">
            <v>Đặng Hồng Anh</v>
          </cell>
          <cell r="H4419">
            <v>10</v>
          </cell>
          <cell r="I4419" t="str">
            <v>TVHĐQT</v>
          </cell>
          <cell r="J4419" t="str">
            <v>TVHĐQT</v>
          </cell>
          <cell r="M4419" t="str">
            <v>STBDangHongAnh1980</v>
          </cell>
          <cell r="N4419">
            <v>2</v>
          </cell>
          <cell r="P4419">
            <v>1</v>
          </cell>
          <cell r="Q4419">
            <v>0</v>
          </cell>
          <cell r="R4419">
            <v>0</v>
          </cell>
          <cell r="S4419">
            <v>0</v>
          </cell>
          <cell r="T4419">
            <v>0</v>
          </cell>
          <cell r="U4419">
            <v>1</v>
          </cell>
          <cell r="V4419">
            <v>0</v>
          </cell>
          <cell r="W4419">
            <v>0</v>
          </cell>
          <cell r="X4419">
            <v>0</v>
          </cell>
          <cell r="Y4419">
            <v>0</v>
          </cell>
          <cell r="Z4419">
            <v>0</v>
          </cell>
          <cell r="AA4419">
            <v>0</v>
          </cell>
          <cell r="AB4419">
            <v>0</v>
          </cell>
          <cell r="AC4419">
            <v>1980</v>
          </cell>
          <cell r="AD4419">
            <v>7758231</v>
          </cell>
          <cell r="AE4419">
            <v>0</v>
          </cell>
          <cell r="AF4419">
            <v>0</v>
          </cell>
          <cell r="AG4419">
            <v>7758231</v>
          </cell>
          <cell r="AH4419">
            <v>1.7438874053936939</v>
          </cell>
          <cell r="AL4419" t="str">
            <v>CN QTKD/CN Anh văn</v>
          </cell>
          <cell r="AM4419">
            <v>1</v>
          </cell>
          <cell r="AN4419">
            <v>1</v>
          </cell>
          <cell r="AP4419">
            <v>0</v>
          </cell>
          <cell r="AQ4419">
            <v>2006</v>
          </cell>
          <cell r="AR4419">
            <v>0</v>
          </cell>
          <cell r="AS4419">
            <v>0</v>
          </cell>
          <cell r="AT4419">
            <v>0</v>
          </cell>
        </row>
        <row r="4420">
          <cell r="C4420" t="str">
            <v>STB2007</v>
          </cell>
          <cell r="D4420" t="str">
            <v>HOSE</v>
          </cell>
          <cell r="E4420" t="str">
            <v>Ông</v>
          </cell>
          <cell r="F4420">
            <v>1</v>
          </cell>
          <cell r="G4420" t="str">
            <v>John Law</v>
          </cell>
          <cell r="H4420">
            <v>10</v>
          </cell>
          <cell r="I4420" t="str">
            <v>TVHĐQT</v>
          </cell>
          <cell r="J4420" t="str">
            <v>TVHĐQT</v>
          </cell>
          <cell r="M4420" t="str">
            <v>STBJohnLaw1950</v>
          </cell>
          <cell r="N4420">
            <v>2</v>
          </cell>
          <cell r="P4420">
            <v>1</v>
          </cell>
          <cell r="Q4420">
            <v>0</v>
          </cell>
          <cell r="R4420">
            <v>0</v>
          </cell>
          <cell r="S4420">
            <v>0</v>
          </cell>
          <cell r="T4420">
            <v>0</v>
          </cell>
          <cell r="U4420">
            <v>1</v>
          </cell>
          <cell r="V4420">
            <v>0</v>
          </cell>
          <cell r="W4420">
            <v>0</v>
          </cell>
          <cell r="X4420">
            <v>0</v>
          </cell>
          <cell r="Y4420">
            <v>0</v>
          </cell>
          <cell r="Z4420">
            <v>0</v>
          </cell>
          <cell r="AA4420">
            <v>0</v>
          </cell>
          <cell r="AB4420">
            <v>0</v>
          </cell>
          <cell r="AC4420">
            <v>1950</v>
          </cell>
          <cell r="AD4420">
            <v>14547497</v>
          </cell>
          <cell r="AE4420">
            <v>0</v>
          </cell>
          <cell r="AF4420">
            <v>0</v>
          </cell>
          <cell r="AG4420">
            <v>14547497</v>
          </cell>
          <cell r="AH4420">
            <v>3.2699718271217431</v>
          </cell>
          <cell r="AL4420" t="str">
            <v>ThS QTKD</v>
          </cell>
          <cell r="AM4420">
            <v>1</v>
          </cell>
          <cell r="AN4420">
            <v>2</v>
          </cell>
          <cell r="AP4420">
            <v>0</v>
          </cell>
          <cell r="AQ4420">
            <v>2006</v>
          </cell>
          <cell r="AR4420">
            <v>0</v>
          </cell>
          <cell r="AS4420">
            <v>0</v>
          </cell>
          <cell r="AT4420">
            <v>0</v>
          </cell>
        </row>
        <row r="4421">
          <cell r="C4421" t="str">
            <v>STB2007</v>
          </cell>
          <cell r="D4421" t="str">
            <v>HOSE</v>
          </cell>
          <cell r="E4421" t="str">
            <v>Ông</v>
          </cell>
          <cell r="F4421">
            <v>1</v>
          </cell>
          <cell r="G4421" t="str">
            <v>Phạm Duy Cường</v>
          </cell>
          <cell r="H4421">
            <v>10</v>
          </cell>
          <cell r="I4421" t="str">
            <v>TVHĐQT</v>
          </cell>
          <cell r="J4421" t="str">
            <v>TVHĐQT</v>
          </cell>
          <cell r="M4421" t="str">
            <v>STBPhamDuyCuong1954</v>
          </cell>
          <cell r="N4421">
            <v>2</v>
          </cell>
          <cell r="P4421">
            <v>1</v>
          </cell>
          <cell r="Q4421">
            <v>0</v>
          </cell>
          <cell r="R4421">
            <v>0</v>
          </cell>
          <cell r="S4421">
            <v>0</v>
          </cell>
          <cell r="T4421">
            <v>0</v>
          </cell>
          <cell r="U4421">
            <v>1</v>
          </cell>
          <cell r="V4421">
            <v>0</v>
          </cell>
          <cell r="W4421">
            <v>0</v>
          </cell>
          <cell r="X4421">
            <v>0</v>
          </cell>
          <cell r="Y4421">
            <v>0</v>
          </cell>
          <cell r="Z4421">
            <v>0</v>
          </cell>
          <cell r="AA4421">
            <v>0</v>
          </cell>
          <cell r="AB4421">
            <v>0</v>
          </cell>
          <cell r="AC4421">
            <v>1954</v>
          </cell>
          <cell r="AD4421">
            <v>70000</v>
          </cell>
          <cell r="AE4421">
            <v>0</v>
          </cell>
          <cell r="AF4421">
            <v>0</v>
          </cell>
          <cell r="AG4421">
            <v>70000</v>
          </cell>
          <cell r="AH4421">
            <v>1.5734529994989654E-2</v>
          </cell>
          <cell r="AL4421" t="str">
            <v>CN TCKT</v>
          </cell>
          <cell r="AM4421">
            <v>1</v>
          </cell>
          <cell r="AN4421">
            <v>1</v>
          </cell>
          <cell r="AP4421">
            <v>0</v>
          </cell>
          <cell r="AQ4421">
            <v>1991</v>
          </cell>
          <cell r="AR4421">
            <v>0</v>
          </cell>
          <cell r="AS4421">
            <v>0</v>
          </cell>
          <cell r="AT4421">
            <v>0</v>
          </cell>
        </row>
        <row r="4422">
          <cell r="C4422" t="str">
            <v>STB2007</v>
          </cell>
          <cell r="D4422" t="str">
            <v>HOSE</v>
          </cell>
          <cell r="E4422" t="str">
            <v>Ông</v>
          </cell>
          <cell r="F4422">
            <v>1</v>
          </cell>
          <cell r="G4422" t="str">
            <v>Bùi Thanh Hải</v>
          </cell>
          <cell r="H4422">
            <v>10</v>
          </cell>
          <cell r="I4422" t="str">
            <v>TVHĐQT</v>
          </cell>
          <cell r="J4422" t="str">
            <v>TVHĐQT</v>
          </cell>
          <cell r="M4422" t="str">
            <v>STBBuiThanhHai</v>
          </cell>
          <cell r="N4422">
            <v>1</v>
          </cell>
          <cell r="P4422">
            <v>1</v>
          </cell>
          <cell r="Q4422">
            <v>0</v>
          </cell>
          <cell r="R4422">
            <v>0</v>
          </cell>
          <cell r="S4422">
            <v>0</v>
          </cell>
          <cell r="T4422">
            <v>0</v>
          </cell>
          <cell r="U4422">
            <v>1</v>
          </cell>
          <cell r="V4422">
            <v>0</v>
          </cell>
          <cell r="W4422">
            <v>0</v>
          </cell>
          <cell r="X4422">
            <v>0</v>
          </cell>
          <cell r="Y4422">
            <v>0</v>
          </cell>
          <cell r="Z4422">
            <v>0</v>
          </cell>
          <cell r="AA4422">
            <v>0</v>
          </cell>
          <cell r="AB4422">
            <v>0</v>
          </cell>
          <cell r="AH4422" t="str">
            <v>n/a</v>
          </cell>
          <cell r="AN4422">
            <v>0</v>
          </cell>
          <cell r="AP4422">
            <v>0</v>
          </cell>
          <cell r="AR4422">
            <v>0</v>
          </cell>
          <cell r="AS4422">
            <v>0</v>
          </cell>
          <cell r="AT4422">
            <v>0</v>
          </cell>
        </row>
        <row r="4423">
          <cell r="C4423" t="str">
            <v>STB2007</v>
          </cell>
          <cell r="D4423" t="str">
            <v>HOSE</v>
          </cell>
          <cell r="E4423" t="str">
            <v>Ông</v>
          </cell>
          <cell r="F4423">
            <v>1</v>
          </cell>
          <cell r="G4423" t="str">
            <v>Dominic Scriven</v>
          </cell>
          <cell r="H4423">
            <v>10</v>
          </cell>
          <cell r="I4423" t="str">
            <v>TVHĐQT</v>
          </cell>
          <cell r="J4423" t="str">
            <v>TVHĐQT</v>
          </cell>
          <cell r="M4423" t="str">
            <v>STBDominicScriven</v>
          </cell>
          <cell r="N4423">
            <v>1</v>
          </cell>
          <cell r="P4423">
            <v>1</v>
          </cell>
          <cell r="Q4423">
            <v>0</v>
          </cell>
          <cell r="R4423">
            <v>0</v>
          </cell>
          <cell r="S4423">
            <v>0</v>
          </cell>
          <cell r="T4423">
            <v>0</v>
          </cell>
          <cell r="U4423">
            <v>1</v>
          </cell>
          <cell r="V4423">
            <v>0</v>
          </cell>
          <cell r="W4423">
            <v>0</v>
          </cell>
          <cell r="X4423">
            <v>0</v>
          </cell>
          <cell r="Y4423">
            <v>0</v>
          </cell>
          <cell r="Z4423">
            <v>0</v>
          </cell>
          <cell r="AA4423">
            <v>0</v>
          </cell>
          <cell r="AB4423">
            <v>0</v>
          </cell>
          <cell r="AH4423" t="str">
            <v>n/a</v>
          </cell>
          <cell r="AN4423">
            <v>0</v>
          </cell>
          <cell r="AP4423">
            <v>0</v>
          </cell>
          <cell r="AQ4423">
            <v>2007</v>
          </cell>
          <cell r="AR4423">
            <v>0</v>
          </cell>
          <cell r="AS4423">
            <v>0</v>
          </cell>
          <cell r="AT4423">
            <v>0</v>
          </cell>
        </row>
        <row r="4424">
          <cell r="C4424" t="str">
            <v>STB2006</v>
          </cell>
          <cell r="D4424" t="str">
            <v>HOSE</v>
          </cell>
          <cell r="E4424" t="str">
            <v>Ông</v>
          </cell>
          <cell r="F4424">
            <v>1</v>
          </cell>
          <cell r="G4424" t="str">
            <v>Đặng Văn Thành</v>
          </cell>
          <cell r="H4424">
            <v>7</v>
          </cell>
          <cell r="I4424" t="str">
            <v>CTHĐQT</v>
          </cell>
          <cell r="J4424" t="str">
            <v>CTHĐQT</v>
          </cell>
          <cell r="M4424" t="str">
            <v>STBDangVanThanh1960</v>
          </cell>
          <cell r="N4424">
            <v>1</v>
          </cell>
          <cell r="P4424">
            <v>1</v>
          </cell>
          <cell r="Q4424">
            <v>0</v>
          </cell>
          <cell r="R4424">
            <v>0</v>
          </cell>
          <cell r="S4424">
            <v>1</v>
          </cell>
          <cell r="T4424">
            <v>0</v>
          </cell>
          <cell r="U4424">
            <v>1</v>
          </cell>
          <cell r="V4424">
            <v>0</v>
          </cell>
          <cell r="W4424">
            <v>0</v>
          </cell>
          <cell r="X4424">
            <v>0</v>
          </cell>
          <cell r="Y4424">
            <v>0</v>
          </cell>
          <cell r="Z4424">
            <v>0</v>
          </cell>
          <cell r="AA4424">
            <v>0</v>
          </cell>
          <cell r="AB4424">
            <v>0</v>
          </cell>
          <cell r="AC4424">
            <v>1960</v>
          </cell>
          <cell r="AH4424" t="str">
            <v>n/a</v>
          </cell>
          <cell r="AN4424">
            <v>0</v>
          </cell>
          <cell r="AP4424">
            <v>0</v>
          </cell>
          <cell r="AQ4424">
            <v>1993</v>
          </cell>
          <cell r="AR4424">
            <v>0</v>
          </cell>
          <cell r="AS4424">
            <v>0</v>
          </cell>
          <cell r="AT4424">
            <v>0</v>
          </cell>
        </row>
        <row r="4425">
          <cell r="C4425" t="str">
            <v>STB2006</v>
          </cell>
          <cell r="D4425" t="str">
            <v>HOSE</v>
          </cell>
          <cell r="E4425" t="str">
            <v>Bà</v>
          </cell>
          <cell r="F4425">
            <v>0</v>
          </cell>
          <cell r="G4425" t="str">
            <v>Huỳnh Quế Hà</v>
          </cell>
          <cell r="H4425">
            <v>7</v>
          </cell>
          <cell r="I4425" t="str">
            <v>Phó CTHĐQT</v>
          </cell>
          <cell r="J4425" t="str">
            <v>Phó CTHĐQT</v>
          </cell>
          <cell r="M4425" t="str">
            <v>STBHuynhQueHa1969</v>
          </cell>
          <cell r="N4425">
            <v>1</v>
          </cell>
          <cell r="P4425">
            <v>1</v>
          </cell>
          <cell r="Q4425">
            <v>0</v>
          </cell>
          <cell r="R4425">
            <v>0</v>
          </cell>
          <cell r="S4425">
            <v>0</v>
          </cell>
          <cell r="T4425">
            <v>0</v>
          </cell>
          <cell r="U4425">
            <v>1</v>
          </cell>
          <cell r="V4425">
            <v>0</v>
          </cell>
          <cell r="W4425">
            <v>0</v>
          </cell>
          <cell r="X4425">
            <v>0</v>
          </cell>
          <cell r="Y4425">
            <v>0</v>
          </cell>
          <cell r="Z4425">
            <v>0</v>
          </cell>
          <cell r="AA4425">
            <v>0</v>
          </cell>
          <cell r="AB4425">
            <v>0</v>
          </cell>
          <cell r="AC4425">
            <v>1969</v>
          </cell>
          <cell r="AH4425" t="str">
            <v>n/a</v>
          </cell>
          <cell r="AN4425">
            <v>0</v>
          </cell>
          <cell r="AP4425">
            <v>0</v>
          </cell>
          <cell r="AQ4425">
            <v>2002</v>
          </cell>
          <cell r="AR4425">
            <v>0</v>
          </cell>
          <cell r="AS4425">
            <v>0</v>
          </cell>
          <cell r="AT4425">
            <v>0</v>
          </cell>
        </row>
        <row r="4426">
          <cell r="C4426" t="str">
            <v>STB2006</v>
          </cell>
          <cell r="D4426" t="str">
            <v>HOSE</v>
          </cell>
          <cell r="E4426" t="str">
            <v>Ông</v>
          </cell>
          <cell r="F4426">
            <v>1</v>
          </cell>
          <cell r="G4426" t="str">
            <v>Nguyễn Châu</v>
          </cell>
          <cell r="H4426">
            <v>7</v>
          </cell>
          <cell r="I4426" t="str">
            <v>Phó CTHĐQT</v>
          </cell>
          <cell r="J4426" t="str">
            <v>Phó CTHĐQT</v>
          </cell>
          <cell r="M4426" t="str">
            <v>STBNguyenChau1935</v>
          </cell>
          <cell r="N4426">
            <v>1</v>
          </cell>
          <cell r="P4426">
            <v>1</v>
          </cell>
          <cell r="Q4426">
            <v>0</v>
          </cell>
          <cell r="R4426">
            <v>0</v>
          </cell>
          <cell r="S4426">
            <v>0</v>
          </cell>
          <cell r="T4426">
            <v>0</v>
          </cell>
          <cell r="U4426">
            <v>1</v>
          </cell>
          <cell r="V4426">
            <v>0</v>
          </cell>
          <cell r="W4426">
            <v>0</v>
          </cell>
          <cell r="X4426">
            <v>0</v>
          </cell>
          <cell r="Y4426">
            <v>0</v>
          </cell>
          <cell r="Z4426">
            <v>0</v>
          </cell>
          <cell r="AA4426">
            <v>0</v>
          </cell>
          <cell r="AB4426">
            <v>0</v>
          </cell>
          <cell r="AC4426">
            <v>1935</v>
          </cell>
          <cell r="AH4426" t="str">
            <v>n/a</v>
          </cell>
          <cell r="AN4426">
            <v>0</v>
          </cell>
          <cell r="AP4426">
            <v>0</v>
          </cell>
          <cell r="AQ4426">
            <v>1991</v>
          </cell>
          <cell r="AR4426">
            <v>0</v>
          </cell>
          <cell r="AS4426">
            <v>0</v>
          </cell>
          <cell r="AT4426">
            <v>0</v>
          </cell>
        </row>
        <row r="4427">
          <cell r="C4427" t="str">
            <v>STB2006</v>
          </cell>
          <cell r="D4427" t="str">
            <v>HOSE</v>
          </cell>
          <cell r="E4427" t="str">
            <v>Ông</v>
          </cell>
          <cell r="F4427">
            <v>1</v>
          </cell>
          <cell r="G4427" t="str">
            <v>John Law</v>
          </cell>
          <cell r="H4427">
            <v>7</v>
          </cell>
          <cell r="I4427" t="str">
            <v>TVHĐQT</v>
          </cell>
          <cell r="J4427" t="str">
            <v>TVHĐQT</v>
          </cell>
          <cell r="M4427" t="str">
            <v>STBJohnLaw1950</v>
          </cell>
          <cell r="N4427">
            <v>1</v>
          </cell>
          <cell r="P4427">
            <v>1</v>
          </cell>
          <cell r="Q4427">
            <v>0</v>
          </cell>
          <cell r="R4427">
            <v>0</v>
          </cell>
          <cell r="S4427">
            <v>0</v>
          </cell>
          <cell r="T4427">
            <v>0</v>
          </cell>
          <cell r="U4427">
            <v>1</v>
          </cell>
          <cell r="V4427">
            <v>0</v>
          </cell>
          <cell r="W4427">
            <v>0</v>
          </cell>
          <cell r="X4427">
            <v>0</v>
          </cell>
          <cell r="Y4427">
            <v>0</v>
          </cell>
          <cell r="Z4427">
            <v>0</v>
          </cell>
          <cell r="AA4427">
            <v>0</v>
          </cell>
          <cell r="AB4427">
            <v>0</v>
          </cell>
          <cell r="AC4427">
            <v>1950</v>
          </cell>
          <cell r="AH4427" t="str">
            <v>n/a</v>
          </cell>
          <cell r="AN4427">
            <v>0</v>
          </cell>
          <cell r="AP4427">
            <v>0</v>
          </cell>
          <cell r="AQ4427">
            <v>2006</v>
          </cell>
          <cell r="AR4427">
            <v>0</v>
          </cell>
          <cell r="AS4427">
            <v>0</v>
          </cell>
          <cell r="AT4427">
            <v>0</v>
          </cell>
        </row>
        <row r="4428">
          <cell r="C4428" t="str">
            <v>STB2006</v>
          </cell>
          <cell r="D4428" t="str">
            <v>HOSE</v>
          </cell>
          <cell r="E4428" t="str">
            <v>Ông</v>
          </cell>
          <cell r="F4428">
            <v>1</v>
          </cell>
          <cell r="G4428" t="str">
            <v>Trần Văn Ngọc</v>
          </cell>
          <cell r="H4428">
            <v>7</v>
          </cell>
          <cell r="I4428" t="str">
            <v>TVHĐQT</v>
          </cell>
          <cell r="J4428" t="str">
            <v>TVHĐQT</v>
          </cell>
          <cell r="M4428" t="str">
            <v>STBTranVanNgoc1954</v>
          </cell>
          <cell r="N4428">
            <v>1</v>
          </cell>
          <cell r="P4428">
            <v>1</v>
          </cell>
          <cell r="Q4428">
            <v>0</v>
          </cell>
          <cell r="R4428">
            <v>0</v>
          </cell>
          <cell r="S4428">
            <v>0</v>
          </cell>
          <cell r="T4428">
            <v>0</v>
          </cell>
          <cell r="U4428">
            <v>1</v>
          </cell>
          <cell r="V4428">
            <v>0</v>
          </cell>
          <cell r="W4428">
            <v>0</v>
          </cell>
          <cell r="X4428">
            <v>0</v>
          </cell>
          <cell r="Y4428">
            <v>0</v>
          </cell>
          <cell r="Z4428">
            <v>0</v>
          </cell>
          <cell r="AA4428">
            <v>0</v>
          </cell>
          <cell r="AB4428">
            <v>0</v>
          </cell>
          <cell r="AC4428">
            <v>1954</v>
          </cell>
          <cell r="AH4428" t="str">
            <v>n/a</v>
          </cell>
          <cell r="AN4428">
            <v>0</v>
          </cell>
          <cell r="AP4428">
            <v>0</v>
          </cell>
          <cell r="AQ4428">
            <v>2006</v>
          </cell>
          <cell r="AR4428">
            <v>0</v>
          </cell>
          <cell r="AS4428">
            <v>0</v>
          </cell>
          <cell r="AT4428">
            <v>0</v>
          </cell>
        </row>
        <row r="4429">
          <cell r="C4429" t="str">
            <v>STB2006</v>
          </cell>
          <cell r="D4429" t="str">
            <v>HOSE</v>
          </cell>
          <cell r="E4429" t="str">
            <v>Bà</v>
          </cell>
          <cell r="F4429">
            <v>0</v>
          </cell>
          <cell r="G4429" t="str">
            <v>Nguyễn Thị Mai Thanh</v>
          </cell>
          <cell r="H4429">
            <v>7</v>
          </cell>
          <cell r="I4429" t="str">
            <v>TVHĐQT</v>
          </cell>
          <cell r="J4429" t="str">
            <v>TVHĐQT</v>
          </cell>
          <cell r="M4429" t="str">
            <v>STBNguyenThiMaiThanh1952</v>
          </cell>
          <cell r="N4429">
            <v>1</v>
          </cell>
          <cell r="P4429">
            <v>1</v>
          </cell>
          <cell r="Q4429">
            <v>0</v>
          </cell>
          <cell r="R4429">
            <v>0</v>
          </cell>
          <cell r="S4429">
            <v>0</v>
          </cell>
          <cell r="T4429">
            <v>0</v>
          </cell>
          <cell r="U4429">
            <v>1</v>
          </cell>
          <cell r="V4429">
            <v>0</v>
          </cell>
          <cell r="W4429">
            <v>0</v>
          </cell>
          <cell r="X4429">
            <v>0</v>
          </cell>
          <cell r="Y4429">
            <v>0</v>
          </cell>
          <cell r="Z4429">
            <v>0</v>
          </cell>
          <cell r="AA4429">
            <v>0</v>
          </cell>
          <cell r="AB4429">
            <v>0</v>
          </cell>
          <cell r="AC4429">
            <v>1952</v>
          </cell>
          <cell r="AH4429" t="str">
            <v>n/a</v>
          </cell>
          <cell r="AN4429">
            <v>0</v>
          </cell>
          <cell r="AP4429">
            <v>0</v>
          </cell>
          <cell r="AQ4429">
            <v>2006</v>
          </cell>
          <cell r="AR4429">
            <v>0</v>
          </cell>
          <cell r="AS4429">
            <v>0</v>
          </cell>
          <cell r="AT4429">
            <v>0</v>
          </cell>
        </row>
        <row r="4430">
          <cell r="C4430" t="str">
            <v>STB2006</v>
          </cell>
          <cell r="D4430" t="str">
            <v>HOSE</v>
          </cell>
          <cell r="E4430" t="str">
            <v>Ông</v>
          </cell>
          <cell r="F4430">
            <v>1</v>
          </cell>
          <cell r="G4430" t="str">
            <v>Đặng Hồng Anh</v>
          </cell>
          <cell r="H4430">
            <v>7</v>
          </cell>
          <cell r="I4430" t="str">
            <v>TVHĐQT</v>
          </cell>
          <cell r="J4430" t="str">
            <v>TVHĐQT</v>
          </cell>
          <cell r="M4430" t="str">
            <v>STBDangHongAnh1980</v>
          </cell>
          <cell r="N4430">
            <v>1</v>
          </cell>
          <cell r="P4430">
            <v>1</v>
          </cell>
          <cell r="Q4430">
            <v>0</v>
          </cell>
          <cell r="R4430">
            <v>0</v>
          </cell>
          <cell r="S4430">
            <v>0</v>
          </cell>
          <cell r="T4430">
            <v>0</v>
          </cell>
          <cell r="U4430">
            <v>1</v>
          </cell>
          <cell r="V4430">
            <v>0</v>
          </cell>
          <cell r="W4430">
            <v>0</v>
          </cell>
          <cell r="X4430">
            <v>0</v>
          </cell>
          <cell r="Y4430">
            <v>0</v>
          </cell>
          <cell r="Z4430">
            <v>0</v>
          </cell>
          <cell r="AA4430">
            <v>0</v>
          </cell>
          <cell r="AB4430">
            <v>0</v>
          </cell>
          <cell r="AC4430">
            <v>1980</v>
          </cell>
          <cell r="AH4430" t="str">
            <v>n/a</v>
          </cell>
          <cell r="AN4430">
            <v>0</v>
          </cell>
          <cell r="AP4430">
            <v>0</v>
          </cell>
          <cell r="AQ4430">
            <v>2006</v>
          </cell>
          <cell r="AR4430">
            <v>0</v>
          </cell>
          <cell r="AS4430">
            <v>0</v>
          </cell>
          <cell r="AT4430">
            <v>0</v>
          </cell>
        </row>
        <row r="4431">
          <cell r="C4431" t="str">
            <v>STB2006</v>
          </cell>
          <cell r="D4431" t="str">
            <v>HOSE</v>
          </cell>
          <cell r="E4431" t="str">
            <v>Ông</v>
          </cell>
          <cell r="F4431">
            <v>1</v>
          </cell>
          <cell r="G4431" t="str">
            <v>Nguyễn Tấn Thành</v>
          </cell>
          <cell r="H4431">
            <v>7</v>
          </cell>
          <cell r="I4431" t="str">
            <v>TBKS</v>
          </cell>
          <cell r="J4431" t="str">
            <v>TBKS</v>
          </cell>
          <cell r="M4431" t="str">
            <v>STBNguyenTanThanh1952</v>
          </cell>
          <cell r="N4431">
            <v>1</v>
          </cell>
          <cell r="P4431">
            <v>0</v>
          </cell>
          <cell r="Q4431">
            <v>0</v>
          </cell>
          <cell r="R4431">
            <v>1</v>
          </cell>
          <cell r="S4431">
            <v>0</v>
          </cell>
          <cell r="T4431">
            <v>0</v>
          </cell>
          <cell r="U4431">
            <v>1</v>
          </cell>
          <cell r="V4431">
            <v>0</v>
          </cell>
          <cell r="W4431">
            <v>0</v>
          </cell>
          <cell r="X4431">
            <v>0</v>
          </cell>
          <cell r="Y4431">
            <v>0</v>
          </cell>
          <cell r="Z4431">
            <v>0</v>
          </cell>
          <cell r="AA4431">
            <v>0</v>
          </cell>
          <cell r="AB4431">
            <v>1</v>
          </cell>
          <cell r="AC4431">
            <v>1952</v>
          </cell>
          <cell r="AH4431" t="str">
            <v>n/a</v>
          </cell>
          <cell r="AN4431">
            <v>0</v>
          </cell>
          <cell r="AP4431">
            <v>0</v>
          </cell>
          <cell r="AQ4431">
            <v>1999</v>
          </cell>
          <cell r="AR4431">
            <v>0</v>
          </cell>
          <cell r="AS4431">
            <v>0</v>
          </cell>
          <cell r="AT4431">
            <v>0</v>
          </cell>
        </row>
        <row r="4432">
          <cell r="C4432" t="str">
            <v>STB2006</v>
          </cell>
          <cell r="D4432" t="str">
            <v>HOSE</v>
          </cell>
          <cell r="E4432" t="str">
            <v>Ông</v>
          </cell>
          <cell r="F4432">
            <v>1</v>
          </cell>
          <cell r="G4432" t="str">
            <v>Lê Văn Tòng</v>
          </cell>
          <cell r="H4432">
            <v>7</v>
          </cell>
          <cell r="I4432" t="str">
            <v>Thành viên BKS</v>
          </cell>
          <cell r="J4432" t="str">
            <v>Thành viên BKS</v>
          </cell>
          <cell r="M4432" t="str">
            <v>STBLeVanTong1953</v>
          </cell>
          <cell r="N4432">
            <v>1</v>
          </cell>
          <cell r="P4432">
            <v>0</v>
          </cell>
          <cell r="Q4432">
            <v>0</v>
          </cell>
          <cell r="R4432">
            <v>1</v>
          </cell>
          <cell r="S4432">
            <v>0</v>
          </cell>
          <cell r="T4432">
            <v>0</v>
          </cell>
          <cell r="U4432">
            <v>1</v>
          </cell>
          <cell r="V4432">
            <v>0</v>
          </cell>
          <cell r="W4432">
            <v>0</v>
          </cell>
          <cell r="X4432">
            <v>0</v>
          </cell>
          <cell r="Y4432">
            <v>0</v>
          </cell>
          <cell r="Z4432">
            <v>0</v>
          </cell>
          <cell r="AA4432">
            <v>0</v>
          </cell>
          <cell r="AB4432">
            <v>0</v>
          </cell>
          <cell r="AC4432">
            <v>1953</v>
          </cell>
          <cell r="AH4432" t="str">
            <v>n/a</v>
          </cell>
          <cell r="AN4432">
            <v>0</v>
          </cell>
          <cell r="AP4432">
            <v>0</v>
          </cell>
          <cell r="AQ4432">
            <v>1989</v>
          </cell>
          <cell r="AR4432">
            <v>0</v>
          </cell>
          <cell r="AS4432">
            <v>0</v>
          </cell>
          <cell r="AT4432">
            <v>0</v>
          </cell>
        </row>
        <row r="4433">
          <cell r="C4433" t="str">
            <v>STB2006</v>
          </cell>
          <cell r="D4433" t="str">
            <v>HOSE</v>
          </cell>
          <cell r="E4433" t="str">
            <v>Ông</v>
          </cell>
          <cell r="F4433">
            <v>1</v>
          </cell>
          <cell r="G4433" t="str">
            <v>Phạm Duy Cường</v>
          </cell>
          <cell r="H4433">
            <v>7</v>
          </cell>
          <cell r="I4433" t="str">
            <v>Thành viên BKS</v>
          </cell>
          <cell r="J4433" t="str">
            <v>Thành viên BKS</v>
          </cell>
          <cell r="M4433" t="str">
            <v>STBPhamDuyCuong1954</v>
          </cell>
          <cell r="N4433">
            <v>1</v>
          </cell>
          <cell r="P4433">
            <v>0</v>
          </cell>
          <cell r="Q4433">
            <v>0</v>
          </cell>
          <cell r="R4433">
            <v>1</v>
          </cell>
          <cell r="S4433">
            <v>0</v>
          </cell>
          <cell r="T4433">
            <v>0</v>
          </cell>
          <cell r="U4433">
            <v>1</v>
          </cell>
          <cell r="V4433">
            <v>0</v>
          </cell>
          <cell r="W4433">
            <v>0</v>
          </cell>
          <cell r="X4433">
            <v>0</v>
          </cell>
          <cell r="Y4433">
            <v>0</v>
          </cell>
          <cell r="Z4433">
            <v>0</v>
          </cell>
          <cell r="AA4433">
            <v>0</v>
          </cell>
          <cell r="AB4433">
            <v>0</v>
          </cell>
          <cell r="AC4433">
            <v>1954</v>
          </cell>
          <cell r="AH4433" t="str">
            <v>n/a</v>
          </cell>
          <cell r="AN4433">
            <v>0</v>
          </cell>
          <cell r="AP4433">
            <v>0</v>
          </cell>
          <cell r="AR4433">
            <v>0</v>
          </cell>
          <cell r="AS4433">
            <v>0</v>
          </cell>
          <cell r="AT4433">
            <v>0</v>
          </cell>
        </row>
        <row r="4434">
          <cell r="C4434" t="str">
            <v>STB2006</v>
          </cell>
          <cell r="D4434" t="str">
            <v>HOSE</v>
          </cell>
          <cell r="E4434" t="str">
            <v>Ông</v>
          </cell>
          <cell r="F4434">
            <v>1</v>
          </cell>
          <cell r="G4434" t="str">
            <v>Doãn Bá Tùng</v>
          </cell>
          <cell r="H4434">
            <v>7</v>
          </cell>
          <cell r="I4434" t="str">
            <v>Thành viên BKS</v>
          </cell>
          <cell r="J4434" t="str">
            <v>Thành viên BKS</v>
          </cell>
          <cell r="M4434" t="str">
            <v>STBDoanBaTung1960</v>
          </cell>
          <cell r="N4434">
            <v>1</v>
          </cell>
          <cell r="P4434">
            <v>0</v>
          </cell>
          <cell r="Q4434">
            <v>0</v>
          </cell>
          <cell r="R4434">
            <v>1</v>
          </cell>
          <cell r="S4434">
            <v>0</v>
          </cell>
          <cell r="T4434">
            <v>0</v>
          </cell>
          <cell r="U4434">
            <v>1</v>
          </cell>
          <cell r="V4434">
            <v>0</v>
          </cell>
          <cell r="W4434">
            <v>0</v>
          </cell>
          <cell r="X4434">
            <v>0</v>
          </cell>
          <cell r="Y4434">
            <v>0</v>
          </cell>
          <cell r="Z4434">
            <v>0</v>
          </cell>
          <cell r="AA4434">
            <v>0</v>
          </cell>
          <cell r="AB4434">
            <v>0</v>
          </cell>
          <cell r="AC4434">
            <v>1960</v>
          </cell>
          <cell r="AH4434" t="str">
            <v>n/a</v>
          </cell>
          <cell r="AN4434">
            <v>0</v>
          </cell>
          <cell r="AP4434">
            <v>0</v>
          </cell>
          <cell r="AQ4434">
            <v>1989</v>
          </cell>
          <cell r="AR4434">
            <v>0</v>
          </cell>
          <cell r="AS4434">
            <v>0</v>
          </cell>
          <cell r="AT4434">
            <v>0</v>
          </cell>
        </row>
        <row r="4435">
          <cell r="C4435" t="str">
            <v>STB2006</v>
          </cell>
          <cell r="D4435" t="str">
            <v>HOSE</v>
          </cell>
          <cell r="E4435" t="str">
            <v>Bà</v>
          </cell>
          <cell r="F4435">
            <v>0</v>
          </cell>
          <cell r="G4435" t="str">
            <v>Phan Bích Vân</v>
          </cell>
          <cell r="H4435">
            <v>7</v>
          </cell>
          <cell r="I4435" t="str">
            <v>TGĐ</v>
          </cell>
          <cell r="J4435" t="str">
            <v>TGĐ</v>
          </cell>
          <cell r="M4435" t="str">
            <v>STBPhanBichVan</v>
          </cell>
          <cell r="N4435">
            <v>1</v>
          </cell>
          <cell r="P4435">
            <v>0</v>
          </cell>
          <cell r="Q4435">
            <v>1</v>
          </cell>
          <cell r="R4435">
            <v>0</v>
          </cell>
          <cell r="S4435">
            <v>0</v>
          </cell>
          <cell r="T4435">
            <v>1</v>
          </cell>
          <cell r="U4435">
            <v>1</v>
          </cell>
          <cell r="V4435">
            <v>0</v>
          </cell>
          <cell r="W4435">
            <v>0</v>
          </cell>
          <cell r="X4435">
            <v>0</v>
          </cell>
          <cell r="Y4435">
            <v>0</v>
          </cell>
          <cell r="Z4435">
            <v>1</v>
          </cell>
          <cell r="AA4435">
            <v>0</v>
          </cell>
          <cell r="AB4435">
            <v>0</v>
          </cell>
          <cell r="AH4435" t="str">
            <v>n/a</v>
          </cell>
          <cell r="AN4435">
            <v>0</v>
          </cell>
          <cell r="AP4435">
            <v>0</v>
          </cell>
          <cell r="AR4435">
            <v>0</v>
          </cell>
          <cell r="AS4435">
            <v>0</v>
          </cell>
          <cell r="AT4435">
            <v>0</v>
          </cell>
        </row>
        <row r="4436">
          <cell r="C4436" t="str">
            <v>STB2006</v>
          </cell>
          <cell r="D4436" t="str">
            <v>HOSE</v>
          </cell>
          <cell r="E4436" t="str">
            <v>Ông</v>
          </cell>
          <cell r="F4436">
            <v>1</v>
          </cell>
          <cell r="G4436" t="str">
            <v>Hoàng Khánh Sinh</v>
          </cell>
          <cell r="H4436">
            <v>7</v>
          </cell>
          <cell r="I4436" t="str">
            <v>Phó TGĐ</v>
          </cell>
          <cell r="J4436" t="str">
            <v>Phó TGĐ</v>
          </cell>
          <cell r="M4436" t="str">
            <v>STBHoangKhanhSinh1963</v>
          </cell>
          <cell r="N4436">
            <v>1</v>
          </cell>
          <cell r="P4436">
            <v>0</v>
          </cell>
          <cell r="Q4436">
            <v>1</v>
          </cell>
          <cell r="R4436">
            <v>0</v>
          </cell>
          <cell r="S4436">
            <v>0</v>
          </cell>
          <cell r="T4436">
            <v>0</v>
          </cell>
          <cell r="U4436">
            <v>1</v>
          </cell>
          <cell r="V4436">
            <v>0</v>
          </cell>
          <cell r="W4436">
            <v>0</v>
          </cell>
          <cell r="X4436">
            <v>0</v>
          </cell>
          <cell r="Y4436">
            <v>0</v>
          </cell>
          <cell r="Z4436">
            <v>0</v>
          </cell>
          <cell r="AA4436">
            <v>0</v>
          </cell>
          <cell r="AB4436">
            <v>0</v>
          </cell>
          <cell r="AC4436">
            <v>1963</v>
          </cell>
          <cell r="AH4436" t="str">
            <v>n/a</v>
          </cell>
          <cell r="AN4436">
            <v>0</v>
          </cell>
          <cell r="AP4436">
            <v>0</v>
          </cell>
          <cell r="AQ4436">
            <v>1993</v>
          </cell>
          <cell r="AR4436">
            <v>0</v>
          </cell>
          <cell r="AS4436">
            <v>0</v>
          </cell>
          <cell r="AT4436">
            <v>0</v>
          </cell>
        </row>
        <row r="4437">
          <cell r="C4437" t="str">
            <v>STB2006</v>
          </cell>
          <cell r="D4437" t="str">
            <v>HOSE</v>
          </cell>
          <cell r="E4437" t="str">
            <v>Ông</v>
          </cell>
          <cell r="F4437">
            <v>1</v>
          </cell>
          <cell r="G4437" t="str">
            <v>Hồ Xuân Nghiễm</v>
          </cell>
          <cell r="H4437">
            <v>7</v>
          </cell>
          <cell r="I4437" t="str">
            <v>Phó TGĐ</v>
          </cell>
          <cell r="J4437" t="str">
            <v>Phó TGĐ</v>
          </cell>
          <cell r="M4437" t="str">
            <v>STBHoXuanNghiem1956</v>
          </cell>
          <cell r="N4437">
            <v>1</v>
          </cell>
          <cell r="P4437">
            <v>0</v>
          </cell>
          <cell r="Q4437">
            <v>1</v>
          </cell>
          <cell r="R4437">
            <v>0</v>
          </cell>
          <cell r="S4437">
            <v>0</v>
          </cell>
          <cell r="T4437">
            <v>0</v>
          </cell>
          <cell r="U4437">
            <v>1</v>
          </cell>
          <cell r="V4437">
            <v>0</v>
          </cell>
          <cell r="W4437">
            <v>0</v>
          </cell>
          <cell r="X4437">
            <v>0</v>
          </cell>
          <cell r="Y4437">
            <v>0</v>
          </cell>
          <cell r="Z4437">
            <v>0</v>
          </cell>
          <cell r="AA4437">
            <v>0</v>
          </cell>
          <cell r="AB4437">
            <v>0</v>
          </cell>
          <cell r="AC4437">
            <v>1956</v>
          </cell>
          <cell r="AH4437" t="str">
            <v>n/a</v>
          </cell>
          <cell r="AN4437">
            <v>0</v>
          </cell>
          <cell r="AP4437">
            <v>0</v>
          </cell>
          <cell r="AQ4437">
            <v>1992</v>
          </cell>
          <cell r="AR4437">
            <v>0</v>
          </cell>
          <cell r="AS4437">
            <v>0</v>
          </cell>
          <cell r="AT4437">
            <v>0</v>
          </cell>
        </row>
        <row r="4438">
          <cell r="C4438" t="str">
            <v>STB2006</v>
          </cell>
          <cell r="D4438" t="str">
            <v>HOSE</v>
          </cell>
          <cell r="E4438" t="str">
            <v>Ông</v>
          </cell>
          <cell r="F4438">
            <v>1</v>
          </cell>
          <cell r="G4438" t="str">
            <v>Nguyễn Quang Trung</v>
          </cell>
          <cell r="H4438">
            <v>7</v>
          </cell>
          <cell r="I4438" t="str">
            <v>Phó TGĐ</v>
          </cell>
          <cell r="J4438" t="str">
            <v>Phó TGĐ</v>
          </cell>
          <cell r="M4438" t="str">
            <v>STBNguyenQuangTrung</v>
          </cell>
          <cell r="N4438">
            <v>1</v>
          </cell>
          <cell r="P4438">
            <v>0</v>
          </cell>
          <cell r="Q4438">
            <v>1</v>
          </cell>
          <cell r="R4438">
            <v>0</v>
          </cell>
          <cell r="S4438">
            <v>0</v>
          </cell>
          <cell r="T4438">
            <v>0</v>
          </cell>
          <cell r="U4438">
            <v>1</v>
          </cell>
          <cell r="V4438">
            <v>0</v>
          </cell>
          <cell r="W4438">
            <v>0</v>
          </cell>
          <cell r="X4438">
            <v>0</v>
          </cell>
          <cell r="Y4438">
            <v>0</v>
          </cell>
          <cell r="Z4438">
            <v>0</v>
          </cell>
          <cell r="AA4438">
            <v>0</v>
          </cell>
          <cell r="AB4438">
            <v>0</v>
          </cell>
          <cell r="AH4438" t="str">
            <v>n/a</v>
          </cell>
          <cell r="AN4438">
            <v>0</v>
          </cell>
          <cell r="AP4438">
            <v>0</v>
          </cell>
          <cell r="AR4438">
            <v>0</v>
          </cell>
          <cell r="AS4438">
            <v>0</v>
          </cell>
          <cell r="AT4438">
            <v>0</v>
          </cell>
        </row>
        <row r="4439">
          <cell r="C4439" t="str">
            <v>STB2006</v>
          </cell>
          <cell r="D4439" t="str">
            <v>HOSE</v>
          </cell>
          <cell r="E4439" t="str">
            <v>Ông</v>
          </cell>
          <cell r="F4439">
            <v>1</v>
          </cell>
          <cell r="G4439" t="str">
            <v>Tào Thành Danh</v>
          </cell>
          <cell r="H4439">
            <v>7</v>
          </cell>
          <cell r="I4439" t="str">
            <v>Phó TGĐ</v>
          </cell>
          <cell r="J4439" t="str">
            <v>Phó TGĐ</v>
          </cell>
          <cell r="M4439" t="str">
            <v>STBTaoThanhDanh</v>
          </cell>
          <cell r="N4439">
            <v>1</v>
          </cell>
          <cell r="P4439">
            <v>0</v>
          </cell>
          <cell r="Q4439">
            <v>1</v>
          </cell>
          <cell r="R4439">
            <v>0</v>
          </cell>
          <cell r="S4439">
            <v>0</v>
          </cell>
          <cell r="T4439">
            <v>0</v>
          </cell>
          <cell r="U4439">
            <v>1</v>
          </cell>
          <cell r="V4439">
            <v>0</v>
          </cell>
          <cell r="W4439">
            <v>0</v>
          </cell>
          <cell r="X4439">
            <v>0</v>
          </cell>
          <cell r="Y4439">
            <v>0</v>
          </cell>
          <cell r="Z4439">
            <v>0</v>
          </cell>
          <cell r="AA4439">
            <v>0</v>
          </cell>
          <cell r="AB4439">
            <v>0</v>
          </cell>
          <cell r="AH4439" t="str">
            <v>n/a</v>
          </cell>
          <cell r="AN4439">
            <v>0</v>
          </cell>
          <cell r="AP4439">
            <v>0</v>
          </cell>
          <cell r="AR4439">
            <v>0</v>
          </cell>
          <cell r="AS4439">
            <v>0</v>
          </cell>
          <cell r="AT4439">
            <v>0</v>
          </cell>
        </row>
        <row r="4440">
          <cell r="C4440" t="str">
            <v>STB2006</v>
          </cell>
          <cell r="D4440" t="str">
            <v>HOSE</v>
          </cell>
          <cell r="E4440" t="str">
            <v>Ông</v>
          </cell>
          <cell r="F4440">
            <v>1</v>
          </cell>
          <cell r="G4440" t="str">
            <v>Lưu Huỳnh</v>
          </cell>
          <cell r="H4440">
            <v>7</v>
          </cell>
          <cell r="I4440" t="str">
            <v>Phó TGĐ</v>
          </cell>
          <cell r="J4440" t="str">
            <v>Phó TGĐ</v>
          </cell>
          <cell r="M4440" t="str">
            <v>STBLuuHuynh</v>
          </cell>
          <cell r="N4440">
            <v>1</v>
          </cell>
          <cell r="P4440">
            <v>0</v>
          </cell>
          <cell r="Q4440">
            <v>1</v>
          </cell>
          <cell r="R4440">
            <v>0</v>
          </cell>
          <cell r="S4440">
            <v>0</v>
          </cell>
          <cell r="T4440">
            <v>0</v>
          </cell>
          <cell r="U4440">
            <v>1</v>
          </cell>
          <cell r="V4440">
            <v>0</v>
          </cell>
          <cell r="W4440">
            <v>0</v>
          </cell>
          <cell r="X4440">
            <v>0</v>
          </cell>
          <cell r="Y4440">
            <v>0</v>
          </cell>
          <cell r="Z4440">
            <v>0</v>
          </cell>
          <cell r="AA4440">
            <v>0</v>
          </cell>
          <cell r="AB4440">
            <v>0</v>
          </cell>
          <cell r="AH4440" t="str">
            <v>n/a</v>
          </cell>
          <cell r="AN4440">
            <v>0</v>
          </cell>
          <cell r="AP4440">
            <v>0</v>
          </cell>
          <cell r="AQ4440">
            <v>1996</v>
          </cell>
          <cell r="AR4440">
            <v>0</v>
          </cell>
          <cell r="AS4440">
            <v>0</v>
          </cell>
          <cell r="AT4440">
            <v>0</v>
          </cell>
        </row>
        <row r="4441">
          <cell r="C4441" t="str">
            <v>STB2006</v>
          </cell>
          <cell r="D4441" t="str">
            <v>HOSE</v>
          </cell>
          <cell r="E4441" t="str">
            <v>Bà</v>
          </cell>
          <cell r="F4441">
            <v>0</v>
          </cell>
          <cell r="G4441" t="str">
            <v>Nguyễn Thị Thanh Mai</v>
          </cell>
          <cell r="H4441">
            <v>7</v>
          </cell>
          <cell r="I4441" t="str">
            <v>Phó TGĐ</v>
          </cell>
          <cell r="J4441" t="str">
            <v>Phó TGĐ</v>
          </cell>
          <cell r="M4441" t="str">
            <v>STBNguyenThiThanhMai1960</v>
          </cell>
          <cell r="N4441">
            <v>1</v>
          </cell>
          <cell r="P4441">
            <v>0</v>
          </cell>
          <cell r="Q4441">
            <v>1</v>
          </cell>
          <cell r="R4441">
            <v>0</v>
          </cell>
          <cell r="S4441">
            <v>0</v>
          </cell>
          <cell r="T4441">
            <v>0</v>
          </cell>
          <cell r="U4441">
            <v>1</v>
          </cell>
          <cell r="V4441">
            <v>0</v>
          </cell>
          <cell r="W4441">
            <v>0</v>
          </cell>
          <cell r="X4441">
            <v>0</v>
          </cell>
          <cell r="Y4441">
            <v>0</v>
          </cell>
          <cell r="Z4441">
            <v>0</v>
          </cell>
          <cell r="AA4441">
            <v>0</v>
          </cell>
          <cell r="AB4441">
            <v>0</v>
          </cell>
          <cell r="AC4441">
            <v>1960</v>
          </cell>
          <cell r="AH4441" t="str">
            <v>n/a</v>
          </cell>
          <cell r="AN4441">
            <v>0</v>
          </cell>
          <cell r="AP4441">
            <v>0</v>
          </cell>
          <cell r="AQ4441">
            <v>1993</v>
          </cell>
          <cell r="AR4441">
            <v>0</v>
          </cell>
          <cell r="AS4441">
            <v>0</v>
          </cell>
          <cell r="AT4441">
            <v>0</v>
          </cell>
        </row>
        <row r="4442">
          <cell r="C4442" t="str">
            <v>TCB2018</v>
          </cell>
          <cell r="D4442" t="str">
            <v>HOSE</v>
          </cell>
          <cell r="E4442" t="str">
            <v>Ông</v>
          </cell>
          <cell r="F4442">
            <v>1</v>
          </cell>
          <cell r="G4442" t="str">
            <v>Nguyễn Đăng Quang</v>
          </cell>
          <cell r="H4442">
            <v>7</v>
          </cell>
          <cell r="I4442" t="str">
            <v>Phó CTHĐQT</v>
          </cell>
          <cell r="J4442" t="str">
            <v>Phó CTHĐQT</v>
          </cell>
          <cell r="M4442" t="str">
            <v>TCBNguyenDangQuang1963</v>
          </cell>
          <cell r="N4442">
            <v>12</v>
          </cell>
          <cell r="P4442">
            <v>1</v>
          </cell>
          <cell r="Q4442">
            <v>0</v>
          </cell>
          <cell r="R4442">
            <v>0</v>
          </cell>
          <cell r="S4442">
            <v>0</v>
          </cell>
          <cell r="T4442">
            <v>0</v>
          </cell>
          <cell r="U4442">
            <v>1</v>
          </cell>
          <cell r="V4442">
            <v>0</v>
          </cell>
          <cell r="W4442">
            <v>0</v>
          </cell>
          <cell r="X4442">
            <v>0</v>
          </cell>
          <cell r="Y4442">
            <v>0</v>
          </cell>
          <cell r="Z4442">
            <v>0</v>
          </cell>
          <cell r="AA4442">
            <v>0</v>
          </cell>
          <cell r="AB4442">
            <v>0</v>
          </cell>
          <cell r="AC4442">
            <v>1963</v>
          </cell>
          <cell r="AD4442">
            <v>9403176</v>
          </cell>
          <cell r="AE4442">
            <v>0</v>
          </cell>
          <cell r="AF4442">
            <v>524315499</v>
          </cell>
          <cell r="AG4442">
            <v>533718675</v>
          </cell>
          <cell r="AH4442">
            <v>0.26892401428938739</v>
          </cell>
          <cell r="AL4442" t="str">
            <v>ThS QTKD/Tiến sĩ</v>
          </cell>
          <cell r="AM4442">
            <v>1</v>
          </cell>
          <cell r="AN4442">
            <v>2</v>
          </cell>
          <cell r="AP4442">
            <v>0</v>
          </cell>
          <cell r="AQ4442">
            <v>1995</v>
          </cell>
          <cell r="AR4442">
            <v>0</v>
          </cell>
          <cell r="AS4442">
            <v>0</v>
          </cell>
          <cell r="AT4442">
            <v>2</v>
          </cell>
        </row>
        <row r="4443">
          <cell r="C4443" t="str">
            <v>TCB2018</v>
          </cell>
          <cell r="D4443" t="str">
            <v>HOSE</v>
          </cell>
          <cell r="E4443" t="str">
            <v>Ông</v>
          </cell>
          <cell r="F4443">
            <v>1</v>
          </cell>
          <cell r="G4443" t="str">
            <v>Hồ Hùng Anh</v>
          </cell>
          <cell r="H4443">
            <v>7</v>
          </cell>
          <cell r="I4443" t="str">
            <v>CTHĐQT</v>
          </cell>
          <cell r="J4443" t="str">
            <v>CTHĐQT</v>
          </cell>
          <cell r="M4443" t="str">
            <v>TCBHoHungAnh1970</v>
          </cell>
          <cell r="N4443">
            <v>15</v>
          </cell>
          <cell r="P4443">
            <v>1</v>
          </cell>
          <cell r="Q4443">
            <v>0</v>
          </cell>
          <cell r="R4443">
            <v>0</v>
          </cell>
          <cell r="S4443">
            <v>1</v>
          </cell>
          <cell r="T4443">
            <v>0</v>
          </cell>
          <cell r="U4443">
            <v>1</v>
          </cell>
          <cell r="V4443">
            <v>0</v>
          </cell>
          <cell r="W4443">
            <v>0</v>
          </cell>
          <cell r="X4443">
            <v>0</v>
          </cell>
          <cell r="Y4443">
            <v>0</v>
          </cell>
          <cell r="Z4443">
            <v>0</v>
          </cell>
          <cell r="AA4443">
            <v>0</v>
          </cell>
          <cell r="AB4443">
            <v>0</v>
          </cell>
          <cell r="AC4443">
            <v>1970</v>
          </cell>
          <cell r="AD4443">
            <v>39309579</v>
          </cell>
          <cell r="AE4443">
            <v>0</v>
          </cell>
          <cell r="AF4443">
            <v>0</v>
          </cell>
          <cell r="AG4443">
            <v>39309579</v>
          </cell>
          <cell r="AH4443">
            <v>1.1242254515608134</v>
          </cell>
          <cell r="AL4443" t="str">
            <v>KS Điện tử</v>
          </cell>
          <cell r="AN4443">
            <v>1</v>
          </cell>
          <cell r="AP4443">
            <v>0</v>
          </cell>
          <cell r="AQ4443">
            <v>2004</v>
          </cell>
          <cell r="AR4443">
            <v>0</v>
          </cell>
          <cell r="AS4443">
            <v>0</v>
          </cell>
          <cell r="AT4443">
            <v>2</v>
          </cell>
        </row>
        <row r="4444">
          <cell r="C4444" t="str">
            <v>TCB2018</v>
          </cell>
          <cell r="D4444" t="str">
            <v>HOSE</v>
          </cell>
          <cell r="E4444" t="str">
            <v>Ông</v>
          </cell>
          <cell r="F4444">
            <v>1</v>
          </cell>
          <cell r="G4444" t="str">
            <v>Nguyễn Cảnh Sơn</v>
          </cell>
          <cell r="H4444">
            <v>7</v>
          </cell>
          <cell r="I4444" t="str">
            <v>Phó CTHĐQT</v>
          </cell>
          <cell r="J4444" t="str">
            <v>Phó CTHĐQT</v>
          </cell>
          <cell r="M4444" t="str">
            <v>TCBNguyenCanhSon1967</v>
          </cell>
          <cell r="N4444">
            <v>11</v>
          </cell>
          <cell r="P4444">
            <v>1</v>
          </cell>
          <cell r="Q4444">
            <v>0</v>
          </cell>
          <cell r="R4444">
            <v>0</v>
          </cell>
          <cell r="S4444">
            <v>0</v>
          </cell>
          <cell r="T4444">
            <v>0</v>
          </cell>
          <cell r="U4444">
            <v>1</v>
          </cell>
          <cell r="V4444">
            <v>0</v>
          </cell>
          <cell r="W4444">
            <v>0</v>
          </cell>
          <cell r="X4444">
            <v>0</v>
          </cell>
          <cell r="Y4444">
            <v>0</v>
          </cell>
          <cell r="Z4444">
            <v>0</v>
          </cell>
          <cell r="AA4444">
            <v>0</v>
          </cell>
          <cell r="AB4444">
            <v>0</v>
          </cell>
          <cell r="AC4444">
            <v>1967</v>
          </cell>
          <cell r="AD4444">
            <v>17954979</v>
          </cell>
          <cell r="AE4444">
            <v>0</v>
          </cell>
          <cell r="AF4444">
            <v>0</v>
          </cell>
          <cell r="AG4444">
            <v>17954979</v>
          </cell>
          <cell r="AH4444">
            <v>0.51349937820600733</v>
          </cell>
          <cell r="AL4444" t="str">
            <v>KS Xây dựng</v>
          </cell>
          <cell r="AN4444">
            <v>1</v>
          </cell>
          <cell r="AP4444">
            <v>0</v>
          </cell>
          <cell r="AQ4444">
            <v>2008</v>
          </cell>
          <cell r="AR4444">
            <v>0</v>
          </cell>
          <cell r="AS4444">
            <v>0</v>
          </cell>
          <cell r="AT4444">
            <v>2</v>
          </cell>
        </row>
        <row r="4445">
          <cell r="C4445" t="str">
            <v>TCB2018</v>
          </cell>
          <cell r="D4445" t="str">
            <v>HOSE</v>
          </cell>
          <cell r="E4445" t="str">
            <v>Bà</v>
          </cell>
          <cell r="F4445">
            <v>0</v>
          </cell>
          <cell r="G4445" t="str">
            <v>Nguyễn Thu Hiền</v>
          </cell>
          <cell r="H4445">
            <v>7</v>
          </cell>
          <cell r="I4445" t="str">
            <v>Thành viên BKS</v>
          </cell>
          <cell r="J4445" t="str">
            <v>Thành viên BKS</v>
          </cell>
          <cell r="M4445" t="str">
            <v>TCBNguyenThuHien1965</v>
          </cell>
          <cell r="N4445">
            <v>14</v>
          </cell>
          <cell r="P4445">
            <v>0</v>
          </cell>
          <cell r="Q4445">
            <v>0</v>
          </cell>
          <cell r="R4445">
            <v>1</v>
          </cell>
          <cell r="S4445">
            <v>0</v>
          </cell>
          <cell r="T4445">
            <v>0</v>
          </cell>
          <cell r="U4445">
            <v>1</v>
          </cell>
          <cell r="V4445">
            <v>0</v>
          </cell>
          <cell r="W4445">
            <v>0</v>
          </cell>
          <cell r="X4445">
            <v>0</v>
          </cell>
          <cell r="Y4445">
            <v>0</v>
          </cell>
          <cell r="Z4445">
            <v>0</v>
          </cell>
          <cell r="AA4445">
            <v>0</v>
          </cell>
          <cell r="AB4445">
            <v>0</v>
          </cell>
          <cell r="AC4445">
            <v>1965</v>
          </cell>
          <cell r="AD4445">
            <v>3041835</v>
          </cell>
          <cell r="AE4445">
            <v>0</v>
          </cell>
          <cell r="AF4445">
            <v>0</v>
          </cell>
          <cell r="AG4445">
            <v>3041835</v>
          </cell>
          <cell r="AH4445">
            <v>8.6994275020052664E-2</v>
          </cell>
          <cell r="AL4445" t="str">
            <v>CN TC Tín dụng</v>
          </cell>
          <cell r="AM4445">
            <v>1</v>
          </cell>
          <cell r="AN4445">
            <v>1</v>
          </cell>
          <cell r="AP4445">
            <v>0</v>
          </cell>
          <cell r="AQ4445">
            <v>2010</v>
          </cell>
          <cell r="AR4445">
            <v>0</v>
          </cell>
          <cell r="AS4445">
            <v>0</v>
          </cell>
          <cell r="AT4445">
            <v>2</v>
          </cell>
        </row>
        <row r="4446">
          <cell r="C4446" t="str">
            <v>TCB2018</v>
          </cell>
          <cell r="D4446" t="str">
            <v>HOSE</v>
          </cell>
          <cell r="E4446" t="str">
            <v>Bà</v>
          </cell>
          <cell r="F4446">
            <v>0</v>
          </cell>
          <cell r="G4446" t="str">
            <v>Bùi Thị Hồng Mai</v>
          </cell>
          <cell r="H4446">
            <v>7</v>
          </cell>
          <cell r="I4446" t="str">
            <v>Thành viên BKS</v>
          </cell>
          <cell r="J4446" t="str">
            <v>Thành viên BKS</v>
          </cell>
          <cell r="M4446" t="str">
            <v>TCBBuiThiHongMai1972</v>
          </cell>
          <cell r="N4446">
            <v>10</v>
          </cell>
          <cell r="P4446">
            <v>0</v>
          </cell>
          <cell r="Q4446">
            <v>0</v>
          </cell>
          <cell r="R4446">
            <v>1</v>
          </cell>
          <cell r="S4446">
            <v>0</v>
          </cell>
          <cell r="T4446">
            <v>0</v>
          </cell>
          <cell r="U4446">
            <v>1</v>
          </cell>
          <cell r="V4446">
            <v>0</v>
          </cell>
          <cell r="W4446">
            <v>0</v>
          </cell>
          <cell r="X4446">
            <v>0</v>
          </cell>
          <cell r="Y4446">
            <v>0</v>
          </cell>
          <cell r="Z4446">
            <v>0</v>
          </cell>
          <cell r="AA4446">
            <v>0</v>
          </cell>
          <cell r="AB4446">
            <v>0</v>
          </cell>
          <cell r="AC4446">
            <v>1972</v>
          </cell>
          <cell r="AD4446">
            <v>48</v>
          </cell>
          <cell r="AE4446">
            <v>0</v>
          </cell>
          <cell r="AF4446">
            <v>0</v>
          </cell>
          <cell r="AG4446">
            <v>48</v>
          </cell>
          <cell r="AH4446">
            <v>1.372765189749782E-6</v>
          </cell>
          <cell r="AL4446" t="str">
            <v>CN Kế toán</v>
          </cell>
          <cell r="AM4446">
            <v>1</v>
          </cell>
          <cell r="AN4446">
            <v>1</v>
          </cell>
          <cell r="AP4446">
            <v>0</v>
          </cell>
          <cell r="AQ4446">
            <v>2010</v>
          </cell>
          <cell r="AR4446">
            <v>0</v>
          </cell>
          <cell r="AS4446">
            <v>0</v>
          </cell>
          <cell r="AT4446">
            <v>2</v>
          </cell>
        </row>
        <row r="4447">
          <cell r="C4447" t="str">
            <v>TCB2018</v>
          </cell>
          <cell r="D4447" t="str">
            <v>HOSE</v>
          </cell>
          <cell r="E4447" t="str">
            <v>Ông</v>
          </cell>
          <cell r="F4447">
            <v>1</v>
          </cell>
          <cell r="G4447" t="str">
            <v>Mag Rer Soc Oec Romauch Hannes</v>
          </cell>
          <cell r="H4447">
            <v>7</v>
          </cell>
          <cell r="I4447" t="str">
            <v>Thành viên BKS</v>
          </cell>
          <cell r="J4447" t="str">
            <v>Thành viên BKS</v>
          </cell>
          <cell r="M4447" t="str">
            <v>TCBMagRerSocOecRomauchHannes1975</v>
          </cell>
          <cell r="N4447">
            <v>7</v>
          </cell>
          <cell r="P4447">
            <v>0</v>
          </cell>
          <cell r="Q4447">
            <v>0</v>
          </cell>
          <cell r="R4447">
            <v>1</v>
          </cell>
          <cell r="S4447">
            <v>0</v>
          </cell>
          <cell r="T4447">
            <v>0</v>
          </cell>
          <cell r="U4447">
            <v>1</v>
          </cell>
          <cell r="V4447">
            <v>0</v>
          </cell>
          <cell r="W4447">
            <v>0</v>
          </cell>
          <cell r="X4447">
            <v>0</v>
          </cell>
          <cell r="Y4447">
            <v>0</v>
          </cell>
          <cell r="Z4447">
            <v>0</v>
          </cell>
          <cell r="AA4447">
            <v>0</v>
          </cell>
          <cell r="AB4447">
            <v>0</v>
          </cell>
          <cell r="AC4447">
            <v>1975</v>
          </cell>
          <cell r="AD4447">
            <v>0</v>
          </cell>
          <cell r="AE4447">
            <v>0</v>
          </cell>
          <cell r="AF4447">
            <v>0</v>
          </cell>
          <cell r="AG4447">
            <v>0</v>
          </cell>
          <cell r="AH4447">
            <v>0</v>
          </cell>
          <cell r="AL4447" t="str">
            <v>ThS QTKD</v>
          </cell>
          <cell r="AM4447">
            <v>1</v>
          </cell>
          <cell r="AN4447">
            <v>2</v>
          </cell>
          <cell r="AP4447">
            <v>0</v>
          </cell>
          <cell r="AQ4447">
            <v>2012</v>
          </cell>
          <cell r="AR4447">
            <v>0</v>
          </cell>
          <cell r="AS4447">
            <v>0</v>
          </cell>
          <cell r="AT4447">
            <v>2</v>
          </cell>
        </row>
        <row r="4448">
          <cell r="C4448" t="str">
            <v>TCB2018</v>
          </cell>
          <cell r="D4448" t="str">
            <v>HOSE</v>
          </cell>
          <cell r="E4448" t="str">
            <v>Ông</v>
          </cell>
          <cell r="F4448">
            <v>1</v>
          </cell>
          <cell r="G4448" t="str">
            <v>Đỗ Tuấn Anh</v>
          </cell>
          <cell r="H4448">
            <v>7</v>
          </cell>
          <cell r="I4448" t="str">
            <v>Phó CTHĐQT/Phó TGĐ</v>
          </cell>
          <cell r="J4448" t="str">
            <v>Phó CTHĐQT</v>
          </cell>
          <cell r="K4448" t="str">
            <v>Phó TGĐ</v>
          </cell>
          <cell r="M4448" t="str">
            <v>TCBDoTuanAnh1973</v>
          </cell>
          <cell r="N4448">
            <v>6</v>
          </cell>
          <cell r="P4448">
            <v>1</v>
          </cell>
          <cell r="Q4448">
            <v>1</v>
          </cell>
          <cell r="R4448">
            <v>0</v>
          </cell>
          <cell r="S4448">
            <v>0</v>
          </cell>
          <cell r="T4448">
            <v>0</v>
          </cell>
          <cell r="U4448">
            <v>1</v>
          </cell>
          <cell r="V4448">
            <v>0</v>
          </cell>
          <cell r="W4448">
            <v>0</v>
          </cell>
          <cell r="X4448">
            <v>0</v>
          </cell>
          <cell r="Y4448">
            <v>0</v>
          </cell>
          <cell r="Z4448">
            <v>0</v>
          </cell>
          <cell r="AA4448">
            <v>0</v>
          </cell>
          <cell r="AB4448">
            <v>0</v>
          </cell>
          <cell r="AC4448">
            <v>1973</v>
          </cell>
          <cell r="AD4448">
            <v>887542</v>
          </cell>
          <cell r="AE4448">
            <v>0</v>
          </cell>
          <cell r="AF4448">
            <v>0</v>
          </cell>
          <cell r="AG4448">
            <v>887542</v>
          </cell>
          <cell r="AH4448">
            <v>2.538305754251877E-2</v>
          </cell>
          <cell r="AL4448" t="str">
            <v>CN Ngoại ngữ/Thạc sỹ</v>
          </cell>
          <cell r="AN4448">
            <v>2</v>
          </cell>
          <cell r="AP4448">
            <v>0</v>
          </cell>
          <cell r="AR4448">
            <v>0</v>
          </cell>
          <cell r="AS4448">
            <v>0</v>
          </cell>
          <cell r="AT4448">
            <v>2</v>
          </cell>
        </row>
        <row r="4449">
          <cell r="C4449" t="str">
            <v>TCB2018</v>
          </cell>
          <cell r="D4449" t="str">
            <v>HOSE</v>
          </cell>
          <cell r="E4449" t="str">
            <v>Ông</v>
          </cell>
          <cell r="F4449">
            <v>1</v>
          </cell>
          <cell r="G4449" t="str">
            <v>Nguyễn Đoan Hùng</v>
          </cell>
          <cell r="H4449">
            <v>7</v>
          </cell>
          <cell r="I4449" t="str">
            <v>TVHĐQT</v>
          </cell>
          <cell r="J4449" t="str">
            <v>TVHĐQT</v>
          </cell>
          <cell r="M4449" t="str">
            <v>TCBNguyenDoanHung1953</v>
          </cell>
          <cell r="N4449">
            <v>5</v>
          </cell>
          <cell r="P4449">
            <v>1</v>
          </cell>
          <cell r="Q4449">
            <v>0</v>
          </cell>
          <cell r="R4449">
            <v>0</v>
          </cell>
          <cell r="S4449">
            <v>0</v>
          </cell>
          <cell r="T4449">
            <v>0</v>
          </cell>
          <cell r="U4449">
            <v>1</v>
          </cell>
          <cell r="V4449">
            <v>0</v>
          </cell>
          <cell r="W4449">
            <v>0</v>
          </cell>
          <cell r="X4449">
            <v>0</v>
          </cell>
          <cell r="Y4449">
            <v>0</v>
          </cell>
          <cell r="Z4449">
            <v>0</v>
          </cell>
          <cell r="AA4449">
            <v>0</v>
          </cell>
          <cell r="AB4449">
            <v>0</v>
          </cell>
          <cell r="AC4449">
            <v>1953</v>
          </cell>
          <cell r="AD4449">
            <v>162</v>
          </cell>
          <cell r="AE4449">
            <v>0</v>
          </cell>
          <cell r="AF4449">
            <v>0</v>
          </cell>
          <cell r="AG4449">
            <v>162</v>
          </cell>
          <cell r="AH4449">
            <v>4.6330825154055144E-6</v>
          </cell>
          <cell r="AL4449" t="str">
            <v>Thạc sỹ/CN Anh văn</v>
          </cell>
          <cell r="AN4449">
            <v>2</v>
          </cell>
          <cell r="AP4449">
            <v>1</v>
          </cell>
          <cell r="AQ4449" t="str">
            <v xml:space="preserve">          </v>
          </cell>
          <cell r="AR4449">
            <v>0</v>
          </cell>
          <cell r="AS4449">
            <v>0</v>
          </cell>
          <cell r="AT4449">
            <v>2</v>
          </cell>
        </row>
        <row r="4450">
          <cell r="C4450" t="str">
            <v>TCB2018</v>
          </cell>
          <cell r="D4450" t="str">
            <v>HOSE</v>
          </cell>
          <cell r="E4450" t="str">
            <v>Ông</v>
          </cell>
          <cell r="F4450">
            <v>1</v>
          </cell>
          <cell r="G4450" t="str">
            <v>Hoàng Huy Trung</v>
          </cell>
          <cell r="H4450">
            <v>7</v>
          </cell>
          <cell r="I4450" t="str">
            <v>TBKS</v>
          </cell>
          <cell r="J4450" t="str">
            <v>TBKS</v>
          </cell>
          <cell r="M4450" t="str">
            <v>TCBHoangHuyTrung1973</v>
          </cell>
          <cell r="N4450">
            <v>6</v>
          </cell>
          <cell r="P4450">
            <v>0</v>
          </cell>
          <cell r="Q4450">
            <v>0</v>
          </cell>
          <cell r="R4450">
            <v>1</v>
          </cell>
          <cell r="S4450">
            <v>0</v>
          </cell>
          <cell r="T4450">
            <v>0</v>
          </cell>
          <cell r="U4450">
            <v>1</v>
          </cell>
          <cell r="V4450">
            <v>0</v>
          </cell>
          <cell r="W4450">
            <v>0</v>
          </cell>
          <cell r="X4450">
            <v>0</v>
          </cell>
          <cell r="Y4450">
            <v>0</v>
          </cell>
          <cell r="Z4450">
            <v>0</v>
          </cell>
          <cell r="AA4450">
            <v>0</v>
          </cell>
          <cell r="AB4450">
            <v>1</v>
          </cell>
          <cell r="AC4450">
            <v>1973</v>
          </cell>
          <cell r="AD4450">
            <v>57504</v>
          </cell>
          <cell r="AE4450">
            <v>0</v>
          </cell>
          <cell r="AF4450">
            <v>0</v>
          </cell>
          <cell r="AG4450">
            <v>57504</v>
          </cell>
          <cell r="AH4450">
            <v>1.6445726973202388E-3</v>
          </cell>
          <cell r="AL4450" t="str">
            <v>Thạc sỹ/CN Tài chính - Ngân hàng</v>
          </cell>
          <cell r="AM4450">
            <v>1</v>
          </cell>
          <cell r="AN4450">
            <v>2</v>
          </cell>
          <cell r="AP4450">
            <v>0</v>
          </cell>
          <cell r="AR4450">
            <v>1</v>
          </cell>
          <cell r="AS4450">
            <v>0</v>
          </cell>
          <cell r="AT4450">
            <v>2</v>
          </cell>
        </row>
        <row r="4451">
          <cell r="C4451" t="str">
            <v>TCB2018</v>
          </cell>
          <cell r="D4451" t="str">
            <v>HOSE</v>
          </cell>
          <cell r="E4451" t="str">
            <v>Ông</v>
          </cell>
          <cell r="F4451">
            <v>1</v>
          </cell>
          <cell r="G4451" t="str">
            <v>Nguyễn Lê Quốc Anh</v>
          </cell>
          <cell r="H4451">
            <v>7</v>
          </cell>
          <cell r="I4451" t="str">
            <v>TGĐ</v>
          </cell>
          <cell r="J4451" t="str">
            <v>TGĐ</v>
          </cell>
          <cell r="M4451" t="str">
            <v>TCBNguyenLeQuocAnh1966</v>
          </cell>
          <cell r="N4451">
            <v>4</v>
          </cell>
          <cell r="P4451">
            <v>0</v>
          </cell>
          <cell r="Q4451">
            <v>1</v>
          </cell>
          <cell r="R4451">
            <v>0</v>
          </cell>
          <cell r="S4451">
            <v>0</v>
          </cell>
          <cell r="T4451">
            <v>1</v>
          </cell>
          <cell r="U4451">
            <v>1</v>
          </cell>
          <cell r="V4451">
            <v>0</v>
          </cell>
          <cell r="W4451">
            <v>0</v>
          </cell>
          <cell r="X4451">
            <v>0</v>
          </cell>
          <cell r="Y4451">
            <v>0</v>
          </cell>
          <cell r="Z4451">
            <v>1</v>
          </cell>
          <cell r="AA4451">
            <v>0</v>
          </cell>
          <cell r="AB4451">
            <v>0</v>
          </cell>
          <cell r="AC4451">
            <v>1966</v>
          </cell>
          <cell r="AD4451">
            <v>6100000</v>
          </cell>
          <cell r="AE4451">
            <v>0</v>
          </cell>
          <cell r="AF4451">
            <v>0</v>
          </cell>
          <cell r="AG4451">
            <v>6100000</v>
          </cell>
          <cell r="AH4451">
            <v>0.17445557619736812</v>
          </cell>
          <cell r="AL4451" t="str">
            <v>Tiến sĩ</v>
          </cell>
          <cell r="AN4451">
            <v>2</v>
          </cell>
          <cell r="AP4451">
            <v>0</v>
          </cell>
          <cell r="AQ4451">
            <v>2014</v>
          </cell>
          <cell r="AR4451">
            <v>0</v>
          </cell>
          <cell r="AS4451">
            <v>0</v>
          </cell>
          <cell r="AT4451">
            <v>2</v>
          </cell>
        </row>
        <row r="4452">
          <cell r="C4452" t="str">
            <v>TCB2018</v>
          </cell>
          <cell r="D4452" t="str">
            <v>HOSE</v>
          </cell>
          <cell r="E4452" t="str">
            <v>Ông</v>
          </cell>
          <cell r="F4452">
            <v>1</v>
          </cell>
          <cell r="G4452" t="str">
            <v>Phạm Quang Thắng</v>
          </cell>
          <cell r="H4452">
            <v>7</v>
          </cell>
          <cell r="I4452" t="str">
            <v>GĐ/Phó TGĐ</v>
          </cell>
          <cell r="J4452" t="str">
            <v>GĐ</v>
          </cell>
          <cell r="K4452" t="str">
            <v>Phó TGĐ</v>
          </cell>
          <cell r="M4452" t="str">
            <v>TCBPhamQuangThang1973</v>
          </cell>
          <cell r="N4452">
            <v>11</v>
          </cell>
          <cell r="P4452">
            <v>0</v>
          </cell>
          <cell r="Q4452">
            <v>1</v>
          </cell>
          <cell r="R4452">
            <v>0</v>
          </cell>
          <cell r="S4452">
            <v>0</v>
          </cell>
          <cell r="T4452">
            <v>0</v>
          </cell>
          <cell r="U4452">
            <v>1</v>
          </cell>
          <cell r="V4452">
            <v>0</v>
          </cell>
          <cell r="W4452">
            <v>0</v>
          </cell>
          <cell r="X4452">
            <v>0</v>
          </cell>
          <cell r="Y4452">
            <v>0</v>
          </cell>
          <cell r="Z4452">
            <v>0</v>
          </cell>
          <cell r="AA4452">
            <v>0</v>
          </cell>
          <cell r="AB4452">
            <v>0</v>
          </cell>
          <cell r="AC4452">
            <v>1973</v>
          </cell>
          <cell r="AD4452">
            <v>775222</v>
          </cell>
          <cell r="AE4452">
            <v>0</v>
          </cell>
          <cell r="AF4452">
            <v>0</v>
          </cell>
          <cell r="AG4452">
            <v>775222</v>
          </cell>
          <cell r="AH4452">
            <v>2.2170786998504281E-2</v>
          </cell>
          <cell r="AL4452" t="str">
            <v>Thạc sỹ</v>
          </cell>
          <cell r="AN4452">
            <v>2</v>
          </cell>
          <cell r="AP4452">
            <v>0</v>
          </cell>
          <cell r="AQ4452">
            <v>1994</v>
          </cell>
          <cell r="AR4452">
            <v>0</v>
          </cell>
          <cell r="AS4452">
            <v>0</v>
          </cell>
          <cell r="AT4452">
            <v>2</v>
          </cell>
        </row>
        <row r="4453">
          <cell r="C4453" t="str">
            <v>TCB2018</v>
          </cell>
          <cell r="D4453" t="str">
            <v>HOSE</v>
          </cell>
          <cell r="E4453" t="str">
            <v>Bà</v>
          </cell>
          <cell r="F4453">
            <v>0</v>
          </cell>
          <cell r="G4453" t="str">
            <v>Bùi Thị Khánh Vân</v>
          </cell>
          <cell r="H4453">
            <v>7</v>
          </cell>
          <cell r="I4453" t="str">
            <v>KTT</v>
          </cell>
          <cell r="J4453" t="str">
            <v>KTT</v>
          </cell>
          <cell r="M4453" t="str">
            <v>TCBBuiThiKhanhVan1980</v>
          </cell>
          <cell r="N4453">
            <v>2</v>
          </cell>
          <cell r="O4453">
            <v>1</v>
          </cell>
          <cell r="P4453">
            <v>0</v>
          </cell>
          <cell r="Q4453">
            <v>0</v>
          </cell>
          <cell r="R4453">
            <v>0</v>
          </cell>
          <cell r="S4453">
            <v>0</v>
          </cell>
          <cell r="T4453">
            <v>0</v>
          </cell>
          <cell r="U4453">
            <v>1</v>
          </cell>
          <cell r="V4453">
            <v>0</v>
          </cell>
          <cell r="W4453">
            <v>0</v>
          </cell>
          <cell r="X4453">
            <v>0</v>
          </cell>
          <cell r="Y4453">
            <v>0</v>
          </cell>
          <cell r="Z4453">
            <v>0</v>
          </cell>
          <cell r="AA4453">
            <v>1</v>
          </cell>
          <cell r="AB4453">
            <v>0</v>
          </cell>
          <cell r="AC4453">
            <v>1980</v>
          </cell>
          <cell r="AD4453">
            <v>0</v>
          </cell>
          <cell r="AE4453">
            <v>0</v>
          </cell>
          <cell r="AF4453">
            <v>0</v>
          </cell>
          <cell r="AG4453">
            <v>0</v>
          </cell>
          <cell r="AH4453">
            <v>0</v>
          </cell>
          <cell r="AL4453" t="str">
            <v>CN Tài chính - Ngân hàng</v>
          </cell>
          <cell r="AM4453">
            <v>1</v>
          </cell>
          <cell r="AN4453">
            <v>1</v>
          </cell>
          <cell r="AP4453">
            <v>0</v>
          </cell>
          <cell r="AQ4453">
            <v>2004</v>
          </cell>
          <cell r="AR4453">
            <v>1</v>
          </cell>
          <cell r="AS4453">
            <v>0</v>
          </cell>
          <cell r="AT4453">
            <v>2</v>
          </cell>
        </row>
        <row r="4454">
          <cell r="C4454" t="str">
            <v>TCB2018</v>
          </cell>
          <cell r="D4454" t="str">
            <v>HOSE</v>
          </cell>
          <cell r="E4454" t="str">
            <v>Ông</v>
          </cell>
          <cell r="F4454">
            <v>1</v>
          </cell>
          <cell r="G4454" t="str">
            <v>Trịnh Bằng</v>
          </cell>
          <cell r="H4454">
            <v>7</v>
          </cell>
          <cell r="I4454" t="str">
            <v>GĐ Tài chính</v>
          </cell>
          <cell r="J4454" t="str">
            <v>GĐ Tài chính</v>
          </cell>
          <cell r="M4454" t="str">
            <v>TCBTrinhBang1972</v>
          </cell>
          <cell r="N4454">
            <v>2</v>
          </cell>
          <cell r="P4454">
            <v>0</v>
          </cell>
          <cell r="Q4454">
            <v>1</v>
          </cell>
          <cell r="R4454">
            <v>0</v>
          </cell>
          <cell r="S4454">
            <v>0</v>
          </cell>
          <cell r="T4454">
            <v>0</v>
          </cell>
          <cell r="U4454">
            <v>1</v>
          </cell>
          <cell r="V4454">
            <v>0</v>
          </cell>
          <cell r="W4454">
            <v>0</v>
          </cell>
          <cell r="X4454">
            <v>0</v>
          </cell>
          <cell r="Y4454">
            <v>0</v>
          </cell>
          <cell r="Z4454">
            <v>0</v>
          </cell>
          <cell r="AA4454">
            <v>0</v>
          </cell>
          <cell r="AB4454">
            <v>0</v>
          </cell>
          <cell r="AC4454">
            <v>1972</v>
          </cell>
          <cell r="AD4454">
            <v>6000000</v>
          </cell>
          <cell r="AE4454">
            <v>0</v>
          </cell>
          <cell r="AF4454">
            <v>0</v>
          </cell>
          <cell r="AG4454">
            <v>6000000</v>
          </cell>
          <cell r="AH4454">
            <v>0.17159564871872274</v>
          </cell>
          <cell r="AL4454" t="str">
            <v>Cử nhân</v>
          </cell>
          <cell r="AN4454">
            <v>1</v>
          </cell>
          <cell r="AP4454">
            <v>0</v>
          </cell>
          <cell r="AR4454">
            <v>0</v>
          </cell>
          <cell r="AS4454">
            <v>0</v>
          </cell>
          <cell r="AT4454">
            <v>2</v>
          </cell>
        </row>
        <row r="4455">
          <cell r="C4455" t="str">
            <v>TCB2018</v>
          </cell>
          <cell r="D4455" t="str">
            <v>HOSE</v>
          </cell>
          <cell r="E4455" t="str">
            <v>Ông</v>
          </cell>
          <cell r="F4455">
            <v>1</v>
          </cell>
          <cell r="G4455" t="str">
            <v>Nguyễn Thiều Quang</v>
          </cell>
          <cell r="H4455">
            <v>7</v>
          </cell>
          <cell r="I4455" t="str">
            <v>Phó CTHĐQT</v>
          </cell>
          <cell r="J4455" t="str">
            <v>Phó CTHĐQT</v>
          </cell>
          <cell r="M4455" t="str">
            <v>TCBNguyenThieuQuang1959</v>
          </cell>
          <cell r="N4455">
            <v>16</v>
          </cell>
          <cell r="P4455">
            <v>1</v>
          </cell>
          <cell r="Q4455">
            <v>0</v>
          </cell>
          <cell r="R4455">
            <v>0</v>
          </cell>
          <cell r="S4455">
            <v>0</v>
          </cell>
          <cell r="T4455">
            <v>0</v>
          </cell>
          <cell r="U4455">
            <v>1</v>
          </cell>
          <cell r="V4455">
            <v>0</v>
          </cell>
          <cell r="W4455">
            <v>0</v>
          </cell>
          <cell r="X4455">
            <v>0</v>
          </cell>
          <cell r="Y4455">
            <v>0</v>
          </cell>
          <cell r="Z4455">
            <v>0</v>
          </cell>
          <cell r="AA4455">
            <v>0</v>
          </cell>
          <cell r="AB4455">
            <v>0</v>
          </cell>
          <cell r="AC4455">
            <v>1959</v>
          </cell>
          <cell r="AD4455">
            <v>30256431</v>
          </cell>
          <cell r="AE4455">
            <v>0</v>
          </cell>
          <cell r="AF4455">
            <v>0</v>
          </cell>
          <cell r="AG4455">
            <v>30256431</v>
          </cell>
          <cell r="AH4455">
            <v>0.86531198422637889</v>
          </cell>
          <cell r="AL4455" t="str">
            <v>KS Xây dựng</v>
          </cell>
          <cell r="AN4455">
            <v>1</v>
          </cell>
          <cell r="AP4455">
            <v>0</v>
          </cell>
          <cell r="AQ4455">
            <v>1999</v>
          </cell>
          <cell r="AR4455">
            <v>0</v>
          </cell>
          <cell r="AS4455">
            <v>0</v>
          </cell>
          <cell r="AT4455">
            <v>2</v>
          </cell>
        </row>
        <row r="4456">
          <cell r="C4456" t="str">
            <v>TCB2018</v>
          </cell>
          <cell r="D4456" t="str">
            <v>HOSE</v>
          </cell>
          <cell r="E4456" t="str">
            <v>Ông</v>
          </cell>
          <cell r="F4456">
            <v>1</v>
          </cell>
          <cell r="G4456" t="str">
            <v>Lee Boon Hoat</v>
          </cell>
          <cell r="H4456">
            <v>7</v>
          </cell>
          <cell r="I4456" t="str">
            <v>TVHĐQT</v>
          </cell>
          <cell r="J4456" t="str">
            <v>TVHĐQT</v>
          </cell>
          <cell r="M4456" t="str">
            <v>TCBLeeBoonHoat1957</v>
          </cell>
          <cell r="N4456">
            <v>3</v>
          </cell>
          <cell r="P4456">
            <v>1</v>
          </cell>
          <cell r="Q4456">
            <v>0</v>
          </cell>
          <cell r="R4456">
            <v>0</v>
          </cell>
          <cell r="S4456">
            <v>0</v>
          </cell>
          <cell r="T4456">
            <v>0</v>
          </cell>
          <cell r="U4456">
            <v>1</v>
          </cell>
          <cell r="V4456">
            <v>0</v>
          </cell>
          <cell r="W4456">
            <v>0</v>
          </cell>
          <cell r="X4456">
            <v>0</v>
          </cell>
          <cell r="Y4456">
            <v>0</v>
          </cell>
          <cell r="Z4456">
            <v>0</v>
          </cell>
          <cell r="AA4456">
            <v>0</v>
          </cell>
          <cell r="AB4456">
            <v>0</v>
          </cell>
          <cell r="AC4456">
            <v>1957</v>
          </cell>
          <cell r="AD4456">
            <v>0</v>
          </cell>
          <cell r="AE4456">
            <v>0</v>
          </cell>
          <cell r="AF4456">
            <v>0</v>
          </cell>
          <cell r="AG4456">
            <v>0</v>
          </cell>
          <cell r="AH4456">
            <v>0</v>
          </cell>
          <cell r="AL4456" t="str">
            <v>CN Kế toán</v>
          </cell>
          <cell r="AM4456">
            <v>1</v>
          </cell>
          <cell r="AN4456">
            <v>1</v>
          </cell>
          <cell r="AP4456">
            <v>0</v>
          </cell>
          <cell r="AR4456">
            <v>0</v>
          </cell>
          <cell r="AS4456">
            <v>0</v>
          </cell>
          <cell r="AT4456">
            <v>2</v>
          </cell>
        </row>
        <row r="4457">
          <cell r="C4457" t="str">
            <v>TCB2018</v>
          </cell>
          <cell r="D4457" t="str">
            <v>HOSE</v>
          </cell>
          <cell r="E4457" t="str">
            <v>Bà</v>
          </cell>
          <cell r="F4457">
            <v>0</v>
          </cell>
          <cell r="G4457" t="str">
            <v>Thái Hà Linh</v>
          </cell>
          <cell r="H4457">
            <v>7</v>
          </cell>
          <cell r="I4457" t="str">
            <v>GĐ</v>
          </cell>
          <cell r="J4457" t="str">
            <v>GĐ</v>
          </cell>
          <cell r="M4457" t="str">
            <v>TCBThaiHaLinh1978</v>
          </cell>
          <cell r="N4457">
            <v>3</v>
          </cell>
          <cell r="P4457">
            <v>0</v>
          </cell>
          <cell r="Q4457">
            <v>1</v>
          </cell>
          <cell r="R4457">
            <v>0</v>
          </cell>
          <cell r="S4457">
            <v>0</v>
          </cell>
          <cell r="T4457">
            <v>0</v>
          </cell>
          <cell r="U4457">
            <v>1</v>
          </cell>
          <cell r="V4457">
            <v>0</v>
          </cell>
          <cell r="W4457">
            <v>0</v>
          </cell>
          <cell r="X4457">
            <v>0</v>
          </cell>
          <cell r="Y4457">
            <v>0</v>
          </cell>
          <cell r="Z4457">
            <v>0</v>
          </cell>
          <cell r="AA4457">
            <v>0</v>
          </cell>
          <cell r="AB4457">
            <v>0</v>
          </cell>
          <cell r="AC4457">
            <v>1978</v>
          </cell>
          <cell r="AD4457">
            <v>976412</v>
          </cell>
          <cell r="AE4457">
            <v>0</v>
          </cell>
          <cell r="AF4457">
            <v>0</v>
          </cell>
          <cell r="AG4457">
            <v>976412</v>
          </cell>
          <cell r="AH4457">
            <v>2.792467509279092E-2</v>
          </cell>
          <cell r="AL4457" t="str">
            <v>ThS QTKD</v>
          </cell>
          <cell r="AM4457">
            <v>1</v>
          </cell>
          <cell r="AN4457">
            <v>2</v>
          </cell>
          <cell r="AP4457">
            <v>0</v>
          </cell>
          <cell r="AQ4457">
            <v>2001</v>
          </cell>
          <cell r="AR4457">
            <v>0</v>
          </cell>
          <cell r="AS4457">
            <v>0</v>
          </cell>
          <cell r="AT4457">
            <v>2</v>
          </cell>
        </row>
        <row r="4458">
          <cell r="C4458" t="str">
            <v>TCB2017</v>
          </cell>
          <cell r="D4458" t="str">
            <v>HOSE</v>
          </cell>
          <cell r="E4458" t="str">
            <v>Ông</v>
          </cell>
          <cell r="F4458">
            <v>1</v>
          </cell>
          <cell r="G4458" t="str">
            <v>Nguyễn Thiều Quang</v>
          </cell>
          <cell r="H4458">
            <v>7</v>
          </cell>
          <cell r="I4458" t="str">
            <v>Phó CTHĐQT</v>
          </cell>
          <cell r="J4458" t="str">
            <v>Phó CTHĐQT</v>
          </cell>
          <cell r="M4458" t="str">
            <v>TCBNguyenThieuQuang1959</v>
          </cell>
          <cell r="N4458">
            <v>15</v>
          </cell>
          <cell r="P4458">
            <v>1</v>
          </cell>
          <cell r="Q4458">
            <v>0</v>
          </cell>
          <cell r="R4458">
            <v>0</v>
          </cell>
          <cell r="S4458">
            <v>0</v>
          </cell>
          <cell r="T4458">
            <v>0</v>
          </cell>
          <cell r="U4458">
            <v>1</v>
          </cell>
          <cell r="V4458">
            <v>0</v>
          </cell>
          <cell r="W4458">
            <v>0</v>
          </cell>
          <cell r="X4458">
            <v>0</v>
          </cell>
          <cell r="Y4458">
            <v>0</v>
          </cell>
          <cell r="Z4458">
            <v>0</v>
          </cell>
          <cell r="AA4458">
            <v>0</v>
          </cell>
          <cell r="AB4458">
            <v>0</v>
          </cell>
          <cell r="AC4458">
            <v>1959</v>
          </cell>
          <cell r="AD4458">
            <v>10085477</v>
          </cell>
          <cell r="AE4458">
            <v>0</v>
          </cell>
          <cell r="AF4458">
            <v>0</v>
          </cell>
          <cell r="AG4458">
            <v>10085477</v>
          </cell>
          <cell r="AH4458">
            <v>0.86531198422637889</v>
          </cell>
          <cell r="AL4458" t="str">
            <v>KS Xây dựng</v>
          </cell>
          <cell r="AN4458">
            <v>1</v>
          </cell>
          <cell r="AP4458">
            <v>0</v>
          </cell>
          <cell r="AQ4458">
            <v>1999</v>
          </cell>
          <cell r="AR4458">
            <v>0</v>
          </cell>
          <cell r="AS4458">
            <v>0</v>
          </cell>
          <cell r="AT4458">
            <v>4</v>
          </cell>
        </row>
        <row r="4459">
          <cell r="C4459" t="str">
            <v>TCB2017</v>
          </cell>
          <cell r="D4459" t="str">
            <v>HOSE</v>
          </cell>
          <cell r="E4459" t="str">
            <v>Ông</v>
          </cell>
          <cell r="F4459">
            <v>1</v>
          </cell>
          <cell r="G4459" t="str">
            <v>Phùng Quang Hưng</v>
          </cell>
          <cell r="H4459">
            <v>7</v>
          </cell>
          <cell r="I4459" t="str">
            <v>GĐ</v>
          </cell>
          <cell r="J4459" t="str">
            <v>GĐ</v>
          </cell>
          <cell r="M4459" t="str">
            <v>TCBPhungQuangHung1974</v>
          </cell>
          <cell r="N4459">
            <v>8</v>
          </cell>
          <cell r="P4459">
            <v>0</v>
          </cell>
          <cell r="Q4459">
            <v>1</v>
          </cell>
          <cell r="R4459">
            <v>0</v>
          </cell>
          <cell r="S4459">
            <v>0</v>
          </cell>
          <cell r="T4459">
            <v>0</v>
          </cell>
          <cell r="U4459">
            <v>1</v>
          </cell>
          <cell r="V4459">
            <v>0</v>
          </cell>
          <cell r="W4459">
            <v>0</v>
          </cell>
          <cell r="X4459">
            <v>0</v>
          </cell>
          <cell r="Y4459">
            <v>0</v>
          </cell>
          <cell r="Z4459">
            <v>0</v>
          </cell>
          <cell r="AA4459">
            <v>0</v>
          </cell>
          <cell r="AB4459">
            <v>0</v>
          </cell>
          <cell r="AC4459">
            <v>1974</v>
          </cell>
          <cell r="AD4459">
            <v>17090</v>
          </cell>
          <cell r="AE4459">
            <v>0</v>
          </cell>
          <cell r="AF4459">
            <v>0</v>
          </cell>
          <cell r="AG4459">
            <v>17090</v>
          </cell>
          <cell r="AH4459">
            <v>1.4662848183014858E-3</v>
          </cell>
          <cell r="AL4459" t="str">
            <v>CN CNTT/ThS K.Tế Tài chính Quốc tế</v>
          </cell>
          <cell r="AM4459">
            <v>1</v>
          </cell>
          <cell r="AN4459">
            <v>2</v>
          </cell>
          <cell r="AP4459">
            <v>0</v>
          </cell>
          <cell r="AQ4459">
            <v>2010</v>
          </cell>
          <cell r="AR4459">
            <v>1</v>
          </cell>
          <cell r="AS4459">
            <v>0</v>
          </cell>
          <cell r="AT4459">
            <v>4</v>
          </cell>
        </row>
        <row r="4460">
          <cell r="C4460" t="str">
            <v>TCB2017</v>
          </cell>
          <cell r="D4460" t="str">
            <v>HOSE</v>
          </cell>
          <cell r="E4460" t="str">
            <v>Ông</v>
          </cell>
          <cell r="F4460">
            <v>1</v>
          </cell>
          <cell r="G4460" t="str">
            <v>Phan Thanh Sơn</v>
          </cell>
          <cell r="H4460">
            <v>7</v>
          </cell>
          <cell r="I4460" t="str">
            <v>GĐ</v>
          </cell>
          <cell r="J4460" t="str">
            <v>GĐ</v>
          </cell>
          <cell r="M4460" t="str">
            <v>TCBPhanThanhSon</v>
          </cell>
          <cell r="N4460">
            <v>7</v>
          </cell>
          <cell r="P4460">
            <v>0</v>
          </cell>
          <cell r="Q4460">
            <v>1</v>
          </cell>
          <cell r="R4460">
            <v>0</v>
          </cell>
          <cell r="S4460">
            <v>0</v>
          </cell>
          <cell r="T4460">
            <v>0</v>
          </cell>
          <cell r="U4460">
            <v>1</v>
          </cell>
          <cell r="V4460">
            <v>0</v>
          </cell>
          <cell r="W4460">
            <v>0</v>
          </cell>
          <cell r="X4460">
            <v>0</v>
          </cell>
          <cell r="Y4460">
            <v>0</v>
          </cell>
          <cell r="Z4460">
            <v>0</v>
          </cell>
          <cell r="AA4460">
            <v>0</v>
          </cell>
          <cell r="AB4460">
            <v>0</v>
          </cell>
          <cell r="AF4460">
            <v>0</v>
          </cell>
          <cell r="AH4460" t="str">
            <v>n/a</v>
          </cell>
          <cell r="AL4460" t="str">
            <v>Thạc sỹ Kinh tế</v>
          </cell>
          <cell r="AM4460">
            <v>1</v>
          </cell>
          <cell r="AN4460">
            <v>2</v>
          </cell>
          <cell r="AP4460">
            <v>0</v>
          </cell>
          <cell r="AQ4460">
            <v>2011</v>
          </cell>
          <cell r="AR4460">
            <v>0</v>
          </cell>
          <cell r="AS4460">
            <v>0</v>
          </cell>
          <cell r="AT4460">
            <v>4</v>
          </cell>
        </row>
        <row r="4461">
          <cell r="C4461" t="str">
            <v>TCB2017</v>
          </cell>
          <cell r="D4461" t="str">
            <v>HOSE</v>
          </cell>
          <cell r="E4461" t="str">
            <v>Ông</v>
          </cell>
          <cell r="F4461">
            <v>1</v>
          </cell>
          <cell r="G4461" t="str">
            <v>Lee Boon Hoat</v>
          </cell>
          <cell r="H4461">
            <v>7</v>
          </cell>
          <cell r="I4461" t="str">
            <v>TVHĐQT</v>
          </cell>
          <cell r="J4461" t="str">
            <v>TVHĐQT</v>
          </cell>
          <cell r="M4461" t="str">
            <v>TCBLeeBoonHoat1957</v>
          </cell>
          <cell r="N4461">
            <v>2</v>
          </cell>
          <cell r="P4461">
            <v>1</v>
          </cell>
          <cell r="Q4461">
            <v>0</v>
          </cell>
          <cell r="R4461">
            <v>0</v>
          </cell>
          <cell r="S4461">
            <v>0</v>
          </cell>
          <cell r="T4461">
            <v>0</v>
          </cell>
          <cell r="U4461">
            <v>1</v>
          </cell>
          <cell r="V4461">
            <v>0</v>
          </cell>
          <cell r="W4461">
            <v>0</v>
          </cell>
          <cell r="X4461">
            <v>0</v>
          </cell>
          <cell r="Y4461">
            <v>0</v>
          </cell>
          <cell r="Z4461">
            <v>0</v>
          </cell>
          <cell r="AA4461">
            <v>0</v>
          </cell>
          <cell r="AB4461">
            <v>0</v>
          </cell>
          <cell r="AC4461">
            <v>1957</v>
          </cell>
          <cell r="AD4461">
            <v>0</v>
          </cell>
          <cell r="AE4461">
            <v>0</v>
          </cell>
          <cell r="AF4461">
            <v>0</v>
          </cell>
          <cell r="AG4461">
            <v>0</v>
          </cell>
          <cell r="AH4461">
            <v>0</v>
          </cell>
          <cell r="AL4461" t="str">
            <v>CN Kế toán</v>
          </cell>
          <cell r="AM4461">
            <v>1</v>
          </cell>
          <cell r="AN4461">
            <v>1</v>
          </cell>
          <cell r="AP4461">
            <v>0</v>
          </cell>
          <cell r="AR4461">
            <v>0</v>
          </cell>
          <cell r="AS4461">
            <v>0</v>
          </cell>
          <cell r="AT4461">
            <v>4</v>
          </cell>
        </row>
        <row r="4462">
          <cell r="C4462" t="str">
            <v>TCB2017</v>
          </cell>
          <cell r="D4462" t="str">
            <v>HOSE</v>
          </cell>
          <cell r="E4462" t="str">
            <v>Ông</v>
          </cell>
          <cell r="F4462">
            <v>1</v>
          </cell>
          <cell r="G4462" t="str">
            <v>Chester Góki</v>
          </cell>
          <cell r="H4462">
            <v>7</v>
          </cell>
          <cell r="I4462" t="str">
            <v>GĐ</v>
          </cell>
          <cell r="J4462" t="str">
            <v>GĐ</v>
          </cell>
          <cell r="M4462" t="str">
            <v>TCBChesterGoki</v>
          </cell>
          <cell r="N4462">
            <v>2</v>
          </cell>
          <cell r="P4462">
            <v>0</v>
          </cell>
          <cell r="Q4462">
            <v>1</v>
          </cell>
          <cell r="R4462">
            <v>0</v>
          </cell>
          <cell r="S4462">
            <v>0</v>
          </cell>
          <cell r="T4462">
            <v>0</v>
          </cell>
          <cell r="U4462">
            <v>1</v>
          </cell>
          <cell r="V4462">
            <v>0</v>
          </cell>
          <cell r="W4462">
            <v>0</v>
          </cell>
          <cell r="X4462">
            <v>0</v>
          </cell>
          <cell r="Y4462">
            <v>0</v>
          </cell>
          <cell r="Z4462">
            <v>0</v>
          </cell>
          <cell r="AA4462">
            <v>0</v>
          </cell>
          <cell r="AB4462">
            <v>0</v>
          </cell>
          <cell r="AF4462">
            <v>0</v>
          </cell>
          <cell r="AH4462" t="str">
            <v>n/a</v>
          </cell>
          <cell r="AL4462" t="str">
            <v>MBA</v>
          </cell>
          <cell r="AM4462">
            <v>1</v>
          </cell>
          <cell r="AN4462">
            <v>2</v>
          </cell>
          <cell r="AP4462">
            <v>0</v>
          </cell>
          <cell r="AR4462">
            <v>0</v>
          </cell>
          <cell r="AS4462">
            <v>0</v>
          </cell>
          <cell r="AT4462">
            <v>4</v>
          </cell>
        </row>
        <row r="4463">
          <cell r="C4463" t="str">
            <v>TCB2017</v>
          </cell>
          <cell r="D4463" t="str">
            <v>HOSE</v>
          </cell>
          <cell r="E4463" t="str">
            <v>Bà</v>
          </cell>
          <cell r="F4463">
            <v>0</v>
          </cell>
          <cell r="G4463" t="str">
            <v>Nguyễn Thị Vân Anh</v>
          </cell>
          <cell r="H4463">
            <v>7</v>
          </cell>
          <cell r="I4463" t="str">
            <v>GĐ Tiếp thị</v>
          </cell>
          <cell r="J4463" t="str">
            <v>GĐ Tiếp thị</v>
          </cell>
          <cell r="M4463" t="str">
            <v>TCBNguyenThiVanAnh</v>
          </cell>
          <cell r="N4463">
            <v>3</v>
          </cell>
          <cell r="P4463">
            <v>0</v>
          </cell>
          <cell r="Q4463">
            <v>1</v>
          </cell>
          <cell r="R4463">
            <v>0</v>
          </cell>
          <cell r="S4463">
            <v>0</v>
          </cell>
          <cell r="T4463">
            <v>0</v>
          </cell>
          <cell r="U4463">
            <v>1</v>
          </cell>
          <cell r="V4463">
            <v>0</v>
          </cell>
          <cell r="W4463">
            <v>0</v>
          </cell>
          <cell r="X4463">
            <v>0</v>
          </cell>
          <cell r="Y4463">
            <v>0</v>
          </cell>
          <cell r="Z4463">
            <v>0</v>
          </cell>
          <cell r="AA4463">
            <v>0</v>
          </cell>
          <cell r="AB4463">
            <v>0</v>
          </cell>
          <cell r="AF4463">
            <v>0</v>
          </cell>
          <cell r="AH4463" t="str">
            <v>n/a</v>
          </cell>
          <cell r="AL4463" t="str">
            <v>MBA</v>
          </cell>
          <cell r="AM4463">
            <v>1</v>
          </cell>
          <cell r="AN4463">
            <v>2</v>
          </cell>
          <cell r="AP4463">
            <v>0</v>
          </cell>
          <cell r="AR4463">
            <v>0</v>
          </cell>
          <cell r="AS4463">
            <v>0</v>
          </cell>
          <cell r="AT4463">
            <v>4</v>
          </cell>
        </row>
        <row r="4464">
          <cell r="C4464" t="str">
            <v>TCB2017</v>
          </cell>
          <cell r="D4464" t="str">
            <v>HOSE</v>
          </cell>
          <cell r="E4464" t="str">
            <v>Bà</v>
          </cell>
          <cell r="F4464">
            <v>0</v>
          </cell>
          <cell r="G4464" t="str">
            <v>Phạm Vũ Minh Đan (Alexis)</v>
          </cell>
          <cell r="H4464">
            <v>7</v>
          </cell>
          <cell r="I4464" t="str">
            <v>GĐ Quản lý rủi ro</v>
          </cell>
          <cell r="J4464" t="str">
            <v>GĐ Quản lý rủi ro</v>
          </cell>
          <cell r="M4464" t="str">
            <v>TCBPhamVuMinhDan(Alexis)</v>
          </cell>
          <cell r="N4464">
            <v>3</v>
          </cell>
          <cell r="P4464">
            <v>0</v>
          </cell>
          <cell r="Q4464">
            <v>1</v>
          </cell>
          <cell r="R4464">
            <v>0</v>
          </cell>
          <cell r="S4464">
            <v>0</v>
          </cell>
          <cell r="T4464">
            <v>0</v>
          </cell>
          <cell r="U4464">
            <v>1</v>
          </cell>
          <cell r="V4464">
            <v>0</v>
          </cell>
          <cell r="W4464">
            <v>0</v>
          </cell>
          <cell r="X4464">
            <v>0</v>
          </cell>
          <cell r="Y4464">
            <v>0</v>
          </cell>
          <cell r="Z4464">
            <v>0</v>
          </cell>
          <cell r="AA4464">
            <v>0</v>
          </cell>
          <cell r="AB4464">
            <v>0</v>
          </cell>
          <cell r="AF4464">
            <v>0</v>
          </cell>
          <cell r="AH4464" t="str">
            <v>n/a</v>
          </cell>
          <cell r="AL4464" t="str">
            <v>CN Kinh tế</v>
          </cell>
          <cell r="AM4464">
            <v>1</v>
          </cell>
          <cell r="AN4464">
            <v>1</v>
          </cell>
          <cell r="AP4464">
            <v>0</v>
          </cell>
          <cell r="AR4464">
            <v>0</v>
          </cell>
          <cell r="AS4464">
            <v>0</v>
          </cell>
          <cell r="AT4464">
            <v>4</v>
          </cell>
        </row>
        <row r="4465">
          <cell r="C4465" t="str">
            <v>TCB2017</v>
          </cell>
          <cell r="D4465" t="str">
            <v>HOSE</v>
          </cell>
          <cell r="E4465" t="str">
            <v>Bà</v>
          </cell>
          <cell r="F4465">
            <v>0</v>
          </cell>
          <cell r="G4465" t="str">
            <v>Lê Thị Bích Phượng</v>
          </cell>
          <cell r="H4465">
            <v>7</v>
          </cell>
          <cell r="I4465" t="str">
            <v>GĐ</v>
          </cell>
          <cell r="J4465" t="str">
            <v>GĐ</v>
          </cell>
          <cell r="M4465" t="str">
            <v>TCBLeThiBichPhuong</v>
          </cell>
          <cell r="N4465">
            <v>3</v>
          </cell>
          <cell r="P4465">
            <v>0</v>
          </cell>
          <cell r="Q4465">
            <v>1</v>
          </cell>
          <cell r="R4465">
            <v>0</v>
          </cell>
          <cell r="S4465">
            <v>0</v>
          </cell>
          <cell r="T4465">
            <v>0</v>
          </cell>
          <cell r="U4465">
            <v>1</v>
          </cell>
          <cell r="V4465">
            <v>0</v>
          </cell>
          <cell r="W4465">
            <v>0</v>
          </cell>
          <cell r="X4465">
            <v>0</v>
          </cell>
          <cell r="Y4465">
            <v>0</v>
          </cell>
          <cell r="Z4465">
            <v>0</v>
          </cell>
          <cell r="AA4465">
            <v>0</v>
          </cell>
          <cell r="AB4465">
            <v>0</v>
          </cell>
          <cell r="AF4465">
            <v>0</v>
          </cell>
          <cell r="AH4465" t="str">
            <v>n/a</v>
          </cell>
          <cell r="AL4465" t="str">
            <v>CN Kinh tế đối ngoại</v>
          </cell>
          <cell r="AM4465">
            <v>1</v>
          </cell>
          <cell r="AN4465">
            <v>1</v>
          </cell>
          <cell r="AP4465">
            <v>0</v>
          </cell>
          <cell r="AR4465">
            <v>0</v>
          </cell>
          <cell r="AS4465">
            <v>0</v>
          </cell>
          <cell r="AT4465">
            <v>4</v>
          </cell>
        </row>
        <row r="4466">
          <cell r="C4466" t="str">
            <v>TCB2017</v>
          </cell>
          <cell r="D4466" t="str">
            <v>HOSE</v>
          </cell>
          <cell r="E4466" t="str">
            <v>Ông</v>
          </cell>
          <cell r="F4466">
            <v>1</v>
          </cell>
          <cell r="G4466" t="str">
            <v>Chan Jonathan Chung Ming</v>
          </cell>
          <cell r="H4466">
            <v>7</v>
          </cell>
          <cell r="I4466" t="str">
            <v>GĐ</v>
          </cell>
          <cell r="J4466" t="str">
            <v>GĐ</v>
          </cell>
          <cell r="M4466" t="str">
            <v>TCBChanJonathanChungMing</v>
          </cell>
          <cell r="N4466">
            <v>1</v>
          </cell>
          <cell r="P4466">
            <v>0</v>
          </cell>
          <cell r="Q4466">
            <v>1</v>
          </cell>
          <cell r="R4466">
            <v>0</v>
          </cell>
          <cell r="S4466">
            <v>0</v>
          </cell>
          <cell r="T4466">
            <v>0</v>
          </cell>
          <cell r="U4466">
            <v>1</v>
          </cell>
          <cell r="V4466">
            <v>0</v>
          </cell>
          <cell r="W4466">
            <v>0</v>
          </cell>
          <cell r="X4466">
            <v>0</v>
          </cell>
          <cell r="Y4466">
            <v>0</v>
          </cell>
          <cell r="Z4466">
            <v>0</v>
          </cell>
          <cell r="AA4466">
            <v>0</v>
          </cell>
          <cell r="AB4466">
            <v>0</v>
          </cell>
          <cell r="AH4466" t="str">
            <v>n/a</v>
          </cell>
          <cell r="AN4466">
            <v>0</v>
          </cell>
          <cell r="AP4466">
            <v>0</v>
          </cell>
          <cell r="AR4466">
            <v>0</v>
          </cell>
          <cell r="AS4466">
            <v>0</v>
          </cell>
          <cell r="AT4466">
            <v>4</v>
          </cell>
        </row>
        <row r="4467">
          <cell r="C4467" t="str">
            <v>TCB2017</v>
          </cell>
          <cell r="D4467" t="str">
            <v>HOSE</v>
          </cell>
          <cell r="E4467" t="str">
            <v>Ông</v>
          </cell>
          <cell r="F4467">
            <v>1</v>
          </cell>
          <cell r="G4467" t="str">
            <v>Bùi Quốc Phú</v>
          </cell>
          <cell r="H4467">
            <v>7</v>
          </cell>
          <cell r="I4467" t="str">
            <v>GĐ</v>
          </cell>
          <cell r="J4467" t="str">
            <v>GĐ</v>
          </cell>
          <cell r="M4467" t="str">
            <v>TCBBuiQuocPhu</v>
          </cell>
          <cell r="N4467">
            <v>1</v>
          </cell>
          <cell r="P4467">
            <v>0</v>
          </cell>
          <cell r="Q4467">
            <v>1</v>
          </cell>
          <cell r="R4467">
            <v>0</v>
          </cell>
          <cell r="S4467">
            <v>0</v>
          </cell>
          <cell r="T4467">
            <v>0</v>
          </cell>
          <cell r="U4467">
            <v>1</v>
          </cell>
          <cell r="V4467">
            <v>0</v>
          </cell>
          <cell r="W4467">
            <v>0</v>
          </cell>
          <cell r="X4467">
            <v>0</v>
          </cell>
          <cell r="Y4467">
            <v>0</v>
          </cell>
          <cell r="Z4467">
            <v>0</v>
          </cell>
          <cell r="AA4467">
            <v>0</v>
          </cell>
          <cell r="AB4467">
            <v>0</v>
          </cell>
          <cell r="AD4467">
            <v>11000</v>
          </cell>
          <cell r="AE4467">
            <v>0</v>
          </cell>
          <cell r="AF4467">
            <v>0</v>
          </cell>
          <cell r="AG4467">
            <v>11000</v>
          </cell>
          <cell r="AH4467">
            <v>9.4377606795297507E-4</v>
          </cell>
          <cell r="AN4467">
            <v>0</v>
          </cell>
          <cell r="AP4467">
            <v>0</v>
          </cell>
          <cell r="AR4467">
            <v>0</v>
          </cell>
          <cell r="AS4467">
            <v>0</v>
          </cell>
          <cell r="AT4467">
            <v>4</v>
          </cell>
        </row>
        <row r="4468">
          <cell r="C4468" t="str">
            <v>TCB2017</v>
          </cell>
          <cell r="D4468" t="str">
            <v>HOSE</v>
          </cell>
          <cell r="E4468" t="str">
            <v>Bà</v>
          </cell>
          <cell r="F4468">
            <v>0</v>
          </cell>
          <cell r="G4468" t="str">
            <v>Nguyễn Hương Giang</v>
          </cell>
          <cell r="H4468">
            <v>7</v>
          </cell>
          <cell r="I4468" t="str">
            <v>GĐ</v>
          </cell>
          <cell r="J4468" t="str">
            <v>GĐ</v>
          </cell>
          <cell r="M4468" t="str">
            <v>TCBNguyenHuongGiang</v>
          </cell>
          <cell r="N4468">
            <v>1</v>
          </cell>
          <cell r="P4468">
            <v>0</v>
          </cell>
          <cell r="Q4468">
            <v>1</v>
          </cell>
          <cell r="R4468">
            <v>0</v>
          </cell>
          <cell r="S4468">
            <v>0</v>
          </cell>
          <cell r="T4468">
            <v>0</v>
          </cell>
          <cell r="U4468">
            <v>1</v>
          </cell>
          <cell r="V4468">
            <v>0</v>
          </cell>
          <cell r="W4468">
            <v>0</v>
          </cell>
          <cell r="X4468">
            <v>0</v>
          </cell>
          <cell r="Y4468">
            <v>0</v>
          </cell>
          <cell r="Z4468">
            <v>0</v>
          </cell>
          <cell r="AA4468">
            <v>0</v>
          </cell>
          <cell r="AB4468">
            <v>0</v>
          </cell>
          <cell r="AF4468">
            <v>0</v>
          </cell>
          <cell r="AH4468" t="str">
            <v>n/a</v>
          </cell>
          <cell r="AN4468">
            <v>0</v>
          </cell>
          <cell r="AP4468">
            <v>0</v>
          </cell>
          <cell r="AR4468">
            <v>0</v>
          </cell>
          <cell r="AS4468">
            <v>0</v>
          </cell>
          <cell r="AT4468">
            <v>4</v>
          </cell>
        </row>
        <row r="4469">
          <cell r="C4469" t="str">
            <v>TCB2017</v>
          </cell>
          <cell r="D4469" t="str">
            <v>HOSE</v>
          </cell>
          <cell r="E4469" t="str">
            <v>Ông</v>
          </cell>
          <cell r="F4469">
            <v>1</v>
          </cell>
          <cell r="G4469" t="str">
            <v>Vũ Minh Trường</v>
          </cell>
          <cell r="H4469">
            <v>7</v>
          </cell>
          <cell r="I4469" t="str">
            <v>GĐ</v>
          </cell>
          <cell r="J4469" t="str">
            <v>GĐ</v>
          </cell>
          <cell r="M4469" t="str">
            <v>TCBVuMinhTruong</v>
          </cell>
          <cell r="N4469">
            <v>1</v>
          </cell>
          <cell r="P4469">
            <v>0</v>
          </cell>
          <cell r="Q4469">
            <v>1</v>
          </cell>
          <cell r="R4469">
            <v>0</v>
          </cell>
          <cell r="S4469">
            <v>0</v>
          </cell>
          <cell r="T4469">
            <v>0</v>
          </cell>
          <cell r="U4469">
            <v>1</v>
          </cell>
          <cell r="V4469">
            <v>0</v>
          </cell>
          <cell r="W4469">
            <v>0</v>
          </cell>
          <cell r="X4469">
            <v>0</v>
          </cell>
          <cell r="Y4469">
            <v>0</v>
          </cell>
          <cell r="Z4469">
            <v>0</v>
          </cell>
          <cell r="AA4469">
            <v>0</v>
          </cell>
          <cell r="AB4469">
            <v>0</v>
          </cell>
          <cell r="AF4469">
            <v>0</v>
          </cell>
          <cell r="AH4469" t="str">
            <v>n/a</v>
          </cell>
          <cell r="AN4469">
            <v>0</v>
          </cell>
          <cell r="AP4469">
            <v>0</v>
          </cell>
          <cell r="AR4469">
            <v>0</v>
          </cell>
          <cell r="AS4469">
            <v>0</v>
          </cell>
          <cell r="AT4469">
            <v>4</v>
          </cell>
        </row>
        <row r="4470">
          <cell r="C4470" t="str">
            <v>TCB2017</v>
          </cell>
          <cell r="D4470" t="str">
            <v>HOSE</v>
          </cell>
          <cell r="E4470" t="str">
            <v>Ông</v>
          </cell>
          <cell r="F4470">
            <v>1</v>
          </cell>
          <cell r="G4470" t="str">
            <v>Lê Bá Dũng</v>
          </cell>
          <cell r="H4470">
            <v>7</v>
          </cell>
          <cell r="I4470" t="str">
            <v>GĐ</v>
          </cell>
          <cell r="J4470" t="str">
            <v>GĐ</v>
          </cell>
          <cell r="M4470" t="str">
            <v>TCBLeBaDung</v>
          </cell>
          <cell r="N4470">
            <v>2</v>
          </cell>
          <cell r="P4470">
            <v>0</v>
          </cell>
          <cell r="Q4470">
            <v>1</v>
          </cell>
          <cell r="R4470">
            <v>0</v>
          </cell>
          <cell r="S4470">
            <v>0</v>
          </cell>
          <cell r="T4470">
            <v>0</v>
          </cell>
          <cell r="U4470">
            <v>1</v>
          </cell>
          <cell r="V4470">
            <v>0</v>
          </cell>
          <cell r="W4470">
            <v>0</v>
          </cell>
          <cell r="X4470">
            <v>0</v>
          </cell>
          <cell r="Y4470">
            <v>0</v>
          </cell>
          <cell r="Z4470">
            <v>0</v>
          </cell>
          <cell r="AA4470">
            <v>0</v>
          </cell>
          <cell r="AB4470">
            <v>0</v>
          </cell>
          <cell r="AF4470">
            <v>0</v>
          </cell>
          <cell r="AH4470" t="str">
            <v>n/a</v>
          </cell>
          <cell r="AN4470">
            <v>0</v>
          </cell>
          <cell r="AP4470">
            <v>0</v>
          </cell>
          <cell r="AR4470">
            <v>0</v>
          </cell>
          <cell r="AS4470">
            <v>0</v>
          </cell>
          <cell r="AT4470">
            <v>4</v>
          </cell>
        </row>
        <row r="4471">
          <cell r="C4471" t="str">
            <v>TCB2017</v>
          </cell>
          <cell r="D4471" t="str">
            <v>HOSE</v>
          </cell>
          <cell r="E4471" t="str">
            <v>Ông</v>
          </cell>
          <cell r="F4471">
            <v>1</v>
          </cell>
          <cell r="G4471" t="str">
            <v>Chung Bá Phương</v>
          </cell>
          <cell r="H4471">
            <v>7</v>
          </cell>
          <cell r="I4471" t="str">
            <v>GĐ</v>
          </cell>
          <cell r="J4471" t="str">
            <v>GĐ</v>
          </cell>
          <cell r="M4471" t="str">
            <v>TCBChungBaPhuong</v>
          </cell>
          <cell r="N4471">
            <v>1</v>
          </cell>
          <cell r="P4471">
            <v>0</v>
          </cell>
          <cell r="Q4471">
            <v>1</v>
          </cell>
          <cell r="R4471">
            <v>0</v>
          </cell>
          <cell r="S4471">
            <v>0</v>
          </cell>
          <cell r="T4471">
            <v>0</v>
          </cell>
          <cell r="U4471">
            <v>1</v>
          </cell>
          <cell r="V4471">
            <v>0</v>
          </cell>
          <cell r="W4471">
            <v>0</v>
          </cell>
          <cell r="X4471">
            <v>0</v>
          </cell>
          <cell r="Y4471">
            <v>0</v>
          </cell>
          <cell r="Z4471">
            <v>0</v>
          </cell>
          <cell r="AA4471">
            <v>0</v>
          </cell>
          <cell r="AB4471">
            <v>0</v>
          </cell>
          <cell r="AF4471">
            <v>0</v>
          </cell>
          <cell r="AH4471" t="str">
            <v>n/a</v>
          </cell>
          <cell r="AN4471">
            <v>0</v>
          </cell>
          <cell r="AP4471">
            <v>0</v>
          </cell>
          <cell r="AR4471">
            <v>0</v>
          </cell>
          <cell r="AS4471">
            <v>0</v>
          </cell>
          <cell r="AT4471">
            <v>4</v>
          </cell>
        </row>
        <row r="4472">
          <cell r="C4472" t="str">
            <v>TCB2017</v>
          </cell>
          <cell r="D4472" t="str">
            <v>HOSE</v>
          </cell>
          <cell r="E4472" t="str">
            <v>Bà</v>
          </cell>
          <cell r="F4472">
            <v>0</v>
          </cell>
          <cell r="G4472" t="str">
            <v>Ashish Sharma</v>
          </cell>
          <cell r="H4472">
            <v>7</v>
          </cell>
          <cell r="I4472" t="str">
            <v>GĐ</v>
          </cell>
          <cell r="J4472" t="str">
            <v>GĐ</v>
          </cell>
          <cell r="M4472" t="str">
            <v>TCBAshishSharma</v>
          </cell>
          <cell r="N4472">
            <v>1</v>
          </cell>
          <cell r="P4472">
            <v>0</v>
          </cell>
          <cell r="Q4472">
            <v>1</v>
          </cell>
          <cell r="R4472">
            <v>0</v>
          </cell>
          <cell r="S4472">
            <v>0</v>
          </cell>
          <cell r="T4472">
            <v>0</v>
          </cell>
          <cell r="U4472">
            <v>1</v>
          </cell>
          <cell r="V4472">
            <v>0</v>
          </cell>
          <cell r="W4472">
            <v>0</v>
          </cell>
          <cell r="X4472">
            <v>0</v>
          </cell>
          <cell r="Y4472">
            <v>0</v>
          </cell>
          <cell r="Z4472">
            <v>0</v>
          </cell>
          <cell r="AA4472">
            <v>0</v>
          </cell>
          <cell r="AB4472">
            <v>0</v>
          </cell>
          <cell r="AF4472">
            <v>0</v>
          </cell>
          <cell r="AH4472" t="str">
            <v>n/a</v>
          </cell>
          <cell r="AN4472">
            <v>0</v>
          </cell>
          <cell r="AP4472">
            <v>0</v>
          </cell>
          <cell r="AR4472">
            <v>0</v>
          </cell>
          <cell r="AS4472">
            <v>0</v>
          </cell>
          <cell r="AT4472">
            <v>4</v>
          </cell>
        </row>
        <row r="4473">
          <cell r="C4473" t="str">
            <v>TCB2017</v>
          </cell>
          <cell r="D4473" t="str">
            <v>HOSE</v>
          </cell>
          <cell r="E4473" t="str">
            <v>Bà</v>
          </cell>
          <cell r="F4473">
            <v>0</v>
          </cell>
          <cell r="G4473" t="str">
            <v>Phan Thị Thanh Bình</v>
          </cell>
          <cell r="H4473">
            <v>7</v>
          </cell>
          <cell r="I4473" t="str">
            <v>GĐ</v>
          </cell>
          <cell r="J4473" t="str">
            <v>GĐ</v>
          </cell>
          <cell r="M4473" t="str">
            <v>TCBPhanThiThanhBinh</v>
          </cell>
          <cell r="N4473">
            <v>1</v>
          </cell>
          <cell r="P4473">
            <v>0</v>
          </cell>
          <cell r="Q4473">
            <v>1</v>
          </cell>
          <cell r="R4473">
            <v>0</v>
          </cell>
          <cell r="S4473">
            <v>0</v>
          </cell>
          <cell r="T4473">
            <v>0</v>
          </cell>
          <cell r="U4473">
            <v>1</v>
          </cell>
          <cell r="V4473">
            <v>0</v>
          </cell>
          <cell r="W4473">
            <v>0</v>
          </cell>
          <cell r="X4473">
            <v>0</v>
          </cell>
          <cell r="Y4473">
            <v>0</v>
          </cell>
          <cell r="Z4473">
            <v>0</v>
          </cell>
          <cell r="AA4473">
            <v>0</v>
          </cell>
          <cell r="AB4473">
            <v>0</v>
          </cell>
          <cell r="AF4473">
            <v>0</v>
          </cell>
          <cell r="AH4473" t="str">
            <v>n/a</v>
          </cell>
          <cell r="AN4473">
            <v>0</v>
          </cell>
          <cell r="AP4473">
            <v>0</v>
          </cell>
          <cell r="AR4473">
            <v>0</v>
          </cell>
          <cell r="AS4473">
            <v>0</v>
          </cell>
          <cell r="AT4473">
            <v>4</v>
          </cell>
        </row>
        <row r="4474">
          <cell r="C4474" t="str">
            <v>TCB2017</v>
          </cell>
          <cell r="D4474" t="str">
            <v>HOSE</v>
          </cell>
          <cell r="E4474" t="str">
            <v>Ông</v>
          </cell>
          <cell r="F4474">
            <v>1</v>
          </cell>
          <cell r="G4474" t="str">
            <v>Dương Đức Hùng</v>
          </cell>
          <cell r="H4474">
            <v>7</v>
          </cell>
          <cell r="I4474" t="str">
            <v>GĐ</v>
          </cell>
          <cell r="J4474" t="str">
            <v>GĐ</v>
          </cell>
          <cell r="M4474" t="str">
            <v>TCBDuongDucHung</v>
          </cell>
          <cell r="N4474">
            <v>1</v>
          </cell>
          <cell r="P4474">
            <v>0</v>
          </cell>
          <cell r="Q4474">
            <v>1</v>
          </cell>
          <cell r="R4474">
            <v>0</v>
          </cell>
          <cell r="S4474">
            <v>0</v>
          </cell>
          <cell r="T4474">
            <v>0</v>
          </cell>
          <cell r="U4474">
            <v>1</v>
          </cell>
          <cell r="V4474">
            <v>0</v>
          </cell>
          <cell r="W4474">
            <v>0</v>
          </cell>
          <cell r="X4474">
            <v>0</v>
          </cell>
          <cell r="Y4474">
            <v>0</v>
          </cell>
          <cell r="Z4474">
            <v>0</v>
          </cell>
          <cell r="AA4474">
            <v>0</v>
          </cell>
          <cell r="AB4474">
            <v>0</v>
          </cell>
          <cell r="AF4474">
            <v>0</v>
          </cell>
          <cell r="AH4474" t="str">
            <v>n/a</v>
          </cell>
          <cell r="AN4474">
            <v>0</v>
          </cell>
          <cell r="AP4474">
            <v>0</v>
          </cell>
          <cell r="AR4474">
            <v>0</v>
          </cell>
          <cell r="AS4474">
            <v>0</v>
          </cell>
          <cell r="AT4474">
            <v>4</v>
          </cell>
        </row>
        <row r="4475">
          <cell r="C4475" t="str">
            <v>TCB2017</v>
          </cell>
          <cell r="D4475" t="str">
            <v>HOSE</v>
          </cell>
          <cell r="E4475" t="str">
            <v>Ông</v>
          </cell>
          <cell r="F4475">
            <v>1</v>
          </cell>
          <cell r="G4475" t="str">
            <v>Nguyễn Đăng Quang</v>
          </cell>
          <cell r="H4475">
            <v>7</v>
          </cell>
          <cell r="I4475" t="str">
            <v>Phó CTHĐQT</v>
          </cell>
          <cell r="J4475" t="str">
            <v>Phó CTHĐQT</v>
          </cell>
          <cell r="M4475" t="str">
            <v>TCBNguyenDangQuang1963</v>
          </cell>
          <cell r="N4475">
            <v>11</v>
          </cell>
          <cell r="P4475">
            <v>1</v>
          </cell>
          <cell r="Q4475">
            <v>0</v>
          </cell>
          <cell r="R4475">
            <v>0</v>
          </cell>
          <cell r="S4475">
            <v>0</v>
          </cell>
          <cell r="T4475">
            <v>0</v>
          </cell>
          <cell r="U4475">
            <v>1</v>
          </cell>
          <cell r="V4475">
            <v>0</v>
          </cell>
          <cell r="W4475">
            <v>0</v>
          </cell>
          <cell r="X4475">
            <v>0</v>
          </cell>
          <cell r="Y4475">
            <v>0</v>
          </cell>
          <cell r="Z4475">
            <v>0</v>
          </cell>
          <cell r="AA4475">
            <v>0</v>
          </cell>
          <cell r="AB4475">
            <v>0</v>
          </cell>
          <cell r="AC4475">
            <v>1963</v>
          </cell>
          <cell r="AD4475">
            <v>3134392</v>
          </cell>
          <cell r="AE4475">
            <v>0</v>
          </cell>
          <cell r="AF4475">
            <v>174771833</v>
          </cell>
          <cell r="AG4475">
            <v>177906225</v>
          </cell>
          <cell r="AH4475">
            <v>0.26892401428938739</v>
          </cell>
          <cell r="AL4475" t="str">
            <v>ThS QTKD/Tiến sĩ</v>
          </cell>
          <cell r="AM4475">
            <v>1</v>
          </cell>
          <cell r="AN4475">
            <v>2</v>
          </cell>
          <cell r="AP4475">
            <v>0</v>
          </cell>
          <cell r="AQ4475">
            <v>1995</v>
          </cell>
          <cell r="AR4475">
            <v>0</v>
          </cell>
          <cell r="AS4475">
            <v>0</v>
          </cell>
          <cell r="AT4475">
            <v>4</v>
          </cell>
        </row>
        <row r="4476">
          <cell r="C4476" t="str">
            <v>TCB2017</v>
          </cell>
          <cell r="D4476" t="str">
            <v>HOSE</v>
          </cell>
          <cell r="E4476" t="str">
            <v>Ông</v>
          </cell>
          <cell r="F4476">
            <v>1</v>
          </cell>
          <cell r="G4476" t="str">
            <v>Hồ Hùng Anh</v>
          </cell>
          <cell r="H4476">
            <v>7</v>
          </cell>
          <cell r="I4476" t="str">
            <v>CTHĐQT</v>
          </cell>
          <cell r="J4476" t="str">
            <v>CTHĐQT</v>
          </cell>
          <cell r="M4476" t="str">
            <v>TCBHoHungAnh1970</v>
          </cell>
          <cell r="N4476">
            <v>14</v>
          </cell>
          <cell r="P4476">
            <v>1</v>
          </cell>
          <cell r="Q4476">
            <v>0</v>
          </cell>
          <cell r="R4476">
            <v>0</v>
          </cell>
          <cell r="S4476">
            <v>1</v>
          </cell>
          <cell r="T4476">
            <v>0</v>
          </cell>
          <cell r="U4476">
            <v>1</v>
          </cell>
          <cell r="V4476">
            <v>0</v>
          </cell>
          <cell r="W4476">
            <v>0</v>
          </cell>
          <cell r="X4476">
            <v>0</v>
          </cell>
          <cell r="Y4476">
            <v>0</v>
          </cell>
          <cell r="Z4476">
            <v>0</v>
          </cell>
          <cell r="AA4476">
            <v>0</v>
          </cell>
          <cell r="AB4476">
            <v>0</v>
          </cell>
          <cell r="AC4476">
            <v>1970</v>
          </cell>
          <cell r="AD4476">
            <v>13103193</v>
          </cell>
          <cell r="AE4476">
            <v>0</v>
          </cell>
          <cell r="AF4476">
            <v>0</v>
          </cell>
          <cell r="AG4476">
            <v>13103193</v>
          </cell>
          <cell r="AH4476">
            <v>1.1242254515608134</v>
          </cell>
          <cell r="AL4476" t="str">
            <v>KS Điện tử</v>
          </cell>
          <cell r="AN4476">
            <v>1</v>
          </cell>
          <cell r="AP4476">
            <v>0</v>
          </cell>
          <cell r="AQ4476">
            <v>2004</v>
          </cell>
          <cell r="AR4476">
            <v>0</v>
          </cell>
          <cell r="AS4476">
            <v>0</v>
          </cell>
          <cell r="AT4476">
            <v>4</v>
          </cell>
        </row>
        <row r="4477">
          <cell r="C4477" t="str">
            <v>TCB2017</v>
          </cell>
          <cell r="D4477" t="str">
            <v>HOSE</v>
          </cell>
          <cell r="E4477" t="str">
            <v>Ông</v>
          </cell>
          <cell r="F4477">
            <v>1</v>
          </cell>
          <cell r="G4477" t="str">
            <v>Nguyễn Cảnh Sơn</v>
          </cell>
          <cell r="H4477">
            <v>7</v>
          </cell>
          <cell r="I4477" t="str">
            <v>Phó CTHĐQT</v>
          </cell>
          <cell r="J4477" t="str">
            <v>Phó CTHĐQT</v>
          </cell>
          <cell r="M4477" t="str">
            <v>TCBNguyenCanhSon1967</v>
          </cell>
          <cell r="N4477">
            <v>10</v>
          </cell>
          <cell r="P4477">
            <v>1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1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1967</v>
          </cell>
          <cell r="AD4477">
            <v>5984993</v>
          </cell>
          <cell r="AE4477">
            <v>0</v>
          </cell>
          <cell r="AF4477">
            <v>0</v>
          </cell>
          <cell r="AG4477">
            <v>5984993</v>
          </cell>
          <cell r="AH4477">
            <v>0.51349937820600733</v>
          </cell>
          <cell r="AL4477" t="str">
            <v>KS Xây dựng</v>
          </cell>
          <cell r="AN4477">
            <v>1</v>
          </cell>
          <cell r="AP4477">
            <v>0</v>
          </cell>
          <cell r="AQ4477">
            <v>2008</v>
          </cell>
          <cell r="AR4477">
            <v>0</v>
          </cell>
          <cell r="AS4477">
            <v>0</v>
          </cell>
          <cell r="AT4477">
            <v>4</v>
          </cell>
        </row>
        <row r="4478">
          <cell r="C4478" t="str">
            <v>TCB2017</v>
          </cell>
          <cell r="D4478" t="str">
            <v>HOSE</v>
          </cell>
          <cell r="E4478" t="str">
            <v>Bà</v>
          </cell>
          <cell r="F4478">
            <v>0</v>
          </cell>
          <cell r="G4478" t="str">
            <v>Nguyễn Thu Hiền</v>
          </cell>
          <cell r="H4478">
            <v>7</v>
          </cell>
          <cell r="I4478" t="str">
            <v>Thành viên BKS</v>
          </cell>
          <cell r="J4478" t="str">
            <v>Thành viên BKS</v>
          </cell>
          <cell r="M4478" t="str">
            <v>TCBNguyenThuHien1965</v>
          </cell>
          <cell r="N4478">
            <v>13</v>
          </cell>
          <cell r="P4478">
            <v>0</v>
          </cell>
          <cell r="Q4478">
            <v>0</v>
          </cell>
          <cell r="R4478">
            <v>1</v>
          </cell>
          <cell r="S4478">
            <v>0</v>
          </cell>
          <cell r="T4478">
            <v>0</v>
          </cell>
          <cell r="U4478">
            <v>1</v>
          </cell>
          <cell r="V4478">
            <v>0</v>
          </cell>
          <cell r="W4478">
            <v>0</v>
          </cell>
          <cell r="X4478">
            <v>0</v>
          </cell>
          <cell r="Y4478">
            <v>0</v>
          </cell>
          <cell r="Z4478">
            <v>0</v>
          </cell>
          <cell r="AA4478">
            <v>0</v>
          </cell>
          <cell r="AB4478">
            <v>0</v>
          </cell>
          <cell r="AC4478">
            <v>1965</v>
          </cell>
          <cell r="AD4478">
            <v>1013945</v>
          </cell>
          <cell r="AE4478">
            <v>0</v>
          </cell>
          <cell r="AF4478">
            <v>0</v>
          </cell>
          <cell r="AG4478">
            <v>1013945</v>
          </cell>
          <cell r="AH4478">
            <v>8.6994275020052664E-2</v>
          </cell>
          <cell r="AL4478" t="str">
            <v>CN TC Tín dụng</v>
          </cell>
          <cell r="AM4478">
            <v>1</v>
          </cell>
          <cell r="AN4478">
            <v>1</v>
          </cell>
          <cell r="AP4478">
            <v>0</v>
          </cell>
          <cell r="AQ4478">
            <v>2010</v>
          </cell>
          <cell r="AR4478">
            <v>0</v>
          </cell>
          <cell r="AS4478">
            <v>0</v>
          </cell>
          <cell r="AT4478">
            <v>4</v>
          </cell>
        </row>
        <row r="4479">
          <cell r="C4479" t="str">
            <v>TCB2017</v>
          </cell>
          <cell r="D4479" t="str">
            <v>HOSE</v>
          </cell>
          <cell r="E4479" t="str">
            <v>Bà</v>
          </cell>
          <cell r="F4479">
            <v>0</v>
          </cell>
          <cell r="G4479" t="str">
            <v>Bùi Thị Hồng Mai</v>
          </cell>
          <cell r="H4479">
            <v>7</v>
          </cell>
          <cell r="I4479" t="str">
            <v>Thành viên BKS</v>
          </cell>
          <cell r="J4479" t="str">
            <v>Thành viên BKS</v>
          </cell>
          <cell r="M4479" t="str">
            <v>TCBBuiThiHongMai1972</v>
          </cell>
          <cell r="N4479">
            <v>9</v>
          </cell>
          <cell r="P4479">
            <v>0</v>
          </cell>
          <cell r="Q4479">
            <v>0</v>
          </cell>
          <cell r="R4479">
            <v>1</v>
          </cell>
          <cell r="S4479">
            <v>0</v>
          </cell>
          <cell r="T4479">
            <v>0</v>
          </cell>
          <cell r="U4479">
            <v>1</v>
          </cell>
          <cell r="V4479">
            <v>0</v>
          </cell>
          <cell r="W4479">
            <v>0</v>
          </cell>
          <cell r="X4479">
            <v>0</v>
          </cell>
          <cell r="Y4479">
            <v>0</v>
          </cell>
          <cell r="Z4479">
            <v>0</v>
          </cell>
          <cell r="AA4479">
            <v>0</v>
          </cell>
          <cell r="AB4479">
            <v>0</v>
          </cell>
          <cell r="AC4479">
            <v>1972</v>
          </cell>
          <cell r="AD4479">
            <v>16</v>
          </cell>
          <cell r="AE4479">
            <v>0</v>
          </cell>
          <cell r="AF4479">
            <v>0</v>
          </cell>
          <cell r="AG4479">
            <v>16</v>
          </cell>
          <cell r="AH4479">
            <v>1.372765189749782E-6</v>
          </cell>
          <cell r="AL4479" t="str">
            <v>CN Kế toán</v>
          </cell>
          <cell r="AM4479">
            <v>1</v>
          </cell>
          <cell r="AN4479">
            <v>1</v>
          </cell>
          <cell r="AP4479">
            <v>0</v>
          </cell>
          <cell r="AQ4479">
            <v>2010</v>
          </cell>
          <cell r="AR4479">
            <v>0</v>
          </cell>
          <cell r="AS4479">
            <v>0</v>
          </cell>
          <cell r="AT4479">
            <v>4</v>
          </cell>
        </row>
        <row r="4480">
          <cell r="C4480" t="str">
            <v>TCB2017</v>
          </cell>
          <cell r="D4480" t="str">
            <v>HOSE</v>
          </cell>
          <cell r="E4480" t="str">
            <v>Ông</v>
          </cell>
          <cell r="F4480">
            <v>1</v>
          </cell>
          <cell r="G4480" t="str">
            <v>Mag Rer Soc Oec Romauch Hannes</v>
          </cell>
          <cell r="H4480">
            <v>7</v>
          </cell>
          <cell r="I4480" t="str">
            <v>Thành viên BKS</v>
          </cell>
          <cell r="J4480" t="str">
            <v>Thành viên BKS</v>
          </cell>
          <cell r="M4480" t="str">
            <v>TCBMagRerSocOecRomauchHannes1975</v>
          </cell>
          <cell r="N4480">
            <v>6</v>
          </cell>
          <cell r="P4480">
            <v>0</v>
          </cell>
          <cell r="Q4480">
            <v>0</v>
          </cell>
          <cell r="R4480">
            <v>1</v>
          </cell>
          <cell r="S4480">
            <v>0</v>
          </cell>
          <cell r="T4480">
            <v>0</v>
          </cell>
          <cell r="U4480">
            <v>1</v>
          </cell>
          <cell r="V4480">
            <v>0</v>
          </cell>
          <cell r="W4480">
            <v>0</v>
          </cell>
          <cell r="X4480">
            <v>0</v>
          </cell>
          <cell r="Y4480">
            <v>0</v>
          </cell>
          <cell r="Z4480">
            <v>0</v>
          </cell>
          <cell r="AA4480">
            <v>0</v>
          </cell>
          <cell r="AB4480">
            <v>0</v>
          </cell>
          <cell r="AC4480">
            <v>1975</v>
          </cell>
          <cell r="AD4480">
            <v>0</v>
          </cell>
          <cell r="AE4480">
            <v>0</v>
          </cell>
          <cell r="AF4480">
            <v>0</v>
          </cell>
          <cell r="AG4480">
            <v>0</v>
          </cell>
          <cell r="AH4480">
            <v>0</v>
          </cell>
          <cell r="AL4480" t="str">
            <v>ThS QTKD</v>
          </cell>
          <cell r="AM4480">
            <v>1</v>
          </cell>
          <cell r="AN4480">
            <v>2</v>
          </cell>
          <cell r="AP4480">
            <v>0</v>
          </cell>
          <cell r="AQ4480">
            <v>2012</v>
          </cell>
          <cell r="AR4480">
            <v>0</v>
          </cell>
          <cell r="AS4480">
            <v>0</v>
          </cell>
          <cell r="AT4480">
            <v>4</v>
          </cell>
        </row>
        <row r="4481">
          <cell r="C4481" t="str">
            <v>TCB2017</v>
          </cell>
          <cell r="D4481" t="str">
            <v>HOSE</v>
          </cell>
          <cell r="E4481" t="str">
            <v>Ông</v>
          </cell>
          <cell r="F4481">
            <v>1</v>
          </cell>
          <cell r="G4481" t="str">
            <v>Đỗ Tuấn Anh</v>
          </cell>
          <cell r="H4481">
            <v>7</v>
          </cell>
          <cell r="I4481" t="str">
            <v>Phó CTHĐQT/Phó TGĐ</v>
          </cell>
          <cell r="J4481" t="str">
            <v>Phó CTHĐQT</v>
          </cell>
          <cell r="K4481" t="str">
            <v>Phó TGĐ</v>
          </cell>
          <cell r="M4481" t="str">
            <v>TCBDoTuanAnh1973</v>
          </cell>
          <cell r="N4481">
            <v>5</v>
          </cell>
          <cell r="P4481">
            <v>1</v>
          </cell>
          <cell r="Q4481">
            <v>1</v>
          </cell>
          <cell r="R4481">
            <v>0</v>
          </cell>
          <cell r="S4481">
            <v>0</v>
          </cell>
          <cell r="T4481">
            <v>0</v>
          </cell>
          <cell r="U4481">
            <v>1</v>
          </cell>
          <cell r="V4481">
            <v>0</v>
          </cell>
          <cell r="W4481">
            <v>0</v>
          </cell>
          <cell r="X4481">
            <v>0</v>
          </cell>
          <cell r="Y4481">
            <v>0</v>
          </cell>
          <cell r="Z4481">
            <v>0</v>
          </cell>
          <cell r="AA4481">
            <v>0</v>
          </cell>
          <cell r="AB4481">
            <v>0</v>
          </cell>
          <cell r="AC4481">
            <v>1973</v>
          </cell>
          <cell r="AD4481">
            <v>262514</v>
          </cell>
          <cell r="AE4481">
            <v>0</v>
          </cell>
          <cell r="AF4481">
            <v>0</v>
          </cell>
          <cell r="AG4481">
            <v>262514</v>
          </cell>
          <cell r="AH4481">
            <v>2.2523130063873392E-2</v>
          </cell>
          <cell r="AL4481" t="str">
            <v>CN Ngoại ngữ/Thạc sỹ</v>
          </cell>
          <cell r="AN4481">
            <v>2</v>
          </cell>
          <cell r="AP4481">
            <v>0</v>
          </cell>
          <cell r="AR4481">
            <v>0</v>
          </cell>
          <cell r="AS4481">
            <v>0</v>
          </cell>
          <cell r="AT4481">
            <v>4</v>
          </cell>
        </row>
        <row r="4482">
          <cell r="C4482" t="str">
            <v>TCB2017</v>
          </cell>
          <cell r="D4482" t="str">
            <v>HOSE</v>
          </cell>
          <cell r="E4482" t="str">
            <v>Ông</v>
          </cell>
          <cell r="F4482">
            <v>1</v>
          </cell>
          <cell r="G4482" t="str">
            <v>Nguyễn Đoan Hùng</v>
          </cell>
          <cell r="H4482">
            <v>7</v>
          </cell>
          <cell r="I4482" t="str">
            <v>TVHĐQT</v>
          </cell>
          <cell r="J4482" t="str">
            <v>TVHĐQT</v>
          </cell>
          <cell r="M4482" t="str">
            <v>TCBNguyenDoanHung1953</v>
          </cell>
          <cell r="N4482">
            <v>4</v>
          </cell>
          <cell r="P4482">
            <v>1</v>
          </cell>
          <cell r="Q4482">
            <v>0</v>
          </cell>
          <cell r="R4482">
            <v>0</v>
          </cell>
          <cell r="S4482">
            <v>0</v>
          </cell>
          <cell r="T4482">
            <v>0</v>
          </cell>
          <cell r="U4482">
            <v>1</v>
          </cell>
          <cell r="V4482">
            <v>0</v>
          </cell>
          <cell r="W4482">
            <v>0</v>
          </cell>
          <cell r="X4482">
            <v>0</v>
          </cell>
          <cell r="Y4482">
            <v>0</v>
          </cell>
          <cell r="Z4482">
            <v>0</v>
          </cell>
          <cell r="AA4482">
            <v>0</v>
          </cell>
          <cell r="AB4482">
            <v>0</v>
          </cell>
          <cell r="AC4482">
            <v>1953</v>
          </cell>
          <cell r="AD4482">
            <v>54</v>
          </cell>
          <cell r="AE4482">
            <v>0</v>
          </cell>
          <cell r="AF4482">
            <v>0</v>
          </cell>
          <cell r="AG4482">
            <v>54</v>
          </cell>
          <cell r="AH4482">
            <v>4.6330825154055144E-6</v>
          </cell>
          <cell r="AL4482" t="str">
            <v>Thạc sỹ/CN Anh văn</v>
          </cell>
          <cell r="AN4482">
            <v>2</v>
          </cell>
          <cell r="AP4482">
            <v>1</v>
          </cell>
          <cell r="AQ4482" t="str">
            <v xml:space="preserve">          </v>
          </cell>
          <cell r="AR4482">
            <v>0</v>
          </cell>
          <cell r="AS4482">
            <v>0</v>
          </cell>
          <cell r="AT4482">
            <v>4</v>
          </cell>
        </row>
        <row r="4483">
          <cell r="C4483" t="str">
            <v>TCB2017</v>
          </cell>
          <cell r="D4483" t="str">
            <v>HOSE</v>
          </cell>
          <cell r="E4483" t="str">
            <v>Ông</v>
          </cell>
          <cell r="F4483">
            <v>1</v>
          </cell>
          <cell r="G4483" t="str">
            <v>Hoàng Huy Trung</v>
          </cell>
          <cell r="H4483">
            <v>7</v>
          </cell>
          <cell r="I4483" t="str">
            <v>TBKS</v>
          </cell>
          <cell r="J4483" t="str">
            <v>TBKS</v>
          </cell>
          <cell r="M4483" t="str">
            <v>TCBHoangHuyTrung1973</v>
          </cell>
          <cell r="N4483">
            <v>5</v>
          </cell>
          <cell r="P4483">
            <v>0</v>
          </cell>
          <cell r="Q4483">
            <v>0</v>
          </cell>
          <cell r="R4483">
            <v>1</v>
          </cell>
          <cell r="S4483">
            <v>0</v>
          </cell>
          <cell r="T4483">
            <v>0</v>
          </cell>
          <cell r="U4483">
            <v>1</v>
          </cell>
          <cell r="V4483">
            <v>0</v>
          </cell>
          <cell r="W4483">
            <v>0</v>
          </cell>
          <cell r="X4483">
            <v>0</v>
          </cell>
          <cell r="Y4483">
            <v>0</v>
          </cell>
          <cell r="Z4483">
            <v>0</v>
          </cell>
          <cell r="AA4483">
            <v>0</v>
          </cell>
          <cell r="AB4483">
            <v>1</v>
          </cell>
          <cell r="AC4483">
            <v>1973</v>
          </cell>
          <cell r="AD4483">
            <v>19168</v>
          </cell>
          <cell r="AE4483">
            <v>0</v>
          </cell>
          <cell r="AF4483">
            <v>0</v>
          </cell>
          <cell r="AG4483">
            <v>19168</v>
          </cell>
          <cell r="AH4483">
            <v>1.6445726973202388E-3</v>
          </cell>
          <cell r="AL4483" t="str">
            <v>Thạc sỹ/CN Tài chính - Ngân hàng</v>
          </cell>
          <cell r="AM4483">
            <v>1</v>
          </cell>
          <cell r="AN4483">
            <v>2</v>
          </cell>
          <cell r="AP4483">
            <v>0</v>
          </cell>
          <cell r="AR4483">
            <v>1</v>
          </cell>
          <cell r="AS4483">
            <v>0</v>
          </cell>
          <cell r="AT4483">
            <v>4</v>
          </cell>
        </row>
        <row r="4484">
          <cell r="C4484" t="str">
            <v>TCB2017</v>
          </cell>
          <cell r="D4484" t="str">
            <v>HOSE</v>
          </cell>
          <cell r="E4484" t="str">
            <v>Ông</v>
          </cell>
          <cell r="F4484">
            <v>1</v>
          </cell>
          <cell r="G4484" t="str">
            <v>Nguyễn Lê Quốc Anh</v>
          </cell>
          <cell r="H4484">
            <v>7</v>
          </cell>
          <cell r="I4484" t="str">
            <v>TGĐ</v>
          </cell>
          <cell r="J4484" t="str">
            <v>TGĐ</v>
          </cell>
          <cell r="M4484" t="str">
            <v>TCBNguyenLeQuocAnh1966</v>
          </cell>
          <cell r="N4484">
            <v>3</v>
          </cell>
          <cell r="P4484">
            <v>0</v>
          </cell>
          <cell r="Q4484">
            <v>1</v>
          </cell>
          <cell r="R4484">
            <v>0</v>
          </cell>
          <cell r="S4484">
            <v>0</v>
          </cell>
          <cell r="T4484">
            <v>1</v>
          </cell>
          <cell r="U4484">
            <v>1</v>
          </cell>
          <cell r="V4484">
            <v>0</v>
          </cell>
          <cell r="W4484">
            <v>0</v>
          </cell>
          <cell r="X4484">
            <v>0</v>
          </cell>
          <cell r="Y4484">
            <v>0</v>
          </cell>
          <cell r="Z4484">
            <v>1</v>
          </cell>
          <cell r="AA4484">
            <v>0</v>
          </cell>
          <cell r="AB4484">
            <v>0</v>
          </cell>
          <cell r="AC4484">
            <v>1966</v>
          </cell>
          <cell r="AD4484">
            <v>2000000</v>
          </cell>
          <cell r="AE4484">
            <v>0</v>
          </cell>
          <cell r="AF4484">
            <v>0</v>
          </cell>
          <cell r="AG4484">
            <v>2000000</v>
          </cell>
          <cell r="AH4484">
            <v>0.17159564871872274</v>
          </cell>
          <cell r="AL4484" t="str">
            <v>Tiến sĩ</v>
          </cell>
          <cell r="AN4484">
            <v>2</v>
          </cell>
          <cell r="AP4484">
            <v>0</v>
          </cell>
          <cell r="AQ4484">
            <v>2014</v>
          </cell>
          <cell r="AR4484">
            <v>0</v>
          </cell>
          <cell r="AS4484">
            <v>0</v>
          </cell>
          <cell r="AT4484">
            <v>4</v>
          </cell>
        </row>
        <row r="4485">
          <cell r="C4485" t="str">
            <v>TCB2017</v>
          </cell>
          <cell r="D4485" t="str">
            <v>HOSE</v>
          </cell>
          <cell r="E4485" t="str">
            <v>Ông</v>
          </cell>
          <cell r="F4485">
            <v>1</v>
          </cell>
          <cell r="G4485" t="str">
            <v>Phạm Quang Thắng</v>
          </cell>
          <cell r="H4485">
            <v>7</v>
          </cell>
          <cell r="I4485" t="str">
            <v>GĐ/Phó TGĐ</v>
          </cell>
          <cell r="J4485" t="str">
            <v>GĐ</v>
          </cell>
          <cell r="K4485" t="str">
            <v>Phó TGĐ</v>
          </cell>
          <cell r="M4485" t="str">
            <v>TCBPhamQuangThang1973</v>
          </cell>
          <cell r="N4485">
            <v>10</v>
          </cell>
          <cell r="P4485">
            <v>0</v>
          </cell>
          <cell r="Q4485">
            <v>1</v>
          </cell>
          <cell r="R4485">
            <v>0</v>
          </cell>
          <cell r="S4485">
            <v>0</v>
          </cell>
          <cell r="T4485">
            <v>0</v>
          </cell>
          <cell r="U4485">
            <v>1</v>
          </cell>
          <cell r="V4485">
            <v>0</v>
          </cell>
          <cell r="W4485">
            <v>0</v>
          </cell>
          <cell r="X4485">
            <v>0</v>
          </cell>
          <cell r="Y4485">
            <v>0</v>
          </cell>
          <cell r="Z4485">
            <v>0</v>
          </cell>
          <cell r="AA4485">
            <v>0</v>
          </cell>
          <cell r="AB4485">
            <v>0</v>
          </cell>
          <cell r="AC4485">
            <v>1973</v>
          </cell>
          <cell r="AD4485">
            <v>225074</v>
          </cell>
          <cell r="AE4485">
            <v>0</v>
          </cell>
          <cell r="AF4485">
            <v>0</v>
          </cell>
          <cell r="AG4485">
            <v>225074</v>
          </cell>
          <cell r="AH4485">
            <v>1.9310859519858902E-2</v>
          </cell>
          <cell r="AL4485" t="str">
            <v>Thạc sỹ</v>
          </cell>
          <cell r="AN4485">
            <v>2</v>
          </cell>
          <cell r="AP4485">
            <v>0</v>
          </cell>
          <cell r="AQ4485">
            <v>1994</v>
          </cell>
          <cell r="AR4485">
            <v>0</v>
          </cell>
          <cell r="AS4485">
            <v>0</v>
          </cell>
          <cell r="AT4485">
            <v>4</v>
          </cell>
        </row>
        <row r="4486">
          <cell r="C4486" t="str">
            <v>TCB2017</v>
          </cell>
          <cell r="D4486" t="str">
            <v>HOSE</v>
          </cell>
          <cell r="E4486" t="str">
            <v>Bà</v>
          </cell>
          <cell r="F4486">
            <v>0</v>
          </cell>
          <cell r="G4486" t="str">
            <v>Bùi Thị Khánh Vân</v>
          </cell>
          <cell r="H4486">
            <v>7</v>
          </cell>
          <cell r="I4486" t="str">
            <v>KTT</v>
          </cell>
          <cell r="J4486" t="str">
            <v>KTT</v>
          </cell>
          <cell r="M4486" t="str">
            <v>TCBBuiThiKhanhVan1980</v>
          </cell>
          <cell r="N4486">
            <v>1</v>
          </cell>
          <cell r="O4486">
            <v>1</v>
          </cell>
          <cell r="P4486">
            <v>0</v>
          </cell>
          <cell r="Q4486">
            <v>0</v>
          </cell>
          <cell r="R4486">
            <v>0</v>
          </cell>
          <cell r="S4486">
            <v>0</v>
          </cell>
          <cell r="T4486">
            <v>0</v>
          </cell>
          <cell r="U4486">
            <v>1</v>
          </cell>
          <cell r="V4486">
            <v>0</v>
          </cell>
          <cell r="W4486">
            <v>0</v>
          </cell>
          <cell r="X4486">
            <v>0</v>
          </cell>
          <cell r="Y4486">
            <v>0</v>
          </cell>
          <cell r="Z4486">
            <v>0</v>
          </cell>
          <cell r="AA4486">
            <v>1</v>
          </cell>
          <cell r="AB4486">
            <v>0</v>
          </cell>
          <cell r="AC4486">
            <v>1980</v>
          </cell>
          <cell r="AD4486">
            <v>0</v>
          </cell>
          <cell r="AE4486">
            <v>0</v>
          </cell>
          <cell r="AF4486">
            <v>0</v>
          </cell>
          <cell r="AG4486">
            <v>0</v>
          </cell>
          <cell r="AH4486">
            <v>0</v>
          </cell>
          <cell r="AL4486" t="str">
            <v>CN Tài chính - Ngân hàng</v>
          </cell>
          <cell r="AM4486">
            <v>1</v>
          </cell>
          <cell r="AN4486">
            <v>1</v>
          </cell>
          <cell r="AP4486">
            <v>0</v>
          </cell>
          <cell r="AQ4486">
            <v>2004</v>
          </cell>
          <cell r="AR4486">
            <v>1</v>
          </cell>
          <cell r="AS4486">
            <v>0</v>
          </cell>
          <cell r="AT4486">
            <v>4</v>
          </cell>
        </row>
        <row r="4487">
          <cell r="C4487" t="str">
            <v>TCB2017</v>
          </cell>
          <cell r="D4487" t="str">
            <v>HOSE</v>
          </cell>
          <cell r="E4487" t="str">
            <v>Ông</v>
          </cell>
          <cell r="F4487">
            <v>1</v>
          </cell>
          <cell r="G4487" t="str">
            <v>Trịnh Bằng</v>
          </cell>
          <cell r="H4487">
            <v>7</v>
          </cell>
          <cell r="I4487" t="str">
            <v>GĐ Tài chính</v>
          </cell>
          <cell r="J4487" t="str">
            <v>GĐ Tài chính</v>
          </cell>
          <cell r="M4487" t="str">
            <v>TCBTrinhBang1972</v>
          </cell>
          <cell r="N4487">
            <v>1</v>
          </cell>
          <cell r="P4487">
            <v>0</v>
          </cell>
          <cell r="Q4487">
            <v>1</v>
          </cell>
          <cell r="R4487">
            <v>0</v>
          </cell>
          <cell r="S4487">
            <v>0</v>
          </cell>
          <cell r="T4487">
            <v>0</v>
          </cell>
          <cell r="U4487">
            <v>1</v>
          </cell>
          <cell r="V4487">
            <v>0</v>
          </cell>
          <cell r="W4487">
            <v>0</v>
          </cell>
          <cell r="X4487">
            <v>0</v>
          </cell>
          <cell r="Y4487">
            <v>0</v>
          </cell>
          <cell r="Z4487">
            <v>0</v>
          </cell>
          <cell r="AA4487">
            <v>0</v>
          </cell>
          <cell r="AB4487">
            <v>0</v>
          </cell>
          <cell r="AC4487">
            <v>1972</v>
          </cell>
          <cell r="AD4487">
            <v>2000000</v>
          </cell>
          <cell r="AE4487">
            <v>0</v>
          </cell>
          <cell r="AF4487">
            <v>0</v>
          </cell>
          <cell r="AG4487">
            <v>2000000</v>
          </cell>
          <cell r="AH4487">
            <v>0.17159564871872274</v>
          </cell>
          <cell r="AL4487" t="str">
            <v>Cử nhân</v>
          </cell>
          <cell r="AN4487">
            <v>1</v>
          </cell>
          <cell r="AP4487">
            <v>0</v>
          </cell>
          <cell r="AR4487">
            <v>0</v>
          </cell>
          <cell r="AS4487">
            <v>0</v>
          </cell>
          <cell r="AT4487">
            <v>4</v>
          </cell>
        </row>
        <row r="4488">
          <cell r="C4488" t="str">
            <v>TCB2017</v>
          </cell>
          <cell r="D4488" t="str">
            <v>HOSE</v>
          </cell>
          <cell r="E4488" t="str">
            <v>Bà</v>
          </cell>
          <cell r="F4488">
            <v>0</v>
          </cell>
          <cell r="G4488" t="str">
            <v>Thái Hà Linh</v>
          </cell>
          <cell r="H4488">
            <v>7</v>
          </cell>
          <cell r="I4488" t="str">
            <v>GĐ</v>
          </cell>
          <cell r="J4488" t="str">
            <v>GĐ</v>
          </cell>
          <cell r="M4488" t="str">
            <v>TCBThaiHaLinh1978</v>
          </cell>
          <cell r="N4488">
            <v>2</v>
          </cell>
          <cell r="P4488">
            <v>0</v>
          </cell>
          <cell r="Q4488">
            <v>1</v>
          </cell>
          <cell r="R4488">
            <v>0</v>
          </cell>
          <cell r="S4488">
            <v>0</v>
          </cell>
          <cell r="T4488">
            <v>0</v>
          </cell>
          <cell r="U4488">
            <v>1</v>
          </cell>
          <cell r="V4488">
            <v>0</v>
          </cell>
          <cell r="W4488">
            <v>0</v>
          </cell>
          <cell r="X4488">
            <v>0</v>
          </cell>
          <cell r="Y4488">
            <v>0</v>
          </cell>
          <cell r="Z4488">
            <v>0</v>
          </cell>
          <cell r="AA4488">
            <v>0</v>
          </cell>
          <cell r="AB4488">
            <v>0</v>
          </cell>
          <cell r="AC4488">
            <v>1978</v>
          </cell>
          <cell r="AD4488">
            <v>0</v>
          </cell>
          <cell r="AE4488">
            <v>418804</v>
          </cell>
          <cell r="AF4488">
            <v>0</v>
          </cell>
          <cell r="AG4488">
            <v>418804</v>
          </cell>
          <cell r="AH4488">
            <v>0</v>
          </cell>
          <cell r="AL4488" t="str">
            <v>ThS QTKD</v>
          </cell>
          <cell r="AM4488">
            <v>1</v>
          </cell>
          <cell r="AN4488">
            <v>2</v>
          </cell>
          <cell r="AP4488">
            <v>0</v>
          </cell>
          <cell r="AQ4488">
            <v>2001</v>
          </cell>
          <cell r="AR4488">
            <v>0</v>
          </cell>
          <cell r="AS4488">
            <v>0</v>
          </cell>
          <cell r="AT4488">
            <v>4</v>
          </cell>
        </row>
        <row r="4489">
          <cell r="C4489" t="str">
            <v>TCB2017</v>
          </cell>
          <cell r="D4489" t="str">
            <v>HOSE</v>
          </cell>
          <cell r="E4489" t="str">
            <v>Ông</v>
          </cell>
          <cell r="F4489">
            <v>1</v>
          </cell>
          <cell r="G4489" t="str">
            <v>Vishal Shah</v>
          </cell>
          <cell r="H4489">
            <v>7</v>
          </cell>
          <cell r="I4489" t="str">
            <v>GĐ</v>
          </cell>
          <cell r="J4489" t="str">
            <v>GĐ</v>
          </cell>
          <cell r="M4489" t="str">
            <v>TCBVishalShah</v>
          </cell>
          <cell r="N4489">
            <v>1</v>
          </cell>
          <cell r="P4489">
            <v>0</v>
          </cell>
          <cell r="Q4489">
            <v>1</v>
          </cell>
          <cell r="R4489">
            <v>0</v>
          </cell>
          <cell r="S4489">
            <v>0</v>
          </cell>
          <cell r="T4489">
            <v>0</v>
          </cell>
          <cell r="U4489">
            <v>1</v>
          </cell>
          <cell r="V4489">
            <v>0</v>
          </cell>
          <cell r="W4489">
            <v>0</v>
          </cell>
          <cell r="X4489">
            <v>0</v>
          </cell>
          <cell r="Y4489">
            <v>0</v>
          </cell>
          <cell r="Z4489">
            <v>0</v>
          </cell>
          <cell r="AA4489">
            <v>0</v>
          </cell>
          <cell r="AB4489">
            <v>0</v>
          </cell>
          <cell r="AH4489" t="str">
            <v>n/a</v>
          </cell>
          <cell r="AL4489" t="str">
            <v>CN Thương mại</v>
          </cell>
          <cell r="AM4489">
            <v>1</v>
          </cell>
          <cell r="AN4489">
            <v>1</v>
          </cell>
          <cell r="AP4489">
            <v>0</v>
          </cell>
          <cell r="AQ4489">
            <v>2018</v>
          </cell>
          <cell r="AR4489">
            <v>0</v>
          </cell>
          <cell r="AS4489">
            <v>0</v>
          </cell>
          <cell r="AT4489">
            <v>4</v>
          </cell>
        </row>
        <row r="4490">
          <cell r="C4490" t="str">
            <v>TCB2017</v>
          </cell>
          <cell r="D4490" t="str">
            <v>HOSE</v>
          </cell>
          <cell r="E4490" t="str">
            <v>Bà</v>
          </cell>
          <cell r="F4490">
            <v>0</v>
          </cell>
          <cell r="G4490" t="str">
            <v>Trần Thị Minh Lan</v>
          </cell>
          <cell r="H4490">
            <v>7</v>
          </cell>
          <cell r="I4490" t="str">
            <v>GĐ</v>
          </cell>
          <cell r="J4490" t="str">
            <v>GĐ</v>
          </cell>
          <cell r="M4490" t="str">
            <v>TCBTranThiMinhLan</v>
          </cell>
          <cell r="N4490">
            <v>2</v>
          </cell>
          <cell r="P4490">
            <v>0</v>
          </cell>
          <cell r="Q4490">
            <v>1</v>
          </cell>
          <cell r="R4490">
            <v>0</v>
          </cell>
          <cell r="S4490">
            <v>0</v>
          </cell>
          <cell r="T4490">
            <v>0</v>
          </cell>
          <cell r="U4490">
            <v>1</v>
          </cell>
          <cell r="V4490">
            <v>0</v>
          </cell>
          <cell r="W4490">
            <v>0</v>
          </cell>
          <cell r="X4490">
            <v>0</v>
          </cell>
          <cell r="Y4490">
            <v>0</v>
          </cell>
          <cell r="Z4490">
            <v>0</v>
          </cell>
          <cell r="AA4490">
            <v>0</v>
          </cell>
          <cell r="AB4490">
            <v>0</v>
          </cell>
          <cell r="AH4490" t="str">
            <v>n/a</v>
          </cell>
          <cell r="AL4490" t="str">
            <v>ThS Tài chính Ngân hàng</v>
          </cell>
          <cell r="AM4490">
            <v>1</v>
          </cell>
          <cell r="AN4490">
            <v>2</v>
          </cell>
          <cell r="AP4490">
            <v>0</v>
          </cell>
          <cell r="AR4490">
            <v>1</v>
          </cell>
          <cell r="AS4490">
            <v>0</v>
          </cell>
          <cell r="AT4490">
            <v>4</v>
          </cell>
        </row>
        <row r="4491">
          <cell r="C4491" t="str">
            <v>TCB2016</v>
          </cell>
          <cell r="D4491" t="str">
            <v>HOSE</v>
          </cell>
          <cell r="E4491" t="str">
            <v>Ông</v>
          </cell>
          <cell r="F4491">
            <v>1</v>
          </cell>
          <cell r="G4491" t="str">
            <v>Nguyễn Thiều Quang</v>
          </cell>
          <cell r="H4491">
            <v>7</v>
          </cell>
          <cell r="I4491" t="str">
            <v>Phó CTHĐQT</v>
          </cell>
          <cell r="J4491" t="str">
            <v>Phó CTHĐQT</v>
          </cell>
          <cell r="M4491" t="str">
            <v>TCBNguyenThieuQuang1959</v>
          </cell>
          <cell r="N4491">
            <v>14</v>
          </cell>
          <cell r="P4491">
            <v>1</v>
          </cell>
          <cell r="Q4491">
            <v>0</v>
          </cell>
          <cell r="R4491">
            <v>0</v>
          </cell>
          <cell r="S4491">
            <v>0</v>
          </cell>
          <cell r="T4491">
            <v>0</v>
          </cell>
          <cell r="U4491">
            <v>1</v>
          </cell>
          <cell r="V4491">
            <v>0</v>
          </cell>
          <cell r="W4491">
            <v>0</v>
          </cell>
          <cell r="X4491">
            <v>0</v>
          </cell>
          <cell r="Y4491">
            <v>0</v>
          </cell>
          <cell r="Z4491">
            <v>0</v>
          </cell>
          <cell r="AA4491">
            <v>0</v>
          </cell>
          <cell r="AB4491">
            <v>0</v>
          </cell>
          <cell r="AC4491">
            <v>1959</v>
          </cell>
          <cell r="AD4491">
            <v>10085477</v>
          </cell>
          <cell r="AE4491">
            <v>0</v>
          </cell>
          <cell r="AF4491">
            <v>0</v>
          </cell>
          <cell r="AG4491">
            <v>10085477</v>
          </cell>
          <cell r="AH4491">
            <v>1.1398493764077287</v>
          </cell>
          <cell r="AL4491" t="str">
            <v>KS Xây dựng</v>
          </cell>
          <cell r="AN4491">
            <v>1</v>
          </cell>
          <cell r="AP4491">
            <v>0</v>
          </cell>
          <cell r="AQ4491">
            <v>1999</v>
          </cell>
          <cell r="AR4491">
            <v>0</v>
          </cell>
          <cell r="AS4491">
            <v>0</v>
          </cell>
          <cell r="AT4491">
            <v>5</v>
          </cell>
        </row>
        <row r="4492">
          <cell r="C4492" t="str">
            <v>TCB2016</v>
          </cell>
          <cell r="D4492" t="str">
            <v>HOSE</v>
          </cell>
          <cell r="E4492" t="str">
            <v>Ông</v>
          </cell>
          <cell r="F4492">
            <v>1</v>
          </cell>
          <cell r="G4492" t="str">
            <v>Nguyễn Đăng Quang</v>
          </cell>
          <cell r="H4492">
            <v>7</v>
          </cell>
          <cell r="I4492" t="str">
            <v>Phó CTHĐQT</v>
          </cell>
          <cell r="J4492" t="str">
            <v>Phó CTHĐQT</v>
          </cell>
          <cell r="M4492" t="str">
            <v>TCBNguyenDangQuang1963</v>
          </cell>
          <cell r="N4492">
            <v>10</v>
          </cell>
          <cell r="P4492">
            <v>1</v>
          </cell>
          <cell r="Q4492">
            <v>0</v>
          </cell>
          <cell r="R4492">
            <v>0</v>
          </cell>
          <cell r="S4492">
            <v>0</v>
          </cell>
          <cell r="T4492">
            <v>0</v>
          </cell>
          <cell r="U4492">
            <v>1</v>
          </cell>
          <cell r="V4492">
            <v>0</v>
          </cell>
          <cell r="W4492">
            <v>0</v>
          </cell>
          <cell r="X4492">
            <v>0</v>
          </cell>
          <cell r="Y4492">
            <v>0</v>
          </cell>
          <cell r="Z4492">
            <v>0</v>
          </cell>
          <cell r="AA4492">
            <v>0</v>
          </cell>
          <cell r="AB4492">
            <v>0</v>
          </cell>
          <cell r="AC4492">
            <v>1963</v>
          </cell>
          <cell r="AD4492">
            <v>2855158</v>
          </cell>
          <cell r="AE4492">
            <v>0</v>
          </cell>
          <cell r="AF4492">
            <v>0</v>
          </cell>
          <cell r="AG4492">
            <v>2855158</v>
          </cell>
          <cell r="AH4492">
            <v>0.32268677682230973</v>
          </cell>
          <cell r="AL4492" t="str">
            <v>ThS QTKD/Tiến sĩ</v>
          </cell>
          <cell r="AM4492">
            <v>1</v>
          </cell>
          <cell r="AN4492">
            <v>2</v>
          </cell>
          <cell r="AP4492">
            <v>0</v>
          </cell>
          <cell r="AQ4492">
            <v>1995</v>
          </cell>
          <cell r="AR4492">
            <v>0</v>
          </cell>
          <cell r="AS4492">
            <v>0</v>
          </cell>
          <cell r="AT4492">
            <v>5</v>
          </cell>
        </row>
        <row r="4493">
          <cell r="C4493" t="str">
            <v>TCB2016</v>
          </cell>
          <cell r="D4493" t="str">
            <v>HOSE</v>
          </cell>
          <cell r="E4493" t="str">
            <v>Ông</v>
          </cell>
          <cell r="F4493">
            <v>1</v>
          </cell>
          <cell r="G4493" t="str">
            <v>Hồ Hùng Anh</v>
          </cell>
          <cell r="H4493">
            <v>7</v>
          </cell>
          <cell r="I4493" t="str">
            <v>CTHĐQT</v>
          </cell>
          <cell r="J4493" t="str">
            <v>CTHĐQT</v>
          </cell>
          <cell r="M4493" t="str">
            <v>TCBHoHungAnh1970</v>
          </cell>
          <cell r="N4493">
            <v>13</v>
          </cell>
          <cell r="P4493">
            <v>1</v>
          </cell>
          <cell r="Q4493">
            <v>0</v>
          </cell>
          <cell r="R4493">
            <v>0</v>
          </cell>
          <cell r="S4493">
            <v>1</v>
          </cell>
          <cell r="T4493">
            <v>0</v>
          </cell>
          <cell r="U4493">
            <v>1</v>
          </cell>
          <cell r="V4493">
            <v>0</v>
          </cell>
          <cell r="W4493">
            <v>0</v>
          </cell>
          <cell r="X4493">
            <v>0</v>
          </cell>
          <cell r="Y4493">
            <v>0</v>
          </cell>
          <cell r="Z4493">
            <v>0</v>
          </cell>
          <cell r="AA4493">
            <v>0</v>
          </cell>
          <cell r="AB4493">
            <v>0</v>
          </cell>
          <cell r="AC4493">
            <v>1970</v>
          </cell>
          <cell r="AD4493">
            <v>11935866</v>
          </cell>
          <cell r="AE4493">
            <v>0</v>
          </cell>
          <cell r="AF4493">
            <v>0</v>
          </cell>
          <cell r="AG4493">
            <v>11935866</v>
          </cell>
          <cell r="AH4493">
            <v>1.3489782800542018</v>
          </cell>
          <cell r="AL4493" t="str">
            <v>KS Điện tử</v>
          </cell>
          <cell r="AN4493">
            <v>1</v>
          </cell>
          <cell r="AP4493">
            <v>0</v>
          </cell>
          <cell r="AQ4493">
            <v>2004</v>
          </cell>
          <cell r="AR4493">
            <v>0</v>
          </cell>
          <cell r="AS4493">
            <v>0</v>
          </cell>
          <cell r="AT4493">
            <v>5</v>
          </cell>
        </row>
        <row r="4494">
          <cell r="C4494" t="str">
            <v>TCB2016</v>
          </cell>
          <cell r="D4494" t="str">
            <v>HOSE</v>
          </cell>
          <cell r="E4494" t="str">
            <v>Ông</v>
          </cell>
          <cell r="F4494">
            <v>1</v>
          </cell>
          <cell r="G4494" t="str">
            <v>Nguyễn Cảnh Sơn</v>
          </cell>
          <cell r="H4494">
            <v>7</v>
          </cell>
          <cell r="I4494" t="str">
            <v>Phó CTHĐQT</v>
          </cell>
          <cell r="J4494" t="str">
            <v>Phó CTHĐQT</v>
          </cell>
          <cell r="M4494" t="str">
            <v>TCBNguyenCanhSon1967</v>
          </cell>
          <cell r="N4494">
            <v>9</v>
          </cell>
          <cell r="P4494">
            <v>1</v>
          </cell>
          <cell r="Q4494">
            <v>0</v>
          </cell>
          <cell r="R4494">
            <v>0</v>
          </cell>
          <cell r="S4494">
            <v>0</v>
          </cell>
          <cell r="T4494">
            <v>0</v>
          </cell>
          <cell r="U4494">
            <v>1</v>
          </cell>
          <cell r="V4494">
            <v>0</v>
          </cell>
          <cell r="W4494">
            <v>0</v>
          </cell>
          <cell r="X4494">
            <v>0</v>
          </cell>
          <cell r="Y4494">
            <v>0</v>
          </cell>
          <cell r="Z4494">
            <v>0</v>
          </cell>
          <cell r="AA4494">
            <v>0</v>
          </cell>
          <cell r="AB4494">
            <v>0</v>
          </cell>
          <cell r="AC4494">
            <v>1967</v>
          </cell>
          <cell r="AD4494">
            <v>5451807</v>
          </cell>
          <cell r="AE4494">
            <v>0</v>
          </cell>
          <cell r="AF4494">
            <v>0</v>
          </cell>
          <cell r="AG4494">
            <v>5451807</v>
          </cell>
          <cell r="AH4494">
            <v>0.6161571544157296</v>
          </cell>
          <cell r="AL4494" t="str">
            <v>KS Xây dựng</v>
          </cell>
          <cell r="AN4494">
            <v>1</v>
          </cell>
          <cell r="AP4494">
            <v>0</v>
          </cell>
          <cell r="AQ4494">
            <v>2008</v>
          </cell>
          <cell r="AR4494">
            <v>0</v>
          </cell>
          <cell r="AS4494">
            <v>0</v>
          </cell>
          <cell r="AT4494">
            <v>5</v>
          </cell>
        </row>
        <row r="4495">
          <cell r="C4495" t="str">
            <v>TCB2016</v>
          </cell>
          <cell r="D4495" t="str">
            <v>HOSE</v>
          </cell>
          <cell r="E4495" t="str">
            <v>Bà</v>
          </cell>
          <cell r="F4495">
            <v>0</v>
          </cell>
          <cell r="G4495" t="str">
            <v>Nguyễn Thu Hiền</v>
          </cell>
          <cell r="H4495">
            <v>7</v>
          </cell>
          <cell r="I4495" t="str">
            <v>Thành viên BKS</v>
          </cell>
          <cell r="J4495" t="str">
            <v>Thành viên BKS</v>
          </cell>
          <cell r="M4495" t="str">
            <v>TCBNguyenThuHien1965</v>
          </cell>
          <cell r="N4495">
            <v>12</v>
          </cell>
          <cell r="P4495">
            <v>0</v>
          </cell>
          <cell r="Q4495">
            <v>0</v>
          </cell>
          <cell r="R4495">
            <v>1</v>
          </cell>
          <cell r="S4495">
            <v>0</v>
          </cell>
          <cell r="T4495">
            <v>0</v>
          </cell>
          <cell r="U4495">
            <v>1</v>
          </cell>
          <cell r="V4495">
            <v>0</v>
          </cell>
          <cell r="W4495">
            <v>0</v>
          </cell>
          <cell r="X4495">
            <v>0</v>
          </cell>
          <cell r="Y4495">
            <v>0</v>
          </cell>
          <cell r="Z4495">
            <v>0</v>
          </cell>
          <cell r="AA4495">
            <v>0</v>
          </cell>
          <cell r="AB4495">
            <v>0</v>
          </cell>
          <cell r="AC4495">
            <v>1965</v>
          </cell>
          <cell r="AD4495">
            <v>923616</v>
          </cell>
          <cell r="AE4495">
            <v>0</v>
          </cell>
          <cell r="AF4495">
            <v>0</v>
          </cell>
          <cell r="AG4495">
            <v>923616</v>
          </cell>
          <cell r="AH4495">
            <v>0.10438605151151509</v>
          </cell>
          <cell r="AL4495" t="str">
            <v>CN TC Tín dụng</v>
          </cell>
          <cell r="AM4495">
            <v>1</v>
          </cell>
          <cell r="AN4495">
            <v>1</v>
          </cell>
          <cell r="AP4495">
            <v>0</v>
          </cell>
          <cell r="AQ4495">
            <v>2010</v>
          </cell>
          <cell r="AR4495">
            <v>0</v>
          </cell>
          <cell r="AS4495">
            <v>0</v>
          </cell>
          <cell r="AT4495">
            <v>5</v>
          </cell>
        </row>
        <row r="4496">
          <cell r="C4496" t="str">
            <v>TCB2016</v>
          </cell>
          <cell r="D4496" t="str">
            <v>HOSE</v>
          </cell>
          <cell r="E4496" t="str">
            <v>Bà</v>
          </cell>
          <cell r="F4496">
            <v>0</v>
          </cell>
          <cell r="G4496" t="str">
            <v>Bùi Thị Hồng Mai</v>
          </cell>
          <cell r="H4496">
            <v>7</v>
          </cell>
          <cell r="I4496" t="str">
            <v>Thành viên BKS</v>
          </cell>
          <cell r="J4496" t="str">
            <v>Thành viên BKS</v>
          </cell>
          <cell r="M4496" t="str">
            <v>TCBBuiThiHongMai1972</v>
          </cell>
          <cell r="N4496">
            <v>8</v>
          </cell>
          <cell r="P4496">
            <v>0</v>
          </cell>
          <cell r="Q4496">
            <v>0</v>
          </cell>
          <cell r="R4496">
            <v>1</v>
          </cell>
          <cell r="S4496">
            <v>0</v>
          </cell>
          <cell r="T4496">
            <v>0</v>
          </cell>
          <cell r="U4496">
            <v>1</v>
          </cell>
          <cell r="V4496">
            <v>0</v>
          </cell>
          <cell r="W4496">
            <v>0</v>
          </cell>
          <cell r="X4496">
            <v>0</v>
          </cell>
          <cell r="Y4496">
            <v>0</v>
          </cell>
          <cell r="Z4496">
            <v>0</v>
          </cell>
          <cell r="AA4496">
            <v>0</v>
          </cell>
          <cell r="AB4496">
            <v>0</v>
          </cell>
          <cell r="AC4496">
            <v>1972</v>
          </cell>
          <cell r="AD4496">
            <v>15</v>
          </cell>
          <cell r="AE4496">
            <v>0</v>
          </cell>
          <cell r="AF4496">
            <v>0</v>
          </cell>
          <cell r="AG4496">
            <v>15</v>
          </cell>
          <cell r="AH4496">
            <v>1.6952832916198142E-6</v>
          </cell>
          <cell r="AL4496" t="str">
            <v>CN Kế toán</v>
          </cell>
          <cell r="AM4496">
            <v>1</v>
          </cell>
          <cell r="AN4496">
            <v>1</v>
          </cell>
          <cell r="AP4496">
            <v>0</v>
          </cell>
          <cell r="AQ4496">
            <v>2010</v>
          </cell>
          <cell r="AR4496">
            <v>0</v>
          </cell>
          <cell r="AS4496">
            <v>0</v>
          </cell>
          <cell r="AT4496">
            <v>5</v>
          </cell>
        </row>
        <row r="4497">
          <cell r="C4497" t="str">
            <v>TCB2016</v>
          </cell>
          <cell r="D4497" t="str">
            <v>HOSE</v>
          </cell>
          <cell r="E4497" t="str">
            <v>Ông</v>
          </cell>
          <cell r="F4497">
            <v>1</v>
          </cell>
          <cell r="G4497" t="str">
            <v>Phùng Quang Hưng</v>
          </cell>
          <cell r="H4497">
            <v>7</v>
          </cell>
          <cell r="I4497" t="str">
            <v>GĐ</v>
          </cell>
          <cell r="J4497" t="str">
            <v>GĐ</v>
          </cell>
          <cell r="M4497" t="str">
            <v>TCBPhungQuangHung1974</v>
          </cell>
          <cell r="N4497">
            <v>7</v>
          </cell>
          <cell r="P4497">
            <v>0</v>
          </cell>
          <cell r="Q4497">
            <v>1</v>
          </cell>
          <cell r="R4497">
            <v>0</v>
          </cell>
          <cell r="S4497">
            <v>0</v>
          </cell>
          <cell r="T4497">
            <v>0</v>
          </cell>
          <cell r="U4497">
            <v>1</v>
          </cell>
          <cell r="V4497">
            <v>0</v>
          </cell>
          <cell r="W4497">
            <v>0</v>
          </cell>
          <cell r="X4497">
            <v>0</v>
          </cell>
          <cell r="Y4497">
            <v>0</v>
          </cell>
          <cell r="Z4497">
            <v>0</v>
          </cell>
          <cell r="AA4497">
            <v>0</v>
          </cell>
          <cell r="AB4497">
            <v>0</v>
          </cell>
          <cell r="AC4497">
            <v>1974</v>
          </cell>
          <cell r="AD4497">
            <v>17090</v>
          </cell>
          <cell r="AE4497">
            <v>0</v>
          </cell>
          <cell r="AF4497">
            <v>0</v>
          </cell>
          <cell r="AG4497">
            <v>17090</v>
          </cell>
          <cell r="AH4497">
            <v>1.9314927635855083E-3</v>
          </cell>
          <cell r="AL4497" t="str">
            <v>CN CNTT/ThS K.Tế Tài chính Quốc tế</v>
          </cell>
          <cell r="AM4497">
            <v>1</v>
          </cell>
          <cell r="AN4497">
            <v>2</v>
          </cell>
          <cell r="AP4497">
            <v>0</v>
          </cell>
          <cell r="AQ4497">
            <v>2010</v>
          </cell>
          <cell r="AR4497">
            <v>1</v>
          </cell>
          <cell r="AS4497">
            <v>0</v>
          </cell>
          <cell r="AT4497">
            <v>5</v>
          </cell>
        </row>
        <row r="4498">
          <cell r="C4498" t="str">
            <v>TCB2016</v>
          </cell>
          <cell r="D4498" t="str">
            <v>HOSE</v>
          </cell>
          <cell r="E4498" t="str">
            <v>Ông</v>
          </cell>
          <cell r="F4498">
            <v>1</v>
          </cell>
          <cell r="G4498" t="str">
            <v>Nguyễn Thành Long</v>
          </cell>
          <cell r="H4498">
            <v>7</v>
          </cell>
          <cell r="I4498" t="str">
            <v>GĐ</v>
          </cell>
          <cell r="J4498" t="str">
            <v>GĐ</v>
          </cell>
          <cell r="M4498" t="str">
            <v>TCBNguyenThanhLong1966</v>
          </cell>
          <cell r="N4498">
            <v>6</v>
          </cell>
          <cell r="P4498">
            <v>0</v>
          </cell>
          <cell r="Q4498">
            <v>1</v>
          </cell>
          <cell r="R4498">
            <v>0</v>
          </cell>
          <cell r="S4498">
            <v>0</v>
          </cell>
          <cell r="T4498">
            <v>0</v>
          </cell>
          <cell r="U4498">
            <v>1</v>
          </cell>
          <cell r="V4498">
            <v>0</v>
          </cell>
          <cell r="W4498">
            <v>0</v>
          </cell>
          <cell r="X4498">
            <v>0</v>
          </cell>
          <cell r="Y4498">
            <v>0</v>
          </cell>
          <cell r="Z4498">
            <v>0</v>
          </cell>
          <cell r="AA4498">
            <v>0</v>
          </cell>
          <cell r="AB4498">
            <v>0</v>
          </cell>
          <cell r="AC4498">
            <v>1966</v>
          </cell>
          <cell r="AD4498">
            <v>150503</v>
          </cell>
          <cell r="AE4498">
            <v>0</v>
          </cell>
          <cell r="AF4498">
            <v>0</v>
          </cell>
          <cell r="AG4498">
            <v>150503</v>
          </cell>
          <cell r="AH4498">
            <v>1.7009681415910461E-2</v>
          </cell>
          <cell r="AL4498" t="str">
            <v>ThS Luật</v>
          </cell>
          <cell r="AN4498">
            <v>2</v>
          </cell>
          <cell r="AP4498">
            <v>0</v>
          </cell>
          <cell r="AQ4498">
            <v>2009</v>
          </cell>
          <cell r="AR4498">
            <v>0</v>
          </cell>
          <cell r="AS4498">
            <v>0</v>
          </cell>
          <cell r="AT4498">
            <v>5</v>
          </cell>
        </row>
        <row r="4499">
          <cell r="C4499" t="str">
            <v>TCB2016</v>
          </cell>
          <cell r="D4499" t="str">
            <v>HOSE</v>
          </cell>
          <cell r="E4499" t="str">
            <v>Ông</v>
          </cell>
          <cell r="F4499">
            <v>1</v>
          </cell>
          <cell r="G4499" t="str">
            <v>Phan Thanh Sơn</v>
          </cell>
          <cell r="H4499">
            <v>7</v>
          </cell>
          <cell r="I4499" t="str">
            <v>GĐ</v>
          </cell>
          <cell r="J4499" t="str">
            <v>GĐ</v>
          </cell>
          <cell r="M4499" t="str">
            <v>TCBPhanThanhSon</v>
          </cell>
          <cell r="N4499">
            <v>6</v>
          </cell>
          <cell r="P4499">
            <v>0</v>
          </cell>
          <cell r="Q4499">
            <v>1</v>
          </cell>
          <cell r="R4499">
            <v>0</v>
          </cell>
          <cell r="S4499">
            <v>0</v>
          </cell>
          <cell r="T4499">
            <v>0</v>
          </cell>
          <cell r="U4499">
            <v>1</v>
          </cell>
          <cell r="V4499">
            <v>0</v>
          </cell>
          <cell r="W4499">
            <v>0</v>
          </cell>
          <cell r="X4499">
            <v>0</v>
          </cell>
          <cell r="Y4499">
            <v>0</v>
          </cell>
          <cell r="Z4499">
            <v>0</v>
          </cell>
          <cell r="AA4499">
            <v>0</v>
          </cell>
          <cell r="AB4499">
            <v>0</v>
          </cell>
          <cell r="AH4499" t="str">
            <v>n/a</v>
          </cell>
          <cell r="AL4499" t="str">
            <v>Thạc sỹ Kinh tế</v>
          </cell>
          <cell r="AM4499">
            <v>1</v>
          </cell>
          <cell r="AN4499">
            <v>2</v>
          </cell>
          <cell r="AP4499">
            <v>0</v>
          </cell>
          <cell r="AQ4499">
            <v>2011</v>
          </cell>
          <cell r="AR4499">
            <v>0</v>
          </cell>
          <cell r="AS4499">
            <v>0</v>
          </cell>
          <cell r="AT4499">
            <v>5</v>
          </cell>
        </row>
        <row r="4500">
          <cell r="C4500" t="str">
            <v>TCB2016</v>
          </cell>
          <cell r="D4500" t="str">
            <v>HOSE</v>
          </cell>
          <cell r="E4500" t="str">
            <v>Ông</v>
          </cell>
          <cell r="F4500">
            <v>1</v>
          </cell>
          <cell r="G4500" t="str">
            <v>Mag Rer Soc Oec Romauch Hannes</v>
          </cell>
          <cell r="H4500">
            <v>7</v>
          </cell>
          <cell r="I4500" t="str">
            <v>Thành viên BKS</v>
          </cell>
          <cell r="J4500" t="str">
            <v>Thành viên BKS</v>
          </cell>
          <cell r="M4500" t="str">
            <v>TCBMagRerSocOecRomauchHannes1975</v>
          </cell>
          <cell r="N4500">
            <v>5</v>
          </cell>
          <cell r="P4500">
            <v>0</v>
          </cell>
          <cell r="Q4500">
            <v>0</v>
          </cell>
          <cell r="R4500">
            <v>1</v>
          </cell>
          <cell r="S4500">
            <v>0</v>
          </cell>
          <cell r="T4500">
            <v>0</v>
          </cell>
          <cell r="U4500">
            <v>1</v>
          </cell>
          <cell r="V4500">
            <v>0</v>
          </cell>
          <cell r="W4500">
            <v>0</v>
          </cell>
          <cell r="X4500">
            <v>0</v>
          </cell>
          <cell r="Y4500">
            <v>0</v>
          </cell>
          <cell r="Z4500">
            <v>0</v>
          </cell>
          <cell r="AA4500">
            <v>0</v>
          </cell>
          <cell r="AB4500">
            <v>0</v>
          </cell>
          <cell r="AC4500">
            <v>1975</v>
          </cell>
          <cell r="AH4500" t="str">
            <v>n/a</v>
          </cell>
          <cell r="AL4500" t="str">
            <v>ThS QTKD</v>
          </cell>
          <cell r="AM4500">
            <v>1</v>
          </cell>
          <cell r="AN4500">
            <v>2</v>
          </cell>
          <cell r="AP4500">
            <v>0</v>
          </cell>
          <cell r="AQ4500">
            <v>2012</v>
          </cell>
          <cell r="AR4500">
            <v>0</v>
          </cell>
          <cell r="AS4500">
            <v>0</v>
          </cell>
          <cell r="AT4500">
            <v>5</v>
          </cell>
        </row>
        <row r="4501">
          <cell r="C4501" t="str">
            <v>TCB2016</v>
          </cell>
          <cell r="D4501" t="str">
            <v>HOSE</v>
          </cell>
          <cell r="E4501" t="str">
            <v>Ông</v>
          </cell>
          <cell r="F4501">
            <v>1</v>
          </cell>
          <cell r="G4501" t="str">
            <v>Đỗ Tuấn Anh</v>
          </cell>
          <cell r="H4501">
            <v>7</v>
          </cell>
          <cell r="I4501" t="str">
            <v>Phó CTHĐQT</v>
          </cell>
          <cell r="J4501" t="str">
            <v>Phó CTHĐQT</v>
          </cell>
          <cell r="M4501" t="str">
            <v>TCBDoTuanAnh1973</v>
          </cell>
          <cell r="N4501">
            <v>4</v>
          </cell>
          <cell r="P4501">
            <v>1</v>
          </cell>
          <cell r="Q4501">
            <v>0</v>
          </cell>
          <cell r="R4501">
            <v>0</v>
          </cell>
          <cell r="S4501">
            <v>0</v>
          </cell>
          <cell r="T4501">
            <v>0</v>
          </cell>
          <cell r="U4501">
            <v>1</v>
          </cell>
          <cell r="V4501">
            <v>0</v>
          </cell>
          <cell r="W4501">
            <v>0</v>
          </cell>
          <cell r="X4501">
            <v>0</v>
          </cell>
          <cell r="Y4501">
            <v>0</v>
          </cell>
          <cell r="Z4501">
            <v>0</v>
          </cell>
          <cell r="AA4501">
            <v>0</v>
          </cell>
          <cell r="AB4501">
            <v>0</v>
          </cell>
          <cell r="AC4501">
            <v>1973</v>
          </cell>
          <cell r="AD4501">
            <v>56945</v>
          </cell>
          <cell r="AE4501">
            <v>0</v>
          </cell>
          <cell r="AF4501">
            <v>0</v>
          </cell>
          <cell r="AG4501">
            <v>56945</v>
          </cell>
          <cell r="AH4501">
            <v>6.4358604694193548E-3</v>
          </cell>
          <cell r="AL4501" t="str">
            <v>CN Ngoại ngữ/Thạc sỹ</v>
          </cell>
          <cell r="AN4501">
            <v>2</v>
          </cell>
          <cell r="AP4501">
            <v>0</v>
          </cell>
          <cell r="AR4501">
            <v>0</v>
          </cell>
          <cell r="AS4501">
            <v>0</v>
          </cell>
          <cell r="AT4501">
            <v>5</v>
          </cell>
        </row>
        <row r="4502">
          <cell r="C4502" t="str">
            <v>TCB2016</v>
          </cell>
          <cell r="D4502" t="str">
            <v>HOSE</v>
          </cell>
          <cell r="E4502" t="str">
            <v>Ông</v>
          </cell>
          <cell r="F4502">
            <v>1</v>
          </cell>
          <cell r="G4502" t="str">
            <v>Nguyễn Đoan Hùng</v>
          </cell>
          <cell r="H4502">
            <v>7</v>
          </cell>
          <cell r="I4502" t="str">
            <v>TVHĐQT</v>
          </cell>
          <cell r="J4502" t="str">
            <v>TVHĐQT</v>
          </cell>
          <cell r="M4502" t="str">
            <v>TCBNguyenDoanHung1953</v>
          </cell>
          <cell r="N4502">
            <v>3</v>
          </cell>
          <cell r="P4502">
            <v>1</v>
          </cell>
          <cell r="Q4502">
            <v>0</v>
          </cell>
          <cell r="R4502">
            <v>0</v>
          </cell>
          <cell r="S4502">
            <v>0</v>
          </cell>
          <cell r="T4502">
            <v>0</v>
          </cell>
          <cell r="U4502">
            <v>1</v>
          </cell>
          <cell r="V4502">
            <v>0</v>
          </cell>
          <cell r="W4502">
            <v>0</v>
          </cell>
          <cell r="X4502">
            <v>0</v>
          </cell>
          <cell r="Y4502">
            <v>0</v>
          </cell>
          <cell r="Z4502">
            <v>0</v>
          </cell>
          <cell r="AA4502">
            <v>0</v>
          </cell>
          <cell r="AB4502">
            <v>0</v>
          </cell>
          <cell r="AC4502">
            <v>1953</v>
          </cell>
          <cell r="AD4502">
            <v>54</v>
          </cell>
          <cell r="AE4502">
            <v>0</v>
          </cell>
          <cell r="AF4502">
            <v>0</v>
          </cell>
          <cell r="AG4502">
            <v>54</v>
          </cell>
          <cell r="AH4502">
            <v>6.1030198498313317E-6</v>
          </cell>
          <cell r="AL4502" t="str">
            <v>Thạc sỹ/CN Anh văn</v>
          </cell>
          <cell r="AN4502">
            <v>2</v>
          </cell>
          <cell r="AP4502">
            <v>1</v>
          </cell>
          <cell r="AQ4502" t="str">
            <v xml:space="preserve">          </v>
          </cell>
          <cell r="AR4502">
            <v>0</v>
          </cell>
          <cell r="AS4502">
            <v>0</v>
          </cell>
          <cell r="AT4502">
            <v>5</v>
          </cell>
        </row>
        <row r="4503">
          <cell r="C4503" t="str">
            <v>TCB2016</v>
          </cell>
          <cell r="D4503" t="str">
            <v>HOSE</v>
          </cell>
          <cell r="E4503" t="str">
            <v>Ông</v>
          </cell>
          <cell r="F4503">
            <v>1</v>
          </cell>
          <cell r="G4503" t="str">
            <v>Lee Boon Hoat</v>
          </cell>
          <cell r="H4503">
            <v>7</v>
          </cell>
          <cell r="I4503" t="str">
            <v>TVHĐQT</v>
          </cell>
          <cell r="J4503" t="str">
            <v>TVHĐQT</v>
          </cell>
          <cell r="M4503" t="str">
            <v>TCBLeeBoonHoat1957</v>
          </cell>
          <cell r="N4503">
            <v>1</v>
          </cell>
          <cell r="P4503">
            <v>1</v>
          </cell>
          <cell r="Q4503">
            <v>0</v>
          </cell>
          <cell r="R4503">
            <v>0</v>
          </cell>
          <cell r="S4503">
            <v>0</v>
          </cell>
          <cell r="T4503">
            <v>0</v>
          </cell>
          <cell r="U4503">
            <v>1</v>
          </cell>
          <cell r="V4503">
            <v>0</v>
          </cell>
          <cell r="W4503">
            <v>0</v>
          </cell>
          <cell r="X4503">
            <v>0</v>
          </cell>
          <cell r="Y4503">
            <v>0</v>
          </cell>
          <cell r="Z4503">
            <v>0</v>
          </cell>
          <cell r="AA4503">
            <v>0</v>
          </cell>
          <cell r="AB4503">
            <v>0</v>
          </cell>
          <cell r="AC4503">
            <v>1957</v>
          </cell>
          <cell r="AD4503">
            <v>0</v>
          </cell>
          <cell r="AE4503">
            <v>0</v>
          </cell>
          <cell r="AF4503">
            <v>0</v>
          </cell>
          <cell r="AG4503">
            <v>0</v>
          </cell>
          <cell r="AH4503">
            <v>0</v>
          </cell>
          <cell r="AL4503" t="str">
            <v>CN Kế toán</v>
          </cell>
          <cell r="AM4503">
            <v>1</v>
          </cell>
          <cell r="AN4503">
            <v>1</v>
          </cell>
          <cell r="AP4503">
            <v>0</v>
          </cell>
          <cell r="AR4503">
            <v>0</v>
          </cell>
          <cell r="AS4503">
            <v>0</v>
          </cell>
          <cell r="AT4503">
            <v>5</v>
          </cell>
        </row>
        <row r="4504">
          <cell r="C4504" t="str">
            <v>TCB2016</v>
          </cell>
          <cell r="D4504" t="str">
            <v>HOSE</v>
          </cell>
          <cell r="E4504" t="str">
            <v>Ông</v>
          </cell>
          <cell r="F4504">
            <v>1</v>
          </cell>
          <cell r="G4504" t="str">
            <v>Hoàng Huy Trung</v>
          </cell>
          <cell r="H4504">
            <v>7</v>
          </cell>
          <cell r="I4504" t="str">
            <v>TBKS</v>
          </cell>
          <cell r="J4504" t="str">
            <v>TBKS</v>
          </cell>
          <cell r="M4504" t="str">
            <v>TCBHoangHuyTrung1973</v>
          </cell>
          <cell r="N4504">
            <v>4</v>
          </cell>
          <cell r="P4504">
            <v>0</v>
          </cell>
          <cell r="Q4504">
            <v>0</v>
          </cell>
          <cell r="R4504">
            <v>1</v>
          </cell>
          <cell r="S4504">
            <v>0</v>
          </cell>
          <cell r="T4504">
            <v>0</v>
          </cell>
          <cell r="U4504">
            <v>1</v>
          </cell>
          <cell r="V4504">
            <v>0</v>
          </cell>
          <cell r="W4504">
            <v>0</v>
          </cell>
          <cell r="X4504">
            <v>0</v>
          </cell>
          <cell r="Y4504">
            <v>0</v>
          </cell>
          <cell r="Z4504">
            <v>0</v>
          </cell>
          <cell r="AA4504">
            <v>0</v>
          </cell>
          <cell r="AB4504">
            <v>1</v>
          </cell>
          <cell r="AC4504">
            <v>1973</v>
          </cell>
          <cell r="AD4504">
            <v>17461</v>
          </cell>
          <cell r="AE4504">
            <v>0</v>
          </cell>
          <cell r="AF4504">
            <v>0</v>
          </cell>
          <cell r="AG4504">
            <v>17461</v>
          </cell>
          <cell r="AH4504">
            <v>1.9734227703315718E-3</v>
          </cell>
          <cell r="AL4504" t="str">
            <v>Thạc sỹ/CN Tài chính - Ngân hàng</v>
          </cell>
          <cell r="AM4504">
            <v>1</v>
          </cell>
          <cell r="AN4504">
            <v>2</v>
          </cell>
          <cell r="AP4504">
            <v>0</v>
          </cell>
          <cell r="AR4504">
            <v>1</v>
          </cell>
          <cell r="AS4504">
            <v>0</v>
          </cell>
          <cell r="AT4504">
            <v>5</v>
          </cell>
        </row>
        <row r="4505">
          <cell r="C4505" t="str">
            <v>TCB2016</v>
          </cell>
          <cell r="D4505" t="str">
            <v>HOSE</v>
          </cell>
          <cell r="E4505" t="str">
            <v>Ông</v>
          </cell>
          <cell r="F4505">
            <v>1</v>
          </cell>
          <cell r="G4505" t="str">
            <v>Nguyễn Lê Quốc Anh</v>
          </cell>
          <cell r="H4505">
            <v>7</v>
          </cell>
          <cell r="I4505" t="str">
            <v>TGĐ</v>
          </cell>
          <cell r="J4505" t="str">
            <v>TGĐ</v>
          </cell>
          <cell r="M4505" t="str">
            <v>TCBNguyenLeQuocAnh1966</v>
          </cell>
          <cell r="N4505">
            <v>2</v>
          </cell>
          <cell r="P4505">
            <v>0</v>
          </cell>
          <cell r="Q4505">
            <v>1</v>
          </cell>
          <cell r="R4505">
            <v>0</v>
          </cell>
          <cell r="S4505">
            <v>0</v>
          </cell>
          <cell r="T4505">
            <v>1</v>
          </cell>
          <cell r="U4505">
            <v>1</v>
          </cell>
          <cell r="V4505">
            <v>0</v>
          </cell>
          <cell r="W4505">
            <v>0</v>
          </cell>
          <cell r="X4505">
            <v>0</v>
          </cell>
          <cell r="Y4505">
            <v>0</v>
          </cell>
          <cell r="Z4505">
            <v>1</v>
          </cell>
          <cell r="AA4505">
            <v>0</v>
          </cell>
          <cell r="AB4505">
            <v>0</v>
          </cell>
          <cell r="AC4505">
            <v>1966</v>
          </cell>
          <cell r="AD4505">
            <v>0</v>
          </cell>
          <cell r="AE4505">
            <v>0</v>
          </cell>
          <cell r="AF4505">
            <v>0</v>
          </cell>
          <cell r="AG4505">
            <v>0</v>
          </cell>
          <cell r="AH4505">
            <v>0</v>
          </cell>
          <cell r="AL4505" t="str">
            <v>Tiến sĩ</v>
          </cell>
          <cell r="AN4505">
            <v>2</v>
          </cell>
          <cell r="AP4505">
            <v>0</v>
          </cell>
          <cell r="AQ4505">
            <v>2014</v>
          </cell>
          <cell r="AR4505">
            <v>0</v>
          </cell>
          <cell r="AS4505">
            <v>0</v>
          </cell>
          <cell r="AT4505">
            <v>5</v>
          </cell>
        </row>
        <row r="4506">
          <cell r="C4506" t="str">
            <v>TCB2016</v>
          </cell>
          <cell r="D4506" t="str">
            <v>HOSE</v>
          </cell>
          <cell r="E4506" t="str">
            <v>Ông</v>
          </cell>
          <cell r="F4506">
            <v>1</v>
          </cell>
          <cell r="G4506" t="str">
            <v>Chester Góki</v>
          </cell>
          <cell r="H4506">
            <v>7</v>
          </cell>
          <cell r="I4506" t="str">
            <v>GĐ</v>
          </cell>
          <cell r="J4506" t="str">
            <v>GĐ</v>
          </cell>
          <cell r="M4506" t="str">
            <v>TCBChesterGoki</v>
          </cell>
          <cell r="N4506">
            <v>1</v>
          </cell>
          <cell r="P4506">
            <v>0</v>
          </cell>
          <cell r="Q4506">
            <v>1</v>
          </cell>
          <cell r="R4506">
            <v>0</v>
          </cell>
          <cell r="S4506">
            <v>0</v>
          </cell>
          <cell r="T4506">
            <v>0</v>
          </cell>
          <cell r="U4506">
            <v>1</v>
          </cell>
          <cell r="V4506">
            <v>0</v>
          </cell>
          <cell r="W4506">
            <v>0</v>
          </cell>
          <cell r="X4506">
            <v>0</v>
          </cell>
          <cell r="Y4506">
            <v>0</v>
          </cell>
          <cell r="Z4506">
            <v>0</v>
          </cell>
          <cell r="AA4506">
            <v>0</v>
          </cell>
          <cell r="AB4506">
            <v>0</v>
          </cell>
          <cell r="AH4506" t="str">
            <v>n/a</v>
          </cell>
          <cell r="AL4506" t="str">
            <v>MBA</v>
          </cell>
          <cell r="AM4506">
            <v>1</v>
          </cell>
          <cell r="AN4506">
            <v>2</v>
          </cell>
          <cell r="AP4506">
            <v>0</v>
          </cell>
          <cell r="AR4506">
            <v>0</v>
          </cell>
          <cell r="AS4506">
            <v>0</v>
          </cell>
          <cell r="AT4506">
            <v>5</v>
          </cell>
        </row>
        <row r="4507">
          <cell r="C4507" t="str">
            <v>TCB2016</v>
          </cell>
          <cell r="D4507" t="str">
            <v>HOSE</v>
          </cell>
          <cell r="E4507" t="str">
            <v>Ông</v>
          </cell>
          <cell r="F4507">
            <v>1</v>
          </cell>
          <cell r="G4507" t="str">
            <v>Ngô Hoàng Hà</v>
          </cell>
          <cell r="H4507">
            <v>7</v>
          </cell>
          <cell r="I4507" t="str">
            <v>GĐ</v>
          </cell>
          <cell r="J4507" t="str">
            <v>GĐ</v>
          </cell>
          <cell r="M4507" t="str">
            <v>TCBNgoHoangHa</v>
          </cell>
          <cell r="N4507">
            <v>1</v>
          </cell>
          <cell r="P4507">
            <v>0</v>
          </cell>
          <cell r="Q4507">
            <v>1</v>
          </cell>
          <cell r="R4507">
            <v>0</v>
          </cell>
          <cell r="S4507">
            <v>0</v>
          </cell>
          <cell r="T4507">
            <v>0</v>
          </cell>
          <cell r="U4507">
            <v>1</v>
          </cell>
          <cell r="V4507">
            <v>0</v>
          </cell>
          <cell r="W4507">
            <v>0</v>
          </cell>
          <cell r="X4507">
            <v>0</v>
          </cell>
          <cell r="Y4507">
            <v>0</v>
          </cell>
          <cell r="Z4507">
            <v>0</v>
          </cell>
          <cell r="AA4507">
            <v>0</v>
          </cell>
          <cell r="AB4507">
            <v>0</v>
          </cell>
          <cell r="AH4507" t="str">
            <v>n/a</v>
          </cell>
          <cell r="AL4507" t="str">
            <v>ThS QTKD</v>
          </cell>
          <cell r="AM4507">
            <v>1</v>
          </cell>
          <cell r="AN4507">
            <v>2</v>
          </cell>
          <cell r="AP4507">
            <v>0</v>
          </cell>
          <cell r="AQ4507">
            <v>2011</v>
          </cell>
          <cell r="AR4507">
            <v>0</v>
          </cell>
          <cell r="AS4507">
            <v>0</v>
          </cell>
          <cell r="AT4507">
            <v>5</v>
          </cell>
        </row>
        <row r="4508">
          <cell r="C4508" t="str">
            <v>TCB2016</v>
          </cell>
          <cell r="D4508" t="str">
            <v>HOSE</v>
          </cell>
          <cell r="E4508" t="str">
            <v>Bà</v>
          </cell>
          <cell r="F4508">
            <v>0</v>
          </cell>
          <cell r="G4508" t="str">
            <v>Nguyễn Thị Vân Anh</v>
          </cell>
          <cell r="H4508">
            <v>7</v>
          </cell>
          <cell r="I4508" t="str">
            <v>GĐ</v>
          </cell>
          <cell r="J4508" t="str">
            <v>GĐ</v>
          </cell>
          <cell r="M4508" t="str">
            <v>TCBNguyenThiVanAnh</v>
          </cell>
          <cell r="N4508">
            <v>2</v>
          </cell>
          <cell r="P4508">
            <v>0</v>
          </cell>
          <cell r="Q4508">
            <v>1</v>
          </cell>
          <cell r="R4508">
            <v>0</v>
          </cell>
          <cell r="S4508">
            <v>0</v>
          </cell>
          <cell r="T4508">
            <v>0</v>
          </cell>
          <cell r="U4508">
            <v>1</v>
          </cell>
          <cell r="V4508">
            <v>0</v>
          </cell>
          <cell r="W4508">
            <v>0</v>
          </cell>
          <cell r="X4508">
            <v>0</v>
          </cell>
          <cell r="Y4508">
            <v>0</v>
          </cell>
          <cell r="Z4508">
            <v>0</v>
          </cell>
          <cell r="AA4508">
            <v>0</v>
          </cell>
          <cell r="AB4508">
            <v>0</v>
          </cell>
          <cell r="AH4508" t="str">
            <v>n/a</v>
          </cell>
          <cell r="AL4508" t="str">
            <v>MBA</v>
          </cell>
          <cell r="AM4508">
            <v>1</v>
          </cell>
          <cell r="AN4508">
            <v>2</v>
          </cell>
          <cell r="AP4508">
            <v>0</v>
          </cell>
          <cell r="AR4508">
            <v>0</v>
          </cell>
          <cell r="AS4508">
            <v>0</v>
          </cell>
          <cell r="AT4508">
            <v>5</v>
          </cell>
        </row>
        <row r="4509">
          <cell r="C4509" t="str">
            <v>TCB2016</v>
          </cell>
          <cell r="D4509" t="str">
            <v>HOSE</v>
          </cell>
          <cell r="E4509" t="str">
            <v>Bà</v>
          </cell>
          <cell r="F4509">
            <v>0</v>
          </cell>
          <cell r="G4509" t="str">
            <v>Phạm Vũ Minh Đan (Alexis)</v>
          </cell>
          <cell r="H4509">
            <v>7</v>
          </cell>
          <cell r="I4509" t="str">
            <v>GĐ</v>
          </cell>
          <cell r="J4509" t="str">
            <v>GĐ</v>
          </cell>
          <cell r="M4509" t="str">
            <v>TCBPhamVuMinhDan(Alexis)</v>
          </cell>
          <cell r="N4509">
            <v>2</v>
          </cell>
          <cell r="P4509">
            <v>0</v>
          </cell>
          <cell r="Q4509">
            <v>1</v>
          </cell>
          <cell r="R4509">
            <v>0</v>
          </cell>
          <cell r="S4509">
            <v>0</v>
          </cell>
          <cell r="T4509">
            <v>0</v>
          </cell>
          <cell r="U4509">
            <v>1</v>
          </cell>
          <cell r="V4509">
            <v>0</v>
          </cell>
          <cell r="W4509">
            <v>0</v>
          </cell>
          <cell r="X4509">
            <v>0</v>
          </cell>
          <cell r="Y4509">
            <v>0</v>
          </cell>
          <cell r="Z4509">
            <v>0</v>
          </cell>
          <cell r="AA4509">
            <v>0</v>
          </cell>
          <cell r="AB4509">
            <v>0</v>
          </cell>
          <cell r="AH4509" t="str">
            <v>n/a</v>
          </cell>
          <cell r="AL4509" t="str">
            <v>CN Kinh tế</v>
          </cell>
          <cell r="AM4509">
            <v>1</v>
          </cell>
          <cell r="AN4509">
            <v>1</v>
          </cell>
          <cell r="AP4509">
            <v>0</v>
          </cell>
          <cell r="AR4509">
            <v>0</v>
          </cell>
          <cell r="AS4509">
            <v>0</v>
          </cell>
          <cell r="AT4509">
            <v>5</v>
          </cell>
        </row>
        <row r="4510">
          <cell r="C4510" t="str">
            <v>TCB2016</v>
          </cell>
          <cell r="D4510" t="str">
            <v>HOSE</v>
          </cell>
          <cell r="E4510" t="str">
            <v>Bà</v>
          </cell>
          <cell r="F4510">
            <v>0</v>
          </cell>
          <cell r="G4510" t="str">
            <v>Trần Thị Minh Lan</v>
          </cell>
          <cell r="H4510">
            <v>7</v>
          </cell>
          <cell r="I4510" t="str">
            <v>Phó GĐ</v>
          </cell>
          <cell r="J4510" t="str">
            <v>Phó GĐ</v>
          </cell>
          <cell r="M4510" t="str">
            <v>TCBTranThiMinhLan</v>
          </cell>
          <cell r="N4510">
            <v>1</v>
          </cell>
          <cell r="P4510">
            <v>0</v>
          </cell>
          <cell r="Q4510">
            <v>1</v>
          </cell>
          <cell r="R4510">
            <v>0</v>
          </cell>
          <cell r="S4510">
            <v>0</v>
          </cell>
          <cell r="T4510">
            <v>0</v>
          </cell>
          <cell r="U4510">
            <v>1</v>
          </cell>
          <cell r="V4510">
            <v>0</v>
          </cell>
          <cell r="W4510">
            <v>0</v>
          </cell>
          <cell r="X4510">
            <v>0</v>
          </cell>
          <cell r="Y4510">
            <v>0</v>
          </cell>
          <cell r="Z4510">
            <v>0</v>
          </cell>
          <cell r="AA4510">
            <v>0</v>
          </cell>
          <cell r="AB4510">
            <v>0</v>
          </cell>
          <cell r="AH4510" t="str">
            <v>n/a</v>
          </cell>
          <cell r="AL4510" t="str">
            <v>Thạc sỹ/CN Tài chính - Ngân hàng</v>
          </cell>
          <cell r="AM4510">
            <v>1</v>
          </cell>
          <cell r="AN4510">
            <v>2</v>
          </cell>
          <cell r="AP4510">
            <v>0</v>
          </cell>
          <cell r="AR4510">
            <v>1</v>
          </cell>
          <cell r="AS4510">
            <v>0</v>
          </cell>
          <cell r="AT4510">
            <v>5</v>
          </cell>
        </row>
        <row r="4511">
          <cell r="C4511" t="str">
            <v>TCB2016</v>
          </cell>
          <cell r="D4511" t="str">
            <v>HOSE</v>
          </cell>
          <cell r="E4511" t="str">
            <v>Bà</v>
          </cell>
          <cell r="F4511">
            <v>0</v>
          </cell>
          <cell r="G4511" t="str">
            <v>Lê Thị Bích Phượng</v>
          </cell>
          <cell r="H4511">
            <v>7</v>
          </cell>
          <cell r="I4511" t="str">
            <v>GĐ</v>
          </cell>
          <cell r="J4511" t="str">
            <v>GĐ</v>
          </cell>
          <cell r="M4511" t="str">
            <v>TCBLeThiBichPhuong</v>
          </cell>
          <cell r="N4511">
            <v>2</v>
          </cell>
          <cell r="P4511">
            <v>0</v>
          </cell>
          <cell r="Q4511">
            <v>1</v>
          </cell>
          <cell r="R4511">
            <v>0</v>
          </cell>
          <cell r="S4511">
            <v>0</v>
          </cell>
          <cell r="T4511">
            <v>0</v>
          </cell>
          <cell r="U4511">
            <v>1</v>
          </cell>
          <cell r="V4511">
            <v>0</v>
          </cell>
          <cell r="W4511">
            <v>0</v>
          </cell>
          <cell r="X4511">
            <v>0</v>
          </cell>
          <cell r="Y4511">
            <v>0</v>
          </cell>
          <cell r="Z4511">
            <v>0</v>
          </cell>
          <cell r="AA4511">
            <v>0</v>
          </cell>
          <cell r="AB4511">
            <v>0</v>
          </cell>
          <cell r="AH4511" t="str">
            <v>n/a</v>
          </cell>
          <cell r="AL4511" t="str">
            <v>CN Kinh tế đối ngoại</v>
          </cell>
          <cell r="AM4511">
            <v>1</v>
          </cell>
          <cell r="AN4511">
            <v>1</v>
          </cell>
          <cell r="AP4511">
            <v>0</v>
          </cell>
          <cell r="AR4511">
            <v>0</v>
          </cell>
          <cell r="AS4511">
            <v>0</v>
          </cell>
          <cell r="AT4511">
            <v>5</v>
          </cell>
        </row>
        <row r="4512">
          <cell r="C4512" t="str">
            <v>TCB2016</v>
          </cell>
          <cell r="D4512" t="str">
            <v>HOSE</v>
          </cell>
          <cell r="E4512" t="str">
            <v>Ông</v>
          </cell>
          <cell r="F4512">
            <v>1</v>
          </cell>
          <cell r="G4512" t="str">
            <v>Nguyễn Anh Tuấn</v>
          </cell>
          <cell r="H4512">
            <v>7</v>
          </cell>
          <cell r="I4512" t="str">
            <v>Phó GĐ</v>
          </cell>
          <cell r="J4512" t="str">
            <v>Phó GĐ</v>
          </cell>
          <cell r="M4512" t="str">
            <v>TCBNguyenAnhTuan</v>
          </cell>
          <cell r="N4512">
            <v>1</v>
          </cell>
          <cell r="P4512">
            <v>0</v>
          </cell>
          <cell r="Q4512">
            <v>1</v>
          </cell>
          <cell r="R4512">
            <v>0</v>
          </cell>
          <cell r="S4512">
            <v>0</v>
          </cell>
          <cell r="T4512">
            <v>0</v>
          </cell>
          <cell r="U4512">
            <v>1</v>
          </cell>
          <cell r="V4512">
            <v>0</v>
          </cell>
          <cell r="W4512">
            <v>0</v>
          </cell>
          <cell r="X4512">
            <v>0</v>
          </cell>
          <cell r="Y4512">
            <v>0</v>
          </cell>
          <cell r="Z4512">
            <v>0</v>
          </cell>
          <cell r="AA4512">
            <v>0</v>
          </cell>
          <cell r="AB4512">
            <v>0</v>
          </cell>
          <cell r="AH4512" t="str">
            <v>n/a</v>
          </cell>
          <cell r="AL4512" t="str">
            <v>ThS QTKD</v>
          </cell>
          <cell r="AM4512">
            <v>1</v>
          </cell>
          <cell r="AN4512">
            <v>2</v>
          </cell>
          <cell r="AP4512">
            <v>0</v>
          </cell>
          <cell r="AR4512">
            <v>0</v>
          </cell>
          <cell r="AS4512">
            <v>0</v>
          </cell>
          <cell r="AT4512">
            <v>5</v>
          </cell>
        </row>
        <row r="4513">
          <cell r="C4513" t="str">
            <v>TCB2016</v>
          </cell>
          <cell r="D4513" t="str">
            <v>HOSE</v>
          </cell>
          <cell r="E4513" t="str">
            <v>Ông</v>
          </cell>
          <cell r="F4513">
            <v>1</v>
          </cell>
          <cell r="G4513" t="str">
            <v>Nguyễn Cảnh Vinh</v>
          </cell>
          <cell r="H4513">
            <v>7</v>
          </cell>
          <cell r="I4513" t="str">
            <v>GĐ</v>
          </cell>
          <cell r="J4513" t="str">
            <v>GĐ</v>
          </cell>
          <cell r="M4513" t="str">
            <v>TCBNguyenCanhVinh1974</v>
          </cell>
          <cell r="N4513">
            <v>8</v>
          </cell>
          <cell r="P4513">
            <v>0</v>
          </cell>
          <cell r="Q4513">
            <v>1</v>
          </cell>
          <cell r="R4513">
            <v>0</v>
          </cell>
          <cell r="S4513">
            <v>0</v>
          </cell>
          <cell r="T4513">
            <v>0</v>
          </cell>
          <cell r="U4513">
            <v>1</v>
          </cell>
          <cell r="V4513">
            <v>0</v>
          </cell>
          <cell r="W4513">
            <v>0</v>
          </cell>
          <cell r="X4513">
            <v>0</v>
          </cell>
          <cell r="Y4513">
            <v>0</v>
          </cell>
          <cell r="Z4513">
            <v>0</v>
          </cell>
          <cell r="AA4513">
            <v>0</v>
          </cell>
          <cell r="AB4513">
            <v>0</v>
          </cell>
          <cell r="AC4513">
            <v>1974</v>
          </cell>
          <cell r="AH4513" t="str">
            <v>n/a</v>
          </cell>
          <cell r="AL4513" t="str">
            <v>Cử nhân/MBA</v>
          </cell>
          <cell r="AM4513">
            <v>1</v>
          </cell>
          <cell r="AN4513">
            <v>2</v>
          </cell>
          <cell r="AP4513">
            <v>0</v>
          </cell>
          <cell r="AQ4513">
            <v>2009</v>
          </cell>
          <cell r="AR4513">
            <v>0</v>
          </cell>
          <cell r="AS4513">
            <v>0</v>
          </cell>
          <cell r="AT4513">
            <v>5</v>
          </cell>
        </row>
        <row r="4514">
          <cell r="C4514" t="str">
            <v>TCB2016</v>
          </cell>
          <cell r="D4514" t="str">
            <v>HOSE</v>
          </cell>
          <cell r="E4514" t="str">
            <v>Ông</v>
          </cell>
          <cell r="F4514">
            <v>1</v>
          </cell>
          <cell r="G4514" t="str">
            <v>Nguyễn Xuân Minh</v>
          </cell>
          <cell r="H4514">
            <v>7</v>
          </cell>
          <cell r="I4514" t="str">
            <v>GĐ</v>
          </cell>
          <cell r="J4514" t="str">
            <v>GĐ</v>
          </cell>
          <cell r="M4514" t="str">
            <v>TCBNguyenXuanMinh</v>
          </cell>
          <cell r="N4514">
            <v>1</v>
          </cell>
          <cell r="P4514">
            <v>0</v>
          </cell>
          <cell r="Q4514">
            <v>1</v>
          </cell>
          <cell r="R4514">
            <v>0</v>
          </cell>
          <cell r="S4514">
            <v>0</v>
          </cell>
          <cell r="T4514">
            <v>0</v>
          </cell>
          <cell r="U4514">
            <v>1</v>
          </cell>
          <cell r="V4514">
            <v>0</v>
          </cell>
          <cell r="W4514">
            <v>0</v>
          </cell>
          <cell r="X4514">
            <v>0</v>
          </cell>
          <cell r="Y4514">
            <v>0</v>
          </cell>
          <cell r="Z4514">
            <v>0</v>
          </cell>
          <cell r="AA4514">
            <v>0</v>
          </cell>
          <cell r="AB4514">
            <v>0</v>
          </cell>
          <cell r="AH4514" t="str">
            <v>n/a</v>
          </cell>
          <cell r="AL4514" t="str">
            <v>Thạc sỹ</v>
          </cell>
          <cell r="AN4514">
            <v>2</v>
          </cell>
          <cell r="AP4514">
            <v>0</v>
          </cell>
          <cell r="AR4514">
            <v>0</v>
          </cell>
          <cell r="AS4514">
            <v>0</v>
          </cell>
          <cell r="AT4514">
            <v>5</v>
          </cell>
        </row>
        <row r="4515">
          <cell r="C4515" t="str">
            <v>TCB2016</v>
          </cell>
          <cell r="D4515" t="str">
            <v>HOSE</v>
          </cell>
          <cell r="E4515" t="str">
            <v>Ông</v>
          </cell>
          <cell r="F4515">
            <v>1</v>
          </cell>
          <cell r="G4515" t="str">
            <v>Phạm Quang Thắng</v>
          </cell>
          <cell r="H4515">
            <v>7</v>
          </cell>
          <cell r="I4515" t="str">
            <v>GĐ</v>
          </cell>
          <cell r="J4515" t="str">
            <v>GĐ</v>
          </cell>
          <cell r="M4515" t="str">
            <v>TCBPhamQuangThang1973</v>
          </cell>
          <cell r="N4515">
            <v>9</v>
          </cell>
          <cell r="P4515">
            <v>0</v>
          </cell>
          <cell r="Q4515">
            <v>1</v>
          </cell>
          <cell r="R4515">
            <v>0</v>
          </cell>
          <cell r="S4515">
            <v>0</v>
          </cell>
          <cell r="T4515">
            <v>0</v>
          </cell>
          <cell r="U4515">
            <v>1</v>
          </cell>
          <cell r="V4515">
            <v>0</v>
          </cell>
          <cell r="W4515">
            <v>0</v>
          </cell>
          <cell r="X4515">
            <v>0</v>
          </cell>
          <cell r="Y4515">
            <v>0</v>
          </cell>
          <cell r="Z4515">
            <v>0</v>
          </cell>
          <cell r="AA4515">
            <v>0</v>
          </cell>
          <cell r="AB4515">
            <v>0</v>
          </cell>
          <cell r="AC4515">
            <v>1973</v>
          </cell>
          <cell r="AH4515" t="str">
            <v>n/a</v>
          </cell>
          <cell r="AL4515" t="str">
            <v>Thạc sỹ</v>
          </cell>
          <cell r="AN4515">
            <v>2</v>
          </cell>
          <cell r="AP4515">
            <v>0</v>
          </cell>
          <cell r="AQ4515">
            <v>2014</v>
          </cell>
          <cell r="AR4515">
            <v>0</v>
          </cell>
          <cell r="AS4515">
            <v>0</v>
          </cell>
          <cell r="AT4515">
            <v>5</v>
          </cell>
        </row>
        <row r="4516">
          <cell r="C4516" t="str">
            <v>TCB2015</v>
          </cell>
          <cell r="D4516" t="str">
            <v>HOSE</v>
          </cell>
          <cell r="E4516" t="str">
            <v>Bà</v>
          </cell>
          <cell r="F4516">
            <v>0</v>
          </cell>
          <cell r="G4516" t="str">
            <v>Phạm Vũ Minh Đan (Alexis)</v>
          </cell>
          <cell r="H4516">
            <v>7</v>
          </cell>
          <cell r="I4516" t="str">
            <v>GĐ</v>
          </cell>
          <cell r="J4516" t="str">
            <v>GĐ</v>
          </cell>
          <cell r="M4516" t="str">
            <v>TCBPhamVuMinhDan(Alexis)</v>
          </cell>
          <cell r="N4516">
            <v>1</v>
          </cell>
          <cell r="P4516">
            <v>0</v>
          </cell>
          <cell r="Q4516">
            <v>1</v>
          </cell>
          <cell r="R4516">
            <v>0</v>
          </cell>
          <cell r="S4516">
            <v>0</v>
          </cell>
          <cell r="T4516">
            <v>0</v>
          </cell>
          <cell r="U4516">
            <v>1</v>
          </cell>
          <cell r="V4516">
            <v>0</v>
          </cell>
          <cell r="W4516">
            <v>0</v>
          </cell>
          <cell r="X4516">
            <v>0</v>
          </cell>
          <cell r="Y4516">
            <v>0</v>
          </cell>
          <cell r="Z4516">
            <v>0</v>
          </cell>
          <cell r="AA4516">
            <v>0</v>
          </cell>
          <cell r="AB4516">
            <v>0</v>
          </cell>
          <cell r="AH4516" t="str">
            <v>n/a</v>
          </cell>
          <cell r="AL4516" t="str">
            <v>Cử nhân</v>
          </cell>
          <cell r="AN4516">
            <v>1</v>
          </cell>
          <cell r="AP4516">
            <v>0</v>
          </cell>
          <cell r="AR4516">
            <v>0</v>
          </cell>
          <cell r="AS4516">
            <v>0</v>
          </cell>
          <cell r="AT4516">
            <v>4</v>
          </cell>
        </row>
        <row r="4517">
          <cell r="C4517" t="str">
            <v>TCB2015</v>
          </cell>
          <cell r="D4517" t="str">
            <v>HOSE</v>
          </cell>
          <cell r="E4517" t="str">
            <v>Ông</v>
          </cell>
          <cell r="F4517">
            <v>1</v>
          </cell>
          <cell r="G4517" t="str">
            <v>Lê Bá Dũng</v>
          </cell>
          <cell r="H4517">
            <v>7</v>
          </cell>
          <cell r="I4517" t="str">
            <v>GĐ Quản lý rủi ro</v>
          </cell>
          <cell r="J4517" t="str">
            <v>GĐ Quản lý rủi ro</v>
          </cell>
          <cell r="M4517" t="str">
            <v>TCBLeBaDung</v>
          </cell>
          <cell r="N4517">
            <v>1</v>
          </cell>
          <cell r="P4517">
            <v>0</v>
          </cell>
          <cell r="Q4517">
            <v>1</v>
          </cell>
          <cell r="R4517">
            <v>0</v>
          </cell>
          <cell r="S4517">
            <v>0</v>
          </cell>
          <cell r="T4517">
            <v>0</v>
          </cell>
          <cell r="U4517">
            <v>1</v>
          </cell>
          <cell r="V4517">
            <v>0</v>
          </cell>
          <cell r="W4517">
            <v>0</v>
          </cell>
          <cell r="X4517">
            <v>0</v>
          </cell>
          <cell r="Y4517">
            <v>0</v>
          </cell>
          <cell r="Z4517">
            <v>0</v>
          </cell>
          <cell r="AA4517">
            <v>0</v>
          </cell>
          <cell r="AB4517">
            <v>0</v>
          </cell>
          <cell r="AH4517" t="str">
            <v>n/a</v>
          </cell>
          <cell r="AL4517" t="str">
            <v>ThS Cơ điện/Thạc sỹ Quản trị quốc tế</v>
          </cell>
          <cell r="AN4517">
            <v>2</v>
          </cell>
          <cell r="AP4517">
            <v>0</v>
          </cell>
          <cell r="AR4517">
            <v>0</v>
          </cell>
          <cell r="AS4517">
            <v>0</v>
          </cell>
          <cell r="AT4517">
            <v>4</v>
          </cell>
        </row>
        <row r="4518">
          <cell r="C4518" t="str">
            <v>TCB2015</v>
          </cell>
          <cell r="D4518" t="str">
            <v>HOSE</v>
          </cell>
          <cell r="E4518" t="str">
            <v>Ông</v>
          </cell>
          <cell r="F4518">
            <v>1</v>
          </cell>
          <cell r="G4518" t="str">
            <v>Chester Gorski</v>
          </cell>
          <cell r="H4518">
            <v>7</v>
          </cell>
          <cell r="I4518" t="str">
            <v>GĐ</v>
          </cell>
          <cell r="J4518" t="str">
            <v>GĐ</v>
          </cell>
          <cell r="M4518" t="str">
            <v>TCBChesterGorski</v>
          </cell>
          <cell r="N4518">
            <v>1</v>
          </cell>
          <cell r="P4518">
            <v>0</v>
          </cell>
          <cell r="Q4518">
            <v>1</v>
          </cell>
          <cell r="R4518">
            <v>0</v>
          </cell>
          <cell r="S4518">
            <v>0</v>
          </cell>
          <cell r="T4518">
            <v>0</v>
          </cell>
          <cell r="U4518">
            <v>1</v>
          </cell>
          <cell r="V4518">
            <v>0</v>
          </cell>
          <cell r="W4518">
            <v>0</v>
          </cell>
          <cell r="X4518">
            <v>0</v>
          </cell>
          <cell r="Y4518">
            <v>0</v>
          </cell>
          <cell r="Z4518">
            <v>0</v>
          </cell>
          <cell r="AA4518">
            <v>0</v>
          </cell>
          <cell r="AB4518">
            <v>0</v>
          </cell>
          <cell r="AH4518" t="str">
            <v>n/a</v>
          </cell>
          <cell r="AL4518" t="str">
            <v>ThS QTKD</v>
          </cell>
          <cell r="AM4518">
            <v>1</v>
          </cell>
          <cell r="AN4518">
            <v>2</v>
          </cell>
          <cell r="AP4518">
            <v>0</v>
          </cell>
          <cell r="AR4518">
            <v>0</v>
          </cell>
          <cell r="AS4518">
            <v>0</v>
          </cell>
          <cell r="AT4518">
            <v>4</v>
          </cell>
        </row>
        <row r="4519">
          <cell r="C4519" t="str">
            <v>TCB2015</v>
          </cell>
          <cell r="D4519" t="str">
            <v>HOSE</v>
          </cell>
          <cell r="E4519" t="str">
            <v>Bà</v>
          </cell>
          <cell r="F4519">
            <v>0</v>
          </cell>
          <cell r="G4519" t="str">
            <v>Lê Thị Bích Phượng</v>
          </cell>
          <cell r="H4519">
            <v>7</v>
          </cell>
          <cell r="I4519" t="str">
            <v>Quyền GĐ</v>
          </cell>
          <cell r="J4519" t="str">
            <v>Quyền GĐ</v>
          </cell>
          <cell r="M4519" t="str">
            <v>TCBLeThiBichPhuong</v>
          </cell>
          <cell r="N4519">
            <v>1</v>
          </cell>
          <cell r="P4519">
            <v>0</v>
          </cell>
          <cell r="Q4519">
            <v>1</v>
          </cell>
          <cell r="R4519">
            <v>0</v>
          </cell>
          <cell r="S4519">
            <v>0</v>
          </cell>
          <cell r="T4519">
            <v>0</v>
          </cell>
          <cell r="U4519">
            <v>1</v>
          </cell>
          <cell r="V4519">
            <v>0</v>
          </cell>
          <cell r="W4519">
            <v>0</v>
          </cell>
          <cell r="X4519">
            <v>0</v>
          </cell>
          <cell r="Y4519">
            <v>0</v>
          </cell>
          <cell r="Z4519">
            <v>0</v>
          </cell>
          <cell r="AA4519">
            <v>0</v>
          </cell>
          <cell r="AB4519">
            <v>0</v>
          </cell>
          <cell r="AH4519" t="str">
            <v>n/a</v>
          </cell>
          <cell r="AL4519" t="str">
            <v>CN Kinh tế đối ngoại</v>
          </cell>
          <cell r="AM4519">
            <v>1</v>
          </cell>
          <cell r="AN4519">
            <v>1</v>
          </cell>
          <cell r="AP4519">
            <v>0</v>
          </cell>
          <cell r="AR4519">
            <v>0</v>
          </cell>
          <cell r="AS4519">
            <v>0</v>
          </cell>
          <cell r="AT4519">
            <v>4</v>
          </cell>
        </row>
        <row r="4520">
          <cell r="C4520" t="str">
            <v>TCB2015</v>
          </cell>
          <cell r="D4520" t="str">
            <v>HOSE</v>
          </cell>
          <cell r="E4520" t="str">
            <v>Bà</v>
          </cell>
          <cell r="F4520">
            <v>0</v>
          </cell>
          <cell r="G4520" t="str">
            <v>Nguyễn Thị Vân Anh</v>
          </cell>
          <cell r="H4520">
            <v>7</v>
          </cell>
          <cell r="I4520" t="str">
            <v>Quyền GĐ</v>
          </cell>
          <cell r="J4520" t="str">
            <v>Quyền GĐ</v>
          </cell>
          <cell r="M4520" t="str">
            <v>TCBNguyenThiVanAnh</v>
          </cell>
          <cell r="N4520">
            <v>1</v>
          </cell>
          <cell r="P4520">
            <v>0</v>
          </cell>
          <cell r="Q4520">
            <v>1</v>
          </cell>
          <cell r="R4520">
            <v>0</v>
          </cell>
          <cell r="S4520">
            <v>0</v>
          </cell>
          <cell r="T4520">
            <v>0</v>
          </cell>
          <cell r="U4520">
            <v>1</v>
          </cell>
          <cell r="V4520">
            <v>0</v>
          </cell>
          <cell r="W4520">
            <v>0</v>
          </cell>
          <cell r="X4520">
            <v>0</v>
          </cell>
          <cell r="Y4520">
            <v>0</v>
          </cell>
          <cell r="Z4520">
            <v>0</v>
          </cell>
          <cell r="AA4520">
            <v>0</v>
          </cell>
          <cell r="AB4520">
            <v>0</v>
          </cell>
          <cell r="AH4520" t="str">
            <v>n/a</v>
          </cell>
          <cell r="AL4520" t="str">
            <v>ThS QTKD</v>
          </cell>
          <cell r="AM4520">
            <v>1</v>
          </cell>
          <cell r="AN4520">
            <v>2</v>
          </cell>
          <cell r="AP4520">
            <v>0</v>
          </cell>
          <cell r="AR4520">
            <v>0</v>
          </cell>
          <cell r="AS4520">
            <v>0</v>
          </cell>
          <cell r="AT4520">
            <v>4</v>
          </cell>
        </row>
        <row r="4521">
          <cell r="C4521" t="str">
            <v>TCB2015</v>
          </cell>
          <cell r="D4521" t="str">
            <v>HOSE</v>
          </cell>
          <cell r="E4521" t="str">
            <v>Ông</v>
          </cell>
          <cell r="F4521">
            <v>1</v>
          </cell>
          <cell r="G4521" t="str">
            <v>Nguyễn Lê Quốc Anh</v>
          </cell>
          <cell r="H4521">
            <v>7</v>
          </cell>
          <cell r="I4521" t="str">
            <v>Phó TGĐ</v>
          </cell>
          <cell r="J4521" t="str">
            <v>Phó TGĐ</v>
          </cell>
          <cell r="M4521" t="str">
            <v>TCBNguyenLeQuocAnh1966</v>
          </cell>
          <cell r="N4521">
            <v>1</v>
          </cell>
          <cell r="P4521">
            <v>0</v>
          </cell>
          <cell r="Q4521">
            <v>1</v>
          </cell>
          <cell r="R4521">
            <v>0</v>
          </cell>
          <cell r="S4521">
            <v>0</v>
          </cell>
          <cell r="T4521">
            <v>0</v>
          </cell>
          <cell r="U4521">
            <v>1</v>
          </cell>
          <cell r="V4521">
            <v>0</v>
          </cell>
          <cell r="W4521">
            <v>0</v>
          </cell>
          <cell r="X4521">
            <v>0</v>
          </cell>
          <cell r="Y4521">
            <v>0</v>
          </cell>
          <cell r="Z4521">
            <v>0</v>
          </cell>
          <cell r="AA4521">
            <v>0</v>
          </cell>
          <cell r="AB4521">
            <v>0</v>
          </cell>
          <cell r="AC4521">
            <v>1966</v>
          </cell>
          <cell r="AH4521" t="str">
            <v>n/a</v>
          </cell>
          <cell r="AL4521" t="str">
            <v>Thạc sỹ Kinh tế</v>
          </cell>
          <cell r="AM4521">
            <v>1</v>
          </cell>
          <cell r="AN4521">
            <v>2</v>
          </cell>
          <cell r="AP4521">
            <v>0</v>
          </cell>
          <cell r="AR4521">
            <v>0</v>
          </cell>
          <cell r="AS4521">
            <v>0</v>
          </cell>
          <cell r="AT4521">
            <v>4</v>
          </cell>
        </row>
        <row r="4522">
          <cell r="C4522" t="str">
            <v>TCB2015</v>
          </cell>
          <cell r="D4522" t="str">
            <v>HOSE</v>
          </cell>
          <cell r="E4522" t="str">
            <v>Ông</v>
          </cell>
          <cell r="F4522">
            <v>1</v>
          </cell>
          <cell r="G4522" t="str">
            <v>Nguyễn Thiều Quang</v>
          </cell>
          <cell r="H4522">
            <v>7</v>
          </cell>
          <cell r="I4522" t="str">
            <v>Phó CTHĐQT</v>
          </cell>
          <cell r="J4522" t="str">
            <v>Phó CTHĐQT</v>
          </cell>
          <cell r="M4522" t="str">
            <v>TCBNguyenThieuQuang1959</v>
          </cell>
          <cell r="N4522">
            <v>13</v>
          </cell>
          <cell r="P4522">
            <v>1</v>
          </cell>
          <cell r="Q4522">
            <v>0</v>
          </cell>
          <cell r="R4522">
            <v>0</v>
          </cell>
          <cell r="S4522">
            <v>0</v>
          </cell>
          <cell r="T4522">
            <v>0</v>
          </cell>
          <cell r="U4522">
            <v>1</v>
          </cell>
          <cell r="V4522">
            <v>0</v>
          </cell>
          <cell r="W4522">
            <v>0</v>
          </cell>
          <cell r="X4522">
            <v>0</v>
          </cell>
          <cell r="Y4522">
            <v>0</v>
          </cell>
          <cell r="Z4522">
            <v>0</v>
          </cell>
          <cell r="AA4522">
            <v>0</v>
          </cell>
          <cell r="AB4522">
            <v>0</v>
          </cell>
          <cell r="AC4522">
            <v>1959</v>
          </cell>
          <cell r="AD4522">
            <v>8028682</v>
          </cell>
          <cell r="AE4522">
            <v>0</v>
          </cell>
          <cell r="AF4522">
            <v>0</v>
          </cell>
          <cell r="AG4522">
            <v>8028682</v>
          </cell>
          <cell r="AH4522">
            <v>0.90432651728540492</v>
          </cell>
          <cell r="AL4522" t="str">
            <v>KS Xây dựng</v>
          </cell>
          <cell r="AN4522">
            <v>1</v>
          </cell>
          <cell r="AP4522">
            <v>0</v>
          </cell>
          <cell r="AQ4522">
            <v>1999</v>
          </cell>
          <cell r="AR4522">
            <v>0</v>
          </cell>
          <cell r="AS4522">
            <v>0</v>
          </cell>
          <cell r="AT4522">
            <v>4</v>
          </cell>
        </row>
        <row r="4523">
          <cell r="C4523" t="str">
            <v>TCB2015</v>
          </cell>
          <cell r="D4523" t="str">
            <v>HOSE</v>
          </cell>
          <cell r="E4523" t="str">
            <v>Ông</v>
          </cell>
          <cell r="F4523">
            <v>1</v>
          </cell>
          <cell r="G4523" t="str">
            <v>Nguyễn Đăng Quang</v>
          </cell>
          <cell r="H4523">
            <v>7</v>
          </cell>
          <cell r="I4523" t="str">
            <v>Phó CTHĐQT Thường trực</v>
          </cell>
          <cell r="J4523" t="str">
            <v>Phó CTHĐQT Thường trực</v>
          </cell>
          <cell r="M4523" t="str">
            <v>TCBNguyenDangQuang1963</v>
          </cell>
          <cell r="N4523">
            <v>9</v>
          </cell>
          <cell r="P4523">
            <v>1</v>
          </cell>
          <cell r="Q4523">
            <v>0</v>
          </cell>
          <cell r="R4523">
            <v>0</v>
          </cell>
          <cell r="S4523">
            <v>0</v>
          </cell>
          <cell r="T4523">
            <v>0</v>
          </cell>
          <cell r="U4523">
            <v>1</v>
          </cell>
          <cell r="V4523">
            <v>0</v>
          </cell>
          <cell r="W4523">
            <v>0</v>
          </cell>
          <cell r="X4523">
            <v>0</v>
          </cell>
          <cell r="Y4523">
            <v>0</v>
          </cell>
          <cell r="Z4523">
            <v>0</v>
          </cell>
          <cell r="AA4523">
            <v>0</v>
          </cell>
          <cell r="AB4523">
            <v>0</v>
          </cell>
          <cell r="AC4523">
            <v>1963</v>
          </cell>
          <cell r="AD4523">
            <v>2272888</v>
          </cell>
          <cell r="AG4523">
            <v>2272888</v>
          </cell>
          <cell r="AH4523">
            <v>0.25601124682977722</v>
          </cell>
          <cell r="AL4523" t="str">
            <v>ThS QTKD/Tiến sĩ</v>
          </cell>
          <cell r="AM4523">
            <v>1</v>
          </cell>
          <cell r="AN4523">
            <v>2</v>
          </cell>
          <cell r="AP4523">
            <v>0</v>
          </cell>
          <cell r="AQ4523">
            <v>1995</v>
          </cell>
          <cell r="AR4523">
            <v>0</v>
          </cell>
          <cell r="AS4523">
            <v>0</v>
          </cell>
          <cell r="AT4523">
            <v>4</v>
          </cell>
        </row>
        <row r="4524">
          <cell r="C4524" t="str">
            <v>TCB2015</v>
          </cell>
          <cell r="D4524" t="str">
            <v>HOSE</v>
          </cell>
          <cell r="E4524" t="str">
            <v>Ông</v>
          </cell>
          <cell r="F4524">
            <v>1</v>
          </cell>
          <cell r="G4524" t="str">
            <v>Nguyễn Cảnh Sơn</v>
          </cell>
          <cell r="H4524">
            <v>7</v>
          </cell>
          <cell r="I4524" t="str">
            <v>Phó CTHĐQT</v>
          </cell>
          <cell r="J4524" t="str">
            <v>Phó CTHĐQT</v>
          </cell>
          <cell r="M4524" t="str">
            <v>TCBNguyenCanhSon1967</v>
          </cell>
          <cell r="N4524">
            <v>8</v>
          </cell>
          <cell r="P4524">
            <v>1</v>
          </cell>
          <cell r="Q4524">
            <v>0</v>
          </cell>
          <cell r="R4524">
            <v>0</v>
          </cell>
          <cell r="S4524">
            <v>0</v>
          </cell>
          <cell r="T4524">
            <v>0</v>
          </cell>
          <cell r="U4524">
            <v>1</v>
          </cell>
          <cell r="V4524">
            <v>0</v>
          </cell>
          <cell r="W4524">
            <v>0</v>
          </cell>
          <cell r="X4524">
            <v>0</v>
          </cell>
          <cell r="Y4524">
            <v>0</v>
          </cell>
          <cell r="Z4524">
            <v>0</v>
          </cell>
          <cell r="AA4524">
            <v>0</v>
          </cell>
          <cell r="AB4524">
            <v>0</v>
          </cell>
          <cell r="AC4524">
            <v>1967</v>
          </cell>
          <cell r="AD4524">
            <v>4339986</v>
          </cell>
          <cell r="AE4524">
            <v>0</v>
          </cell>
          <cell r="AF4524">
            <v>0</v>
          </cell>
          <cell r="AG4524">
            <v>4339986</v>
          </cell>
          <cell r="AH4524">
            <v>0.48884292894492709</v>
          </cell>
          <cell r="AL4524" t="str">
            <v>KS Xây dựng</v>
          </cell>
          <cell r="AN4524">
            <v>1</v>
          </cell>
          <cell r="AP4524">
            <v>0</v>
          </cell>
          <cell r="AQ4524">
            <v>2008</v>
          </cell>
          <cell r="AR4524">
            <v>0</v>
          </cell>
          <cell r="AS4524">
            <v>0</v>
          </cell>
          <cell r="AT4524">
            <v>4</v>
          </cell>
        </row>
        <row r="4525">
          <cell r="C4525" t="str">
            <v>TCB2015</v>
          </cell>
          <cell r="D4525" t="str">
            <v>HOSE</v>
          </cell>
          <cell r="E4525" t="str">
            <v>Ông</v>
          </cell>
          <cell r="F4525">
            <v>1</v>
          </cell>
          <cell r="G4525" t="str">
            <v>Hoàng Huy Trung</v>
          </cell>
          <cell r="H4525">
            <v>7</v>
          </cell>
          <cell r="I4525" t="str">
            <v>TBKS</v>
          </cell>
          <cell r="J4525" t="str">
            <v>TBKS</v>
          </cell>
          <cell r="M4525" t="str">
            <v>TCBHoangHuyTrung1973</v>
          </cell>
          <cell r="N4525">
            <v>3</v>
          </cell>
          <cell r="P4525">
            <v>0</v>
          </cell>
          <cell r="Q4525">
            <v>0</v>
          </cell>
          <cell r="R4525">
            <v>1</v>
          </cell>
          <cell r="S4525">
            <v>0</v>
          </cell>
          <cell r="T4525">
            <v>0</v>
          </cell>
          <cell r="U4525">
            <v>1</v>
          </cell>
          <cell r="V4525">
            <v>0</v>
          </cell>
          <cell r="W4525">
            <v>0</v>
          </cell>
          <cell r="X4525">
            <v>0</v>
          </cell>
          <cell r="Y4525">
            <v>0</v>
          </cell>
          <cell r="Z4525">
            <v>0</v>
          </cell>
          <cell r="AA4525">
            <v>0</v>
          </cell>
          <cell r="AB4525">
            <v>1</v>
          </cell>
          <cell r="AC4525">
            <v>1973</v>
          </cell>
          <cell r="AF4525">
            <v>0</v>
          </cell>
          <cell r="AH4525" t="str">
            <v>n/a</v>
          </cell>
          <cell r="AL4525" t="str">
            <v>ThS Tài chính Ngân hàng/CN Tài chính - Ngân hàng</v>
          </cell>
          <cell r="AM4525">
            <v>1</v>
          </cell>
          <cell r="AN4525">
            <v>2</v>
          </cell>
          <cell r="AP4525">
            <v>0</v>
          </cell>
          <cell r="AR4525">
            <v>1</v>
          </cell>
          <cell r="AS4525">
            <v>0</v>
          </cell>
          <cell r="AT4525">
            <v>4</v>
          </cell>
        </row>
        <row r="4526">
          <cell r="C4526" t="str">
            <v>TCB2015</v>
          </cell>
          <cell r="D4526" t="str">
            <v>HOSE</v>
          </cell>
          <cell r="E4526" t="str">
            <v>Bà</v>
          </cell>
          <cell r="F4526">
            <v>0</v>
          </cell>
          <cell r="G4526" t="str">
            <v>Bùi Thị Hồng Mai</v>
          </cell>
          <cell r="H4526">
            <v>7</v>
          </cell>
          <cell r="I4526" t="str">
            <v>Thành viên BKS</v>
          </cell>
          <cell r="J4526" t="str">
            <v>Thành viên BKS</v>
          </cell>
          <cell r="M4526" t="str">
            <v>TCBBuiThiHongMai1972</v>
          </cell>
          <cell r="N4526">
            <v>7</v>
          </cell>
          <cell r="P4526">
            <v>0</v>
          </cell>
          <cell r="Q4526">
            <v>0</v>
          </cell>
          <cell r="R4526">
            <v>1</v>
          </cell>
          <cell r="S4526">
            <v>0</v>
          </cell>
          <cell r="T4526">
            <v>0</v>
          </cell>
          <cell r="U4526">
            <v>1</v>
          </cell>
          <cell r="V4526">
            <v>0</v>
          </cell>
          <cell r="W4526">
            <v>0</v>
          </cell>
          <cell r="X4526">
            <v>0</v>
          </cell>
          <cell r="Y4526">
            <v>0</v>
          </cell>
          <cell r="Z4526">
            <v>0</v>
          </cell>
          <cell r="AA4526">
            <v>0</v>
          </cell>
          <cell r="AB4526">
            <v>0</v>
          </cell>
          <cell r="AC4526">
            <v>1972</v>
          </cell>
          <cell r="AD4526">
            <v>12</v>
          </cell>
          <cell r="AE4526">
            <v>0</v>
          </cell>
          <cell r="AF4526">
            <v>0</v>
          </cell>
          <cell r="AG4526">
            <v>12</v>
          </cell>
          <cell r="AH4526">
            <v>1.3516437950120404E-6</v>
          </cell>
          <cell r="AL4526" t="str">
            <v>CN Kế toán</v>
          </cell>
          <cell r="AM4526">
            <v>1</v>
          </cell>
          <cell r="AN4526">
            <v>1</v>
          </cell>
          <cell r="AP4526">
            <v>0</v>
          </cell>
          <cell r="AQ4526">
            <v>2010</v>
          </cell>
          <cell r="AR4526">
            <v>0</v>
          </cell>
          <cell r="AS4526">
            <v>0</v>
          </cell>
          <cell r="AT4526">
            <v>4</v>
          </cell>
        </row>
        <row r="4527">
          <cell r="C4527" t="str">
            <v>TCB2015</v>
          </cell>
          <cell r="D4527" t="str">
            <v>HOSE</v>
          </cell>
          <cell r="E4527" t="str">
            <v>Ông</v>
          </cell>
          <cell r="F4527">
            <v>1</v>
          </cell>
          <cell r="G4527" t="str">
            <v>Phùng Quang Hưng</v>
          </cell>
          <cell r="H4527">
            <v>7</v>
          </cell>
          <cell r="I4527" t="str">
            <v>GĐ</v>
          </cell>
          <cell r="J4527" t="str">
            <v>GĐ</v>
          </cell>
          <cell r="M4527" t="str">
            <v>TCBPhungQuangHung1974</v>
          </cell>
          <cell r="N4527">
            <v>6</v>
          </cell>
          <cell r="P4527">
            <v>0</v>
          </cell>
          <cell r="Q4527">
            <v>1</v>
          </cell>
          <cell r="R4527">
            <v>0</v>
          </cell>
          <cell r="S4527">
            <v>0</v>
          </cell>
          <cell r="T4527">
            <v>0</v>
          </cell>
          <cell r="U4527">
            <v>1</v>
          </cell>
          <cell r="V4527">
            <v>0</v>
          </cell>
          <cell r="W4527">
            <v>0</v>
          </cell>
          <cell r="X4527">
            <v>0</v>
          </cell>
          <cell r="Y4527">
            <v>0</v>
          </cell>
          <cell r="Z4527">
            <v>0</v>
          </cell>
          <cell r="AA4527">
            <v>0</v>
          </cell>
          <cell r="AB4527">
            <v>0</v>
          </cell>
          <cell r="AC4527">
            <v>1974</v>
          </cell>
          <cell r="AD4527">
            <v>17090</v>
          </cell>
          <cell r="AE4527">
            <v>0</v>
          </cell>
          <cell r="AF4527">
            <v>0</v>
          </cell>
          <cell r="AG4527">
            <v>17090</v>
          </cell>
          <cell r="AH4527">
            <v>1.9249660380629809E-3</v>
          </cell>
          <cell r="AL4527" t="str">
            <v>ThS Thương mại Quốc tế</v>
          </cell>
          <cell r="AM4527">
            <v>1</v>
          </cell>
          <cell r="AN4527">
            <v>2</v>
          </cell>
          <cell r="AP4527">
            <v>0</v>
          </cell>
          <cell r="AQ4527">
            <v>2010</v>
          </cell>
          <cell r="AR4527">
            <v>0</v>
          </cell>
          <cell r="AS4527">
            <v>0</v>
          </cell>
          <cell r="AT4527">
            <v>4</v>
          </cell>
        </row>
        <row r="4528">
          <cell r="C4528" t="str">
            <v>TCB2015</v>
          </cell>
          <cell r="D4528" t="str">
            <v>HOSE</v>
          </cell>
          <cell r="E4528" t="str">
            <v>Ông</v>
          </cell>
          <cell r="F4528">
            <v>1</v>
          </cell>
          <cell r="G4528" t="str">
            <v>Nguyễn Cảnh Vinh</v>
          </cell>
          <cell r="H4528">
            <v>7</v>
          </cell>
          <cell r="I4528" t="str">
            <v>GĐ</v>
          </cell>
          <cell r="J4528" t="str">
            <v>GĐ</v>
          </cell>
          <cell r="M4528" t="str">
            <v>TCBNguyenCanhVinh1974</v>
          </cell>
          <cell r="N4528">
            <v>7</v>
          </cell>
          <cell r="P4528">
            <v>0</v>
          </cell>
          <cell r="Q4528">
            <v>1</v>
          </cell>
          <cell r="R4528">
            <v>0</v>
          </cell>
          <cell r="S4528">
            <v>0</v>
          </cell>
          <cell r="T4528">
            <v>0</v>
          </cell>
          <cell r="U4528">
            <v>1</v>
          </cell>
          <cell r="V4528">
            <v>0</v>
          </cell>
          <cell r="W4528">
            <v>0</v>
          </cell>
          <cell r="X4528">
            <v>0</v>
          </cell>
          <cell r="Y4528">
            <v>0</v>
          </cell>
          <cell r="Z4528">
            <v>0</v>
          </cell>
          <cell r="AA4528">
            <v>0</v>
          </cell>
          <cell r="AB4528">
            <v>0</v>
          </cell>
          <cell r="AC4528">
            <v>1974</v>
          </cell>
          <cell r="AD4528">
            <v>218636</v>
          </cell>
          <cell r="AE4528">
            <v>0</v>
          </cell>
          <cell r="AF4528">
            <v>0</v>
          </cell>
          <cell r="AG4528">
            <v>218636</v>
          </cell>
          <cell r="AH4528">
            <v>2.4626499397187706E-2</v>
          </cell>
          <cell r="AL4528" t="str">
            <v>Thạc sỹ</v>
          </cell>
          <cell r="AN4528">
            <v>2</v>
          </cell>
          <cell r="AP4528">
            <v>0</v>
          </cell>
          <cell r="AQ4528">
            <v>2009</v>
          </cell>
          <cell r="AR4528">
            <v>0</v>
          </cell>
          <cell r="AS4528">
            <v>0</v>
          </cell>
          <cell r="AT4528">
            <v>4</v>
          </cell>
        </row>
        <row r="4529">
          <cell r="C4529" t="str">
            <v>TCB2015</v>
          </cell>
          <cell r="D4529" t="str">
            <v>HOSE</v>
          </cell>
          <cell r="E4529" t="str">
            <v>Ông</v>
          </cell>
          <cell r="F4529">
            <v>1</v>
          </cell>
          <cell r="G4529" t="str">
            <v>Phan Thanh Sơn</v>
          </cell>
          <cell r="H4529">
            <v>7</v>
          </cell>
          <cell r="I4529" t="str">
            <v>GĐ</v>
          </cell>
          <cell r="J4529" t="str">
            <v>GĐ</v>
          </cell>
          <cell r="M4529" t="str">
            <v>TCBPhanThanhSon</v>
          </cell>
          <cell r="N4529">
            <v>5</v>
          </cell>
          <cell r="P4529">
            <v>0</v>
          </cell>
          <cell r="Q4529">
            <v>1</v>
          </cell>
          <cell r="R4529">
            <v>0</v>
          </cell>
          <cell r="S4529">
            <v>0</v>
          </cell>
          <cell r="T4529">
            <v>0</v>
          </cell>
          <cell r="U4529">
            <v>1</v>
          </cell>
          <cell r="V4529">
            <v>0</v>
          </cell>
          <cell r="W4529">
            <v>0</v>
          </cell>
          <cell r="X4529">
            <v>0</v>
          </cell>
          <cell r="Y4529">
            <v>0</v>
          </cell>
          <cell r="Z4529">
            <v>0</v>
          </cell>
          <cell r="AA4529">
            <v>0</v>
          </cell>
          <cell r="AB4529">
            <v>0</v>
          </cell>
          <cell r="AD4529">
            <v>0</v>
          </cell>
          <cell r="AE4529">
            <v>0</v>
          </cell>
          <cell r="AF4529">
            <v>0</v>
          </cell>
          <cell r="AG4529">
            <v>0</v>
          </cell>
          <cell r="AH4529">
            <v>0</v>
          </cell>
          <cell r="AL4529" t="str">
            <v>ThS Kinh tế</v>
          </cell>
          <cell r="AM4529">
            <v>1</v>
          </cell>
          <cell r="AN4529">
            <v>2</v>
          </cell>
          <cell r="AP4529">
            <v>0</v>
          </cell>
          <cell r="AQ4529">
            <v>2011</v>
          </cell>
          <cell r="AR4529">
            <v>0</v>
          </cell>
          <cell r="AS4529">
            <v>0</v>
          </cell>
          <cell r="AT4529">
            <v>4</v>
          </cell>
        </row>
        <row r="4530">
          <cell r="C4530" t="str">
            <v>TCB2015</v>
          </cell>
          <cell r="D4530" t="str">
            <v>HOSE</v>
          </cell>
          <cell r="E4530" t="str">
            <v>Ông</v>
          </cell>
          <cell r="F4530">
            <v>1</v>
          </cell>
          <cell r="G4530" t="str">
            <v>Hồ Hùng Anh</v>
          </cell>
          <cell r="H4530">
            <v>7</v>
          </cell>
          <cell r="I4530" t="str">
            <v>CTHĐQT</v>
          </cell>
          <cell r="J4530" t="str">
            <v>CTHĐQT</v>
          </cell>
          <cell r="M4530" t="str">
            <v>TCBHoHungAnh1970</v>
          </cell>
          <cell r="N4530">
            <v>12</v>
          </cell>
          <cell r="P4530">
            <v>1</v>
          </cell>
          <cell r="Q4530">
            <v>0</v>
          </cell>
          <cell r="R4530">
            <v>0</v>
          </cell>
          <cell r="S4530">
            <v>1</v>
          </cell>
          <cell r="T4530">
            <v>0</v>
          </cell>
          <cell r="U4530">
            <v>1</v>
          </cell>
          <cell r="V4530">
            <v>0</v>
          </cell>
          <cell r="W4530">
            <v>0</v>
          </cell>
          <cell r="X4530">
            <v>0</v>
          </cell>
          <cell r="Y4530">
            <v>0</v>
          </cell>
          <cell r="Z4530">
            <v>0</v>
          </cell>
          <cell r="AA4530">
            <v>0</v>
          </cell>
          <cell r="AB4530">
            <v>0</v>
          </cell>
          <cell r="AC4530">
            <v>1970</v>
          </cell>
          <cell r="AD4530">
            <v>9501709</v>
          </cell>
          <cell r="AF4530">
            <v>0</v>
          </cell>
          <cell r="AG4530">
            <v>9501709</v>
          </cell>
          <cell r="AH4530">
            <v>1.0702438343216716</v>
          </cell>
          <cell r="AL4530" t="str">
            <v>KS Điện tử</v>
          </cell>
          <cell r="AN4530">
            <v>1</v>
          </cell>
          <cell r="AP4530">
            <v>0</v>
          </cell>
          <cell r="AQ4530">
            <v>2004</v>
          </cell>
          <cell r="AR4530">
            <v>0</v>
          </cell>
          <cell r="AS4530">
            <v>0</v>
          </cell>
          <cell r="AT4530">
            <v>4</v>
          </cell>
        </row>
        <row r="4531">
          <cell r="C4531" t="str">
            <v>TCB2015</v>
          </cell>
          <cell r="D4531" t="str">
            <v>HOSE</v>
          </cell>
          <cell r="E4531" t="str">
            <v>Ông</v>
          </cell>
          <cell r="F4531">
            <v>1</v>
          </cell>
          <cell r="G4531" t="str">
            <v>Đỗ Tuấn Anh</v>
          </cell>
          <cell r="H4531">
            <v>7</v>
          </cell>
          <cell r="I4531" t="str">
            <v>Phó CTHĐQT/Quyền TGĐ</v>
          </cell>
          <cell r="J4531" t="str">
            <v>Phó CTHĐQT</v>
          </cell>
          <cell r="K4531" t="str">
            <v>Quyền TGĐ</v>
          </cell>
          <cell r="M4531" t="str">
            <v>TCBDoTuanAnh1973</v>
          </cell>
          <cell r="N4531">
            <v>3</v>
          </cell>
          <cell r="P4531">
            <v>1</v>
          </cell>
          <cell r="Q4531">
            <v>1</v>
          </cell>
          <cell r="R4531">
            <v>0</v>
          </cell>
          <cell r="S4531">
            <v>0</v>
          </cell>
          <cell r="T4531">
            <v>1</v>
          </cell>
          <cell r="U4531">
            <v>1</v>
          </cell>
          <cell r="V4531">
            <v>0</v>
          </cell>
          <cell r="W4531">
            <v>0</v>
          </cell>
          <cell r="X4531">
            <v>0</v>
          </cell>
          <cell r="Y4531">
            <v>0</v>
          </cell>
          <cell r="Z4531">
            <v>1</v>
          </cell>
          <cell r="AA4531">
            <v>0</v>
          </cell>
          <cell r="AB4531">
            <v>0</v>
          </cell>
          <cell r="AC4531">
            <v>1973</v>
          </cell>
          <cell r="AH4531" t="str">
            <v>n/a</v>
          </cell>
          <cell r="AL4531" t="str">
            <v>CN Ngoại ngữ</v>
          </cell>
          <cell r="AN4531">
            <v>1</v>
          </cell>
          <cell r="AP4531">
            <v>0</v>
          </cell>
          <cell r="AR4531">
            <v>0</v>
          </cell>
          <cell r="AS4531">
            <v>0</v>
          </cell>
          <cell r="AT4531">
            <v>4</v>
          </cell>
        </row>
        <row r="4532">
          <cell r="C4532" t="str">
            <v>TCB2015</v>
          </cell>
          <cell r="D4532" t="str">
            <v>HOSE</v>
          </cell>
          <cell r="E4532" t="str">
            <v>Ông</v>
          </cell>
          <cell r="F4532">
            <v>1</v>
          </cell>
          <cell r="G4532" t="str">
            <v>Lee Boon Huat</v>
          </cell>
          <cell r="H4532">
            <v>7</v>
          </cell>
          <cell r="I4532" t="str">
            <v>TVHĐQT</v>
          </cell>
          <cell r="J4532" t="str">
            <v>TVHĐQT</v>
          </cell>
          <cell r="M4532" t="str">
            <v>TCBLeeBoonHuat1957</v>
          </cell>
          <cell r="N4532">
            <v>3</v>
          </cell>
          <cell r="P4532">
            <v>1</v>
          </cell>
          <cell r="Q4532">
            <v>0</v>
          </cell>
          <cell r="R4532">
            <v>0</v>
          </cell>
          <cell r="S4532">
            <v>0</v>
          </cell>
          <cell r="T4532">
            <v>0</v>
          </cell>
          <cell r="U4532">
            <v>1</v>
          </cell>
          <cell r="V4532">
            <v>0</v>
          </cell>
          <cell r="W4532">
            <v>0</v>
          </cell>
          <cell r="X4532">
            <v>0</v>
          </cell>
          <cell r="Y4532">
            <v>0</v>
          </cell>
          <cell r="Z4532">
            <v>0</v>
          </cell>
          <cell r="AA4532">
            <v>0</v>
          </cell>
          <cell r="AB4532">
            <v>0</v>
          </cell>
          <cell r="AC4532">
            <v>1957</v>
          </cell>
          <cell r="AF4532">
            <v>0</v>
          </cell>
          <cell r="AH4532" t="str">
            <v>n/a</v>
          </cell>
          <cell r="AL4532" t="str">
            <v>CN Kế toán</v>
          </cell>
          <cell r="AM4532">
            <v>1</v>
          </cell>
          <cell r="AN4532">
            <v>1</v>
          </cell>
          <cell r="AP4532">
            <v>0</v>
          </cell>
          <cell r="AR4532">
            <v>0</v>
          </cell>
          <cell r="AS4532">
            <v>0</v>
          </cell>
          <cell r="AT4532">
            <v>4</v>
          </cell>
        </row>
        <row r="4533">
          <cell r="C4533" t="str">
            <v>TCB2015</v>
          </cell>
          <cell r="D4533" t="str">
            <v>HOSE</v>
          </cell>
          <cell r="E4533" t="str">
            <v>Ông</v>
          </cell>
          <cell r="F4533">
            <v>1</v>
          </cell>
          <cell r="G4533" t="str">
            <v>Mag Rer Soc Oec Romauch Hannes</v>
          </cell>
          <cell r="H4533">
            <v>7</v>
          </cell>
          <cell r="I4533" t="str">
            <v>Thành viên BKS</v>
          </cell>
          <cell r="J4533" t="str">
            <v>Thành viên BKS</v>
          </cell>
          <cell r="M4533" t="str">
            <v>TCBMagRerSocOecRomauchHannes1975</v>
          </cell>
          <cell r="N4533">
            <v>4</v>
          </cell>
          <cell r="P4533">
            <v>0</v>
          </cell>
          <cell r="Q4533">
            <v>0</v>
          </cell>
          <cell r="R4533">
            <v>1</v>
          </cell>
          <cell r="S4533">
            <v>0</v>
          </cell>
          <cell r="T4533">
            <v>0</v>
          </cell>
          <cell r="U4533">
            <v>1</v>
          </cell>
          <cell r="V4533">
            <v>0</v>
          </cell>
          <cell r="W4533">
            <v>0</v>
          </cell>
          <cell r="X4533">
            <v>0</v>
          </cell>
          <cell r="Y4533">
            <v>0</v>
          </cell>
          <cell r="Z4533">
            <v>0</v>
          </cell>
          <cell r="AA4533">
            <v>0</v>
          </cell>
          <cell r="AB4533">
            <v>0</v>
          </cell>
          <cell r="AC4533">
            <v>1975</v>
          </cell>
          <cell r="AF4533">
            <v>0</v>
          </cell>
          <cell r="AH4533" t="str">
            <v>n/a</v>
          </cell>
          <cell r="AL4533" t="str">
            <v>ThS QTKD</v>
          </cell>
          <cell r="AM4533">
            <v>1</v>
          </cell>
          <cell r="AN4533">
            <v>2</v>
          </cell>
          <cell r="AP4533">
            <v>0</v>
          </cell>
          <cell r="AQ4533">
            <v>2012</v>
          </cell>
          <cell r="AR4533">
            <v>0</v>
          </cell>
          <cell r="AS4533">
            <v>0</v>
          </cell>
          <cell r="AT4533">
            <v>4</v>
          </cell>
        </row>
        <row r="4534">
          <cell r="C4534" t="str">
            <v>TCB2015</v>
          </cell>
          <cell r="D4534" t="str">
            <v>HOSE</v>
          </cell>
          <cell r="E4534" t="str">
            <v>Bà</v>
          </cell>
          <cell r="F4534">
            <v>0</v>
          </cell>
          <cell r="G4534" t="str">
            <v>Nguyễn Thu Hiền</v>
          </cell>
          <cell r="H4534">
            <v>7</v>
          </cell>
          <cell r="I4534" t="str">
            <v>Thành viên BKS</v>
          </cell>
          <cell r="J4534" t="str">
            <v>Thành viên BKS</v>
          </cell>
          <cell r="M4534" t="str">
            <v>TCBNguyenThuHien1965</v>
          </cell>
          <cell r="N4534">
            <v>11</v>
          </cell>
          <cell r="P4534">
            <v>0</v>
          </cell>
          <cell r="Q4534">
            <v>0</v>
          </cell>
          <cell r="R4534">
            <v>1</v>
          </cell>
          <cell r="S4534">
            <v>0</v>
          </cell>
          <cell r="T4534">
            <v>0</v>
          </cell>
          <cell r="U4534">
            <v>1</v>
          </cell>
          <cell r="V4534">
            <v>0</v>
          </cell>
          <cell r="W4534">
            <v>0</v>
          </cell>
          <cell r="X4534">
            <v>0</v>
          </cell>
          <cell r="Y4534">
            <v>0</v>
          </cell>
          <cell r="Z4534">
            <v>0</v>
          </cell>
          <cell r="AA4534">
            <v>0</v>
          </cell>
          <cell r="AB4534">
            <v>0</v>
          </cell>
          <cell r="AC4534">
            <v>1965</v>
          </cell>
          <cell r="AF4534">
            <v>0</v>
          </cell>
          <cell r="AH4534" t="str">
            <v>n/a</v>
          </cell>
          <cell r="AN4534">
            <v>0</v>
          </cell>
          <cell r="AP4534">
            <v>0</v>
          </cell>
          <cell r="AQ4534">
            <v>2010</v>
          </cell>
          <cell r="AR4534">
            <v>0</v>
          </cell>
          <cell r="AS4534">
            <v>0</v>
          </cell>
          <cell r="AT4534">
            <v>4</v>
          </cell>
        </row>
        <row r="4535">
          <cell r="C4535" t="str">
            <v>TCB2015</v>
          </cell>
          <cell r="D4535" t="str">
            <v>HOSE</v>
          </cell>
          <cell r="E4535" t="str">
            <v>Ông</v>
          </cell>
          <cell r="F4535">
            <v>1</v>
          </cell>
          <cell r="G4535" t="str">
            <v>Vikesh Mirani</v>
          </cell>
          <cell r="H4535">
            <v>7</v>
          </cell>
          <cell r="I4535" t="str">
            <v>GĐ Tài chính</v>
          </cell>
          <cell r="J4535" t="str">
            <v>GĐ Tài chính</v>
          </cell>
          <cell r="M4535" t="str">
            <v>TCBVikeshMirani</v>
          </cell>
          <cell r="N4535">
            <v>3</v>
          </cell>
          <cell r="P4535">
            <v>0</v>
          </cell>
          <cell r="Q4535">
            <v>1</v>
          </cell>
          <cell r="R4535">
            <v>0</v>
          </cell>
          <cell r="S4535">
            <v>0</v>
          </cell>
          <cell r="T4535">
            <v>0</v>
          </cell>
          <cell r="U4535">
            <v>1</v>
          </cell>
          <cell r="V4535">
            <v>0</v>
          </cell>
          <cell r="W4535">
            <v>0</v>
          </cell>
          <cell r="X4535">
            <v>0</v>
          </cell>
          <cell r="Y4535">
            <v>0</v>
          </cell>
          <cell r="Z4535">
            <v>0</v>
          </cell>
          <cell r="AA4535">
            <v>0</v>
          </cell>
          <cell r="AB4535">
            <v>0</v>
          </cell>
          <cell r="AF4535">
            <v>0</v>
          </cell>
          <cell r="AH4535" t="str">
            <v>n/a</v>
          </cell>
          <cell r="AL4535" t="str">
            <v>CN Thương mại</v>
          </cell>
          <cell r="AM4535">
            <v>1</v>
          </cell>
          <cell r="AN4535">
            <v>1</v>
          </cell>
          <cell r="AP4535">
            <v>0</v>
          </cell>
          <cell r="AQ4535">
            <v>2012</v>
          </cell>
          <cell r="AR4535">
            <v>0</v>
          </cell>
          <cell r="AS4535">
            <v>0</v>
          </cell>
          <cell r="AT4535">
            <v>4</v>
          </cell>
        </row>
        <row r="4536">
          <cell r="C4536" t="str">
            <v>TCB2015</v>
          </cell>
          <cell r="D4536" t="str">
            <v>HOSE</v>
          </cell>
          <cell r="E4536" t="str">
            <v>Ông</v>
          </cell>
          <cell r="F4536">
            <v>1</v>
          </cell>
          <cell r="G4536" t="str">
            <v>Nguyễn Đăng Thanh</v>
          </cell>
          <cell r="H4536">
            <v>7</v>
          </cell>
          <cell r="I4536" t="str">
            <v>GĐ</v>
          </cell>
          <cell r="J4536" t="str">
            <v>GĐ</v>
          </cell>
          <cell r="M4536" t="str">
            <v>TCBNguyenDangThanh1976</v>
          </cell>
          <cell r="N4536">
            <v>3</v>
          </cell>
          <cell r="P4536">
            <v>0</v>
          </cell>
          <cell r="Q4536">
            <v>1</v>
          </cell>
          <cell r="R4536">
            <v>0</v>
          </cell>
          <cell r="S4536">
            <v>0</v>
          </cell>
          <cell r="T4536">
            <v>0</v>
          </cell>
          <cell r="U4536">
            <v>1</v>
          </cell>
          <cell r="V4536">
            <v>0</v>
          </cell>
          <cell r="W4536">
            <v>0</v>
          </cell>
          <cell r="X4536">
            <v>0</v>
          </cell>
          <cell r="Y4536">
            <v>0</v>
          </cell>
          <cell r="Z4536">
            <v>0</v>
          </cell>
          <cell r="AA4536">
            <v>0</v>
          </cell>
          <cell r="AB4536">
            <v>0</v>
          </cell>
          <cell r="AC4536">
            <v>1976</v>
          </cell>
          <cell r="AF4536">
            <v>0</v>
          </cell>
          <cell r="AH4536" t="str">
            <v>n/a</v>
          </cell>
          <cell r="AL4536" t="str">
            <v>Cử nhân</v>
          </cell>
          <cell r="AN4536">
            <v>1</v>
          </cell>
          <cell r="AP4536">
            <v>0</v>
          </cell>
          <cell r="AR4536">
            <v>0</v>
          </cell>
          <cell r="AS4536">
            <v>0</v>
          </cell>
          <cell r="AT4536">
            <v>4</v>
          </cell>
        </row>
        <row r="4537">
          <cell r="C4537" t="str">
            <v>TCB2015</v>
          </cell>
          <cell r="D4537" t="str">
            <v>HOSE</v>
          </cell>
          <cell r="E4537" t="str">
            <v>Ông</v>
          </cell>
          <cell r="F4537">
            <v>1</v>
          </cell>
          <cell r="G4537" t="str">
            <v>Nguyễn Đoan Hùng</v>
          </cell>
          <cell r="H4537">
            <v>7</v>
          </cell>
          <cell r="I4537" t="str">
            <v>TVHĐQT</v>
          </cell>
          <cell r="J4537" t="str">
            <v>TVHĐQT</v>
          </cell>
          <cell r="M4537" t="str">
            <v>TCBNguyenDoanHung1953</v>
          </cell>
          <cell r="N4537">
            <v>2</v>
          </cell>
          <cell r="P4537">
            <v>1</v>
          </cell>
          <cell r="Q4537">
            <v>0</v>
          </cell>
          <cell r="R4537">
            <v>0</v>
          </cell>
          <cell r="S4537">
            <v>0</v>
          </cell>
          <cell r="T4537">
            <v>0</v>
          </cell>
          <cell r="U4537">
            <v>1</v>
          </cell>
          <cell r="V4537">
            <v>0</v>
          </cell>
          <cell r="W4537">
            <v>0</v>
          </cell>
          <cell r="X4537">
            <v>0</v>
          </cell>
          <cell r="Y4537">
            <v>0</v>
          </cell>
          <cell r="Z4537">
            <v>0</v>
          </cell>
          <cell r="AA4537">
            <v>0</v>
          </cell>
          <cell r="AB4537">
            <v>0</v>
          </cell>
          <cell r="AC4537">
            <v>1953</v>
          </cell>
          <cell r="AF4537">
            <v>0</v>
          </cell>
          <cell r="AH4537" t="str">
            <v>n/a</v>
          </cell>
          <cell r="AL4537" t="str">
            <v>Thạc sỹ/CN Tiếng Anh</v>
          </cell>
          <cell r="AN4537">
            <v>2</v>
          </cell>
          <cell r="AP4537">
            <v>1</v>
          </cell>
          <cell r="AQ4537" t="str">
            <v xml:space="preserve">          </v>
          </cell>
          <cell r="AR4537">
            <v>0</v>
          </cell>
          <cell r="AS4537">
            <v>0</v>
          </cell>
          <cell r="AT4537">
            <v>4</v>
          </cell>
        </row>
        <row r="4538">
          <cell r="C4538" t="str">
            <v>TCB2015</v>
          </cell>
          <cell r="D4538" t="str">
            <v>HOSE</v>
          </cell>
          <cell r="E4538" t="str">
            <v>Ông</v>
          </cell>
          <cell r="F4538">
            <v>1</v>
          </cell>
          <cell r="G4538" t="str">
            <v>Phạm Quang Thắng</v>
          </cell>
          <cell r="H4538">
            <v>7</v>
          </cell>
          <cell r="I4538" t="str">
            <v>GĐ</v>
          </cell>
          <cell r="J4538" t="str">
            <v>GĐ</v>
          </cell>
          <cell r="M4538" t="str">
            <v>TCBPhamQuangThang1973</v>
          </cell>
          <cell r="N4538">
            <v>8</v>
          </cell>
          <cell r="P4538">
            <v>0</v>
          </cell>
          <cell r="Q4538">
            <v>1</v>
          </cell>
          <cell r="R4538">
            <v>0</v>
          </cell>
          <cell r="S4538">
            <v>0</v>
          </cell>
          <cell r="T4538">
            <v>0</v>
          </cell>
          <cell r="U4538">
            <v>1</v>
          </cell>
          <cell r="V4538">
            <v>0</v>
          </cell>
          <cell r="W4538">
            <v>0</v>
          </cell>
          <cell r="X4538">
            <v>0</v>
          </cell>
          <cell r="Y4538">
            <v>0</v>
          </cell>
          <cell r="Z4538">
            <v>0</v>
          </cell>
          <cell r="AA4538">
            <v>0</v>
          </cell>
          <cell r="AB4538">
            <v>0</v>
          </cell>
          <cell r="AC4538">
            <v>1973</v>
          </cell>
          <cell r="AF4538">
            <v>0</v>
          </cell>
          <cell r="AH4538" t="str">
            <v>n/a</v>
          </cell>
          <cell r="AL4538" t="str">
            <v>ThS Kế toán</v>
          </cell>
          <cell r="AM4538">
            <v>1</v>
          </cell>
          <cell r="AN4538">
            <v>2</v>
          </cell>
          <cell r="AP4538">
            <v>0</v>
          </cell>
          <cell r="AQ4538">
            <v>2014</v>
          </cell>
          <cell r="AR4538">
            <v>0</v>
          </cell>
          <cell r="AS4538">
            <v>0</v>
          </cell>
          <cell r="AT4538">
            <v>4</v>
          </cell>
        </row>
        <row r="4539">
          <cell r="C4539" t="str">
            <v>TCB2014</v>
          </cell>
          <cell r="D4539" t="str">
            <v>HOSE</v>
          </cell>
          <cell r="E4539" t="str">
            <v>Bà</v>
          </cell>
          <cell r="F4539">
            <v>0</v>
          </cell>
          <cell r="G4539" t="str">
            <v>Kunsulu Kapbassova</v>
          </cell>
          <cell r="H4539">
            <v>7</v>
          </cell>
          <cell r="I4539" t="str">
            <v>GĐ</v>
          </cell>
          <cell r="J4539" t="str">
            <v>GĐ</v>
          </cell>
          <cell r="M4539" t="str">
            <v>TCBKunsuluKapbassova</v>
          </cell>
          <cell r="N4539">
            <v>1</v>
          </cell>
          <cell r="P4539">
            <v>0</v>
          </cell>
          <cell r="Q4539">
            <v>1</v>
          </cell>
          <cell r="R4539">
            <v>0</v>
          </cell>
          <cell r="S4539">
            <v>0</v>
          </cell>
          <cell r="T4539">
            <v>0</v>
          </cell>
          <cell r="U4539">
            <v>1</v>
          </cell>
          <cell r="V4539">
            <v>0</v>
          </cell>
          <cell r="W4539">
            <v>0</v>
          </cell>
          <cell r="X4539">
            <v>0</v>
          </cell>
          <cell r="Y4539">
            <v>0</v>
          </cell>
          <cell r="Z4539">
            <v>0</v>
          </cell>
          <cell r="AA4539">
            <v>0</v>
          </cell>
          <cell r="AB4539">
            <v>0</v>
          </cell>
          <cell r="AH4539" t="str">
            <v>n/a</v>
          </cell>
          <cell r="AL4539" t="str">
            <v>Cử nhân</v>
          </cell>
          <cell r="AN4539">
            <v>1</v>
          </cell>
          <cell r="AP4539">
            <v>0</v>
          </cell>
          <cell r="AR4539">
            <v>0</v>
          </cell>
          <cell r="AS4539">
            <v>0</v>
          </cell>
          <cell r="AT4539">
            <v>3</v>
          </cell>
        </row>
        <row r="4540">
          <cell r="C4540" t="str">
            <v>TCB2014</v>
          </cell>
          <cell r="D4540" t="str">
            <v>HOSE</v>
          </cell>
          <cell r="E4540" t="str">
            <v>Ông</v>
          </cell>
          <cell r="F4540">
            <v>1</v>
          </cell>
          <cell r="G4540" t="str">
            <v>Nguyễn Đoan Hùng</v>
          </cell>
          <cell r="H4540">
            <v>7</v>
          </cell>
          <cell r="I4540" t="str">
            <v>TVHĐQT</v>
          </cell>
          <cell r="J4540" t="str">
            <v>TVHĐQT</v>
          </cell>
          <cell r="M4540" t="str">
            <v>TCBNguyenDoanHung1953</v>
          </cell>
          <cell r="N4540">
            <v>1</v>
          </cell>
          <cell r="P4540">
            <v>1</v>
          </cell>
          <cell r="Q4540">
            <v>0</v>
          </cell>
          <cell r="R4540">
            <v>0</v>
          </cell>
          <cell r="S4540">
            <v>0</v>
          </cell>
          <cell r="T4540">
            <v>0</v>
          </cell>
          <cell r="U4540">
            <v>1</v>
          </cell>
          <cell r="V4540">
            <v>0</v>
          </cell>
          <cell r="W4540">
            <v>0</v>
          </cell>
          <cell r="X4540">
            <v>0</v>
          </cell>
          <cell r="Y4540">
            <v>0</v>
          </cell>
          <cell r="Z4540">
            <v>0</v>
          </cell>
          <cell r="AA4540">
            <v>0</v>
          </cell>
          <cell r="AB4540">
            <v>0</v>
          </cell>
          <cell r="AC4540">
            <v>1953</v>
          </cell>
          <cell r="AH4540" t="str">
            <v>n/a</v>
          </cell>
          <cell r="AL4540" t="str">
            <v>Thạc sỹ/CN Tiếng Anh</v>
          </cell>
          <cell r="AN4540">
            <v>2</v>
          </cell>
          <cell r="AP4540">
            <v>1</v>
          </cell>
          <cell r="AQ4540" t="str">
            <v xml:space="preserve">          </v>
          </cell>
          <cell r="AR4540">
            <v>0</v>
          </cell>
          <cell r="AS4540">
            <v>0</v>
          </cell>
          <cell r="AT4540">
            <v>3</v>
          </cell>
        </row>
        <row r="4541">
          <cell r="C4541" t="str">
            <v>TCB2014</v>
          </cell>
          <cell r="D4541" t="str">
            <v>HOSE</v>
          </cell>
          <cell r="E4541" t="str">
            <v>Ông</v>
          </cell>
          <cell r="F4541">
            <v>1</v>
          </cell>
          <cell r="G4541" t="str">
            <v>Nguyễn Thiều Quang</v>
          </cell>
          <cell r="H4541">
            <v>7</v>
          </cell>
          <cell r="I4541" t="str">
            <v>Phó CTHĐQT</v>
          </cell>
          <cell r="J4541" t="str">
            <v>Phó CTHĐQT</v>
          </cell>
          <cell r="M4541" t="str">
            <v>TCBNguyenThieuQuang1959</v>
          </cell>
          <cell r="N4541">
            <v>12</v>
          </cell>
          <cell r="P4541">
            <v>1</v>
          </cell>
          <cell r="Q4541">
            <v>0</v>
          </cell>
          <cell r="R4541">
            <v>0</v>
          </cell>
          <cell r="S4541">
            <v>0</v>
          </cell>
          <cell r="T4541">
            <v>0</v>
          </cell>
          <cell r="U4541">
            <v>1</v>
          </cell>
          <cell r="V4541">
            <v>0</v>
          </cell>
          <cell r="W4541">
            <v>0</v>
          </cell>
          <cell r="X4541">
            <v>0</v>
          </cell>
          <cell r="Y4541">
            <v>0</v>
          </cell>
          <cell r="Z4541">
            <v>0</v>
          </cell>
          <cell r="AA4541">
            <v>0</v>
          </cell>
          <cell r="AB4541">
            <v>0</v>
          </cell>
          <cell r="AC4541">
            <v>1959</v>
          </cell>
          <cell r="AD4541">
            <v>8028682</v>
          </cell>
          <cell r="AE4541">
            <v>0</v>
          </cell>
          <cell r="AF4541">
            <v>0</v>
          </cell>
          <cell r="AG4541">
            <v>8028682</v>
          </cell>
          <cell r="AH4541">
            <v>0.90739269655525023</v>
          </cell>
          <cell r="AL4541" t="str">
            <v>KS Xây dựng</v>
          </cell>
          <cell r="AN4541">
            <v>1</v>
          </cell>
          <cell r="AP4541">
            <v>0</v>
          </cell>
          <cell r="AQ4541">
            <v>1999</v>
          </cell>
          <cell r="AR4541">
            <v>0</v>
          </cell>
          <cell r="AS4541">
            <v>0</v>
          </cell>
          <cell r="AT4541">
            <v>3</v>
          </cell>
        </row>
        <row r="4542">
          <cell r="C4542" t="str">
            <v>TCB2014</v>
          </cell>
          <cell r="D4542" t="str">
            <v>HOSE</v>
          </cell>
          <cell r="E4542" t="str">
            <v>Ông</v>
          </cell>
          <cell r="F4542">
            <v>1</v>
          </cell>
          <cell r="G4542" t="str">
            <v>Nguyễn Đăng Quang</v>
          </cell>
          <cell r="H4542">
            <v>7</v>
          </cell>
          <cell r="I4542" t="str">
            <v>TVHĐQT</v>
          </cell>
          <cell r="J4542" t="str">
            <v>TVHĐQT</v>
          </cell>
          <cell r="M4542" t="str">
            <v>TCBNguyenDangQuang1963</v>
          </cell>
          <cell r="N4542">
            <v>8</v>
          </cell>
          <cell r="P4542">
            <v>1</v>
          </cell>
          <cell r="Q4542">
            <v>0</v>
          </cell>
          <cell r="R4542">
            <v>0</v>
          </cell>
          <cell r="S4542">
            <v>0</v>
          </cell>
          <cell r="T4542">
            <v>0</v>
          </cell>
          <cell r="U4542">
            <v>1</v>
          </cell>
          <cell r="V4542">
            <v>0</v>
          </cell>
          <cell r="W4542">
            <v>0</v>
          </cell>
          <cell r="X4542">
            <v>0</v>
          </cell>
          <cell r="Y4542">
            <v>0</v>
          </cell>
          <cell r="Z4542">
            <v>0</v>
          </cell>
          <cell r="AA4542">
            <v>0</v>
          </cell>
          <cell r="AB4542">
            <v>0</v>
          </cell>
          <cell r="AC4542">
            <v>1963</v>
          </cell>
          <cell r="AD4542">
            <v>2272888</v>
          </cell>
          <cell r="AG4542">
            <v>2272888</v>
          </cell>
          <cell r="AH4542">
            <v>0.25687927000821176</v>
          </cell>
          <cell r="AL4542" t="str">
            <v>ThS QTKD/Tiến sĩ</v>
          </cell>
          <cell r="AM4542">
            <v>1</v>
          </cell>
          <cell r="AN4542">
            <v>2</v>
          </cell>
          <cell r="AP4542">
            <v>0</v>
          </cell>
          <cell r="AQ4542">
            <v>1995</v>
          </cell>
          <cell r="AR4542">
            <v>0</v>
          </cell>
          <cell r="AS4542">
            <v>0</v>
          </cell>
          <cell r="AT4542">
            <v>3</v>
          </cell>
        </row>
        <row r="4543">
          <cell r="C4543" t="str">
            <v>TCB2014</v>
          </cell>
          <cell r="D4543" t="str">
            <v>HOSE</v>
          </cell>
          <cell r="E4543" t="str">
            <v>Ông</v>
          </cell>
          <cell r="F4543">
            <v>1</v>
          </cell>
          <cell r="G4543" t="str">
            <v>Nguyễn Cảnh Sơn</v>
          </cell>
          <cell r="H4543">
            <v>7</v>
          </cell>
          <cell r="I4543" t="str">
            <v>Phó CTHĐQT</v>
          </cell>
          <cell r="J4543" t="str">
            <v>Phó CTHĐQT</v>
          </cell>
          <cell r="M4543" t="str">
            <v>TCBNguyenCanhSon1967</v>
          </cell>
          <cell r="N4543">
            <v>7</v>
          </cell>
          <cell r="P4543">
            <v>1</v>
          </cell>
          <cell r="Q4543">
            <v>0</v>
          </cell>
          <cell r="R4543">
            <v>0</v>
          </cell>
          <cell r="S4543">
            <v>0</v>
          </cell>
          <cell r="T4543">
            <v>0</v>
          </cell>
          <cell r="U4543">
            <v>1</v>
          </cell>
          <cell r="V4543">
            <v>0</v>
          </cell>
          <cell r="W4543">
            <v>0</v>
          </cell>
          <cell r="X4543">
            <v>0</v>
          </cell>
          <cell r="Y4543">
            <v>0</v>
          </cell>
          <cell r="Z4543">
            <v>0</v>
          </cell>
          <cell r="AA4543">
            <v>0</v>
          </cell>
          <cell r="AB4543">
            <v>0</v>
          </cell>
          <cell r="AC4543">
            <v>1967</v>
          </cell>
          <cell r="AD4543">
            <v>4339986</v>
          </cell>
          <cell r="AE4543">
            <v>0</v>
          </cell>
          <cell r="AF4543">
            <v>0</v>
          </cell>
          <cell r="AG4543">
            <v>4339986</v>
          </cell>
          <cell r="AH4543">
            <v>0.49050038344426072</v>
          </cell>
          <cell r="AL4543" t="str">
            <v>KS Xây dựng</v>
          </cell>
          <cell r="AN4543">
            <v>1</v>
          </cell>
          <cell r="AP4543">
            <v>0</v>
          </cell>
          <cell r="AQ4543">
            <v>2008</v>
          </cell>
          <cell r="AR4543">
            <v>0</v>
          </cell>
          <cell r="AS4543">
            <v>0</v>
          </cell>
          <cell r="AT4543">
            <v>3</v>
          </cell>
        </row>
        <row r="4544">
          <cell r="C4544" t="str">
            <v>TCB2014</v>
          </cell>
          <cell r="D4544" t="str">
            <v>HOSE</v>
          </cell>
          <cell r="E4544" t="str">
            <v>Ông</v>
          </cell>
          <cell r="F4544">
            <v>1</v>
          </cell>
          <cell r="G4544" t="str">
            <v>Hoàng Huy Trung</v>
          </cell>
          <cell r="H4544">
            <v>7</v>
          </cell>
          <cell r="I4544" t="str">
            <v>TBKS</v>
          </cell>
          <cell r="J4544" t="str">
            <v>TBKS</v>
          </cell>
          <cell r="M4544" t="str">
            <v>TCBHoangHuyTrung1973</v>
          </cell>
          <cell r="N4544">
            <v>2</v>
          </cell>
          <cell r="P4544">
            <v>0</v>
          </cell>
          <cell r="Q4544">
            <v>0</v>
          </cell>
          <cell r="R4544">
            <v>1</v>
          </cell>
          <cell r="S4544">
            <v>0</v>
          </cell>
          <cell r="T4544">
            <v>0</v>
          </cell>
          <cell r="U4544">
            <v>1</v>
          </cell>
          <cell r="V4544">
            <v>0</v>
          </cell>
          <cell r="W4544">
            <v>0</v>
          </cell>
          <cell r="X4544">
            <v>0</v>
          </cell>
          <cell r="Y4544">
            <v>0</v>
          </cell>
          <cell r="Z4544">
            <v>0</v>
          </cell>
          <cell r="AA4544">
            <v>0</v>
          </cell>
          <cell r="AB4544">
            <v>1</v>
          </cell>
          <cell r="AC4544">
            <v>1973</v>
          </cell>
          <cell r="AF4544">
            <v>0</v>
          </cell>
          <cell r="AH4544" t="str">
            <v>n/a</v>
          </cell>
          <cell r="AL4544" t="str">
            <v>ThS Tài chính Ngân hàng/CN Tài chính - Ngân hàng</v>
          </cell>
          <cell r="AM4544">
            <v>1</v>
          </cell>
          <cell r="AN4544">
            <v>2</v>
          </cell>
          <cell r="AP4544">
            <v>0</v>
          </cell>
          <cell r="AR4544">
            <v>1</v>
          </cell>
          <cell r="AS4544">
            <v>0</v>
          </cell>
          <cell r="AT4544">
            <v>3</v>
          </cell>
        </row>
        <row r="4545">
          <cell r="C4545" t="str">
            <v>TCB2014</v>
          </cell>
          <cell r="D4545" t="str">
            <v>HOSE</v>
          </cell>
          <cell r="E4545" t="str">
            <v>Bà</v>
          </cell>
          <cell r="F4545">
            <v>0</v>
          </cell>
          <cell r="G4545" t="str">
            <v>Bùi Thị Hồng Mai</v>
          </cell>
          <cell r="H4545">
            <v>7</v>
          </cell>
          <cell r="I4545" t="str">
            <v>Thành viên BKS</v>
          </cell>
          <cell r="J4545" t="str">
            <v>Thành viên BKS</v>
          </cell>
          <cell r="M4545" t="str">
            <v>TCBBuiThiHongMai1972</v>
          </cell>
          <cell r="N4545">
            <v>6</v>
          </cell>
          <cell r="P4545">
            <v>0</v>
          </cell>
          <cell r="Q4545">
            <v>0</v>
          </cell>
          <cell r="R4545">
            <v>1</v>
          </cell>
          <cell r="S4545">
            <v>0</v>
          </cell>
          <cell r="T4545">
            <v>0</v>
          </cell>
          <cell r="U4545">
            <v>1</v>
          </cell>
          <cell r="V4545">
            <v>0</v>
          </cell>
          <cell r="W4545">
            <v>0</v>
          </cell>
          <cell r="X4545">
            <v>0</v>
          </cell>
          <cell r="Y4545">
            <v>0</v>
          </cell>
          <cell r="Z4545">
            <v>0</v>
          </cell>
          <cell r="AA4545">
            <v>0</v>
          </cell>
          <cell r="AB4545">
            <v>0</v>
          </cell>
          <cell r="AC4545">
            <v>1972</v>
          </cell>
          <cell r="AD4545">
            <v>12</v>
          </cell>
          <cell r="AE4545">
            <v>0</v>
          </cell>
          <cell r="AF4545">
            <v>0</v>
          </cell>
          <cell r="AG4545">
            <v>12</v>
          </cell>
          <cell r="AH4545">
            <v>1.3562266332958514E-6</v>
          </cell>
          <cell r="AL4545" t="str">
            <v>CN Kế toán</v>
          </cell>
          <cell r="AM4545">
            <v>1</v>
          </cell>
          <cell r="AN4545">
            <v>1</v>
          </cell>
          <cell r="AP4545">
            <v>0</v>
          </cell>
          <cell r="AQ4545">
            <v>2010</v>
          </cell>
          <cell r="AR4545">
            <v>0</v>
          </cell>
          <cell r="AS4545">
            <v>0</v>
          </cell>
          <cell r="AT4545">
            <v>3</v>
          </cell>
        </row>
        <row r="4546">
          <cell r="C4546" t="str">
            <v>TCB2014</v>
          </cell>
          <cell r="D4546" t="str">
            <v>HOSE</v>
          </cell>
          <cell r="E4546" t="str">
            <v>Ông</v>
          </cell>
          <cell r="F4546">
            <v>1</v>
          </cell>
          <cell r="G4546" t="str">
            <v>Phùng Quang Hưng</v>
          </cell>
          <cell r="H4546">
            <v>7</v>
          </cell>
          <cell r="I4546" t="str">
            <v>GĐ</v>
          </cell>
          <cell r="J4546" t="str">
            <v>GĐ</v>
          </cell>
          <cell r="M4546" t="str">
            <v>TCBPhungQuangHung1974</v>
          </cell>
          <cell r="N4546">
            <v>5</v>
          </cell>
          <cell r="P4546">
            <v>0</v>
          </cell>
          <cell r="Q4546">
            <v>1</v>
          </cell>
          <cell r="R4546">
            <v>0</v>
          </cell>
          <cell r="S4546">
            <v>0</v>
          </cell>
          <cell r="T4546">
            <v>0</v>
          </cell>
          <cell r="U4546">
            <v>1</v>
          </cell>
          <cell r="V4546">
            <v>0</v>
          </cell>
          <cell r="W4546">
            <v>0</v>
          </cell>
          <cell r="X4546">
            <v>0</v>
          </cell>
          <cell r="Y4546">
            <v>0</v>
          </cell>
          <cell r="Z4546">
            <v>0</v>
          </cell>
          <cell r="AA4546">
            <v>0</v>
          </cell>
          <cell r="AB4546">
            <v>0</v>
          </cell>
          <cell r="AC4546">
            <v>1974</v>
          </cell>
          <cell r="AD4546">
            <v>17090</v>
          </cell>
          <cell r="AE4546">
            <v>0</v>
          </cell>
          <cell r="AF4546">
            <v>0</v>
          </cell>
          <cell r="AG4546">
            <v>17090</v>
          </cell>
          <cell r="AH4546">
            <v>1.9314927635855083E-3</v>
          </cell>
          <cell r="AL4546" t="str">
            <v>ThS Thương mại Quốc tế</v>
          </cell>
          <cell r="AM4546">
            <v>1</v>
          </cell>
          <cell r="AN4546">
            <v>2</v>
          </cell>
          <cell r="AP4546">
            <v>0</v>
          </cell>
          <cell r="AQ4546">
            <v>2010</v>
          </cell>
          <cell r="AR4546">
            <v>0</v>
          </cell>
          <cell r="AS4546">
            <v>0</v>
          </cell>
          <cell r="AT4546">
            <v>3</v>
          </cell>
        </row>
        <row r="4547">
          <cell r="C4547" t="str">
            <v>TCB2014</v>
          </cell>
          <cell r="D4547" t="str">
            <v>HOSE</v>
          </cell>
          <cell r="E4547" t="str">
            <v>Ông</v>
          </cell>
          <cell r="F4547">
            <v>1</v>
          </cell>
          <cell r="G4547" t="str">
            <v>Nguyễn Cảnh Vinh</v>
          </cell>
          <cell r="H4547">
            <v>7</v>
          </cell>
          <cell r="I4547" t="str">
            <v>GĐ</v>
          </cell>
          <cell r="J4547" t="str">
            <v>GĐ</v>
          </cell>
          <cell r="M4547" t="str">
            <v>TCBNguyenCanhVinh1974</v>
          </cell>
          <cell r="N4547">
            <v>6</v>
          </cell>
          <cell r="P4547">
            <v>0</v>
          </cell>
          <cell r="Q4547">
            <v>1</v>
          </cell>
          <cell r="R4547">
            <v>0</v>
          </cell>
          <cell r="S4547">
            <v>0</v>
          </cell>
          <cell r="T4547">
            <v>0</v>
          </cell>
          <cell r="U4547">
            <v>1</v>
          </cell>
          <cell r="V4547">
            <v>0</v>
          </cell>
          <cell r="W4547">
            <v>0</v>
          </cell>
          <cell r="X4547">
            <v>0</v>
          </cell>
          <cell r="Y4547">
            <v>0</v>
          </cell>
          <cell r="Z4547">
            <v>0</v>
          </cell>
          <cell r="AA4547">
            <v>0</v>
          </cell>
          <cell r="AB4547">
            <v>0</v>
          </cell>
          <cell r="AC4547">
            <v>1974</v>
          </cell>
          <cell r="AD4547">
            <v>218636</v>
          </cell>
          <cell r="AE4547">
            <v>0</v>
          </cell>
          <cell r="AF4547">
            <v>0</v>
          </cell>
          <cell r="AG4547">
            <v>218636</v>
          </cell>
          <cell r="AH4547">
            <v>2.4709997183105979E-2</v>
          </cell>
          <cell r="AL4547" t="str">
            <v>Thạc sỹ</v>
          </cell>
          <cell r="AN4547">
            <v>2</v>
          </cell>
          <cell r="AP4547">
            <v>0</v>
          </cell>
          <cell r="AQ4547">
            <v>2009</v>
          </cell>
          <cell r="AR4547">
            <v>0</v>
          </cell>
          <cell r="AS4547">
            <v>0</v>
          </cell>
          <cell r="AT4547">
            <v>3</v>
          </cell>
        </row>
        <row r="4548">
          <cell r="C4548" t="str">
            <v>TCB2014</v>
          </cell>
          <cell r="D4548" t="str">
            <v>HOSE</v>
          </cell>
          <cell r="E4548" t="str">
            <v>Ông</v>
          </cell>
          <cell r="F4548">
            <v>1</v>
          </cell>
          <cell r="G4548" t="str">
            <v>Phan Thanh Sơn</v>
          </cell>
          <cell r="H4548">
            <v>7</v>
          </cell>
          <cell r="I4548" t="str">
            <v>GĐ</v>
          </cell>
          <cell r="J4548" t="str">
            <v>GĐ</v>
          </cell>
          <cell r="M4548" t="str">
            <v>TCBPhanThanhSon</v>
          </cell>
          <cell r="N4548">
            <v>4</v>
          </cell>
          <cell r="P4548">
            <v>0</v>
          </cell>
          <cell r="Q4548">
            <v>1</v>
          </cell>
          <cell r="R4548">
            <v>0</v>
          </cell>
          <cell r="S4548">
            <v>0</v>
          </cell>
          <cell r="T4548">
            <v>0</v>
          </cell>
          <cell r="U4548">
            <v>1</v>
          </cell>
          <cell r="V4548">
            <v>0</v>
          </cell>
          <cell r="W4548">
            <v>0</v>
          </cell>
          <cell r="X4548">
            <v>0</v>
          </cell>
          <cell r="Y4548">
            <v>0</v>
          </cell>
          <cell r="Z4548">
            <v>0</v>
          </cell>
          <cell r="AA4548">
            <v>0</v>
          </cell>
          <cell r="AB4548">
            <v>0</v>
          </cell>
          <cell r="AD4548">
            <v>0</v>
          </cell>
          <cell r="AE4548">
            <v>0</v>
          </cell>
          <cell r="AF4548">
            <v>0</v>
          </cell>
          <cell r="AG4548">
            <v>0</v>
          </cell>
          <cell r="AH4548">
            <v>0</v>
          </cell>
          <cell r="AL4548" t="str">
            <v>ThS Kinh tế</v>
          </cell>
          <cell r="AM4548">
            <v>1</v>
          </cell>
          <cell r="AN4548">
            <v>2</v>
          </cell>
          <cell r="AP4548">
            <v>0</v>
          </cell>
          <cell r="AQ4548">
            <v>2011</v>
          </cell>
          <cell r="AR4548">
            <v>0</v>
          </cell>
          <cell r="AS4548">
            <v>0</v>
          </cell>
          <cell r="AT4548">
            <v>3</v>
          </cell>
        </row>
        <row r="4549">
          <cell r="C4549" t="str">
            <v>TCB2014</v>
          </cell>
          <cell r="D4549" t="str">
            <v>HOSE</v>
          </cell>
          <cell r="E4549" t="str">
            <v>Ông</v>
          </cell>
          <cell r="F4549">
            <v>1</v>
          </cell>
          <cell r="G4549" t="str">
            <v>Hồ Hùng Anh</v>
          </cell>
          <cell r="H4549">
            <v>7</v>
          </cell>
          <cell r="I4549" t="str">
            <v>CTHĐQT</v>
          </cell>
          <cell r="J4549" t="str">
            <v>CTHĐQT</v>
          </cell>
          <cell r="M4549" t="str">
            <v>TCBHoHungAnh1970</v>
          </cell>
          <cell r="N4549">
            <v>11</v>
          </cell>
          <cell r="P4549">
            <v>1</v>
          </cell>
          <cell r="Q4549">
            <v>0</v>
          </cell>
          <cell r="R4549">
            <v>0</v>
          </cell>
          <cell r="S4549">
            <v>1</v>
          </cell>
          <cell r="T4549">
            <v>0</v>
          </cell>
          <cell r="U4549">
            <v>1</v>
          </cell>
          <cell r="V4549">
            <v>0</v>
          </cell>
          <cell r="W4549">
            <v>0</v>
          </cell>
          <cell r="X4549">
            <v>0</v>
          </cell>
          <cell r="Y4549">
            <v>0</v>
          </cell>
          <cell r="Z4549">
            <v>0</v>
          </cell>
          <cell r="AA4549">
            <v>0</v>
          </cell>
          <cell r="AB4549">
            <v>0</v>
          </cell>
          <cell r="AC4549">
            <v>1970</v>
          </cell>
          <cell r="AD4549">
            <v>9501709</v>
          </cell>
          <cell r="AF4549">
            <v>0</v>
          </cell>
          <cell r="AG4549">
            <v>9501709</v>
          </cell>
          <cell r="AH4549">
            <v>1.0738725673022409</v>
          </cell>
          <cell r="AL4549" t="str">
            <v>KS Điện tử</v>
          </cell>
          <cell r="AN4549">
            <v>1</v>
          </cell>
          <cell r="AP4549">
            <v>0</v>
          </cell>
          <cell r="AQ4549">
            <v>2004</v>
          </cell>
          <cell r="AR4549">
            <v>0</v>
          </cell>
          <cell r="AS4549">
            <v>0</v>
          </cell>
          <cell r="AT4549">
            <v>3</v>
          </cell>
        </row>
        <row r="4550">
          <cell r="C4550" t="str">
            <v>TCB2014</v>
          </cell>
          <cell r="D4550" t="str">
            <v>HOSE</v>
          </cell>
          <cell r="E4550" t="str">
            <v>Ông</v>
          </cell>
          <cell r="F4550">
            <v>1</v>
          </cell>
          <cell r="G4550" t="str">
            <v>Đỗ Tuấn Anh</v>
          </cell>
          <cell r="H4550">
            <v>7</v>
          </cell>
          <cell r="I4550" t="str">
            <v>TVHĐQT/Quyền TGĐ</v>
          </cell>
          <cell r="J4550" t="str">
            <v>TVHĐQT</v>
          </cell>
          <cell r="K4550" t="str">
            <v>Quyền TGĐ</v>
          </cell>
          <cell r="M4550" t="str">
            <v>TCBDoTuanAnh1973</v>
          </cell>
          <cell r="N4550">
            <v>2</v>
          </cell>
          <cell r="P4550">
            <v>1</v>
          </cell>
          <cell r="Q4550">
            <v>1</v>
          </cell>
          <cell r="R4550">
            <v>0</v>
          </cell>
          <cell r="S4550">
            <v>0</v>
          </cell>
          <cell r="T4550">
            <v>1</v>
          </cell>
          <cell r="U4550">
            <v>1</v>
          </cell>
          <cell r="V4550">
            <v>0</v>
          </cell>
          <cell r="W4550">
            <v>0</v>
          </cell>
          <cell r="X4550">
            <v>0</v>
          </cell>
          <cell r="Y4550">
            <v>0</v>
          </cell>
          <cell r="Z4550">
            <v>1</v>
          </cell>
          <cell r="AA4550">
            <v>0</v>
          </cell>
          <cell r="AB4550">
            <v>0</v>
          </cell>
          <cell r="AC4550">
            <v>1973</v>
          </cell>
          <cell r="AH4550" t="str">
            <v>n/a</v>
          </cell>
          <cell r="AL4550" t="str">
            <v>CN Ngoại ngữ</v>
          </cell>
          <cell r="AN4550">
            <v>1</v>
          </cell>
          <cell r="AP4550">
            <v>0</v>
          </cell>
          <cell r="AR4550">
            <v>0</v>
          </cell>
          <cell r="AS4550">
            <v>0</v>
          </cell>
          <cell r="AT4550">
            <v>3</v>
          </cell>
        </row>
        <row r="4551">
          <cell r="C4551" t="str">
            <v>TCB2014</v>
          </cell>
          <cell r="D4551" t="str">
            <v>HOSE</v>
          </cell>
          <cell r="E4551" t="str">
            <v>Ông</v>
          </cell>
          <cell r="F4551">
            <v>1</v>
          </cell>
          <cell r="G4551" t="str">
            <v>Lee Boon Huat</v>
          </cell>
          <cell r="H4551">
            <v>7</v>
          </cell>
          <cell r="I4551" t="str">
            <v>TVHĐQT</v>
          </cell>
          <cell r="J4551" t="str">
            <v>TVHĐQT</v>
          </cell>
          <cell r="M4551" t="str">
            <v>TCBLeeBoonHuat1957</v>
          </cell>
          <cell r="N4551">
            <v>2</v>
          </cell>
          <cell r="P4551">
            <v>1</v>
          </cell>
          <cell r="Q4551">
            <v>0</v>
          </cell>
          <cell r="R4551">
            <v>0</v>
          </cell>
          <cell r="S4551">
            <v>0</v>
          </cell>
          <cell r="T4551">
            <v>0</v>
          </cell>
          <cell r="U4551">
            <v>1</v>
          </cell>
          <cell r="V4551">
            <v>0</v>
          </cell>
          <cell r="W4551">
            <v>0</v>
          </cell>
          <cell r="X4551">
            <v>0</v>
          </cell>
          <cell r="Y4551">
            <v>0</v>
          </cell>
          <cell r="Z4551">
            <v>0</v>
          </cell>
          <cell r="AA4551">
            <v>0</v>
          </cell>
          <cell r="AB4551">
            <v>0</v>
          </cell>
          <cell r="AC4551">
            <v>1957</v>
          </cell>
          <cell r="AF4551">
            <v>0</v>
          </cell>
          <cell r="AH4551" t="str">
            <v>n/a</v>
          </cell>
          <cell r="AL4551" t="str">
            <v>CN Kế toán</v>
          </cell>
          <cell r="AM4551">
            <v>1</v>
          </cell>
          <cell r="AN4551">
            <v>1</v>
          </cell>
          <cell r="AP4551">
            <v>0</v>
          </cell>
          <cell r="AR4551">
            <v>0</v>
          </cell>
          <cell r="AS4551">
            <v>0</v>
          </cell>
          <cell r="AT4551">
            <v>3</v>
          </cell>
        </row>
        <row r="4552">
          <cell r="C4552" t="str">
            <v>TCB2014</v>
          </cell>
          <cell r="D4552" t="str">
            <v>HOSE</v>
          </cell>
          <cell r="E4552" t="str">
            <v>Ông</v>
          </cell>
          <cell r="F4552">
            <v>1</v>
          </cell>
          <cell r="G4552" t="str">
            <v>Mag Rer Soc Oec Romauch Hannes</v>
          </cell>
          <cell r="H4552">
            <v>7</v>
          </cell>
          <cell r="I4552" t="str">
            <v>Thành viên BKS</v>
          </cell>
          <cell r="J4552" t="str">
            <v>Thành viên BKS</v>
          </cell>
          <cell r="M4552" t="str">
            <v>TCBMagRerSocOecRomauchHannes1975</v>
          </cell>
          <cell r="N4552">
            <v>3</v>
          </cell>
          <cell r="P4552">
            <v>0</v>
          </cell>
          <cell r="Q4552">
            <v>0</v>
          </cell>
          <cell r="R4552">
            <v>1</v>
          </cell>
          <cell r="S4552">
            <v>0</v>
          </cell>
          <cell r="T4552">
            <v>0</v>
          </cell>
          <cell r="U4552">
            <v>1</v>
          </cell>
          <cell r="V4552">
            <v>0</v>
          </cell>
          <cell r="W4552">
            <v>0</v>
          </cell>
          <cell r="X4552">
            <v>0</v>
          </cell>
          <cell r="Y4552">
            <v>0</v>
          </cell>
          <cell r="Z4552">
            <v>0</v>
          </cell>
          <cell r="AA4552">
            <v>0</v>
          </cell>
          <cell r="AB4552">
            <v>0</v>
          </cell>
          <cell r="AC4552">
            <v>1975</v>
          </cell>
          <cell r="AF4552">
            <v>0</v>
          </cell>
          <cell r="AH4552" t="str">
            <v>n/a</v>
          </cell>
          <cell r="AL4552" t="str">
            <v>ThS QTKD</v>
          </cell>
          <cell r="AM4552">
            <v>1</v>
          </cell>
          <cell r="AN4552">
            <v>2</v>
          </cell>
          <cell r="AP4552">
            <v>0</v>
          </cell>
          <cell r="AQ4552">
            <v>2012</v>
          </cell>
          <cell r="AR4552">
            <v>0</v>
          </cell>
          <cell r="AS4552">
            <v>0</v>
          </cell>
          <cell r="AT4552">
            <v>3</v>
          </cell>
        </row>
        <row r="4553">
          <cell r="C4553" t="str">
            <v>TCB2014</v>
          </cell>
          <cell r="D4553" t="str">
            <v>HOSE</v>
          </cell>
          <cell r="E4553" t="str">
            <v>Bà</v>
          </cell>
          <cell r="F4553">
            <v>0</v>
          </cell>
          <cell r="G4553" t="str">
            <v>Nguyễn Thu Hiền</v>
          </cell>
          <cell r="H4553">
            <v>7</v>
          </cell>
          <cell r="I4553" t="str">
            <v>Thành viên BKS</v>
          </cell>
          <cell r="J4553" t="str">
            <v>Thành viên BKS</v>
          </cell>
          <cell r="M4553" t="str">
            <v>TCBNguyenThuHien1965</v>
          </cell>
          <cell r="N4553">
            <v>10</v>
          </cell>
          <cell r="P4553">
            <v>0</v>
          </cell>
          <cell r="Q4553">
            <v>0</v>
          </cell>
          <cell r="R4553">
            <v>1</v>
          </cell>
          <cell r="S4553">
            <v>0</v>
          </cell>
          <cell r="T4553">
            <v>0</v>
          </cell>
          <cell r="U4553">
            <v>1</v>
          </cell>
          <cell r="V4553">
            <v>0</v>
          </cell>
          <cell r="W4553">
            <v>0</v>
          </cell>
          <cell r="X4553">
            <v>0</v>
          </cell>
          <cell r="Y4553">
            <v>0</v>
          </cell>
          <cell r="Z4553">
            <v>0</v>
          </cell>
          <cell r="AA4553">
            <v>0</v>
          </cell>
          <cell r="AB4553">
            <v>0</v>
          </cell>
          <cell r="AC4553">
            <v>1965</v>
          </cell>
          <cell r="AF4553">
            <v>0</v>
          </cell>
          <cell r="AH4553" t="str">
            <v>n/a</v>
          </cell>
          <cell r="AN4553">
            <v>0</v>
          </cell>
          <cell r="AP4553">
            <v>0</v>
          </cell>
          <cell r="AQ4553">
            <v>2010</v>
          </cell>
          <cell r="AR4553">
            <v>0</v>
          </cell>
          <cell r="AS4553">
            <v>0</v>
          </cell>
          <cell r="AT4553">
            <v>3</v>
          </cell>
        </row>
        <row r="4554">
          <cell r="C4554" t="str">
            <v>TCB2014</v>
          </cell>
          <cell r="D4554" t="str">
            <v>HOSE</v>
          </cell>
          <cell r="E4554" t="str">
            <v>Ông</v>
          </cell>
          <cell r="F4554">
            <v>1</v>
          </cell>
          <cell r="G4554" t="str">
            <v>Murat Yuldashev</v>
          </cell>
          <cell r="H4554">
            <v>7</v>
          </cell>
          <cell r="I4554" t="str">
            <v>GĐ Điều hành</v>
          </cell>
          <cell r="J4554" t="str">
            <v>GĐ Điều hành</v>
          </cell>
          <cell r="M4554" t="str">
            <v>TCBMuratYuldashev</v>
          </cell>
          <cell r="N4554">
            <v>2</v>
          </cell>
          <cell r="P4554">
            <v>0</v>
          </cell>
          <cell r="Q4554">
            <v>1</v>
          </cell>
          <cell r="R4554">
            <v>0</v>
          </cell>
          <cell r="S4554">
            <v>0</v>
          </cell>
          <cell r="T4554">
            <v>0</v>
          </cell>
          <cell r="U4554">
            <v>1</v>
          </cell>
          <cell r="V4554">
            <v>0</v>
          </cell>
          <cell r="W4554">
            <v>0</v>
          </cell>
          <cell r="X4554">
            <v>0</v>
          </cell>
          <cell r="Y4554">
            <v>0</v>
          </cell>
          <cell r="Z4554">
            <v>0</v>
          </cell>
          <cell r="AA4554">
            <v>0</v>
          </cell>
          <cell r="AB4554">
            <v>0</v>
          </cell>
          <cell r="AF4554">
            <v>0</v>
          </cell>
          <cell r="AH4554" t="str">
            <v>n/a</v>
          </cell>
          <cell r="AL4554" t="str">
            <v>ThS Vật Lý</v>
          </cell>
          <cell r="AN4554">
            <v>2</v>
          </cell>
          <cell r="AP4554">
            <v>0</v>
          </cell>
          <cell r="AQ4554">
            <v>2010</v>
          </cell>
          <cell r="AR4554">
            <v>0</v>
          </cell>
          <cell r="AS4554">
            <v>0</v>
          </cell>
          <cell r="AT4554">
            <v>3</v>
          </cell>
        </row>
        <row r="4555">
          <cell r="C4555" t="str">
            <v>TCB2014</v>
          </cell>
          <cell r="D4555" t="str">
            <v>HOSE</v>
          </cell>
          <cell r="E4555" t="str">
            <v>Ông</v>
          </cell>
          <cell r="F4555">
            <v>1</v>
          </cell>
          <cell r="G4555" t="str">
            <v>Vikesh Mirani</v>
          </cell>
          <cell r="H4555">
            <v>7</v>
          </cell>
          <cell r="I4555" t="str">
            <v>GĐ Tài chính</v>
          </cell>
          <cell r="J4555" t="str">
            <v>GĐ Tài chính</v>
          </cell>
          <cell r="M4555" t="str">
            <v>TCBVikeshMirani</v>
          </cell>
          <cell r="N4555">
            <v>2</v>
          </cell>
          <cell r="P4555">
            <v>0</v>
          </cell>
          <cell r="Q4555">
            <v>1</v>
          </cell>
          <cell r="R4555">
            <v>0</v>
          </cell>
          <cell r="S4555">
            <v>0</v>
          </cell>
          <cell r="T4555">
            <v>0</v>
          </cell>
          <cell r="U4555">
            <v>1</v>
          </cell>
          <cell r="V4555">
            <v>0</v>
          </cell>
          <cell r="W4555">
            <v>0</v>
          </cell>
          <cell r="X4555">
            <v>0</v>
          </cell>
          <cell r="Y4555">
            <v>0</v>
          </cell>
          <cell r="Z4555">
            <v>0</v>
          </cell>
          <cell r="AA4555">
            <v>0</v>
          </cell>
          <cell r="AB4555">
            <v>0</v>
          </cell>
          <cell r="AF4555">
            <v>0</v>
          </cell>
          <cell r="AH4555" t="str">
            <v>n/a</v>
          </cell>
          <cell r="AL4555" t="str">
            <v>CN Thương mại</v>
          </cell>
          <cell r="AM4555">
            <v>1</v>
          </cell>
          <cell r="AN4555">
            <v>1</v>
          </cell>
          <cell r="AP4555">
            <v>0</v>
          </cell>
          <cell r="AQ4555">
            <v>2012</v>
          </cell>
          <cell r="AR4555">
            <v>0</v>
          </cell>
          <cell r="AS4555">
            <v>0</v>
          </cell>
          <cell r="AT4555">
            <v>3</v>
          </cell>
        </row>
        <row r="4556">
          <cell r="C4556" t="str">
            <v>TCB2014</v>
          </cell>
          <cell r="D4556" t="str">
            <v>HOSE</v>
          </cell>
          <cell r="E4556" t="str">
            <v>Ông</v>
          </cell>
          <cell r="F4556">
            <v>1</v>
          </cell>
          <cell r="G4556" t="str">
            <v>Anil Kumar Parimoo</v>
          </cell>
          <cell r="H4556">
            <v>7</v>
          </cell>
          <cell r="I4556" t="str">
            <v>GĐ Quản lý rủi ro</v>
          </cell>
          <cell r="J4556" t="str">
            <v>GĐ Quản lý rủi ro</v>
          </cell>
          <cell r="M4556" t="str">
            <v>TCBAnilKumarParimoo</v>
          </cell>
          <cell r="N4556">
            <v>2</v>
          </cell>
          <cell r="P4556">
            <v>0</v>
          </cell>
          <cell r="Q4556">
            <v>1</v>
          </cell>
          <cell r="R4556">
            <v>0</v>
          </cell>
          <cell r="S4556">
            <v>0</v>
          </cell>
          <cell r="T4556">
            <v>0</v>
          </cell>
          <cell r="U4556">
            <v>1</v>
          </cell>
          <cell r="V4556">
            <v>0</v>
          </cell>
          <cell r="W4556">
            <v>0</v>
          </cell>
          <cell r="X4556">
            <v>0</v>
          </cell>
          <cell r="Y4556">
            <v>0</v>
          </cell>
          <cell r="Z4556">
            <v>0</v>
          </cell>
          <cell r="AA4556">
            <v>0</v>
          </cell>
          <cell r="AB4556">
            <v>0</v>
          </cell>
          <cell r="AF4556">
            <v>0</v>
          </cell>
          <cell r="AH4556" t="str">
            <v>n/a</v>
          </cell>
          <cell r="AL4556" t="str">
            <v>CN Khoa học</v>
          </cell>
          <cell r="AN4556">
            <v>1</v>
          </cell>
          <cell r="AP4556">
            <v>0</v>
          </cell>
          <cell r="AQ4556">
            <v>2012</v>
          </cell>
          <cell r="AR4556">
            <v>0</v>
          </cell>
          <cell r="AS4556">
            <v>0</v>
          </cell>
          <cell r="AT4556">
            <v>3</v>
          </cell>
        </row>
        <row r="4557">
          <cell r="C4557" t="str">
            <v>TCB2014</v>
          </cell>
          <cell r="D4557" t="str">
            <v>HOSE</v>
          </cell>
          <cell r="E4557" t="str">
            <v>Ông</v>
          </cell>
          <cell r="F4557">
            <v>1</v>
          </cell>
          <cell r="G4557" t="str">
            <v>Sagyndyk Kussainov</v>
          </cell>
          <cell r="H4557">
            <v>7</v>
          </cell>
          <cell r="I4557" t="str">
            <v>GĐ</v>
          </cell>
          <cell r="J4557" t="str">
            <v>GĐ</v>
          </cell>
          <cell r="M4557" t="str">
            <v>TCBSagyndykKussainov</v>
          </cell>
          <cell r="N4557">
            <v>2</v>
          </cell>
          <cell r="P4557">
            <v>0</v>
          </cell>
          <cell r="Q4557">
            <v>1</v>
          </cell>
          <cell r="R4557">
            <v>0</v>
          </cell>
          <cell r="S4557">
            <v>0</v>
          </cell>
          <cell r="T4557">
            <v>0</v>
          </cell>
          <cell r="U4557">
            <v>1</v>
          </cell>
          <cell r="V4557">
            <v>0</v>
          </cell>
          <cell r="W4557">
            <v>0</v>
          </cell>
          <cell r="X4557">
            <v>0</v>
          </cell>
          <cell r="Y4557">
            <v>0</v>
          </cell>
          <cell r="Z4557">
            <v>0</v>
          </cell>
          <cell r="AA4557">
            <v>0</v>
          </cell>
          <cell r="AB4557">
            <v>0</v>
          </cell>
          <cell r="AF4557">
            <v>0</v>
          </cell>
          <cell r="AH4557" t="str">
            <v>n/a</v>
          </cell>
          <cell r="AL4557" t="str">
            <v>Cử nhân</v>
          </cell>
          <cell r="AN4557">
            <v>1</v>
          </cell>
          <cell r="AP4557">
            <v>0</v>
          </cell>
          <cell r="AR4557">
            <v>0</v>
          </cell>
          <cell r="AS4557">
            <v>0</v>
          </cell>
          <cell r="AT4557">
            <v>3</v>
          </cell>
        </row>
        <row r="4558">
          <cell r="C4558" t="str">
            <v>TCB2014</v>
          </cell>
          <cell r="D4558" t="str">
            <v>HOSE</v>
          </cell>
          <cell r="E4558" t="str">
            <v>Ông</v>
          </cell>
          <cell r="F4558">
            <v>1</v>
          </cell>
          <cell r="G4558" t="str">
            <v>Nguyễn Đăng Thanh</v>
          </cell>
          <cell r="H4558">
            <v>7</v>
          </cell>
          <cell r="I4558" t="str">
            <v>GĐ</v>
          </cell>
          <cell r="J4558" t="str">
            <v>GĐ</v>
          </cell>
          <cell r="M4558" t="str">
            <v>TCBNguyenDangThanh1976</v>
          </cell>
          <cell r="N4558">
            <v>2</v>
          </cell>
          <cell r="P4558">
            <v>0</v>
          </cell>
          <cell r="Q4558">
            <v>1</v>
          </cell>
          <cell r="R4558">
            <v>0</v>
          </cell>
          <cell r="S4558">
            <v>0</v>
          </cell>
          <cell r="T4558">
            <v>0</v>
          </cell>
          <cell r="U4558">
            <v>1</v>
          </cell>
          <cell r="V4558">
            <v>0</v>
          </cell>
          <cell r="W4558">
            <v>0</v>
          </cell>
          <cell r="X4558">
            <v>0</v>
          </cell>
          <cell r="Y4558">
            <v>0</v>
          </cell>
          <cell r="Z4558">
            <v>0</v>
          </cell>
          <cell r="AA4558">
            <v>0</v>
          </cell>
          <cell r="AB4558">
            <v>0</v>
          </cell>
          <cell r="AC4558">
            <v>1976</v>
          </cell>
          <cell r="AF4558">
            <v>0</v>
          </cell>
          <cell r="AH4558" t="str">
            <v>n/a</v>
          </cell>
          <cell r="AL4558" t="str">
            <v>Cử nhân</v>
          </cell>
          <cell r="AN4558">
            <v>1</v>
          </cell>
          <cell r="AP4558">
            <v>0</v>
          </cell>
          <cell r="AR4558">
            <v>0</v>
          </cell>
          <cell r="AS4558">
            <v>0</v>
          </cell>
          <cell r="AT4558">
            <v>3</v>
          </cell>
        </row>
        <row r="4559">
          <cell r="C4559" t="str">
            <v>TCB2014</v>
          </cell>
          <cell r="D4559" t="str">
            <v>HOSE</v>
          </cell>
          <cell r="E4559" t="str">
            <v>Ông</v>
          </cell>
          <cell r="F4559">
            <v>1</v>
          </cell>
          <cell r="G4559" t="str">
            <v>Phạm Quang Thắng</v>
          </cell>
          <cell r="H4559">
            <v>7</v>
          </cell>
          <cell r="I4559" t="str">
            <v>GĐ</v>
          </cell>
          <cell r="J4559" t="str">
            <v>GĐ</v>
          </cell>
          <cell r="M4559" t="str">
            <v>TCBPhamQuangThang1973</v>
          </cell>
          <cell r="N4559">
            <v>7</v>
          </cell>
          <cell r="P4559">
            <v>0</v>
          </cell>
          <cell r="Q4559">
            <v>1</v>
          </cell>
          <cell r="R4559">
            <v>0</v>
          </cell>
          <cell r="S4559">
            <v>0</v>
          </cell>
          <cell r="T4559">
            <v>0</v>
          </cell>
          <cell r="U4559">
            <v>1</v>
          </cell>
          <cell r="V4559">
            <v>0</v>
          </cell>
          <cell r="W4559">
            <v>0</v>
          </cell>
          <cell r="X4559">
            <v>0</v>
          </cell>
          <cell r="Y4559">
            <v>0</v>
          </cell>
          <cell r="Z4559">
            <v>0</v>
          </cell>
          <cell r="AA4559">
            <v>0</v>
          </cell>
          <cell r="AB4559">
            <v>0</v>
          </cell>
          <cell r="AC4559">
            <v>1973</v>
          </cell>
          <cell r="AH4559" t="str">
            <v>n/a</v>
          </cell>
          <cell r="AL4559" t="str">
            <v>ThS Kế toán</v>
          </cell>
          <cell r="AM4559">
            <v>1</v>
          </cell>
          <cell r="AN4559">
            <v>2</v>
          </cell>
          <cell r="AP4559">
            <v>0</v>
          </cell>
          <cell r="AQ4559">
            <v>2014</v>
          </cell>
          <cell r="AR4559">
            <v>0</v>
          </cell>
          <cell r="AS4559">
            <v>0</v>
          </cell>
          <cell r="AT4559">
            <v>3</v>
          </cell>
        </row>
        <row r="4560">
          <cell r="C4560" t="str">
            <v>TCB2013</v>
          </cell>
          <cell r="D4560" t="str">
            <v>HOSE</v>
          </cell>
          <cell r="E4560" t="str">
            <v>Ông</v>
          </cell>
          <cell r="F4560">
            <v>1</v>
          </cell>
          <cell r="G4560" t="str">
            <v>Stephen Colin Moss</v>
          </cell>
          <cell r="H4560">
            <v>9</v>
          </cell>
          <cell r="I4560" t="str">
            <v>TVHĐQT</v>
          </cell>
          <cell r="J4560" t="str">
            <v>TVHĐQT</v>
          </cell>
          <cell r="M4560" t="str">
            <v>TCBStephenColinMoss1967</v>
          </cell>
          <cell r="N4560">
            <v>4</v>
          </cell>
          <cell r="P4560">
            <v>1</v>
          </cell>
          <cell r="Q4560">
            <v>0</v>
          </cell>
          <cell r="R4560">
            <v>0</v>
          </cell>
          <cell r="S4560">
            <v>0</v>
          </cell>
          <cell r="T4560">
            <v>0</v>
          </cell>
          <cell r="U4560">
            <v>1</v>
          </cell>
          <cell r="V4560">
            <v>0</v>
          </cell>
          <cell r="W4560">
            <v>0</v>
          </cell>
          <cell r="X4560">
            <v>0</v>
          </cell>
          <cell r="Y4560">
            <v>0</v>
          </cell>
          <cell r="Z4560">
            <v>0</v>
          </cell>
          <cell r="AA4560">
            <v>0</v>
          </cell>
          <cell r="AB4560">
            <v>0</v>
          </cell>
          <cell r="AC4560">
            <v>1967</v>
          </cell>
          <cell r="AD4560">
            <v>0</v>
          </cell>
          <cell r="AE4560">
            <v>0</v>
          </cell>
          <cell r="AF4560">
            <v>0</v>
          </cell>
          <cell r="AG4560">
            <v>0</v>
          </cell>
          <cell r="AH4560">
            <v>0</v>
          </cell>
          <cell r="AL4560" t="str">
            <v>CN Kế toán</v>
          </cell>
          <cell r="AM4560">
            <v>1</v>
          </cell>
          <cell r="AN4560">
            <v>1</v>
          </cell>
          <cell r="AP4560">
            <v>0</v>
          </cell>
          <cell r="AQ4560">
            <v>2009</v>
          </cell>
          <cell r="AR4560">
            <v>0</v>
          </cell>
          <cell r="AS4560">
            <v>0</v>
          </cell>
          <cell r="AT4560">
            <v>1</v>
          </cell>
        </row>
        <row r="4561">
          <cell r="C4561" t="str">
            <v>TCB2013</v>
          </cell>
          <cell r="D4561" t="str">
            <v>HOSE</v>
          </cell>
          <cell r="E4561" t="str">
            <v>Ông</v>
          </cell>
          <cell r="F4561">
            <v>1</v>
          </cell>
          <cell r="G4561" t="str">
            <v>Hồ Hùng Anh</v>
          </cell>
          <cell r="H4561">
            <v>9</v>
          </cell>
          <cell r="I4561" t="str">
            <v>CTHĐQT</v>
          </cell>
          <cell r="J4561" t="str">
            <v>CTHĐQT</v>
          </cell>
          <cell r="M4561" t="str">
            <v>TCBHoHungAnh1970</v>
          </cell>
          <cell r="N4561">
            <v>10</v>
          </cell>
          <cell r="P4561">
            <v>1</v>
          </cell>
          <cell r="Q4561">
            <v>0</v>
          </cell>
          <cell r="R4561">
            <v>0</v>
          </cell>
          <cell r="S4561">
            <v>1</v>
          </cell>
          <cell r="T4561">
            <v>0</v>
          </cell>
          <cell r="U4561">
            <v>1</v>
          </cell>
          <cell r="V4561">
            <v>0</v>
          </cell>
          <cell r="W4561">
            <v>0</v>
          </cell>
          <cell r="X4561">
            <v>0</v>
          </cell>
          <cell r="Y4561">
            <v>0</v>
          </cell>
          <cell r="Z4561">
            <v>0</v>
          </cell>
          <cell r="AA4561">
            <v>0</v>
          </cell>
          <cell r="AB4561">
            <v>0</v>
          </cell>
          <cell r="AC4561">
            <v>1970</v>
          </cell>
          <cell r="AD4561">
            <v>9501709</v>
          </cell>
          <cell r="AG4561">
            <v>9501709</v>
          </cell>
          <cell r="AH4561">
            <v>1.0702438343216716</v>
          </cell>
          <cell r="AL4561" t="str">
            <v>KS Điện tử</v>
          </cell>
          <cell r="AN4561">
            <v>1</v>
          </cell>
          <cell r="AP4561">
            <v>0</v>
          </cell>
          <cell r="AQ4561">
            <v>2004</v>
          </cell>
          <cell r="AR4561">
            <v>0</v>
          </cell>
          <cell r="AS4561">
            <v>0</v>
          </cell>
          <cell r="AT4561">
            <v>1</v>
          </cell>
        </row>
        <row r="4562">
          <cell r="C4562" t="str">
            <v>TCB2013</v>
          </cell>
          <cell r="D4562" t="str">
            <v>HOSE</v>
          </cell>
          <cell r="E4562" t="str">
            <v>Ông</v>
          </cell>
          <cell r="F4562">
            <v>1</v>
          </cell>
          <cell r="G4562" t="str">
            <v>Timothy Mark Francis Kennedy</v>
          </cell>
          <cell r="H4562">
            <v>9</v>
          </cell>
          <cell r="I4562" t="str">
            <v>TVHĐQT</v>
          </cell>
          <cell r="J4562" t="str">
            <v>TVHĐQT</v>
          </cell>
          <cell r="M4562" t="str">
            <v>TCBTimothyMarkFrancisKennedy</v>
          </cell>
          <cell r="N4562">
            <v>1</v>
          </cell>
          <cell r="P4562">
            <v>1</v>
          </cell>
          <cell r="Q4562">
            <v>0</v>
          </cell>
          <cell r="R4562">
            <v>0</v>
          </cell>
          <cell r="S4562">
            <v>0</v>
          </cell>
          <cell r="T4562">
            <v>0</v>
          </cell>
          <cell r="U4562">
            <v>1</v>
          </cell>
          <cell r="V4562">
            <v>0</v>
          </cell>
          <cell r="W4562">
            <v>0</v>
          </cell>
          <cell r="X4562">
            <v>0</v>
          </cell>
          <cell r="Y4562">
            <v>0</v>
          </cell>
          <cell r="Z4562">
            <v>0</v>
          </cell>
          <cell r="AA4562">
            <v>0</v>
          </cell>
          <cell r="AB4562">
            <v>0</v>
          </cell>
          <cell r="AH4562" t="str">
            <v>n/a</v>
          </cell>
          <cell r="AL4562" t="str">
            <v>Cử nhân</v>
          </cell>
          <cell r="AN4562">
            <v>1</v>
          </cell>
          <cell r="AP4562">
            <v>0</v>
          </cell>
          <cell r="AR4562">
            <v>0</v>
          </cell>
          <cell r="AS4562">
            <v>0</v>
          </cell>
          <cell r="AT4562">
            <v>1</v>
          </cell>
        </row>
        <row r="4563">
          <cell r="C4563" t="str">
            <v>TCB2013</v>
          </cell>
          <cell r="D4563" t="str">
            <v>HOSE</v>
          </cell>
          <cell r="E4563" t="str">
            <v>Ông</v>
          </cell>
          <cell r="F4563">
            <v>1</v>
          </cell>
          <cell r="G4563" t="str">
            <v>Đỗ Tuấn Anh</v>
          </cell>
          <cell r="H4563">
            <v>9</v>
          </cell>
          <cell r="I4563" t="str">
            <v>TGĐ/TVHĐQT</v>
          </cell>
          <cell r="J4563" t="str">
            <v>TGĐ</v>
          </cell>
          <cell r="K4563" t="str">
            <v>TVHĐQT</v>
          </cell>
          <cell r="M4563" t="str">
            <v>TCBDoTuanAnh1973</v>
          </cell>
          <cell r="N4563">
            <v>1</v>
          </cell>
          <cell r="P4563">
            <v>1</v>
          </cell>
          <cell r="Q4563">
            <v>1</v>
          </cell>
          <cell r="R4563">
            <v>0</v>
          </cell>
          <cell r="S4563">
            <v>0</v>
          </cell>
          <cell r="T4563">
            <v>1</v>
          </cell>
          <cell r="U4563">
            <v>1</v>
          </cell>
          <cell r="V4563">
            <v>0</v>
          </cell>
          <cell r="W4563">
            <v>0</v>
          </cell>
          <cell r="X4563">
            <v>0</v>
          </cell>
          <cell r="Y4563">
            <v>0</v>
          </cell>
          <cell r="Z4563">
            <v>1</v>
          </cell>
          <cell r="AA4563">
            <v>0</v>
          </cell>
          <cell r="AB4563">
            <v>0</v>
          </cell>
          <cell r="AC4563">
            <v>1973</v>
          </cell>
          <cell r="AH4563" t="str">
            <v>n/a</v>
          </cell>
          <cell r="AL4563" t="str">
            <v>CN Ngoại ngữ</v>
          </cell>
          <cell r="AN4563">
            <v>1</v>
          </cell>
          <cell r="AP4563">
            <v>0</v>
          </cell>
          <cell r="AR4563">
            <v>0</v>
          </cell>
          <cell r="AS4563">
            <v>0</v>
          </cell>
          <cell r="AT4563">
            <v>1</v>
          </cell>
        </row>
        <row r="4564">
          <cell r="C4564" t="str">
            <v>TCB2013</v>
          </cell>
          <cell r="D4564" t="str">
            <v>HOSE</v>
          </cell>
          <cell r="E4564" t="str">
            <v>Ông</v>
          </cell>
          <cell r="F4564">
            <v>1</v>
          </cell>
          <cell r="G4564" t="str">
            <v>Lee Boon Huat</v>
          </cell>
          <cell r="H4564">
            <v>9</v>
          </cell>
          <cell r="I4564" t="str">
            <v>TVHĐQT</v>
          </cell>
          <cell r="J4564" t="str">
            <v>TVHĐQT</v>
          </cell>
          <cell r="M4564" t="str">
            <v>TCBLeeBoonHuat1957</v>
          </cell>
          <cell r="N4564">
            <v>1</v>
          </cell>
          <cell r="P4564">
            <v>1</v>
          </cell>
          <cell r="Q4564">
            <v>0</v>
          </cell>
          <cell r="R4564">
            <v>0</v>
          </cell>
          <cell r="S4564">
            <v>0</v>
          </cell>
          <cell r="T4564">
            <v>0</v>
          </cell>
          <cell r="U4564">
            <v>1</v>
          </cell>
          <cell r="V4564">
            <v>0</v>
          </cell>
          <cell r="W4564">
            <v>0</v>
          </cell>
          <cell r="X4564">
            <v>0</v>
          </cell>
          <cell r="Y4564">
            <v>0</v>
          </cell>
          <cell r="Z4564">
            <v>0</v>
          </cell>
          <cell r="AA4564">
            <v>0</v>
          </cell>
          <cell r="AB4564">
            <v>0</v>
          </cell>
          <cell r="AC4564">
            <v>1957</v>
          </cell>
          <cell r="AH4564" t="str">
            <v>n/a</v>
          </cell>
          <cell r="AL4564" t="str">
            <v>CN Kế toán</v>
          </cell>
          <cell r="AM4564">
            <v>1</v>
          </cell>
          <cell r="AN4564">
            <v>1</v>
          </cell>
          <cell r="AP4564">
            <v>0</v>
          </cell>
          <cell r="AR4564">
            <v>0</v>
          </cell>
          <cell r="AS4564">
            <v>0</v>
          </cell>
          <cell r="AT4564">
            <v>1</v>
          </cell>
        </row>
        <row r="4565">
          <cell r="C4565" t="str">
            <v>TCB2013</v>
          </cell>
          <cell r="D4565" t="str">
            <v>HOSE</v>
          </cell>
          <cell r="E4565" t="str">
            <v>Ông</v>
          </cell>
          <cell r="F4565">
            <v>1</v>
          </cell>
          <cell r="G4565" t="str">
            <v>Mag Rer Soc Oec Romauch Hannes</v>
          </cell>
          <cell r="H4565">
            <v>9</v>
          </cell>
          <cell r="I4565" t="str">
            <v>Thành viên BKS</v>
          </cell>
          <cell r="J4565" t="str">
            <v>Thành viên BKS</v>
          </cell>
          <cell r="M4565" t="str">
            <v>TCBMagRerSocOecRomauchHannes1975</v>
          </cell>
          <cell r="N4565">
            <v>2</v>
          </cell>
          <cell r="P4565">
            <v>0</v>
          </cell>
          <cell r="Q4565">
            <v>0</v>
          </cell>
          <cell r="R4565">
            <v>1</v>
          </cell>
          <cell r="S4565">
            <v>0</v>
          </cell>
          <cell r="T4565">
            <v>0</v>
          </cell>
          <cell r="U4565">
            <v>1</v>
          </cell>
          <cell r="V4565">
            <v>0</v>
          </cell>
          <cell r="W4565">
            <v>0</v>
          </cell>
          <cell r="X4565">
            <v>0</v>
          </cell>
          <cell r="Y4565">
            <v>0</v>
          </cell>
          <cell r="Z4565">
            <v>0</v>
          </cell>
          <cell r="AA4565">
            <v>0</v>
          </cell>
          <cell r="AB4565">
            <v>0</v>
          </cell>
          <cell r="AC4565">
            <v>1975</v>
          </cell>
          <cell r="AH4565" t="str">
            <v>n/a</v>
          </cell>
          <cell r="AL4565" t="str">
            <v>ThS QTKD</v>
          </cell>
          <cell r="AM4565">
            <v>1</v>
          </cell>
          <cell r="AN4565">
            <v>2</v>
          </cell>
          <cell r="AP4565">
            <v>0</v>
          </cell>
          <cell r="AQ4565">
            <v>2012</v>
          </cell>
          <cell r="AR4565">
            <v>0</v>
          </cell>
          <cell r="AS4565">
            <v>0</v>
          </cell>
          <cell r="AT4565">
            <v>1</v>
          </cell>
        </row>
        <row r="4566">
          <cell r="C4566" t="str">
            <v>TCB2013</v>
          </cell>
          <cell r="D4566" t="str">
            <v>HOSE</v>
          </cell>
          <cell r="E4566" t="str">
            <v>Bà</v>
          </cell>
          <cell r="F4566">
            <v>0</v>
          </cell>
          <cell r="G4566" t="str">
            <v>Nguyễn Thu Hiền</v>
          </cell>
          <cell r="H4566">
            <v>9</v>
          </cell>
          <cell r="I4566" t="str">
            <v>Thành viên BKS</v>
          </cell>
          <cell r="J4566" t="str">
            <v>Thành viên BKS</v>
          </cell>
          <cell r="M4566" t="str">
            <v>TCBNguyenThuHien1965</v>
          </cell>
          <cell r="N4566">
            <v>9</v>
          </cell>
          <cell r="P4566">
            <v>0</v>
          </cell>
          <cell r="Q4566">
            <v>0</v>
          </cell>
          <cell r="R4566">
            <v>1</v>
          </cell>
          <cell r="S4566">
            <v>0</v>
          </cell>
          <cell r="T4566">
            <v>0</v>
          </cell>
          <cell r="U4566">
            <v>1</v>
          </cell>
          <cell r="V4566">
            <v>0</v>
          </cell>
          <cell r="W4566">
            <v>0</v>
          </cell>
          <cell r="X4566">
            <v>0</v>
          </cell>
          <cell r="Y4566">
            <v>0</v>
          </cell>
          <cell r="Z4566">
            <v>0</v>
          </cell>
          <cell r="AA4566">
            <v>0</v>
          </cell>
          <cell r="AB4566">
            <v>0</v>
          </cell>
          <cell r="AC4566">
            <v>1965</v>
          </cell>
          <cell r="AH4566" t="str">
            <v>n/a</v>
          </cell>
          <cell r="AN4566">
            <v>0</v>
          </cell>
          <cell r="AP4566">
            <v>0</v>
          </cell>
          <cell r="AQ4566">
            <v>2010</v>
          </cell>
          <cell r="AR4566">
            <v>0</v>
          </cell>
          <cell r="AS4566">
            <v>0</v>
          </cell>
          <cell r="AT4566">
            <v>1</v>
          </cell>
        </row>
        <row r="4567">
          <cell r="C4567" t="str">
            <v>TCB2013</v>
          </cell>
          <cell r="D4567" t="str">
            <v>HOSE</v>
          </cell>
          <cell r="E4567" t="str">
            <v>Ông</v>
          </cell>
          <cell r="F4567">
            <v>1</v>
          </cell>
          <cell r="G4567" t="str">
            <v>Murat Yuldashev</v>
          </cell>
          <cell r="H4567">
            <v>9</v>
          </cell>
          <cell r="I4567" t="str">
            <v>GĐ Điều hành</v>
          </cell>
          <cell r="J4567" t="str">
            <v>GĐ Điều hành</v>
          </cell>
          <cell r="M4567" t="str">
            <v>TCBMuratYuldashev</v>
          </cell>
          <cell r="N4567">
            <v>1</v>
          </cell>
          <cell r="P4567">
            <v>0</v>
          </cell>
          <cell r="Q4567">
            <v>1</v>
          </cell>
          <cell r="R4567">
            <v>0</v>
          </cell>
          <cell r="S4567">
            <v>0</v>
          </cell>
          <cell r="T4567">
            <v>0</v>
          </cell>
          <cell r="U4567">
            <v>1</v>
          </cell>
          <cell r="V4567">
            <v>0</v>
          </cell>
          <cell r="W4567">
            <v>0</v>
          </cell>
          <cell r="X4567">
            <v>0</v>
          </cell>
          <cell r="Y4567">
            <v>0</v>
          </cell>
          <cell r="Z4567">
            <v>0</v>
          </cell>
          <cell r="AA4567">
            <v>0</v>
          </cell>
          <cell r="AB4567">
            <v>0</v>
          </cell>
          <cell r="AH4567" t="str">
            <v>n/a</v>
          </cell>
          <cell r="AL4567" t="str">
            <v>ThS Vật Lý</v>
          </cell>
          <cell r="AN4567">
            <v>2</v>
          </cell>
          <cell r="AP4567">
            <v>0</v>
          </cell>
          <cell r="AQ4567">
            <v>2010</v>
          </cell>
          <cell r="AR4567">
            <v>0</v>
          </cell>
          <cell r="AS4567">
            <v>0</v>
          </cell>
          <cell r="AT4567">
            <v>1</v>
          </cell>
        </row>
        <row r="4568">
          <cell r="C4568" t="str">
            <v>TCB2013</v>
          </cell>
          <cell r="D4568" t="str">
            <v>HOSE</v>
          </cell>
          <cell r="E4568" t="str">
            <v>Ông</v>
          </cell>
          <cell r="F4568">
            <v>1</v>
          </cell>
          <cell r="G4568" t="str">
            <v>Vikesh Mirani</v>
          </cell>
          <cell r="H4568">
            <v>9</v>
          </cell>
          <cell r="I4568" t="str">
            <v>GĐ Tài chính</v>
          </cell>
          <cell r="J4568" t="str">
            <v>GĐ Tài chính</v>
          </cell>
          <cell r="M4568" t="str">
            <v>TCBVikeshMirani</v>
          </cell>
          <cell r="N4568">
            <v>1</v>
          </cell>
          <cell r="P4568">
            <v>0</v>
          </cell>
          <cell r="Q4568">
            <v>1</v>
          </cell>
          <cell r="R4568">
            <v>0</v>
          </cell>
          <cell r="S4568">
            <v>0</v>
          </cell>
          <cell r="T4568">
            <v>0</v>
          </cell>
          <cell r="U4568">
            <v>1</v>
          </cell>
          <cell r="V4568">
            <v>0</v>
          </cell>
          <cell r="W4568">
            <v>0</v>
          </cell>
          <cell r="X4568">
            <v>0</v>
          </cell>
          <cell r="Y4568">
            <v>0</v>
          </cell>
          <cell r="Z4568">
            <v>0</v>
          </cell>
          <cell r="AA4568">
            <v>0</v>
          </cell>
          <cell r="AB4568">
            <v>0</v>
          </cell>
          <cell r="AH4568" t="str">
            <v>n/a</v>
          </cell>
          <cell r="AL4568" t="str">
            <v>CN Thương mại</v>
          </cell>
          <cell r="AM4568">
            <v>1</v>
          </cell>
          <cell r="AN4568">
            <v>1</v>
          </cell>
          <cell r="AP4568">
            <v>0</v>
          </cell>
          <cell r="AQ4568">
            <v>2012</v>
          </cell>
          <cell r="AR4568">
            <v>0</v>
          </cell>
          <cell r="AS4568">
            <v>0</v>
          </cell>
          <cell r="AT4568">
            <v>1</v>
          </cell>
        </row>
        <row r="4569">
          <cell r="C4569" t="str">
            <v>TCB2013</v>
          </cell>
          <cell r="D4569" t="str">
            <v>HOSE</v>
          </cell>
          <cell r="E4569" t="str">
            <v>Ông</v>
          </cell>
          <cell r="F4569">
            <v>1</v>
          </cell>
          <cell r="G4569" t="str">
            <v>Anil Kumar Parimoo</v>
          </cell>
          <cell r="H4569">
            <v>9</v>
          </cell>
          <cell r="I4569" t="str">
            <v>GĐ Quản lý rủi ro</v>
          </cell>
          <cell r="J4569" t="str">
            <v>GĐ Quản lý rủi ro</v>
          </cell>
          <cell r="M4569" t="str">
            <v>TCBAnilKumarParimoo</v>
          </cell>
          <cell r="N4569">
            <v>1</v>
          </cell>
          <cell r="P4569">
            <v>0</v>
          </cell>
          <cell r="Q4569">
            <v>1</v>
          </cell>
          <cell r="R4569">
            <v>0</v>
          </cell>
          <cell r="S4569">
            <v>0</v>
          </cell>
          <cell r="T4569">
            <v>0</v>
          </cell>
          <cell r="U4569">
            <v>1</v>
          </cell>
          <cell r="V4569">
            <v>0</v>
          </cell>
          <cell r="W4569">
            <v>0</v>
          </cell>
          <cell r="X4569">
            <v>0</v>
          </cell>
          <cell r="Y4569">
            <v>0</v>
          </cell>
          <cell r="Z4569">
            <v>0</v>
          </cell>
          <cell r="AA4569">
            <v>0</v>
          </cell>
          <cell r="AB4569">
            <v>0</v>
          </cell>
          <cell r="AH4569" t="str">
            <v>n/a</v>
          </cell>
          <cell r="AL4569" t="str">
            <v>CN Khoa học</v>
          </cell>
          <cell r="AN4569">
            <v>1</v>
          </cell>
          <cell r="AP4569">
            <v>0</v>
          </cell>
          <cell r="AQ4569">
            <v>2012</v>
          </cell>
          <cell r="AR4569">
            <v>0</v>
          </cell>
          <cell r="AS4569">
            <v>0</v>
          </cell>
          <cell r="AT4569">
            <v>1</v>
          </cell>
        </row>
        <row r="4570">
          <cell r="C4570" t="str">
            <v>TCB2013</v>
          </cell>
          <cell r="D4570" t="str">
            <v>HOSE</v>
          </cell>
          <cell r="E4570" t="str">
            <v>Ông</v>
          </cell>
          <cell r="F4570">
            <v>1</v>
          </cell>
          <cell r="G4570" t="str">
            <v>Sagyndyk Kussainov</v>
          </cell>
          <cell r="H4570">
            <v>9</v>
          </cell>
          <cell r="I4570" t="str">
            <v>GĐ</v>
          </cell>
          <cell r="J4570" t="str">
            <v>GĐ</v>
          </cell>
          <cell r="M4570" t="str">
            <v>TCBSagyndykKussainov</v>
          </cell>
          <cell r="N4570">
            <v>1</v>
          </cell>
          <cell r="P4570">
            <v>0</v>
          </cell>
          <cell r="Q4570">
            <v>1</v>
          </cell>
          <cell r="R4570">
            <v>0</v>
          </cell>
          <cell r="S4570">
            <v>0</v>
          </cell>
          <cell r="T4570">
            <v>0</v>
          </cell>
          <cell r="U4570">
            <v>1</v>
          </cell>
          <cell r="V4570">
            <v>0</v>
          </cell>
          <cell r="W4570">
            <v>0</v>
          </cell>
          <cell r="X4570">
            <v>0</v>
          </cell>
          <cell r="Y4570">
            <v>0</v>
          </cell>
          <cell r="Z4570">
            <v>0</v>
          </cell>
          <cell r="AA4570">
            <v>0</v>
          </cell>
          <cell r="AB4570">
            <v>0</v>
          </cell>
          <cell r="AH4570" t="str">
            <v>n/a</v>
          </cell>
          <cell r="AL4570" t="str">
            <v>Cử nhân</v>
          </cell>
          <cell r="AN4570">
            <v>1</v>
          </cell>
          <cell r="AP4570">
            <v>0</v>
          </cell>
          <cell r="AR4570">
            <v>0</v>
          </cell>
          <cell r="AS4570">
            <v>0</v>
          </cell>
          <cell r="AT4570">
            <v>1</v>
          </cell>
        </row>
        <row r="4571">
          <cell r="C4571" t="str">
            <v>TCB2013</v>
          </cell>
          <cell r="D4571" t="str">
            <v>HOSE</v>
          </cell>
          <cell r="E4571" t="str">
            <v>Ông</v>
          </cell>
          <cell r="F4571">
            <v>1</v>
          </cell>
          <cell r="G4571" t="str">
            <v>Nguyễn Quốc Nam</v>
          </cell>
          <cell r="H4571">
            <v>9</v>
          </cell>
          <cell r="I4571" t="str">
            <v>GĐ Nhân sự</v>
          </cell>
          <cell r="J4571" t="str">
            <v>GĐ Nhân sự</v>
          </cell>
          <cell r="M4571" t="str">
            <v>TCBNguyenQuocNam</v>
          </cell>
          <cell r="N4571">
            <v>1</v>
          </cell>
          <cell r="P4571">
            <v>0</v>
          </cell>
          <cell r="Q4571">
            <v>1</v>
          </cell>
          <cell r="R4571">
            <v>0</v>
          </cell>
          <cell r="S4571">
            <v>0</v>
          </cell>
          <cell r="T4571">
            <v>0</v>
          </cell>
          <cell r="U4571">
            <v>1</v>
          </cell>
          <cell r="V4571">
            <v>0</v>
          </cell>
          <cell r="W4571">
            <v>0</v>
          </cell>
          <cell r="X4571">
            <v>0</v>
          </cell>
          <cell r="Y4571">
            <v>0</v>
          </cell>
          <cell r="Z4571">
            <v>0</v>
          </cell>
          <cell r="AA4571">
            <v>0</v>
          </cell>
          <cell r="AB4571">
            <v>0</v>
          </cell>
          <cell r="AH4571" t="str">
            <v>n/a</v>
          </cell>
          <cell r="AL4571" t="str">
            <v>CN Luật/CN Kinh tế</v>
          </cell>
          <cell r="AM4571">
            <v>1</v>
          </cell>
          <cell r="AN4571">
            <v>1</v>
          </cell>
          <cell r="AP4571">
            <v>0</v>
          </cell>
          <cell r="AR4571">
            <v>0</v>
          </cell>
          <cell r="AS4571">
            <v>0</v>
          </cell>
          <cell r="AT4571">
            <v>1</v>
          </cell>
        </row>
        <row r="4572">
          <cell r="C4572" t="str">
            <v>TCB2013</v>
          </cell>
          <cell r="D4572" t="str">
            <v>HOSE</v>
          </cell>
          <cell r="E4572" t="str">
            <v>Ông</v>
          </cell>
          <cell r="F4572">
            <v>1</v>
          </cell>
          <cell r="G4572" t="str">
            <v>Nguyễn Đăng Thanh</v>
          </cell>
          <cell r="H4572">
            <v>9</v>
          </cell>
          <cell r="I4572" t="str">
            <v>GĐ</v>
          </cell>
          <cell r="J4572" t="str">
            <v>GĐ</v>
          </cell>
          <cell r="M4572" t="str">
            <v>TCBNguyenDangThanh1976</v>
          </cell>
          <cell r="N4572">
            <v>1</v>
          </cell>
          <cell r="P4572">
            <v>0</v>
          </cell>
          <cell r="Q4572">
            <v>1</v>
          </cell>
          <cell r="R4572">
            <v>0</v>
          </cell>
          <cell r="S4572">
            <v>0</v>
          </cell>
          <cell r="T4572">
            <v>0</v>
          </cell>
          <cell r="U4572">
            <v>1</v>
          </cell>
          <cell r="V4572">
            <v>0</v>
          </cell>
          <cell r="W4572">
            <v>0</v>
          </cell>
          <cell r="X4572">
            <v>0</v>
          </cell>
          <cell r="Y4572">
            <v>0</v>
          </cell>
          <cell r="Z4572">
            <v>0</v>
          </cell>
          <cell r="AA4572">
            <v>0</v>
          </cell>
          <cell r="AB4572">
            <v>0</v>
          </cell>
          <cell r="AC4572">
            <v>1976</v>
          </cell>
          <cell r="AH4572" t="str">
            <v>n/a</v>
          </cell>
          <cell r="AL4572" t="str">
            <v>Cử nhân</v>
          </cell>
          <cell r="AN4572">
            <v>1</v>
          </cell>
          <cell r="AP4572">
            <v>0</v>
          </cell>
          <cell r="AR4572">
            <v>0</v>
          </cell>
          <cell r="AS4572">
            <v>0</v>
          </cell>
          <cell r="AT4572">
            <v>1</v>
          </cell>
        </row>
        <row r="4573">
          <cell r="C4573" t="str">
            <v>TCB2013</v>
          </cell>
          <cell r="D4573" t="str">
            <v>HOSE</v>
          </cell>
          <cell r="E4573" t="str">
            <v>Ông</v>
          </cell>
          <cell r="F4573">
            <v>1</v>
          </cell>
          <cell r="G4573" t="str">
            <v>Lê Anh Quân</v>
          </cell>
          <cell r="H4573">
            <v>9</v>
          </cell>
          <cell r="I4573" t="str">
            <v>GĐ</v>
          </cell>
          <cell r="J4573" t="str">
            <v>GĐ</v>
          </cell>
          <cell r="M4573" t="str">
            <v>TCBLeAnhQuan</v>
          </cell>
          <cell r="N4573">
            <v>1</v>
          </cell>
          <cell r="P4573">
            <v>0</v>
          </cell>
          <cell r="Q4573">
            <v>1</v>
          </cell>
          <cell r="R4573">
            <v>0</v>
          </cell>
          <cell r="S4573">
            <v>0</v>
          </cell>
          <cell r="T4573">
            <v>0</v>
          </cell>
          <cell r="U4573">
            <v>1</v>
          </cell>
          <cell r="V4573">
            <v>0</v>
          </cell>
          <cell r="W4573">
            <v>0</v>
          </cell>
          <cell r="X4573">
            <v>0</v>
          </cell>
          <cell r="Y4573">
            <v>0</v>
          </cell>
          <cell r="Z4573">
            <v>0</v>
          </cell>
          <cell r="AA4573">
            <v>0</v>
          </cell>
          <cell r="AB4573">
            <v>0</v>
          </cell>
          <cell r="AH4573" t="str">
            <v>n/a</v>
          </cell>
          <cell r="AN4573">
            <v>0</v>
          </cell>
          <cell r="AP4573">
            <v>0</v>
          </cell>
          <cell r="AR4573">
            <v>0</v>
          </cell>
          <cell r="AS4573">
            <v>0</v>
          </cell>
          <cell r="AT4573">
            <v>1</v>
          </cell>
        </row>
        <row r="4574">
          <cell r="C4574" t="str">
            <v>TCB2013</v>
          </cell>
          <cell r="D4574" t="str">
            <v>HOSE</v>
          </cell>
          <cell r="E4574" t="str">
            <v>Ông</v>
          </cell>
          <cell r="F4574">
            <v>1</v>
          </cell>
          <cell r="G4574" t="str">
            <v>Nguyễn Thiều Quang</v>
          </cell>
          <cell r="H4574">
            <v>9</v>
          </cell>
          <cell r="I4574" t="str">
            <v>Phó CTHĐQT</v>
          </cell>
          <cell r="J4574" t="str">
            <v>Phó CTHĐQT</v>
          </cell>
          <cell r="M4574" t="str">
            <v>TCBNguyenThieuQuang1959</v>
          </cell>
          <cell r="N4574">
            <v>11</v>
          </cell>
          <cell r="P4574">
            <v>1</v>
          </cell>
          <cell r="Q4574">
            <v>0</v>
          </cell>
          <cell r="R4574">
            <v>0</v>
          </cell>
          <cell r="S4574">
            <v>0</v>
          </cell>
          <cell r="T4574">
            <v>0</v>
          </cell>
          <cell r="U4574">
            <v>1</v>
          </cell>
          <cell r="V4574">
            <v>0</v>
          </cell>
          <cell r="W4574">
            <v>0</v>
          </cell>
          <cell r="X4574">
            <v>0</v>
          </cell>
          <cell r="Y4574">
            <v>0</v>
          </cell>
          <cell r="Z4574">
            <v>0</v>
          </cell>
          <cell r="AA4574">
            <v>0</v>
          </cell>
          <cell r="AB4574">
            <v>0</v>
          </cell>
          <cell r="AC4574">
            <v>1959</v>
          </cell>
          <cell r="AD4574">
            <v>8028682</v>
          </cell>
          <cell r="AE4574">
            <v>0</v>
          </cell>
          <cell r="AF4574">
            <v>0</v>
          </cell>
          <cell r="AG4574">
            <v>8028682</v>
          </cell>
          <cell r="AH4574">
            <v>0.90432651728540492</v>
          </cell>
          <cell r="AL4574" t="str">
            <v>KS Xây dựng</v>
          </cell>
          <cell r="AN4574">
            <v>1</v>
          </cell>
          <cell r="AP4574">
            <v>0</v>
          </cell>
          <cell r="AQ4574">
            <v>1999</v>
          </cell>
          <cell r="AR4574">
            <v>0</v>
          </cell>
          <cell r="AS4574">
            <v>0</v>
          </cell>
          <cell r="AT4574">
            <v>1</v>
          </cell>
        </row>
        <row r="4575">
          <cell r="C4575" t="str">
            <v>TCB2013</v>
          </cell>
          <cell r="D4575" t="str">
            <v>HOSE</v>
          </cell>
          <cell r="E4575" t="str">
            <v>Ông</v>
          </cell>
          <cell r="F4575">
            <v>1</v>
          </cell>
          <cell r="G4575" t="str">
            <v>Nguyễn Đăng Quang</v>
          </cell>
          <cell r="H4575">
            <v>9</v>
          </cell>
          <cell r="I4575" t="str">
            <v>Phó CTHĐQT</v>
          </cell>
          <cell r="J4575" t="str">
            <v>Phó CTHĐQT</v>
          </cell>
          <cell r="M4575" t="str">
            <v>TCBNguyenDangQuang1963</v>
          </cell>
          <cell r="N4575">
            <v>7</v>
          </cell>
          <cell r="P4575">
            <v>1</v>
          </cell>
          <cell r="Q4575">
            <v>0</v>
          </cell>
          <cell r="R4575">
            <v>0</v>
          </cell>
          <cell r="S4575">
            <v>0</v>
          </cell>
          <cell r="T4575">
            <v>0</v>
          </cell>
          <cell r="U4575">
            <v>1</v>
          </cell>
          <cell r="V4575">
            <v>0</v>
          </cell>
          <cell r="W4575">
            <v>0</v>
          </cell>
          <cell r="X4575">
            <v>0</v>
          </cell>
          <cell r="Y4575">
            <v>0</v>
          </cell>
          <cell r="Z4575">
            <v>0</v>
          </cell>
          <cell r="AA4575">
            <v>0</v>
          </cell>
          <cell r="AB4575">
            <v>0</v>
          </cell>
          <cell r="AC4575">
            <v>1963</v>
          </cell>
          <cell r="AD4575">
            <v>2272888</v>
          </cell>
          <cell r="AE4575">
            <v>0</v>
          </cell>
          <cell r="AF4575">
            <v>0</v>
          </cell>
          <cell r="AG4575">
            <v>2272888</v>
          </cell>
          <cell r="AH4575">
            <v>0.25601124682977722</v>
          </cell>
          <cell r="AL4575" t="str">
            <v>ThS QTKD/Tiến sĩ</v>
          </cell>
          <cell r="AM4575">
            <v>1</v>
          </cell>
          <cell r="AN4575">
            <v>2</v>
          </cell>
          <cell r="AP4575">
            <v>0</v>
          </cell>
          <cell r="AQ4575">
            <v>1995</v>
          </cell>
          <cell r="AR4575">
            <v>0</v>
          </cell>
          <cell r="AS4575">
            <v>0</v>
          </cell>
          <cell r="AT4575">
            <v>1</v>
          </cell>
        </row>
        <row r="4576">
          <cell r="C4576" t="str">
            <v>TCB2013</v>
          </cell>
          <cell r="D4576" t="str">
            <v>HOSE</v>
          </cell>
          <cell r="E4576" t="str">
            <v>Ông</v>
          </cell>
          <cell r="F4576">
            <v>1</v>
          </cell>
          <cell r="G4576" t="str">
            <v>Nguyễn Cảnh Sơn</v>
          </cell>
          <cell r="H4576">
            <v>9</v>
          </cell>
          <cell r="I4576" t="str">
            <v>Phó CTHĐQT</v>
          </cell>
          <cell r="J4576" t="str">
            <v>Phó CTHĐQT</v>
          </cell>
          <cell r="M4576" t="str">
            <v>TCBNguyenCanhSon1967</v>
          </cell>
          <cell r="N4576">
            <v>6</v>
          </cell>
          <cell r="P4576">
            <v>1</v>
          </cell>
          <cell r="Q4576">
            <v>0</v>
          </cell>
          <cell r="R4576">
            <v>0</v>
          </cell>
          <cell r="S4576">
            <v>0</v>
          </cell>
          <cell r="T4576">
            <v>0</v>
          </cell>
          <cell r="U4576">
            <v>1</v>
          </cell>
          <cell r="V4576">
            <v>0</v>
          </cell>
          <cell r="W4576">
            <v>0</v>
          </cell>
          <cell r="X4576">
            <v>0</v>
          </cell>
          <cell r="Y4576">
            <v>0</v>
          </cell>
          <cell r="Z4576">
            <v>0</v>
          </cell>
          <cell r="AA4576">
            <v>0</v>
          </cell>
          <cell r="AB4576">
            <v>0</v>
          </cell>
          <cell r="AC4576">
            <v>1967</v>
          </cell>
          <cell r="AD4576">
            <v>4339986</v>
          </cell>
          <cell r="AE4576">
            <v>0</v>
          </cell>
          <cell r="AF4576">
            <v>0</v>
          </cell>
          <cell r="AG4576">
            <v>4339986</v>
          </cell>
          <cell r="AH4576">
            <v>0.48884292894492709</v>
          </cell>
          <cell r="AL4576" t="str">
            <v>KS Xây dựng</v>
          </cell>
          <cell r="AN4576">
            <v>1</v>
          </cell>
          <cell r="AP4576">
            <v>0</v>
          </cell>
          <cell r="AQ4576">
            <v>2008</v>
          </cell>
          <cell r="AR4576">
            <v>0</v>
          </cell>
          <cell r="AS4576">
            <v>0</v>
          </cell>
          <cell r="AT4576">
            <v>1</v>
          </cell>
        </row>
        <row r="4577">
          <cell r="C4577" t="str">
            <v>TCB2013</v>
          </cell>
          <cell r="D4577" t="str">
            <v>HOSE</v>
          </cell>
          <cell r="E4577" t="str">
            <v>Ông</v>
          </cell>
          <cell r="F4577">
            <v>1</v>
          </cell>
          <cell r="G4577" t="str">
            <v>Stephen Chareles Banner</v>
          </cell>
          <cell r="H4577">
            <v>9</v>
          </cell>
          <cell r="I4577" t="str">
            <v>TVHĐQT</v>
          </cell>
          <cell r="J4577" t="str">
            <v>TVHĐQT</v>
          </cell>
          <cell r="M4577" t="str">
            <v>TCBStephenCharelesBanner</v>
          </cell>
          <cell r="N4577">
            <v>2</v>
          </cell>
          <cell r="P4577">
            <v>1</v>
          </cell>
          <cell r="Q4577">
            <v>0</v>
          </cell>
          <cell r="R4577">
            <v>0</v>
          </cell>
          <cell r="S4577">
            <v>0</v>
          </cell>
          <cell r="T4577">
            <v>0</v>
          </cell>
          <cell r="U4577">
            <v>1</v>
          </cell>
          <cell r="V4577">
            <v>0</v>
          </cell>
          <cell r="W4577">
            <v>0</v>
          </cell>
          <cell r="X4577">
            <v>0</v>
          </cell>
          <cell r="Y4577">
            <v>0</v>
          </cell>
          <cell r="Z4577">
            <v>0</v>
          </cell>
          <cell r="AA4577">
            <v>0</v>
          </cell>
          <cell r="AB4577">
            <v>0</v>
          </cell>
          <cell r="AD4577">
            <v>0</v>
          </cell>
          <cell r="AE4577">
            <v>0</v>
          </cell>
          <cell r="AF4577">
            <v>0</v>
          </cell>
          <cell r="AG4577">
            <v>0</v>
          </cell>
          <cell r="AH4577">
            <v>0</v>
          </cell>
          <cell r="AL4577" t="str">
            <v>CN QTKD</v>
          </cell>
          <cell r="AM4577">
            <v>1</v>
          </cell>
          <cell r="AN4577">
            <v>1</v>
          </cell>
          <cell r="AP4577">
            <v>0</v>
          </cell>
          <cell r="AQ4577">
            <v>2011</v>
          </cell>
          <cell r="AR4577">
            <v>0</v>
          </cell>
          <cell r="AS4577">
            <v>0</v>
          </cell>
          <cell r="AT4577">
            <v>1</v>
          </cell>
        </row>
        <row r="4578">
          <cell r="C4578" t="str">
            <v>TCB2013</v>
          </cell>
          <cell r="D4578" t="str">
            <v>HOSE</v>
          </cell>
          <cell r="E4578" t="str">
            <v>Ông</v>
          </cell>
          <cell r="F4578">
            <v>1</v>
          </cell>
          <cell r="G4578" t="str">
            <v>Hoàng Huy Trung</v>
          </cell>
          <cell r="H4578">
            <v>9</v>
          </cell>
          <cell r="I4578" t="str">
            <v>TBKS</v>
          </cell>
          <cell r="J4578" t="str">
            <v>TBKS</v>
          </cell>
          <cell r="M4578" t="str">
            <v>TCBHoangHuyTrung1973</v>
          </cell>
          <cell r="N4578">
            <v>1</v>
          </cell>
          <cell r="P4578">
            <v>0</v>
          </cell>
          <cell r="Q4578">
            <v>0</v>
          </cell>
          <cell r="R4578">
            <v>1</v>
          </cell>
          <cell r="S4578">
            <v>0</v>
          </cell>
          <cell r="T4578">
            <v>0</v>
          </cell>
          <cell r="U4578">
            <v>1</v>
          </cell>
          <cell r="V4578">
            <v>0</v>
          </cell>
          <cell r="W4578">
            <v>0</v>
          </cell>
          <cell r="X4578">
            <v>0</v>
          </cell>
          <cell r="Y4578">
            <v>0</v>
          </cell>
          <cell r="Z4578">
            <v>0</v>
          </cell>
          <cell r="AA4578">
            <v>0</v>
          </cell>
          <cell r="AB4578">
            <v>1</v>
          </cell>
          <cell r="AC4578">
            <v>1973</v>
          </cell>
          <cell r="AH4578" t="str">
            <v>n/a</v>
          </cell>
          <cell r="AL4578" t="str">
            <v>ThS Tài chính Ngân hàng/CN Tài chính - Ngân hàng</v>
          </cell>
          <cell r="AM4578">
            <v>1</v>
          </cell>
          <cell r="AN4578">
            <v>2</v>
          </cell>
          <cell r="AP4578">
            <v>0</v>
          </cell>
          <cell r="AR4578">
            <v>1</v>
          </cell>
          <cell r="AS4578">
            <v>0</v>
          </cell>
          <cell r="AT4578">
            <v>1</v>
          </cell>
        </row>
        <row r="4579">
          <cell r="C4579" t="str">
            <v>TCB2013</v>
          </cell>
          <cell r="D4579" t="str">
            <v>HOSE</v>
          </cell>
          <cell r="E4579" t="str">
            <v>Bà</v>
          </cell>
          <cell r="F4579">
            <v>0</v>
          </cell>
          <cell r="G4579" t="str">
            <v>Bùi Thị Hồng Mai</v>
          </cell>
          <cell r="H4579">
            <v>9</v>
          </cell>
          <cell r="I4579" t="str">
            <v>Thành viên BKS</v>
          </cell>
          <cell r="J4579" t="str">
            <v>Thành viên BKS</v>
          </cell>
          <cell r="M4579" t="str">
            <v>TCBBuiThiHongMai1972</v>
          </cell>
          <cell r="N4579">
            <v>5</v>
          </cell>
          <cell r="P4579">
            <v>0</v>
          </cell>
          <cell r="Q4579">
            <v>0</v>
          </cell>
          <cell r="R4579">
            <v>1</v>
          </cell>
          <cell r="S4579">
            <v>0</v>
          </cell>
          <cell r="T4579">
            <v>0</v>
          </cell>
          <cell r="U4579">
            <v>1</v>
          </cell>
          <cell r="V4579">
            <v>0</v>
          </cell>
          <cell r="W4579">
            <v>0</v>
          </cell>
          <cell r="X4579">
            <v>0</v>
          </cell>
          <cell r="Y4579">
            <v>0</v>
          </cell>
          <cell r="Z4579">
            <v>0</v>
          </cell>
          <cell r="AA4579">
            <v>0</v>
          </cell>
          <cell r="AB4579">
            <v>0</v>
          </cell>
          <cell r="AC4579">
            <v>1972</v>
          </cell>
          <cell r="AD4579">
            <v>12</v>
          </cell>
          <cell r="AE4579">
            <v>0</v>
          </cell>
          <cell r="AF4579">
            <v>0</v>
          </cell>
          <cell r="AG4579">
            <v>12</v>
          </cell>
          <cell r="AH4579">
            <v>1.3516437950120404E-6</v>
          </cell>
          <cell r="AL4579" t="str">
            <v>CN Kế toán</v>
          </cell>
          <cell r="AM4579">
            <v>1</v>
          </cell>
          <cell r="AN4579">
            <v>1</v>
          </cell>
          <cell r="AP4579">
            <v>0</v>
          </cell>
          <cell r="AQ4579">
            <v>2010</v>
          </cell>
          <cell r="AR4579">
            <v>0</v>
          </cell>
          <cell r="AS4579">
            <v>0</v>
          </cell>
          <cell r="AT4579">
            <v>1</v>
          </cell>
        </row>
        <row r="4580">
          <cell r="C4580" t="str">
            <v>TCB2013</v>
          </cell>
          <cell r="D4580" t="str">
            <v>HOSE</v>
          </cell>
          <cell r="E4580" t="str">
            <v>Ông</v>
          </cell>
          <cell r="F4580">
            <v>1</v>
          </cell>
          <cell r="G4580" t="str">
            <v>Phùng Quang Hưng</v>
          </cell>
          <cell r="H4580">
            <v>9</v>
          </cell>
          <cell r="I4580" t="str">
            <v>GĐ</v>
          </cell>
          <cell r="J4580" t="str">
            <v>GĐ</v>
          </cell>
          <cell r="M4580" t="str">
            <v>TCBPhungQuangHung1974</v>
          </cell>
          <cell r="N4580">
            <v>4</v>
          </cell>
          <cell r="P4580">
            <v>0</v>
          </cell>
          <cell r="Q4580">
            <v>1</v>
          </cell>
          <cell r="R4580">
            <v>0</v>
          </cell>
          <cell r="S4580">
            <v>0</v>
          </cell>
          <cell r="T4580">
            <v>0</v>
          </cell>
          <cell r="U4580">
            <v>1</v>
          </cell>
          <cell r="V4580">
            <v>0</v>
          </cell>
          <cell r="W4580">
            <v>0</v>
          </cell>
          <cell r="X4580">
            <v>0</v>
          </cell>
          <cell r="Y4580">
            <v>0</v>
          </cell>
          <cell r="Z4580">
            <v>0</v>
          </cell>
          <cell r="AA4580">
            <v>0</v>
          </cell>
          <cell r="AB4580">
            <v>0</v>
          </cell>
          <cell r="AC4580">
            <v>1974</v>
          </cell>
          <cell r="AD4580">
            <v>17090</v>
          </cell>
          <cell r="AE4580">
            <v>0</v>
          </cell>
          <cell r="AF4580">
            <v>0</v>
          </cell>
          <cell r="AG4580">
            <v>17090</v>
          </cell>
          <cell r="AH4580">
            <v>1.9249660380629809E-3</v>
          </cell>
          <cell r="AL4580" t="str">
            <v>ThS Thương mại Quốc tế</v>
          </cell>
          <cell r="AM4580">
            <v>1</v>
          </cell>
          <cell r="AN4580">
            <v>2</v>
          </cell>
          <cell r="AP4580">
            <v>0</v>
          </cell>
          <cell r="AQ4580">
            <v>2010</v>
          </cell>
          <cell r="AR4580">
            <v>0</v>
          </cell>
          <cell r="AS4580">
            <v>0</v>
          </cell>
          <cell r="AT4580">
            <v>1</v>
          </cell>
        </row>
        <row r="4581">
          <cell r="C4581" t="str">
            <v>TCB2013</v>
          </cell>
          <cell r="D4581" t="str">
            <v>HOSE</v>
          </cell>
          <cell r="E4581" t="str">
            <v>Bà</v>
          </cell>
          <cell r="F4581">
            <v>0</v>
          </cell>
          <cell r="G4581" t="str">
            <v>Đặng Tuyết Dung</v>
          </cell>
          <cell r="H4581">
            <v>9</v>
          </cell>
          <cell r="I4581" t="str">
            <v>GĐ</v>
          </cell>
          <cell r="J4581" t="str">
            <v>GĐ</v>
          </cell>
          <cell r="M4581" t="str">
            <v>TCBDangTuyetDung1972</v>
          </cell>
          <cell r="N4581">
            <v>4</v>
          </cell>
          <cell r="P4581">
            <v>0</v>
          </cell>
          <cell r="Q4581">
            <v>1</v>
          </cell>
          <cell r="R4581">
            <v>0</v>
          </cell>
          <cell r="S4581">
            <v>0</v>
          </cell>
          <cell r="T4581">
            <v>0</v>
          </cell>
          <cell r="U4581">
            <v>1</v>
          </cell>
          <cell r="V4581">
            <v>0</v>
          </cell>
          <cell r="W4581">
            <v>0</v>
          </cell>
          <cell r="X4581">
            <v>0</v>
          </cell>
          <cell r="Y4581">
            <v>0</v>
          </cell>
          <cell r="Z4581">
            <v>0</v>
          </cell>
          <cell r="AA4581">
            <v>0</v>
          </cell>
          <cell r="AB4581">
            <v>0</v>
          </cell>
          <cell r="AC4581">
            <v>1972</v>
          </cell>
          <cell r="AD4581">
            <v>106791</v>
          </cell>
          <cell r="AE4581">
            <v>0</v>
          </cell>
          <cell r="AF4581">
            <v>0</v>
          </cell>
          <cell r="AG4581">
            <v>106791</v>
          </cell>
          <cell r="AH4581">
            <v>1.20286160427609E-2</v>
          </cell>
          <cell r="AL4581" t="str">
            <v>Đại học</v>
          </cell>
          <cell r="AN4581">
            <v>1</v>
          </cell>
          <cell r="AP4581">
            <v>0</v>
          </cell>
          <cell r="AQ4581">
            <v>2009</v>
          </cell>
          <cell r="AR4581">
            <v>0</v>
          </cell>
          <cell r="AS4581">
            <v>0</v>
          </cell>
          <cell r="AT4581">
            <v>1</v>
          </cell>
        </row>
        <row r="4582">
          <cell r="C4582" t="str">
            <v>TCB2013</v>
          </cell>
          <cell r="D4582" t="str">
            <v>HOSE</v>
          </cell>
          <cell r="E4582" t="str">
            <v>Ông</v>
          </cell>
          <cell r="F4582">
            <v>1</v>
          </cell>
          <cell r="G4582" t="str">
            <v>Nguyễn Cảnh Vinh</v>
          </cell>
          <cell r="H4582">
            <v>9</v>
          </cell>
          <cell r="I4582" t="str">
            <v>GĐ</v>
          </cell>
          <cell r="J4582" t="str">
            <v>GĐ</v>
          </cell>
          <cell r="M4582" t="str">
            <v>TCBNguyenCanhVinh1974</v>
          </cell>
          <cell r="N4582">
            <v>5</v>
          </cell>
          <cell r="P4582">
            <v>0</v>
          </cell>
          <cell r="Q4582">
            <v>1</v>
          </cell>
          <cell r="R4582">
            <v>0</v>
          </cell>
          <cell r="S4582">
            <v>0</v>
          </cell>
          <cell r="T4582">
            <v>0</v>
          </cell>
          <cell r="U4582">
            <v>1</v>
          </cell>
          <cell r="V4582">
            <v>0</v>
          </cell>
          <cell r="W4582">
            <v>0</v>
          </cell>
          <cell r="X4582">
            <v>0</v>
          </cell>
          <cell r="Y4582">
            <v>0</v>
          </cell>
          <cell r="Z4582">
            <v>0</v>
          </cell>
          <cell r="AA4582">
            <v>0</v>
          </cell>
          <cell r="AB4582">
            <v>0</v>
          </cell>
          <cell r="AC4582">
            <v>1974</v>
          </cell>
          <cell r="AD4582">
            <v>218636</v>
          </cell>
          <cell r="AE4582">
            <v>0</v>
          </cell>
          <cell r="AF4582">
            <v>0</v>
          </cell>
          <cell r="AG4582">
            <v>218636</v>
          </cell>
          <cell r="AH4582">
            <v>2.4626499397187706E-2</v>
          </cell>
          <cell r="AL4582" t="str">
            <v>Thạc sỹ</v>
          </cell>
          <cell r="AN4582">
            <v>2</v>
          </cell>
          <cell r="AP4582">
            <v>0</v>
          </cell>
          <cell r="AQ4582">
            <v>2009</v>
          </cell>
          <cell r="AR4582">
            <v>0</v>
          </cell>
          <cell r="AS4582">
            <v>0</v>
          </cell>
          <cell r="AT4582">
            <v>1</v>
          </cell>
        </row>
        <row r="4583">
          <cell r="C4583" t="str">
            <v>TCB2013</v>
          </cell>
          <cell r="D4583" t="str">
            <v>HOSE</v>
          </cell>
          <cell r="E4583" t="str">
            <v>Ông</v>
          </cell>
          <cell r="F4583">
            <v>1</v>
          </cell>
          <cell r="G4583" t="str">
            <v>Phan Thanh Sơn</v>
          </cell>
          <cell r="H4583">
            <v>9</v>
          </cell>
          <cell r="I4583" t="str">
            <v>GĐ</v>
          </cell>
          <cell r="J4583" t="str">
            <v>GĐ</v>
          </cell>
          <cell r="M4583" t="str">
            <v>TCBPhanThanhSon</v>
          </cell>
          <cell r="N4583">
            <v>3</v>
          </cell>
          <cell r="P4583">
            <v>0</v>
          </cell>
          <cell r="Q4583">
            <v>1</v>
          </cell>
          <cell r="R4583">
            <v>0</v>
          </cell>
          <cell r="S4583">
            <v>0</v>
          </cell>
          <cell r="T4583">
            <v>0</v>
          </cell>
          <cell r="U4583">
            <v>1</v>
          </cell>
          <cell r="V4583">
            <v>0</v>
          </cell>
          <cell r="W4583">
            <v>0</v>
          </cell>
          <cell r="X4583">
            <v>0</v>
          </cell>
          <cell r="Y4583">
            <v>0</v>
          </cell>
          <cell r="Z4583">
            <v>0</v>
          </cell>
          <cell r="AA4583">
            <v>0</v>
          </cell>
          <cell r="AB4583">
            <v>0</v>
          </cell>
          <cell r="AD4583">
            <v>0</v>
          </cell>
          <cell r="AE4583">
            <v>0</v>
          </cell>
          <cell r="AF4583">
            <v>0</v>
          </cell>
          <cell r="AG4583">
            <v>0</v>
          </cell>
          <cell r="AH4583">
            <v>0</v>
          </cell>
          <cell r="AL4583" t="str">
            <v>ThS Kinh tế</v>
          </cell>
          <cell r="AM4583">
            <v>1</v>
          </cell>
          <cell r="AN4583">
            <v>2</v>
          </cell>
          <cell r="AP4583">
            <v>0</v>
          </cell>
          <cell r="AQ4583">
            <v>2011</v>
          </cell>
          <cell r="AR4583">
            <v>0</v>
          </cell>
          <cell r="AS4583">
            <v>0</v>
          </cell>
          <cell r="AT4583">
            <v>1</v>
          </cell>
        </row>
        <row r="4584">
          <cell r="C4584" t="str">
            <v>TCB2012</v>
          </cell>
          <cell r="D4584" t="str">
            <v>HOSE</v>
          </cell>
          <cell r="E4584" t="str">
            <v>Ông</v>
          </cell>
          <cell r="F4584">
            <v>1</v>
          </cell>
          <cell r="G4584" t="str">
            <v>Timothy Mark Francis kenedy</v>
          </cell>
          <cell r="H4584">
            <v>8</v>
          </cell>
          <cell r="I4584" t="str">
            <v>TVHĐQT</v>
          </cell>
          <cell r="J4584" t="str">
            <v>TVHĐQT</v>
          </cell>
          <cell r="M4584" t="str">
            <v>TCBTimothyMarkFranciskenedy</v>
          </cell>
          <cell r="N4584">
            <v>1</v>
          </cell>
          <cell r="P4584">
            <v>1</v>
          </cell>
          <cell r="Q4584">
            <v>0</v>
          </cell>
          <cell r="R4584">
            <v>0</v>
          </cell>
          <cell r="S4584">
            <v>0</v>
          </cell>
          <cell r="T4584">
            <v>0</v>
          </cell>
          <cell r="U4584">
            <v>1</v>
          </cell>
          <cell r="V4584">
            <v>0</v>
          </cell>
          <cell r="W4584">
            <v>0</v>
          </cell>
          <cell r="X4584">
            <v>0</v>
          </cell>
          <cell r="Y4584">
            <v>0</v>
          </cell>
          <cell r="Z4584">
            <v>0</v>
          </cell>
          <cell r="AA4584">
            <v>0</v>
          </cell>
          <cell r="AB4584">
            <v>0</v>
          </cell>
          <cell r="AD4584">
            <v>0</v>
          </cell>
          <cell r="AE4584">
            <v>0</v>
          </cell>
          <cell r="AF4584">
            <v>0</v>
          </cell>
          <cell r="AG4584">
            <v>0</v>
          </cell>
          <cell r="AH4584">
            <v>0</v>
          </cell>
          <cell r="AN4584">
            <v>0</v>
          </cell>
          <cell r="AP4584">
            <v>0</v>
          </cell>
          <cell r="AQ4584">
            <v>2012</v>
          </cell>
          <cell r="AR4584">
            <v>0</v>
          </cell>
          <cell r="AS4584">
            <v>0</v>
          </cell>
          <cell r="AT4584">
            <v>4</v>
          </cell>
        </row>
        <row r="4585">
          <cell r="C4585" t="str">
            <v>TCB2012</v>
          </cell>
          <cell r="D4585" t="str">
            <v>HOSE</v>
          </cell>
          <cell r="E4585" t="str">
            <v>Ông</v>
          </cell>
          <cell r="F4585">
            <v>1</v>
          </cell>
          <cell r="G4585" t="str">
            <v>Nguyễn Thiều Quang</v>
          </cell>
          <cell r="H4585">
            <v>8</v>
          </cell>
          <cell r="I4585" t="str">
            <v>Phó CTHĐQT</v>
          </cell>
          <cell r="J4585" t="str">
            <v>Phó CTHĐQT</v>
          </cell>
          <cell r="M4585" t="str">
            <v>TCBNguyenThieuQuang1959</v>
          </cell>
          <cell r="N4585">
            <v>10</v>
          </cell>
          <cell r="P4585">
            <v>1</v>
          </cell>
          <cell r="Q4585">
            <v>0</v>
          </cell>
          <cell r="R4585">
            <v>0</v>
          </cell>
          <cell r="S4585">
            <v>0</v>
          </cell>
          <cell r="T4585">
            <v>0</v>
          </cell>
          <cell r="U4585">
            <v>1</v>
          </cell>
          <cell r="V4585">
            <v>0</v>
          </cell>
          <cell r="W4585">
            <v>0</v>
          </cell>
          <cell r="X4585">
            <v>0</v>
          </cell>
          <cell r="Y4585">
            <v>0</v>
          </cell>
          <cell r="Z4585">
            <v>0</v>
          </cell>
          <cell r="AA4585">
            <v>0</v>
          </cell>
          <cell r="AB4585">
            <v>0</v>
          </cell>
          <cell r="AC4585">
            <v>1959</v>
          </cell>
          <cell r="AD4585">
            <v>8028682</v>
          </cell>
          <cell r="AE4585">
            <v>0</v>
          </cell>
          <cell r="AF4585">
            <v>0</v>
          </cell>
          <cell r="AG4585">
            <v>8028682</v>
          </cell>
          <cell r="AH4585">
            <v>0.90739269655525023</v>
          </cell>
          <cell r="AL4585" t="str">
            <v>KS Xây dựng</v>
          </cell>
          <cell r="AN4585">
            <v>1</v>
          </cell>
          <cell r="AP4585">
            <v>0</v>
          </cell>
          <cell r="AQ4585">
            <v>1999</v>
          </cell>
          <cell r="AR4585">
            <v>0</v>
          </cell>
          <cell r="AS4585">
            <v>0</v>
          </cell>
          <cell r="AT4585">
            <v>4</v>
          </cell>
        </row>
        <row r="4586">
          <cell r="C4586" t="str">
            <v>TCB2012</v>
          </cell>
          <cell r="D4586" t="str">
            <v>HOSE</v>
          </cell>
          <cell r="E4586" t="str">
            <v>Ông</v>
          </cell>
          <cell r="F4586">
            <v>1</v>
          </cell>
          <cell r="G4586" t="str">
            <v>Nguyễn Đăng Quang</v>
          </cell>
          <cell r="H4586">
            <v>8</v>
          </cell>
          <cell r="I4586" t="str">
            <v>Phó CTHĐQT</v>
          </cell>
          <cell r="J4586" t="str">
            <v>Phó CTHĐQT</v>
          </cell>
          <cell r="M4586" t="str">
            <v>TCBNguyenDangQuang1963</v>
          </cell>
          <cell r="N4586">
            <v>6</v>
          </cell>
          <cell r="P4586">
            <v>1</v>
          </cell>
          <cell r="Q4586">
            <v>0</v>
          </cell>
          <cell r="R4586">
            <v>0</v>
          </cell>
          <cell r="S4586">
            <v>0</v>
          </cell>
          <cell r="T4586">
            <v>0</v>
          </cell>
          <cell r="U4586">
            <v>1</v>
          </cell>
          <cell r="V4586">
            <v>0</v>
          </cell>
          <cell r="W4586">
            <v>0</v>
          </cell>
          <cell r="X4586">
            <v>0</v>
          </cell>
          <cell r="Y4586">
            <v>0</v>
          </cell>
          <cell r="Z4586">
            <v>0</v>
          </cell>
          <cell r="AA4586">
            <v>0</v>
          </cell>
          <cell r="AB4586">
            <v>0</v>
          </cell>
          <cell r="AC4586">
            <v>1963</v>
          </cell>
          <cell r="AD4586">
            <v>2272888</v>
          </cell>
          <cell r="AE4586">
            <v>0</v>
          </cell>
          <cell r="AF4586">
            <v>0</v>
          </cell>
          <cell r="AG4586">
            <v>2272888</v>
          </cell>
          <cell r="AH4586">
            <v>0.25687927000821176</v>
          </cell>
          <cell r="AL4586" t="str">
            <v>ThS QTKD/Tiến sĩ</v>
          </cell>
          <cell r="AM4586">
            <v>1</v>
          </cell>
          <cell r="AN4586">
            <v>2</v>
          </cell>
          <cell r="AP4586">
            <v>0</v>
          </cell>
          <cell r="AQ4586">
            <v>1995</v>
          </cell>
          <cell r="AR4586">
            <v>0</v>
          </cell>
          <cell r="AS4586">
            <v>0</v>
          </cell>
          <cell r="AT4586">
            <v>4</v>
          </cell>
        </row>
        <row r="4587">
          <cell r="C4587" t="str">
            <v>TCB2012</v>
          </cell>
          <cell r="D4587" t="str">
            <v>HOSE</v>
          </cell>
          <cell r="E4587" t="str">
            <v>Ông</v>
          </cell>
          <cell r="F4587">
            <v>1</v>
          </cell>
          <cell r="G4587" t="str">
            <v>Hồ Hùng Anh</v>
          </cell>
          <cell r="H4587">
            <v>8</v>
          </cell>
          <cell r="I4587" t="str">
            <v>CTHĐQT</v>
          </cell>
          <cell r="J4587" t="str">
            <v>CTHĐQT</v>
          </cell>
          <cell r="M4587" t="str">
            <v>TCBHoHungAnh1970</v>
          </cell>
          <cell r="N4587">
            <v>9</v>
          </cell>
          <cell r="P4587">
            <v>1</v>
          </cell>
          <cell r="Q4587">
            <v>0</v>
          </cell>
          <cell r="R4587">
            <v>0</v>
          </cell>
          <cell r="S4587">
            <v>1</v>
          </cell>
          <cell r="T4587">
            <v>0</v>
          </cell>
          <cell r="U4587">
            <v>1</v>
          </cell>
          <cell r="V4587">
            <v>0</v>
          </cell>
          <cell r="W4587">
            <v>0</v>
          </cell>
          <cell r="X4587">
            <v>0</v>
          </cell>
          <cell r="Y4587">
            <v>0</v>
          </cell>
          <cell r="Z4587">
            <v>0</v>
          </cell>
          <cell r="AA4587">
            <v>0</v>
          </cell>
          <cell r="AB4587">
            <v>0</v>
          </cell>
          <cell r="AC4587">
            <v>1970</v>
          </cell>
          <cell r="AD4587">
            <v>9501709</v>
          </cell>
          <cell r="AE4587">
            <v>0</v>
          </cell>
          <cell r="AF4587">
            <v>0</v>
          </cell>
          <cell r="AG4587">
            <v>9501709</v>
          </cell>
          <cell r="AH4587">
            <v>1.0738725673022409</v>
          </cell>
          <cell r="AL4587" t="str">
            <v>KS Điện tử</v>
          </cell>
          <cell r="AN4587">
            <v>1</v>
          </cell>
          <cell r="AP4587">
            <v>0</v>
          </cell>
          <cell r="AQ4587">
            <v>2004</v>
          </cell>
          <cell r="AR4587">
            <v>0</v>
          </cell>
          <cell r="AS4587">
            <v>0</v>
          </cell>
          <cell r="AT4587">
            <v>4</v>
          </cell>
        </row>
        <row r="4588">
          <cell r="C4588" t="str">
            <v>TCB2012</v>
          </cell>
          <cell r="D4588" t="str">
            <v>HOSE</v>
          </cell>
          <cell r="E4588" t="str">
            <v>Ông</v>
          </cell>
          <cell r="F4588">
            <v>1</v>
          </cell>
          <cell r="G4588" t="str">
            <v>Nguyễn Cảnh Sơn</v>
          </cell>
          <cell r="H4588">
            <v>8</v>
          </cell>
          <cell r="I4588" t="str">
            <v>Phó CTHĐQT</v>
          </cell>
          <cell r="J4588" t="str">
            <v>Phó CTHĐQT</v>
          </cell>
          <cell r="M4588" t="str">
            <v>TCBNguyenCanhSon1967</v>
          </cell>
          <cell r="N4588">
            <v>5</v>
          </cell>
          <cell r="P4588">
            <v>1</v>
          </cell>
          <cell r="Q4588">
            <v>0</v>
          </cell>
          <cell r="R4588">
            <v>0</v>
          </cell>
          <cell r="S4588">
            <v>0</v>
          </cell>
          <cell r="T4588">
            <v>0</v>
          </cell>
          <cell r="U4588">
            <v>1</v>
          </cell>
          <cell r="V4588">
            <v>0</v>
          </cell>
          <cell r="W4588">
            <v>0</v>
          </cell>
          <cell r="X4588">
            <v>0</v>
          </cell>
          <cell r="Y4588">
            <v>0</v>
          </cell>
          <cell r="Z4588">
            <v>0</v>
          </cell>
          <cell r="AA4588">
            <v>0</v>
          </cell>
          <cell r="AB4588">
            <v>0</v>
          </cell>
          <cell r="AC4588">
            <v>1967</v>
          </cell>
          <cell r="AD4588">
            <v>4339986</v>
          </cell>
          <cell r="AE4588">
            <v>0</v>
          </cell>
          <cell r="AF4588">
            <v>0</v>
          </cell>
          <cell r="AG4588">
            <v>4339986</v>
          </cell>
          <cell r="AH4588">
            <v>0.49050038344426072</v>
          </cell>
          <cell r="AL4588" t="str">
            <v>KS Xây dựng</v>
          </cell>
          <cell r="AN4588">
            <v>1</v>
          </cell>
          <cell r="AP4588">
            <v>0</v>
          </cell>
          <cell r="AQ4588">
            <v>2008</v>
          </cell>
          <cell r="AR4588">
            <v>0</v>
          </cell>
          <cell r="AS4588">
            <v>0</v>
          </cell>
          <cell r="AT4588">
            <v>4</v>
          </cell>
        </row>
        <row r="4589">
          <cell r="C4589" t="str">
            <v>TCB2012</v>
          </cell>
          <cell r="D4589" t="str">
            <v>HOSE</v>
          </cell>
          <cell r="E4589" t="str">
            <v>Ông</v>
          </cell>
          <cell r="F4589">
            <v>1</v>
          </cell>
          <cell r="G4589" t="str">
            <v>Madhur Maini</v>
          </cell>
          <cell r="H4589">
            <v>8</v>
          </cell>
          <cell r="I4589" t="str">
            <v>TVHĐQT</v>
          </cell>
          <cell r="J4589" t="str">
            <v>TVHĐQT</v>
          </cell>
          <cell r="M4589" t="str">
            <v>TCBMadhurMaini1973</v>
          </cell>
          <cell r="N4589">
            <v>4</v>
          </cell>
          <cell r="P4589">
            <v>1</v>
          </cell>
          <cell r="Q4589">
            <v>0</v>
          </cell>
          <cell r="R4589">
            <v>0</v>
          </cell>
          <cell r="S4589">
            <v>0</v>
          </cell>
          <cell r="T4589">
            <v>0</v>
          </cell>
          <cell r="U4589">
            <v>1</v>
          </cell>
          <cell r="V4589">
            <v>0</v>
          </cell>
          <cell r="W4589">
            <v>0</v>
          </cell>
          <cell r="X4589">
            <v>0</v>
          </cell>
          <cell r="Y4589">
            <v>0</v>
          </cell>
          <cell r="Z4589">
            <v>0</v>
          </cell>
          <cell r="AA4589">
            <v>0</v>
          </cell>
          <cell r="AB4589">
            <v>0</v>
          </cell>
          <cell r="AC4589">
            <v>1973</v>
          </cell>
          <cell r="AD4589">
            <v>0</v>
          </cell>
          <cell r="AE4589">
            <v>0</v>
          </cell>
          <cell r="AF4589">
            <v>0</v>
          </cell>
          <cell r="AG4589">
            <v>0</v>
          </cell>
          <cell r="AH4589">
            <v>0</v>
          </cell>
          <cell r="AL4589" t="str">
            <v>Cử nhân</v>
          </cell>
          <cell r="AN4589">
            <v>1</v>
          </cell>
          <cell r="AP4589">
            <v>0</v>
          </cell>
          <cell r="AQ4589">
            <v>2009</v>
          </cell>
          <cell r="AR4589">
            <v>0</v>
          </cell>
          <cell r="AS4589">
            <v>0</v>
          </cell>
          <cell r="AT4589">
            <v>4</v>
          </cell>
        </row>
        <row r="4590">
          <cell r="C4590" t="str">
            <v>TCB2012</v>
          </cell>
          <cell r="D4590" t="str">
            <v>HOSE</v>
          </cell>
          <cell r="E4590" t="str">
            <v>Ông</v>
          </cell>
          <cell r="F4590">
            <v>1</v>
          </cell>
          <cell r="G4590" t="str">
            <v>Trần Thanh Hiền</v>
          </cell>
          <cell r="H4590">
            <v>8</v>
          </cell>
          <cell r="I4590" t="str">
            <v>TVHĐQT</v>
          </cell>
          <cell r="J4590" t="str">
            <v>TVHĐQT</v>
          </cell>
          <cell r="M4590" t="str">
            <v>TCBTranThanhHien1963</v>
          </cell>
          <cell r="N4590">
            <v>4</v>
          </cell>
          <cell r="P4590">
            <v>1</v>
          </cell>
          <cell r="Q4590">
            <v>0</v>
          </cell>
          <cell r="R4590">
            <v>0</v>
          </cell>
          <cell r="S4590">
            <v>0</v>
          </cell>
          <cell r="T4590">
            <v>0</v>
          </cell>
          <cell r="U4590">
            <v>1</v>
          </cell>
          <cell r="V4590">
            <v>0</v>
          </cell>
          <cell r="W4590">
            <v>0</v>
          </cell>
          <cell r="X4590">
            <v>0</v>
          </cell>
          <cell r="Y4590">
            <v>0</v>
          </cell>
          <cell r="Z4590">
            <v>0</v>
          </cell>
          <cell r="AA4590">
            <v>0</v>
          </cell>
          <cell r="AB4590">
            <v>0</v>
          </cell>
          <cell r="AC4590">
            <v>1963</v>
          </cell>
          <cell r="AD4590">
            <v>0</v>
          </cell>
          <cell r="AE4590">
            <v>0</v>
          </cell>
          <cell r="AF4590">
            <v>0</v>
          </cell>
          <cell r="AG4590">
            <v>0</v>
          </cell>
          <cell r="AH4590">
            <v>0</v>
          </cell>
          <cell r="AL4590" t="str">
            <v>ThS QTKD</v>
          </cell>
          <cell r="AM4590">
            <v>1</v>
          </cell>
          <cell r="AN4590">
            <v>2</v>
          </cell>
          <cell r="AP4590">
            <v>0</v>
          </cell>
          <cell r="AQ4590">
            <v>2009</v>
          </cell>
          <cell r="AR4590">
            <v>0</v>
          </cell>
          <cell r="AS4590">
            <v>0</v>
          </cell>
          <cell r="AT4590">
            <v>4</v>
          </cell>
        </row>
        <row r="4591">
          <cell r="C4591" t="str">
            <v>TCB2012</v>
          </cell>
          <cell r="D4591" t="str">
            <v>HOSE</v>
          </cell>
          <cell r="E4591" t="str">
            <v>Ông</v>
          </cell>
          <cell r="F4591">
            <v>1</v>
          </cell>
          <cell r="G4591" t="str">
            <v>Stephen Chareles Banner</v>
          </cell>
          <cell r="H4591">
            <v>8</v>
          </cell>
          <cell r="I4591" t="str">
            <v>TVHĐQT</v>
          </cell>
          <cell r="J4591" t="str">
            <v>TVHĐQT</v>
          </cell>
          <cell r="M4591" t="str">
            <v>TCBStephenCharelesBanner</v>
          </cell>
          <cell r="N4591">
            <v>1</v>
          </cell>
          <cell r="P4591">
            <v>1</v>
          </cell>
          <cell r="Q4591">
            <v>0</v>
          </cell>
          <cell r="R4591">
            <v>0</v>
          </cell>
          <cell r="S4591">
            <v>0</v>
          </cell>
          <cell r="T4591">
            <v>0</v>
          </cell>
          <cell r="U4591">
            <v>1</v>
          </cell>
          <cell r="V4591">
            <v>0</v>
          </cell>
          <cell r="W4591">
            <v>0</v>
          </cell>
          <cell r="X4591">
            <v>0</v>
          </cell>
          <cell r="Y4591">
            <v>0</v>
          </cell>
          <cell r="Z4591">
            <v>0</v>
          </cell>
          <cell r="AA4591">
            <v>0</v>
          </cell>
          <cell r="AB4591">
            <v>0</v>
          </cell>
          <cell r="AD4591">
            <v>0</v>
          </cell>
          <cell r="AE4591">
            <v>0</v>
          </cell>
          <cell r="AF4591">
            <v>0</v>
          </cell>
          <cell r="AG4591">
            <v>0</v>
          </cell>
          <cell r="AH4591">
            <v>0</v>
          </cell>
          <cell r="AL4591" t="str">
            <v>CN QTKD</v>
          </cell>
          <cell r="AM4591">
            <v>1</v>
          </cell>
          <cell r="AN4591">
            <v>1</v>
          </cell>
          <cell r="AP4591">
            <v>0</v>
          </cell>
          <cell r="AQ4591">
            <v>2011</v>
          </cell>
          <cell r="AR4591">
            <v>0</v>
          </cell>
          <cell r="AS4591">
            <v>0</v>
          </cell>
          <cell r="AT4591">
            <v>4</v>
          </cell>
        </row>
        <row r="4592">
          <cell r="C4592" t="str">
            <v>TCB2012</v>
          </cell>
          <cell r="D4592" t="str">
            <v>HOSE</v>
          </cell>
          <cell r="E4592" t="str">
            <v>Bà</v>
          </cell>
          <cell r="F4592">
            <v>0</v>
          </cell>
          <cell r="G4592" t="str">
            <v>NGuyễn Thu Hiền</v>
          </cell>
          <cell r="H4592">
            <v>8</v>
          </cell>
          <cell r="I4592" t="str">
            <v>TBKS</v>
          </cell>
          <cell r="J4592" t="str">
            <v>TBKS</v>
          </cell>
          <cell r="M4592" t="str">
            <v>TCBNGuyenThuHien1965</v>
          </cell>
          <cell r="N4592">
            <v>8</v>
          </cell>
          <cell r="P4592">
            <v>0</v>
          </cell>
          <cell r="Q4592">
            <v>0</v>
          </cell>
          <cell r="R4592">
            <v>1</v>
          </cell>
          <cell r="S4592">
            <v>0</v>
          </cell>
          <cell r="T4592">
            <v>0</v>
          </cell>
          <cell r="U4592">
            <v>1</v>
          </cell>
          <cell r="V4592">
            <v>0</v>
          </cell>
          <cell r="W4592">
            <v>0</v>
          </cell>
          <cell r="X4592">
            <v>0</v>
          </cell>
          <cell r="Y4592">
            <v>0</v>
          </cell>
          <cell r="Z4592">
            <v>0</v>
          </cell>
          <cell r="AA4592">
            <v>0</v>
          </cell>
          <cell r="AB4592">
            <v>1</v>
          </cell>
          <cell r="AC4592">
            <v>1965</v>
          </cell>
          <cell r="AD4592">
            <v>274406</v>
          </cell>
          <cell r="AE4592">
            <v>0</v>
          </cell>
          <cell r="AF4592">
            <v>0</v>
          </cell>
          <cell r="AG4592">
            <v>274406</v>
          </cell>
          <cell r="AH4592">
            <v>3.1013060461348451E-2</v>
          </cell>
          <cell r="AL4592" t="str">
            <v>CN TC Tín dụng</v>
          </cell>
          <cell r="AM4592">
            <v>1</v>
          </cell>
          <cell r="AN4592">
            <v>1</v>
          </cell>
          <cell r="AP4592">
            <v>0</v>
          </cell>
          <cell r="AQ4592">
            <v>2010</v>
          </cell>
          <cell r="AR4592">
            <v>0</v>
          </cell>
          <cell r="AS4592">
            <v>0</v>
          </cell>
          <cell r="AT4592">
            <v>4</v>
          </cell>
        </row>
        <row r="4593">
          <cell r="C4593" t="str">
            <v>TCB2012</v>
          </cell>
          <cell r="D4593" t="str">
            <v>HOSE</v>
          </cell>
          <cell r="E4593" t="str">
            <v>Bà</v>
          </cell>
          <cell r="F4593">
            <v>0</v>
          </cell>
          <cell r="G4593" t="str">
            <v>Bùi Thị Hồng Mai</v>
          </cell>
          <cell r="H4593">
            <v>8</v>
          </cell>
          <cell r="I4593" t="str">
            <v>Thành viên BKS</v>
          </cell>
          <cell r="J4593" t="str">
            <v>Thành viên BKS</v>
          </cell>
          <cell r="M4593" t="str">
            <v>TCBBuiThiHongMai1972</v>
          </cell>
          <cell r="N4593">
            <v>4</v>
          </cell>
          <cell r="P4593">
            <v>0</v>
          </cell>
          <cell r="Q4593">
            <v>0</v>
          </cell>
          <cell r="R4593">
            <v>1</v>
          </cell>
          <cell r="S4593">
            <v>0</v>
          </cell>
          <cell r="T4593">
            <v>0</v>
          </cell>
          <cell r="U4593">
            <v>1</v>
          </cell>
          <cell r="V4593">
            <v>0</v>
          </cell>
          <cell r="W4593">
            <v>0</v>
          </cell>
          <cell r="X4593">
            <v>0</v>
          </cell>
          <cell r="Y4593">
            <v>0</v>
          </cell>
          <cell r="Z4593">
            <v>0</v>
          </cell>
          <cell r="AA4593">
            <v>0</v>
          </cell>
          <cell r="AB4593">
            <v>0</v>
          </cell>
          <cell r="AC4593">
            <v>1972</v>
          </cell>
          <cell r="AD4593">
            <v>12</v>
          </cell>
          <cell r="AE4593">
            <v>0</v>
          </cell>
          <cell r="AF4593">
            <v>0</v>
          </cell>
          <cell r="AG4593">
            <v>12</v>
          </cell>
          <cell r="AH4593">
            <v>1.3562266332958514E-6</v>
          </cell>
          <cell r="AL4593" t="str">
            <v>CN Kế toán</v>
          </cell>
          <cell r="AM4593">
            <v>1</v>
          </cell>
          <cell r="AN4593">
            <v>1</v>
          </cell>
          <cell r="AP4593">
            <v>0</v>
          </cell>
          <cell r="AQ4593">
            <v>2010</v>
          </cell>
          <cell r="AR4593">
            <v>0</v>
          </cell>
          <cell r="AS4593">
            <v>0</v>
          </cell>
          <cell r="AT4593">
            <v>4</v>
          </cell>
        </row>
        <row r="4594">
          <cell r="C4594" t="str">
            <v>TCB2012</v>
          </cell>
          <cell r="D4594" t="str">
            <v>HOSE</v>
          </cell>
          <cell r="E4594" t="str">
            <v>Ông</v>
          </cell>
          <cell r="F4594">
            <v>1</v>
          </cell>
          <cell r="G4594" t="str">
            <v>Nguyễn Quỳnh Lâm</v>
          </cell>
          <cell r="H4594">
            <v>8</v>
          </cell>
          <cell r="I4594" t="str">
            <v>Thành viên BKS</v>
          </cell>
          <cell r="J4594" t="str">
            <v>Thành viên BKS</v>
          </cell>
          <cell r="M4594" t="str">
            <v>TCBNguyenQuynhLam1965</v>
          </cell>
          <cell r="N4594">
            <v>5</v>
          </cell>
          <cell r="P4594">
            <v>0</v>
          </cell>
          <cell r="Q4594">
            <v>0</v>
          </cell>
          <cell r="R4594">
            <v>1</v>
          </cell>
          <cell r="S4594">
            <v>0</v>
          </cell>
          <cell r="T4594">
            <v>0</v>
          </cell>
          <cell r="U4594">
            <v>1</v>
          </cell>
          <cell r="V4594">
            <v>0</v>
          </cell>
          <cell r="W4594">
            <v>0</v>
          </cell>
          <cell r="X4594">
            <v>0</v>
          </cell>
          <cell r="Y4594">
            <v>0</v>
          </cell>
          <cell r="Z4594">
            <v>0</v>
          </cell>
          <cell r="AA4594">
            <v>0</v>
          </cell>
          <cell r="AB4594">
            <v>0</v>
          </cell>
          <cell r="AC4594">
            <v>1965</v>
          </cell>
          <cell r="AD4594">
            <v>208913</v>
          </cell>
          <cell r="AE4594">
            <v>0</v>
          </cell>
          <cell r="AF4594">
            <v>0</v>
          </cell>
          <cell r="AG4594">
            <v>208913</v>
          </cell>
          <cell r="AH4594">
            <v>2.3611114553478016E-2</v>
          </cell>
          <cell r="AL4594" t="str">
            <v>KS K.Tế Mỏ</v>
          </cell>
          <cell r="AM4594">
            <v>1</v>
          </cell>
          <cell r="AN4594">
            <v>1</v>
          </cell>
          <cell r="AP4594">
            <v>0</v>
          </cell>
          <cell r="AQ4594">
            <v>2009</v>
          </cell>
          <cell r="AR4594">
            <v>0</v>
          </cell>
          <cell r="AS4594">
            <v>0</v>
          </cell>
          <cell r="AT4594">
            <v>4</v>
          </cell>
        </row>
        <row r="4595">
          <cell r="C4595" t="str">
            <v>TCB2012</v>
          </cell>
          <cell r="D4595" t="str">
            <v>HOSE</v>
          </cell>
          <cell r="E4595" t="str">
            <v>Ông</v>
          </cell>
          <cell r="F4595">
            <v>1</v>
          </cell>
          <cell r="G4595" t="str">
            <v>Paul Simon Morris</v>
          </cell>
          <cell r="H4595">
            <v>8</v>
          </cell>
          <cell r="I4595" t="str">
            <v>TGĐ</v>
          </cell>
          <cell r="J4595" t="str">
            <v>TGĐ</v>
          </cell>
          <cell r="M4595" t="str">
            <v>TCBPaulSimonMorris</v>
          </cell>
          <cell r="N4595">
            <v>1</v>
          </cell>
          <cell r="P4595">
            <v>0</v>
          </cell>
          <cell r="Q4595">
            <v>1</v>
          </cell>
          <cell r="R4595">
            <v>0</v>
          </cell>
          <cell r="S4595">
            <v>0</v>
          </cell>
          <cell r="T4595">
            <v>1</v>
          </cell>
          <cell r="U4595">
            <v>1</v>
          </cell>
          <cell r="V4595">
            <v>0</v>
          </cell>
          <cell r="W4595">
            <v>0</v>
          </cell>
          <cell r="X4595">
            <v>0</v>
          </cell>
          <cell r="Y4595">
            <v>0</v>
          </cell>
          <cell r="Z4595">
            <v>1</v>
          </cell>
          <cell r="AA4595">
            <v>0</v>
          </cell>
          <cell r="AB4595">
            <v>0</v>
          </cell>
          <cell r="AD4595">
            <v>0</v>
          </cell>
          <cell r="AE4595">
            <v>0</v>
          </cell>
          <cell r="AF4595">
            <v>0</v>
          </cell>
          <cell r="AG4595">
            <v>0</v>
          </cell>
          <cell r="AH4595">
            <v>0</v>
          </cell>
          <cell r="AL4595" t="str">
            <v>T.S QTKD</v>
          </cell>
          <cell r="AM4595">
            <v>1</v>
          </cell>
          <cell r="AN4595">
            <v>2</v>
          </cell>
          <cell r="AP4595">
            <v>0</v>
          </cell>
          <cell r="AQ4595">
            <v>2012</v>
          </cell>
          <cell r="AR4595">
            <v>0</v>
          </cell>
          <cell r="AS4595">
            <v>0</v>
          </cell>
          <cell r="AT4595">
            <v>4</v>
          </cell>
        </row>
        <row r="4596">
          <cell r="C4596" t="str">
            <v>TCB2012</v>
          </cell>
          <cell r="D4596" t="str">
            <v>HOSE</v>
          </cell>
          <cell r="E4596" t="str">
            <v>Ông</v>
          </cell>
          <cell r="F4596">
            <v>1</v>
          </cell>
          <cell r="G4596" t="str">
            <v>Lê Xuân Vũ</v>
          </cell>
          <cell r="H4596">
            <v>8</v>
          </cell>
          <cell r="I4596" t="str">
            <v>GĐ</v>
          </cell>
          <cell r="J4596" t="str">
            <v>GĐ</v>
          </cell>
          <cell r="M4596" t="str">
            <v>TCBLeXuanVu1971</v>
          </cell>
          <cell r="N4596">
            <v>5</v>
          </cell>
          <cell r="P4596">
            <v>0</v>
          </cell>
          <cell r="Q4596">
            <v>1</v>
          </cell>
          <cell r="R4596">
            <v>0</v>
          </cell>
          <cell r="S4596">
            <v>0</v>
          </cell>
          <cell r="T4596">
            <v>0</v>
          </cell>
          <cell r="U4596">
            <v>1</v>
          </cell>
          <cell r="V4596">
            <v>0</v>
          </cell>
          <cell r="W4596">
            <v>0</v>
          </cell>
          <cell r="X4596">
            <v>0</v>
          </cell>
          <cell r="Y4596">
            <v>0</v>
          </cell>
          <cell r="Z4596">
            <v>0</v>
          </cell>
          <cell r="AA4596">
            <v>0</v>
          </cell>
          <cell r="AB4596">
            <v>0</v>
          </cell>
          <cell r="AC4596">
            <v>1971</v>
          </cell>
          <cell r="AD4596">
            <v>286858</v>
          </cell>
          <cell r="AE4596">
            <v>0</v>
          </cell>
          <cell r="AF4596">
            <v>0</v>
          </cell>
          <cell r="AG4596">
            <v>286858</v>
          </cell>
          <cell r="AH4596">
            <v>3.242037163116511E-2</v>
          </cell>
          <cell r="AL4596" t="str">
            <v>ThS QTKD</v>
          </cell>
          <cell r="AM4596">
            <v>1</v>
          </cell>
          <cell r="AN4596">
            <v>2</v>
          </cell>
          <cell r="AP4596">
            <v>0</v>
          </cell>
          <cell r="AQ4596">
            <v>1997</v>
          </cell>
          <cell r="AR4596">
            <v>0</v>
          </cell>
          <cell r="AS4596">
            <v>0</v>
          </cell>
          <cell r="AT4596">
            <v>4</v>
          </cell>
        </row>
        <row r="4597">
          <cell r="C4597" t="str">
            <v>TCB2012</v>
          </cell>
          <cell r="D4597" t="str">
            <v>HOSE</v>
          </cell>
          <cell r="E4597" t="str">
            <v>Ông</v>
          </cell>
          <cell r="F4597">
            <v>1</v>
          </cell>
          <cell r="G4597" t="str">
            <v>Phùng Quang Hưng</v>
          </cell>
          <cell r="H4597">
            <v>8</v>
          </cell>
          <cell r="I4597" t="str">
            <v>GĐ</v>
          </cell>
          <cell r="J4597" t="str">
            <v>GĐ</v>
          </cell>
          <cell r="M4597" t="str">
            <v>TCBPhungQuangHung1974</v>
          </cell>
          <cell r="N4597">
            <v>3</v>
          </cell>
          <cell r="P4597">
            <v>0</v>
          </cell>
          <cell r="Q4597">
            <v>1</v>
          </cell>
          <cell r="R4597">
            <v>0</v>
          </cell>
          <cell r="S4597">
            <v>0</v>
          </cell>
          <cell r="T4597">
            <v>0</v>
          </cell>
          <cell r="U4597">
            <v>1</v>
          </cell>
          <cell r="V4597">
            <v>0</v>
          </cell>
          <cell r="W4597">
            <v>0</v>
          </cell>
          <cell r="X4597">
            <v>0</v>
          </cell>
          <cell r="Y4597">
            <v>0</v>
          </cell>
          <cell r="Z4597">
            <v>0</v>
          </cell>
          <cell r="AA4597">
            <v>0</v>
          </cell>
          <cell r="AB4597">
            <v>0</v>
          </cell>
          <cell r="AC4597">
            <v>1974</v>
          </cell>
          <cell r="AD4597">
            <v>17090</v>
          </cell>
          <cell r="AE4597">
            <v>0</v>
          </cell>
          <cell r="AF4597">
            <v>0</v>
          </cell>
          <cell r="AG4597">
            <v>17090</v>
          </cell>
          <cell r="AH4597">
            <v>1.9314927635855083E-3</v>
          </cell>
          <cell r="AL4597" t="str">
            <v>ThS Thương mại Quốc tế</v>
          </cell>
          <cell r="AM4597">
            <v>1</v>
          </cell>
          <cell r="AN4597">
            <v>2</v>
          </cell>
          <cell r="AP4597">
            <v>0</v>
          </cell>
          <cell r="AQ4597">
            <v>2010</v>
          </cell>
          <cell r="AR4597">
            <v>0</v>
          </cell>
          <cell r="AS4597">
            <v>0</v>
          </cell>
          <cell r="AT4597">
            <v>4</v>
          </cell>
        </row>
        <row r="4598">
          <cell r="C4598" t="str">
            <v>TCB2012</v>
          </cell>
          <cell r="D4598" t="str">
            <v>HOSE</v>
          </cell>
          <cell r="E4598" t="str">
            <v>Bà</v>
          </cell>
          <cell r="F4598">
            <v>0</v>
          </cell>
          <cell r="G4598" t="str">
            <v>Bạch Thủy Hà</v>
          </cell>
          <cell r="H4598">
            <v>8</v>
          </cell>
          <cell r="I4598" t="str">
            <v>GĐ</v>
          </cell>
          <cell r="J4598" t="str">
            <v>GĐ</v>
          </cell>
          <cell r="M4598" t="str">
            <v>TCBBachThuyHa1972</v>
          </cell>
          <cell r="N4598">
            <v>4</v>
          </cell>
          <cell r="P4598">
            <v>0</v>
          </cell>
          <cell r="Q4598">
            <v>1</v>
          </cell>
          <cell r="R4598">
            <v>0</v>
          </cell>
          <cell r="S4598">
            <v>0</v>
          </cell>
          <cell r="T4598">
            <v>0</v>
          </cell>
          <cell r="U4598">
            <v>1</v>
          </cell>
          <cell r="V4598">
            <v>0</v>
          </cell>
          <cell r="W4598">
            <v>0</v>
          </cell>
          <cell r="X4598">
            <v>0</v>
          </cell>
          <cell r="Y4598">
            <v>0</v>
          </cell>
          <cell r="Z4598">
            <v>0</v>
          </cell>
          <cell r="AA4598">
            <v>0</v>
          </cell>
          <cell r="AB4598">
            <v>0</v>
          </cell>
          <cell r="AC4598">
            <v>1972</v>
          </cell>
          <cell r="AD4598">
            <v>0</v>
          </cell>
          <cell r="AE4598">
            <v>0</v>
          </cell>
          <cell r="AF4598">
            <v>0</v>
          </cell>
          <cell r="AG4598">
            <v>0</v>
          </cell>
          <cell r="AH4598">
            <v>0</v>
          </cell>
          <cell r="AL4598" t="str">
            <v>ThS QTKD</v>
          </cell>
          <cell r="AM4598">
            <v>1</v>
          </cell>
          <cell r="AN4598">
            <v>2</v>
          </cell>
          <cell r="AP4598">
            <v>0</v>
          </cell>
          <cell r="AQ4598">
            <v>2009</v>
          </cell>
          <cell r="AR4598">
            <v>0</v>
          </cell>
          <cell r="AS4598">
            <v>0</v>
          </cell>
          <cell r="AT4598">
            <v>4</v>
          </cell>
        </row>
        <row r="4599">
          <cell r="C4599" t="str">
            <v>TCB2012</v>
          </cell>
          <cell r="D4599" t="str">
            <v>HOSE</v>
          </cell>
          <cell r="E4599" t="str">
            <v>Bà</v>
          </cell>
          <cell r="F4599">
            <v>0</v>
          </cell>
          <cell r="G4599" t="str">
            <v>Đỗ Diễm Hồng</v>
          </cell>
          <cell r="H4599">
            <v>8</v>
          </cell>
          <cell r="I4599" t="str">
            <v>GĐ</v>
          </cell>
          <cell r="J4599" t="str">
            <v>GĐ</v>
          </cell>
          <cell r="M4599" t="str">
            <v>TCBDoDiemHong1966</v>
          </cell>
          <cell r="N4599">
            <v>5</v>
          </cell>
          <cell r="P4599">
            <v>0</v>
          </cell>
          <cell r="Q4599">
            <v>1</v>
          </cell>
          <cell r="R4599">
            <v>0</v>
          </cell>
          <cell r="S4599">
            <v>0</v>
          </cell>
          <cell r="T4599">
            <v>0</v>
          </cell>
          <cell r="U4599">
            <v>1</v>
          </cell>
          <cell r="V4599">
            <v>0</v>
          </cell>
          <cell r="W4599">
            <v>0</v>
          </cell>
          <cell r="X4599">
            <v>0</v>
          </cell>
          <cell r="Y4599">
            <v>0</v>
          </cell>
          <cell r="Z4599">
            <v>0</v>
          </cell>
          <cell r="AA4599">
            <v>0</v>
          </cell>
          <cell r="AB4599">
            <v>0</v>
          </cell>
          <cell r="AC4599">
            <v>1966</v>
          </cell>
          <cell r="AD4599">
            <v>153809</v>
          </cell>
          <cell r="AE4599">
            <v>0</v>
          </cell>
          <cell r="AF4599">
            <v>0</v>
          </cell>
          <cell r="AG4599">
            <v>153809</v>
          </cell>
          <cell r="AH4599">
            <v>1.7383321853383468E-2</v>
          </cell>
          <cell r="AL4599" t="str">
            <v>ThS QTKD</v>
          </cell>
          <cell r="AM4599">
            <v>1</v>
          </cell>
          <cell r="AN4599">
            <v>2</v>
          </cell>
          <cell r="AP4599">
            <v>0</v>
          </cell>
          <cell r="AQ4599">
            <v>2010</v>
          </cell>
          <cell r="AR4599">
            <v>0</v>
          </cell>
          <cell r="AS4599">
            <v>0</v>
          </cell>
          <cell r="AT4599">
            <v>4</v>
          </cell>
        </row>
        <row r="4600">
          <cell r="C4600" t="str">
            <v>TCB2012</v>
          </cell>
          <cell r="D4600" t="str">
            <v>HOSE</v>
          </cell>
          <cell r="E4600" t="str">
            <v>Ông</v>
          </cell>
          <cell r="F4600">
            <v>1</v>
          </cell>
          <cell r="G4600" t="str">
            <v>Phạm Quang Thắng</v>
          </cell>
          <cell r="H4600">
            <v>8</v>
          </cell>
          <cell r="I4600" t="str">
            <v>GĐ</v>
          </cell>
          <cell r="J4600" t="str">
            <v>GĐ</v>
          </cell>
          <cell r="M4600" t="str">
            <v>TCBPhamQuangThang1973</v>
          </cell>
          <cell r="N4600">
            <v>6</v>
          </cell>
          <cell r="P4600">
            <v>0</v>
          </cell>
          <cell r="Q4600">
            <v>1</v>
          </cell>
          <cell r="R4600">
            <v>0</v>
          </cell>
          <cell r="S4600">
            <v>0</v>
          </cell>
          <cell r="T4600">
            <v>0</v>
          </cell>
          <cell r="U4600">
            <v>1</v>
          </cell>
          <cell r="V4600">
            <v>0</v>
          </cell>
          <cell r="W4600">
            <v>0</v>
          </cell>
          <cell r="X4600">
            <v>0</v>
          </cell>
          <cell r="Y4600">
            <v>0</v>
          </cell>
          <cell r="Z4600">
            <v>0</v>
          </cell>
          <cell r="AA4600">
            <v>0</v>
          </cell>
          <cell r="AB4600">
            <v>0</v>
          </cell>
          <cell r="AC4600">
            <v>1973</v>
          </cell>
          <cell r="AD4600">
            <v>235694</v>
          </cell>
          <cell r="AE4600">
            <v>0</v>
          </cell>
          <cell r="AF4600">
            <v>0</v>
          </cell>
          <cell r="AG4600">
            <v>235694</v>
          </cell>
          <cell r="AH4600">
            <v>2.6637873342336034E-2</v>
          </cell>
          <cell r="AL4600" t="str">
            <v>Thạc sỹ</v>
          </cell>
          <cell r="AN4600">
            <v>2</v>
          </cell>
          <cell r="AP4600">
            <v>0</v>
          </cell>
          <cell r="AQ4600">
            <v>2014</v>
          </cell>
          <cell r="AR4600">
            <v>0</v>
          </cell>
          <cell r="AS4600">
            <v>0</v>
          </cell>
          <cell r="AT4600">
            <v>4</v>
          </cell>
        </row>
        <row r="4601">
          <cell r="C4601" t="str">
            <v>TCB2012</v>
          </cell>
          <cell r="D4601" t="str">
            <v>HOSE</v>
          </cell>
          <cell r="E4601" t="str">
            <v>Bà</v>
          </cell>
          <cell r="F4601">
            <v>0</v>
          </cell>
          <cell r="G4601" t="str">
            <v>Đặng Tuyết Dung</v>
          </cell>
          <cell r="H4601">
            <v>8</v>
          </cell>
          <cell r="I4601" t="str">
            <v>GĐ</v>
          </cell>
          <cell r="J4601" t="str">
            <v>GĐ</v>
          </cell>
          <cell r="M4601" t="str">
            <v>TCBDangTuyetDung1972</v>
          </cell>
          <cell r="N4601">
            <v>3</v>
          </cell>
          <cell r="P4601">
            <v>0</v>
          </cell>
          <cell r="Q4601">
            <v>1</v>
          </cell>
          <cell r="R4601">
            <v>0</v>
          </cell>
          <cell r="S4601">
            <v>0</v>
          </cell>
          <cell r="T4601">
            <v>0</v>
          </cell>
          <cell r="U4601">
            <v>1</v>
          </cell>
          <cell r="V4601">
            <v>0</v>
          </cell>
          <cell r="W4601">
            <v>0</v>
          </cell>
          <cell r="X4601">
            <v>0</v>
          </cell>
          <cell r="Y4601">
            <v>0</v>
          </cell>
          <cell r="Z4601">
            <v>0</v>
          </cell>
          <cell r="AA4601">
            <v>0</v>
          </cell>
          <cell r="AB4601">
            <v>0</v>
          </cell>
          <cell r="AC4601">
            <v>1972</v>
          </cell>
          <cell r="AD4601">
            <v>106791</v>
          </cell>
          <cell r="AE4601">
            <v>0</v>
          </cell>
          <cell r="AF4601">
            <v>0</v>
          </cell>
          <cell r="AG4601">
            <v>106791</v>
          </cell>
          <cell r="AH4601">
            <v>1.2069399866358107E-2</v>
          </cell>
          <cell r="AL4601" t="str">
            <v>Đại học</v>
          </cell>
          <cell r="AN4601">
            <v>1</v>
          </cell>
          <cell r="AP4601">
            <v>0</v>
          </cell>
          <cell r="AQ4601">
            <v>2009</v>
          </cell>
          <cell r="AR4601">
            <v>0</v>
          </cell>
          <cell r="AS4601">
            <v>0</v>
          </cell>
          <cell r="AT4601">
            <v>4</v>
          </cell>
        </row>
        <row r="4602">
          <cell r="C4602" t="str">
            <v>TCB2012</v>
          </cell>
          <cell r="D4602" t="str">
            <v>HOSE</v>
          </cell>
          <cell r="E4602" t="str">
            <v>Ông</v>
          </cell>
          <cell r="F4602">
            <v>1</v>
          </cell>
          <cell r="G4602" t="str">
            <v>Nguyễn Cảnh Vinh</v>
          </cell>
          <cell r="H4602">
            <v>8</v>
          </cell>
          <cell r="I4602" t="str">
            <v>GĐ</v>
          </cell>
          <cell r="J4602" t="str">
            <v>GĐ</v>
          </cell>
          <cell r="M4602" t="str">
            <v>TCBNguyenCanhVinh1974</v>
          </cell>
          <cell r="N4602">
            <v>4</v>
          </cell>
          <cell r="P4602">
            <v>0</v>
          </cell>
          <cell r="Q4602">
            <v>1</v>
          </cell>
          <cell r="R4602">
            <v>0</v>
          </cell>
          <cell r="S4602">
            <v>0</v>
          </cell>
          <cell r="T4602">
            <v>0</v>
          </cell>
          <cell r="U4602">
            <v>1</v>
          </cell>
          <cell r="V4602">
            <v>0</v>
          </cell>
          <cell r="W4602">
            <v>0</v>
          </cell>
          <cell r="X4602">
            <v>0</v>
          </cell>
          <cell r="Y4602">
            <v>0</v>
          </cell>
          <cell r="Z4602">
            <v>0</v>
          </cell>
          <cell r="AA4602">
            <v>0</v>
          </cell>
          <cell r="AB4602">
            <v>0</v>
          </cell>
          <cell r="AC4602">
            <v>1974</v>
          </cell>
          <cell r="AD4602">
            <v>218636</v>
          </cell>
          <cell r="AE4602">
            <v>0</v>
          </cell>
          <cell r="AF4602">
            <v>0</v>
          </cell>
          <cell r="AG4602">
            <v>218636</v>
          </cell>
          <cell r="AH4602">
            <v>2.4709997183105979E-2</v>
          </cell>
          <cell r="AL4602" t="str">
            <v>Thạc sỹ</v>
          </cell>
          <cell r="AN4602">
            <v>2</v>
          </cell>
          <cell r="AP4602">
            <v>0</v>
          </cell>
          <cell r="AQ4602">
            <v>2009</v>
          </cell>
          <cell r="AR4602">
            <v>0</v>
          </cell>
          <cell r="AS4602">
            <v>0</v>
          </cell>
          <cell r="AT4602">
            <v>4</v>
          </cell>
        </row>
        <row r="4603">
          <cell r="C4603" t="str">
            <v>TCB2012</v>
          </cell>
          <cell r="D4603" t="str">
            <v>HOSE</v>
          </cell>
          <cell r="E4603" t="str">
            <v>Ông</v>
          </cell>
          <cell r="F4603">
            <v>1</v>
          </cell>
          <cell r="G4603" t="str">
            <v>Cù Anh Tuấn</v>
          </cell>
          <cell r="H4603">
            <v>8</v>
          </cell>
          <cell r="I4603" t="str">
            <v>GĐ</v>
          </cell>
          <cell r="J4603" t="str">
            <v>GĐ</v>
          </cell>
          <cell r="M4603" t="str">
            <v>TCBCuAnhTuan1972</v>
          </cell>
          <cell r="N4603">
            <v>2</v>
          </cell>
          <cell r="P4603">
            <v>0</v>
          </cell>
          <cell r="Q4603">
            <v>1</v>
          </cell>
          <cell r="R4603">
            <v>0</v>
          </cell>
          <cell r="S4603">
            <v>0</v>
          </cell>
          <cell r="T4603">
            <v>0</v>
          </cell>
          <cell r="U4603">
            <v>1</v>
          </cell>
          <cell r="V4603">
            <v>0</v>
          </cell>
          <cell r="W4603">
            <v>0</v>
          </cell>
          <cell r="X4603">
            <v>0</v>
          </cell>
          <cell r="Y4603">
            <v>0</v>
          </cell>
          <cell r="Z4603">
            <v>0</v>
          </cell>
          <cell r="AA4603">
            <v>0</v>
          </cell>
          <cell r="AB4603">
            <v>0</v>
          </cell>
          <cell r="AC4603">
            <v>1972</v>
          </cell>
          <cell r="AD4603">
            <v>0</v>
          </cell>
          <cell r="AE4603">
            <v>0</v>
          </cell>
          <cell r="AF4603">
            <v>0</v>
          </cell>
          <cell r="AG4603">
            <v>0</v>
          </cell>
          <cell r="AH4603">
            <v>0</v>
          </cell>
          <cell r="AL4603" t="str">
            <v>ThS Tài chính</v>
          </cell>
          <cell r="AM4603">
            <v>1</v>
          </cell>
          <cell r="AN4603">
            <v>2</v>
          </cell>
          <cell r="AP4603">
            <v>0</v>
          </cell>
          <cell r="AQ4603">
            <v>2011</v>
          </cell>
          <cell r="AR4603">
            <v>1</v>
          </cell>
          <cell r="AS4603">
            <v>0</v>
          </cell>
          <cell r="AT4603">
            <v>4</v>
          </cell>
        </row>
        <row r="4604">
          <cell r="C4604" t="str">
            <v>TCB2012</v>
          </cell>
          <cell r="D4604" t="str">
            <v>HOSE</v>
          </cell>
          <cell r="E4604" t="str">
            <v>Bà</v>
          </cell>
          <cell r="F4604">
            <v>0</v>
          </cell>
          <cell r="G4604" t="str">
            <v>Trần Thị Diệp Anh</v>
          </cell>
          <cell r="H4604">
            <v>8</v>
          </cell>
          <cell r="I4604" t="str">
            <v>GĐ</v>
          </cell>
          <cell r="J4604" t="str">
            <v>GĐ</v>
          </cell>
          <cell r="M4604" t="str">
            <v>TCBTranThiDiepAnh</v>
          </cell>
          <cell r="N4604">
            <v>2</v>
          </cell>
          <cell r="P4604">
            <v>0</v>
          </cell>
          <cell r="Q4604">
            <v>1</v>
          </cell>
          <cell r="R4604">
            <v>0</v>
          </cell>
          <cell r="S4604">
            <v>0</v>
          </cell>
          <cell r="T4604">
            <v>0</v>
          </cell>
          <cell r="U4604">
            <v>1</v>
          </cell>
          <cell r="V4604">
            <v>0</v>
          </cell>
          <cell r="W4604">
            <v>0</v>
          </cell>
          <cell r="X4604">
            <v>0</v>
          </cell>
          <cell r="Y4604">
            <v>0</v>
          </cell>
          <cell r="Z4604">
            <v>0</v>
          </cell>
          <cell r="AA4604">
            <v>0</v>
          </cell>
          <cell r="AB4604">
            <v>0</v>
          </cell>
          <cell r="AD4604">
            <v>0</v>
          </cell>
          <cell r="AE4604">
            <v>0</v>
          </cell>
          <cell r="AF4604">
            <v>0</v>
          </cell>
          <cell r="AG4604">
            <v>0</v>
          </cell>
          <cell r="AH4604">
            <v>0</v>
          </cell>
          <cell r="AL4604" t="str">
            <v>Đại học</v>
          </cell>
          <cell r="AN4604">
            <v>1</v>
          </cell>
          <cell r="AP4604">
            <v>0</v>
          </cell>
          <cell r="AQ4604">
            <v>2011</v>
          </cell>
          <cell r="AR4604">
            <v>0</v>
          </cell>
          <cell r="AS4604">
            <v>0</v>
          </cell>
          <cell r="AT4604">
            <v>4</v>
          </cell>
        </row>
        <row r="4605">
          <cell r="C4605" t="str">
            <v>TCB2012</v>
          </cell>
          <cell r="D4605" t="str">
            <v>HOSE</v>
          </cell>
          <cell r="E4605" t="str">
            <v>Ông</v>
          </cell>
          <cell r="F4605">
            <v>1</v>
          </cell>
          <cell r="G4605" t="str">
            <v>Nguyễn Thành Long</v>
          </cell>
          <cell r="H4605">
            <v>8</v>
          </cell>
          <cell r="I4605" t="str">
            <v>GĐ</v>
          </cell>
          <cell r="J4605" t="str">
            <v>GĐ</v>
          </cell>
          <cell r="M4605" t="str">
            <v>TCBNguyenThanhLong1966</v>
          </cell>
          <cell r="N4605">
            <v>5</v>
          </cell>
          <cell r="P4605">
            <v>0</v>
          </cell>
          <cell r="Q4605">
            <v>1</v>
          </cell>
          <cell r="R4605">
            <v>0</v>
          </cell>
          <cell r="S4605">
            <v>0</v>
          </cell>
          <cell r="T4605">
            <v>0</v>
          </cell>
          <cell r="U4605">
            <v>1</v>
          </cell>
          <cell r="V4605">
            <v>0</v>
          </cell>
          <cell r="W4605">
            <v>0</v>
          </cell>
          <cell r="X4605">
            <v>0</v>
          </cell>
          <cell r="Y4605">
            <v>0</v>
          </cell>
          <cell r="Z4605">
            <v>0</v>
          </cell>
          <cell r="AA4605">
            <v>0</v>
          </cell>
          <cell r="AB4605">
            <v>0</v>
          </cell>
          <cell r="AC4605">
            <v>1966</v>
          </cell>
          <cell r="AD4605">
            <v>150503</v>
          </cell>
          <cell r="AE4605">
            <v>0</v>
          </cell>
          <cell r="AF4605">
            <v>0</v>
          </cell>
          <cell r="AG4605">
            <v>150503</v>
          </cell>
          <cell r="AH4605">
            <v>1.7009681415910461E-2</v>
          </cell>
          <cell r="AL4605" t="str">
            <v>ThS Luật</v>
          </cell>
          <cell r="AN4605">
            <v>2</v>
          </cell>
          <cell r="AP4605">
            <v>0</v>
          </cell>
          <cell r="AQ4605">
            <v>2009</v>
          </cell>
          <cell r="AR4605">
            <v>0</v>
          </cell>
          <cell r="AS4605">
            <v>0</v>
          </cell>
          <cell r="AT4605">
            <v>4</v>
          </cell>
        </row>
        <row r="4606">
          <cell r="C4606" t="str">
            <v>TCB2012</v>
          </cell>
          <cell r="D4606" t="str">
            <v>HOSE</v>
          </cell>
          <cell r="E4606" t="str">
            <v>Ông</v>
          </cell>
          <cell r="F4606">
            <v>1</v>
          </cell>
          <cell r="G4606" t="str">
            <v>Nguyễn Công Thành</v>
          </cell>
          <cell r="H4606">
            <v>8</v>
          </cell>
          <cell r="I4606" t="str">
            <v>GĐ</v>
          </cell>
          <cell r="J4606" t="str">
            <v>GĐ</v>
          </cell>
          <cell r="M4606" t="str">
            <v>TCBNguyenCongThanh1973</v>
          </cell>
          <cell r="N4606">
            <v>3</v>
          </cell>
          <cell r="P4606">
            <v>0</v>
          </cell>
          <cell r="Q4606">
            <v>1</v>
          </cell>
          <cell r="R4606">
            <v>0</v>
          </cell>
          <cell r="S4606">
            <v>0</v>
          </cell>
          <cell r="T4606">
            <v>0</v>
          </cell>
          <cell r="U4606">
            <v>1</v>
          </cell>
          <cell r="V4606">
            <v>0</v>
          </cell>
          <cell r="W4606">
            <v>0</v>
          </cell>
          <cell r="X4606">
            <v>0</v>
          </cell>
          <cell r="Y4606">
            <v>0</v>
          </cell>
          <cell r="Z4606">
            <v>0</v>
          </cell>
          <cell r="AA4606">
            <v>0</v>
          </cell>
          <cell r="AB4606">
            <v>0</v>
          </cell>
          <cell r="AC4606">
            <v>1973</v>
          </cell>
          <cell r="AD4606">
            <v>85226</v>
          </cell>
          <cell r="AE4606">
            <v>0</v>
          </cell>
          <cell r="AF4606">
            <v>0</v>
          </cell>
          <cell r="AG4606">
            <v>85226</v>
          </cell>
          <cell r="AH4606">
            <v>9.632147587439353E-3</v>
          </cell>
          <cell r="AL4606" t="str">
            <v>ĐH Kinh tế</v>
          </cell>
          <cell r="AM4606">
            <v>1</v>
          </cell>
          <cell r="AN4606">
            <v>1</v>
          </cell>
          <cell r="AP4606">
            <v>0</v>
          </cell>
          <cell r="AQ4606">
            <v>2010</v>
          </cell>
          <cell r="AR4606">
            <v>0</v>
          </cell>
          <cell r="AS4606">
            <v>0</v>
          </cell>
          <cell r="AT4606">
            <v>4</v>
          </cell>
        </row>
        <row r="4607">
          <cell r="C4607" t="str">
            <v>TCB2012</v>
          </cell>
          <cell r="D4607" t="str">
            <v>HOSE</v>
          </cell>
          <cell r="E4607" t="str">
            <v>Bà</v>
          </cell>
          <cell r="F4607">
            <v>0</v>
          </cell>
          <cell r="G4607" t="str">
            <v>Lê Phương Phương</v>
          </cell>
          <cell r="H4607">
            <v>8</v>
          </cell>
          <cell r="I4607" t="str">
            <v>GĐ</v>
          </cell>
          <cell r="J4607" t="str">
            <v>GĐ</v>
          </cell>
          <cell r="M4607" t="str">
            <v>TCBLePhuongPhuong</v>
          </cell>
          <cell r="N4607">
            <v>2</v>
          </cell>
          <cell r="P4607">
            <v>0</v>
          </cell>
          <cell r="Q4607">
            <v>1</v>
          </cell>
          <cell r="R4607">
            <v>0</v>
          </cell>
          <cell r="S4607">
            <v>0</v>
          </cell>
          <cell r="T4607">
            <v>0</v>
          </cell>
          <cell r="U4607">
            <v>1</v>
          </cell>
          <cell r="V4607">
            <v>0</v>
          </cell>
          <cell r="W4607">
            <v>0</v>
          </cell>
          <cell r="X4607">
            <v>0</v>
          </cell>
          <cell r="Y4607">
            <v>0</v>
          </cell>
          <cell r="Z4607">
            <v>0</v>
          </cell>
          <cell r="AA4607">
            <v>0</v>
          </cell>
          <cell r="AB4607">
            <v>0</v>
          </cell>
          <cell r="AD4607">
            <v>0</v>
          </cell>
          <cell r="AE4607">
            <v>0</v>
          </cell>
          <cell r="AF4607">
            <v>0</v>
          </cell>
          <cell r="AG4607">
            <v>0</v>
          </cell>
          <cell r="AH4607">
            <v>0</v>
          </cell>
          <cell r="AL4607" t="str">
            <v>ThS QTKD</v>
          </cell>
          <cell r="AM4607">
            <v>1</v>
          </cell>
          <cell r="AN4607">
            <v>2</v>
          </cell>
          <cell r="AP4607">
            <v>0</v>
          </cell>
          <cell r="AQ4607">
            <v>2011</v>
          </cell>
          <cell r="AR4607">
            <v>0</v>
          </cell>
          <cell r="AS4607">
            <v>0</v>
          </cell>
          <cell r="AT4607">
            <v>4</v>
          </cell>
        </row>
        <row r="4608">
          <cell r="C4608" t="str">
            <v>TCB2012</v>
          </cell>
          <cell r="D4608" t="str">
            <v>HOSE</v>
          </cell>
          <cell r="E4608" t="str">
            <v>Ông</v>
          </cell>
          <cell r="F4608">
            <v>1</v>
          </cell>
          <cell r="G4608" t="str">
            <v>Phan Thanh Sơn</v>
          </cell>
          <cell r="H4608">
            <v>8</v>
          </cell>
          <cell r="I4608" t="str">
            <v>GĐ</v>
          </cell>
          <cell r="J4608" t="str">
            <v>GĐ</v>
          </cell>
          <cell r="M4608" t="str">
            <v>TCBPhanThanhSon</v>
          </cell>
          <cell r="N4608">
            <v>2</v>
          </cell>
          <cell r="P4608">
            <v>0</v>
          </cell>
          <cell r="Q4608">
            <v>1</v>
          </cell>
          <cell r="R4608">
            <v>0</v>
          </cell>
          <cell r="S4608">
            <v>0</v>
          </cell>
          <cell r="T4608">
            <v>0</v>
          </cell>
          <cell r="U4608">
            <v>1</v>
          </cell>
          <cell r="V4608">
            <v>0</v>
          </cell>
          <cell r="W4608">
            <v>0</v>
          </cell>
          <cell r="X4608">
            <v>0</v>
          </cell>
          <cell r="Y4608">
            <v>0</v>
          </cell>
          <cell r="Z4608">
            <v>0</v>
          </cell>
          <cell r="AA4608">
            <v>0</v>
          </cell>
          <cell r="AB4608">
            <v>0</v>
          </cell>
          <cell r="AD4608">
            <v>0</v>
          </cell>
          <cell r="AE4608">
            <v>0</v>
          </cell>
          <cell r="AF4608">
            <v>0</v>
          </cell>
          <cell r="AG4608">
            <v>0</v>
          </cell>
          <cell r="AH4608">
            <v>0</v>
          </cell>
          <cell r="AL4608" t="str">
            <v>ThS Kinh tế</v>
          </cell>
          <cell r="AM4608">
            <v>1</v>
          </cell>
          <cell r="AN4608">
            <v>2</v>
          </cell>
          <cell r="AP4608">
            <v>0</v>
          </cell>
          <cell r="AQ4608">
            <v>2011</v>
          </cell>
          <cell r="AR4608">
            <v>0</v>
          </cell>
          <cell r="AS4608">
            <v>0</v>
          </cell>
          <cell r="AT4608">
            <v>4</v>
          </cell>
        </row>
        <row r="4609">
          <cell r="C4609" t="str">
            <v>TCB2012</v>
          </cell>
          <cell r="D4609" t="str">
            <v>HOSE</v>
          </cell>
          <cell r="E4609" t="str">
            <v>Ông</v>
          </cell>
          <cell r="F4609">
            <v>1</v>
          </cell>
          <cell r="G4609" t="str">
            <v>Trương Gia Tú</v>
          </cell>
          <cell r="H4609">
            <v>8</v>
          </cell>
          <cell r="I4609" t="str">
            <v>Phó GĐ</v>
          </cell>
          <cell r="J4609" t="str">
            <v>Phó GĐ</v>
          </cell>
          <cell r="M4609" t="str">
            <v>TCBTruongGiaTu</v>
          </cell>
          <cell r="N4609">
            <v>2</v>
          </cell>
          <cell r="P4609">
            <v>0</v>
          </cell>
          <cell r="Q4609">
            <v>1</v>
          </cell>
          <cell r="R4609">
            <v>0</v>
          </cell>
          <cell r="S4609">
            <v>0</v>
          </cell>
          <cell r="T4609">
            <v>0</v>
          </cell>
          <cell r="U4609">
            <v>1</v>
          </cell>
          <cell r="V4609">
            <v>0</v>
          </cell>
          <cell r="W4609">
            <v>0</v>
          </cell>
          <cell r="X4609">
            <v>0</v>
          </cell>
          <cell r="Y4609">
            <v>0</v>
          </cell>
          <cell r="Z4609">
            <v>0</v>
          </cell>
          <cell r="AA4609">
            <v>0</v>
          </cell>
          <cell r="AB4609">
            <v>0</v>
          </cell>
          <cell r="AD4609">
            <v>0</v>
          </cell>
          <cell r="AE4609">
            <v>0</v>
          </cell>
          <cell r="AF4609">
            <v>0</v>
          </cell>
          <cell r="AG4609">
            <v>0</v>
          </cell>
          <cell r="AH4609">
            <v>0</v>
          </cell>
          <cell r="AL4609" t="str">
            <v>CN Khoa học</v>
          </cell>
          <cell r="AN4609">
            <v>1</v>
          </cell>
          <cell r="AP4609">
            <v>0</v>
          </cell>
          <cell r="AQ4609">
            <v>2010</v>
          </cell>
          <cell r="AR4609">
            <v>0</v>
          </cell>
          <cell r="AS4609">
            <v>0</v>
          </cell>
          <cell r="AT4609">
            <v>4</v>
          </cell>
        </row>
        <row r="4610">
          <cell r="C4610" t="str">
            <v>TCB2012</v>
          </cell>
          <cell r="D4610" t="str">
            <v>HOSE</v>
          </cell>
          <cell r="E4610" t="str">
            <v>Ông</v>
          </cell>
          <cell r="F4610">
            <v>1</v>
          </cell>
          <cell r="G4610" t="str">
            <v>Mag Rer Soc Oec Romauch Hannes</v>
          </cell>
          <cell r="H4610">
            <v>8</v>
          </cell>
          <cell r="I4610" t="str">
            <v>Thành viên BKS</v>
          </cell>
          <cell r="J4610" t="str">
            <v>Thành viên BKS</v>
          </cell>
          <cell r="M4610" t="str">
            <v>TCBMagRerSocOecRomauchHannes1975</v>
          </cell>
          <cell r="N4610">
            <v>1</v>
          </cell>
          <cell r="P4610">
            <v>0</v>
          </cell>
          <cell r="Q4610">
            <v>0</v>
          </cell>
          <cell r="R4610">
            <v>1</v>
          </cell>
          <cell r="S4610">
            <v>0</v>
          </cell>
          <cell r="T4610">
            <v>0</v>
          </cell>
          <cell r="U4610">
            <v>1</v>
          </cell>
          <cell r="V4610">
            <v>0</v>
          </cell>
          <cell r="W4610">
            <v>0</v>
          </cell>
          <cell r="X4610">
            <v>0</v>
          </cell>
          <cell r="Y4610">
            <v>0</v>
          </cell>
          <cell r="Z4610">
            <v>0</v>
          </cell>
          <cell r="AA4610">
            <v>0</v>
          </cell>
          <cell r="AB4610">
            <v>0</v>
          </cell>
          <cell r="AC4610">
            <v>1975</v>
          </cell>
          <cell r="AD4610">
            <v>0</v>
          </cell>
          <cell r="AE4610">
            <v>0</v>
          </cell>
          <cell r="AF4610">
            <v>0</v>
          </cell>
          <cell r="AG4610">
            <v>0</v>
          </cell>
          <cell r="AH4610">
            <v>0</v>
          </cell>
          <cell r="AN4610">
            <v>0</v>
          </cell>
          <cell r="AP4610">
            <v>0</v>
          </cell>
          <cell r="AQ4610">
            <v>2012</v>
          </cell>
          <cell r="AR4610">
            <v>0</v>
          </cell>
          <cell r="AS4610">
            <v>0</v>
          </cell>
          <cell r="AT4610">
            <v>4</v>
          </cell>
        </row>
        <row r="4611">
          <cell r="C4611" t="str">
            <v>TCB2012</v>
          </cell>
          <cell r="D4611" t="str">
            <v>HOSE</v>
          </cell>
          <cell r="E4611" t="str">
            <v>Bà</v>
          </cell>
          <cell r="F4611">
            <v>0</v>
          </cell>
          <cell r="G4611" t="str">
            <v>Thái hà Linh</v>
          </cell>
          <cell r="H4611">
            <v>8</v>
          </cell>
          <cell r="I4611" t="str">
            <v>KTT</v>
          </cell>
          <cell r="J4611" t="str">
            <v>KTT</v>
          </cell>
          <cell r="M4611" t="str">
            <v>TCBThaihaLinh</v>
          </cell>
          <cell r="N4611">
            <v>1</v>
          </cell>
          <cell r="O4611">
            <v>1</v>
          </cell>
          <cell r="P4611">
            <v>0</v>
          </cell>
          <cell r="Q4611">
            <v>0</v>
          </cell>
          <cell r="R4611">
            <v>0</v>
          </cell>
          <cell r="S4611">
            <v>0</v>
          </cell>
          <cell r="T4611">
            <v>0</v>
          </cell>
          <cell r="U4611">
            <v>1</v>
          </cell>
          <cell r="V4611">
            <v>0</v>
          </cell>
          <cell r="W4611">
            <v>0</v>
          </cell>
          <cell r="X4611">
            <v>0</v>
          </cell>
          <cell r="Y4611">
            <v>0</v>
          </cell>
          <cell r="Z4611">
            <v>0</v>
          </cell>
          <cell r="AA4611">
            <v>1</v>
          </cell>
          <cell r="AB4611">
            <v>0</v>
          </cell>
          <cell r="AH4611" t="str">
            <v>n/a</v>
          </cell>
          <cell r="AN4611">
            <v>0</v>
          </cell>
          <cell r="AP4611">
            <v>0</v>
          </cell>
          <cell r="AR4611">
            <v>0</v>
          </cell>
          <cell r="AS4611">
            <v>0</v>
          </cell>
          <cell r="AT4611">
            <v>4</v>
          </cell>
        </row>
        <row r="4612">
          <cell r="C4612" t="str">
            <v>TCB2011</v>
          </cell>
          <cell r="D4612" t="str">
            <v>HOSE</v>
          </cell>
          <cell r="E4612" t="str">
            <v>Ông</v>
          </cell>
          <cell r="F4612">
            <v>1</v>
          </cell>
          <cell r="G4612" t="str">
            <v>Cù Anh Tuấn</v>
          </cell>
          <cell r="H4612">
            <v>9</v>
          </cell>
          <cell r="I4612" t="str">
            <v>Quyền GĐ</v>
          </cell>
          <cell r="J4612" t="str">
            <v>Quyền GĐ</v>
          </cell>
          <cell r="M4612" t="str">
            <v>TCBCuAnhTuan1972</v>
          </cell>
          <cell r="N4612">
            <v>1</v>
          </cell>
          <cell r="P4612">
            <v>0</v>
          </cell>
          <cell r="Q4612">
            <v>1</v>
          </cell>
          <cell r="R4612">
            <v>0</v>
          </cell>
          <cell r="S4612">
            <v>0</v>
          </cell>
          <cell r="T4612">
            <v>0</v>
          </cell>
          <cell r="U4612">
            <v>1</v>
          </cell>
          <cell r="V4612">
            <v>0</v>
          </cell>
          <cell r="W4612">
            <v>0</v>
          </cell>
          <cell r="X4612">
            <v>0</v>
          </cell>
          <cell r="Y4612">
            <v>0</v>
          </cell>
          <cell r="Z4612">
            <v>0</v>
          </cell>
          <cell r="AA4612">
            <v>0</v>
          </cell>
          <cell r="AB4612">
            <v>0</v>
          </cell>
          <cell r="AC4612">
            <v>1972</v>
          </cell>
          <cell r="AH4612" t="str">
            <v>n/a</v>
          </cell>
          <cell r="AL4612" t="str">
            <v>ThS Tài chính</v>
          </cell>
          <cell r="AM4612">
            <v>1</v>
          </cell>
          <cell r="AN4612">
            <v>2</v>
          </cell>
          <cell r="AP4612">
            <v>0</v>
          </cell>
          <cell r="AR4612">
            <v>1</v>
          </cell>
          <cell r="AS4612">
            <v>0</v>
          </cell>
          <cell r="AT4612">
            <v>2</v>
          </cell>
        </row>
        <row r="4613">
          <cell r="C4613" t="str">
            <v>TCB2011</v>
          </cell>
          <cell r="D4613" t="str">
            <v>HOSE</v>
          </cell>
          <cell r="E4613" t="str">
            <v>Bà</v>
          </cell>
          <cell r="F4613">
            <v>0</v>
          </cell>
          <cell r="G4613" t="str">
            <v>Trần Thị Diệp Anh</v>
          </cell>
          <cell r="H4613">
            <v>9</v>
          </cell>
          <cell r="I4613" t="str">
            <v>GĐ</v>
          </cell>
          <cell r="J4613" t="str">
            <v>GĐ</v>
          </cell>
          <cell r="M4613" t="str">
            <v>TCBTranThiDiepAnh</v>
          </cell>
          <cell r="N4613">
            <v>1</v>
          </cell>
          <cell r="P4613">
            <v>0</v>
          </cell>
          <cell r="Q4613">
            <v>1</v>
          </cell>
          <cell r="R4613">
            <v>0</v>
          </cell>
          <cell r="S4613">
            <v>0</v>
          </cell>
          <cell r="T4613">
            <v>0</v>
          </cell>
          <cell r="U4613">
            <v>1</v>
          </cell>
          <cell r="V4613">
            <v>0</v>
          </cell>
          <cell r="W4613">
            <v>0</v>
          </cell>
          <cell r="X4613">
            <v>0</v>
          </cell>
          <cell r="Y4613">
            <v>0</v>
          </cell>
          <cell r="Z4613">
            <v>0</v>
          </cell>
          <cell r="AA4613">
            <v>0</v>
          </cell>
          <cell r="AB4613">
            <v>0</v>
          </cell>
          <cell r="AH4613" t="str">
            <v>n/a</v>
          </cell>
          <cell r="AL4613" t="str">
            <v>Cử nhân</v>
          </cell>
          <cell r="AN4613">
            <v>1</v>
          </cell>
          <cell r="AP4613">
            <v>0</v>
          </cell>
          <cell r="AQ4613">
            <v>2011</v>
          </cell>
          <cell r="AR4613">
            <v>0</v>
          </cell>
          <cell r="AS4613">
            <v>0</v>
          </cell>
          <cell r="AT4613">
            <v>2</v>
          </cell>
        </row>
        <row r="4614">
          <cell r="C4614" t="str">
            <v>TCB2011</v>
          </cell>
          <cell r="D4614" t="str">
            <v>HOSE</v>
          </cell>
          <cell r="E4614" t="str">
            <v>Bà</v>
          </cell>
          <cell r="F4614">
            <v>0</v>
          </cell>
          <cell r="G4614" t="str">
            <v>Lê Phương Phương</v>
          </cell>
          <cell r="H4614">
            <v>9</v>
          </cell>
          <cell r="I4614" t="str">
            <v>GĐ Marketting</v>
          </cell>
          <cell r="J4614" t="str">
            <v>GĐ Marketting</v>
          </cell>
          <cell r="M4614" t="str">
            <v>TCBLePhuongPhuong</v>
          </cell>
          <cell r="N4614">
            <v>1</v>
          </cell>
          <cell r="P4614">
            <v>0</v>
          </cell>
          <cell r="Q4614">
            <v>1</v>
          </cell>
          <cell r="R4614">
            <v>0</v>
          </cell>
          <cell r="S4614">
            <v>0</v>
          </cell>
          <cell r="T4614">
            <v>0</v>
          </cell>
          <cell r="U4614">
            <v>1</v>
          </cell>
          <cell r="V4614">
            <v>0</v>
          </cell>
          <cell r="W4614">
            <v>0</v>
          </cell>
          <cell r="X4614">
            <v>0</v>
          </cell>
          <cell r="Y4614">
            <v>0</v>
          </cell>
          <cell r="Z4614">
            <v>0</v>
          </cell>
          <cell r="AA4614">
            <v>0</v>
          </cell>
          <cell r="AB4614">
            <v>0</v>
          </cell>
          <cell r="AH4614" t="str">
            <v>n/a</v>
          </cell>
          <cell r="AL4614" t="str">
            <v>ThS QTKD</v>
          </cell>
          <cell r="AM4614">
            <v>1</v>
          </cell>
          <cell r="AN4614">
            <v>2</v>
          </cell>
          <cell r="AP4614">
            <v>0</v>
          </cell>
          <cell r="AR4614">
            <v>0</v>
          </cell>
          <cell r="AS4614">
            <v>0</v>
          </cell>
          <cell r="AT4614">
            <v>2</v>
          </cell>
        </row>
        <row r="4615">
          <cell r="C4615" t="str">
            <v>TCB2011</v>
          </cell>
          <cell r="D4615" t="str">
            <v>HOSE</v>
          </cell>
          <cell r="E4615" t="str">
            <v>Ông</v>
          </cell>
          <cell r="F4615">
            <v>1</v>
          </cell>
          <cell r="G4615" t="str">
            <v>Trương Gia Tú</v>
          </cell>
          <cell r="H4615">
            <v>9</v>
          </cell>
          <cell r="I4615" t="str">
            <v>Quyền GĐ</v>
          </cell>
          <cell r="J4615" t="str">
            <v>Quyền GĐ</v>
          </cell>
          <cell r="M4615" t="str">
            <v>TCBTruongGiaTu</v>
          </cell>
          <cell r="N4615">
            <v>1</v>
          </cell>
          <cell r="P4615">
            <v>0</v>
          </cell>
          <cell r="Q4615">
            <v>1</v>
          </cell>
          <cell r="R4615">
            <v>0</v>
          </cell>
          <cell r="S4615">
            <v>0</v>
          </cell>
          <cell r="T4615">
            <v>0</v>
          </cell>
          <cell r="U4615">
            <v>1</v>
          </cell>
          <cell r="V4615">
            <v>0</v>
          </cell>
          <cell r="W4615">
            <v>0</v>
          </cell>
          <cell r="X4615">
            <v>0</v>
          </cell>
          <cell r="Y4615">
            <v>0</v>
          </cell>
          <cell r="Z4615">
            <v>0</v>
          </cell>
          <cell r="AA4615">
            <v>0</v>
          </cell>
          <cell r="AB4615">
            <v>0</v>
          </cell>
          <cell r="AH4615" t="str">
            <v>n/a</v>
          </cell>
          <cell r="AL4615" t="str">
            <v>Cử nhân</v>
          </cell>
          <cell r="AN4615">
            <v>1</v>
          </cell>
          <cell r="AP4615">
            <v>0</v>
          </cell>
          <cell r="AR4615">
            <v>0</v>
          </cell>
          <cell r="AS4615">
            <v>0</v>
          </cell>
          <cell r="AT4615">
            <v>2</v>
          </cell>
        </row>
        <row r="4616">
          <cell r="C4616" t="str">
            <v>TCB2011</v>
          </cell>
          <cell r="D4616" t="str">
            <v>HOSE</v>
          </cell>
          <cell r="E4616" t="str">
            <v>Ông</v>
          </cell>
          <cell r="F4616">
            <v>1</v>
          </cell>
          <cell r="G4616" t="str">
            <v>Nguyễn Thiều Quang</v>
          </cell>
          <cell r="H4616">
            <v>9</v>
          </cell>
          <cell r="I4616" t="str">
            <v>Phó CTHĐQT</v>
          </cell>
          <cell r="J4616" t="str">
            <v>Phó CTHĐQT</v>
          </cell>
          <cell r="M4616" t="str">
            <v>TCBNguyenThieuQuang1959</v>
          </cell>
          <cell r="N4616">
            <v>9</v>
          </cell>
          <cell r="P4616">
            <v>1</v>
          </cell>
          <cell r="Q4616">
            <v>0</v>
          </cell>
          <cell r="R4616">
            <v>0</v>
          </cell>
          <cell r="S4616">
            <v>0</v>
          </cell>
          <cell r="T4616">
            <v>0</v>
          </cell>
          <cell r="U4616">
            <v>1</v>
          </cell>
          <cell r="V4616">
            <v>0</v>
          </cell>
          <cell r="W4616">
            <v>0</v>
          </cell>
          <cell r="X4616">
            <v>0</v>
          </cell>
          <cell r="Y4616">
            <v>0</v>
          </cell>
          <cell r="Z4616">
            <v>0</v>
          </cell>
          <cell r="AA4616">
            <v>0</v>
          </cell>
          <cell r="AB4616">
            <v>0</v>
          </cell>
          <cell r="AC4616">
            <v>1959</v>
          </cell>
          <cell r="AD4616">
            <v>8028682</v>
          </cell>
          <cell r="AE4616">
            <v>0</v>
          </cell>
          <cell r="AF4616">
            <v>0</v>
          </cell>
          <cell r="AG4616">
            <v>8028682</v>
          </cell>
          <cell r="AH4616">
            <v>0.91358785747607396</v>
          </cell>
          <cell r="AL4616" t="str">
            <v>KS Xây dựng</v>
          </cell>
          <cell r="AN4616">
            <v>1</v>
          </cell>
          <cell r="AP4616">
            <v>0</v>
          </cell>
          <cell r="AQ4616">
            <v>1999</v>
          </cell>
          <cell r="AR4616">
            <v>0</v>
          </cell>
          <cell r="AS4616">
            <v>0</v>
          </cell>
          <cell r="AT4616">
            <v>2</v>
          </cell>
        </row>
        <row r="4617">
          <cell r="C4617" t="str">
            <v>TCB2011</v>
          </cell>
          <cell r="D4617" t="str">
            <v>HOSE</v>
          </cell>
          <cell r="E4617" t="str">
            <v>Ông</v>
          </cell>
          <cell r="F4617">
            <v>1</v>
          </cell>
          <cell r="G4617" t="str">
            <v>Nguyễn Đăng Quang</v>
          </cell>
          <cell r="H4617">
            <v>9</v>
          </cell>
          <cell r="I4617" t="str">
            <v>Phó CTHĐQT</v>
          </cell>
          <cell r="J4617" t="str">
            <v>Phó CTHĐQT</v>
          </cell>
          <cell r="M4617" t="str">
            <v>TCBNguyenDangQuang1963</v>
          </cell>
          <cell r="N4617">
            <v>5</v>
          </cell>
          <cell r="P4617">
            <v>1</v>
          </cell>
          <cell r="Q4617">
            <v>0</v>
          </cell>
          <cell r="R4617">
            <v>0</v>
          </cell>
          <cell r="S4617">
            <v>0</v>
          </cell>
          <cell r="T4617">
            <v>0</v>
          </cell>
          <cell r="U4617">
            <v>1</v>
          </cell>
          <cell r="V4617">
            <v>0</v>
          </cell>
          <cell r="W4617">
            <v>0</v>
          </cell>
          <cell r="X4617">
            <v>0</v>
          </cell>
          <cell r="Y4617">
            <v>0</v>
          </cell>
          <cell r="Z4617">
            <v>0</v>
          </cell>
          <cell r="AA4617">
            <v>0</v>
          </cell>
          <cell r="AB4617">
            <v>0</v>
          </cell>
          <cell r="AC4617">
            <v>1963</v>
          </cell>
          <cell r="AD4617">
            <v>2272888</v>
          </cell>
          <cell r="AE4617">
            <v>0</v>
          </cell>
          <cell r="AF4617">
            <v>0</v>
          </cell>
          <cell r="AG4617">
            <v>2272888</v>
          </cell>
          <cell r="AH4617">
            <v>0.25863309546985158</v>
          </cell>
          <cell r="AL4617" t="str">
            <v>ThS QTKD/Tiến sĩ</v>
          </cell>
          <cell r="AM4617">
            <v>1</v>
          </cell>
          <cell r="AN4617">
            <v>2</v>
          </cell>
          <cell r="AP4617">
            <v>0</v>
          </cell>
          <cell r="AQ4617">
            <v>1995</v>
          </cell>
          <cell r="AR4617">
            <v>0</v>
          </cell>
          <cell r="AS4617">
            <v>0</v>
          </cell>
          <cell r="AT4617">
            <v>2</v>
          </cell>
        </row>
        <row r="4618">
          <cell r="C4618" t="str">
            <v>TCB2011</v>
          </cell>
          <cell r="D4618" t="str">
            <v>HOSE</v>
          </cell>
          <cell r="E4618" t="str">
            <v>Ông</v>
          </cell>
          <cell r="F4618">
            <v>1</v>
          </cell>
          <cell r="G4618" t="str">
            <v>Hồ Hùng Anh</v>
          </cell>
          <cell r="H4618">
            <v>9</v>
          </cell>
          <cell r="I4618" t="str">
            <v>CTHĐQT</v>
          </cell>
          <cell r="J4618" t="str">
            <v>CTHĐQT</v>
          </cell>
          <cell r="M4618" t="str">
            <v>TCBHoHungAnh1970</v>
          </cell>
          <cell r="N4618">
            <v>8</v>
          </cell>
          <cell r="P4618">
            <v>1</v>
          </cell>
          <cell r="Q4618">
            <v>0</v>
          </cell>
          <cell r="R4618">
            <v>0</v>
          </cell>
          <cell r="S4618">
            <v>1</v>
          </cell>
          <cell r="T4618">
            <v>0</v>
          </cell>
          <cell r="U4618">
            <v>1</v>
          </cell>
          <cell r="V4618">
            <v>0</v>
          </cell>
          <cell r="W4618">
            <v>0</v>
          </cell>
          <cell r="X4618">
            <v>0</v>
          </cell>
          <cell r="Y4618">
            <v>0</v>
          </cell>
          <cell r="Z4618">
            <v>0</v>
          </cell>
          <cell r="AA4618">
            <v>0</v>
          </cell>
          <cell r="AB4618">
            <v>0</v>
          </cell>
          <cell r="AC4618">
            <v>1970</v>
          </cell>
          <cell r="AD4618">
            <v>9501709</v>
          </cell>
          <cell r="AE4618">
            <v>0</v>
          </cell>
          <cell r="AF4618">
            <v>0</v>
          </cell>
          <cell r="AG4618">
            <v>9501709</v>
          </cell>
          <cell r="AH4618">
            <v>1.081204358034249</v>
          </cell>
          <cell r="AL4618" t="str">
            <v>KS Điện tử</v>
          </cell>
          <cell r="AN4618">
            <v>1</v>
          </cell>
          <cell r="AP4618">
            <v>0</v>
          </cell>
          <cell r="AQ4618">
            <v>2004</v>
          </cell>
          <cell r="AR4618">
            <v>0</v>
          </cell>
          <cell r="AS4618">
            <v>0</v>
          </cell>
          <cell r="AT4618">
            <v>2</v>
          </cell>
        </row>
        <row r="4619">
          <cell r="C4619" t="str">
            <v>TCB2011</v>
          </cell>
          <cell r="D4619" t="str">
            <v>HOSE</v>
          </cell>
          <cell r="E4619" t="str">
            <v>Ông</v>
          </cell>
          <cell r="F4619">
            <v>1</v>
          </cell>
          <cell r="G4619" t="str">
            <v>Phạm Quang Thắng</v>
          </cell>
          <cell r="H4619">
            <v>9</v>
          </cell>
          <cell r="I4619" t="str">
            <v>GĐ/Phó TGĐ</v>
          </cell>
          <cell r="J4619" t="str">
            <v>GĐ</v>
          </cell>
          <cell r="K4619" t="str">
            <v>Phó TGĐ</v>
          </cell>
          <cell r="M4619" t="str">
            <v>TCBPhamQuangThang1973</v>
          </cell>
          <cell r="N4619">
            <v>5</v>
          </cell>
          <cell r="P4619">
            <v>0</v>
          </cell>
          <cell r="Q4619">
            <v>1</v>
          </cell>
          <cell r="R4619">
            <v>0</v>
          </cell>
          <cell r="S4619">
            <v>0</v>
          </cell>
          <cell r="T4619">
            <v>0</v>
          </cell>
          <cell r="U4619">
            <v>1</v>
          </cell>
          <cell r="V4619">
            <v>0</v>
          </cell>
          <cell r="W4619">
            <v>0</v>
          </cell>
          <cell r="X4619">
            <v>0</v>
          </cell>
          <cell r="Y4619">
            <v>0</v>
          </cell>
          <cell r="Z4619">
            <v>0</v>
          </cell>
          <cell r="AA4619">
            <v>0</v>
          </cell>
          <cell r="AB4619">
            <v>0</v>
          </cell>
          <cell r="AC4619">
            <v>1973</v>
          </cell>
          <cell r="AD4619">
            <v>235694</v>
          </cell>
          <cell r="AE4619">
            <v>0</v>
          </cell>
          <cell r="AF4619">
            <v>0</v>
          </cell>
          <cell r="AG4619">
            <v>235694</v>
          </cell>
          <cell r="AH4619">
            <v>2.6819741581490683E-2</v>
          </cell>
          <cell r="AL4619" t="str">
            <v>Thạc sỹ</v>
          </cell>
          <cell r="AN4619">
            <v>2</v>
          </cell>
          <cell r="AP4619">
            <v>0</v>
          </cell>
          <cell r="AQ4619">
            <v>1994</v>
          </cell>
          <cell r="AR4619">
            <v>0</v>
          </cell>
          <cell r="AS4619">
            <v>0</v>
          </cell>
          <cell r="AT4619">
            <v>2</v>
          </cell>
        </row>
        <row r="4620">
          <cell r="C4620" t="str">
            <v>TCB2011</v>
          </cell>
          <cell r="D4620" t="str">
            <v>HOSE</v>
          </cell>
          <cell r="E4620" t="str">
            <v>Ông</v>
          </cell>
          <cell r="F4620">
            <v>1</v>
          </cell>
          <cell r="G4620" t="str">
            <v>Nguyễn Đức Vinh</v>
          </cell>
          <cell r="H4620">
            <v>9</v>
          </cell>
          <cell r="I4620" t="str">
            <v>TGĐ/Phó CTHĐQT</v>
          </cell>
          <cell r="J4620" t="str">
            <v>TGĐ</v>
          </cell>
          <cell r="K4620" t="str">
            <v>Phó CTHĐQT</v>
          </cell>
          <cell r="M4620" t="str">
            <v>TCBNguyenDucVinh1958</v>
          </cell>
          <cell r="N4620">
            <v>9</v>
          </cell>
          <cell r="P4620">
            <v>1</v>
          </cell>
          <cell r="Q4620">
            <v>1</v>
          </cell>
          <cell r="R4620">
            <v>0</v>
          </cell>
          <cell r="S4620">
            <v>0</v>
          </cell>
          <cell r="T4620">
            <v>1</v>
          </cell>
          <cell r="U4620">
            <v>1</v>
          </cell>
          <cell r="V4620">
            <v>0</v>
          </cell>
          <cell r="W4620">
            <v>0</v>
          </cell>
          <cell r="X4620">
            <v>0</v>
          </cell>
          <cell r="Y4620">
            <v>0</v>
          </cell>
          <cell r="Z4620">
            <v>1</v>
          </cell>
          <cell r="AA4620">
            <v>0</v>
          </cell>
          <cell r="AB4620">
            <v>0</v>
          </cell>
          <cell r="AC4620">
            <v>1958</v>
          </cell>
          <cell r="AD4620">
            <v>1376302</v>
          </cell>
          <cell r="AG4620">
            <v>1376302</v>
          </cell>
          <cell r="AH4620">
            <v>0.15661011301980021</v>
          </cell>
          <cell r="AL4620" t="str">
            <v>ThS QTKD</v>
          </cell>
          <cell r="AM4620">
            <v>1</v>
          </cell>
          <cell r="AN4620">
            <v>2</v>
          </cell>
          <cell r="AP4620">
            <v>0</v>
          </cell>
          <cell r="AQ4620">
            <v>2000</v>
          </cell>
          <cell r="AR4620">
            <v>0</v>
          </cell>
          <cell r="AS4620">
            <v>0</v>
          </cell>
          <cell r="AT4620">
            <v>2</v>
          </cell>
        </row>
        <row r="4621">
          <cell r="C4621" t="str">
            <v>TCB2011</v>
          </cell>
          <cell r="D4621" t="str">
            <v>HOSE</v>
          </cell>
          <cell r="E4621" t="str">
            <v>Bà</v>
          </cell>
          <cell r="F4621">
            <v>0</v>
          </cell>
          <cell r="G4621" t="str">
            <v>Đỗ Diễm Hồng</v>
          </cell>
          <cell r="H4621">
            <v>9</v>
          </cell>
          <cell r="I4621" t="str">
            <v>GĐ/Phó TGĐ</v>
          </cell>
          <cell r="J4621" t="str">
            <v>GĐ</v>
          </cell>
          <cell r="K4621" t="str">
            <v>Phó TGĐ</v>
          </cell>
          <cell r="M4621" t="str">
            <v>TCBDoDiemHong1966</v>
          </cell>
          <cell r="N4621">
            <v>4</v>
          </cell>
          <cell r="P4621">
            <v>0</v>
          </cell>
          <cell r="Q4621">
            <v>1</v>
          </cell>
          <cell r="R4621">
            <v>0</v>
          </cell>
          <cell r="S4621">
            <v>0</v>
          </cell>
          <cell r="T4621">
            <v>0</v>
          </cell>
          <cell r="U4621">
            <v>1</v>
          </cell>
          <cell r="V4621">
            <v>0</v>
          </cell>
          <cell r="W4621">
            <v>0</v>
          </cell>
          <cell r="X4621">
            <v>0</v>
          </cell>
          <cell r="Y4621">
            <v>0</v>
          </cell>
          <cell r="Z4621">
            <v>0</v>
          </cell>
          <cell r="AA4621">
            <v>0</v>
          </cell>
          <cell r="AB4621">
            <v>0</v>
          </cell>
          <cell r="AC4621">
            <v>1966</v>
          </cell>
          <cell r="AD4621">
            <v>153809</v>
          </cell>
          <cell r="AE4621">
            <v>0</v>
          </cell>
          <cell r="AF4621">
            <v>0</v>
          </cell>
          <cell r="AG4621">
            <v>153809</v>
          </cell>
          <cell r="AH4621">
            <v>1.7502005281880322E-2</v>
          </cell>
          <cell r="AL4621" t="str">
            <v>ThS QTKD</v>
          </cell>
          <cell r="AM4621">
            <v>1</v>
          </cell>
          <cell r="AN4621">
            <v>2</v>
          </cell>
          <cell r="AP4621">
            <v>0</v>
          </cell>
          <cell r="AR4621">
            <v>0</v>
          </cell>
          <cell r="AS4621">
            <v>0</v>
          </cell>
          <cell r="AT4621">
            <v>2</v>
          </cell>
        </row>
        <row r="4622">
          <cell r="C4622" t="str">
            <v>TCB2011</v>
          </cell>
          <cell r="D4622" t="str">
            <v>HOSE</v>
          </cell>
          <cell r="E4622" t="str">
            <v>Ông</v>
          </cell>
          <cell r="F4622">
            <v>1</v>
          </cell>
          <cell r="G4622" t="str">
            <v>Nguyễn Thành Long</v>
          </cell>
          <cell r="H4622">
            <v>9</v>
          </cell>
          <cell r="I4622" t="str">
            <v>GĐ</v>
          </cell>
          <cell r="J4622" t="str">
            <v>GĐ</v>
          </cell>
          <cell r="M4622" t="str">
            <v>TCBNguyenThanhLong1966</v>
          </cell>
          <cell r="N4622">
            <v>4</v>
          </cell>
          <cell r="P4622">
            <v>0</v>
          </cell>
          <cell r="Q4622">
            <v>1</v>
          </cell>
          <cell r="R4622">
            <v>0</v>
          </cell>
          <cell r="S4622">
            <v>0</v>
          </cell>
          <cell r="T4622">
            <v>0</v>
          </cell>
          <cell r="U4622">
            <v>1</v>
          </cell>
          <cell r="V4622">
            <v>0</v>
          </cell>
          <cell r="W4622">
            <v>0</v>
          </cell>
          <cell r="X4622">
            <v>0</v>
          </cell>
          <cell r="Y4622">
            <v>0</v>
          </cell>
          <cell r="Z4622">
            <v>0</v>
          </cell>
          <cell r="AA4622">
            <v>0</v>
          </cell>
          <cell r="AB4622">
            <v>0</v>
          </cell>
          <cell r="AC4622">
            <v>1966</v>
          </cell>
          <cell r="AD4622">
            <v>150503</v>
          </cell>
          <cell r="AE4622">
            <v>0</v>
          </cell>
          <cell r="AF4622">
            <v>0</v>
          </cell>
          <cell r="AG4622">
            <v>150503</v>
          </cell>
          <cell r="AH4622">
            <v>1.7125813840144815E-2</v>
          </cell>
          <cell r="AL4622" t="str">
            <v>ThS Luật</v>
          </cell>
          <cell r="AN4622">
            <v>2</v>
          </cell>
          <cell r="AP4622">
            <v>0</v>
          </cell>
          <cell r="AQ4622">
            <v>2009</v>
          </cell>
          <cell r="AR4622">
            <v>0</v>
          </cell>
          <cell r="AS4622">
            <v>0</v>
          </cell>
          <cell r="AT4622">
            <v>2</v>
          </cell>
        </row>
        <row r="4623">
          <cell r="C4623" t="str">
            <v>TCB2011</v>
          </cell>
          <cell r="D4623" t="str">
            <v>HOSE</v>
          </cell>
          <cell r="E4623" t="str">
            <v>Ông</v>
          </cell>
          <cell r="F4623">
            <v>1</v>
          </cell>
          <cell r="G4623" t="str">
            <v>Lê Xuân Vũ</v>
          </cell>
          <cell r="H4623">
            <v>9</v>
          </cell>
          <cell r="I4623" t="str">
            <v>GĐ/Phó TGĐ</v>
          </cell>
          <cell r="J4623" t="str">
            <v>GĐ</v>
          </cell>
          <cell r="K4623" t="str">
            <v>Phó TGĐ</v>
          </cell>
          <cell r="M4623" t="str">
            <v>TCBLeXuanVu1971</v>
          </cell>
          <cell r="N4623">
            <v>4</v>
          </cell>
          <cell r="P4623">
            <v>0</v>
          </cell>
          <cell r="Q4623">
            <v>1</v>
          </cell>
          <cell r="R4623">
            <v>0</v>
          </cell>
          <cell r="S4623">
            <v>0</v>
          </cell>
          <cell r="T4623">
            <v>0</v>
          </cell>
          <cell r="U4623">
            <v>1</v>
          </cell>
          <cell r="V4623">
            <v>0</v>
          </cell>
          <cell r="W4623">
            <v>0</v>
          </cell>
          <cell r="X4623">
            <v>0</v>
          </cell>
          <cell r="Y4623">
            <v>0</v>
          </cell>
          <cell r="Z4623">
            <v>0</v>
          </cell>
          <cell r="AA4623">
            <v>0</v>
          </cell>
          <cell r="AB4623">
            <v>0</v>
          </cell>
          <cell r="AC4623">
            <v>1971</v>
          </cell>
          <cell r="AD4623">
            <v>286858</v>
          </cell>
          <cell r="AE4623">
            <v>0</v>
          </cell>
          <cell r="AF4623">
            <v>0</v>
          </cell>
          <cell r="AG4623">
            <v>286858</v>
          </cell>
          <cell r="AH4623">
            <v>3.2641719477726434E-2</v>
          </cell>
          <cell r="AL4623" t="str">
            <v>ThS QTKD</v>
          </cell>
          <cell r="AM4623">
            <v>1</v>
          </cell>
          <cell r="AN4623">
            <v>2</v>
          </cell>
          <cell r="AP4623">
            <v>0</v>
          </cell>
          <cell r="AQ4623">
            <v>2006</v>
          </cell>
          <cell r="AR4623">
            <v>0</v>
          </cell>
          <cell r="AS4623">
            <v>0</v>
          </cell>
          <cell r="AT4623">
            <v>2</v>
          </cell>
        </row>
        <row r="4624">
          <cell r="C4624" t="str">
            <v>TCB2011</v>
          </cell>
          <cell r="D4624" t="str">
            <v>HOSE</v>
          </cell>
          <cell r="E4624" t="str">
            <v>Bà</v>
          </cell>
          <cell r="F4624">
            <v>0</v>
          </cell>
          <cell r="G4624" t="str">
            <v>Nguyễn Thu Hiền</v>
          </cell>
          <cell r="H4624">
            <v>9</v>
          </cell>
          <cell r="I4624" t="str">
            <v>TBKS</v>
          </cell>
          <cell r="J4624" t="str">
            <v>TBKS</v>
          </cell>
          <cell r="M4624" t="str">
            <v>TCBNguyenThuHien1965</v>
          </cell>
          <cell r="N4624">
            <v>7</v>
          </cell>
          <cell r="P4624">
            <v>0</v>
          </cell>
          <cell r="Q4624">
            <v>0</v>
          </cell>
          <cell r="R4624">
            <v>1</v>
          </cell>
          <cell r="S4624">
            <v>0</v>
          </cell>
          <cell r="T4624">
            <v>0</v>
          </cell>
          <cell r="U4624">
            <v>1</v>
          </cell>
          <cell r="V4624">
            <v>0</v>
          </cell>
          <cell r="W4624">
            <v>0</v>
          </cell>
          <cell r="X4624">
            <v>0</v>
          </cell>
          <cell r="Y4624">
            <v>0</v>
          </cell>
          <cell r="Z4624">
            <v>0</v>
          </cell>
          <cell r="AA4624">
            <v>0</v>
          </cell>
          <cell r="AB4624">
            <v>1</v>
          </cell>
          <cell r="AC4624">
            <v>1965</v>
          </cell>
          <cell r="AD4624">
            <v>274406</v>
          </cell>
          <cell r="AE4624">
            <v>0</v>
          </cell>
          <cell r="AF4624">
            <v>0</v>
          </cell>
          <cell r="AG4624">
            <v>274406</v>
          </cell>
          <cell r="AH4624">
            <v>3.1224799988164877E-2</v>
          </cell>
          <cell r="AL4624" t="str">
            <v>CN TC Tín dụng</v>
          </cell>
          <cell r="AM4624">
            <v>1</v>
          </cell>
          <cell r="AN4624">
            <v>1</v>
          </cell>
          <cell r="AP4624">
            <v>0</v>
          </cell>
          <cell r="AQ4624">
            <v>1999</v>
          </cell>
          <cell r="AR4624">
            <v>0</v>
          </cell>
          <cell r="AS4624">
            <v>0</v>
          </cell>
          <cell r="AT4624">
            <v>2</v>
          </cell>
        </row>
        <row r="4625">
          <cell r="C4625" t="str">
            <v>TCB2011</v>
          </cell>
          <cell r="D4625" t="str">
            <v>HOSE</v>
          </cell>
          <cell r="E4625" t="str">
            <v>Bà</v>
          </cell>
          <cell r="F4625">
            <v>0</v>
          </cell>
          <cell r="G4625" t="str">
            <v>Thái Hà Linh</v>
          </cell>
          <cell r="H4625">
            <v>9</v>
          </cell>
          <cell r="I4625" t="str">
            <v>KTT</v>
          </cell>
          <cell r="J4625" t="str">
            <v>KTT</v>
          </cell>
          <cell r="M4625" t="str">
            <v>TCBThaiHaLinh1978</v>
          </cell>
          <cell r="N4625">
            <v>1</v>
          </cell>
          <cell r="O4625">
            <v>1</v>
          </cell>
          <cell r="P4625">
            <v>0</v>
          </cell>
          <cell r="Q4625">
            <v>0</v>
          </cell>
          <cell r="R4625">
            <v>0</v>
          </cell>
          <cell r="S4625">
            <v>0</v>
          </cell>
          <cell r="T4625">
            <v>0</v>
          </cell>
          <cell r="U4625">
            <v>1</v>
          </cell>
          <cell r="V4625">
            <v>0</v>
          </cell>
          <cell r="W4625">
            <v>0</v>
          </cell>
          <cell r="X4625">
            <v>0</v>
          </cell>
          <cell r="Y4625">
            <v>0</v>
          </cell>
          <cell r="Z4625">
            <v>0</v>
          </cell>
          <cell r="AA4625">
            <v>1</v>
          </cell>
          <cell r="AB4625">
            <v>0</v>
          </cell>
          <cell r="AC4625">
            <v>1978</v>
          </cell>
          <cell r="AH4625" t="str">
            <v>n/a</v>
          </cell>
          <cell r="AL4625" t="str">
            <v>ThS QTKD</v>
          </cell>
          <cell r="AM4625">
            <v>1</v>
          </cell>
          <cell r="AN4625">
            <v>2</v>
          </cell>
          <cell r="AP4625">
            <v>0</v>
          </cell>
          <cell r="AR4625">
            <v>0</v>
          </cell>
          <cell r="AS4625">
            <v>0</v>
          </cell>
          <cell r="AT4625">
            <v>2</v>
          </cell>
        </row>
        <row r="4626">
          <cell r="C4626" t="str">
            <v>TCB2011</v>
          </cell>
          <cell r="D4626" t="str">
            <v>HOSE</v>
          </cell>
          <cell r="E4626" t="str">
            <v>Ông</v>
          </cell>
          <cell r="F4626">
            <v>1</v>
          </cell>
          <cell r="G4626" t="str">
            <v>Nguyễn Quỳnh Lâm</v>
          </cell>
          <cell r="H4626">
            <v>9</v>
          </cell>
          <cell r="I4626" t="str">
            <v>Thành viên BKS</v>
          </cell>
          <cell r="J4626" t="str">
            <v>Thành viên BKS</v>
          </cell>
          <cell r="M4626" t="str">
            <v>TCBNguyenQuynhLam1965</v>
          </cell>
          <cell r="N4626">
            <v>4</v>
          </cell>
          <cell r="P4626">
            <v>0</v>
          </cell>
          <cell r="Q4626">
            <v>0</v>
          </cell>
          <cell r="R4626">
            <v>1</v>
          </cell>
          <cell r="S4626">
            <v>0</v>
          </cell>
          <cell r="T4626">
            <v>0</v>
          </cell>
          <cell r="U4626">
            <v>1</v>
          </cell>
          <cell r="V4626">
            <v>0</v>
          </cell>
          <cell r="W4626">
            <v>0</v>
          </cell>
          <cell r="X4626">
            <v>0</v>
          </cell>
          <cell r="Y4626">
            <v>0</v>
          </cell>
          <cell r="Z4626">
            <v>0</v>
          </cell>
          <cell r="AA4626">
            <v>0</v>
          </cell>
          <cell r="AB4626">
            <v>0</v>
          </cell>
          <cell r="AC4626">
            <v>1965</v>
          </cell>
          <cell r="AD4626">
            <v>208913</v>
          </cell>
          <cell r="AE4626">
            <v>0</v>
          </cell>
          <cell r="AF4626">
            <v>0</v>
          </cell>
          <cell r="AG4626">
            <v>208913</v>
          </cell>
          <cell r="AH4626">
            <v>2.377231780619771E-2</v>
          </cell>
          <cell r="AL4626" t="str">
            <v>KS Kinh tế</v>
          </cell>
          <cell r="AM4626">
            <v>1</v>
          </cell>
          <cell r="AN4626">
            <v>1</v>
          </cell>
          <cell r="AP4626">
            <v>0</v>
          </cell>
          <cell r="AQ4626">
            <v>2009</v>
          </cell>
          <cell r="AR4626">
            <v>0</v>
          </cell>
          <cell r="AS4626">
            <v>0</v>
          </cell>
          <cell r="AT4626">
            <v>2</v>
          </cell>
        </row>
        <row r="4627">
          <cell r="C4627" t="str">
            <v>TCB2011</v>
          </cell>
          <cell r="D4627" t="str">
            <v>HOSE</v>
          </cell>
          <cell r="E4627" t="str">
            <v>Ông</v>
          </cell>
          <cell r="F4627">
            <v>1</v>
          </cell>
          <cell r="G4627" t="str">
            <v>Nguyễn Cảnh Sơn</v>
          </cell>
          <cell r="H4627">
            <v>9</v>
          </cell>
          <cell r="I4627" t="str">
            <v>Phó CTHĐQT</v>
          </cell>
          <cell r="J4627" t="str">
            <v>Phó CTHĐQT</v>
          </cell>
          <cell r="M4627" t="str">
            <v>TCBNguyenCanhSon1967</v>
          </cell>
          <cell r="N4627">
            <v>4</v>
          </cell>
          <cell r="P4627">
            <v>1</v>
          </cell>
          <cell r="Q4627">
            <v>0</v>
          </cell>
          <cell r="R4627">
            <v>0</v>
          </cell>
          <cell r="S4627">
            <v>0</v>
          </cell>
          <cell r="T4627">
            <v>0</v>
          </cell>
          <cell r="U4627">
            <v>1</v>
          </cell>
          <cell r="V4627">
            <v>0</v>
          </cell>
          <cell r="W4627">
            <v>0</v>
          </cell>
          <cell r="X4627">
            <v>0</v>
          </cell>
          <cell r="Y4627">
            <v>0</v>
          </cell>
          <cell r="Z4627">
            <v>0</v>
          </cell>
          <cell r="AA4627">
            <v>0</v>
          </cell>
          <cell r="AB4627">
            <v>0</v>
          </cell>
          <cell r="AC4627">
            <v>1967</v>
          </cell>
          <cell r="AD4627">
            <v>4339986</v>
          </cell>
          <cell r="AE4627">
            <v>0</v>
          </cell>
          <cell r="AF4627">
            <v>0</v>
          </cell>
          <cell r="AG4627">
            <v>4339986</v>
          </cell>
          <cell r="AH4627">
            <v>0.49384924091104321</v>
          </cell>
          <cell r="AL4627" t="str">
            <v>KS Xây dựng</v>
          </cell>
          <cell r="AN4627">
            <v>1</v>
          </cell>
          <cell r="AP4627">
            <v>0</v>
          </cell>
          <cell r="AQ4627">
            <v>2008</v>
          </cell>
          <cell r="AR4627">
            <v>0</v>
          </cell>
          <cell r="AS4627">
            <v>0</v>
          </cell>
          <cell r="AT4627">
            <v>2</v>
          </cell>
        </row>
        <row r="4628">
          <cell r="C4628" t="str">
            <v>TCB2011</v>
          </cell>
          <cell r="D4628" t="str">
            <v>HOSE</v>
          </cell>
          <cell r="E4628" t="str">
            <v>Ông</v>
          </cell>
          <cell r="F4628">
            <v>1</v>
          </cell>
          <cell r="G4628" t="str">
            <v>Stephen Charles Banner</v>
          </cell>
          <cell r="H4628">
            <v>9</v>
          </cell>
          <cell r="I4628" t="str">
            <v>TVHĐQT</v>
          </cell>
          <cell r="J4628" t="str">
            <v>TVHĐQT</v>
          </cell>
          <cell r="M4628" t="str">
            <v>TCBStephenCharlesBanner1966</v>
          </cell>
          <cell r="N4628">
            <v>1</v>
          </cell>
          <cell r="P4628">
            <v>1</v>
          </cell>
          <cell r="Q4628">
            <v>0</v>
          </cell>
          <cell r="R4628">
            <v>0</v>
          </cell>
          <cell r="S4628">
            <v>0</v>
          </cell>
          <cell r="T4628">
            <v>0</v>
          </cell>
          <cell r="U4628">
            <v>1</v>
          </cell>
          <cell r="V4628">
            <v>0</v>
          </cell>
          <cell r="W4628">
            <v>0</v>
          </cell>
          <cell r="X4628">
            <v>0</v>
          </cell>
          <cell r="Y4628">
            <v>0</v>
          </cell>
          <cell r="Z4628">
            <v>0</v>
          </cell>
          <cell r="AA4628">
            <v>0</v>
          </cell>
          <cell r="AB4628">
            <v>0</v>
          </cell>
          <cell r="AC4628">
            <v>1966</v>
          </cell>
          <cell r="AH4628" t="str">
            <v>n/a</v>
          </cell>
          <cell r="AL4628" t="str">
            <v>CN QTKD/Thạc sỹ</v>
          </cell>
          <cell r="AM4628">
            <v>1</v>
          </cell>
          <cell r="AN4628">
            <v>2</v>
          </cell>
          <cell r="AP4628">
            <v>0</v>
          </cell>
          <cell r="AR4628">
            <v>0</v>
          </cell>
          <cell r="AS4628">
            <v>0</v>
          </cell>
          <cell r="AT4628">
            <v>2</v>
          </cell>
        </row>
        <row r="4629">
          <cell r="C4629" t="str">
            <v>TCB2011</v>
          </cell>
          <cell r="D4629" t="str">
            <v>HOSE</v>
          </cell>
          <cell r="E4629" t="str">
            <v>Ông</v>
          </cell>
          <cell r="F4629">
            <v>1</v>
          </cell>
          <cell r="G4629" t="str">
            <v>Trần Thanh Hiền</v>
          </cell>
          <cell r="H4629">
            <v>9</v>
          </cell>
          <cell r="I4629" t="str">
            <v>TVHĐQT</v>
          </cell>
          <cell r="J4629" t="str">
            <v>TVHĐQT</v>
          </cell>
          <cell r="M4629" t="str">
            <v>TCBTranThanhHien1963</v>
          </cell>
          <cell r="N4629">
            <v>3</v>
          </cell>
          <cell r="P4629">
            <v>1</v>
          </cell>
          <cell r="Q4629">
            <v>0</v>
          </cell>
          <cell r="R4629">
            <v>0</v>
          </cell>
          <cell r="S4629">
            <v>0</v>
          </cell>
          <cell r="T4629">
            <v>0</v>
          </cell>
          <cell r="U4629">
            <v>1</v>
          </cell>
          <cell r="V4629">
            <v>0</v>
          </cell>
          <cell r="W4629">
            <v>0</v>
          </cell>
          <cell r="X4629">
            <v>0</v>
          </cell>
          <cell r="Y4629">
            <v>0</v>
          </cell>
          <cell r="Z4629">
            <v>0</v>
          </cell>
          <cell r="AA4629">
            <v>0</v>
          </cell>
          <cell r="AB4629">
            <v>0</v>
          </cell>
          <cell r="AC4629">
            <v>1963</v>
          </cell>
          <cell r="AD4629">
            <v>0</v>
          </cell>
          <cell r="AE4629">
            <v>19132137</v>
          </cell>
          <cell r="AF4629">
            <v>0</v>
          </cell>
          <cell r="AG4629">
            <v>19132137</v>
          </cell>
          <cell r="AH4629">
            <v>0</v>
          </cell>
          <cell r="AL4629" t="str">
            <v>ThS QTKD</v>
          </cell>
          <cell r="AM4629">
            <v>1</v>
          </cell>
          <cell r="AN4629">
            <v>2</v>
          </cell>
          <cell r="AP4629">
            <v>0</v>
          </cell>
          <cell r="AQ4629">
            <v>2009</v>
          </cell>
          <cell r="AR4629">
            <v>0</v>
          </cell>
          <cell r="AS4629">
            <v>0</v>
          </cell>
          <cell r="AT4629">
            <v>2</v>
          </cell>
        </row>
        <row r="4630">
          <cell r="C4630" t="str">
            <v>TCB2011</v>
          </cell>
          <cell r="D4630" t="str">
            <v>HOSE</v>
          </cell>
          <cell r="E4630" t="str">
            <v>Ông</v>
          </cell>
          <cell r="F4630">
            <v>1</v>
          </cell>
          <cell r="G4630" t="str">
            <v>Madhur Maini</v>
          </cell>
          <cell r="H4630">
            <v>9</v>
          </cell>
          <cell r="I4630" t="str">
            <v>TVHĐQT</v>
          </cell>
          <cell r="J4630" t="str">
            <v>TVHĐQT</v>
          </cell>
          <cell r="M4630" t="str">
            <v>TCBMadhurMaini1973</v>
          </cell>
          <cell r="N4630">
            <v>3</v>
          </cell>
          <cell r="P4630">
            <v>1</v>
          </cell>
          <cell r="Q4630">
            <v>0</v>
          </cell>
          <cell r="R4630">
            <v>0</v>
          </cell>
          <cell r="S4630">
            <v>0</v>
          </cell>
          <cell r="T4630">
            <v>0</v>
          </cell>
          <cell r="U4630">
            <v>1</v>
          </cell>
          <cell r="V4630">
            <v>0</v>
          </cell>
          <cell r="W4630">
            <v>0</v>
          </cell>
          <cell r="X4630">
            <v>0</v>
          </cell>
          <cell r="Y4630">
            <v>0</v>
          </cell>
          <cell r="Z4630">
            <v>0</v>
          </cell>
          <cell r="AA4630">
            <v>0</v>
          </cell>
          <cell r="AB4630">
            <v>0</v>
          </cell>
          <cell r="AC4630">
            <v>1973</v>
          </cell>
          <cell r="AD4630">
            <v>0</v>
          </cell>
          <cell r="AE4630">
            <v>0</v>
          </cell>
          <cell r="AF4630">
            <v>0</v>
          </cell>
          <cell r="AG4630">
            <v>0</v>
          </cell>
          <cell r="AH4630">
            <v>0</v>
          </cell>
          <cell r="AL4630" t="str">
            <v>CN Kinh tế/CN Khoa học</v>
          </cell>
          <cell r="AM4630">
            <v>1</v>
          </cell>
          <cell r="AN4630">
            <v>1</v>
          </cell>
          <cell r="AP4630">
            <v>0</v>
          </cell>
          <cell r="AQ4630">
            <v>2009</v>
          </cell>
          <cell r="AR4630">
            <v>0</v>
          </cell>
          <cell r="AS4630">
            <v>0</v>
          </cell>
          <cell r="AT4630">
            <v>2</v>
          </cell>
        </row>
        <row r="4631">
          <cell r="C4631" t="str">
            <v>TCB2011</v>
          </cell>
          <cell r="D4631" t="str">
            <v>HOSE</v>
          </cell>
          <cell r="E4631" t="str">
            <v>Ông</v>
          </cell>
          <cell r="F4631">
            <v>1</v>
          </cell>
          <cell r="G4631" t="str">
            <v>Stephen Colin Moss</v>
          </cell>
          <cell r="H4631">
            <v>9</v>
          </cell>
          <cell r="I4631" t="str">
            <v>TVHĐQT</v>
          </cell>
          <cell r="J4631" t="str">
            <v>TVHĐQT</v>
          </cell>
          <cell r="M4631" t="str">
            <v>TCBStephenColinMoss1967</v>
          </cell>
          <cell r="N4631">
            <v>3</v>
          </cell>
          <cell r="P4631">
            <v>1</v>
          </cell>
          <cell r="Q4631">
            <v>0</v>
          </cell>
          <cell r="R4631">
            <v>0</v>
          </cell>
          <cell r="S4631">
            <v>0</v>
          </cell>
          <cell r="T4631">
            <v>0</v>
          </cell>
          <cell r="U4631">
            <v>1</v>
          </cell>
          <cell r="V4631">
            <v>0</v>
          </cell>
          <cell r="W4631">
            <v>0</v>
          </cell>
          <cell r="X4631">
            <v>0</v>
          </cell>
          <cell r="Y4631">
            <v>0</v>
          </cell>
          <cell r="Z4631">
            <v>0</v>
          </cell>
          <cell r="AA4631">
            <v>0</v>
          </cell>
          <cell r="AB4631">
            <v>0</v>
          </cell>
          <cell r="AC4631">
            <v>1967</v>
          </cell>
          <cell r="AD4631">
            <v>0</v>
          </cell>
          <cell r="AE4631">
            <v>0</v>
          </cell>
          <cell r="AF4631">
            <v>0</v>
          </cell>
          <cell r="AG4631">
            <v>0</v>
          </cell>
          <cell r="AH4631">
            <v>0</v>
          </cell>
          <cell r="AL4631" t="str">
            <v>CN Kinh tế</v>
          </cell>
          <cell r="AM4631">
            <v>1</v>
          </cell>
          <cell r="AN4631">
            <v>1</v>
          </cell>
          <cell r="AP4631">
            <v>0</v>
          </cell>
          <cell r="AQ4631">
            <v>2009</v>
          </cell>
          <cell r="AR4631">
            <v>0</v>
          </cell>
          <cell r="AS4631">
            <v>0</v>
          </cell>
          <cell r="AT4631">
            <v>2</v>
          </cell>
        </row>
        <row r="4632">
          <cell r="C4632" t="str">
            <v>TCB2011</v>
          </cell>
          <cell r="D4632" t="str">
            <v>HOSE</v>
          </cell>
          <cell r="E4632" t="str">
            <v>Bà</v>
          </cell>
          <cell r="F4632">
            <v>0</v>
          </cell>
          <cell r="G4632" t="str">
            <v>Vũ Thị Dung</v>
          </cell>
          <cell r="H4632">
            <v>9</v>
          </cell>
          <cell r="I4632" t="str">
            <v>Thành viên BKS</v>
          </cell>
          <cell r="J4632" t="str">
            <v>Thành viên BKS</v>
          </cell>
          <cell r="M4632" t="str">
            <v>TCBVuThiDung1975</v>
          </cell>
          <cell r="N4632">
            <v>3</v>
          </cell>
          <cell r="P4632">
            <v>0</v>
          </cell>
          <cell r="Q4632">
            <v>0</v>
          </cell>
          <cell r="R4632">
            <v>1</v>
          </cell>
          <cell r="S4632">
            <v>0</v>
          </cell>
          <cell r="T4632">
            <v>0</v>
          </cell>
          <cell r="U4632">
            <v>1</v>
          </cell>
          <cell r="V4632">
            <v>0</v>
          </cell>
          <cell r="W4632">
            <v>0</v>
          </cell>
          <cell r="X4632">
            <v>0</v>
          </cell>
          <cell r="Y4632">
            <v>0</v>
          </cell>
          <cell r="Z4632">
            <v>0</v>
          </cell>
          <cell r="AA4632">
            <v>0</v>
          </cell>
          <cell r="AB4632">
            <v>0</v>
          </cell>
          <cell r="AC4632">
            <v>1975</v>
          </cell>
          <cell r="AD4632">
            <v>2258</v>
          </cell>
          <cell r="AE4632">
            <v>0</v>
          </cell>
          <cell r="AF4632">
            <v>0</v>
          </cell>
          <cell r="AG4632">
            <v>2258</v>
          </cell>
          <cell r="AH4632">
            <v>2.5693898228637964E-4</v>
          </cell>
          <cell r="AL4632" t="str">
            <v>CN TCKT</v>
          </cell>
          <cell r="AM4632">
            <v>1</v>
          </cell>
          <cell r="AN4632">
            <v>1</v>
          </cell>
          <cell r="AP4632">
            <v>0</v>
          </cell>
          <cell r="AQ4632">
            <v>2009</v>
          </cell>
          <cell r="AR4632">
            <v>0</v>
          </cell>
          <cell r="AS4632">
            <v>0</v>
          </cell>
          <cell r="AT4632">
            <v>2</v>
          </cell>
        </row>
        <row r="4633">
          <cell r="C4633" t="str">
            <v>TCB2011</v>
          </cell>
          <cell r="D4633" t="str">
            <v>HOSE</v>
          </cell>
          <cell r="E4633" t="str">
            <v>Bà</v>
          </cell>
          <cell r="F4633">
            <v>0</v>
          </cell>
          <cell r="G4633" t="str">
            <v>Bạch Thủy Hà</v>
          </cell>
          <cell r="H4633">
            <v>9</v>
          </cell>
          <cell r="I4633" t="str">
            <v>GĐ</v>
          </cell>
          <cell r="J4633" t="str">
            <v>GĐ</v>
          </cell>
          <cell r="M4633" t="str">
            <v>TCBBachThuyHa1972</v>
          </cell>
          <cell r="N4633">
            <v>3</v>
          </cell>
          <cell r="P4633">
            <v>0</v>
          </cell>
          <cell r="Q4633">
            <v>1</v>
          </cell>
          <cell r="R4633">
            <v>0</v>
          </cell>
          <cell r="S4633">
            <v>0</v>
          </cell>
          <cell r="T4633">
            <v>0</v>
          </cell>
          <cell r="U4633">
            <v>1</v>
          </cell>
          <cell r="V4633">
            <v>0</v>
          </cell>
          <cell r="W4633">
            <v>0</v>
          </cell>
          <cell r="X4633">
            <v>0</v>
          </cell>
          <cell r="Y4633">
            <v>0</v>
          </cell>
          <cell r="Z4633">
            <v>0</v>
          </cell>
          <cell r="AA4633">
            <v>0</v>
          </cell>
          <cell r="AB4633">
            <v>0</v>
          </cell>
          <cell r="AC4633">
            <v>1972</v>
          </cell>
          <cell r="AD4633">
            <v>0</v>
          </cell>
          <cell r="AE4633">
            <v>0</v>
          </cell>
          <cell r="AF4633">
            <v>0</v>
          </cell>
          <cell r="AG4633">
            <v>0</v>
          </cell>
          <cell r="AH4633">
            <v>0</v>
          </cell>
          <cell r="AL4633" t="str">
            <v>ThS QTKD</v>
          </cell>
          <cell r="AM4633">
            <v>1</v>
          </cell>
          <cell r="AN4633">
            <v>2</v>
          </cell>
          <cell r="AP4633">
            <v>0</v>
          </cell>
          <cell r="AQ4633">
            <v>2009</v>
          </cell>
          <cell r="AR4633">
            <v>0</v>
          </cell>
          <cell r="AS4633">
            <v>0</v>
          </cell>
          <cell r="AT4633">
            <v>2</v>
          </cell>
        </row>
        <row r="4634">
          <cell r="C4634" t="str">
            <v>TCB2011</v>
          </cell>
          <cell r="D4634" t="str">
            <v>HOSE</v>
          </cell>
          <cell r="E4634" t="str">
            <v>Ông</v>
          </cell>
          <cell r="F4634">
            <v>1</v>
          </cell>
          <cell r="G4634" t="str">
            <v>Nguyễn Cảnh Vinh</v>
          </cell>
          <cell r="H4634">
            <v>9</v>
          </cell>
          <cell r="I4634" t="str">
            <v>GĐ</v>
          </cell>
          <cell r="J4634" t="str">
            <v>GĐ</v>
          </cell>
          <cell r="M4634" t="str">
            <v>TCBNguyenCanhVinh1974</v>
          </cell>
          <cell r="N4634">
            <v>3</v>
          </cell>
          <cell r="P4634">
            <v>0</v>
          </cell>
          <cell r="Q4634">
            <v>1</v>
          </cell>
          <cell r="R4634">
            <v>0</v>
          </cell>
          <cell r="S4634">
            <v>0</v>
          </cell>
          <cell r="T4634">
            <v>0</v>
          </cell>
          <cell r="U4634">
            <v>1</v>
          </cell>
          <cell r="V4634">
            <v>0</v>
          </cell>
          <cell r="W4634">
            <v>0</v>
          </cell>
          <cell r="X4634">
            <v>0</v>
          </cell>
          <cell r="Y4634">
            <v>0</v>
          </cell>
          <cell r="Z4634">
            <v>0</v>
          </cell>
          <cell r="AA4634">
            <v>0</v>
          </cell>
          <cell r="AB4634">
            <v>0</v>
          </cell>
          <cell r="AC4634">
            <v>1974</v>
          </cell>
          <cell r="AD4634">
            <v>218636</v>
          </cell>
          <cell r="AE4634">
            <v>0</v>
          </cell>
          <cell r="AF4634">
            <v>0</v>
          </cell>
          <cell r="AG4634">
            <v>218636</v>
          </cell>
          <cell r="AH4634">
            <v>2.4878702981029628E-2</v>
          </cell>
          <cell r="AL4634" t="str">
            <v>Cử nhân/KS Xây dựng/Thạc sỹ</v>
          </cell>
          <cell r="AN4634">
            <v>2</v>
          </cell>
          <cell r="AP4634">
            <v>0</v>
          </cell>
          <cell r="AQ4634">
            <v>2009</v>
          </cell>
          <cell r="AR4634">
            <v>0</v>
          </cell>
          <cell r="AS4634">
            <v>0</v>
          </cell>
          <cell r="AT4634">
            <v>2</v>
          </cell>
        </row>
        <row r="4635">
          <cell r="C4635" t="str">
            <v>TCB2011</v>
          </cell>
          <cell r="D4635" t="str">
            <v>HOSE</v>
          </cell>
          <cell r="E4635" t="str">
            <v>Ông</v>
          </cell>
          <cell r="F4635">
            <v>1</v>
          </cell>
          <cell r="G4635" t="str">
            <v>Anthony Guerrier</v>
          </cell>
          <cell r="H4635">
            <v>9</v>
          </cell>
          <cell r="I4635" t="str">
            <v>GĐ</v>
          </cell>
          <cell r="J4635" t="str">
            <v>GĐ</v>
          </cell>
          <cell r="M4635" t="str">
            <v>TCBAnthonyGuerrier</v>
          </cell>
          <cell r="N4635">
            <v>3</v>
          </cell>
          <cell r="P4635">
            <v>0</v>
          </cell>
          <cell r="Q4635">
            <v>1</v>
          </cell>
          <cell r="R4635">
            <v>0</v>
          </cell>
          <cell r="S4635">
            <v>0</v>
          </cell>
          <cell r="T4635">
            <v>0</v>
          </cell>
          <cell r="U4635">
            <v>1</v>
          </cell>
          <cell r="V4635">
            <v>0</v>
          </cell>
          <cell r="W4635">
            <v>0</v>
          </cell>
          <cell r="X4635">
            <v>0</v>
          </cell>
          <cell r="Y4635">
            <v>0</v>
          </cell>
          <cell r="Z4635">
            <v>0</v>
          </cell>
          <cell r="AA4635">
            <v>0</v>
          </cell>
          <cell r="AB4635">
            <v>0</v>
          </cell>
          <cell r="AD4635">
            <v>0</v>
          </cell>
          <cell r="AE4635">
            <v>0</v>
          </cell>
          <cell r="AF4635">
            <v>0</v>
          </cell>
          <cell r="AG4635">
            <v>0</v>
          </cell>
          <cell r="AH4635">
            <v>0</v>
          </cell>
          <cell r="AL4635" t="str">
            <v>ThS Kế toán, Tài chính</v>
          </cell>
          <cell r="AM4635">
            <v>1</v>
          </cell>
          <cell r="AN4635">
            <v>2</v>
          </cell>
          <cell r="AP4635">
            <v>0</v>
          </cell>
          <cell r="AR4635">
            <v>1</v>
          </cell>
          <cell r="AS4635">
            <v>0</v>
          </cell>
          <cell r="AT4635">
            <v>2</v>
          </cell>
        </row>
        <row r="4636">
          <cell r="C4636" t="str">
            <v>TCB2011</v>
          </cell>
          <cell r="D4636" t="str">
            <v>HOSE</v>
          </cell>
          <cell r="E4636" t="str">
            <v>Bà</v>
          </cell>
          <cell r="F4636">
            <v>0</v>
          </cell>
          <cell r="G4636" t="str">
            <v>Bùi Thị Hồng Mai</v>
          </cell>
          <cell r="H4636">
            <v>9</v>
          </cell>
          <cell r="I4636" t="str">
            <v>Thành viên BKS</v>
          </cell>
          <cell r="J4636" t="str">
            <v>Thành viên BKS</v>
          </cell>
          <cell r="M4636" t="str">
            <v>TCBBuiThiHongMai1972</v>
          </cell>
          <cell r="N4636">
            <v>3</v>
          </cell>
          <cell r="P4636">
            <v>0</v>
          </cell>
          <cell r="Q4636">
            <v>0</v>
          </cell>
          <cell r="R4636">
            <v>1</v>
          </cell>
          <cell r="S4636">
            <v>0</v>
          </cell>
          <cell r="T4636">
            <v>0</v>
          </cell>
          <cell r="U4636">
            <v>1</v>
          </cell>
          <cell r="V4636">
            <v>0</v>
          </cell>
          <cell r="W4636">
            <v>0</v>
          </cell>
          <cell r="X4636">
            <v>0</v>
          </cell>
          <cell r="Y4636">
            <v>0</v>
          </cell>
          <cell r="Z4636">
            <v>0</v>
          </cell>
          <cell r="AA4636">
            <v>0</v>
          </cell>
          <cell r="AB4636">
            <v>0</v>
          </cell>
          <cell r="AC4636">
            <v>1972</v>
          </cell>
          <cell r="AD4636">
            <v>12</v>
          </cell>
          <cell r="AE4636">
            <v>0</v>
          </cell>
          <cell r="AF4636">
            <v>0</v>
          </cell>
          <cell r="AG4636">
            <v>12</v>
          </cell>
          <cell r="AH4636">
            <v>1.3654861768983859E-6</v>
          </cell>
          <cell r="AL4636" t="str">
            <v>CN Kế toán</v>
          </cell>
          <cell r="AM4636">
            <v>1</v>
          </cell>
          <cell r="AN4636">
            <v>1</v>
          </cell>
          <cell r="AP4636">
            <v>0</v>
          </cell>
          <cell r="AQ4636">
            <v>2010</v>
          </cell>
          <cell r="AR4636">
            <v>0</v>
          </cell>
          <cell r="AS4636">
            <v>0</v>
          </cell>
          <cell r="AT4636">
            <v>2</v>
          </cell>
        </row>
        <row r="4637">
          <cell r="C4637" t="str">
            <v>TCB2011</v>
          </cell>
          <cell r="D4637" t="str">
            <v>HOSE</v>
          </cell>
          <cell r="E4637" t="str">
            <v>Ông</v>
          </cell>
          <cell r="F4637">
            <v>1</v>
          </cell>
          <cell r="G4637" t="str">
            <v>Nguyễn Công Thành</v>
          </cell>
          <cell r="H4637">
            <v>9</v>
          </cell>
          <cell r="I4637" t="str">
            <v>GĐ</v>
          </cell>
          <cell r="J4637" t="str">
            <v>GĐ</v>
          </cell>
          <cell r="M4637" t="str">
            <v>TCBNguyenCongThanh1973</v>
          </cell>
          <cell r="N4637">
            <v>2</v>
          </cell>
          <cell r="P4637">
            <v>0</v>
          </cell>
          <cell r="Q4637">
            <v>1</v>
          </cell>
          <cell r="R4637">
            <v>0</v>
          </cell>
          <cell r="S4637">
            <v>0</v>
          </cell>
          <cell r="T4637">
            <v>0</v>
          </cell>
          <cell r="U4637">
            <v>1</v>
          </cell>
          <cell r="V4637">
            <v>0</v>
          </cell>
          <cell r="W4637">
            <v>0</v>
          </cell>
          <cell r="X4637">
            <v>0</v>
          </cell>
          <cell r="Y4637">
            <v>0</v>
          </cell>
          <cell r="Z4637">
            <v>0</v>
          </cell>
          <cell r="AA4637">
            <v>0</v>
          </cell>
          <cell r="AB4637">
            <v>0</v>
          </cell>
          <cell r="AC4637">
            <v>1973</v>
          </cell>
          <cell r="AD4637">
            <v>85226</v>
          </cell>
          <cell r="AE4637">
            <v>0</v>
          </cell>
          <cell r="AF4637">
            <v>0</v>
          </cell>
          <cell r="AG4637">
            <v>85226</v>
          </cell>
          <cell r="AH4637">
            <v>9.697910409361821E-3</v>
          </cell>
          <cell r="AL4637" t="str">
            <v>Cử nhân</v>
          </cell>
          <cell r="AN4637">
            <v>1</v>
          </cell>
          <cell r="AP4637">
            <v>0</v>
          </cell>
          <cell r="AQ4637">
            <v>2010</v>
          </cell>
          <cell r="AR4637">
            <v>0</v>
          </cell>
          <cell r="AS4637">
            <v>0</v>
          </cell>
          <cell r="AT4637">
            <v>2</v>
          </cell>
        </row>
        <row r="4638">
          <cell r="C4638" t="str">
            <v>TCB2011</v>
          </cell>
          <cell r="D4638" t="str">
            <v>HOSE</v>
          </cell>
          <cell r="E4638" t="str">
            <v>Ông</v>
          </cell>
          <cell r="F4638">
            <v>1</v>
          </cell>
          <cell r="G4638" t="str">
            <v>Phùng Quang Hưng</v>
          </cell>
          <cell r="H4638">
            <v>9</v>
          </cell>
          <cell r="I4638" t="str">
            <v>GĐ</v>
          </cell>
          <cell r="J4638" t="str">
            <v>GĐ</v>
          </cell>
          <cell r="M4638" t="str">
            <v>TCBPhungQuangHung1974</v>
          </cell>
          <cell r="N4638">
            <v>2</v>
          </cell>
          <cell r="P4638">
            <v>0</v>
          </cell>
          <cell r="Q4638">
            <v>1</v>
          </cell>
          <cell r="R4638">
            <v>0</v>
          </cell>
          <cell r="S4638">
            <v>0</v>
          </cell>
          <cell r="T4638">
            <v>0</v>
          </cell>
          <cell r="U4638">
            <v>1</v>
          </cell>
          <cell r="V4638">
            <v>0</v>
          </cell>
          <cell r="W4638">
            <v>0</v>
          </cell>
          <cell r="X4638">
            <v>0</v>
          </cell>
          <cell r="Y4638">
            <v>0</v>
          </cell>
          <cell r="Z4638">
            <v>0</v>
          </cell>
          <cell r="AA4638">
            <v>0</v>
          </cell>
          <cell r="AB4638">
            <v>0</v>
          </cell>
          <cell r="AC4638">
            <v>1974</v>
          </cell>
          <cell r="AD4638">
            <v>17090</v>
          </cell>
          <cell r="AE4638">
            <v>0</v>
          </cell>
          <cell r="AF4638">
            <v>0</v>
          </cell>
          <cell r="AG4638">
            <v>17090</v>
          </cell>
          <cell r="AH4638">
            <v>1.9446798969327847E-3</v>
          </cell>
          <cell r="AL4638" t="str">
            <v>Thạc sỹ Thương mại</v>
          </cell>
          <cell r="AM4638">
            <v>1</v>
          </cell>
          <cell r="AN4638">
            <v>2</v>
          </cell>
          <cell r="AP4638">
            <v>0</v>
          </cell>
          <cell r="AQ4638">
            <v>2010</v>
          </cell>
          <cell r="AR4638">
            <v>0</v>
          </cell>
          <cell r="AS4638">
            <v>0</v>
          </cell>
          <cell r="AT4638">
            <v>2</v>
          </cell>
        </row>
        <row r="4639">
          <cell r="C4639" t="str">
            <v>TCB2011</v>
          </cell>
          <cell r="D4639" t="str">
            <v>HOSE</v>
          </cell>
          <cell r="E4639" t="str">
            <v>Bà</v>
          </cell>
          <cell r="F4639">
            <v>0</v>
          </cell>
          <cell r="G4639" t="str">
            <v>Đặng Tuyết Dung</v>
          </cell>
          <cell r="H4639">
            <v>9</v>
          </cell>
          <cell r="I4639" t="str">
            <v>GĐ</v>
          </cell>
          <cell r="J4639" t="str">
            <v>GĐ</v>
          </cell>
          <cell r="M4639" t="str">
            <v>TCBDangTuyetDung1972</v>
          </cell>
          <cell r="N4639">
            <v>2</v>
          </cell>
          <cell r="P4639">
            <v>0</v>
          </cell>
          <cell r="Q4639">
            <v>1</v>
          </cell>
          <cell r="R4639">
            <v>0</v>
          </cell>
          <cell r="S4639">
            <v>0</v>
          </cell>
          <cell r="T4639">
            <v>0</v>
          </cell>
          <cell r="U4639">
            <v>1</v>
          </cell>
          <cell r="V4639">
            <v>0</v>
          </cell>
          <cell r="W4639">
            <v>0</v>
          </cell>
          <cell r="X4639">
            <v>0</v>
          </cell>
          <cell r="Y4639">
            <v>0</v>
          </cell>
          <cell r="Z4639">
            <v>0</v>
          </cell>
          <cell r="AA4639">
            <v>0</v>
          </cell>
          <cell r="AB4639">
            <v>0</v>
          </cell>
          <cell r="AC4639">
            <v>1972</v>
          </cell>
          <cell r="AD4639">
            <v>106791</v>
          </cell>
          <cell r="AE4639">
            <v>0</v>
          </cell>
          <cell r="AF4639">
            <v>0</v>
          </cell>
          <cell r="AG4639">
            <v>106791</v>
          </cell>
          <cell r="AH4639">
            <v>1.2151802859762962E-2</v>
          </cell>
          <cell r="AL4639" t="str">
            <v>CN Tài chính - Ngân hàng</v>
          </cell>
          <cell r="AM4639">
            <v>1</v>
          </cell>
          <cell r="AN4639">
            <v>1</v>
          </cell>
          <cell r="AP4639">
            <v>0</v>
          </cell>
          <cell r="AQ4639">
            <v>2009</v>
          </cell>
          <cell r="AR4639">
            <v>1</v>
          </cell>
          <cell r="AS4639">
            <v>0</v>
          </cell>
          <cell r="AT4639">
            <v>2</v>
          </cell>
        </row>
        <row r="4640">
          <cell r="C4640" t="str">
            <v>TCB2011</v>
          </cell>
          <cell r="D4640" t="str">
            <v>HOSE</v>
          </cell>
          <cell r="E4640" t="str">
            <v>Ông</v>
          </cell>
          <cell r="F4640">
            <v>1</v>
          </cell>
          <cell r="G4640" t="str">
            <v>Phan Thanh Sơn</v>
          </cell>
          <cell r="H4640">
            <v>9</v>
          </cell>
          <cell r="I4640" t="str">
            <v>GĐ</v>
          </cell>
          <cell r="J4640" t="str">
            <v>GĐ</v>
          </cell>
          <cell r="M4640" t="str">
            <v>TCBPhanThanhSon</v>
          </cell>
          <cell r="N4640">
            <v>1</v>
          </cell>
          <cell r="P4640">
            <v>0</v>
          </cell>
          <cell r="Q4640">
            <v>1</v>
          </cell>
          <cell r="R4640">
            <v>0</v>
          </cell>
          <cell r="S4640">
            <v>0</v>
          </cell>
          <cell r="T4640">
            <v>0</v>
          </cell>
          <cell r="U4640">
            <v>1</v>
          </cell>
          <cell r="V4640">
            <v>0</v>
          </cell>
          <cell r="W4640">
            <v>0</v>
          </cell>
          <cell r="X4640">
            <v>0</v>
          </cell>
          <cell r="Y4640">
            <v>0</v>
          </cell>
          <cell r="Z4640">
            <v>0</v>
          </cell>
          <cell r="AA4640">
            <v>0</v>
          </cell>
          <cell r="AB4640">
            <v>0</v>
          </cell>
          <cell r="AH4640" t="str">
            <v>n/a</v>
          </cell>
          <cell r="AL4640" t="str">
            <v>Thạc sỹ Kinh tế</v>
          </cell>
          <cell r="AM4640">
            <v>1</v>
          </cell>
          <cell r="AN4640">
            <v>2</v>
          </cell>
          <cell r="AP4640">
            <v>0</v>
          </cell>
          <cell r="AQ4640">
            <v>2011</v>
          </cell>
          <cell r="AR4640">
            <v>0</v>
          </cell>
          <cell r="AS4640">
            <v>0</v>
          </cell>
          <cell r="AT4640">
            <v>2</v>
          </cell>
        </row>
        <row r="4641">
          <cell r="C4641" t="str">
            <v>TCB2010</v>
          </cell>
          <cell r="D4641" t="str">
            <v>HOSE</v>
          </cell>
          <cell r="E4641" t="str">
            <v>Ông</v>
          </cell>
          <cell r="F4641">
            <v>1</v>
          </cell>
          <cell r="G4641" t="str">
            <v>Nguyễn Thiều Quang</v>
          </cell>
          <cell r="H4641">
            <v>9</v>
          </cell>
          <cell r="I4641" t="str">
            <v>Phó CTHĐQT</v>
          </cell>
          <cell r="J4641" t="str">
            <v>Phó CTHĐQT</v>
          </cell>
          <cell r="M4641" t="str">
            <v>TCBNguyenThieuQuang1959</v>
          </cell>
          <cell r="N4641">
            <v>8</v>
          </cell>
          <cell r="P4641">
            <v>1</v>
          </cell>
          <cell r="Q4641">
            <v>0</v>
          </cell>
          <cell r="R4641">
            <v>0</v>
          </cell>
          <cell r="S4641">
            <v>0</v>
          </cell>
          <cell r="T4641">
            <v>0</v>
          </cell>
          <cell r="U4641">
            <v>1</v>
          </cell>
          <cell r="V4641">
            <v>0</v>
          </cell>
          <cell r="W4641">
            <v>0</v>
          </cell>
          <cell r="X4641">
            <v>0</v>
          </cell>
          <cell r="Y4641">
            <v>0</v>
          </cell>
          <cell r="Z4641">
            <v>0</v>
          </cell>
          <cell r="AA4641">
            <v>0</v>
          </cell>
          <cell r="AB4641">
            <v>0</v>
          </cell>
          <cell r="AC4641">
            <v>1959</v>
          </cell>
          <cell r="AD4641">
            <v>8028682</v>
          </cell>
          <cell r="AE4641">
            <v>0</v>
          </cell>
          <cell r="AF4641">
            <v>0</v>
          </cell>
          <cell r="AG4641">
            <v>8028682</v>
          </cell>
          <cell r="AH4641">
            <v>1.1581750189941229</v>
          </cell>
          <cell r="AL4641" t="str">
            <v>KS Xây dựng</v>
          </cell>
          <cell r="AN4641">
            <v>1</v>
          </cell>
          <cell r="AP4641">
            <v>0</v>
          </cell>
          <cell r="AQ4641">
            <v>1999</v>
          </cell>
          <cell r="AR4641">
            <v>0</v>
          </cell>
          <cell r="AS4641">
            <v>0</v>
          </cell>
          <cell r="AT4641">
            <v>1</v>
          </cell>
        </row>
        <row r="4642">
          <cell r="C4642" t="str">
            <v>TCB2010</v>
          </cell>
          <cell r="D4642" t="str">
            <v>HOSE</v>
          </cell>
          <cell r="E4642" t="str">
            <v>Ông</v>
          </cell>
          <cell r="F4642">
            <v>1</v>
          </cell>
          <cell r="G4642" t="str">
            <v>Nguyễn Đăng Quang</v>
          </cell>
          <cell r="H4642">
            <v>9</v>
          </cell>
          <cell r="I4642" t="str">
            <v>Phó CTHĐQT</v>
          </cell>
          <cell r="J4642" t="str">
            <v>Phó CTHĐQT</v>
          </cell>
          <cell r="M4642" t="str">
            <v>TCBNguyenDangQuang1963</v>
          </cell>
          <cell r="N4642">
            <v>4</v>
          </cell>
          <cell r="P4642">
            <v>1</v>
          </cell>
          <cell r="Q4642">
            <v>0</v>
          </cell>
          <cell r="R4642">
            <v>0</v>
          </cell>
          <cell r="S4642">
            <v>0</v>
          </cell>
          <cell r="T4642">
            <v>0</v>
          </cell>
          <cell r="U4642">
            <v>1</v>
          </cell>
          <cell r="V4642">
            <v>0</v>
          </cell>
          <cell r="W4642">
            <v>0</v>
          </cell>
          <cell r="X4642">
            <v>0</v>
          </cell>
          <cell r="Y4642">
            <v>0</v>
          </cell>
          <cell r="Z4642">
            <v>0</v>
          </cell>
          <cell r="AA4642">
            <v>0</v>
          </cell>
          <cell r="AB4642">
            <v>0</v>
          </cell>
          <cell r="AC4642">
            <v>1963</v>
          </cell>
          <cell r="AD4642">
            <v>2272888</v>
          </cell>
          <cell r="AE4642">
            <v>0</v>
          </cell>
          <cell r="AF4642">
            <v>0</v>
          </cell>
          <cell r="AG4642">
            <v>2272888</v>
          </cell>
          <cell r="AH4642">
            <v>0.32787474987445192</v>
          </cell>
          <cell r="AL4642" t="str">
            <v>ThS QTKD/Tiến sĩ</v>
          </cell>
          <cell r="AM4642">
            <v>1</v>
          </cell>
          <cell r="AN4642">
            <v>2</v>
          </cell>
          <cell r="AP4642">
            <v>0</v>
          </cell>
          <cell r="AQ4642">
            <v>1995</v>
          </cell>
          <cell r="AR4642">
            <v>0</v>
          </cell>
          <cell r="AS4642">
            <v>0</v>
          </cell>
          <cell r="AT4642">
            <v>1</v>
          </cell>
        </row>
        <row r="4643">
          <cell r="C4643" t="str">
            <v>TCB2010</v>
          </cell>
          <cell r="D4643" t="str">
            <v>HOSE</v>
          </cell>
          <cell r="E4643" t="str">
            <v>Ông</v>
          </cell>
          <cell r="F4643">
            <v>1</v>
          </cell>
          <cell r="G4643" t="str">
            <v>Hồ Hùng Anh</v>
          </cell>
          <cell r="H4643">
            <v>9</v>
          </cell>
          <cell r="I4643" t="str">
            <v>CTHĐQT</v>
          </cell>
          <cell r="J4643" t="str">
            <v>CTHĐQT</v>
          </cell>
          <cell r="M4643" t="str">
            <v>TCBHoHungAnh1970</v>
          </cell>
          <cell r="N4643">
            <v>7</v>
          </cell>
          <cell r="P4643">
            <v>1</v>
          </cell>
          <cell r="Q4643">
            <v>0</v>
          </cell>
          <cell r="R4643">
            <v>0</v>
          </cell>
          <cell r="S4643">
            <v>1</v>
          </cell>
          <cell r="T4643">
            <v>0</v>
          </cell>
          <cell r="U4643">
            <v>1</v>
          </cell>
          <cell r="V4643">
            <v>0</v>
          </cell>
          <cell r="W4643">
            <v>0</v>
          </cell>
          <cell r="X4643">
            <v>0</v>
          </cell>
          <cell r="Y4643">
            <v>0</v>
          </cell>
          <cell r="Z4643">
            <v>0</v>
          </cell>
          <cell r="AA4643">
            <v>0</v>
          </cell>
          <cell r="AB4643">
            <v>0</v>
          </cell>
          <cell r="AC4643">
            <v>1970</v>
          </cell>
          <cell r="AD4643">
            <v>9501709</v>
          </cell>
          <cell r="AE4643">
            <v>0</v>
          </cell>
          <cell r="AF4643">
            <v>0</v>
          </cell>
          <cell r="AG4643">
            <v>9501709</v>
          </cell>
          <cell r="AH4643">
            <v>1.3706660696676776</v>
          </cell>
          <cell r="AL4643" t="str">
            <v>KS Điện tử</v>
          </cell>
          <cell r="AN4643">
            <v>1</v>
          </cell>
          <cell r="AP4643">
            <v>0</v>
          </cell>
          <cell r="AQ4643">
            <v>2004</v>
          </cell>
          <cell r="AR4643">
            <v>0</v>
          </cell>
          <cell r="AS4643">
            <v>0</v>
          </cell>
          <cell r="AT4643">
            <v>1</v>
          </cell>
        </row>
        <row r="4644">
          <cell r="C4644" t="str">
            <v>TCB2010</v>
          </cell>
          <cell r="D4644" t="str">
            <v>HOSE</v>
          </cell>
          <cell r="E4644" t="str">
            <v>Ông</v>
          </cell>
          <cell r="F4644">
            <v>1</v>
          </cell>
          <cell r="G4644" t="str">
            <v>Phạm Quang Thắng</v>
          </cell>
          <cell r="H4644">
            <v>9</v>
          </cell>
          <cell r="I4644" t="str">
            <v>GĐ/Phó TGĐ</v>
          </cell>
          <cell r="J4644" t="str">
            <v>GĐ</v>
          </cell>
          <cell r="K4644" t="str">
            <v>Phó TGĐ</v>
          </cell>
          <cell r="M4644" t="str">
            <v>TCBPhamQuangThang1973</v>
          </cell>
          <cell r="N4644">
            <v>4</v>
          </cell>
          <cell r="P4644">
            <v>0</v>
          </cell>
          <cell r="Q4644">
            <v>1</v>
          </cell>
          <cell r="R4644">
            <v>0</v>
          </cell>
          <cell r="S4644">
            <v>0</v>
          </cell>
          <cell r="T4644">
            <v>0</v>
          </cell>
          <cell r="U4644">
            <v>1</v>
          </cell>
          <cell r="V4644">
            <v>0</v>
          </cell>
          <cell r="W4644">
            <v>0</v>
          </cell>
          <cell r="X4644">
            <v>0</v>
          </cell>
          <cell r="Y4644">
            <v>0</v>
          </cell>
          <cell r="Z4644">
            <v>0</v>
          </cell>
          <cell r="AA4644">
            <v>0</v>
          </cell>
          <cell r="AB4644">
            <v>0</v>
          </cell>
          <cell r="AC4644">
            <v>1973</v>
          </cell>
          <cell r="AD4644">
            <v>235694</v>
          </cell>
          <cell r="AE4644">
            <v>0</v>
          </cell>
          <cell r="AF4644">
            <v>0</v>
          </cell>
          <cell r="AG4644">
            <v>235694</v>
          </cell>
          <cell r="AH4644">
            <v>3.3999964493151034E-2</v>
          </cell>
          <cell r="AL4644" t="str">
            <v>Thạc sỹ</v>
          </cell>
          <cell r="AN4644">
            <v>2</v>
          </cell>
          <cell r="AP4644">
            <v>0</v>
          </cell>
          <cell r="AQ4644">
            <v>1994</v>
          </cell>
          <cell r="AR4644">
            <v>0</v>
          </cell>
          <cell r="AS4644">
            <v>0</v>
          </cell>
          <cell r="AT4644">
            <v>1</v>
          </cell>
        </row>
        <row r="4645">
          <cell r="C4645" t="str">
            <v>TCB2010</v>
          </cell>
          <cell r="D4645" t="str">
            <v>HOSE</v>
          </cell>
          <cell r="E4645" t="str">
            <v>Ông</v>
          </cell>
          <cell r="F4645">
            <v>1</v>
          </cell>
          <cell r="G4645" t="str">
            <v>Nguyễn Đức Vinh</v>
          </cell>
          <cell r="H4645">
            <v>9</v>
          </cell>
          <cell r="I4645" t="str">
            <v>TGĐ/TVHĐQT</v>
          </cell>
          <cell r="J4645" t="str">
            <v>TGĐ</v>
          </cell>
          <cell r="K4645" t="str">
            <v>TVHĐQT</v>
          </cell>
          <cell r="M4645" t="str">
            <v>TCBNguyenDucVinh1958</v>
          </cell>
          <cell r="N4645">
            <v>8</v>
          </cell>
          <cell r="P4645">
            <v>1</v>
          </cell>
          <cell r="Q4645">
            <v>1</v>
          </cell>
          <cell r="R4645">
            <v>0</v>
          </cell>
          <cell r="S4645">
            <v>0</v>
          </cell>
          <cell r="T4645">
            <v>1</v>
          </cell>
          <cell r="U4645">
            <v>1</v>
          </cell>
          <cell r="V4645">
            <v>0</v>
          </cell>
          <cell r="W4645">
            <v>0</v>
          </cell>
          <cell r="X4645">
            <v>0</v>
          </cell>
          <cell r="Y4645">
            <v>0</v>
          </cell>
          <cell r="Z4645">
            <v>1</v>
          </cell>
          <cell r="AA4645">
            <v>0</v>
          </cell>
          <cell r="AB4645">
            <v>0</v>
          </cell>
          <cell r="AC4645">
            <v>1958</v>
          </cell>
          <cell r="AD4645">
            <v>1376302</v>
          </cell>
          <cell r="AE4645">
            <v>0</v>
          </cell>
          <cell r="AF4645">
            <v>0</v>
          </cell>
          <cell r="AG4645">
            <v>1376302</v>
          </cell>
          <cell r="AH4645">
            <v>0.19853801595226334</v>
          </cell>
          <cell r="AL4645" t="str">
            <v>ThS QTKD</v>
          </cell>
          <cell r="AM4645">
            <v>1</v>
          </cell>
          <cell r="AN4645">
            <v>2</v>
          </cell>
          <cell r="AP4645">
            <v>0</v>
          </cell>
          <cell r="AQ4645">
            <v>2000</v>
          </cell>
          <cell r="AR4645">
            <v>0</v>
          </cell>
          <cell r="AS4645">
            <v>0</v>
          </cell>
          <cell r="AT4645">
            <v>1</v>
          </cell>
        </row>
        <row r="4646">
          <cell r="C4646" t="str">
            <v>TCB2010</v>
          </cell>
          <cell r="D4646" t="str">
            <v>HOSE</v>
          </cell>
          <cell r="E4646" t="str">
            <v>Bà</v>
          </cell>
          <cell r="F4646">
            <v>0</v>
          </cell>
          <cell r="G4646" t="str">
            <v>Đỗ Diễm Hồng</v>
          </cell>
          <cell r="H4646">
            <v>9</v>
          </cell>
          <cell r="I4646" t="str">
            <v>GĐ/Phó TGĐ</v>
          </cell>
          <cell r="J4646" t="str">
            <v>GĐ</v>
          </cell>
          <cell r="K4646" t="str">
            <v>Phó TGĐ</v>
          </cell>
          <cell r="M4646" t="str">
            <v>TCBDoDiemHong1966</v>
          </cell>
          <cell r="N4646">
            <v>3</v>
          </cell>
          <cell r="P4646">
            <v>0</v>
          </cell>
          <cell r="Q4646">
            <v>1</v>
          </cell>
          <cell r="R4646">
            <v>0</v>
          </cell>
          <cell r="S4646">
            <v>0</v>
          </cell>
          <cell r="T4646">
            <v>0</v>
          </cell>
          <cell r="U4646">
            <v>1</v>
          </cell>
          <cell r="V4646">
            <v>0</v>
          </cell>
          <cell r="W4646">
            <v>0</v>
          </cell>
          <cell r="X4646">
            <v>0</v>
          </cell>
          <cell r="Y4646">
            <v>0</v>
          </cell>
          <cell r="Z4646">
            <v>0</v>
          </cell>
          <cell r="AA4646">
            <v>0</v>
          </cell>
          <cell r="AB4646">
            <v>0</v>
          </cell>
          <cell r="AC4646">
            <v>1966</v>
          </cell>
          <cell r="AD4646">
            <v>153809</v>
          </cell>
          <cell r="AE4646">
            <v>0</v>
          </cell>
          <cell r="AF4646">
            <v>0</v>
          </cell>
          <cell r="AG4646">
            <v>153809</v>
          </cell>
          <cell r="AH4646">
            <v>2.2187669345537297E-2</v>
          </cell>
          <cell r="AL4646" t="str">
            <v>ThS QTKD</v>
          </cell>
          <cell r="AM4646">
            <v>1</v>
          </cell>
          <cell r="AN4646">
            <v>2</v>
          </cell>
          <cell r="AP4646">
            <v>0</v>
          </cell>
          <cell r="AR4646">
            <v>0</v>
          </cell>
          <cell r="AS4646">
            <v>0</v>
          </cell>
          <cell r="AT4646">
            <v>1</v>
          </cell>
        </row>
        <row r="4647">
          <cell r="C4647" t="str">
            <v>TCB2010</v>
          </cell>
          <cell r="D4647" t="str">
            <v>HOSE</v>
          </cell>
          <cell r="E4647" t="str">
            <v>Ông</v>
          </cell>
          <cell r="F4647">
            <v>1</v>
          </cell>
          <cell r="G4647" t="str">
            <v>Nguyễn Thành Long</v>
          </cell>
          <cell r="H4647">
            <v>9</v>
          </cell>
          <cell r="I4647" t="str">
            <v>GĐ</v>
          </cell>
          <cell r="J4647" t="str">
            <v>GĐ</v>
          </cell>
          <cell r="M4647" t="str">
            <v>TCBNguyenThanhLong1966</v>
          </cell>
          <cell r="N4647">
            <v>3</v>
          </cell>
          <cell r="P4647">
            <v>0</v>
          </cell>
          <cell r="Q4647">
            <v>1</v>
          </cell>
          <cell r="R4647">
            <v>0</v>
          </cell>
          <cell r="S4647">
            <v>0</v>
          </cell>
          <cell r="T4647">
            <v>0</v>
          </cell>
          <cell r="U4647">
            <v>1</v>
          </cell>
          <cell r="V4647">
            <v>0</v>
          </cell>
          <cell r="W4647">
            <v>0</v>
          </cell>
          <cell r="X4647">
            <v>0</v>
          </cell>
          <cell r="Y4647">
            <v>0</v>
          </cell>
          <cell r="Z4647">
            <v>0</v>
          </cell>
          <cell r="AA4647">
            <v>0</v>
          </cell>
          <cell r="AB4647">
            <v>0</v>
          </cell>
          <cell r="AC4647">
            <v>1966</v>
          </cell>
          <cell r="AD4647">
            <v>150503</v>
          </cell>
          <cell r="AE4647">
            <v>0</v>
          </cell>
          <cell r="AF4647">
            <v>0</v>
          </cell>
          <cell r="AG4647">
            <v>150503</v>
          </cell>
          <cell r="AH4647">
            <v>2.1710763346172196E-2</v>
          </cell>
          <cell r="AL4647" t="str">
            <v>ThS Luật</v>
          </cell>
          <cell r="AN4647">
            <v>2</v>
          </cell>
          <cell r="AP4647">
            <v>0</v>
          </cell>
          <cell r="AQ4647">
            <v>2009</v>
          </cell>
          <cell r="AR4647">
            <v>0</v>
          </cell>
          <cell r="AS4647">
            <v>0</v>
          </cell>
          <cell r="AT4647">
            <v>1</v>
          </cell>
        </row>
        <row r="4648">
          <cell r="C4648" t="str">
            <v>TCB2010</v>
          </cell>
          <cell r="D4648" t="str">
            <v>HOSE</v>
          </cell>
          <cell r="E4648" t="str">
            <v>Ông</v>
          </cell>
          <cell r="F4648">
            <v>1</v>
          </cell>
          <cell r="G4648" t="str">
            <v>Lê Xuân Vũ</v>
          </cell>
          <cell r="H4648">
            <v>9</v>
          </cell>
          <cell r="I4648" t="str">
            <v>GĐ/Phó TGĐ</v>
          </cell>
          <cell r="J4648" t="str">
            <v>GĐ</v>
          </cell>
          <cell r="K4648" t="str">
            <v>Phó TGĐ</v>
          </cell>
          <cell r="M4648" t="str">
            <v>TCBLeXuanVu1971</v>
          </cell>
          <cell r="N4648">
            <v>3</v>
          </cell>
          <cell r="P4648">
            <v>0</v>
          </cell>
          <cell r="Q4648">
            <v>1</v>
          </cell>
          <cell r="R4648">
            <v>0</v>
          </cell>
          <cell r="S4648">
            <v>0</v>
          </cell>
          <cell r="T4648">
            <v>0</v>
          </cell>
          <cell r="U4648">
            <v>1</v>
          </cell>
          <cell r="V4648">
            <v>0</v>
          </cell>
          <cell r="W4648">
            <v>0</v>
          </cell>
          <cell r="X4648">
            <v>0</v>
          </cell>
          <cell r="Y4648">
            <v>0</v>
          </cell>
          <cell r="Z4648">
            <v>0</v>
          </cell>
          <cell r="AA4648">
            <v>0</v>
          </cell>
          <cell r="AB4648">
            <v>0</v>
          </cell>
          <cell r="AC4648">
            <v>1971</v>
          </cell>
          <cell r="AD4648">
            <v>286858</v>
          </cell>
          <cell r="AE4648">
            <v>0</v>
          </cell>
          <cell r="AF4648">
            <v>0</v>
          </cell>
          <cell r="AG4648">
            <v>286858</v>
          </cell>
          <cell r="AH4648">
            <v>4.1380611362938045E-2</v>
          </cell>
          <cell r="AL4648" t="str">
            <v>ThS QTKD</v>
          </cell>
          <cell r="AM4648">
            <v>1</v>
          </cell>
          <cell r="AN4648">
            <v>2</v>
          </cell>
          <cell r="AP4648">
            <v>0</v>
          </cell>
          <cell r="AQ4648">
            <v>2006</v>
          </cell>
          <cell r="AR4648">
            <v>0</v>
          </cell>
          <cell r="AS4648">
            <v>0</v>
          </cell>
          <cell r="AT4648">
            <v>1</v>
          </cell>
        </row>
        <row r="4649">
          <cell r="C4649" t="str">
            <v>TCB2010</v>
          </cell>
          <cell r="D4649" t="str">
            <v>HOSE</v>
          </cell>
          <cell r="E4649" t="str">
            <v>Bà</v>
          </cell>
          <cell r="F4649">
            <v>0</v>
          </cell>
          <cell r="G4649" t="str">
            <v>Nguyễn Thu Hiền</v>
          </cell>
          <cell r="H4649">
            <v>9</v>
          </cell>
          <cell r="I4649" t="str">
            <v>TBKS</v>
          </cell>
          <cell r="J4649" t="str">
            <v>TBKS</v>
          </cell>
          <cell r="M4649" t="str">
            <v>TCBNguyenThuHien1965</v>
          </cell>
          <cell r="N4649">
            <v>6</v>
          </cell>
          <cell r="P4649">
            <v>0</v>
          </cell>
          <cell r="Q4649">
            <v>0</v>
          </cell>
          <cell r="R4649">
            <v>1</v>
          </cell>
          <cell r="S4649">
            <v>0</v>
          </cell>
          <cell r="T4649">
            <v>0</v>
          </cell>
          <cell r="U4649">
            <v>1</v>
          </cell>
          <cell r="V4649">
            <v>0</v>
          </cell>
          <cell r="W4649">
            <v>0</v>
          </cell>
          <cell r="X4649">
            <v>0</v>
          </cell>
          <cell r="Y4649">
            <v>0</v>
          </cell>
          <cell r="Z4649">
            <v>0</v>
          </cell>
          <cell r="AA4649">
            <v>0</v>
          </cell>
          <cell r="AB4649">
            <v>1</v>
          </cell>
          <cell r="AC4649">
            <v>1965</v>
          </cell>
          <cell r="AD4649">
            <v>274406</v>
          </cell>
          <cell r="AE4649">
            <v>0</v>
          </cell>
          <cell r="AF4649">
            <v>0</v>
          </cell>
          <cell r="AG4649">
            <v>274406</v>
          </cell>
          <cell r="AH4649">
            <v>3.9584351984809127E-2</v>
          </cell>
          <cell r="AL4649" t="str">
            <v>CN TC Tín dụng</v>
          </cell>
          <cell r="AM4649">
            <v>1</v>
          </cell>
          <cell r="AN4649">
            <v>1</v>
          </cell>
          <cell r="AP4649">
            <v>0</v>
          </cell>
          <cell r="AQ4649">
            <v>1999</v>
          </cell>
          <cell r="AR4649">
            <v>0</v>
          </cell>
          <cell r="AS4649">
            <v>0</v>
          </cell>
          <cell r="AT4649">
            <v>1</v>
          </cell>
        </row>
        <row r="4650">
          <cell r="C4650" t="str">
            <v>TCB2010</v>
          </cell>
          <cell r="D4650" t="str">
            <v>HOSE</v>
          </cell>
          <cell r="E4650" t="str">
            <v>Bà</v>
          </cell>
          <cell r="F4650">
            <v>0</v>
          </cell>
          <cell r="G4650" t="str">
            <v>Bùi Thu Trang</v>
          </cell>
          <cell r="H4650">
            <v>9</v>
          </cell>
          <cell r="I4650" t="str">
            <v>KTT</v>
          </cell>
          <cell r="J4650" t="str">
            <v>KTT</v>
          </cell>
          <cell r="M4650" t="str">
            <v>TCBBuiThuTrang1979</v>
          </cell>
          <cell r="N4650">
            <v>1</v>
          </cell>
          <cell r="O4650">
            <v>1</v>
          </cell>
          <cell r="P4650">
            <v>0</v>
          </cell>
          <cell r="Q4650">
            <v>0</v>
          </cell>
          <cell r="R4650">
            <v>0</v>
          </cell>
          <cell r="S4650">
            <v>0</v>
          </cell>
          <cell r="T4650">
            <v>0</v>
          </cell>
          <cell r="U4650">
            <v>1</v>
          </cell>
          <cell r="V4650">
            <v>0</v>
          </cell>
          <cell r="W4650">
            <v>0</v>
          </cell>
          <cell r="X4650">
            <v>0</v>
          </cell>
          <cell r="Y4650">
            <v>0</v>
          </cell>
          <cell r="Z4650">
            <v>0</v>
          </cell>
          <cell r="AA4650">
            <v>1</v>
          </cell>
          <cell r="AB4650">
            <v>0</v>
          </cell>
          <cell r="AC4650">
            <v>1979</v>
          </cell>
          <cell r="AD4650">
            <v>2000</v>
          </cell>
          <cell r="AE4650">
            <v>0</v>
          </cell>
          <cell r="AF4650">
            <v>0</v>
          </cell>
          <cell r="AG4650">
            <v>2000</v>
          </cell>
          <cell r="AH4650">
            <v>2.8850937650641112E-4</v>
          </cell>
          <cell r="AL4650" t="str">
            <v>Thạc sỹ</v>
          </cell>
          <cell r="AN4650">
            <v>2</v>
          </cell>
          <cell r="AP4650">
            <v>0</v>
          </cell>
          <cell r="AR4650">
            <v>0</v>
          </cell>
          <cell r="AS4650">
            <v>0</v>
          </cell>
          <cell r="AT4650">
            <v>1</v>
          </cell>
        </row>
        <row r="4651">
          <cell r="C4651" t="str">
            <v>TCB2010</v>
          </cell>
          <cell r="D4651" t="str">
            <v>HOSE</v>
          </cell>
          <cell r="E4651" t="str">
            <v>Ông</v>
          </cell>
          <cell r="F4651">
            <v>1</v>
          </cell>
          <cell r="G4651" t="str">
            <v>Nguyễn Quỳnh Lâm</v>
          </cell>
          <cell r="H4651">
            <v>9</v>
          </cell>
          <cell r="I4651" t="str">
            <v>Thành viên BKS</v>
          </cell>
          <cell r="J4651" t="str">
            <v>Thành viên BKS</v>
          </cell>
          <cell r="M4651" t="str">
            <v>TCBNguyenQuynhLam1965</v>
          </cell>
          <cell r="N4651">
            <v>3</v>
          </cell>
          <cell r="P4651">
            <v>0</v>
          </cell>
          <cell r="Q4651">
            <v>0</v>
          </cell>
          <cell r="R4651">
            <v>1</v>
          </cell>
          <cell r="S4651">
            <v>0</v>
          </cell>
          <cell r="T4651">
            <v>0</v>
          </cell>
          <cell r="U4651">
            <v>1</v>
          </cell>
          <cell r="V4651">
            <v>0</v>
          </cell>
          <cell r="W4651">
            <v>0</v>
          </cell>
          <cell r="X4651">
            <v>0</v>
          </cell>
          <cell r="Y4651">
            <v>0</v>
          </cell>
          <cell r="Z4651">
            <v>0</v>
          </cell>
          <cell r="AA4651">
            <v>0</v>
          </cell>
          <cell r="AB4651">
            <v>0</v>
          </cell>
          <cell r="AC4651">
            <v>1965</v>
          </cell>
          <cell r="AD4651">
            <v>208913</v>
          </cell>
          <cell r="AE4651">
            <v>0</v>
          </cell>
          <cell r="AF4651">
            <v>0</v>
          </cell>
          <cell r="AG4651">
            <v>208913</v>
          </cell>
          <cell r="AH4651">
            <v>3.0136679687041933E-2</v>
          </cell>
          <cell r="AL4651" t="str">
            <v>KS Kinh tế</v>
          </cell>
          <cell r="AM4651">
            <v>1</v>
          </cell>
          <cell r="AN4651">
            <v>1</v>
          </cell>
          <cell r="AP4651">
            <v>0</v>
          </cell>
          <cell r="AQ4651">
            <v>2009</v>
          </cell>
          <cell r="AR4651">
            <v>0</v>
          </cell>
          <cell r="AS4651">
            <v>0</v>
          </cell>
          <cell r="AT4651">
            <v>1</v>
          </cell>
        </row>
        <row r="4652">
          <cell r="C4652" t="str">
            <v>TCB2010</v>
          </cell>
          <cell r="D4652" t="str">
            <v>HOSE</v>
          </cell>
          <cell r="E4652" t="str">
            <v>Ông</v>
          </cell>
          <cell r="F4652">
            <v>1</v>
          </cell>
          <cell r="G4652" t="str">
            <v>Nguyễn Cảnh Sơn</v>
          </cell>
          <cell r="H4652">
            <v>9</v>
          </cell>
          <cell r="I4652" t="str">
            <v>Phó CTHĐQT</v>
          </cell>
          <cell r="J4652" t="str">
            <v>Phó CTHĐQT</v>
          </cell>
          <cell r="M4652" t="str">
            <v>TCBNguyenCanhSon1967</v>
          </cell>
          <cell r="N4652">
            <v>3</v>
          </cell>
          <cell r="P4652">
            <v>1</v>
          </cell>
          <cell r="Q4652">
            <v>0</v>
          </cell>
          <cell r="R4652">
            <v>0</v>
          </cell>
          <cell r="S4652">
            <v>0</v>
          </cell>
          <cell r="T4652">
            <v>0</v>
          </cell>
          <cell r="U4652">
            <v>1</v>
          </cell>
          <cell r="V4652">
            <v>0</v>
          </cell>
          <cell r="W4652">
            <v>0</v>
          </cell>
          <cell r="X4652">
            <v>0</v>
          </cell>
          <cell r="Y4652">
            <v>0</v>
          </cell>
          <cell r="Z4652">
            <v>0</v>
          </cell>
          <cell r="AA4652">
            <v>0</v>
          </cell>
          <cell r="AB4652">
            <v>0</v>
          </cell>
          <cell r="AC4652">
            <v>1967</v>
          </cell>
          <cell r="AD4652">
            <v>4339986</v>
          </cell>
          <cell r="AE4652">
            <v>0</v>
          </cell>
          <cell r="AF4652">
            <v>0</v>
          </cell>
          <cell r="AG4652">
            <v>4339986</v>
          </cell>
          <cell r="AH4652">
            <v>0.62606332745327664</v>
          </cell>
          <cell r="AL4652" t="str">
            <v>KS Xây dựng</v>
          </cell>
          <cell r="AN4652">
            <v>1</v>
          </cell>
          <cell r="AP4652">
            <v>0</v>
          </cell>
          <cell r="AQ4652">
            <v>2008</v>
          </cell>
          <cell r="AR4652">
            <v>0</v>
          </cell>
          <cell r="AS4652">
            <v>0</v>
          </cell>
          <cell r="AT4652">
            <v>1</v>
          </cell>
        </row>
        <row r="4653">
          <cell r="C4653" t="str">
            <v>TCB2010</v>
          </cell>
          <cell r="D4653" t="str">
            <v>HOSE</v>
          </cell>
          <cell r="E4653" t="str">
            <v>Ông</v>
          </cell>
          <cell r="F4653">
            <v>1</v>
          </cell>
          <cell r="G4653" t="str">
            <v>Sumit Dutta</v>
          </cell>
          <cell r="H4653">
            <v>9</v>
          </cell>
          <cell r="I4653" t="str">
            <v>TVHĐQT</v>
          </cell>
          <cell r="J4653" t="str">
            <v>TVHĐQT</v>
          </cell>
          <cell r="M4653" t="str">
            <v>TCBSumitDutta1966</v>
          </cell>
          <cell r="N4653">
            <v>2</v>
          </cell>
          <cell r="P4653">
            <v>1</v>
          </cell>
          <cell r="Q4653">
            <v>0</v>
          </cell>
          <cell r="R4653">
            <v>0</v>
          </cell>
          <cell r="S4653">
            <v>0</v>
          </cell>
          <cell r="T4653">
            <v>0</v>
          </cell>
          <cell r="U4653">
            <v>1</v>
          </cell>
          <cell r="V4653">
            <v>0</v>
          </cell>
          <cell r="W4653">
            <v>0</v>
          </cell>
          <cell r="X4653">
            <v>0</v>
          </cell>
          <cell r="Y4653">
            <v>0</v>
          </cell>
          <cell r="Z4653">
            <v>0</v>
          </cell>
          <cell r="AA4653">
            <v>0</v>
          </cell>
          <cell r="AB4653">
            <v>0</v>
          </cell>
          <cell r="AC4653">
            <v>1966</v>
          </cell>
          <cell r="AD4653">
            <v>0</v>
          </cell>
          <cell r="AE4653">
            <v>0</v>
          </cell>
          <cell r="AF4653">
            <v>137204229</v>
          </cell>
          <cell r="AG4653">
            <v>137204229</v>
          </cell>
          <cell r="AH4653">
            <v>0</v>
          </cell>
          <cell r="AL4653" t="str">
            <v>CN QTKD</v>
          </cell>
          <cell r="AM4653">
            <v>1</v>
          </cell>
          <cell r="AN4653">
            <v>1</v>
          </cell>
          <cell r="AP4653">
            <v>0</v>
          </cell>
          <cell r="AR4653">
            <v>0</v>
          </cell>
          <cell r="AS4653">
            <v>0</v>
          </cell>
          <cell r="AT4653">
            <v>1</v>
          </cell>
        </row>
        <row r="4654">
          <cell r="C4654" t="str">
            <v>TCB2010</v>
          </cell>
          <cell r="D4654" t="str">
            <v>HOSE</v>
          </cell>
          <cell r="E4654" t="str">
            <v>Ông</v>
          </cell>
          <cell r="F4654">
            <v>1</v>
          </cell>
          <cell r="G4654" t="str">
            <v>Trần Thanh Hiền</v>
          </cell>
          <cell r="H4654">
            <v>9</v>
          </cell>
          <cell r="I4654" t="str">
            <v>TVHĐQT</v>
          </cell>
          <cell r="J4654" t="str">
            <v>TVHĐQT</v>
          </cell>
          <cell r="M4654" t="str">
            <v>TCBTranThanhHien1963</v>
          </cell>
          <cell r="N4654">
            <v>2</v>
          </cell>
          <cell r="P4654">
            <v>1</v>
          </cell>
          <cell r="Q4654">
            <v>0</v>
          </cell>
          <cell r="R4654">
            <v>0</v>
          </cell>
          <cell r="S4654">
            <v>0</v>
          </cell>
          <cell r="T4654">
            <v>0</v>
          </cell>
          <cell r="U4654">
            <v>1</v>
          </cell>
          <cell r="V4654">
            <v>0</v>
          </cell>
          <cell r="W4654">
            <v>0</v>
          </cell>
          <cell r="X4654">
            <v>0</v>
          </cell>
          <cell r="Y4654">
            <v>0</v>
          </cell>
          <cell r="Z4654">
            <v>0</v>
          </cell>
          <cell r="AA4654">
            <v>0</v>
          </cell>
          <cell r="AB4654">
            <v>0</v>
          </cell>
          <cell r="AC4654">
            <v>1963</v>
          </cell>
          <cell r="AD4654">
            <v>0</v>
          </cell>
          <cell r="AE4654">
            <v>19132137</v>
          </cell>
          <cell r="AF4654">
            <v>0</v>
          </cell>
          <cell r="AG4654">
            <v>19132137</v>
          </cell>
          <cell r="AH4654">
            <v>0</v>
          </cell>
          <cell r="AL4654" t="str">
            <v>ThS QTKD</v>
          </cell>
          <cell r="AM4654">
            <v>1</v>
          </cell>
          <cell r="AN4654">
            <v>2</v>
          </cell>
          <cell r="AP4654">
            <v>0</v>
          </cell>
          <cell r="AQ4654">
            <v>2009</v>
          </cell>
          <cell r="AR4654">
            <v>0</v>
          </cell>
          <cell r="AS4654">
            <v>0</v>
          </cell>
          <cell r="AT4654">
            <v>1</v>
          </cell>
        </row>
        <row r="4655">
          <cell r="C4655" t="str">
            <v>TCB2010</v>
          </cell>
          <cell r="D4655" t="str">
            <v>HOSE</v>
          </cell>
          <cell r="E4655" t="str">
            <v>Ông</v>
          </cell>
          <cell r="F4655">
            <v>1</v>
          </cell>
          <cell r="G4655" t="str">
            <v>Madhur Maini</v>
          </cell>
          <cell r="H4655">
            <v>9</v>
          </cell>
          <cell r="I4655" t="str">
            <v>TVHĐQT</v>
          </cell>
          <cell r="J4655" t="str">
            <v>TVHĐQT</v>
          </cell>
          <cell r="M4655" t="str">
            <v>TCBMadhurMaini1973</v>
          </cell>
          <cell r="N4655">
            <v>2</v>
          </cell>
          <cell r="P4655">
            <v>1</v>
          </cell>
          <cell r="Q4655">
            <v>0</v>
          </cell>
          <cell r="R4655">
            <v>0</v>
          </cell>
          <cell r="S4655">
            <v>0</v>
          </cell>
          <cell r="T4655">
            <v>0</v>
          </cell>
          <cell r="U4655">
            <v>1</v>
          </cell>
          <cell r="V4655">
            <v>0</v>
          </cell>
          <cell r="W4655">
            <v>0</v>
          </cell>
          <cell r="X4655">
            <v>0</v>
          </cell>
          <cell r="Y4655">
            <v>0</v>
          </cell>
          <cell r="Z4655">
            <v>0</v>
          </cell>
          <cell r="AA4655">
            <v>0</v>
          </cell>
          <cell r="AB4655">
            <v>0</v>
          </cell>
          <cell r="AC4655">
            <v>1973</v>
          </cell>
          <cell r="AD4655">
            <v>0</v>
          </cell>
          <cell r="AE4655">
            <v>0</v>
          </cell>
          <cell r="AF4655">
            <v>0</v>
          </cell>
          <cell r="AG4655">
            <v>0</v>
          </cell>
          <cell r="AH4655">
            <v>0</v>
          </cell>
          <cell r="AL4655" t="str">
            <v>CN Kinh tế/CN Khoa học</v>
          </cell>
          <cell r="AM4655">
            <v>1</v>
          </cell>
          <cell r="AN4655">
            <v>1</v>
          </cell>
          <cell r="AP4655">
            <v>0</v>
          </cell>
          <cell r="AQ4655">
            <v>2009</v>
          </cell>
          <cell r="AR4655">
            <v>0</v>
          </cell>
          <cell r="AS4655">
            <v>0</v>
          </cell>
          <cell r="AT4655">
            <v>1</v>
          </cell>
        </row>
        <row r="4656">
          <cell r="C4656" t="str">
            <v>TCB2010</v>
          </cell>
          <cell r="D4656" t="str">
            <v>HOSE</v>
          </cell>
          <cell r="E4656" t="str">
            <v>Ông</v>
          </cell>
          <cell r="F4656">
            <v>1</v>
          </cell>
          <cell r="G4656" t="str">
            <v>Stephen Colin Moss</v>
          </cell>
          <cell r="H4656">
            <v>9</v>
          </cell>
          <cell r="I4656" t="str">
            <v>TVHĐQT</v>
          </cell>
          <cell r="J4656" t="str">
            <v>TVHĐQT</v>
          </cell>
          <cell r="M4656" t="str">
            <v>TCBStephenColinMoss1967</v>
          </cell>
          <cell r="N4656">
            <v>2</v>
          </cell>
          <cell r="P4656">
            <v>1</v>
          </cell>
          <cell r="Q4656">
            <v>0</v>
          </cell>
          <cell r="R4656">
            <v>0</v>
          </cell>
          <cell r="S4656">
            <v>0</v>
          </cell>
          <cell r="T4656">
            <v>0</v>
          </cell>
          <cell r="U4656">
            <v>1</v>
          </cell>
          <cell r="V4656">
            <v>0</v>
          </cell>
          <cell r="W4656">
            <v>0</v>
          </cell>
          <cell r="X4656">
            <v>0</v>
          </cell>
          <cell r="Y4656">
            <v>0</v>
          </cell>
          <cell r="Z4656">
            <v>0</v>
          </cell>
          <cell r="AA4656">
            <v>0</v>
          </cell>
          <cell r="AB4656">
            <v>0</v>
          </cell>
          <cell r="AC4656">
            <v>1967</v>
          </cell>
          <cell r="AD4656">
            <v>0</v>
          </cell>
          <cell r="AE4656">
            <v>0</v>
          </cell>
          <cell r="AF4656">
            <v>0</v>
          </cell>
          <cell r="AG4656">
            <v>0</v>
          </cell>
          <cell r="AH4656">
            <v>0</v>
          </cell>
          <cell r="AL4656" t="str">
            <v>CN Kinh tế</v>
          </cell>
          <cell r="AM4656">
            <v>1</v>
          </cell>
          <cell r="AN4656">
            <v>1</v>
          </cell>
          <cell r="AP4656">
            <v>0</v>
          </cell>
          <cell r="AQ4656">
            <v>2009</v>
          </cell>
          <cell r="AR4656">
            <v>0</v>
          </cell>
          <cell r="AS4656">
            <v>0</v>
          </cell>
          <cell r="AT4656">
            <v>1</v>
          </cell>
        </row>
        <row r="4657">
          <cell r="C4657" t="str">
            <v>TCB2010</v>
          </cell>
          <cell r="D4657" t="str">
            <v>HOSE</v>
          </cell>
          <cell r="E4657" t="str">
            <v>Bà</v>
          </cell>
          <cell r="F4657">
            <v>0</v>
          </cell>
          <cell r="G4657" t="str">
            <v>Vũ Thị Dung</v>
          </cell>
          <cell r="H4657">
            <v>9</v>
          </cell>
          <cell r="I4657" t="str">
            <v>Thành viên BKS</v>
          </cell>
          <cell r="J4657" t="str">
            <v>Thành viên BKS</v>
          </cell>
          <cell r="M4657" t="str">
            <v>TCBVuThiDung1975</v>
          </cell>
          <cell r="N4657">
            <v>2</v>
          </cell>
          <cell r="P4657">
            <v>0</v>
          </cell>
          <cell r="Q4657">
            <v>0</v>
          </cell>
          <cell r="R4657">
            <v>1</v>
          </cell>
          <cell r="S4657">
            <v>0</v>
          </cell>
          <cell r="T4657">
            <v>0</v>
          </cell>
          <cell r="U4657">
            <v>1</v>
          </cell>
          <cell r="V4657">
            <v>0</v>
          </cell>
          <cell r="W4657">
            <v>0</v>
          </cell>
          <cell r="X4657">
            <v>0</v>
          </cell>
          <cell r="Y4657">
            <v>0</v>
          </cell>
          <cell r="Z4657">
            <v>0</v>
          </cell>
          <cell r="AA4657">
            <v>0</v>
          </cell>
          <cell r="AB4657">
            <v>0</v>
          </cell>
          <cell r="AC4657">
            <v>1975</v>
          </cell>
          <cell r="AD4657">
            <v>2258</v>
          </cell>
          <cell r="AE4657">
            <v>0</v>
          </cell>
          <cell r="AF4657">
            <v>0</v>
          </cell>
          <cell r="AG4657">
            <v>2258</v>
          </cell>
          <cell r="AH4657">
            <v>3.2572708607573816E-4</v>
          </cell>
          <cell r="AL4657" t="str">
            <v>CN TCKT</v>
          </cell>
          <cell r="AM4657">
            <v>1</v>
          </cell>
          <cell r="AN4657">
            <v>1</v>
          </cell>
          <cell r="AP4657">
            <v>0</v>
          </cell>
          <cell r="AQ4657">
            <v>2009</v>
          </cell>
          <cell r="AR4657">
            <v>0</v>
          </cell>
          <cell r="AS4657">
            <v>0</v>
          </cell>
          <cell r="AT4657">
            <v>1</v>
          </cell>
        </row>
        <row r="4658">
          <cell r="C4658" t="str">
            <v>TCB2010</v>
          </cell>
          <cell r="D4658" t="str">
            <v>HOSE</v>
          </cell>
          <cell r="E4658" t="str">
            <v>Bà</v>
          </cell>
          <cell r="F4658">
            <v>0</v>
          </cell>
          <cell r="G4658" t="str">
            <v>Bạch Thủy Hà</v>
          </cell>
          <cell r="H4658">
            <v>9</v>
          </cell>
          <cell r="I4658" t="str">
            <v>GĐ</v>
          </cell>
          <cell r="J4658" t="str">
            <v>GĐ</v>
          </cell>
          <cell r="M4658" t="str">
            <v>TCBBachThuyHa1972</v>
          </cell>
          <cell r="N4658">
            <v>2</v>
          </cell>
          <cell r="P4658">
            <v>0</v>
          </cell>
          <cell r="Q4658">
            <v>1</v>
          </cell>
          <cell r="R4658">
            <v>0</v>
          </cell>
          <cell r="S4658">
            <v>0</v>
          </cell>
          <cell r="T4658">
            <v>0</v>
          </cell>
          <cell r="U4658">
            <v>1</v>
          </cell>
          <cell r="V4658">
            <v>0</v>
          </cell>
          <cell r="W4658">
            <v>0</v>
          </cell>
          <cell r="X4658">
            <v>0</v>
          </cell>
          <cell r="Y4658">
            <v>0</v>
          </cell>
          <cell r="Z4658">
            <v>0</v>
          </cell>
          <cell r="AA4658">
            <v>0</v>
          </cell>
          <cell r="AB4658">
            <v>0</v>
          </cell>
          <cell r="AC4658">
            <v>1972</v>
          </cell>
          <cell r="AD4658">
            <v>0</v>
          </cell>
          <cell r="AE4658">
            <v>0</v>
          </cell>
          <cell r="AF4658">
            <v>0</v>
          </cell>
          <cell r="AG4658">
            <v>0</v>
          </cell>
          <cell r="AH4658">
            <v>0</v>
          </cell>
          <cell r="AL4658" t="str">
            <v>ThS QTKD</v>
          </cell>
          <cell r="AM4658">
            <v>1</v>
          </cell>
          <cell r="AN4658">
            <v>2</v>
          </cell>
          <cell r="AP4658">
            <v>0</v>
          </cell>
          <cell r="AQ4658">
            <v>2009</v>
          </cell>
          <cell r="AR4658">
            <v>0</v>
          </cell>
          <cell r="AS4658">
            <v>0</v>
          </cell>
          <cell r="AT4658">
            <v>1</v>
          </cell>
        </row>
        <row r="4659">
          <cell r="C4659" t="str">
            <v>TCB2010</v>
          </cell>
          <cell r="D4659" t="str">
            <v>HOSE</v>
          </cell>
          <cell r="E4659" t="str">
            <v>Ông</v>
          </cell>
          <cell r="F4659">
            <v>1</v>
          </cell>
          <cell r="G4659" t="str">
            <v>Nguyễn Cảnh Vinh</v>
          </cell>
          <cell r="H4659">
            <v>9</v>
          </cell>
          <cell r="I4659" t="str">
            <v>GĐ</v>
          </cell>
          <cell r="J4659" t="str">
            <v>GĐ</v>
          </cell>
          <cell r="M4659" t="str">
            <v>TCBNguyenCanhVinh1974</v>
          </cell>
          <cell r="N4659">
            <v>2</v>
          </cell>
          <cell r="P4659">
            <v>0</v>
          </cell>
          <cell r="Q4659">
            <v>1</v>
          </cell>
          <cell r="R4659">
            <v>0</v>
          </cell>
          <cell r="S4659">
            <v>0</v>
          </cell>
          <cell r="T4659">
            <v>0</v>
          </cell>
          <cell r="U4659">
            <v>1</v>
          </cell>
          <cell r="V4659">
            <v>0</v>
          </cell>
          <cell r="W4659">
            <v>0</v>
          </cell>
          <cell r="X4659">
            <v>0</v>
          </cell>
          <cell r="Y4659">
            <v>0</v>
          </cell>
          <cell r="Z4659">
            <v>0</v>
          </cell>
          <cell r="AA4659">
            <v>0</v>
          </cell>
          <cell r="AB4659">
            <v>0</v>
          </cell>
          <cell r="AC4659">
            <v>1974</v>
          </cell>
          <cell r="AD4659">
            <v>218636</v>
          </cell>
          <cell r="AE4659">
            <v>0</v>
          </cell>
          <cell r="AF4659">
            <v>0</v>
          </cell>
          <cell r="AG4659">
            <v>218636</v>
          </cell>
          <cell r="AH4659">
            <v>3.1539268020927852E-2</v>
          </cell>
          <cell r="AL4659" t="str">
            <v>Cử nhân/KS Xây dựng/Thạc sỹ</v>
          </cell>
          <cell r="AN4659">
            <v>2</v>
          </cell>
          <cell r="AP4659">
            <v>0</v>
          </cell>
          <cell r="AQ4659">
            <v>2009</v>
          </cell>
          <cell r="AR4659">
            <v>0</v>
          </cell>
          <cell r="AS4659">
            <v>0</v>
          </cell>
          <cell r="AT4659">
            <v>1</v>
          </cell>
        </row>
        <row r="4660">
          <cell r="C4660" t="str">
            <v>TCB2010</v>
          </cell>
          <cell r="D4660" t="str">
            <v>HOSE</v>
          </cell>
          <cell r="E4660" t="str">
            <v>Ông</v>
          </cell>
          <cell r="F4660">
            <v>1</v>
          </cell>
          <cell r="G4660" t="str">
            <v>Anthony Guerrier</v>
          </cell>
          <cell r="H4660">
            <v>9</v>
          </cell>
          <cell r="I4660" t="str">
            <v>GĐ</v>
          </cell>
          <cell r="J4660" t="str">
            <v>GĐ</v>
          </cell>
          <cell r="M4660" t="str">
            <v>TCBAnthonyGuerrier</v>
          </cell>
          <cell r="N4660">
            <v>2</v>
          </cell>
          <cell r="P4660">
            <v>0</v>
          </cell>
          <cell r="Q4660">
            <v>1</v>
          </cell>
          <cell r="R4660">
            <v>0</v>
          </cell>
          <cell r="S4660">
            <v>0</v>
          </cell>
          <cell r="T4660">
            <v>0</v>
          </cell>
          <cell r="U4660">
            <v>1</v>
          </cell>
          <cell r="V4660">
            <v>0</v>
          </cell>
          <cell r="W4660">
            <v>0</v>
          </cell>
          <cell r="X4660">
            <v>0</v>
          </cell>
          <cell r="Y4660">
            <v>0</v>
          </cell>
          <cell r="Z4660">
            <v>0</v>
          </cell>
          <cell r="AA4660">
            <v>0</v>
          </cell>
          <cell r="AB4660">
            <v>0</v>
          </cell>
          <cell r="AD4660">
            <v>0</v>
          </cell>
          <cell r="AE4660">
            <v>0</v>
          </cell>
          <cell r="AF4660">
            <v>0</v>
          </cell>
          <cell r="AG4660">
            <v>0</v>
          </cell>
          <cell r="AH4660">
            <v>0</v>
          </cell>
          <cell r="AL4660" t="str">
            <v>ThS Kế toán, Tài chính</v>
          </cell>
          <cell r="AM4660">
            <v>1</v>
          </cell>
          <cell r="AN4660">
            <v>2</v>
          </cell>
          <cell r="AP4660">
            <v>0</v>
          </cell>
          <cell r="AR4660">
            <v>1</v>
          </cell>
          <cell r="AS4660">
            <v>0</v>
          </cell>
          <cell r="AT4660">
            <v>1</v>
          </cell>
        </row>
        <row r="4661">
          <cell r="C4661" t="str">
            <v>TCB2010</v>
          </cell>
          <cell r="D4661" t="str">
            <v>HOSE</v>
          </cell>
          <cell r="E4661" t="str">
            <v>Ông</v>
          </cell>
          <cell r="F4661">
            <v>1</v>
          </cell>
          <cell r="G4661" t="str">
            <v>Nguyễn Văn Thọ</v>
          </cell>
          <cell r="H4661">
            <v>9</v>
          </cell>
          <cell r="I4661" t="str">
            <v>GĐ</v>
          </cell>
          <cell r="J4661" t="str">
            <v>GĐ</v>
          </cell>
          <cell r="M4661" t="str">
            <v>TCBNguyenVanTho</v>
          </cell>
          <cell r="N4661">
            <v>2</v>
          </cell>
          <cell r="P4661">
            <v>0</v>
          </cell>
          <cell r="Q4661">
            <v>1</v>
          </cell>
          <cell r="R4661">
            <v>0</v>
          </cell>
          <cell r="S4661">
            <v>0</v>
          </cell>
          <cell r="T4661">
            <v>0</v>
          </cell>
          <cell r="U4661">
            <v>1</v>
          </cell>
          <cell r="V4661">
            <v>0</v>
          </cell>
          <cell r="W4661">
            <v>0</v>
          </cell>
          <cell r="X4661">
            <v>0</v>
          </cell>
          <cell r="Y4661">
            <v>0</v>
          </cell>
          <cell r="Z4661">
            <v>0</v>
          </cell>
          <cell r="AA4661">
            <v>0</v>
          </cell>
          <cell r="AB4661">
            <v>0</v>
          </cell>
          <cell r="AD4661">
            <v>35889</v>
          </cell>
          <cell r="AE4661">
            <v>0</v>
          </cell>
          <cell r="AF4661">
            <v>0</v>
          </cell>
          <cell r="AG4661">
            <v>35889</v>
          </cell>
          <cell r="AH4661">
            <v>5.1771565067192946E-3</v>
          </cell>
          <cell r="AL4661" t="str">
            <v>Cử nhân</v>
          </cell>
          <cell r="AN4661">
            <v>1</v>
          </cell>
          <cell r="AP4661">
            <v>0</v>
          </cell>
          <cell r="AR4661">
            <v>0</v>
          </cell>
          <cell r="AS4661">
            <v>0</v>
          </cell>
          <cell r="AT4661">
            <v>1</v>
          </cell>
        </row>
        <row r="4662">
          <cell r="C4662" t="str">
            <v>TCB2010</v>
          </cell>
          <cell r="D4662" t="str">
            <v>HOSE</v>
          </cell>
          <cell r="E4662" t="str">
            <v>Bà</v>
          </cell>
          <cell r="F4662">
            <v>0</v>
          </cell>
          <cell r="G4662" t="str">
            <v>Tô Thùy Trang</v>
          </cell>
          <cell r="H4662">
            <v>9</v>
          </cell>
          <cell r="I4662" t="str">
            <v>GĐ Marketting</v>
          </cell>
          <cell r="J4662" t="str">
            <v>GĐ Marketting</v>
          </cell>
          <cell r="M4662" t="str">
            <v>TCBToThuyTrang</v>
          </cell>
          <cell r="N4662">
            <v>2</v>
          </cell>
          <cell r="P4662">
            <v>0</v>
          </cell>
          <cell r="Q4662">
            <v>1</v>
          </cell>
          <cell r="R4662">
            <v>0</v>
          </cell>
          <cell r="S4662">
            <v>0</v>
          </cell>
          <cell r="T4662">
            <v>0</v>
          </cell>
          <cell r="U4662">
            <v>1</v>
          </cell>
          <cell r="V4662">
            <v>0</v>
          </cell>
          <cell r="W4662">
            <v>0</v>
          </cell>
          <cell r="X4662">
            <v>0</v>
          </cell>
          <cell r="Y4662">
            <v>0</v>
          </cell>
          <cell r="Z4662">
            <v>0</v>
          </cell>
          <cell r="AA4662">
            <v>0</v>
          </cell>
          <cell r="AB4662">
            <v>0</v>
          </cell>
          <cell r="AD4662">
            <v>46760</v>
          </cell>
          <cell r="AE4662">
            <v>0</v>
          </cell>
          <cell r="AF4662">
            <v>0</v>
          </cell>
          <cell r="AG4662">
            <v>46760</v>
          </cell>
          <cell r="AH4662">
            <v>6.7453492227198923E-3</v>
          </cell>
          <cell r="AL4662" t="str">
            <v>Cử nhân</v>
          </cell>
          <cell r="AN4662">
            <v>1</v>
          </cell>
          <cell r="AP4662">
            <v>0</v>
          </cell>
          <cell r="AR4662">
            <v>0</v>
          </cell>
          <cell r="AS4662">
            <v>0</v>
          </cell>
          <cell r="AT4662">
            <v>1</v>
          </cell>
        </row>
        <row r="4663">
          <cell r="C4663" t="str">
            <v>TCB2010</v>
          </cell>
          <cell r="D4663" t="str">
            <v>HOSE</v>
          </cell>
          <cell r="E4663" t="str">
            <v>Bà</v>
          </cell>
          <cell r="F4663">
            <v>0</v>
          </cell>
          <cell r="G4663" t="str">
            <v>Bùi Thị Hồng Mai</v>
          </cell>
          <cell r="H4663">
            <v>9</v>
          </cell>
          <cell r="I4663" t="str">
            <v>Thành viên BKS</v>
          </cell>
          <cell r="J4663" t="str">
            <v>Thành viên BKS</v>
          </cell>
          <cell r="M4663" t="str">
            <v>TCBBuiThiHongMai1972</v>
          </cell>
          <cell r="N4663">
            <v>2</v>
          </cell>
          <cell r="P4663">
            <v>0</v>
          </cell>
          <cell r="Q4663">
            <v>0</v>
          </cell>
          <cell r="R4663">
            <v>1</v>
          </cell>
          <cell r="S4663">
            <v>0</v>
          </cell>
          <cell r="T4663">
            <v>0</v>
          </cell>
          <cell r="U4663">
            <v>1</v>
          </cell>
          <cell r="V4663">
            <v>0</v>
          </cell>
          <cell r="W4663">
            <v>0</v>
          </cell>
          <cell r="X4663">
            <v>0</v>
          </cell>
          <cell r="Y4663">
            <v>0</v>
          </cell>
          <cell r="Z4663">
            <v>0</v>
          </cell>
          <cell r="AA4663">
            <v>0</v>
          </cell>
          <cell r="AB4663">
            <v>0</v>
          </cell>
          <cell r="AC4663">
            <v>1972</v>
          </cell>
          <cell r="AD4663">
            <v>12</v>
          </cell>
          <cell r="AE4663">
            <v>0</v>
          </cell>
          <cell r="AF4663">
            <v>0</v>
          </cell>
          <cell r="AG4663">
            <v>12</v>
          </cell>
          <cell r="AH4663">
            <v>1.7310562590384668E-6</v>
          </cell>
          <cell r="AL4663" t="str">
            <v>CN Kế toán</v>
          </cell>
          <cell r="AM4663">
            <v>1</v>
          </cell>
          <cell r="AN4663">
            <v>1</v>
          </cell>
          <cell r="AP4663">
            <v>0</v>
          </cell>
          <cell r="AQ4663">
            <v>2010</v>
          </cell>
          <cell r="AR4663">
            <v>0</v>
          </cell>
          <cell r="AS4663">
            <v>0</v>
          </cell>
          <cell r="AT4663">
            <v>1</v>
          </cell>
        </row>
        <row r="4664">
          <cell r="C4664" t="str">
            <v>TCB2010</v>
          </cell>
          <cell r="D4664" t="str">
            <v>HOSE</v>
          </cell>
          <cell r="E4664" t="str">
            <v>Ông</v>
          </cell>
          <cell r="F4664">
            <v>1</v>
          </cell>
          <cell r="G4664" t="str">
            <v>Nguyễn Công Thành</v>
          </cell>
          <cell r="H4664">
            <v>9</v>
          </cell>
          <cell r="I4664" t="str">
            <v>GĐ</v>
          </cell>
          <cell r="J4664" t="str">
            <v>GĐ</v>
          </cell>
          <cell r="M4664" t="str">
            <v>TCBNguyenCongThanh1973</v>
          </cell>
          <cell r="N4664">
            <v>1</v>
          </cell>
          <cell r="P4664">
            <v>0</v>
          </cell>
          <cell r="Q4664">
            <v>1</v>
          </cell>
          <cell r="R4664">
            <v>0</v>
          </cell>
          <cell r="S4664">
            <v>0</v>
          </cell>
          <cell r="T4664">
            <v>0</v>
          </cell>
          <cell r="U4664">
            <v>1</v>
          </cell>
          <cell r="V4664">
            <v>0</v>
          </cell>
          <cell r="W4664">
            <v>0</v>
          </cell>
          <cell r="X4664">
            <v>0</v>
          </cell>
          <cell r="Y4664">
            <v>0</v>
          </cell>
          <cell r="Z4664">
            <v>0</v>
          </cell>
          <cell r="AA4664">
            <v>0</v>
          </cell>
          <cell r="AB4664">
            <v>0</v>
          </cell>
          <cell r="AC4664">
            <v>1973</v>
          </cell>
          <cell r="AD4664">
            <v>85226</v>
          </cell>
          <cell r="AE4664">
            <v>0</v>
          </cell>
          <cell r="AF4664">
            <v>0</v>
          </cell>
          <cell r="AG4664">
            <v>85226</v>
          </cell>
          <cell r="AH4664">
            <v>1.2294250061067697E-2</v>
          </cell>
          <cell r="AL4664" t="str">
            <v>Cử nhân</v>
          </cell>
          <cell r="AN4664">
            <v>1</v>
          </cell>
          <cell r="AP4664">
            <v>0</v>
          </cell>
          <cell r="AQ4664">
            <v>2010</v>
          </cell>
          <cell r="AR4664">
            <v>0</v>
          </cell>
          <cell r="AS4664">
            <v>0</v>
          </cell>
          <cell r="AT4664">
            <v>1</v>
          </cell>
        </row>
        <row r="4665">
          <cell r="C4665" t="str">
            <v>TCB2010</v>
          </cell>
          <cell r="D4665" t="str">
            <v>HOSE</v>
          </cell>
          <cell r="E4665" t="str">
            <v>Ông</v>
          </cell>
          <cell r="F4665">
            <v>1</v>
          </cell>
          <cell r="G4665" t="str">
            <v>Suleman Chhagla</v>
          </cell>
          <cell r="H4665">
            <v>9</v>
          </cell>
          <cell r="I4665" t="str">
            <v>GĐ Quản lý rủi ro</v>
          </cell>
          <cell r="J4665" t="str">
            <v>GĐ Quản lý rủi ro</v>
          </cell>
          <cell r="M4665" t="str">
            <v>TCBSulemanChhagla</v>
          </cell>
          <cell r="N4665">
            <v>1</v>
          </cell>
          <cell r="P4665">
            <v>0</v>
          </cell>
          <cell r="Q4665">
            <v>1</v>
          </cell>
          <cell r="R4665">
            <v>0</v>
          </cell>
          <cell r="S4665">
            <v>0</v>
          </cell>
          <cell r="T4665">
            <v>0</v>
          </cell>
          <cell r="U4665">
            <v>1</v>
          </cell>
          <cell r="V4665">
            <v>0</v>
          </cell>
          <cell r="W4665">
            <v>0</v>
          </cell>
          <cell r="X4665">
            <v>0</v>
          </cell>
          <cell r="Y4665">
            <v>0</v>
          </cell>
          <cell r="Z4665">
            <v>0</v>
          </cell>
          <cell r="AA4665">
            <v>0</v>
          </cell>
          <cell r="AB4665">
            <v>0</v>
          </cell>
          <cell r="AH4665" t="str">
            <v>n/a</v>
          </cell>
          <cell r="AL4665" t="str">
            <v>Cử nhân</v>
          </cell>
          <cell r="AN4665">
            <v>1</v>
          </cell>
          <cell r="AP4665">
            <v>0</v>
          </cell>
          <cell r="AQ4665">
            <v>2010</v>
          </cell>
          <cell r="AR4665">
            <v>0</v>
          </cell>
          <cell r="AS4665">
            <v>0</v>
          </cell>
          <cell r="AT4665">
            <v>1</v>
          </cell>
        </row>
        <row r="4666">
          <cell r="C4666" t="str">
            <v>TCB2010</v>
          </cell>
          <cell r="D4666" t="str">
            <v>HOSE</v>
          </cell>
          <cell r="E4666" t="str">
            <v>Ông</v>
          </cell>
          <cell r="F4666">
            <v>1</v>
          </cell>
          <cell r="G4666" t="str">
            <v>Phùng Quang Hưng</v>
          </cell>
          <cell r="H4666">
            <v>9</v>
          </cell>
          <cell r="I4666" t="str">
            <v>GĐ</v>
          </cell>
          <cell r="J4666" t="str">
            <v>GĐ</v>
          </cell>
          <cell r="M4666" t="str">
            <v>TCBPhungQuangHung1974</v>
          </cell>
          <cell r="N4666">
            <v>1</v>
          </cell>
          <cell r="P4666">
            <v>0</v>
          </cell>
          <cell r="Q4666">
            <v>1</v>
          </cell>
          <cell r="R4666">
            <v>0</v>
          </cell>
          <cell r="S4666">
            <v>0</v>
          </cell>
          <cell r="T4666">
            <v>0</v>
          </cell>
          <cell r="U4666">
            <v>1</v>
          </cell>
          <cell r="V4666">
            <v>0</v>
          </cell>
          <cell r="W4666">
            <v>0</v>
          </cell>
          <cell r="X4666">
            <v>0</v>
          </cell>
          <cell r="Y4666">
            <v>0</v>
          </cell>
          <cell r="Z4666">
            <v>0</v>
          </cell>
          <cell r="AA4666">
            <v>0</v>
          </cell>
          <cell r="AB4666">
            <v>0</v>
          </cell>
          <cell r="AC4666">
            <v>1974</v>
          </cell>
          <cell r="AD4666">
            <v>17090</v>
          </cell>
          <cell r="AE4666">
            <v>0</v>
          </cell>
          <cell r="AF4666">
            <v>0</v>
          </cell>
          <cell r="AG4666">
            <v>17090</v>
          </cell>
          <cell r="AH4666">
            <v>2.4653126222472831E-3</v>
          </cell>
          <cell r="AL4666" t="str">
            <v>Thạc sỹ Thương mại</v>
          </cell>
          <cell r="AM4666">
            <v>1</v>
          </cell>
          <cell r="AN4666">
            <v>2</v>
          </cell>
          <cell r="AP4666">
            <v>0</v>
          </cell>
          <cell r="AQ4666">
            <v>2010</v>
          </cell>
          <cell r="AR4666">
            <v>0</v>
          </cell>
          <cell r="AS4666">
            <v>0</v>
          </cell>
          <cell r="AT4666">
            <v>1</v>
          </cell>
        </row>
        <row r="4667">
          <cell r="C4667" t="str">
            <v>TCB2010</v>
          </cell>
          <cell r="D4667" t="str">
            <v>HOSE</v>
          </cell>
          <cell r="E4667" t="str">
            <v>Bà</v>
          </cell>
          <cell r="F4667">
            <v>0</v>
          </cell>
          <cell r="G4667" t="str">
            <v>Đặng Tuyết Dung</v>
          </cell>
          <cell r="H4667">
            <v>9</v>
          </cell>
          <cell r="I4667" t="str">
            <v>GĐ</v>
          </cell>
          <cell r="J4667" t="str">
            <v>GĐ</v>
          </cell>
          <cell r="M4667" t="str">
            <v>TCBDangTuyetDung1972</v>
          </cell>
          <cell r="N4667">
            <v>1</v>
          </cell>
          <cell r="P4667">
            <v>0</v>
          </cell>
          <cell r="Q4667">
            <v>1</v>
          </cell>
          <cell r="R4667">
            <v>0</v>
          </cell>
          <cell r="S4667">
            <v>0</v>
          </cell>
          <cell r="T4667">
            <v>0</v>
          </cell>
          <cell r="U4667">
            <v>1</v>
          </cell>
          <cell r="V4667">
            <v>0</v>
          </cell>
          <cell r="W4667">
            <v>0</v>
          </cell>
          <cell r="X4667">
            <v>0</v>
          </cell>
          <cell r="Y4667">
            <v>0</v>
          </cell>
          <cell r="Z4667">
            <v>0</v>
          </cell>
          <cell r="AA4667">
            <v>0</v>
          </cell>
          <cell r="AB4667">
            <v>0</v>
          </cell>
          <cell r="AC4667">
            <v>1972</v>
          </cell>
          <cell r="AD4667">
            <v>106791</v>
          </cell>
          <cell r="AE4667">
            <v>0</v>
          </cell>
          <cell r="AF4667">
            <v>0</v>
          </cell>
          <cell r="AG4667">
            <v>106791</v>
          </cell>
          <cell r="AH4667">
            <v>1.5405102413248077E-2</v>
          </cell>
          <cell r="AL4667" t="str">
            <v>CN Tài chính - Ngân hàng</v>
          </cell>
          <cell r="AM4667">
            <v>1</v>
          </cell>
          <cell r="AN4667">
            <v>1</v>
          </cell>
          <cell r="AP4667">
            <v>0</v>
          </cell>
          <cell r="AQ4667">
            <v>2009</v>
          </cell>
          <cell r="AR4667">
            <v>1</v>
          </cell>
          <cell r="AS4667">
            <v>0</v>
          </cell>
          <cell r="AT4667">
            <v>1</v>
          </cell>
        </row>
        <row r="4668">
          <cell r="C4668" t="str">
            <v>TCB2009</v>
          </cell>
          <cell r="D4668" t="str">
            <v>HOSE</v>
          </cell>
          <cell r="E4668" t="str">
            <v>Ông</v>
          </cell>
          <cell r="F4668">
            <v>1</v>
          </cell>
          <cell r="G4668" t="str">
            <v>Madhur Maini</v>
          </cell>
          <cell r="H4668">
            <v>9</v>
          </cell>
          <cell r="I4668" t="str">
            <v>TVHĐQT</v>
          </cell>
          <cell r="J4668" t="str">
            <v>TVHĐQT</v>
          </cell>
          <cell r="M4668" t="str">
            <v>TCBMadhurMaini1973</v>
          </cell>
          <cell r="N4668">
            <v>1</v>
          </cell>
          <cell r="P4668">
            <v>1</v>
          </cell>
          <cell r="Q4668">
            <v>0</v>
          </cell>
          <cell r="R4668">
            <v>0</v>
          </cell>
          <cell r="S4668">
            <v>0</v>
          </cell>
          <cell r="T4668">
            <v>0</v>
          </cell>
          <cell r="U4668">
            <v>1</v>
          </cell>
          <cell r="V4668">
            <v>0</v>
          </cell>
          <cell r="W4668">
            <v>0</v>
          </cell>
          <cell r="X4668">
            <v>0</v>
          </cell>
          <cell r="Y4668">
            <v>0</v>
          </cell>
          <cell r="Z4668">
            <v>0</v>
          </cell>
          <cell r="AA4668">
            <v>0</v>
          </cell>
          <cell r="AB4668">
            <v>0</v>
          </cell>
          <cell r="AC4668">
            <v>1973</v>
          </cell>
          <cell r="AH4668" t="str">
            <v>n/a</v>
          </cell>
          <cell r="AL4668" t="str">
            <v>CN Kinh tế/CN Khoa học</v>
          </cell>
          <cell r="AM4668">
            <v>1</v>
          </cell>
          <cell r="AN4668">
            <v>1</v>
          </cell>
          <cell r="AP4668">
            <v>0</v>
          </cell>
          <cell r="AQ4668">
            <v>2009</v>
          </cell>
          <cell r="AR4668">
            <v>0</v>
          </cell>
          <cell r="AS4668">
            <v>0</v>
          </cell>
          <cell r="AT4668">
            <v>1</v>
          </cell>
        </row>
        <row r="4669">
          <cell r="C4669" t="str">
            <v>TCB2009</v>
          </cell>
          <cell r="D4669" t="str">
            <v>HOSE</v>
          </cell>
          <cell r="E4669" t="str">
            <v>Ông</v>
          </cell>
          <cell r="F4669">
            <v>1</v>
          </cell>
          <cell r="G4669" t="str">
            <v>Stephen Colin Moss</v>
          </cell>
          <cell r="H4669">
            <v>9</v>
          </cell>
          <cell r="I4669" t="str">
            <v>TVHĐQT</v>
          </cell>
          <cell r="J4669" t="str">
            <v>TVHĐQT</v>
          </cell>
          <cell r="M4669" t="str">
            <v>TCBStephenColinMoss1967</v>
          </cell>
          <cell r="N4669">
            <v>1</v>
          </cell>
          <cell r="P4669">
            <v>1</v>
          </cell>
          <cell r="Q4669">
            <v>0</v>
          </cell>
          <cell r="R4669">
            <v>0</v>
          </cell>
          <cell r="S4669">
            <v>0</v>
          </cell>
          <cell r="T4669">
            <v>0</v>
          </cell>
          <cell r="U4669">
            <v>1</v>
          </cell>
          <cell r="V4669">
            <v>0</v>
          </cell>
          <cell r="W4669">
            <v>0</v>
          </cell>
          <cell r="X4669">
            <v>0</v>
          </cell>
          <cell r="Y4669">
            <v>0</v>
          </cell>
          <cell r="Z4669">
            <v>0</v>
          </cell>
          <cell r="AA4669">
            <v>0</v>
          </cell>
          <cell r="AB4669">
            <v>0</v>
          </cell>
          <cell r="AC4669">
            <v>1967</v>
          </cell>
          <cell r="AH4669" t="str">
            <v>n/a</v>
          </cell>
          <cell r="AL4669" t="str">
            <v>CN Kinh tế</v>
          </cell>
          <cell r="AM4669">
            <v>1</v>
          </cell>
          <cell r="AN4669">
            <v>1</v>
          </cell>
          <cell r="AP4669">
            <v>0</v>
          </cell>
          <cell r="AQ4669">
            <v>2009</v>
          </cell>
          <cell r="AR4669">
            <v>0</v>
          </cell>
          <cell r="AS4669">
            <v>0</v>
          </cell>
          <cell r="AT4669">
            <v>1</v>
          </cell>
        </row>
        <row r="4670">
          <cell r="C4670" t="str">
            <v>TCB2009</v>
          </cell>
          <cell r="D4670" t="str">
            <v>HOSE</v>
          </cell>
          <cell r="E4670" t="str">
            <v>Bà</v>
          </cell>
          <cell r="F4670">
            <v>0</v>
          </cell>
          <cell r="G4670" t="str">
            <v>Vũ Thị Dung</v>
          </cell>
          <cell r="H4670">
            <v>9</v>
          </cell>
          <cell r="I4670" t="str">
            <v>Thành viên BKS</v>
          </cell>
          <cell r="J4670" t="str">
            <v>Thành viên BKS</v>
          </cell>
          <cell r="M4670" t="str">
            <v>TCBVuThiDung1975</v>
          </cell>
          <cell r="N4670">
            <v>1</v>
          </cell>
          <cell r="P4670">
            <v>0</v>
          </cell>
          <cell r="Q4670">
            <v>0</v>
          </cell>
          <cell r="R4670">
            <v>1</v>
          </cell>
          <cell r="S4670">
            <v>0</v>
          </cell>
          <cell r="T4670">
            <v>0</v>
          </cell>
          <cell r="U4670">
            <v>1</v>
          </cell>
          <cell r="V4670">
            <v>0</v>
          </cell>
          <cell r="W4670">
            <v>0</v>
          </cell>
          <cell r="X4670">
            <v>0</v>
          </cell>
          <cell r="Y4670">
            <v>0</v>
          </cell>
          <cell r="Z4670">
            <v>0</v>
          </cell>
          <cell r="AA4670">
            <v>0</v>
          </cell>
          <cell r="AB4670">
            <v>0</v>
          </cell>
          <cell r="AC4670">
            <v>1975</v>
          </cell>
          <cell r="AH4670" t="str">
            <v>n/a</v>
          </cell>
          <cell r="AL4670" t="str">
            <v>CN TCKT</v>
          </cell>
          <cell r="AM4670">
            <v>1</v>
          </cell>
          <cell r="AN4670">
            <v>1</v>
          </cell>
          <cell r="AP4670">
            <v>0</v>
          </cell>
          <cell r="AQ4670">
            <v>2009</v>
          </cell>
          <cell r="AR4670">
            <v>0</v>
          </cell>
          <cell r="AS4670">
            <v>0</v>
          </cell>
          <cell r="AT4670">
            <v>1</v>
          </cell>
        </row>
        <row r="4671">
          <cell r="C4671" t="str">
            <v>TCB2009</v>
          </cell>
          <cell r="D4671" t="str">
            <v>HOSE</v>
          </cell>
          <cell r="E4671" t="str">
            <v>Ông</v>
          </cell>
          <cell r="F4671">
            <v>1</v>
          </cell>
          <cell r="G4671" t="str">
            <v>Gary Bryan Henry Matthews</v>
          </cell>
          <cell r="H4671">
            <v>9</v>
          </cell>
          <cell r="I4671" t="str">
            <v>GĐ</v>
          </cell>
          <cell r="J4671" t="str">
            <v>GĐ</v>
          </cell>
          <cell r="M4671" t="str">
            <v>TCBGaryBryanHenryMatthews</v>
          </cell>
          <cell r="N4671">
            <v>1</v>
          </cell>
          <cell r="P4671">
            <v>0</v>
          </cell>
          <cell r="Q4671">
            <v>1</v>
          </cell>
          <cell r="R4671">
            <v>0</v>
          </cell>
          <cell r="S4671">
            <v>0</v>
          </cell>
          <cell r="T4671">
            <v>0</v>
          </cell>
          <cell r="U4671">
            <v>1</v>
          </cell>
          <cell r="V4671">
            <v>0</v>
          </cell>
          <cell r="W4671">
            <v>0</v>
          </cell>
          <cell r="X4671">
            <v>0</v>
          </cell>
          <cell r="Y4671">
            <v>0</v>
          </cell>
          <cell r="Z4671">
            <v>0</v>
          </cell>
          <cell r="AA4671">
            <v>0</v>
          </cell>
          <cell r="AB4671">
            <v>0</v>
          </cell>
          <cell r="AH4671" t="str">
            <v>n/a</v>
          </cell>
          <cell r="AN4671">
            <v>0</v>
          </cell>
          <cell r="AP4671">
            <v>0</v>
          </cell>
          <cell r="AQ4671">
            <v>2009</v>
          </cell>
          <cell r="AR4671">
            <v>0</v>
          </cell>
          <cell r="AS4671">
            <v>0</v>
          </cell>
          <cell r="AT4671">
            <v>1</v>
          </cell>
        </row>
        <row r="4672">
          <cell r="C4672" t="str">
            <v>TCB2009</v>
          </cell>
          <cell r="D4672" t="str">
            <v>HOSE</v>
          </cell>
          <cell r="E4672" t="str">
            <v>Ông</v>
          </cell>
          <cell r="F4672">
            <v>1</v>
          </cell>
          <cell r="G4672" t="str">
            <v>Jonathan Hugh Kennedi Crichton</v>
          </cell>
          <cell r="H4672">
            <v>9</v>
          </cell>
          <cell r="I4672" t="str">
            <v>GĐ Quản lý rủi ro</v>
          </cell>
          <cell r="J4672" t="str">
            <v>GĐ Quản lý rủi ro</v>
          </cell>
          <cell r="M4672" t="str">
            <v>TCBJonathanHughKennediCrichton</v>
          </cell>
          <cell r="N4672">
            <v>1</v>
          </cell>
          <cell r="P4672">
            <v>0</v>
          </cell>
          <cell r="Q4672">
            <v>1</v>
          </cell>
          <cell r="R4672">
            <v>0</v>
          </cell>
          <cell r="S4672">
            <v>0</v>
          </cell>
          <cell r="T4672">
            <v>0</v>
          </cell>
          <cell r="U4672">
            <v>1</v>
          </cell>
          <cell r="V4672">
            <v>0</v>
          </cell>
          <cell r="W4672">
            <v>0</v>
          </cell>
          <cell r="X4672">
            <v>0</v>
          </cell>
          <cell r="Y4672">
            <v>0</v>
          </cell>
          <cell r="Z4672">
            <v>0</v>
          </cell>
          <cell r="AA4672">
            <v>0</v>
          </cell>
          <cell r="AB4672">
            <v>0</v>
          </cell>
          <cell r="AH4672" t="str">
            <v>n/a</v>
          </cell>
          <cell r="AN4672">
            <v>0</v>
          </cell>
          <cell r="AP4672">
            <v>0</v>
          </cell>
          <cell r="AQ4672">
            <v>2009</v>
          </cell>
          <cell r="AR4672">
            <v>0</v>
          </cell>
          <cell r="AS4672">
            <v>0</v>
          </cell>
          <cell r="AT4672">
            <v>1</v>
          </cell>
        </row>
        <row r="4673">
          <cell r="C4673" t="str">
            <v>TCB2009</v>
          </cell>
          <cell r="D4673" t="str">
            <v>HOSE</v>
          </cell>
          <cell r="E4673" t="str">
            <v>Bà</v>
          </cell>
          <cell r="F4673">
            <v>0</v>
          </cell>
          <cell r="G4673" t="str">
            <v>Bạch Thủy Hà</v>
          </cell>
          <cell r="H4673">
            <v>9</v>
          </cell>
          <cell r="I4673" t="str">
            <v>GĐ</v>
          </cell>
          <cell r="J4673" t="str">
            <v>GĐ</v>
          </cell>
          <cell r="M4673" t="str">
            <v>TCBBachThuyHa1972</v>
          </cell>
          <cell r="N4673">
            <v>1</v>
          </cell>
          <cell r="P4673">
            <v>0</v>
          </cell>
          <cell r="Q4673">
            <v>1</v>
          </cell>
          <cell r="R4673">
            <v>0</v>
          </cell>
          <cell r="S4673">
            <v>0</v>
          </cell>
          <cell r="T4673">
            <v>0</v>
          </cell>
          <cell r="U4673">
            <v>1</v>
          </cell>
          <cell r="V4673">
            <v>0</v>
          </cell>
          <cell r="W4673">
            <v>0</v>
          </cell>
          <cell r="X4673">
            <v>0</v>
          </cell>
          <cell r="Y4673">
            <v>0</v>
          </cell>
          <cell r="Z4673">
            <v>0</v>
          </cell>
          <cell r="AA4673">
            <v>0</v>
          </cell>
          <cell r="AB4673">
            <v>0</v>
          </cell>
          <cell r="AC4673">
            <v>1972</v>
          </cell>
          <cell r="AH4673" t="str">
            <v>n/a</v>
          </cell>
          <cell r="AL4673" t="str">
            <v>ThS QTKD</v>
          </cell>
          <cell r="AM4673">
            <v>1</v>
          </cell>
          <cell r="AN4673">
            <v>2</v>
          </cell>
          <cell r="AP4673">
            <v>0</v>
          </cell>
          <cell r="AQ4673">
            <v>2009</v>
          </cell>
          <cell r="AR4673">
            <v>0</v>
          </cell>
          <cell r="AS4673">
            <v>0</v>
          </cell>
          <cell r="AT4673">
            <v>1</v>
          </cell>
        </row>
        <row r="4674">
          <cell r="C4674" t="str">
            <v>TCB2009</v>
          </cell>
          <cell r="D4674" t="str">
            <v>HOSE</v>
          </cell>
          <cell r="E4674" t="str">
            <v>Ông</v>
          </cell>
          <cell r="F4674">
            <v>1</v>
          </cell>
          <cell r="G4674" t="str">
            <v>Aryo Bimo Notowidigdo</v>
          </cell>
          <cell r="H4674">
            <v>9</v>
          </cell>
          <cell r="I4674" t="str">
            <v>GĐ</v>
          </cell>
          <cell r="J4674" t="str">
            <v>GĐ</v>
          </cell>
          <cell r="M4674" t="str">
            <v>TCBAryoBimoNotowidigdo</v>
          </cell>
          <cell r="N4674">
            <v>1</v>
          </cell>
          <cell r="P4674">
            <v>0</v>
          </cell>
          <cell r="Q4674">
            <v>1</v>
          </cell>
          <cell r="R4674">
            <v>0</v>
          </cell>
          <cell r="S4674">
            <v>0</v>
          </cell>
          <cell r="T4674">
            <v>0</v>
          </cell>
          <cell r="U4674">
            <v>1</v>
          </cell>
          <cell r="V4674">
            <v>0</v>
          </cell>
          <cell r="W4674">
            <v>0</v>
          </cell>
          <cell r="X4674">
            <v>0</v>
          </cell>
          <cell r="Y4674">
            <v>0</v>
          </cell>
          <cell r="Z4674">
            <v>0</v>
          </cell>
          <cell r="AA4674">
            <v>0</v>
          </cell>
          <cell r="AB4674">
            <v>0</v>
          </cell>
          <cell r="AH4674" t="str">
            <v>n/a</v>
          </cell>
          <cell r="AN4674">
            <v>0</v>
          </cell>
          <cell r="AP4674">
            <v>0</v>
          </cell>
          <cell r="AR4674">
            <v>0</v>
          </cell>
          <cell r="AS4674">
            <v>0</v>
          </cell>
          <cell r="AT4674">
            <v>1</v>
          </cell>
        </row>
        <row r="4675">
          <cell r="C4675" t="str">
            <v>TCB2009</v>
          </cell>
          <cell r="D4675" t="str">
            <v>HOSE</v>
          </cell>
          <cell r="E4675" t="str">
            <v>Ông</v>
          </cell>
          <cell r="F4675">
            <v>1</v>
          </cell>
          <cell r="G4675" t="str">
            <v>Nguyễn Cảnh Vinh</v>
          </cell>
          <cell r="H4675">
            <v>9</v>
          </cell>
          <cell r="I4675" t="str">
            <v>GĐ</v>
          </cell>
          <cell r="J4675" t="str">
            <v>GĐ</v>
          </cell>
          <cell r="M4675" t="str">
            <v>TCBNguyenCanhVinh1974</v>
          </cell>
          <cell r="N4675">
            <v>1</v>
          </cell>
          <cell r="P4675">
            <v>0</v>
          </cell>
          <cell r="Q4675">
            <v>1</v>
          </cell>
          <cell r="R4675">
            <v>0</v>
          </cell>
          <cell r="S4675">
            <v>0</v>
          </cell>
          <cell r="T4675">
            <v>0</v>
          </cell>
          <cell r="U4675">
            <v>1</v>
          </cell>
          <cell r="V4675">
            <v>0</v>
          </cell>
          <cell r="W4675">
            <v>0</v>
          </cell>
          <cell r="X4675">
            <v>0</v>
          </cell>
          <cell r="Y4675">
            <v>0</v>
          </cell>
          <cell r="Z4675">
            <v>0</v>
          </cell>
          <cell r="AA4675">
            <v>0</v>
          </cell>
          <cell r="AB4675">
            <v>0</v>
          </cell>
          <cell r="AC4675">
            <v>1974</v>
          </cell>
          <cell r="AH4675" t="str">
            <v>n/a</v>
          </cell>
          <cell r="AL4675" t="str">
            <v>Cử nhân/KS Xây dựng/Thạc sỹ</v>
          </cell>
          <cell r="AN4675">
            <v>2</v>
          </cell>
          <cell r="AP4675">
            <v>0</v>
          </cell>
          <cell r="AQ4675">
            <v>2009</v>
          </cell>
          <cell r="AR4675">
            <v>0</v>
          </cell>
          <cell r="AS4675">
            <v>0</v>
          </cell>
          <cell r="AT4675">
            <v>1</v>
          </cell>
        </row>
        <row r="4676">
          <cell r="C4676" t="str">
            <v>TCB2009</v>
          </cell>
          <cell r="D4676" t="str">
            <v>HOSE</v>
          </cell>
          <cell r="E4676" t="str">
            <v>Ông</v>
          </cell>
          <cell r="F4676">
            <v>1</v>
          </cell>
          <cell r="G4676" t="str">
            <v>Anthony Guerrier</v>
          </cell>
          <cell r="H4676">
            <v>9</v>
          </cell>
          <cell r="I4676" t="str">
            <v>GĐ</v>
          </cell>
          <cell r="J4676" t="str">
            <v>GĐ</v>
          </cell>
          <cell r="M4676" t="str">
            <v>TCBAnthonyGuerrier</v>
          </cell>
          <cell r="N4676">
            <v>1</v>
          </cell>
          <cell r="P4676">
            <v>0</v>
          </cell>
          <cell r="Q4676">
            <v>1</v>
          </cell>
          <cell r="R4676">
            <v>0</v>
          </cell>
          <cell r="S4676">
            <v>0</v>
          </cell>
          <cell r="T4676">
            <v>0</v>
          </cell>
          <cell r="U4676">
            <v>1</v>
          </cell>
          <cell r="V4676">
            <v>0</v>
          </cell>
          <cell r="W4676">
            <v>0</v>
          </cell>
          <cell r="X4676">
            <v>0</v>
          </cell>
          <cell r="Y4676">
            <v>0</v>
          </cell>
          <cell r="Z4676">
            <v>0</v>
          </cell>
          <cell r="AA4676">
            <v>0</v>
          </cell>
          <cell r="AB4676">
            <v>0</v>
          </cell>
          <cell r="AH4676" t="str">
            <v>n/a</v>
          </cell>
          <cell r="AL4676" t="str">
            <v>ThS Kế toán, Tài chính</v>
          </cell>
          <cell r="AM4676">
            <v>1</v>
          </cell>
          <cell r="AN4676">
            <v>2</v>
          </cell>
          <cell r="AP4676">
            <v>0</v>
          </cell>
          <cell r="AR4676">
            <v>1</v>
          </cell>
          <cell r="AS4676">
            <v>0</v>
          </cell>
          <cell r="AT4676">
            <v>1</v>
          </cell>
        </row>
        <row r="4677">
          <cell r="C4677" t="str">
            <v>TCB2009</v>
          </cell>
          <cell r="D4677" t="str">
            <v>HOSE</v>
          </cell>
          <cell r="E4677" t="str">
            <v>Ông</v>
          </cell>
          <cell r="F4677">
            <v>1</v>
          </cell>
          <cell r="G4677" t="str">
            <v>Nguyễn Văn Thọ</v>
          </cell>
          <cell r="H4677">
            <v>9</v>
          </cell>
          <cell r="I4677" t="str">
            <v>GĐ</v>
          </cell>
          <cell r="J4677" t="str">
            <v>GĐ</v>
          </cell>
          <cell r="M4677" t="str">
            <v>TCBNguyenVanTho</v>
          </cell>
          <cell r="N4677">
            <v>1</v>
          </cell>
          <cell r="P4677">
            <v>0</v>
          </cell>
          <cell r="Q4677">
            <v>1</v>
          </cell>
          <cell r="R4677">
            <v>0</v>
          </cell>
          <cell r="S4677">
            <v>0</v>
          </cell>
          <cell r="T4677">
            <v>0</v>
          </cell>
          <cell r="U4677">
            <v>1</v>
          </cell>
          <cell r="V4677">
            <v>0</v>
          </cell>
          <cell r="W4677">
            <v>0</v>
          </cell>
          <cell r="X4677">
            <v>0</v>
          </cell>
          <cell r="Y4677">
            <v>0</v>
          </cell>
          <cell r="Z4677">
            <v>0</v>
          </cell>
          <cell r="AA4677">
            <v>0</v>
          </cell>
          <cell r="AB4677">
            <v>0</v>
          </cell>
          <cell r="AH4677" t="str">
            <v>n/a</v>
          </cell>
          <cell r="AL4677" t="str">
            <v>Cử nhân</v>
          </cell>
          <cell r="AN4677">
            <v>1</v>
          </cell>
          <cell r="AP4677">
            <v>0</v>
          </cell>
          <cell r="AR4677">
            <v>0</v>
          </cell>
          <cell r="AS4677">
            <v>0</v>
          </cell>
          <cell r="AT4677">
            <v>1</v>
          </cell>
        </row>
        <row r="4678">
          <cell r="C4678" t="str">
            <v>TCB2009</v>
          </cell>
          <cell r="D4678" t="str">
            <v>HOSE</v>
          </cell>
          <cell r="E4678" t="str">
            <v>Bà</v>
          </cell>
          <cell r="F4678">
            <v>0</v>
          </cell>
          <cell r="G4678" t="str">
            <v>Tô Thùy Trang</v>
          </cell>
          <cell r="H4678">
            <v>9</v>
          </cell>
          <cell r="I4678" t="str">
            <v>GĐ Marketting</v>
          </cell>
          <cell r="J4678" t="str">
            <v>GĐ Marketting</v>
          </cell>
          <cell r="M4678" t="str">
            <v>TCBToThuyTrang</v>
          </cell>
          <cell r="N4678">
            <v>1</v>
          </cell>
          <cell r="P4678">
            <v>0</v>
          </cell>
          <cell r="Q4678">
            <v>1</v>
          </cell>
          <cell r="R4678">
            <v>0</v>
          </cell>
          <cell r="S4678">
            <v>0</v>
          </cell>
          <cell r="T4678">
            <v>0</v>
          </cell>
          <cell r="U4678">
            <v>1</v>
          </cell>
          <cell r="V4678">
            <v>0</v>
          </cell>
          <cell r="W4678">
            <v>0</v>
          </cell>
          <cell r="X4678">
            <v>0</v>
          </cell>
          <cell r="Y4678">
            <v>0</v>
          </cell>
          <cell r="Z4678">
            <v>0</v>
          </cell>
          <cell r="AA4678">
            <v>0</v>
          </cell>
          <cell r="AB4678">
            <v>0</v>
          </cell>
          <cell r="AH4678" t="str">
            <v>n/a</v>
          </cell>
          <cell r="AL4678" t="str">
            <v>Cử nhân</v>
          </cell>
          <cell r="AN4678">
            <v>1</v>
          </cell>
          <cell r="AP4678">
            <v>0</v>
          </cell>
          <cell r="AR4678">
            <v>0</v>
          </cell>
          <cell r="AS4678">
            <v>0</v>
          </cell>
          <cell r="AT4678">
            <v>1</v>
          </cell>
        </row>
        <row r="4679">
          <cell r="C4679" t="str">
            <v>TCB2009</v>
          </cell>
          <cell r="D4679" t="str">
            <v>HOSE</v>
          </cell>
          <cell r="E4679" t="str">
            <v>Ông</v>
          </cell>
          <cell r="F4679">
            <v>1</v>
          </cell>
          <cell r="G4679" t="str">
            <v>Nguyễn Thiều Quang</v>
          </cell>
          <cell r="H4679">
            <v>9</v>
          </cell>
          <cell r="I4679" t="str">
            <v>Phó CTHĐQT</v>
          </cell>
          <cell r="J4679" t="str">
            <v>Phó CTHĐQT</v>
          </cell>
          <cell r="M4679" t="str">
            <v>TCBNguyenThieuQuang1959</v>
          </cell>
          <cell r="N4679">
            <v>7</v>
          </cell>
          <cell r="P4679">
            <v>1</v>
          </cell>
          <cell r="Q4679">
            <v>0</v>
          </cell>
          <cell r="R4679">
            <v>0</v>
          </cell>
          <cell r="S4679">
            <v>0</v>
          </cell>
          <cell r="T4679">
            <v>0</v>
          </cell>
          <cell r="U4679">
            <v>1</v>
          </cell>
          <cell r="V4679">
            <v>0</v>
          </cell>
          <cell r="W4679">
            <v>0</v>
          </cell>
          <cell r="X4679">
            <v>0</v>
          </cell>
          <cell r="Y4679">
            <v>0</v>
          </cell>
          <cell r="Z4679">
            <v>0</v>
          </cell>
          <cell r="AA4679">
            <v>0</v>
          </cell>
          <cell r="AB4679">
            <v>0</v>
          </cell>
          <cell r="AC4679">
            <v>1959</v>
          </cell>
          <cell r="AF4679">
            <v>0</v>
          </cell>
          <cell r="AH4679" t="str">
            <v>n/a</v>
          </cell>
          <cell r="AL4679" t="str">
            <v>KS Xây dựng</v>
          </cell>
          <cell r="AN4679">
            <v>1</v>
          </cell>
          <cell r="AP4679">
            <v>0</v>
          </cell>
          <cell r="AQ4679">
            <v>1999</v>
          </cell>
          <cell r="AR4679">
            <v>0</v>
          </cell>
          <cell r="AS4679">
            <v>0</v>
          </cell>
          <cell r="AT4679">
            <v>1</v>
          </cell>
        </row>
        <row r="4680">
          <cell r="C4680" t="str">
            <v>TCB2009</v>
          </cell>
          <cell r="D4680" t="str">
            <v>HOSE</v>
          </cell>
          <cell r="E4680" t="str">
            <v>Ông</v>
          </cell>
          <cell r="F4680">
            <v>1</v>
          </cell>
          <cell r="G4680" t="str">
            <v>Nguyễn Đăng Quang</v>
          </cell>
          <cell r="H4680">
            <v>9</v>
          </cell>
          <cell r="I4680" t="str">
            <v>Phó CTHĐQT</v>
          </cell>
          <cell r="J4680" t="str">
            <v>Phó CTHĐQT</v>
          </cell>
          <cell r="M4680" t="str">
            <v>TCBNguyenDangQuang1963</v>
          </cell>
          <cell r="N4680">
            <v>3</v>
          </cell>
          <cell r="P4680">
            <v>1</v>
          </cell>
          <cell r="Q4680">
            <v>0</v>
          </cell>
          <cell r="R4680">
            <v>0</v>
          </cell>
          <cell r="S4680">
            <v>0</v>
          </cell>
          <cell r="T4680">
            <v>0</v>
          </cell>
          <cell r="U4680">
            <v>1</v>
          </cell>
          <cell r="V4680">
            <v>0</v>
          </cell>
          <cell r="W4680">
            <v>0</v>
          </cell>
          <cell r="X4680">
            <v>0</v>
          </cell>
          <cell r="Y4680">
            <v>0</v>
          </cell>
          <cell r="Z4680">
            <v>0</v>
          </cell>
          <cell r="AA4680">
            <v>0</v>
          </cell>
          <cell r="AB4680">
            <v>0</v>
          </cell>
          <cell r="AC4680">
            <v>1963</v>
          </cell>
          <cell r="AF4680">
            <v>0</v>
          </cell>
          <cell r="AH4680" t="str">
            <v>n/a</v>
          </cell>
          <cell r="AL4680" t="str">
            <v>ThS QTKD/Tiến sĩ</v>
          </cell>
          <cell r="AM4680">
            <v>1</v>
          </cell>
          <cell r="AN4680">
            <v>2</v>
          </cell>
          <cell r="AP4680">
            <v>0</v>
          </cell>
          <cell r="AQ4680">
            <v>1995</v>
          </cell>
          <cell r="AR4680">
            <v>0</v>
          </cell>
          <cell r="AS4680">
            <v>0</v>
          </cell>
          <cell r="AT4680">
            <v>1</v>
          </cell>
        </row>
        <row r="4681">
          <cell r="C4681" t="str">
            <v>TCB2009</v>
          </cell>
          <cell r="D4681" t="str">
            <v>HOSE</v>
          </cell>
          <cell r="E4681" t="str">
            <v>Ông</v>
          </cell>
          <cell r="F4681">
            <v>1</v>
          </cell>
          <cell r="G4681" t="str">
            <v>Hồ Hùng Anh</v>
          </cell>
          <cell r="H4681">
            <v>9</v>
          </cell>
          <cell r="I4681" t="str">
            <v>CTHĐQT</v>
          </cell>
          <cell r="J4681" t="str">
            <v>CTHĐQT</v>
          </cell>
          <cell r="M4681" t="str">
            <v>TCBHoHungAnh1970</v>
          </cell>
          <cell r="N4681">
            <v>6</v>
          </cell>
          <cell r="P4681">
            <v>1</v>
          </cell>
          <cell r="Q4681">
            <v>0</v>
          </cell>
          <cell r="R4681">
            <v>0</v>
          </cell>
          <cell r="S4681">
            <v>1</v>
          </cell>
          <cell r="T4681">
            <v>0</v>
          </cell>
          <cell r="U4681">
            <v>1</v>
          </cell>
          <cell r="V4681">
            <v>0</v>
          </cell>
          <cell r="W4681">
            <v>0</v>
          </cell>
          <cell r="X4681">
            <v>0</v>
          </cell>
          <cell r="Y4681">
            <v>0</v>
          </cell>
          <cell r="Z4681">
            <v>0</v>
          </cell>
          <cell r="AA4681">
            <v>0</v>
          </cell>
          <cell r="AB4681">
            <v>0</v>
          </cell>
          <cell r="AC4681">
            <v>1970</v>
          </cell>
          <cell r="AF4681">
            <v>0</v>
          </cell>
          <cell r="AH4681" t="str">
            <v>n/a</v>
          </cell>
          <cell r="AL4681" t="str">
            <v>KS Điện tử</v>
          </cell>
          <cell r="AN4681">
            <v>1</v>
          </cell>
          <cell r="AP4681">
            <v>0</v>
          </cell>
          <cell r="AQ4681">
            <v>2004</v>
          </cell>
          <cell r="AR4681">
            <v>0</v>
          </cell>
          <cell r="AS4681">
            <v>0</v>
          </cell>
          <cell r="AT4681">
            <v>1</v>
          </cell>
        </row>
        <row r="4682">
          <cell r="C4682" t="str">
            <v>TCB2009</v>
          </cell>
          <cell r="D4682" t="str">
            <v>HOSE</v>
          </cell>
          <cell r="E4682" t="str">
            <v>Ông</v>
          </cell>
          <cell r="F4682">
            <v>1</v>
          </cell>
          <cell r="G4682" t="str">
            <v>Phạm Quang Thắng</v>
          </cell>
          <cell r="H4682">
            <v>9</v>
          </cell>
          <cell r="I4682" t="str">
            <v>GĐ/Phó TGĐ</v>
          </cell>
          <cell r="J4682" t="str">
            <v>GĐ</v>
          </cell>
          <cell r="K4682" t="str">
            <v>Phó TGĐ</v>
          </cell>
          <cell r="M4682" t="str">
            <v>TCBPhamQuangThang1973</v>
          </cell>
          <cell r="N4682">
            <v>3</v>
          </cell>
          <cell r="P4682">
            <v>0</v>
          </cell>
          <cell r="Q4682">
            <v>1</v>
          </cell>
          <cell r="R4682">
            <v>0</v>
          </cell>
          <cell r="S4682">
            <v>0</v>
          </cell>
          <cell r="T4682">
            <v>0</v>
          </cell>
          <cell r="U4682">
            <v>1</v>
          </cell>
          <cell r="V4682">
            <v>0</v>
          </cell>
          <cell r="W4682">
            <v>0</v>
          </cell>
          <cell r="X4682">
            <v>0</v>
          </cell>
          <cell r="Y4682">
            <v>0</v>
          </cell>
          <cell r="Z4682">
            <v>0</v>
          </cell>
          <cell r="AA4682">
            <v>0</v>
          </cell>
          <cell r="AB4682">
            <v>0</v>
          </cell>
          <cell r="AC4682">
            <v>1973</v>
          </cell>
          <cell r="AH4682" t="str">
            <v>n/a</v>
          </cell>
          <cell r="AL4682" t="str">
            <v>Thạc sỹ</v>
          </cell>
          <cell r="AN4682">
            <v>2</v>
          </cell>
          <cell r="AP4682">
            <v>0</v>
          </cell>
          <cell r="AQ4682">
            <v>1994</v>
          </cell>
          <cell r="AR4682">
            <v>0</v>
          </cell>
          <cell r="AS4682">
            <v>0</v>
          </cell>
          <cell r="AT4682">
            <v>1</v>
          </cell>
        </row>
        <row r="4683">
          <cell r="C4683" t="str">
            <v>TCB2009</v>
          </cell>
          <cell r="D4683" t="str">
            <v>HOSE</v>
          </cell>
          <cell r="E4683" t="str">
            <v>Ông</v>
          </cell>
          <cell r="F4683">
            <v>1</v>
          </cell>
          <cell r="G4683" t="str">
            <v>Nguyễn Đức Vinh</v>
          </cell>
          <cell r="H4683">
            <v>9</v>
          </cell>
          <cell r="I4683" t="str">
            <v>TGĐ/TVHĐQT</v>
          </cell>
          <cell r="J4683" t="str">
            <v>TGĐ</v>
          </cell>
          <cell r="K4683" t="str">
            <v>TVHĐQT</v>
          </cell>
          <cell r="M4683" t="str">
            <v>TCBNguyenDucVinh1958</v>
          </cell>
          <cell r="N4683">
            <v>7</v>
          </cell>
          <cell r="P4683">
            <v>1</v>
          </cell>
          <cell r="Q4683">
            <v>1</v>
          </cell>
          <cell r="R4683">
            <v>0</v>
          </cell>
          <cell r="S4683">
            <v>0</v>
          </cell>
          <cell r="T4683">
            <v>1</v>
          </cell>
          <cell r="U4683">
            <v>1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1</v>
          </cell>
          <cell r="AA4683">
            <v>0</v>
          </cell>
          <cell r="AB4683">
            <v>0</v>
          </cell>
          <cell r="AC4683">
            <v>1958</v>
          </cell>
          <cell r="AH4683" t="str">
            <v>n/a</v>
          </cell>
          <cell r="AL4683" t="str">
            <v>ThS QTKD</v>
          </cell>
          <cell r="AM4683">
            <v>1</v>
          </cell>
          <cell r="AN4683">
            <v>2</v>
          </cell>
          <cell r="AP4683">
            <v>0</v>
          </cell>
          <cell r="AQ4683">
            <v>2000</v>
          </cell>
          <cell r="AR4683">
            <v>0</v>
          </cell>
          <cell r="AS4683">
            <v>0</v>
          </cell>
          <cell r="AT4683">
            <v>1</v>
          </cell>
        </row>
        <row r="4684">
          <cell r="C4684" t="str">
            <v>TCB2009</v>
          </cell>
          <cell r="D4684" t="str">
            <v>HOSE</v>
          </cell>
          <cell r="E4684" t="str">
            <v>Bà</v>
          </cell>
          <cell r="F4684">
            <v>0</v>
          </cell>
          <cell r="G4684" t="str">
            <v>Đỗ Diễm Hồng</v>
          </cell>
          <cell r="H4684">
            <v>9</v>
          </cell>
          <cell r="I4684" t="str">
            <v>Phó TGĐ</v>
          </cell>
          <cell r="J4684" t="str">
            <v>Phó TGĐ</v>
          </cell>
          <cell r="M4684" t="str">
            <v>TCBDoDiemHong1966</v>
          </cell>
          <cell r="N4684">
            <v>2</v>
          </cell>
          <cell r="P4684">
            <v>0</v>
          </cell>
          <cell r="Q4684">
            <v>1</v>
          </cell>
          <cell r="R4684">
            <v>0</v>
          </cell>
          <cell r="S4684">
            <v>0</v>
          </cell>
          <cell r="T4684">
            <v>0</v>
          </cell>
          <cell r="U4684">
            <v>1</v>
          </cell>
          <cell r="V4684">
            <v>0</v>
          </cell>
          <cell r="W4684">
            <v>0</v>
          </cell>
          <cell r="X4684">
            <v>0</v>
          </cell>
          <cell r="Y4684">
            <v>0</v>
          </cell>
          <cell r="Z4684">
            <v>0</v>
          </cell>
          <cell r="AA4684">
            <v>0</v>
          </cell>
          <cell r="AB4684">
            <v>0</v>
          </cell>
          <cell r="AC4684">
            <v>1966</v>
          </cell>
          <cell r="AH4684" t="str">
            <v>n/a</v>
          </cell>
          <cell r="AL4684" t="str">
            <v>ThS QTKD</v>
          </cell>
          <cell r="AM4684">
            <v>1</v>
          </cell>
          <cell r="AN4684">
            <v>2</v>
          </cell>
          <cell r="AP4684">
            <v>0</v>
          </cell>
          <cell r="AR4684">
            <v>0</v>
          </cell>
          <cell r="AS4684">
            <v>0</v>
          </cell>
          <cell r="AT4684">
            <v>1</v>
          </cell>
        </row>
        <row r="4685">
          <cell r="C4685" t="str">
            <v>TCB2009</v>
          </cell>
          <cell r="D4685" t="str">
            <v>HOSE</v>
          </cell>
          <cell r="E4685" t="str">
            <v>Ông</v>
          </cell>
          <cell r="F4685">
            <v>1</v>
          </cell>
          <cell r="G4685" t="str">
            <v>Nguyễn Thành Long</v>
          </cell>
          <cell r="H4685">
            <v>9</v>
          </cell>
          <cell r="I4685" t="str">
            <v>GĐ</v>
          </cell>
          <cell r="J4685" t="str">
            <v>GĐ</v>
          </cell>
          <cell r="M4685" t="str">
            <v>TCBNguyenThanhLong1966</v>
          </cell>
          <cell r="N4685">
            <v>2</v>
          </cell>
          <cell r="P4685">
            <v>0</v>
          </cell>
          <cell r="Q4685">
            <v>1</v>
          </cell>
          <cell r="R4685">
            <v>0</v>
          </cell>
          <cell r="S4685">
            <v>0</v>
          </cell>
          <cell r="T4685">
            <v>0</v>
          </cell>
          <cell r="U4685">
            <v>1</v>
          </cell>
          <cell r="V4685">
            <v>0</v>
          </cell>
          <cell r="W4685">
            <v>0</v>
          </cell>
          <cell r="X4685">
            <v>0</v>
          </cell>
          <cell r="Y4685">
            <v>0</v>
          </cell>
          <cell r="Z4685">
            <v>0</v>
          </cell>
          <cell r="AA4685">
            <v>0</v>
          </cell>
          <cell r="AB4685">
            <v>0</v>
          </cell>
          <cell r="AC4685">
            <v>1966</v>
          </cell>
          <cell r="AH4685" t="str">
            <v>n/a</v>
          </cell>
          <cell r="AL4685" t="str">
            <v>ThS Luật</v>
          </cell>
          <cell r="AN4685">
            <v>2</v>
          </cell>
          <cell r="AP4685">
            <v>0</v>
          </cell>
          <cell r="AQ4685">
            <v>2009</v>
          </cell>
          <cell r="AR4685">
            <v>0</v>
          </cell>
          <cell r="AS4685">
            <v>0</v>
          </cell>
          <cell r="AT4685">
            <v>1</v>
          </cell>
        </row>
        <row r="4686">
          <cell r="C4686" t="str">
            <v>TCB2009</v>
          </cell>
          <cell r="D4686" t="str">
            <v>HOSE</v>
          </cell>
          <cell r="E4686" t="str">
            <v>Ông</v>
          </cell>
          <cell r="F4686">
            <v>1</v>
          </cell>
          <cell r="G4686" t="str">
            <v>Lê Xuân Vũ</v>
          </cell>
          <cell r="H4686">
            <v>9</v>
          </cell>
          <cell r="I4686" t="str">
            <v>GĐ/Phó TGĐ</v>
          </cell>
          <cell r="J4686" t="str">
            <v>GĐ</v>
          </cell>
          <cell r="K4686" t="str">
            <v>Phó TGĐ</v>
          </cell>
          <cell r="M4686" t="str">
            <v>TCBLeXuanVu1971</v>
          </cell>
          <cell r="N4686">
            <v>2</v>
          </cell>
          <cell r="P4686">
            <v>0</v>
          </cell>
          <cell r="Q4686">
            <v>1</v>
          </cell>
          <cell r="R4686">
            <v>0</v>
          </cell>
          <cell r="S4686">
            <v>0</v>
          </cell>
          <cell r="T4686">
            <v>0</v>
          </cell>
          <cell r="U4686">
            <v>1</v>
          </cell>
          <cell r="V4686">
            <v>0</v>
          </cell>
          <cell r="W4686">
            <v>0</v>
          </cell>
          <cell r="X4686">
            <v>0</v>
          </cell>
          <cell r="Y4686">
            <v>0</v>
          </cell>
          <cell r="Z4686">
            <v>0</v>
          </cell>
          <cell r="AA4686">
            <v>0</v>
          </cell>
          <cell r="AB4686">
            <v>0</v>
          </cell>
          <cell r="AC4686">
            <v>1971</v>
          </cell>
          <cell r="AH4686" t="str">
            <v>n/a</v>
          </cell>
          <cell r="AL4686" t="str">
            <v>ThS QTKD</v>
          </cell>
          <cell r="AM4686">
            <v>1</v>
          </cell>
          <cell r="AN4686">
            <v>2</v>
          </cell>
          <cell r="AP4686">
            <v>0</v>
          </cell>
          <cell r="AQ4686">
            <v>2006</v>
          </cell>
          <cell r="AR4686">
            <v>0</v>
          </cell>
          <cell r="AS4686">
            <v>0</v>
          </cell>
          <cell r="AT4686">
            <v>1</v>
          </cell>
        </row>
        <row r="4687">
          <cell r="C4687" t="str">
            <v>TCB2009</v>
          </cell>
          <cell r="D4687" t="str">
            <v>HOSE</v>
          </cell>
          <cell r="E4687" t="str">
            <v>Bà</v>
          </cell>
          <cell r="F4687">
            <v>0</v>
          </cell>
          <cell r="G4687" t="str">
            <v>Nguyễn Thu Hiền</v>
          </cell>
          <cell r="H4687">
            <v>9</v>
          </cell>
          <cell r="I4687" t="str">
            <v>TBKS</v>
          </cell>
          <cell r="J4687" t="str">
            <v>TBKS</v>
          </cell>
          <cell r="M4687" t="str">
            <v>TCBNguyenThuHien1965</v>
          </cell>
          <cell r="N4687">
            <v>5</v>
          </cell>
          <cell r="P4687">
            <v>0</v>
          </cell>
          <cell r="Q4687">
            <v>0</v>
          </cell>
          <cell r="R4687">
            <v>1</v>
          </cell>
          <cell r="S4687">
            <v>0</v>
          </cell>
          <cell r="T4687">
            <v>0</v>
          </cell>
          <cell r="U4687">
            <v>1</v>
          </cell>
          <cell r="V4687">
            <v>0</v>
          </cell>
          <cell r="W4687">
            <v>0</v>
          </cell>
          <cell r="X4687">
            <v>0</v>
          </cell>
          <cell r="Y4687">
            <v>0</v>
          </cell>
          <cell r="Z4687">
            <v>0</v>
          </cell>
          <cell r="AA4687">
            <v>0</v>
          </cell>
          <cell r="AB4687">
            <v>1</v>
          </cell>
          <cell r="AC4687">
            <v>1965</v>
          </cell>
          <cell r="AD4687">
            <v>0</v>
          </cell>
          <cell r="AE4687">
            <v>0</v>
          </cell>
          <cell r="AF4687">
            <v>0</v>
          </cell>
          <cell r="AG4687">
            <v>0</v>
          </cell>
          <cell r="AH4687">
            <v>0</v>
          </cell>
          <cell r="AL4687" t="str">
            <v>CN TC Tín dụng</v>
          </cell>
          <cell r="AM4687">
            <v>1</v>
          </cell>
          <cell r="AN4687">
            <v>1</v>
          </cell>
          <cell r="AP4687">
            <v>0</v>
          </cell>
          <cell r="AQ4687">
            <v>1999</v>
          </cell>
          <cell r="AR4687">
            <v>0</v>
          </cell>
          <cell r="AS4687">
            <v>0</v>
          </cell>
          <cell r="AT4687">
            <v>1</v>
          </cell>
        </row>
        <row r="4688">
          <cell r="C4688" t="str">
            <v>TCB2009</v>
          </cell>
          <cell r="D4688" t="str">
            <v>HOSE</v>
          </cell>
          <cell r="E4688" t="str">
            <v>Ông</v>
          </cell>
          <cell r="F4688">
            <v>1</v>
          </cell>
          <cell r="G4688" t="str">
            <v>Trần Văn Chiến</v>
          </cell>
          <cell r="H4688">
            <v>9</v>
          </cell>
          <cell r="I4688" t="str">
            <v>KTT</v>
          </cell>
          <cell r="J4688" t="str">
            <v>KTT</v>
          </cell>
          <cell r="M4688" t="str">
            <v>TCBTranVanChien</v>
          </cell>
          <cell r="N4688">
            <v>4</v>
          </cell>
          <cell r="O4688">
            <v>1</v>
          </cell>
          <cell r="P4688">
            <v>0</v>
          </cell>
          <cell r="Q4688">
            <v>0</v>
          </cell>
          <cell r="R4688">
            <v>0</v>
          </cell>
          <cell r="S4688">
            <v>0</v>
          </cell>
          <cell r="T4688">
            <v>0</v>
          </cell>
          <cell r="U4688">
            <v>1</v>
          </cell>
          <cell r="V4688">
            <v>0</v>
          </cell>
          <cell r="W4688">
            <v>0</v>
          </cell>
          <cell r="X4688">
            <v>0</v>
          </cell>
          <cell r="Y4688">
            <v>0</v>
          </cell>
          <cell r="Z4688">
            <v>0</v>
          </cell>
          <cell r="AA4688">
            <v>1</v>
          </cell>
          <cell r="AB4688">
            <v>0</v>
          </cell>
          <cell r="AF4688">
            <v>0</v>
          </cell>
          <cell r="AH4688" t="str">
            <v>n/a</v>
          </cell>
          <cell r="AN4688">
            <v>0</v>
          </cell>
          <cell r="AP4688">
            <v>0</v>
          </cell>
          <cell r="AR4688">
            <v>0</v>
          </cell>
          <cell r="AS4688">
            <v>0</v>
          </cell>
          <cell r="AT4688">
            <v>1</v>
          </cell>
        </row>
        <row r="4689">
          <cell r="C4689" t="str">
            <v>TCB2009</v>
          </cell>
          <cell r="D4689" t="str">
            <v>HOSE</v>
          </cell>
          <cell r="E4689" t="str">
            <v>Ông</v>
          </cell>
          <cell r="F4689">
            <v>1</v>
          </cell>
          <cell r="G4689" t="str">
            <v>Nguyễn Quỳnh Lâm</v>
          </cell>
          <cell r="H4689">
            <v>9</v>
          </cell>
          <cell r="I4689" t="str">
            <v>Thành viên BKS</v>
          </cell>
          <cell r="J4689" t="str">
            <v>Thành viên BKS</v>
          </cell>
          <cell r="M4689" t="str">
            <v>TCBNguyenQuynhLam1965</v>
          </cell>
          <cell r="N4689">
            <v>2</v>
          </cell>
          <cell r="P4689">
            <v>0</v>
          </cell>
          <cell r="Q4689">
            <v>0</v>
          </cell>
          <cell r="R4689">
            <v>1</v>
          </cell>
          <cell r="S4689">
            <v>0</v>
          </cell>
          <cell r="T4689">
            <v>0</v>
          </cell>
          <cell r="U4689">
            <v>1</v>
          </cell>
          <cell r="V4689">
            <v>0</v>
          </cell>
          <cell r="W4689">
            <v>0</v>
          </cell>
          <cell r="X4689">
            <v>0</v>
          </cell>
          <cell r="Y4689">
            <v>0</v>
          </cell>
          <cell r="Z4689">
            <v>0</v>
          </cell>
          <cell r="AA4689">
            <v>0</v>
          </cell>
          <cell r="AB4689">
            <v>0</v>
          </cell>
          <cell r="AC4689">
            <v>1965</v>
          </cell>
          <cell r="AF4689">
            <v>0</v>
          </cell>
          <cell r="AH4689" t="str">
            <v>n/a</v>
          </cell>
          <cell r="AL4689" t="str">
            <v>KS Kinh tế</v>
          </cell>
          <cell r="AM4689">
            <v>1</v>
          </cell>
          <cell r="AN4689">
            <v>1</v>
          </cell>
          <cell r="AP4689">
            <v>0</v>
          </cell>
          <cell r="AQ4689">
            <v>2009</v>
          </cell>
          <cell r="AR4689">
            <v>0</v>
          </cell>
          <cell r="AS4689">
            <v>0</v>
          </cell>
          <cell r="AT4689">
            <v>1</v>
          </cell>
        </row>
        <row r="4690">
          <cell r="C4690" t="str">
            <v>TCB2009</v>
          </cell>
          <cell r="D4690" t="str">
            <v>HOSE</v>
          </cell>
          <cell r="E4690" t="str">
            <v>Ông</v>
          </cell>
          <cell r="F4690">
            <v>1</v>
          </cell>
          <cell r="G4690" t="str">
            <v>Nguyễn Cảnh Sơn</v>
          </cell>
          <cell r="H4690">
            <v>9</v>
          </cell>
          <cell r="I4690" t="str">
            <v>Phó CTHĐQT</v>
          </cell>
          <cell r="J4690" t="str">
            <v>Phó CTHĐQT</v>
          </cell>
          <cell r="M4690" t="str">
            <v>TCBNguyenCanhSon1967</v>
          </cell>
          <cell r="N4690">
            <v>2</v>
          </cell>
          <cell r="P4690">
            <v>1</v>
          </cell>
          <cell r="Q4690">
            <v>0</v>
          </cell>
          <cell r="R4690">
            <v>0</v>
          </cell>
          <cell r="S4690">
            <v>0</v>
          </cell>
          <cell r="T4690">
            <v>0</v>
          </cell>
          <cell r="U4690">
            <v>1</v>
          </cell>
          <cell r="V4690">
            <v>0</v>
          </cell>
          <cell r="W4690">
            <v>0</v>
          </cell>
          <cell r="X4690">
            <v>0</v>
          </cell>
          <cell r="Y4690">
            <v>0</v>
          </cell>
          <cell r="Z4690">
            <v>0</v>
          </cell>
          <cell r="AA4690">
            <v>0</v>
          </cell>
          <cell r="AB4690">
            <v>0</v>
          </cell>
          <cell r="AC4690">
            <v>1967</v>
          </cell>
          <cell r="AH4690" t="str">
            <v>n/a</v>
          </cell>
          <cell r="AL4690" t="str">
            <v>KS Xây dựng</v>
          </cell>
          <cell r="AN4690">
            <v>1</v>
          </cell>
          <cell r="AP4690">
            <v>0</v>
          </cell>
          <cell r="AQ4690">
            <v>2008</v>
          </cell>
          <cell r="AR4690">
            <v>0</v>
          </cell>
          <cell r="AS4690">
            <v>0</v>
          </cell>
          <cell r="AT4690">
            <v>1</v>
          </cell>
        </row>
        <row r="4691">
          <cell r="C4691" t="str">
            <v>TCB2009</v>
          </cell>
          <cell r="D4691" t="str">
            <v>HOSE</v>
          </cell>
          <cell r="E4691" t="str">
            <v>Ông</v>
          </cell>
          <cell r="F4691">
            <v>1</v>
          </cell>
          <cell r="G4691" t="str">
            <v>Sumit Dutta</v>
          </cell>
          <cell r="H4691">
            <v>9</v>
          </cell>
          <cell r="I4691" t="str">
            <v>TVHĐQT</v>
          </cell>
          <cell r="J4691" t="str">
            <v>TVHĐQT</v>
          </cell>
          <cell r="M4691" t="str">
            <v>TCBSumitDutta1966</v>
          </cell>
          <cell r="N4691">
            <v>1</v>
          </cell>
          <cell r="P4691">
            <v>1</v>
          </cell>
          <cell r="Q4691">
            <v>0</v>
          </cell>
          <cell r="R4691">
            <v>0</v>
          </cell>
          <cell r="S4691">
            <v>0</v>
          </cell>
          <cell r="T4691">
            <v>0</v>
          </cell>
          <cell r="U4691">
            <v>1</v>
          </cell>
          <cell r="V4691">
            <v>0</v>
          </cell>
          <cell r="W4691">
            <v>0</v>
          </cell>
          <cell r="X4691">
            <v>0</v>
          </cell>
          <cell r="Y4691">
            <v>0</v>
          </cell>
          <cell r="Z4691">
            <v>0</v>
          </cell>
          <cell r="AA4691">
            <v>0</v>
          </cell>
          <cell r="AB4691">
            <v>0</v>
          </cell>
          <cell r="AC4691">
            <v>1966</v>
          </cell>
          <cell r="AH4691" t="str">
            <v>n/a</v>
          </cell>
          <cell r="AL4691" t="str">
            <v>CN QTKD</v>
          </cell>
          <cell r="AM4691">
            <v>1</v>
          </cell>
          <cell r="AN4691">
            <v>1</v>
          </cell>
          <cell r="AP4691">
            <v>0</v>
          </cell>
          <cell r="AR4691">
            <v>0</v>
          </cell>
          <cell r="AS4691">
            <v>0</v>
          </cell>
          <cell r="AT4691">
            <v>1</v>
          </cell>
        </row>
        <row r="4692">
          <cell r="C4692" t="str">
            <v>TCB2009</v>
          </cell>
          <cell r="D4692" t="str">
            <v>HOSE</v>
          </cell>
          <cell r="E4692" t="str">
            <v>Ông</v>
          </cell>
          <cell r="F4692">
            <v>1</v>
          </cell>
          <cell r="G4692" t="str">
            <v>Trần Thanh Hiền</v>
          </cell>
          <cell r="H4692">
            <v>9</v>
          </cell>
          <cell r="I4692" t="str">
            <v>TVHĐQT</v>
          </cell>
          <cell r="J4692" t="str">
            <v>TVHĐQT</v>
          </cell>
          <cell r="M4692" t="str">
            <v>TCBTranThanhHien1963</v>
          </cell>
          <cell r="N4692">
            <v>1</v>
          </cell>
          <cell r="P4692">
            <v>1</v>
          </cell>
          <cell r="Q4692">
            <v>0</v>
          </cell>
          <cell r="R4692">
            <v>0</v>
          </cell>
          <cell r="S4692">
            <v>0</v>
          </cell>
          <cell r="T4692">
            <v>0</v>
          </cell>
          <cell r="U4692">
            <v>1</v>
          </cell>
          <cell r="V4692">
            <v>0</v>
          </cell>
          <cell r="W4692">
            <v>0</v>
          </cell>
          <cell r="X4692">
            <v>0</v>
          </cell>
          <cell r="Y4692">
            <v>0</v>
          </cell>
          <cell r="Z4692">
            <v>0</v>
          </cell>
          <cell r="AA4692">
            <v>0</v>
          </cell>
          <cell r="AB4692">
            <v>0</v>
          </cell>
          <cell r="AC4692">
            <v>1963</v>
          </cell>
          <cell r="AH4692" t="str">
            <v>n/a</v>
          </cell>
          <cell r="AL4692" t="str">
            <v>ThS QTKD</v>
          </cell>
          <cell r="AM4692">
            <v>1</v>
          </cell>
          <cell r="AN4692">
            <v>2</v>
          </cell>
          <cell r="AP4692">
            <v>0</v>
          </cell>
          <cell r="AQ4692">
            <v>2009</v>
          </cell>
          <cell r="AR4692">
            <v>0</v>
          </cell>
          <cell r="AS4692">
            <v>0</v>
          </cell>
          <cell r="AT4692">
            <v>1</v>
          </cell>
        </row>
        <row r="4693">
          <cell r="C4693" t="str">
            <v>TCB2009</v>
          </cell>
          <cell r="D4693" t="str">
            <v>HOSE</v>
          </cell>
          <cell r="E4693" t="str">
            <v>Bà</v>
          </cell>
          <cell r="F4693">
            <v>0</v>
          </cell>
          <cell r="G4693" t="str">
            <v>Bùi Thị Hồng Mai</v>
          </cell>
          <cell r="H4693">
            <v>9</v>
          </cell>
          <cell r="I4693" t="str">
            <v>Thành viên BKS</v>
          </cell>
          <cell r="J4693" t="str">
            <v>Thành viên BKS</v>
          </cell>
          <cell r="M4693" t="str">
            <v>TCBBuiThiHongMai1972</v>
          </cell>
          <cell r="N4693">
            <v>1</v>
          </cell>
          <cell r="P4693">
            <v>0</v>
          </cell>
          <cell r="Q4693">
            <v>0</v>
          </cell>
          <cell r="R4693">
            <v>1</v>
          </cell>
          <cell r="S4693">
            <v>0</v>
          </cell>
          <cell r="T4693">
            <v>0</v>
          </cell>
          <cell r="U4693">
            <v>1</v>
          </cell>
          <cell r="V4693">
            <v>0</v>
          </cell>
          <cell r="W4693">
            <v>0</v>
          </cell>
          <cell r="X4693">
            <v>0</v>
          </cell>
          <cell r="Y4693">
            <v>0</v>
          </cell>
          <cell r="Z4693">
            <v>0</v>
          </cell>
          <cell r="AA4693">
            <v>0</v>
          </cell>
          <cell r="AB4693">
            <v>0</v>
          </cell>
          <cell r="AC4693">
            <v>1972</v>
          </cell>
          <cell r="AH4693" t="str">
            <v>n/a</v>
          </cell>
          <cell r="AL4693" t="str">
            <v>ĐH Tài chính Kế Toán</v>
          </cell>
          <cell r="AM4693">
            <v>1</v>
          </cell>
          <cell r="AN4693">
            <v>1</v>
          </cell>
          <cell r="AP4693">
            <v>0</v>
          </cell>
          <cell r="AQ4693">
            <v>2010</v>
          </cell>
          <cell r="AR4693">
            <v>1</v>
          </cell>
          <cell r="AS4693">
            <v>0</v>
          </cell>
          <cell r="AT4693">
            <v>1</v>
          </cell>
        </row>
        <row r="4694">
          <cell r="C4694" t="str">
            <v>TCB2008</v>
          </cell>
          <cell r="D4694" t="str">
            <v>HOSE</v>
          </cell>
          <cell r="E4694" t="str">
            <v>Bà</v>
          </cell>
          <cell r="F4694">
            <v>0</v>
          </cell>
          <cell r="G4694" t="str">
            <v>Đỗ Diễm Hồng</v>
          </cell>
          <cell r="H4694">
            <v>8</v>
          </cell>
          <cell r="I4694" t="str">
            <v>GĐ/Phó TGĐ</v>
          </cell>
          <cell r="J4694" t="str">
            <v>GĐ</v>
          </cell>
          <cell r="K4694" t="str">
            <v>Phó TGĐ</v>
          </cell>
          <cell r="M4694" t="str">
            <v>TCBDoDiemHong1966</v>
          </cell>
          <cell r="N4694">
            <v>1</v>
          </cell>
          <cell r="P4694">
            <v>0</v>
          </cell>
          <cell r="Q4694">
            <v>1</v>
          </cell>
          <cell r="R4694">
            <v>0</v>
          </cell>
          <cell r="S4694">
            <v>0</v>
          </cell>
          <cell r="T4694">
            <v>0</v>
          </cell>
          <cell r="U4694">
            <v>1</v>
          </cell>
          <cell r="V4694">
            <v>0</v>
          </cell>
          <cell r="W4694">
            <v>0</v>
          </cell>
          <cell r="X4694">
            <v>0</v>
          </cell>
          <cell r="Y4694">
            <v>0</v>
          </cell>
          <cell r="Z4694">
            <v>0</v>
          </cell>
          <cell r="AA4694">
            <v>0</v>
          </cell>
          <cell r="AB4694">
            <v>0</v>
          </cell>
          <cell r="AC4694">
            <v>1966</v>
          </cell>
          <cell r="AH4694" t="str">
            <v>n/a</v>
          </cell>
          <cell r="AL4694" t="str">
            <v>ThS QTKD</v>
          </cell>
          <cell r="AM4694">
            <v>1</v>
          </cell>
          <cell r="AN4694">
            <v>2</v>
          </cell>
          <cell r="AP4694">
            <v>0</v>
          </cell>
          <cell r="AR4694">
            <v>0</v>
          </cell>
          <cell r="AS4694">
            <v>0</v>
          </cell>
          <cell r="AT4694">
            <v>2</v>
          </cell>
        </row>
        <row r="4695">
          <cell r="C4695" t="str">
            <v>TCB2008</v>
          </cell>
          <cell r="D4695" t="str">
            <v>HOSE</v>
          </cell>
          <cell r="E4695" t="str">
            <v>Ông</v>
          </cell>
          <cell r="F4695">
            <v>1</v>
          </cell>
          <cell r="G4695" t="str">
            <v>Nguyễn Thành Long</v>
          </cell>
          <cell r="H4695">
            <v>8</v>
          </cell>
          <cell r="I4695" t="str">
            <v>Phó TGĐ</v>
          </cell>
          <cell r="J4695" t="str">
            <v>Phó TGĐ</v>
          </cell>
          <cell r="M4695" t="str">
            <v>TCBNguyenThanhLong1966</v>
          </cell>
          <cell r="N4695">
            <v>1</v>
          </cell>
          <cell r="P4695">
            <v>0</v>
          </cell>
          <cell r="Q4695">
            <v>1</v>
          </cell>
          <cell r="R4695">
            <v>0</v>
          </cell>
          <cell r="S4695">
            <v>0</v>
          </cell>
          <cell r="T4695">
            <v>0</v>
          </cell>
          <cell r="U4695">
            <v>1</v>
          </cell>
          <cell r="V4695">
            <v>0</v>
          </cell>
          <cell r="W4695">
            <v>0</v>
          </cell>
          <cell r="X4695">
            <v>0</v>
          </cell>
          <cell r="Y4695">
            <v>0</v>
          </cell>
          <cell r="Z4695">
            <v>0</v>
          </cell>
          <cell r="AA4695">
            <v>0</v>
          </cell>
          <cell r="AB4695">
            <v>0</v>
          </cell>
          <cell r="AC4695">
            <v>1966</v>
          </cell>
          <cell r="AH4695" t="str">
            <v>n/a</v>
          </cell>
          <cell r="AL4695" t="str">
            <v>ThS Luật</v>
          </cell>
          <cell r="AN4695">
            <v>2</v>
          </cell>
          <cell r="AP4695">
            <v>0</v>
          </cell>
          <cell r="AR4695">
            <v>0</v>
          </cell>
          <cell r="AS4695">
            <v>0</v>
          </cell>
          <cell r="AT4695">
            <v>2</v>
          </cell>
        </row>
        <row r="4696">
          <cell r="C4696" t="str">
            <v>TCB2008</v>
          </cell>
          <cell r="D4696" t="str">
            <v>HOSE</v>
          </cell>
          <cell r="E4696" t="str">
            <v>Bà</v>
          </cell>
          <cell r="F4696">
            <v>0</v>
          </cell>
          <cell r="G4696" t="str">
            <v>Nguyễn Thị Thiên Hương</v>
          </cell>
          <cell r="H4696">
            <v>8</v>
          </cell>
          <cell r="I4696" t="str">
            <v>Phó TGĐ</v>
          </cell>
          <cell r="J4696" t="str">
            <v>Phó TGĐ</v>
          </cell>
          <cell r="M4696" t="str">
            <v>TCBNguyenThiThienHuong1961</v>
          </cell>
          <cell r="N4696">
            <v>6</v>
          </cell>
          <cell r="P4696">
            <v>0</v>
          </cell>
          <cell r="Q4696">
            <v>1</v>
          </cell>
          <cell r="R4696">
            <v>0</v>
          </cell>
          <cell r="S4696">
            <v>0</v>
          </cell>
          <cell r="T4696">
            <v>0</v>
          </cell>
          <cell r="U4696">
            <v>1</v>
          </cell>
          <cell r="V4696">
            <v>0</v>
          </cell>
          <cell r="W4696">
            <v>0</v>
          </cell>
          <cell r="X4696">
            <v>0</v>
          </cell>
          <cell r="Y4696">
            <v>0</v>
          </cell>
          <cell r="Z4696">
            <v>0</v>
          </cell>
          <cell r="AA4696">
            <v>0</v>
          </cell>
          <cell r="AB4696">
            <v>0</v>
          </cell>
          <cell r="AC4696">
            <v>1961</v>
          </cell>
          <cell r="AH4696" t="str">
            <v>n/a</v>
          </cell>
          <cell r="AL4696" t="str">
            <v>CN Kinh tế/CN Khoa học</v>
          </cell>
          <cell r="AM4696">
            <v>1</v>
          </cell>
          <cell r="AN4696">
            <v>1</v>
          </cell>
          <cell r="AP4696">
            <v>0</v>
          </cell>
          <cell r="AQ4696">
            <v>1995</v>
          </cell>
          <cell r="AR4696">
            <v>0</v>
          </cell>
          <cell r="AS4696">
            <v>0</v>
          </cell>
          <cell r="AT4696">
            <v>2</v>
          </cell>
        </row>
        <row r="4697">
          <cell r="C4697" t="str">
            <v>TCB2008</v>
          </cell>
          <cell r="D4697" t="str">
            <v>HOSE</v>
          </cell>
          <cell r="E4697" t="str">
            <v>Ông</v>
          </cell>
          <cell r="F4697">
            <v>1</v>
          </cell>
          <cell r="G4697" t="str">
            <v>Trần Hoài Phương</v>
          </cell>
          <cell r="H4697">
            <v>8</v>
          </cell>
          <cell r="I4697" t="str">
            <v>Phó TGĐ</v>
          </cell>
          <cell r="J4697" t="str">
            <v>Phó TGĐ</v>
          </cell>
          <cell r="M4697" t="str">
            <v>TCBTranHoaiPhuong1964</v>
          </cell>
          <cell r="N4697">
            <v>1</v>
          </cell>
          <cell r="P4697">
            <v>0</v>
          </cell>
          <cell r="Q4697">
            <v>1</v>
          </cell>
          <cell r="R4697">
            <v>0</v>
          </cell>
          <cell r="S4697">
            <v>0</v>
          </cell>
          <cell r="T4697">
            <v>0</v>
          </cell>
          <cell r="U4697">
            <v>1</v>
          </cell>
          <cell r="V4697">
            <v>0</v>
          </cell>
          <cell r="W4697">
            <v>0</v>
          </cell>
          <cell r="X4697">
            <v>0</v>
          </cell>
          <cell r="Y4697">
            <v>0</v>
          </cell>
          <cell r="Z4697">
            <v>0</v>
          </cell>
          <cell r="AA4697">
            <v>0</v>
          </cell>
          <cell r="AB4697">
            <v>0</v>
          </cell>
          <cell r="AC4697">
            <v>1964</v>
          </cell>
          <cell r="AH4697" t="str">
            <v>n/a</v>
          </cell>
          <cell r="AL4697" t="str">
            <v>CN Ngoại thương</v>
          </cell>
          <cell r="AM4697">
            <v>1</v>
          </cell>
          <cell r="AN4697">
            <v>1</v>
          </cell>
          <cell r="AP4697">
            <v>0</v>
          </cell>
          <cell r="AR4697">
            <v>0</v>
          </cell>
          <cell r="AS4697">
            <v>0</v>
          </cell>
          <cell r="AT4697">
            <v>2</v>
          </cell>
        </row>
        <row r="4698">
          <cell r="C4698" t="str">
            <v>TCB2008</v>
          </cell>
          <cell r="D4698" t="str">
            <v>HOSE</v>
          </cell>
          <cell r="E4698" t="str">
            <v>Ông</v>
          </cell>
          <cell r="F4698">
            <v>1</v>
          </cell>
          <cell r="G4698" t="str">
            <v>Nguyễn Đức Vinh</v>
          </cell>
          <cell r="H4698">
            <v>8</v>
          </cell>
          <cell r="I4698" t="str">
            <v>TGĐ</v>
          </cell>
          <cell r="J4698" t="str">
            <v>TGĐ</v>
          </cell>
          <cell r="M4698" t="str">
            <v>TCBNguyenDucVinh1958</v>
          </cell>
          <cell r="N4698">
            <v>6</v>
          </cell>
          <cell r="P4698">
            <v>0</v>
          </cell>
          <cell r="Q4698">
            <v>1</v>
          </cell>
          <cell r="R4698">
            <v>0</v>
          </cell>
          <cell r="S4698">
            <v>0</v>
          </cell>
          <cell r="T4698">
            <v>1</v>
          </cell>
          <cell r="U4698">
            <v>1</v>
          </cell>
          <cell r="V4698">
            <v>0</v>
          </cell>
          <cell r="W4698">
            <v>0</v>
          </cell>
          <cell r="X4698">
            <v>0</v>
          </cell>
          <cell r="Y4698">
            <v>0</v>
          </cell>
          <cell r="Z4698">
            <v>1</v>
          </cell>
          <cell r="AA4698">
            <v>0</v>
          </cell>
          <cell r="AB4698">
            <v>0</v>
          </cell>
          <cell r="AC4698">
            <v>1958</v>
          </cell>
          <cell r="AH4698" t="str">
            <v>n/a</v>
          </cell>
          <cell r="AL4698" t="str">
            <v>ThS QTKD</v>
          </cell>
          <cell r="AM4698">
            <v>1</v>
          </cell>
          <cell r="AN4698">
            <v>2</v>
          </cell>
          <cell r="AP4698">
            <v>0</v>
          </cell>
          <cell r="AQ4698">
            <v>2000</v>
          </cell>
          <cell r="AR4698">
            <v>0</v>
          </cell>
          <cell r="AS4698">
            <v>0</v>
          </cell>
          <cell r="AT4698">
            <v>2</v>
          </cell>
        </row>
        <row r="4699">
          <cell r="C4699" t="str">
            <v>TCB2008</v>
          </cell>
          <cell r="D4699" t="str">
            <v>HOSE</v>
          </cell>
          <cell r="E4699" t="str">
            <v>Bà</v>
          </cell>
          <cell r="F4699">
            <v>0</v>
          </cell>
          <cell r="G4699" t="str">
            <v>Nguyễn Thị Tâm</v>
          </cell>
          <cell r="H4699">
            <v>8</v>
          </cell>
          <cell r="I4699" t="str">
            <v>Phó TGĐ</v>
          </cell>
          <cell r="J4699" t="str">
            <v>Phó TGĐ</v>
          </cell>
          <cell r="M4699" t="str">
            <v>TCBNguyenThiTam1960</v>
          </cell>
          <cell r="N4699">
            <v>4</v>
          </cell>
          <cell r="P4699">
            <v>0</v>
          </cell>
          <cell r="Q4699">
            <v>1</v>
          </cell>
          <cell r="R4699">
            <v>0</v>
          </cell>
          <cell r="S4699">
            <v>0</v>
          </cell>
          <cell r="T4699">
            <v>0</v>
          </cell>
          <cell r="U4699">
            <v>1</v>
          </cell>
          <cell r="V4699">
            <v>0</v>
          </cell>
          <cell r="W4699">
            <v>0</v>
          </cell>
          <cell r="X4699">
            <v>0</v>
          </cell>
          <cell r="Y4699">
            <v>0</v>
          </cell>
          <cell r="Z4699">
            <v>0</v>
          </cell>
          <cell r="AA4699">
            <v>0</v>
          </cell>
          <cell r="AB4699">
            <v>0</v>
          </cell>
          <cell r="AC4699">
            <v>1960</v>
          </cell>
          <cell r="AH4699" t="str">
            <v>n/a</v>
          </cell>
          <cell r="AL4699" t="str">
            <v>ThS QTKD/CN Kinh tế</v>
          </cell>
          <cell r="AM4699">
            <v>1</v>
          </cell>
          <cell r="AN4699">
            <v>2</v>
          </cell>
          <cell r="AP4699">
            <v>0</v>
          </cell>
          <cell r="AQ4699">
            <v>1994</v>
          </cell>
          <cell r="AR4699">
            <v>0</v>
          </cell>
          <cell r="AS4699">
            <v>0</v>
          </cell>
          <cell r="AT4699">
            <v>2</v>
          </cell>
        </row>
        <row r="4700">
          <cell r="C4700" t="str">
            <v>TCB2008</v>
          </cell>
          <cell r="D4700" t="str">
            <v>HOSE</v>
          </cell>
          <cell r="E4700" t="str">
            <v>Ông</v>
          </cell>
          <cell r="F4700">
            <v>1</v>
          </cell>
          <cell r="G4700" t="str">
            <v>Ngô Chí Dũng</v>
          </cell>
          <cell r="H4700">
            <v>8</v>
          </cell>
          <cell r="I4700" t="str">
            <v>Phó CTHĐQT</v>
          </cell>
          <cell r="J4700" t="str">
            <v>Phó CTHĐQT</v>
          </cell>
          <cell r="M4700" t="str">
            <v>TCBNgoChiDung1968</v>
          </cell>
          <cell r="N4700">
            <v>1</v>
          </cell>
          <cell r="P4700">
            <v>1</v>
          </cell>
          <cell r="Q4700">
            <v>0</v>
          </cell>
          <cell r="R4700">
            <v>0</v>
          </cell>
          <cell r="S4700">
            <v>0</v>
          </cell>
          <cell r="T4700">
            <v>0</v>
          </cell>
          <cell r="U4700">
            <v>1</v>
          </cell>
          <cell r="V4700">
            <v>0</v>
          </cell>
          <cell r="W4700">
            <v>0</v>
          </cell>
          <cell r="X4700">
            <v>0</v>
          </cell>
          <cell r="Y4700">
            <v>0</v>
          </cell>
          <cell r="Z4700">
            <v>0</v>
          </cell>
          <cell r="AA4700">
            <v>0</v>
          </cell>
          <cell r="AB4700">
            <v>0</v>
          </cell>
          <cell r="AC4700">
            <v>1968</v>
          </cell>
          <cell r="AH4700" t="str">
            <v>n/a</v>
          </cell>
          <cell r="AL4700" t="str">
            <v>KS Công trình/T.S Kinh tế</v>
          </cell>
          <cell r="AM4700">
            <v>1</v>
          </cell>
          <cell r="AN4700">
            <v>2</v>
          </cell>
          <cell r="AP4700">
            <v>0</v>
          </cell>
          <cell r="AQ4700">
            <v>2006</v>
          </cell>
          <cell r="AR4700">
            <v>0</v>
          </cell>
          <cell r="AS4700">
            <v>0</v>
          </cell>
          <cell r="AT4700">
            <v>2</v>
          </cell>
        </row>
        <row r="4701">
          <cell r="C4701" t="str">
            <v>TCB2008</v>
          </cell>
          <cell r="D4701" t="str">
            <v>HOSE</v>
          </cell>
          <cell r="E4701" t="str">
            <v>Ông</v>
          </cell>
          <cell r="F4701">
            <v>1</v>
          </cell>
          <cell r="G4701" t="str">
            <v>Trần Đức Lưu</v>
          </cell>
          <cell r="H4701">
            <v>8</v>
          </cell>
          <cell r="I4701" t="str">
            <v>Phó CTHĐQT</v>
          </cell>
          <cell r="J4701" t="str">
            <v>Phó CTHĐQT</v>
          </cell>
          <cell r="M4701" t="str">
            <v>TCBTranDucLuu1949</v>
          </cell>
          <cell r="N4701">
            <v>4</v>
          </cell>
          <cell r="P4701">
            <v>1</v>
          </cell>
          <cell r="Q4701">
            <v>0</v>
          </cell>
          <cell r="R4701">
            <v>0</v>
          </cell>
          <cell r="S4701">
            <v>0</v>
          </cell>
          <cell r="T4701">
            <v>0</v>
          </cell>
          <cell r="U4701">
            <v>1</v>
          </cell>
          <cell r="V4701">
            <v>0</v>
          </cell>
          <cell r="W4701">
            <v>0</v>
          </cell>
          <cell r="X4701">
            <v>0</v>
          </cell>
          <cell r="Y4701">
            <v>0</v>
          </cell>
          <cell r="Z4701">
            <v>0</v>
          </cell>
          <cell r="AA4701">
            <v>0</v>
          </cell>
          <cell r="AB4701">
            <v>0</v>
          </cell>
          <cell r="AC4701">
            <v>1949</v>
          </cell>
          <cell r="AH4701" t="str">
            <v>n/a</v>
          </cell>
          <cell r="AL4701" t="str">
            <v>ThS Khoa học K.Tế</v>
          </cell>
          <cell r="AM4701">
            <v>1</v>
          </cell>
          <cell r="AN4701">
            <v>2</v>
          </cell>
          <cell r="AP4701">
            <v>0</v>
          </cell>
          <cell r="AQ4701">
            <v>2005</v>
          </cell>
          <cell r="AR4701">
            <v>0</v>
          </cell>
          <cell r="AS4701">
            <v>0</v>
          </cell>
          <cell r="AT4701">
            <v>2</v>
          </cell>
        </row>
        <row r="4702">
          <cell r="C4702" t="str">
            <v>TCB2008</v>
          </cell>
          <cell r="D4702" t="str">
            <v>HOSE</v>
          </cell>
          <cell r="E4702" t="str">
            <v>Ông</v>
          </cell>
          <cell r="F4702">
            <v>1</v>
          </cell>
          <cell r="G4702" t="str">
            <v>Lưu Hữu Báu</v>
          </cell>
          <cell r="H4702">
            <v>8</v>
          </cell>
          <cell r="I4702" t="str">
            <v>TVHĐQT</v>
          </cell>
          <cell r="J4702" t="str">
            <v>TVHĐQT</v>
          </cell>
          <cell r="M4702" t="str">
            <v>TCBLuuHuuBau</v>
          </cell>
          <cell r="N4702">
            <v>1</v>
          </cell>
          <cell r="P4702">
            <v>1</v>
          </cell>
          <cell r="Q4702">
            <v>0</v>
          </cell>
          <cell r="R4702">
            <v>0</v>
          </cell>
          <cell r="S4702">
            <v>0</v>
          </cell>
          <cell r="T4702">
            <v>0</v>
          </cell>
          <cell r="U4702">
            <v>1</v>
          </cell>
          <cell r="V4702">
            <v>0</v>
          </cell>
          <cell r="W4702">
            <v>0</v>
          </cell>
          <cell r="X4702">
            <v>0</v>
          </cell>
          <cell r="Y4702">
            <v>0</v>
          </cell>
          <cell r="Z4702">
            <v>0</v>
          </cell>
          <cell r="AA4702">
            <v>0</v>
          </cell>
          <cell r="AB4702">
            <v>0</v>
          </cell>
          <cell r="AH4702" t="str">
            <v>n/a</v>
          </cell>
          <cell r="AN4702">
            <v>0</v>
          </cell>
          <cell r="AP4702">
            <v>0</v>
          </cell>
          <cell r="AR4702">
            <v>0</v>
          </cell>
          <cell r="AS4702">
            <v>0</v>
          </cell>
          <cell r="AT4702">
            <v>2</v>
          </cell>
        </row>
        <row r="4703">
          <cell r="C4703" t="str">
            <v>TCB2008</v>
          </cell>
          <cell r="D4703" t="str">
            <v>HOSE</v>
          </cell>
          <cell r="E4703" t="str">
            <v>Ông</v>
          </cell>
          <cell r="F4703">
            <v>1</v>
          </cell>
          <cell r="G4703" t="str">
            <v>Hoàng Văn Đạo</v>
          </cell>
          <cell r="H4703">
            <v>8</v>
          </cell>
          <cell r="I4703" t="str">
            <v>TVHĐQT</v>
          </cell>
          <cell r="J4703" t="str">
            <v>TVHĐQT</v>
          </cell>
          <cell r="M4703" t="str">
            <v>TCBHoangVanDao1955</v>
          </cell>
          <cell r="N4703">
            <v>6</v>
          </cell>
          <cell r="P4703">
            <v>1</v>
          </cell>
          <cell r="Q4703">
            <v>0</v>
          </cell>
          <cell r="R4703">
            <v>0</v>
          </cell>
          <cell r="S4703">
            <v>0</v>
          </cell>
          <cell r="T4703">
            <v>0</v>
          </cell>
          <cell r="U4703">
            <v>1</v>
          </cell>
          <cell r="V4703">
            <v>0</v>
          </cell>
          <cell r="W4703">
            <v>0</v>
          </cell>
          <cell r="X4703">
            <v>0</v>
          </cell>
          <cell r="Y4703">
            <v>0</v>
          </cell>
          <cell r="Z4703">
            <v>0</v>
          </cell>
          <cell r="AA4703">
            <v>0</v>
          </cell>
          <cell r="AB4703">
            <v>0</v>
          </cell>
          <cell r="AC4703">
            <v>1955</v>
          </cell>
          <cell r="AH4703" t="str">
            <v>n/a</v>
          </cell>
          <cell r="AL4703" t="str">
            <v>T.S Khoa học</v>
          </cell>
          <cell r="AN4703">
            <v>2</v>
          </cell>
          <cell r="AP4703">
            <v>0</v>
          </cell>
          <cell r="AQ4703">
            <v>1996</v>
          </cell>
          <cell r="AR4703">
            <v>0</v>
          </cell>
          <cell r="AS4703">
            <v>0</v>
          </cell>
          <cell r="AT4703">
            <v>2</v>
          </cell>
        </row>
        <row r="4704">
          <cell r="C4704" t="str">
            <v>TCB2008</v>
          </cell>
          <cell r="D4704" t="str">
            <v>HOSE</v>
          </cell>
          <cell r="E4704" t="str">
            <v>Ông</v>
          </cell>
          <cell r="F4704">
            <v>1</v>
          </cell>
          <cell r="G4704" t="str">
            <v>Lê Xuân Vũ</v>
          </cell>
          <cell r="H4704">
            <v>8</v>
          </cell>
          <cell r="I4704" t="str">
            <v>Phó TGĐ</v>
          </cell>
          <cell r="J4704" t="str">
            <v>Phó TGĐ</v>
          </cell>
          <cell r="M4704" t="str">
            <v>TCBLeXuanVu1971</v>
          </cell>
          <cell r="N4704">
            <v>1</v>
          </cell>
          <cell r="P4704">
            <v>0</v>
          </cell>
          <cell r="Q4704">
            <v>1</v>
          </cell>
          <cell r="R4704">
            <v>0</v>
          </cell>
          <cell r="S4704">
            <v>0</v>
          </cell>
          <cell r="T4704">
            <v>0</v>
          </cell>
          <cell r="U4704">
            <v>1</v>
          </cell>
          <cell r="V4704">
            <v>0</v>
          </cell>
          <cell r="W4704">
            <v>0</v>
          </cell>
          <cell r="X4704">
            <v>0</v>
          </cell>
          <cell r="Y4704">
            <v>0</v>
          </cell>
          <cell r="Z4704">
            <v>0</v>
          </cell>
          <cell r="AA4704">
            <v>0</v>
          </cell>
          <cell r="AB4704">
            <v>0</v>
          </cell>
          <cell r="AC4704">
            <v>1971</v>
          </cell>
          <cell r="AH4704" t="str">
            <v>n/a</v>
          </cell>
          <cell r="AL4704" t="str">
            <v>ThS QTKD</v>
          </cell>
          <cell r="AM4704">
            <v>1</v>
          </cell>
          <cell r="AN4704">
            <v>2</v>
          </cell>
          <cell r="AP4704">
            <v>0</v>
          </cell>
          <cell r="AQ4704">
            <v>2006</v>
          </cell>
          <cell r="AR4704">
            <v>0</v>
          </cell>
          <cell r="AS4704">
            <v>0</v>
          </cell>
          <cell r="AT4704">
            <v>2</v>
          </cell>
        </row>
        <row r="4705">
          <cell r="C4705" t="str">
            <v>TCB2008</v>
          </cell>
          <cell r="D4705" t="str">
            <v>HOSE</v>
          </cell>
          <cell r="E4705" t="str">
            <v>Bà</v>
          </cell>
          <cell r="F4705">
            <v>0</v>
          </cell>
          <cell r="G4705" t="str">
            <v>Lưu Thị Ánh Xuân</v>
          </cell>
          <cell r="H4705">
            <v>8</v>
          </cell>
          <cell r="I4705" t="str">
            <v>Phó TGĐ</v>
          </cell>
          <cell r="J4705" t="str">
            <v>Phó TGĐ</v>
          </cell>
          <cell r="M4705" t="str">
            <v>TCBLuuThiAnhXuan1970</v>
          </cell>
          <cell r="N4705">
            <v>1</v>
          </cell>
          <cell r="P4705">
            <v>0</v>
          </cell>
          <cell r="Q4705">
            <v>1</v>
          </cell>
          <cell r="R4705">
            <v>0</v>
          </cell>
          <cell r="S4705">
            <v>0</v>
          </cell>
          <cell r="T4705">
            <v>0</v>
          </cell>
          <cell r="U4705">
            <v>1</v>
          </cell>
          <cell r="V4705">
            <v>0</v>
          </cell>
          <cell r="W4705">
            <v>0</v>
          </cell>
          <cell r="X4705">
            <v>0</v>
          </cell>
          <cell r="Y4705">
            <v>0</v>
          </cell>
          <cell r="Z4705">
            <v>0</v>
          </cell>
          <cell r="AA4705">
            <v>0</v>
          </cell>
          <cell r="AB4705">
            <v>0</v>
          </cell>
          <cell r="AC4705">
            <v>1970</v>
          </cell>
          <cell r="AH4705" t="str">
            <v>n/a</v>
          </cell>
          <cell r="AL4705" t="str">
            <v>ThS QTKD</v>
          </cell>
          <cell r="AM4705">
            <v>1</v>
          </cell>
          <cell r="AN4705">
            <v>2</v>
          </cell>
          <cell r="AP4705">
            <v>0</v>
          </cell>
          <cell r="AR4705">
            <v>0</v>
          </cell>
          <cell r="AS4705">
            <v>0</v>
          </cell>
          <cell r="AT4705">
            <v>2</v>
          </cell>
        </row>
        <row r="4706">
          <cell r="C4706" t="str">
            <v>TCB2008</v>
          </cell>
          <cell r="D4706" t="str">
            <v>HOSE</v>
          </cell>
          <cell r="E4706" t="str">
            <v>Bà</v>
          </cell>
          <cell r="F4706">
            <v>0</v>
          </cell>
          <cell r="G4706" t="str">
            <v>Nguyễn Thu Hiền</v>
          </cell>
          <cell r="H4706">
            <v>8</v>
          </cell>
          <cell r="I4706" t="str">
            <v>TBKS</v>
          </cell>
          <cell r="J4706" t="str">
            <v>TBKS</v>
          </cell>
          <cell r="M4706" t="str">
            <v>TCBNguyenThuHien1965</v>
          </cell>
          <cell r="N4706">
            <v>4</v>
          </cell>
          <cell r="P4706">
            <v>0</v>
          </cell>
          <cell r="Q4706">
            <v>0</v>
          </cell>
          <cell r="R4706">
            <v>1</v>
          </cell>
          <cell r="S4706">
            <v>0</v>
          </cell>
          <cell r="T4706">
            <v>0</v>
          </cell>
          <cell r="U4706">
            <v>1</v>
          </cell>
          <cell r="V4706">
            <v>0</v>
          </cell>
          <cell r="W4706">
            <v>0</v>
          </cell>
          <cell r="X4706">
            <v>0</v>
          </cell>
          <cell r="Y4706">
            <v>0</v>
          </cell>
          <cell r="Z4706">
            <v>0</v>
          </cell>
          <cell r="AA4706">
            <v>0</v>
          </cell>
          <cell r="AB4706">
            <v>1</v>
          </cell>
          <cell r="AC4706">
            <v>1965</v>
          </cell>
          <cell r="AH4706" t="str">
            <v>n/a</v>
          </cell>
          <cell r="AL4706" t="str">
            <v>CN TC Tín dụng</v>
          </cell>
          <cell r="AM4706">
            <v>1</v>
          </cell>
          <cell r="AN4706">
            <v>1</v>
          </cell>
          <cell r="AP4706">
            <v>0</v>
          </cell>
          <cell r="AQ4706">
            <v>1999</v>
          </cell>
          <cell r="AR4706">
            <v>0</v>
          </cell>
          <cell r="AS4706">
            <v>0</v>
          </cell>
          <cell r="AT4706">
            <v>2</v>
          </cell>
        </row>
        <row r="4707">
          <cell r="C4707" t="str">
            <v>TCB2008</v>
          </cell>
          <cell r="D4707" t="str">
            <v>HOSE</v>
          </cell>
          <cell r="E4707" t="str">
            <v>Ông</v>
          </cell>
          <cell r="F4707">
            <v>1</v>
          </cell>
          <cell r="G4707" t="str">
            <v>Trần Văn Chiến</v>
          </cell>
          <cell r="H4707">
            <v>8</v>
          </cell>
          <cell r="I4707" t="str">
            <v>KTT</v>
          </cell>
          <cell r="J4707" t="str">
            <v>KTT</v>
          </cell>
          <cell r="M4707" t="str">
            <v>TCBTranVanChien</v>
          </cell>
          <cell r="N4707">
            <v>3</v>
          </cell>
          <cell r="O4707">
            <v>1</v>
          </cell>
          <cell r="P4707">
            <v>0</v>
          </cell>
          <cell r="Q4707">
            <v>0</v>
          </cell>
          <cell r="R4707">
            <v>0</v>
          </cell>
          <cell r="S4707">
            <v>0</v>
          </cell>
          <cell r="T4707">
            <v>0</v>
          </cell>
          <cell r="U4707">
            <v>1</v>
          </cell>
          <cell r="V4707">
            <v>0</v>
          </cell>
          <cell r="W4707">
            <v>0</v>
          </cell>
          <cell r="X4707">
            <v>0</v>
          </cell>
          <cell r="Y4707">
            <v>0</v>
          </cell>
          <cell r="Z4707">
            <v>0</v>
          </cell>
          <cell r="AA4707">
            <v>1</v>
          </cell>
          <cell r="AB4707">
            <v>0</v>
          </cell>
          <cell r="AH4707" t="str">
            <v>n/a</v>
          </cell>
          <cell r="AN4707">
            <v>0</v>
          </cell>
          <cell r="AP4707">
            <v>0</v>
          </cell>
          <cell r="AR4707">
            <v>0</v>
          </cell>
          <cell r="AS4707">
            <v>0</v>
          </cell>
          <cell r="AT4707">
            <v>2</v>
          </cell>
        </row>
        <row r="4708">
          <cell r="C4708" t="str">
            <v>TCB2008</v>
          </cell>
          <cell r="D4708" t="str">
            <v>HOSE</v>
          </cell>
          <cell r="E4708" t="str">
            <v>Bà</v>
          </cell>
          <cell r="F4708">
            <v>0</v>
          </cell>
          <cell r="G4708" t="str">
            <v>Nguyễn Quỳnh Anh</v>
          </cell>
          <cell r="H4708">
            <v>8</v>
          </cell>
          <cell r="I4708" t="str">
            <v>Thành viên BKS</v>
          </cell>
          <cell r="J4708" t="str">
            <v>Thành viên BKS</v>
          </cell>
          <cell r="M4708" t="str">
            <v>TCBNguyenQuynhAnh1971</v>
          </cell>
          <cell r="N4708">
            <v>1</v>
          </cell>
          <cell r="P4708">
            <v>0</v>
          </cell>
          <cell r="Q4708">
            <v>0</v>
          </cell>
          <cell r="R4708">
            <v>1</v>
          </cell>
          <cell r="S4708">
            <v>0</v>
          </cell>
          <cell r="T4708">
            <v>0</v>
          </cell>
          <cell r="U4708">
            <v>1</v>
          </cell>
          <cell r="V4708">
            <v>0</v>
          </cell>
          <cell r="W4708">
            <v>0</v>
          </cell>
          <cell r="X4708">
            <v>0</v>
          </cell>
          <cell r="Y4708">
            <v>0</v>
          </cell>
          <cell r="Z4708">
            <v>0</v>
          </cell>
          <cell r="AA4708">
            <v>0</v>
          </cell>
          <cell r="AB4708">
            <v>0</v>
          </cell>
          <cell r="AC4708">
            <v>1971</v>
          </cell>
          <cell r="AH4708" t="str">
            <v>n/a</v>
          </cell>
          <cell r="AL4708" t="str">
            <v>ThS Khoa học</v>
          </cell>
          <cell r="AN4708">
            <v>2</v>
          </cell>
          <cell r="AP4708">
            <v>0</v>
          </cell>
          <cell r="AR4708">
            <v>0</v>
          </cell>
          <cell r="AS4708">
            <v>0</v>
          </cell>
          <cell r="AT4708">
            <v>2</v>
          </cell>
        </row>
        <row r="4709">
          <cell r="C4709" t="str">
            <v>TCB2008</v>
          </cell>
          <cell r="D4709" t="str">
            <v>HOSE</v>
          </cell>
          <cell r="E4709" t="str">
            <v>Ông</v>
          </cell>
          <cell r="F4709">
            <v>1</v>
          </cell>
          <cell r="G4709" t="str">
            <v>Nguyễn Quỳnh Lâm</v>
          </cell>
          <cell r="H4709">
            <v>8</v>
          </cell>
          <cell r="I4709" t="str">
            <v>Thành viên BKS</v>
          </cell>
          <cell r="J4709" t="str">
            <v>Thành viên BKS</v>
          </cell>
          <cell r="M4709" t="str">
            <v>TCBNguyenQuynhLam1965</v>
          </cell>
          <cell r="N4709">
            <v>1</v>
          </cell>
          <cell r="P4709">
            <v>0</v>
          </cell>
          <cell r="Q4709">
            <v>0</v>
          </cell>
          <cell r="R4709">
            <v>1</v>
          </cell>
          <cell r="S4709">
            <v>0</v>
          </cell>
          <cell r="T4709">
            <v>0</v>
          </cell>
          <cell r="U4709">
            <v>1</v>
          </cell>
          <cell r="V4709">
            <v>0</v>
          </cell>
          <cell r="W4709">
            <v>0</v>
          </cell>
          <cell r="X4709">
            <v>0</v>
          </cell>
          <cell r="Y4709">
            <v>0</v>
          </cell>
          <cell r="Z4709">
            <v>0</v>
          </cell>
          <cell r="AA4709">
            <v>0</v>
          </cell>
          <cell r="AB4709">
            <v>0</v>
          </cell>
          <cell r="AC4709">
            <v>1965</v>
          </cell>
          <cell r="AH4709" t="str">
            <v>n/a</v>
          </cell>
          <cell r="AL4709" t="str">
            <v>KS Kinh tế</v>
          </cell>
          <cell r="AM4709">
            <v>1</v>
          </cell>
          <cell r="AN4709">
            <v>1</v>
          </cell>
          <cell r="AP4709">
            <v>0</v>
          </cell>
          <cell r="AQ4709">
            <v>2009</v>
          </cell>
          <cell r="AR4709">
            <v>0</v>
          </cell>
          <cell r="AS4709">
            <v>0</v>
          </cell>
          <cell r="AT4709">
            <v>2</v>
          </cell>
        </row>
        <row r="4710">
          <cell r="C4710" t="str">
            <v>TCB2008</v>
          </cell>
          <cell r="D4710" t="str">
            <v>HOSE</v>
          </cell>
          <cell r="E4710" t="str">
            <v>Ông</v>
          </cell>
          <cell r="F4710">
            <v>1</v>
          </cell>
          <cell r="G4710" t="str">
            <v>Nguyễn Thiều Quang</v>
          </cell>
          <cell r="H4710">
            <v>8</v>
          </cell>
          <cell r="I4710" t="str">
            <v>Phó CTHĐQT</v>
          </cell>
          <cell r="J4710" t="str">
            <v>Phó CTHĐQT</v>
          </cell>
          <cell r="M4710" t="str">
            <v>TCBNguyenThieuQuang1959</v>
          </cell>
          <cell r="N4710">
            <v>6</v>
          </cell>
          <cell r="P4710">
            <v>1</v>
          </cell>
          <cell r="Q4710">
            <v>0</v>
          </cell>
          <cell r="R4710">
            <v>0</v>
          </cell>
          <cell r="S4710">
            <v>0</v>
          </cell>
          <cell r="T4710">
            <v>0</v>
          </cell>
          <cell r="U4710">
            <v>1</v>
          </cell>
          <cell r="V4710">
            <v>0</v>
          </cell>
          <cell r="W4710">
            <v>0</v>
          </cell>
          <cell r="X4710">
            <v>0</v>
          </cell>
          <cell r="Y4710">
            <v>0</v>
          </cell>
          <cell r="Z4710">
            <v>0</v>
          </cell>
          <cell r="AA4710">
            <v>0</v>
          </cell>
          <cell r="AB4710">
            <v>0</v>
          </cell>
          <cell r="AC4710">
            <v>1959</v>
          </cell>
          <cell r="AH4710" t="str">
            <v>n/a</v>
          </cell>
          <cell r="AL4710" t="str">
            <v>KS Xây dựng</v>
          </cell>
          <cell r="AN4710">
            <v>1</v>
          </cell>
          <cell r="AP4710">
            <v>0</v>
          </cell>
          <cell r="AQ4710">
            <v>1999</v>
          </cell>
          <cell r="AR4710">
            <v>0</v>
          </cell>
          <cell r="AS4710">
            <v>0</v>
          </cell>
          <cell r="AT4710">
            <v>2</v>
          </cell>
        </row>
        <row r="4711">
          <cell r="C4711" t="str">
            <v>TCB2008</v>
          </cell>
          <cell r="D4711" t="str">
            <v>HOSE</v>
          </cell>
          <cell r="E4711" t="str">
            <v>Ông</v>
          </cell>
          <cell r="F4711">
            <v>1</v>
          </cell>
          <cell r="G4711" t="str">
            <v>Nguyễn Đăng Quang</v>
          </cell>
          <cell r="H4711">
            <v>8</v>
          </cell>
          <cell r="I4711" t="str">
            <v>Phó CTHĐQT</v>
          </cell>
          <cell r="J4711" t="str">
            <v>Phó CTHĐQT</v>
          </cell>
          <cell r="M4711" t="str">
            <v>TCBNguyenDangQuang1963</v>
          </cell>
          <cell r="N4711">
            <v>2</v>
          </cell>
          <cell r="P4711">
            <v>1</v>
          </cell>
          <cell r="Q4711">
            <v>0</v>
          </cell>
          <cell r="R4711">
            <v>0</v>
          </cell>
          <cell r="S4711">
            <v>0</v>
          </cell>
          <cell r="T4711">
            <v>0</v>
          </cell>
          <cell r="U4711">
            <v>1</v>
          </cell>
          <cell r="V4711">
            <v>0</v>
          </cell>
          <cell r="W4711">
            <v>0</v>
          </cell>
          <cell r="X4711">
            <v>0</v>
          </cell>
          <cell r="Y4711">
            <v>0</v>
          </cell>
          <cell r="Z4711">
            <v>0</v>
          </cell>
          <cell r="AA4711">
            <v>0</v>
          </cell>
          <cell r="AB4711">
            <v>0</v>
          </cell>
          <cell r="AC4711">
            <v>1963</v>
          </cell>
          <cell r="AH4711" t="str">
            <v>n/a</v>
          </cell>
          <cell r="AL4711" t="str">
            <v>ThS QTKD/Tiến sĩ</v>
          </cell>
          <cell r="AM4711">
            <v>1</v>
          </cell>
          <cell r="AN4711">
            <v>2</v>
          </cell>
          <cell r="AP4711">
            <v>0</v>
          </cell>
          <cell r="AQ4711">
            <v>1995</v>
          </cell>
          <cell r="AR4711">
            <v>0</v>
          </cell>
          <cell r="AS4711">
            <v>0</v>
          </cell>
          <cell r="AT4711">
            <v>2</v>
          </cell>
        </row>
        <row r="4712">
          <cell r="C4712" t="str">
            <v>TCB2008</v>
          </cell>
          <cell r="D4712" t="str">
            <v>HOSE</v>
          </cell>
          <cell r="E4712" t="str">
            <v>Ông</v>
          </cell>
          <cell r="F4712">
            <v>1</v>
          </cell>
          <cell r="G4712" t="str">
            <v>Hồ Hùng Anh</v>
          </cell>
          <cell r="H4712">
            <v>8</v>
          </cell>
          <cell r="I4712" t="str">
            <v>CTHĐQT</v>
          </cell>
          <cell r="J4712" t="str">
            <v>CTHĐQT</v>
          </cell>
          <cell r="M4712" t="str">
            <v>TCBHoHungAnh1970</v>
          </cell>
          <cell r="N4712">
            <v>5</v>
          </cell>
          <cell r="P4712">
            <v>1</v>
          </cell>
          <cell r="Q4712">
            <v>0</v>
          </cell>
          <cell r="R4712">
            <v>0</v>
          </cell>
          <cell r="S4712">
            <v>1</v>
          </cell>
          <cell r="T4712">
            <v>0</v>
          </cell>
          <cell r="U4712">
            <v>1</v>
          </cell>
          <cell r="V4712">
            <v>0</v>
          </cell>
          <cell r="W4712">
            <v>0</v>
          </cell>
          <cell r="X4712">
            <v>0</v>
          </cell>
          <cell r="Y4712">
            <v>0</v>
          </cell>
          <cell r="Z4712">
            <v>0</v>
          </cell>
          <cell r="AA4712">
            <v>0</v>
          </cell>
          <cell r="AB4712">
            <v>0</v>
          </cell>
          <cell r="AC4712">
            <v>1970</v>
          </cell>
          <cell r="AH4712" t="str">
            <v>n/a</v>
          </cell>
          <cell r="AL4712" t="str">
            <v>KS Điện tử</v>
          </cell>
          <cell r="AN4712">
            <v>1</v>
          </cell>
          <cell r="AP4712">
            <v>0</v>
          </cell>
          <cell r="AQ4712">
            <v>2004</v>
          </cell>
          <cell r="AR4712">
            <v>0</v>
          </cell>
          <cell r="AS4712">
            <v>0</v>
          </cell>
          <cell r="AT4712">
            <v>2</v>
          </cell>
        </row>
        <row r="4713">
          <cell r="C4713" t="str">
            <v>TCB2008</v>
          </cell>
          <cell r="D4713" t="str">
            <v>HOSE</v>
          </cell>
          <cell r="E4713" t="str">
            <v>Ông</v>
          </cell>
          <cell r="F4713">
            <v>1</v>
          </cell>
          <cell r="G4713" t="str">
            <v>Nguyễn Cảnh Sơn</v>
          </cell>
          <cell r="H4713">
            <v>8</v>
          </cell>
          <cell r="I4713" t="str">
            <v>TVHĐQT</v>
          </cell>
          <cell r="J4713" t="str">
            <v>TVHĐQT</v>
          </cell>
          <cell r="M4713" t="str">
            <v>TCBNguyenCanhSon1967</v>
          </cell>
          <cell r="N4713">
            <v>1</v>
          </cell>
          <cell r="P4713">
            <v>1</v>
          </cell>
          <cell r="Q4713">
            <v>0</v>
          </cell>
          <cell r="R4713">
            <v>0</v>
          </cell>
          <cell r="S4713">
            <v>0</v>
          </cell>
          <cell r="T4713">
            <v>0</v>
          </cell>
          <cell r="U4713">
            <v>1</v>
          </cell>
          <cell r="V4713">
            <v>0</v>
          </cell>
          <cell r="W4713">
            <v>0</v>
          </cell>
          <cell r="X4713">
            <v>0</v>
          </cell>
          <cell r="Y4713">
            <v>0</v>
          </cell>
          <cell r="Z4713">
            <v>0</v>
          </cell>
          <cell r="AA4713">
            <v>0</v>
          </cell>
          <cell r="AB4713">
            <v>0</v>
          </cell>
          <cell r="AC4713">
            <v>1967</v>
          </cell>
          <cell r="AH4713" t="str">
            <v>n/a</v>
          </cell>
          <cell r="AL4713" t="str">
            <v>KS Xây dựng</v>
          </cell>
          <cell r="AN4713">
            <v>1</v>
          </cell>
          <cell r="AP4713">
            <v>0</v>
          </cell>
          <cell r="AQ4713">
            <v>2008</v>
          </cell>
          <cell r="AR4713">
            <v>0</v>
          </cell>
          <cell r="AS4713">
            <v>0</v>
          </cell>
          <cell r="AT4713">
            <v>2</v>
          </cell>
        </row>
        <row r="4714">
          <cell r="C4714" t="str">
            <v>TCB2008</v>
          </cell>
          <cell r="D4714" t="str">
            <v>HOSE</v>
          </cell>
          <cell r="E4714" t="str">
            <v>Ông</v>
          </cell>
          <cell r="F4714">
            <v>1</v>
          </cell>
          <cell r="G4714" t="str">
            <v>Phạm Quang Thắng</v>
          </cell>
          <cell r="H4714">
            <v>8</v>
          </cell>
          <cell r="I4714" t="str">
            <v>Phó TGĐ</v>
          </cell>
          <cell r="J4714" t="str">
            <v>Phó TGĐ</v>
          </cell>
          <cell r="M4714" t="str">
            <v>TCBPhamQuangThang1973</v>
          </cell>
          <cell r="N4714">
            <v>2</v>
          </cell>
          <cell r="P4714">
            <v>0</v>
          </cell>
          <cell r="Q4714">
            <v>1</v>
          </cell>
          <cell r="R4714">
            <v>0</v>
          </cell>
          <cell r="S4714">
            <v>0</v>
          </cell>
          <cell r="T4714">
            <v>0</v>
          </cell>
          <cell r="U4714">
            <v>1</v>
          </cell>
          <cell r="V4714">
            <v>0</v>
          </cell>
          <cell r="W4714">
            <v>0</v>
          </cell>
          <cell r="X4714">
            <v>0</v>
          </cell>
          <cell r="Y4714">
            <v>0</v>
          </cell>
          <cell r="Z4714">
            <v>0</v>
          </cell>
          <cell r="AA4714">
            <v>0</v>
          </cell>
          <cell r="AB4714">
            <v>0</v>
          </cell>
          <cell r="AC4714">
            <v>1973</v>
          </cell>
          <cell r="AH4714" t="str">
            <v>n/a</v>
          </cell>
          <cell r="AL4714" t="str">
            <v>Thạc sỹ</v>
          </cell>
          <cell r="AN4714">
            <v>2</v>
          </cell>
          <cell r="AP4714">
            <v>0</v>
          </cell>
          <cell r="AQ4714">
            <v>1994</v>
          </cell>
          <cell r="AR4714">
            <v>0</v>
          </cell>
          <cell r="AS4714">
            <v>0</v>
          </cell>
          <cell r="AT4714">
            <v>2</v>
          </cell>
        </row>
        <row r="4715">
          <cell r="C4715" t="str">
            <v>TCB2007</v>
          </cell>
          <cell r="D4715" t="str">
            <v>HOSE</v>
          </cell>
          <cell r="E4715" t="str">
            <v>Bà</v>
          </cell>
          <cell r="F4715">
            <v>0</v>
          </cell>
          <cell r="G4715" t="str">
            <v>Nguyễn Thị Nga</v>
          </cell>
          <cell r="H4715">
            <v>9</v>
          </cell>
          <cell r="I4715" t="str">
            <v>Phó CTHĐQT</v>
          </cell>
          <cell r="J4715" t="str">
            <v>Phó CTHĐQT</v>
          </cell>
          <cell r="M4715" t="str">
            <v>TCBNguyenThiNga1955</v>
          </cell>
          <cell r="N4715">
            <v>5</v>
          </cell>
          <cell r="P4715">
            <v>1</v>
          </cell>
          <cell r="Q4715">
            <v>0</v>
          </cell>
          <cell r="R4715">
            <v>0</v>
          </cell>
          <cell r="S4715">
            <v>0</v>
          </cell>
          <cell r="T4715">
            <v>0</v>
          </cell>
          <cell r="U4715">
            <v>1</v>
          </cell>
          <cell r="V4715">
            <v>0</v>
          </cell>
          <cell r="W4715">
            <v>0</v>
          </cell>
          <cell r="X4715">
            <v>0</v>
          </cell>
          <cell r="Y4715">
            <v>0</v>
          </cell>
          <cell r="Z4715">
            <v>0</v>
          </cell>
          <cell r="AA4715">
            <v>0</v>
          </cell>
          <cell r="AB4715">
            <v>0</v>
          </cell>
          <cell r="AC4715">
            <v>1955</v>
          </cell>
          <cell r="AF4715">
            <v>0</v>
          </cell>
          <cell r="AH4715" t="str">
            <v>n/a</v>
          </cell>
          <cell r="AL4715" t="str">
            <v>CN Kinh tế</v>
          </cell>
          <cell r="AM4715">
            <v>1</v>
          </cell>
          <cell r="AN4715">
            <v>1</v>
          </cell>
          <cell r="AP4715">
            <v>0</v>
          </cell>
          <cell r="AR4715">
            <v>0</v>
          </cell>
          <cell r="AS4715">
            <v>0</v>
          </cell>
          <cell r="AT4715">
            <v>2</v>
          </cell>
        </row>
        <row r="4716">
          <cell r="C4716" t="str">
            <v>TCB2007</v>
          </cell>
          <cell r="D4716" t="str">
            <v>HOSE</v>
          </cell>
          <cell r="E4716" t="str">
            <v>Ông</v>
          </cell>
          <cell r="F4716">
            <v>1</v>
          </cell>
          <cell r="G4716" t="str">
            <v>Nguyễn Thiều Quang</v>
          </cell>
          <cell r="H4716">
            <v>9</v>
          </cell>
          <cell r="I4716" t="str">
            <v>CTHĐQT</v>
          </cell>
          <cell r="J4716" t="str">
            <v>CTHĐQT</v>
          </cell>
          <cell r="M4716" t="str">
            <v>TCBNguyenThieuQuang1959</v>
          </cell>
          <cell r="N4716">
            <v>5</v>
          </cell>
          <cell r="P4716">
            <v>1</v>
          </cell>
          <cell r="Q4716">
            <v>0</v>
          </cell>
          <cell r="R4716">
            <v>0</v>
          </cell>
          <cell r="S4716">
            <v>1</v>
          </cell>
          <cell r="T4716">
            <v>0</v>
          </cell>
          <cell r="U4716">
            <v>1</v>
          </cell>
          <cell r="V4716">
            <v>0</v>
          </cell>
          <cell r="W4716">
            <v>0</v>
          </cell>
          <cell r="X4716">
            <v>0</v>
          </cell>
          <cell r="Y4716">
            <v>0</v>
          </cell>
          <cell r="Z4716">
            <v>0</v>
          </cell>
          <cell r="AA4716">
            <v>0</v>
          </cell>
          <cell r="AB4716">
            <v>0</v>
          </cell>
          <cell r="AC4716">
            <v>1959</v>
          </cell>
          <cell r="AF4716">
            <v>0</v>
          </cell>
          <cell r="AH4716" t="str">
            <v>n/a</v>
          </cell>
          <cell r="AL4716" t="str">
            <v>Kỹ sư</v>
          </cell>
          <cell r="AN4716">
            <v>1</v>
          </cell>
          <cell r="AP4716">
            <v>0</v>
          </cell>
          <cell r="AR4716">
            <v>0</v>
          </cell>
          <cell r="AS4716">
            <v>0</v>
          </cell>
          <cell r="AT4716">
            <v>2</v>
          </cell>
        </row>
        <row r="4717">
          <cell r="C4717" t="str">
            <v>TCB2007</v>
          </cell>
          <cell r="D4717" t="str">
            <v>HOSE</v>
          </cell>
          <cell r="E4717" t="str">
            <v>Ông</v>
          </cell>
          <cell r="F4717">
            <v>1</v>
          </cell>
          <cell r="G4717" t="str">
            <v>Hoàng Văn Đạo</v>
          </cell>
          <cell r="H4717">
            <v>9</v>
          </cell>
          <cell r="I4717" t="str">
            <v>TVHĐQT</v>
          </cell>
          <cell r="J4717" t="str">
            <v>TVHĐQT</v>
          </cell>
          <cell r="M4717" t="str">
            <v>TCBHoangVanDao1955</v>
          </cell>
          <cell r="N4717">
            <v>5</v>
          </cell>
          <cell r="P4717">
            <v>1</v>
          </cell>
          <cell r="Q4717">
            <v>0</v>
          </cell>
          <cell r="R4717">
            <v>0</v>
          </cell>
          <cell r="S4717">
            <v>0</v>
          </cell>
          <cell r="T4717">
            <v>0</v>
          </cell>
          <cell r="U4717">
            <v>1</v>
          </cell>
          <cell r="V4717">
            <v>0</v>
          </cell>
          <cell r="W4717">
            <v>0</v>
          </cell>
          <cell r="X4717">
            <v>0</v>
          </cell>
          <cell r="Y4717">
            <v>0</v>
          </cell>
          <cell r="Z4717">
            <v>0</v>
          </cell>
          <cell r="AA4717">
            <v>0</v>
          </cell>
          <cell r="AB4717">
            <v>0</v>
          </cell>
          <cell r="AC4717">
            <v>1955</v>
          </cell>
          <cell r="AF4717">
            <v>0</v>
          </cell>
          <cell r="AH4717" t="str">
            <v>n/a</v>
          </cell>
          <cell r="AL4717" t="str">
            <v>Tiến sĩ</v>
          </cell>
          <cell r="AN4717">
            <v>2</v>
          </cell>
          <cell r="AP4717">
            <v>0</v>
          </cell>
          <cell r="AQ4717">
            <v>1996</v>
          </cell>
          <cell r="AR4717">
            <v>0</v>
          </cell>
          <cell r="AS4717">
            <v>0</v>
          </cell>
          <cell r="AT4717">
            <v>2</v>
          </cell>
        </row>
        <row r="4718">
          <cell r="C4718" t="str">
            <v>TCB2007</v>
          </cell>
          <cell r="D4718" t="str">
            <v>HOSE</v>
          </cell>
          <cell r="E4718" t="str">
            <v>Ông</v>
          </cell>
          <cell r="F4718">
            <v>1</v>
          </cell>
          <cell r="G4718" t="str">
            <v>Phạm Xuân Đỉnh</v>
          </cell>
          <cell r="H4718">
            <v>9</v>
          </cell>
          <cell r="I4718" t="str">
            <v>Thành viên BKS</v>
          </cell>
          <cell r="J4718" t="str">
            <v>Thành viên BKS</v>
          </cell>
          <cell r="M4718" t="str">
            <v>TCBPhamXuanDinh1974</v>
          </cell>
          <cell r="N4718">
            <v>5</v>
          </cell>
          <cell r="P4718">
            <v>0</v>
          </cell>
          <cell r="Q4718">
            <v>0</v>
          </cell>
          <cell r="R4718">
            <v>1</v>
          </cell>
          <cell r="S4718">
            <v>0</v>
          </cell>
          <cell r="T4718">
            <v>0</v>
          </cell>
          <cell r="U4718">
            <v>1</v>
          </cell>
          <cell r="V4718">
            <v>0</v>
          </cell>
          <cell r="W4718">
            <v>0</v>
          </cell>
          <cell r="X4718">
            <v>0</v>
          </cell>
          <cell r="Y4718">
            <v>0</v>
          </cell>
          <cell r="Z4718">
            <v>0</v>
          </cell>
          <cell r="AA4718">
            <v>0</v>
          </cell>
          <cell r="AB4718">
            <v>0</v>
          </cell>
          <cell r="AC4718">
            <v>1974</v>
          </cell>
          <cell r="AF4718">
            <v>0</v>
          </cell>
          <cell r="AH4718" t="str">
            <v>n/a</v>
          </cell>
          <cell r="AL4718" t="str">
            <v>CN Kinh tế</v>
          </cell>
          <cell r="AM4718">
            <v>1</v>
          </cell>
          <cell r="AN4718">
            <v>1</v>
          </cell>
          <cell r="AP4718">
            <v>0</v>
          </cell>
          <cell r="AR4718">
            <v>0</v>
          </cell>
          <cell r="AS4718">
            <v>0</v>
          </cell>
          <cell r="AT4718">
            <v>2</v>
          </cell>
        </row>
        <row r="4719">
          <cell r="C4719" t="str">
            <v>TCB2007</v>
          </cell>
          <cell r="D4719" t="str">
            <v>HOSE</v>
          </cell>
          <cell r="E4719" t="str">
            <v>Ông</v>
          </cell>
          <cell r="F4719">
            <v>1</v>
          </cell>
          <cell r="G4719" t="str">
            <v>Nguyễn Đức Vinh</v>
          </cell>
          <cell r="H4719">
            <v>9</v>
          </cell>
          <cell r="I4719" t="str">
            <v>TGĐ</v>
          </cell>
          <cell r="J4719" t="str">
            <v>TGĐ</v>
          </cell>
          <cell r="M4719" t="str">
            <v>TCBNguyenDucVinh1958</v>
          </cell>
          <cell r="N4719">
            <v>5</v>
          </cell>
          <cell r="P4719">
            <v>0</v>
          </cell>
          <cell r="Q4719">
            <v>1</v>
          </cell>
          <cell r="R4719">
            <v>0</v>
          </cell>
          <cell r="S4719">
            <v>0</v>
          </cell>
          <cell r="T4719">
            <v>1</v>
          </cell>
          <cell r="U4719">
            <v>1</v>
          </cell>
          <cell r="V4719">
            <v>0</v>
          </cell>
          <cell r="W4719">
            <v>0</v>
          </cell>
          <cell r="X4719">
            <v>0</v>
          </cell>
          <cell r="Y4719">
            <v>0</v>
          </cell>
          <cell r="Z4719">
            <v>1</v>
          </cell>
          <cell r="AA4719">
            <v>0</v>
          </cell>
          <cell r="AB4719">
            <v>0</v>
          </cell>
          <cell r="AC4719">
            <v>1958</v>
          </cell>
          <cell r="AF4719">
            <v>0</v>
          </cell>
          <cell r="AH4719" t="str">
            <v>n/a</v>
          </cell>
          <cell r="AL4719" t="str">
            <v>Thạc sỹ MBA</v>
          </cell>
          <cell r="AM4719">
            <v>1</v>
          </cell>
          <cell r="AN4719">
            <v>2</v>
          </cell>
          <cell r="AP4719">
            <v>0</v>
          </cell>
          <cell r="AQ4719">
            <v>2000</v>
          </cell>
          <cell r="AR4719">
            <v>0</v>
          </cell>
          <cell r="AS4719">
            <v>0</v>
          </cell>
          <cell r="AT4719">
            <v>2</v>
          </cell>
        </row>
        <row r="4720">
          <cell r="C4720" t="str">
            <v>TCB2007</v>
          </cell>
          <cell r="D4720" t="str">
            <v>HOSE</v>
          </cell>
          <cell r="E4720" t="str">
            <v>Bà</v>
          </cell>
          <cell r="F4720">
            <v>0</v>
          </cell>
          <cell r="G4720" t="str">
            <v>Nguyễn Thị Thiên Hương</v>
          </cell>
          <cell r="H4720">
            <v>9</v>
          </cell>
          <cell r="I4720" t="str">
            <v>Phó TGĐ</v>
          </cell>
          <cell r="J4720" t="str">
            <v>Phó TGĐ</v>
          </cell>
          <cell r="M4720" t="str">
            <v>TCBNguyenThiThienHuong1961</v>
          </cell>
          <cell r="N4720">
            <v>5</v>
          </cell>
          <cell r="P4720">
            <v>0</v>
          </cell>
          <cell r="Q4720">
            <v>1</v>
          </cell>
          <cell r="R4720">
            <v>0</v>
          </cell>
          <cell r="S4720">
            <v>0</v>
          </cell>
          <cell r="T4720">
            <v>0</v>
          </cell>
          <cell r="U4720">
            <v>1</v>
          </cell>
          <cell r="V4720">
            <v>0</v>
          </cell>
          <cell r="W4720">
            <v>0</v>
          </cell>
          <cell r="X4720">
            <v>0</v>
          </cell>
          <cell r="Y4720">
            <v>0</v>
          </cell>
          <cell r="Z4720">
            <v>0</v>
          </cell>
          <cell r="AA4720">
            <v>0</v>
          </cell>
          <cell r="AB4720">
            <v>0</v>
          </cell>
          <cell r="AC4720">
            <v>1961</v>
          </cell>
          <cell r="AF4720">
            <v>0</v>
          </cell>
          <cell r="AH4720" t="str">
            <v>n/a</v>
          </cell>
          <cell r="AL4720" t="str">
            <v>CN Kinh tế/KS Hóa</v>
          </cell>
          <cell r="AM4720">
            <v>1</v>
          </cell>
          <cell r="AN4720">
            <v>1</v>
          </cell>
          <cell r="AP4720">
            <v>0</v>
          </cell>
          <cell r="AQ4720">
            <v>1995</v>
          </cell>
          <cell r="AR4720">
            <v>0</v>
          </cell>
          <cell r="AS4720">
            <v>0</v>
          </cell>
          <cell r="AT4720">
            <v>2</v>
          </cell>
        </row>
        <row r="4721">
          <cell r="C4721" t="str">
            <v>TCB2007</v>
          </cell>
          <cell r="D4721" t="str">
            <v>HOSE</v>
          </cell>
          <cell r="E4721" t="str">
            <v>Ông</v>
          </cell>
          <cell r="F4721">
            <v>1</v>
          </cell>
          <cell r="G4721" t="str">
            <v>Hồ Hùng Anh</v>
          </cell>
          <cell r="H4721">
            <v>9</v>
          </cell>
          <cell r="I4721" t="str">
            <v>Phó CTHĐQT</v>
          </cell>
          <cell r="J4721" t="str">
            <v>Phó CTHĐQT</v>
          </cell>
          <cell r="M4721" t="str">
            <v>TCBHoHungAnh1970</v>
          </cell>
          <cell r="N4721">
            <v>4</v>
          </cell>
          <cell r="P4721">
            <v>1</v>
          </cell>
          <cell r="Q4721">
            <v>0</v>
          </cell>
          <cell r="R4721">
            <v>0</v>
          </cell>
          <cell r="S4721">
            <v>0</v>
          </cell>
          <cell r="T4721">
            <v>0</v>
          </cell>
          <cell r="U4721">
            <v>1</v>
          </cell>
          <cell r="V4721">
            <v>0</v>
          </cell>
          <cell r="W4721">
            <v>0</v>
          </cell>
          <cell r="X4721">
            <v>0</v>
          </cell>
          <cell r="Y4721">
            <v>0</v>
          </cell>
          <cell r="Z4721">
            <v>0</v>
          </cell>
          <cell r="AA4721">
            <v>0</v>
          </cell>
          <cell r="AB4721">
            <v>0</v>
          </cell>
          <cell r="AC4721">
            <v>1970</v>
          </cell>
          <cell r="AF4721">
            <v>0</v>
          </cell>
          <cell r="AH4721" t="str">
            <v>n/a</v>
          </cell>
          <cell r="AL4721" t="str">
            <v>KS Điện tử</v>
          </cell>
          <cell r="AN4721">
            <v>1</v>
          </cell>
          <cell r="AP4721">
            <v>0</v>
          </cell>
          <cell r="AR4721">
            <v>0</v>
          </cell>
          <cell r="AS4721">
            <v>0</v>
          </cell>
          <cell r="AT4721">
            <v>2</v>
          </cell>
        </row>
        <row r="4722">
          <cell r="C4722" t="str">
            <v>TCB2007</v>
          </cell>
          <cell r="D4722" t="str">
            <v>HOSE</v>
          </cell>
          <cell r="E4722" t="str">
            <v>Ông</v>
          </cell>
          <cell r="F4722">
            <v>1</v>
          </cell>
          <cell r="G4722" t="str">
            <v>Trần Đức Lưu</v>
          </cell>
          <cell r="H4722">
            <v>9</v>
          </cell>
          <cell r="I4722" t="str">
            <v>Phó CTHĐQT</v>
          </cell>
          <cell r="J4722" t="str">
            <v>Phó CTHĐQT</v>
          </cell>
          <cell r="M4722" t="str">
            <v>TCBTranDucLuu1949</v>
          </cell>
          <cell r="N4722">
            <v>3</v>
          </cell>
          <cell r="P4722">
            <v>1</v>
          </cell>
          <cell r="Q4722">
            <v>0</v>
          </cell>
          <cell r="R4722">
            <v>0</v>
          </cell>
          <cell r="S4722">
            <v>0</v>
          </cell>
          <cell r="T4722">
            <v>0</v>
          </cell>
          <cell r="U4722">
            <v>1</v>
          </cell>
          <cell r="V4722">
            <v>0</v>
          </cell>
          <cell r="W4722">
            <v>0</v>
          </cell>
          <cell r="X4722">
            <v>0</v>
          </cell>
          <cell r="Y4722">
            <v>0</v>
          </cell>
          <cell r="Z4722">
            <v>0</v>
          </cell>
          <cell r="AA4722">
            <v>0</v>
          </cell>
          <cell r="AB4722">
            <v>0</v>
          </cell>
          <cell r="AC4722">
            <v>1949</v>
          </cell>
          <cell r="AH4722" t="str">
            <v>n/a</v>
          </cell>
          <cell r="AL4722" t="str">
            <v>ThS Khoa học</v>
          </cell>
          <cell r="AN4722">
            <v>2</v>
          </cell>
          <cell r="AP4722">
            <v>0</v>
          </cell>
          <cell r="AQ4722">
            <v>2005</v>
          </cell>
          <cell r="AR4722">
            <v>0</v>
          </cell>
          <cell r="AS4722">
            <v>0</v>
          </cell>
          <cell r="AT4722">
            <v>2</v>
          </cell>
        </row>
        <row r="4723">
          <cell r="C4723" t="str">
            <v>TCB2007</v>
          </cell>
          <cell r="D4723" t="str">
            <v>HOSE</v>
          </cell>
          <cell r="E4723" t="str">
            <v>Bà</v>
          </cell>
          <cell r="F4723">
            <v>0</v>
          </cell>
          <cell r="G4723" t="str">
            <v>Nguyễn Thị Tâm</v>
          </cell>
          <cell r="H4723">
            <v>9</v>
          </cell>
          <cell r="I4723" t="str">
            <v>Phó TGĐ</v>
          </cell>
          <cell r="J4723" t="str">
            <v>Phó TGĐ</v>
          </cell>
          <cell r="M4723" t="str">
            <v>TCBNguyenThiTam1960</v>
          </cell>
          <cell r="N4723">
            <v>3</v>
          </cell>
          <cell r="P4723">
            <v>0</v>
          </cell>
          <cell r="Q4723">
            <v>1</v>
          </cell>
          <cell r="R4723">
            <v>0</v>
          </cell>
          <cell r="S4723">
            <v>0</v>
          </cell>
          <cell r="T4723">
            <v>0</v>
          </cell>
          <cell r="U4723">
            <v>1</v>
          </cell>
          <cell r="V4723">
            <v>0</v>
          </cell>
          <cell r="W4723">
            <v>0</v>
          </cell>
          <cell r="X4723">
            <v>0</v>
          </cell>
          <cell r="Y4723">
            <v>0</v>
          </cell>
          <cell r="Z4723">
            <v>0</v>
          </cell>
          <cell r="AA4723">
            <v>0</v>
          </cell>
          <cell r="AB4723">
            <v>0</v>
          </cell>
          <cell r="AC4723">
            <v>1960</v>
          </cell>
          <cell r="AF4723">
            <v>0</v>
          </cell>
          <cell r="AH4723" t="str">
            <v>n/a</v>
          </cell>
          <cell r="AL4723" t="str">
            <v>CN Kinh tế/ThS QTDN</v>
          </cell>
          <cell r="AM4723">
            <v>1</v>
          </cell>
          <cell r="AN4723">
            <v>2</v>
          </cell>
          <cell r="AP4723">
            <v>0</v>
          </cell>
          <cell r="AQ4723">
            <v>1994</v>
          </cell>
          <cell r="AR4723">
            <v>0</v>
          </cell>
          <cell r="AS4723">
            <v>0</v>
          </cell>
          <cell r="AT4723">
            <v>2</v>
          </cell>
        </row>
        <row r="4724">
          <cell r="C4724" t="str">
            <v>TCB2007</v>
          </cell>
          <cell r="D4724" t="str">
            <v>HOSE</v>
          </cell>
          <cell r="E4724" t="str">
            <v>Ông</v>
          </cell>
          <cell r="F4724">
            <v>1</v>
          </cell>
          <cell r="G4724" t="str">
            <v>Nguyễn Duy Phú</v>
          </cell>
          <cell r="H4724">
            <v>9</v>
          </cell>
          <cell r="I4724" t="str">
            <v>Phó TGĐ</v>
          </cell>
          <cell r="J4724" t="str">
            <v>Phó TGĐ</v>
          </cell>
          <cell r="M4724" t="str">
            <v>TCBNguyenDuyPhu1962</v>
          </cell>
          <cell r="N4724">
            <v>3</v>
          </cell>
          <cell r="P4724">
            <v>0</v>
          </cell>
          <cell r="Q4724">
            <v>1</v>
          </cell>
          <cell r="R4724">
            <v>0</v>
          </cell>
          <cell r="S4724">
            <v>0</v>
          </cell>
          <cell r="T4724">
            <v>0</v>
          </cell>
          <cell r="U4724">
            <v>1</v>
          </cell>
          <cell r="V4724">
            <v>0</v>
          </cell>
          <cell r="W4724">
            <v>0</v>
          </cell>
          <cell r="X4724">
            <v>0</v>
          </cell>
          <cell r="Y4724">
            <v>0</v>
          </cell>
          <cell r="Z4724">
            <v>0</v>
          </cell>
          <cell r="AA4724">
            <v>0</v>
          </cell>
          <cell r="AB4724">
            <v>0</v>
          </cell>
          <cell r="AC4724">
            <v>1962</v>
          </cell>
          <cell r="AF4724">
            <v>0</v>
          </cell>
          <cell r="AH4724" t="str">
            <v>n/a</v>
          </cell>
          <cell r="AL4724" t="str">
            <v>CN Ngân hàng</v>
          </cell>
          <cell r="AM4724">
            <v>1</v>
          </cell>
          <cell r="AN4724">
            <v>1</v>
          </cell>
          <cell r="AP4724">
            <v>0</v>
          </cell>
          <cell r="AR4724">
            <v>1</v>
          </cell>
          <cell r="AS4724">
            <v>0</v>
          </cell>
          <cell r="AT4724">
            <v>2</v>
          </cell>
        </row>
        <row r="4725">
          <cell r="C4725" t="str">
            <v>TCB2007</v>
          </cell>
          <cell r="D4725" t="str">
            <v>HOSE</v>
          </cell>
          <cell r="E4725" t="str">
            <v>Bà</v>
          </cell>
          <cell r="F4725">
            <v>0</v>
          </cell>
          <cell r="G4725" t="str">
            <v>Nguyễn Thu Hiền</v>
          </cell>
          <cell r="H4725">
            <v>9</v>
          </cell>
          <cell r="I4725" t="str">
            <v>TBKS</v>
          </cell>
          <cell r="J4725" t="str">
            <v>TBKS</v>
          </cell>
          <cell r="M4725" t="str">
            <v>TCBNguyenThuHien1965</v>
          </cell>
          <cell r="N4725">
            <v>3</v>
          </cell>
          <cell r="P4725">
            <v>0</v>
          </cell>
          <cell r="Q4725">
            <v>0</v>
          </cell>
          <cell r="R4725">
            <v>1</v>
          </cell>
          <cell r="S4725">
            <v>0</v>
          </cell>
          <cell r="T4725">
            <v>0</v>
          </cell>
          <cell r="U4725">
            <v>1</v>
          </cell>
          <cell r="V4725">
            <v>0</v>
          </cell>
          <cell r="W4725">
            <v>0</v>
          </cell>
          <cell r="X4725">
            <v>0</v>
          </cell>
          <cell r="Y4725">
            <v>0</v>
          </cell>
          <cell r="Z4725">
            <v>0</v>
          </cell>
          <cell r="AA4725">
            <v>0</v>
          </cell>
          <cell r="AB4725">
            <v>1</v>
          </cell>
          <cell r="AC4725">
            <v>1965</v>
          </cell>
          <cell r="AF4725">
            <v>0</v>
          </cell>
          <cell r="AH4725" t="str">
            <v>n/a</v>
          </cell>
          <cell r="AL4725" t="str">
            <v>CN TC Tín dụng</v>
          </cell>
          <cell r="AM4725">
            <v>1</v>
          </cell>
          <cell r="AN4725">
            <v>1</v>
          </cell>
          <cell r="AP4725">
            <v>0</v>
          </cell>
          <cell r="AQ4725">
            <v>1999</v>
          </cell>
          <cell r="AR4725">
            <v>0</v>
          </cell>
          <cell r="AS4725">
            <v>0</v>
          </cell>
          <cell r="AT4725">
            <v>2</v>
          </cell>
        </row>
        <row r="4726">
          <cell r="C4726" t="str">
            <v>TCB2007</v>
          </cell>
          <cell r="D4726" t="str">
            <v>HOSE</v>
          </cell>
          <cell r="E4726" t="str">
            <v>Ông</v>
          </cell>
          <cell r="F4726">
            <v>1</v>
          </cell>
          <cell r="G4726" t="str">
            <v>Ngô Trí Dũng</v>
          </cell>
          <cell r="H4726">
            <v>9</v>
          </cell>
          <cell r="I4726" t="str">
            <v>Phó CTHĐQT</v>
          </cell>
          <cell r="J4726" t="str">
            <v>Phó CTHĐQT</v>
          </cell>
          <cell r="M4726" t="str">
            <v>TCBNgoTriDung1968</v>
          </cell>
          <cell r="N4726">
            <v>2</v>
          </cell>
          <cell r="P4726">
            <v>1</v>
          </cell>
          <cell r="Q4726">
            <v>0</v>
          </cell>
          <cell r="R4726">
            <v>0</v>
          </cell>
          <cell r="S4726">
            <v>0</v>
          </cell>
          <cell r="T4726">
            <v>0</v>
          </cell>
          <cell r="U4726">
            <v>1</v>
          </cell>
          <cell r="V4726">
            <v>0</v>
          </cell>
          <cell r="W4726">
            <v>0</v>
          </cell>
          <cell r="X4726">
            <v>0</v>
          </cell>
          <cell r="Y4726">
            <v>0</v>
          </cell>
          <cell r="Z4726">
            <v>0</v>
          </cell>
          <cell r="AA4726">
            <v>0</v>
          </cell>
          <cell r="AB4726">
            <v>0</v>
          </cell>
          <cell r="AC4726">
            <v>1968</v>
          </cell>
          <cell r="AF4726">
            <v>0</v>
          </cell>
          <cell r="AH4726" t="str">
            <v>n/a</v>
          </cell>
          <cell r="AL4726" t="str">
            <v>Tiến sĩ</v>
          </cell>
          <cell r="AN4726">
            <v>2</v>
          </cell>
          <cell r="AP4726">
            <v>0</v>
          </cell>
          <cell r="AR4726">
            <v>0</v>
          </cell>
          <cell r="AS4726">
            <v>0</v>
          </cell>
          <cell r="AT4726">
            <v>2</v>
          </cell>
        </row>
        <row r="4727">
          <cell r="C4727" t="str">
            <v>TCB2007</v>
          </cell>
          <cell r="D4727" t="str">
            <v>HOSE</v>
          </cell>
          <cell r="E4727" t="str">
            <v>Ông</v>
          </cell>
          <cell r="F4727">
            <v>1</v>
          </cell>
          <cell r="G4727" t="str">
            <v>Nguyễn Hoài Nam</v>
          </cell>
          <cell r="H4727">
            <v>9</v>
          </cell>
          <cell r="I4727" t="str">
            <v>TVHĐQT</v>
          </cell>
          <cell r="J4727" t="str">
            <v>TVHĐQT</v>
          </cell>
          <cell r="M4727" t="str">
            <v>TCBNguyenHoaiNam1959</v>
          </cell>
          <cell r="N4727">
            <v>2</v>
          </cell>
          <cell r="P4727">
            <v>1</v>
          </cell>
          <cell r="Q4727">
            <v>0</v>
          </cell>
          <cell r="R4727">
            <v>0</v>
          </cell>
          <cell r="S4727">
            <v>0</v>
          </cell>
          <cell r="T4727">
            <v>0</v>
          </cell>
          <cell r="U4727">
            <v>1</v>
          </cell>
          <cell r="V4727">
            <v>0</v>
          </cell>
          <cell r="W4727">
            <v>0</v>
          </cell>
          <cell r="X4727">
            <v>0</v>
          </cell>
          <cell r="Y4727">
            <v>0</v>
          </cell>
          <cell r="Z4727">
            <v>0</v>
          </cell>
          <cell r="AA4727">
            <v>0</v>
          </cell>
          <cell r="AB4727">
            <v>0</v>
          </cell>
          <cell r="AC4727">
            <v>1959</v>
          </cell>
          <cell r="AF4727">
            <v>0</v>
          </cell>
          <cell r="AH4727" t="str">
            <v>n/a</v>
          </cell>
          <cell r="AL4727" t="str">
            <v>CN Kinh tế đối ngoại</v>
          </cell>
          <cell r="AM4727">
            <v>1</v>
          </cell>
          <cell r="AN4727">
            <v>1</v>
          </cell>
          <cell r="AP4727">
            <v>0</v>
          </cell>
          <cell r="AR4727">
            <v>0</v>
          </cell>
          <cell r="AS4727">
            <v>0</v>
          </cell>
          <cell r="AT4727">
            <v>2</v>
          </cell>
        </row>
        <row r="4728">
          <cell r="C4728" t="str">
            <v>TCB2007</v>
          </cell>
          <cell r="D4728" t="str">
            <v>HOSE</v>
          </cell>
          <cell r="E4728" t="str">
            <v>Ông</v>
          </cell>
          <cell r="F4728">
            <v>1</v>
          </cell>
          <cell r="G4728" t="str">
            <v>Thái Quốc Minh</v>
          </cell>
          <cell r="H4728">
            <v>9</v>
          </cell>
          <cell r="I4728" t="str">
            <v>TVHĐQT</v>
          </cell>
          <cell r="J4728" t="str">
            <v>TVHĐQT</v>
          </cell>
          <cell r="M4728" t="str">
            <v>TCBThaiQuocMinh1960</v>
          </cell>
          <cell r="N4728">
            <v>2</v>
          </cell>
          <cell r="P4728">
            <v>1</v>
          </cell>
          <cell r="Q4728">
            <v>0</v>
          </cell>
          <cell r="R4728">
            <v>0</v>
          </cell>
          <cell r="S4728">
            <v>0</v>
          </cell>
          <cell r="T4728">
            <v>0</v>
          </cell>
          <cell r="U4728">
            <v>1</v>
          </cell>
          <cell r="V4728">
            <v>0</v>
          </cell>
          <cell r="W4728">
            <v>0</v>
          </cell>
          <cell r="X4728">
            <v>0</v>
          </cell>
          <cell r="Y4728">
            <v>0</v>
          </cell>
          <cell r="Z4728">
            <v>0</v>
          </cell>
          <cell r="AA4728">
            <v>0</v>
          </cell>
          <cell r="AB4728">
            <v>0</v>
          </cell>
          <cell r="AC4728">
            <v>1960</v>
          </cell>
          <cell r="AF4728">
            <v>0</v>
          </cell>
          <cell r="AH4728" t="str">
            <v>n/a</v>
          </cell>
          <cell r="AL4728" t="str">
            <v>ThS QTKD</v>
          </cell>
          <cell r="AM4728">
            <v>1</v>
          </cell>
          <cell r="AN4728">
            <v>2</v>
          </cell>
          <cell r="AP4728">
            <v>0</v>
          </cell>
          <cell r="AR4728">
            <v>0</v>
          </cell>
          <cell r="AS4728">
            <v>0</v>
          </cell>
          <cell r="AT4728">
            <v>2</v>
          </cell>
        </row>
        <row r="4729">
          <cell r="C4729" t="str">
            <v>TCB2007</v>
          </cell>
          <cell r="D4729" t="str">
            <v>HOSE</v>
          </cell>
          <cell r="E4729" t="str">
            <v>Ông</v>
          </cell>
          <cell r="F4729">
            <v>1</v>
          </cell>
          <cell r="G4729" t="str">
            <v>Brian George Fredrick</v>
          </cell>
          <cell r="H4729">
            <v>9</v>
          </cell>
          <cell r="I4729" t="str">
            <v>TVHĐQT</v>
          </cell>
          <cell r="J4729" t="str">
            <v>TVHĐQT</v>
          </cell>
          <cell r="M4729" t="str">
            <v>TCBBrianGeorgeFredrick1952</v>
          </cell>
          <cell r="N4729">
            <v>2</v>
          </cell>
          <cell r="P4729">
            <v>1</v>
          </cell>
          <cell r="Q4729">
            <v>0</v>
          </cell>
          <cell r="R4729">
            <v>0</v>
          </cell>
          <cell r="S4729">
            <v>0</v>
          </cell>
          <cell r="T4729">
            <v>0</v>
          </cell>
          <cell r="U4729">
            <v>1</v>
          </cell>
          <cell r="V4729">
            <v>0</v>
          </cell>
          <cell r="W4729">
            <v>0</v>
          </cell>
          <cell r="X4729">
            <v>0</v>
          </cell>
          <cell r="Y4729">
            <v>0</v>
          </cell>
          <cell r="Z4729">
            <v>0</v>
          </cell>
          <cell r="AA4729">
            <v>0</v>
          </cell>
          <cell r="AB4729">
            <v>0</v>
          </cell>
          <cell r="AC4729">
            <v>1952</v>
          </cell>
          <cell r="AF4729">
            <v>0</v>
          </cell>
          <cell r="AH4729" t="str">
            <v>n/a</v>
          </cell>
          <cell r="AL4729" t="str">
            <v>Cử nhân</v>
          </cell>
          <cell r="AN4729">
            <v>1</v>
          </cell>
          <cell r="AP4729">
            <v>0</v>
          </cell>
          <cell r="AR4729">
            <v>0</v>
          </cell>
          <cell r="AS4729">
            <v>0</v>
          </cell>
          <cell r="AT4729">
            <v>2</v>
          </cell>
        </row>
        <row r="4730">
          <cell r="C4730" t="str">
            <v>TCB2007</v>
          </cell>
          <cell r="D4730" t="str">
            <v>HOSE</v>
          </cell>
          <cell r="E4730" t="str">
            <v>Ông</v>
          </cell>
          <cell r="F4730">
            <v>1</v>
          </cell>
          <cell r="G4730" t="str">
            <v>Nguyễn Mạnh Quân</v>
          </cell>
          <cell r="H4730">
            <v>9</v>
          </cell>
          <cell r="I4730" t="str">
            <v>Thành viên BKS</v>
          </cell>
          <cell r="J4730" t="str">
            <v>Thành viên BKS</v>
          </cell>
          <cell r="M4730" t="str">
            <v>TCBNguyenManhQuan1973</v>
          </cell>
          <cell r="N4730">
            <v>2</v>
          </cell>
          <cell r="P4730">
            <v>0</v>
          </cell>
          <cell r="Q4730">
            <v>0</v>
          </cell>
          <cell r="R4730">
            <v>1</v>
          </cell>
          <cell r="S4730">
            <v>0</v>
          </cell>
          <cell r="T4730">
            <v>0</v>
          </cell>
          <cell r="U4730">
            <v>1</v>
          </cell>
          <cell r="V4730">
            <v>0</v>
          </cell>
          <cell r="W4730">
            <v>0</v>
          </cell>
          <cell r="X4730">
            <v>0</v>
          </cell>
          <cell r="Y4730">
            <v>0</v>
          </cell>
          <cell r="Z4730">
            <v>0</v>
          </cell>
          <cell r="AA4730">
            <v>0</v>
          </cell>
          <cell r="AB4730">
            <v>0</v>
          </cell>
          <cell r="AC4730">
            <v>1973</v>
          </cell>
          <cell r="AF4730">
            <v>0</v>
          </cell>
          <cell r="AH4730" t="str">
            <v>n/a</v>
          </cell>
          <cell r="AL4730" t="str">
            <v>ThS QTKD</v>
          </cell>
          <cell r="AM4730">
            <v>1</v>
          </cell>
          <cell r="AN4730">
            <v>2</v>
          </cell>
          <cell r="AP4730">
            <v>0</v>
          </cell>
          <cell r="AR4730">
            <v>0</v>
          </cell>
          <cell r="AS4730">
            <v>0</v>
          </cell>
          <cell r="AT4730">
            <v>2</v>
          </cell>
        </row>
        <row r="4731">
          <cell r="C4731" t="str">
            <v>TCB2007</v>
          </cell>
          <cell r="D4731" t="str">
            <v>HOSE</v>
          </cell>
          <cell r="E4731" t="str">
            <v>Bà</v>
          </cell>
          <cell r="F4731">
            <v>0</v>
          </cell>
          <cell r="G4731" t="str">
            <v>Lưu Ánh Xuân</v>
          </cell>
          <cell r="H4731">
            <v>9</v>
          </cell>
          <cell r="I4731" t="str">
            <v>Phó TGĐ</v>
          </cell>
          <cell r="J4731" t="str">
            <v>Phó TGĐ</v>
          </cell>
          <cell r="M4731" t="str">
            <v>TCBLuuAnhXuan</v>
          </cell>
          <cell r="N4731">
            <v>2</v>
          </cell>
          <cell r="P4731">
            <v>0</v>
          </cell>
          <cell r="Q4731">
            <v>1</v>
          </cell>
          <cell r="R4731">
            <v>0</v>
          </cell>
          <cell r="S4731">
            <v>0</v>
          </cell>
          <cell r="T4731">
            <v>0</v>
          </cell>
          <cell r="U4731">
            <v>1</v>
          </cell>
          <cell r="V4731">
            <v>0</v>
          </cell>
          <cell r="W4731">
            <v>0</v>
          </cell>
          <cell r="X4731">
            <v>0</v>
          </cell>
          <cell r="Y4731">
            <v>0</v>
          </cell>
          <cell r="Z4731">
            <v>0</v>
          </cell>
          <cell r="AA4731">
            <v>0</v>
          </cell>
          <cell r="AB4731">
            <v>0</v>
          </cell>
          <cell r="AF4731">
            <v>0</v>
          </cell>
          <cell r="AH4731" t="str">
            <v>n/a</v>
          </cell>
          <cell r="AN4731">
            <v>0</v>
          </cell>
          <cell r="AP4731">
            <v>0</v>
          </cell>
          <cell r="AR4731">
            <v>0</v>
          </cell>
          <cell r="AS4731">
            <v>0</v>
          </cell>
          <cell r="AT4731">
            <v>2</v>
          </cell>
        </row>
        <row r="4732">
          <cell r="C4732" t="str">
            <v>TCB2007</v>
          </cell>
          <cell r="D4732" t="str">
            <v>HOSE</v>
          </cell>
          <cell r="E4732" t="str">
            <v>Ông</v>
          </cell>
          <cell r="F4732">
            <v>1</v>
          </cell>
          <cell r="G4732" t="str">
            <v>Trần Văn Chiến</v>
          </cell>
          <cell r="H4732">
            <v>9</v>
          </cell>
          <cell r="I4732" t="str">
            <v>KTT</v>
          </cell>
          <cell r="J4732" t="str">
            <v>KTT</v>
          </cell>
          <cell r="M4732" t="str">
            <v>TCBTranVanChien</v>
          </cell>
          <cell r="N4732">
            <v>2</v>
          </cell>
          <cell r="O4732">
            <v>1</v>
          </cell>
          <cell r="P4732">
            <v>0</v>
          </cell>
          <cell r="Q4732">
            <v>0</v>
          </cell>
          <cell r="R4732">
            <v>0</v>
          </cell>
          <cell r="S4732">
            <v>0</v>
          </cell>
          <cell r="T4732">
            <v>0</v>
          </cell>
          <cell r="U4732">
            <v>1</v>
          </cell>
          <cell r="V4732">
            <v>0</v>
          </cell>
          <cell r="W4732">
            <v>0</v>
          </cell>
          <cell r="X4732">
            <v>0</v>
          </cell>
          <cell r="Y4732">
            <v>0</v>
          </cell>
          <cell r="Z4732">
            <v>0</v>
          </cell>
          <cell r="AA4732">
            <v>1</v>
          </cell>
          <cell r="AB4732">
            <v>0</v>
          </cell>
          <cell r="AF4732">
            <v>0</v>
          </cell>
          <cell r="AH4732" t="str">
            <v>n/a</v>
          </cell>
          <cell r="AN4732">
            <v>0</v>
          </cell>
          <cell r="AP4732">
            <v>0</v>
          </cell>
          <cell r="AR4732">
            <v>0</v>
          </cell>
          <cell r="AS4732">
            <v>0</v>
          </cell>
          <cell r="AT4732">
            <v>2</v>
          </cell>
        </row>
        <row r="4733">
          <cell r="C4733" t="str">
            <v>TCB2007</v>
          </cell>
          <cell r="D4733" t="str">
            <v>HOSE</v>
          </cell>
          <cell r="E4733" t="str">
            <v>Ông</v>
          </cell>
          <cell r="F4733">
            <v>1</v>
          </cell>
          <cell r="G4733" t="str">
            <v>Phạm Quang Thắng</v>
          </cell>
          <cell r="H4733">
            <v>9</v>
          </cell>
          <cell r="I4733" t="str">
            <v>Phó TGĐ</v>
          </cell>
          <cell r="J4733" t="str">
            <v>Phó TGĐ</v>
          </cell>
          <cell r="M4733" t="str">
            <v>TCBPhamQuangThang1973</v>
          </cell>
          <cell r="N4733">
            <v>1</v>
          </cell>
          <cell r="P4733">
            <v>0</v>
          </cell>
          <cell r="Q4733">
            <v>1</v>
          </cell>
          <cell r="R4733">
            <v>0</v>
          </cell>
          <cell r="S4733">
            <v>0</v>
          </cell>
          <cell r="T4733">
            <v>0</v>
          </cell>
          <cell r="U4733">
            <v>1</v>
          </cell>
          <cell r="V4733">
            <v>0</v>
          </cell>
          <cell r="W4733">
            <v>0</v>
          </cell>
          <cell r="X4733">
            <v>0</v>
          </cell>
          <cell r="Y4733">
            <v>0</v>
          </cell>
          <cell r="Z4733">
            <v>0</v>
          </cell>
          <cell r="AA4733">
            <v>0</v>
          </cell>
          <cell r="AB4733">
            <v>0</v>
          </cell>
          <cell r="AC4733">
            <v>1973</v>
          </cell>
          <cell r="AH4733" t="str">
            <v>n/a</v>
          </cell>
          <cell r="AL4733" t="str">
            <v>ThS Kế toán</v>
          </cell>
          <cell r="AM4733">
            <v>1</v>
          </cell>
          <cell r="AN4733">
            <v>2</v>
          </cell>
          <cell r="AP4733">
            <v>0</v>
          </cell>
          <cell r="AQ4733">
            <v>1994</v>
          </cell>
          <cell r="AR4733">
            <v>0</v>
          </cell>
          <cell r="AS4733">
            <v>0</v>
          </cell>
          <cell r="AT4733">
            <v>2</v>
          </cell>
        </row>
        <row r="4734">
          <cell r="C4734" t="str">
            <v>TCB2007</v>
          </cell>
          <cell r="D4734" t="str">
            <v>HOSE</v>
          </cell>
          <cell r="E4734" t="str">
            <v>Ông</v>
          </cell>
          <cell r="F4734">
            <v>1</v>
          </cell>
          <cell r="G4734" t="str">
            <v>Nguyễn Thanh Long</v>
          </cell>
          <cell r="H4734">
            <v>9</v>
          </cell>
          <cell r="I4734" t="str">
            <v>Phó TGĐ</v>
          </cell>
          <cell r="J4734" t="str">
            <v>Phó TGĐ</v>
          </cell>
          <cell r="M4734" t="str">
            <v>TCBNguyenThanhLong</v>
          </cell>
          <cell r="N4734">
            <v>1</v>
          </cell>
          <cell r="P4734">
            <v>0</v>
          </cell>
          <cell r="Q4734">
            <v>1</v>
          </cell>
          <cell r="R4734">
            <v>0</v>
          </cell>
          <cell r="S4734">
            <v>0</v>
          </cell>
          <cell r="T4734">
            <v>0</v>
          </cell>
          <cell r="U4734">
            <v>1</v>
          </cell>
          <cell r="V4734">
            <v>0</v>
          </cell>
          <cell r="W4734">
            <v>0</v>
          </cell>
          <cell r="X4734">
            <v>0</v>
          </cell>
          <cell r="Y4734">
            <v>0</v>
          </cell>
          <cell r="Z4734">
            <v>0</v>
          </cell>
          <cell r="AA4734">
            <v>0</v>
          </cell>
          <cell r="AB4734">
            <v>0</v>
          </cell>
          <cell r="AH4734" t="str">
            <v>n/a</v>
          </cell>
          <cell r="AL4734" t="str">
            <v>Thạc sỹ</v>
          </cell>
          <cell r="AN4734">
            <v>2</v>
          </cell>
          <cell r="AP4734">
            <v>0</v>
          </cell>
          <cell r="AR4734">
            <v>0</v>
          </cell>
          <cell r="AS4734">
            <v>0</v>
          </cell>
          <cell r="AT4734">
            <v>2</v>
          </cell>
        </row>
        <row r="4735">
          <cell r="C4735" t="str">
            <v>TCB2006</v>
          </cell>
          <cell r="D4735" t="str">
            <v>HOSE</v>
          </cell>
          <cell r="E4735" t="str">
            <v>Bà</v>
          </cell>
          <cell r="F4735">
            <v>0</v>
          </cell>
          <cell r="G4735" t="str">
            <v>Nguyễn Thị Nga</v>
          </cell>
          <cell r="H4735">
            <v>9</v>
          </cell>
          <cell r="I4735" t="str">
            <v>Phó CTHĐQT</v>
          </cell>
          <cell r="J4735" t="str">
            <v>Phó CTHĐQT</v>
          </cell>
          <cell r="M4735" t="str">
            <v>TCBNguyenThiNga1955</v>
          </cell>
          <cell r="N4735">
            <v>4</v>
          </cell>
          <cell r="P4735">
            <v>1</v>
          </cell>
          <cell r="Q4735">
            <v>0</v>
          </cell>
          <cell r="R4735">
            <v>0</v>
          </cell>
          <cell r="S4735">
            <v>0</v>
          </cell>
          <cell r="T4735">
            <v>0</v>
          </cell>
          <cell r="U4735">
            <v>1</v>
          </cell>
          <cell r="V4735">
            <v>0</v>
          </cell>
          <cell r="W4735">
            <v>0</v>
          </cell>
          <cell r="X4735">
            <v>0</v>
          </cell>
          <cell r="Y4735">
            <v>0</v>
          </cell>
          <cell r="Z4735">
            <v>0</v>
          </cell>
          <cell r="AA4735">
            <v>0</v>
          </cell>
          <cell r="AB4735">
            <v>0</v>
          </cell>
          <cell r="AC4735">
            <v>1955</v>
          </cell>
          <cell r="AH4735" t="str">
            <v>n/a</v>
          </cell>
          <cell r="AL4735" t="str">
            <v>CN Kinh tế</v>
          </cell>
          <cell r="AM4735">
            <v>1</v>
          </cell>
          <cell r="AN4735">
            <v>1</v>
          </cell>
          <cell r="AP4735">
            <v>0</v>
          </cell>
          <cell r="AR4735">
            <v>0</v>
          </cell>
          <cell r="AS4735">
            <v>0</v>
          </cell>
          <cell r="AT4735">
            <v>0</v>
          </cell>
        </row>
        <row r="4736">
          <cell r="C4736" t="str">
            <v>TCB2006</v>
          </cell>
          <cell r="D4736" t="str">
            <v>HOSE</v>
          </cell>
          <cell r="E4736" t="str">
            <v>Ông</v>
          </cell>
          <cell r="F4736">
            <v>1</v>
          </cell>
          <cell r="G4736" t="str">
            <v>Nguyễn Thiều Quang</v>
          </cell>
          <cell r="H4736">
            <v>9</v>
          </cell>
          <cell r="I4736" t="str">
            <v>CTHĐQT</v>
          </cell>
          <cell r="J4736" t="str">
            <v>CTHĐQT</v>
          </cell>
          <cell r="M4736" t="str">
            <v>TCBNguyenThieuQuang1959</v>
          </cell>
          <cell r="N4736">
            <v>4</v>
          </cell>
          <cell r="P4736">
            <v>1</v>
          </cell>
          <cell r="Q4736">
            <v>0</v>
          </cell>
          <cell r="R4736">
            <v>0</v>
          </cell>
          <cell r="S4736">
            <v>1</v>
          </cell>
          <cell r="T4736">
            <v>0</v>
          </cell>
          <cell r="U4736">
            <v>1</v>
          </cell>
          <cell r="V4736">
            <v>0</v>
          </cell>
          <cell r="W4736">
            <v>0</v>
          </cell>
          <cell r="X4736">
            <v>0</v>
          </cell>
          <cell r="Y4736">
            <v>0</v>
          </cell>
          <cell r="Z4736">
            <v>0</v>
          </cell>
          <cell r="AA4736">
            <v>0</v>
          </cell>
          <cell r="AB4736">
            <v>0</v>
          </cell>
          <cell r="AC4736">
            <v>1959</v>
          </cell>
          <cell r="AH4736" t="str">
            <v>n/a</v>
          </cell>
          <cell r="AL4736" t="str">
            <v>Kỹ sư</v>
          </cell>
          <cell r="AN4736">
            <v>1</v>
          </cell>
          <cell r="AP4736">
            <v>0</v>
          </cell>
          <cell r="AR4736">
            <v>0</v>
          </cell>
          <cell r="AS4736">
            <v>0</v>
          </cell>
          <cell r="AT4736">
            <v>0</v>
          </cell>
        </row>
        <row r="4737">
          <cell r="C4737" t="str">
            <v>TCB2006</v>
          </cell>
          <cell r="D4737" t="str">
            <v>HOSE</v>
          </cell>
          <cell r="E4737" t="str">
            <v>Ông</v>
          </cell>
          <cell r="F4737">
            <v>1</v>
          </cell>
          <cell r="G4737" t="str">
            <v>Hoàng Văn Đạo</v>
          </cell>
          <cell r="H4737">
            <v>9</v>
          </cell>
          <cell r="I4737" t="str">
            <v>TVHĐQT</v>
          </cell>
          <cell r="J4737" t="str">
            <v>TVHĐQT</v>
          </cell>
          <cell r="M4737" t="str">
            <v>TCBHoangVanDao1955</v>
          </cell>
          <cell r="N4737">
            <v>4</v>
          </cell>
          <cell r="P4737">
            <v>1</v>
          </cell>
          <cell r="Q4737">
            <v>0</v>
          </cell>
          <cell r="R4737">
            <v>0</v>
          </cell>
          <cell r="S4737">
            <v>0</v>
          </cell>
          <cell r="T4737">
            <v>0</v>
          </cell>
          <cell r="U4737">
            <v>1</v>
          </cell>
          <cell r="V4737">
            <v>0</v>
          </cell>
          <cell r="W4737">
            <v>0</v>
          </cell>
          <cell r="X4737">
            <v>0</v>
          </cell>
          <cell r="Y4737">
            <v>0</v>
          </cell>
          <cell r="Z4737">
            <v>0</v>
          </cell>
          <cell r="AA4737">
            <v>0</v>
          </cell>
          <cell r="AB4737">
            <v>0</v>
          </cell>
          <cell r="AC4737">
            <v>1955</v>
          </cell>
          <cell r="AF4737">
            <v>0</v>
          </cell>
          <cell r="AH4737" t="str">
            <v>n/a</v>
          </cell>
          <cell r="AL4737" t="str">
            <v>Tiến sĩ</v>
          </cell>
          <cell r="AN4737">
            <v>2</v>
          </cell>
          <cell r="AP4737">
            <v>0</v>
          </cell>
          <cell r="AQ4737">
            <v>1996</v>
          </cell>
          <cell r="AR4737">
            <v>0</v>
          </cell>
          <cell r="AS4737">
            <v>0</v>
          </cell>
          <cell r="AT4737">
            <v>0</v>
          </cell>
        </row>
        <row r="4738">
          <cell r="C4738" t="str">
            <v>TCB2006</v>
          </cell>
          <cell r="D4738" t="str">
            <v>HOSE</v>
          </cell>
          <cell r="E4738" t="str">
            <v>Ông</v>
          </cell>
          <cell r="F4738">
            <v>1</v>
          </cell>
          <cell r="G4738" t="str">
            <v>Phạm Xuân Đỉnh</v>
          </cell>
          <cell r="H4738">
            <v>9</v>
          </cell>
          <cell r="I4738" t="str">
            <v>Thành viên BKS</v>
          </cell>
          <cell r="J4738" t="str">
            <v>Thành viên BKS</v>
          </cell>
          <cell r="M4738" t="str">
            <v>TCBPhamXuanDinh1974</v>
          </cell>
          <cell r="N4738">
            <v>4</v>
          </cell>
          <cell r="P4738">
            <v>0</v>
          </cell>
          <cell r="Q4738">
            <v>0</v>
          </cell>
          <cell r="R4738">
            <v>1</v>
          </cell>
          <cell r="S4738">
            <v>0</v>
          </cell>
          <cell r="T4738">
            <v>0</v>
          </cell>
          <cell r="U4738">
            <v>1</v>
          </cell>
          <cell r="V4738">
            <v>0</v>
          </cell>
          <cell r="W4738">
            <v>0</v>
          </cell>
          <cell r="X4738">
            <v>0</v>
          </cell>
          <cell r="Y4738">
            <v>0</v>
          </cell>
          <cell r="Z4738">
            <v>0</v>
          </cell>
          <cell r="AA4738">
            <v>0</v>
          </cell>
          <cell r="AB4738">
            <v>0</v>
          </cell>
          <cell r="AC4738">
            <v>1974</v>
          </cell>
          <cell r="AF4738">
            <v>0</v>
          </cell>
          <cell r="AH4738" t="str">
            <v>n/a</v>
          </cell>
          <cell r="AL4738" t="str">
            <v>CN Kinh tế</v>
          </cell>
          <cell r="AM4738">
            <v>1</v>
          </cell>
          <cell r="AN4738">
            <v>1</v>
          </cell>
          <cell r="AP4738">
            <v>0</v>
          </cell>
          <cell r="AR4738">
            <v>0</v>
          </cell>
          <cell r="AS4738">
            <v>0</v>
          </cell>
          <cell r="AT4738">
            <v>0</v>
          </cell>
        </row>
        <row r="4739">
          <cell r="C4739" t="str">
            <v>TCB2006</v>
          </cell>
          <cell r="D4739" t="str">
            <v>HOSE</v>
          </cell>
          <cell r="E4739" t="str">
            <v>Ông</v>
          </cell>
          <cell r="F4739">
            <v>1</v>
          </cell>
          <cell r="G4739" t="str">
            <v>Nguyễn Đức Vinh</v>
          </cell>
          <cell r="H4739">
            <v>9</v>
          </cell>
          <cell r="I4739" t="str">
            <v>TGĐ</v>
          </cell>
          <cell r="J4739" t="str">
            <v>TGĐ</v>
          </cell>
          <cell r="M4739" t="str">
            <v>TCBNguyenDucVinh1958</v>
          </cell>
          <cell r="N4739">
            <v>4</v>
          </cell>
          <cell r="P4739">
            <v>0</v>
          </cell>
          <cell r="Q4739">
            <v>1</v>
          </cell>
          <cell r="R4739">
            <v>0</v>
          </cell>
          <cell r="S4739">
            <v>0</v>
          </cell>
          <cell r="T4739">
            <v>1</v>
          </cell>
          <cell r="U4739">
            <v>1</v>
          </cell>
          <cell r="V4739">
            <v>0</v>
          </cell>
          <cell r="W4739">
            <v>0</v>
          </cell>
          <cell r="X4739">
            <v>0</v>
          </cell>
          <cell r="Y4739">
            <v>0</v>
          </cell>
          <cell r="Z4739">
            <v>1</v>
          </cell>
          <cell r="AA4739">
            <v>0</v>
          </cell>
          <cell r="AB4739">
            <v>0</v>
          </cell>
          <cell r="AC4739">
            <v>1958</v>
          </cell>
          <cell r="AF4739">
            <v>0</v>
          </cell>
          <cell r="AH4739" t="str">
            <v>n/a</v>
          </cell>
          <cell r="AL4739" t="str">
            <v>Thạc sỹ MBA</v>
          </cell>
          <cell r="AM4739">
            <v>1</v>
          </cell>
          <cell r="AN4739">
            <v>2</v>
          </cell>
          <cell r="AP4739">
            <v>0</v>
          </cell>
          <cell r="AQ4739">
            <v>2000</v>
          </cell>
          <cell r="AR4739">
            <v>0</v>
          </cell>
          <cell r="AS4739">
            <v>0</v>
          </cell>
          <cell r="AT4739">
            <v>0</v>
          </cell>
        </row>
        <row r="4740">
          <cell r="C4740" t="str">
            <v>TCB2006</v>
          </cell>
          <cell r="D4740" t="str">
            <v>HOSE</v>
          </cell>
          <cell r="E4740" t="str">
            <v>Bà</v>
          </cell>
          <cell r="F4740">
            <v>0</v>
          </cell>
          <cell r="G4740" t="str">
            <v>Nguyễn Thị Thiên Hương</v>
          </cell>
          <cell r="H4740">
            <v>9</v>
          </cell>
          <cell r="I4740" t="str">
            <v>Phó TGĐ</v>
          </cell>
          <cell r="J4740" t="str">
            <v>Phó TGĐ</v>
          </cell>
          <cell r="M4740" t="str">
            <v>TCBNguyenThiThienHuong1961</v>
          </cell>
          <cell r="N4740">
            <v>4</v>
          </cell>
          <cell r="P4740">
            <v>0</v>
          </cell>
          <cell r="Q4740">
            <v>1</v>
          </cell>
          <cell r="R4740">
            <v>0</v>
          </cell>
          <cell r="S4740">
            <v>0</v>
          </cell>
          <cell r="T4740">
            <v>0</v>
          </cell>
          <cell r="U4740">
            <v>1</v>
          </cell>
          <cell r="V4740">
            <v>0</v>
          </cell>
          <cell r="W4740">
            <v>0</v>
          </cell>
          <cell r="X4740">
            <v>0</v>
          </cell>
          <cell r="Y4740">
            <v>0</v>
          </cell>
          <cell r="Z4740">
            <v>0</v>
          </cell>
          <cell r="AA4740">
            <v>0</v>
          </cell>
          <cell r="AB4740">
            <v>0</v>
          </cell>
          <cell r="AC4740">
            <v>1961</v>
          </cell>
          <cell r="AF4740">
            <v>0</v>
          </cell>
          <cell r="AH4740" t="str">
            <v>n/a</v>
          </cell>
          <cell r="AL4740" t="str">
            <v>CN Kinh tế/KS Hóa</v>
          </cell>
          <cell r="AM4740">
            <v>1</v>
          </cell>
          <cell r="AN4740">
            <v>1</v>
          </cell>
          <cell r="AP4740">
            <v>0</v>
          </cell>
          <cell r="AQ4740">
            <v>1995</v>
          </cell>
          <cell r="AR4740">
            <v>0</v>
          </cell>
          <cell r="AS4740">
            <v>0</v>
          </cell>
          <cell r="AT4740">
            <v>0</v>
          </cell>
        </row>
        <row r="4741">
          <cell r="C4741" t="str">
            <v>TCB2006</v>
          </cell>
          <cell r="D4741" t="str">
            <v>HOSE</v>
          </cell>
          <cell r="E4741" t="str">
            <v>Ông</v>
          </cell>
          <cell r="F4741">
            <v>1</v>
          </cell>
          <cell r="G4741" t="str">
            <v>Hồ Hùng Anh</v>
          </cell>
          <cell r="H4741">
            <v>9</v>
          </cell>
          <cell r="I4741" t="str">
            <v>Phó CTHĐQT</v>
          </cell>
          <cell r="J4741" t="str">
            <v>Phó CTHĐQT</v>
          </cell>
          <cell r="M4741" t="str">
            <v>TCBHoHungAnh1970</v>
          </cell>
          <cell r="N4741">
            <v>3</v>
          </cell>
          <cell r="P4741">
            <v>1</v>
          </cell>
          <cell r="Q4741">
            <v>0</v>
          </cell>
          <cell r="R4741">
            <v>0</v>
          </cell>
          <cell r="S4741">
            <v>0</v>
          </cell>
          <cell r="T4741">
            <v>0</v>
          </cell>
          <cell r="U4741">
            <v>1</v>
          </cell>
          <cell r="V4741">
            <v>0</v>
          </cell>
          <cell r="W4741">
            <v>0</v>
          </cell>
          <cell r="X4741">
            <v>0</v>
          </cell>
          <cell r="Y4741">
            <v>0</v>
          </cell>
          <cell r="Z4741">
            <v>0</v>
          </cell>
          <cell r="AA4741">
            <v>0</v>
          </cell>
          <cell r="AB4741">
            <v>0</v>
          </cell>
          <cell r="AC4741">
            <v>1970</v>
          </cell>
          <cell r="AF4741">
            <v>0</v>
          </cell>
          <cell r="AH4741" t="str">
            <v>n/a</v>
          </cell>
          <cell r="AL4741" t="str">
            <v>KS Điện tử</v>
          </cell>
          <cell r="AN4741">
            <v>1</v>
          </cell>
          <cell r="AP4741">
            <v>0</v>
          </cell>
          <cell r="AR4741">
            <v>0</v>
          </cell>
          <cell r="AS4741">
            <v>0</v>
          </cell>
          <cell r="AT4741">
            <v>0</v>
          </cell>
        </row>
        <row r="4742">
          <cell r="C4742" t="str">
            <v>TCB2006</v>
          </cell>
          <cell r="D4742" t="str">
            <v>HOSE</v>
          </cell>
          <cell r="E4742" t="str">
            <v>Ông</v>
          </cell>
          <cell r="F4742">
            <v>1</v>
          </cell>
          <cell r="G4742" t="str">
            <v>Trần Đức Lưu</v>
          </cell>
          <cell r="H4742">
            <v>9</v>
          </cell>
          <cell r="I4742" t="str">
            <v>TVHĐQT</v>
          </cell>
          <cell r="J4742" t="str">
            <v>TVHĐQT</v>
          </cell>
          <cell r="M4742" t="str">
            <v>TCBTranDucLuu1949</v>
          </cell>
          <cell r="N4742">
            <v>2</v>
          </cell>
          <cell r="P4742">
            <v>1</v>
          </cell>
          <cell r="Q4742">
            <v>0</v>
          </cell>
          <cell r="R4742">
            <v>0</v>
          </cell>
          <cell r="S4742">
            <v>0</v>
          </cell>
          <cell r="T4742">
            <v>0</v>
          </cell>
          <cell r="U4742">
            <v>1</v>
          </cell>
          <cell r="V4742">
            <v>0</v>
          </cell>
          <cell r="W4742">
            <v>0</v>
          </cell>
          <cell r="X4742">
            <v>0</v>
          </cell>
          <cell r="Y4742">
            <v>0</v>
          </cell>
          <cell r="Z4742">
            <v>0</v>
          </cell>
          <cell r="AA4742">
            <v>0</v>
          </cell>
          <cell r="AB4742">
            <v>0</v>
          </cell>
          <cell r="AC4742">
            <v>1949</v>
          </cell>
          <cell r="AF4742">
            <v>0</v>
          </cell>
          <cell r="AH4742" t="str">
            <v>n/a</v>
          </cell>
          <cell r="AN4742">
            <v>0</v>
          </cell>
          <cell r="AP4742">
            <v>0</v>
          </cell>
          <cell r="AR4742">
            <v>0</v>
          </cell>
          <cell r="AS4742">
            <v>0</v>
          </cell>
          <cell r="AT4742">
            <v>0</v>
          </cell>
        </row>
        <row r="4743">
          <cell r="C4743" t="str">
            <v>TCB2006</v>
          </cell>
          <cell r="D4743" t="str">
            <v>HOSE</v>
          </cell>
          <cell r="E4743" t="str">
            <v>Bà</v>
          </cell>
          <cell r="F4743">
            <v>0</v>
          </cell>
          <cell r="G4743" t="str">
            <v>Nguyễn Thị Tâm</v>
          </cell>
          <cell r="H4743">
            <v>9</v>
          </cell>
          <cell r="I4743" t="str">
            <v>Phó TGĐ</v>
          </cell>
          <cell r="J4743" t="str">
            <v>Phó TGĐ</v>
          </cell>
          <cell r="M4743" t="str">
            <v>TCBNguyenThiTam1960</v>
          </cell>
          <cell r="N4743">
            <v>2</v>
          </cell>
          <cell r="P4743">
            <v>0</v>
          </cell>
          <cell r="Q4743">
            <v>1</v>
          </cell>
          <cell r="R4743">
            <v>0</v>
          </cell>
          <cell r="S4743">
            <v>0</v>
          </cell>
          <cell r="T4743">
            <v>0</v>
          </cell>
          <cell r="U4743">
            <v>1</v>
          </cell>
          <cell r="V4743">
            <v>0</v>
          </cell>
          <cell r="W4743">
            <v>0</v>
          </cell>
          <cell r="X4743">
            <v>0</v>
          </cell>
          <cell r="Y4743">
            <v>0</v>
          </cell>
          <cell r="Z4743">
            <v>0</v>
          </cell>
          <cell r="AA4743">
            <v>0</v>
          </cell>
          <cell r="AB4743">
            <v>0</v>
          </cell>
          <cell r="AC4743">
            <v>1960</v>
          </cell>
          <cell r="AH4743" t="str">
            <v>n/a</v>
          </cell>
          <cell r="AL4743" t="str">
            <v>CN Kinh tế/ThS QTDN</v>
          </cell>
          <cell r="AM4743">
            <v>1</v>
          </cell>
          <cell r="AN4743">
            <v>2</v>
          </cell>
          <cell r="AP4743">
            <v>0</v>
          </cell>
          <cell r="AQ4743">
            <v>1994</v>
          </cell>
          <cell r="AR4743">
            <v>0</v>
          </cell>
          <cell r="AS4743">
            <v>0</v>
          </cell>
          <cell r="AT4743">
            <v>0</v>
          </cell>
        </row>
        <row r="4744">
          <cell r="C4744" t="str">
            <v>TCB2006</v>
          </cell>
          <cell r="D4744" t="str">
            <v>HOSE</v>
          </cell>
          <cell r="E4744" t="str">
            <v>Ông</v>
          </cell>
          <cell r="F4744">
            <v>1</v>
          </cell>
          <cell r="G4744" t="str">
            <v>Nguyễn Duy Phú</v>
          </cell>
          <cell r="H4744">
            <v>9</v>
          </cell>
          <cell r="I4744" t="str">
            <v>Phó TGĐ</v>
          </cell>
          <cell r="J4744" t="str">
            <v>Phó TGĐ</v>
          </cell>
          <cell r="M4744" t="str">
            <v>TCBNguyenDuyPhu1962</v>
          </cell>
          <cell r="N4744">
            <v>2</v>
          </cell>
          <cell r="P4744">
            <v>0</v>
          </cell>
          <cell r="Q4744">
            <v>1</v>
          </cell>
          <cell r="R4744">
            <v>0</v>
          </cell>
          <cell r="S4744">
            <v>0</v>
          </cell>
          <cell r="T4744">
            <v>0</v>
          </cell>
          <cell r="U4744">
            <v>1</v>
          </cell>
          <cell r="V4744">
            <v>0</v>
          </cell>
          <cell r="W4744">
            <v>0</v>
          </cell>
          <cell r="X4744">
            <v>0</v>
          </cell>
          <cell r="Y4744">
            <v>0</v>
          </cell>
          <cell r="Z4744">
            <v>0</v>
          </cell>
          <cell r="AA4744">
            <v>0</v>
          </cell>
          <cell r="AB4744">
            <v>0</v>
          </cell>
          <cell r="AC4744">
            <v>1962</v>
          </cell>
          <cell r="AH4744" t="str">
            <v>n/a</v>
          </cell>
          <cell r="AL4744" t="str">
            <v>CN Ngân hàng</v>
          </cell>
          <cell r="AM4744">
            <v>1</v>
          </cell>
          <cell r="AN4744">
            <v>1</v>
          </cell>
          <cell r="AP4744">
            <v>0</v>
          </cell>
          <cell r="AR4744">
            <v>1</v>
          </cell>
          <cell r="AS4744">
            <v>0</v>
          </cell>
          <cell r="AT4744">
            <v>0</v>
          </cell>
        </row>
        <row r="4745">
          <cell r="C4745" t="str">
            <v>TCB2006</v>
          </cell>
          <cell r="D4745" t="str">
            <v>HOSE</v>
          </cell>
          <cell r="E4745" t="str">
            <v>Bà</v>
          </cell>
          <cell r="F4745">
            <v>0</v>
          </cell>
          <cell r="G4745" t="str">
            <v>Nguyễn Thu Hiền</v>
          </cell>
          <cell r="H4745">
            <v>9</v>
          </cell>
          <cell r="I4745" t="str">
            <v>TBKS</v>
          </cell>
          <cell r="J4745" t="str">
            <v>TBKS</v>
          </cell>
          <cell r="M4745" t="str">
            <v>TCBNguyenThuHien1965</v>
          </cell>
          <cell r="N4745">
            <v>2</v>
          </cell>
          <cell r="P4745">
            <v>0</v>
          </cell>
          <cell r="Q4745">
            <v>0</v>
          </cell>
          <cell r="R4745">
            <v>1</v>
          </cell>
          <cell r="S4745">
            <v>0</v>
          </cell>
          <cell r="T4745">
            <v>0</v>
          </cell>
          <cell r="U4745">
            <v>1</v>
          </cell>
          <cell r="V4745">
            <v>0</v>
          </cell>
          <cell r="W4745">
            <v>0</v>
          </cell>
          <cell r="X4745">
            <v>0</v>
          </cell>
          <cell r="Y4745">
            <v>0</v>
          </cell>
          <cell r="Z4745">
            <v>0</v>
          </cell>
          <cell r="AA4745">
            <v>0</v>
          </cell>
          <cell r="AB4745">
            <v>1</v>
          </cell>
          <cell r="AC4745">
            <v>1965</v>
          </cell>
          <cell r="AH4745" t="str">
            <v>n/a</v>
          </cell>
          <cell r="AL4745" t="str">
            <v>CN TC Tín dụng</v>
          </cell>
          <cell r="AM4745">
            <v>1</v>
          </cell>
          <cell r="AN4745">
            <v>1</v>
          </cell>
          <cell r="AP4745">
            <v>0</v>
          </cell>
          <cell r="AQ4745">
            <v>1999</v>
          </cell>
          <cell r="AR4745">
            <v>0</v>
          </cell>
          <cell r="AS4745">
            <v>0</v>
          </cell>
          <cell r="AT4745">
            <v>0</v>
          </cell>
        </row>
        <row r="4746">
          <cell r="C4746" t="str">
            <v>TCB2006</v>
          </cell>
          <cell r="D4746" t="str">
            <v>HOSE</v>
          </cell>
          <cell r="E4746" t="str">
            <v>Ông</v>
          </cell>
          <cell r="F4746">
            <v>1</v>
          </cell>
          <cell r="G4746" t="str">
            <v>Ngô Trí Dũng</v>
          </cell>
          <cell r="H4746">
            <v>9</v>
          </cell>
          <cell r="I4746" t="str">
            <v>Phó CTHĐQT</v>
          </cell>
          <cell r="J4746" t="str">
            <v>Phó CTHĐQT</v>
          </cell>
          <cell r="M4746" t="str">
            <v>TCBNgoTriDung1968</v>
          </cell>
          <cell r="N4746">
            <v>1</v>
          </cell>
          <cell r="P4746">
            <v>1</v>
          </cell>
          <cell r="Q4746">
            <v>0</v>
          </cell>
          <cell r="R4746">
            <v>0</v>
          </cell>
          <cell r="S4746">
            <v>0</v>
          </cell>
          <cell r="T4746">
            <v>0</v>
          </cell>
          <cell r="U4746">
            <v>1</v>
          </cell>
          <cell r="V4746">
            <v>0</v>
          </cell>
          <cell r="W4746">
            <v>0</v>
          </cell>
          <cell r="X4746">
            <v>0</v>
          </cell>
          <cell r="Y4746">
            <v>0</v>
          </cell>
          <cell r="Z4746">
            <v>0</v>
          </cell>
          <cell r="AA4746">
            <v>0</v>
          </cell>
          <cell r="AB4746">
            <v>0</v>
          </cell>
          <cell r="AC4746">
            <v>1968</v>
          </cell>
          <cell r="AH4746" t="str">
            <v>n/a</v>
          </cell>
          <cell r="AL4746" t="str">
            <v>Tiến sĩ</v>
          </cell>
          <cell r="AN4746">
            <v>2</v>
          </cell>
          <cell r="AP4746">
            <v>0</v>
          </cell>
          <cell r="AR4746">
            <v>0</v>
          </cell>
          <cell r="AS4746">
            <v>0</v>
          </cell>
          <cell r="AT4746">
            <v>0</v>
          </cell>
        </row>
        <row r="4747">
          <cell r="C4747" t="str">
            <v>TCB2006</v>
          </cell>
          <cell r="D4747" t="str">
            <v>HOSE</v>
          </cell>
          <cell r="E4747" t="str">
            <v>Ông</v>
          </cell>
          <cell r="F4747">
            <v>1</v>
          </cell>
          <cell r="G4747" t="str">
            <v>Nguyễn Hoài Nam</v>
          </cell>
          <cell r="H4747">
            <v>9</v>
          </cell>
          <cell r="I4747" t="str">
            <v>TVHĐQT</v>
          </cell>
          <cell r="J4747" t="str">
            <v>TVHĐQT</v>
          </cell>
          <cell r="M4747" t="str">
            <v>TCBNguyenHoaiNam1959</v>
          </cell>
          <cell r="N4747">
            <v>1</v>
          </cell>
          <cell r="P4747">
            <v>1</v>
          </cell>
          <cell r="Q4747">
            <v>0</v>
          </cell>
          <cell r="R4747">
            <v>0</v>
          </cell>
          <cell r="S4747">
            <v>0</v>
          </cell>
          <cell r="T4747">
            <v>0</v>
          </cell>
          <cell r="U4747">
            <v>1</v>
          </cell>
          <cell r="V4747">
            <v>0</v>
          </cell>
          <cell r="W4747">
            <v>0</v>
          </cell>
          <cell r="X4747">
            <v>0</v>
          </cell>
          <cell r="Y4747">
            <v>0</v>
          </cell>
          <cell r="Z4747">
            <v>0</v>
          </cell>
          <cell r="AA4747">
            <v>0</v>
          </cell>
          <cell r="AB4747">
            <v>0</v>
          </cell>
          <cell r="AC4747">
            <v>1959</v>
          </cell>
          <cell r="AH4747" t="str">
            <v>n/a</v>
          </cell>
          <cell r="AL4747" t="str">
            <v>CN Kinh tế đối ngoại</v>
          </cell>
          <cell r="AM4747">
            <v>1</v>
          </cell>
          <cell r="AN4747">
            <v>1</v>
          </cell>
          <cell r="AP4747">
            <v>0</v>
          </cell>
          <cell r="AR4747">
            <v>0</v>
          </cell>
          <cell r="AS4747">
            <v>0</v>
          </cell>
          <cell r="AT4747">
            <v>0</v>
          </cell>
        </row>
        <row r="4748">
          <cell r="C4748" t="str">
            <v>TCB2006</v>
          </cell>
          <cell r="D4748" t="str">
            <v>HOSE</v>
          </cell>
          <cell r="E4748" t="str">
            <v>Ông</v>
          </cell>
          <cell r="F4748">
            <v>1</v>
          </cell>
          <cell r="G4748" t="str">
            <v>Thái Quốc Minh</v>
          </cell>
          <cell r="H4748">
            <v>9</v>
          </cell>
          <cell r="I4748" t="str">
            <v>TVHĐQT</v>
          </cell>
          <cell r="J4748" t="str">
            <v>TVHĐQT</v>
          </cell>
          <cell r="M4748" t="str">
            <v>TCBThaiQuocMinh1960</v>
          </cell>
          <cell r="N4748">
            <v>1</v>
          </cell>
          <cell r="P4748">
            <v>1</v>
          </cell>
          <cell r="Q4748">
            <v>0</v>
          </cell>
          <cell r="R4748">
            <v>0</v>
          </cell>
          <cell r="S4748">
            <v>0</v>
          </cell>
          <cell r="T4748">
            <v>0</v>
          </cell>
          <cell r="U4748">
            <v>1</v>
          </cell>
          <cell r="V4748">
            <v>0</v>
          </cell>
          <cell r="W4748">
            <v>0</v>
          </cell>
          <cell r="X4748">
            <v>0</v>
          </cell>
          <cell r="Y4748">
            <v>0</v>
          </cell>
          <cell r="Z4748">
            <v>0</v>
          </cell>
          <cell r="AA4748">
            <v>0</v>
          </cell>
          <cell r="AB4748">
            <v>0</v>
          </cell>
          <cell r="AC4748">
            <v>1960</v>
          </cell>
          <cell r="AH4748" t="str">
            <v>n/a</v>
          </cell>
          <cell r="AL4748" t="str">
            <v>ThS QTKD</v>
          </cell>
          <cell r="AM4748">
            <v>1</v>
          </cell>
          <cell r="AN4748">
            <v>2</v>
          </cell>
          <cell r="AP4748">
            <v>0</v>
          </cell>
          <cell r="AR4748">
            <v>0</v>
          </cell>
          <cell r="AS4748">
            <v>0</v>
          </cell>
          <cell r="AT4748">
            <v>0</v>
          </cell>
        </row>
        <row r="4749">
          <cell r="C4749" t="str">
            <v>TCB2006</v>
          </cell>
          <cell r="D4749" t="str">
            <v>HOSE</v>
          </cell>
          <cell r="E4749" t="str">
            <v>Ông</v>
          </cell>
          <cell r="F4749">
            <v>1</v>
          </cell>
          <cell r="G4749" t="str">
            <v>Brian George Fredrick</v>
          </cell>
          <cell r="H4749">
            <v>9</v>
          </cell>
          <cell r="I4749" t="str">
            <v>TVHĐQT</v>
          </cell>
          <cell r="J4749" t="str">
            <v>TVHĐQT</v>
          </cell>
          <cell r="M4749" t="str">
            <v>TCBBrianGeorgeFredrick1952</v>
          </cell>
          <cell r="N4749">
            <v>1</v>
          </cell>
          <cell r="P4749">
            <v>1</v>
          </cell>
          <cell r="Q4749">
            <v>0</v>
          </cell>
          <cell r="R4749">
            <v>0</v>
          </cell>
          <cell r="S4749">
            <v>0</v>
          </cell>
          <cell r="T4749">
            <v>0</v>
          </cell>
          <cell r="U4749">
            <v>1</v>
          </cell>
          <cell r="V4749">
            <v>0</v>
          </cell>
          <cell r="W4749">
            <v>0</v>
          </cell>
          <cell r="X4749">
            <v>0</v>
          </cell>
          <cell r="Y4749">
            <v>0</v>
          </cell>
          <cell r="Z4749">
            <v>0</v>
          </cell>
          <cell r="AA4749">
            <v>0</v>
          </cell>
          <cell r="AB4749">
            <v>0</v>
          </cell>
          <cell r="AC4749">
            <v>1952</v>
          </cell>
          <cell r="AH4749" t="str">
            <v>n/a</v>
          </cell>
          <cell r="AL4749" t="str">
            <v>Cử nhân</v>
          </cell>
          <cell r="AN4749">
            <v>1</v>
          </cell>
          <cell r="AP4749">
            <v>0</v>
          </cell>
          <cell r="AR4749">
            <v>0</v>
          </cell>
          <cell r="AS4749">
            <v>0</v>
          </cell>
          <cell r="AT4749">
            <v>0</v>
          </cell>
        </row>
        <row r="4750">
          <cell r="C4750" t="str">
            <v>TCB2006</v>
          </cell>
          <cell r="D4750" t="str">
            <v>HOSE</v>
          </cell>
          <cell r="E4750" t="str">
            <v>Ông</v>
          </cell>
          <cell r="F4750">
            <v>1</v>
          </cell>
          <cell r="G4750" t="str">
            <v>Nguyễn Mạnh Quân</v>
          </cell>
          <cell r="H4750">
            <v>9</v>
          </cell>
          <cell r="I4750" t="str">
            <v>Thành viên BKS</v>
          </cell>
          <cell r="J4750" t="str">
            <v>Thành viên BKS</v>
          </cell>
          <cell r="M4750" t="str">
            <v>TCBNguyenManhQuan1973</v>
          </cell>
          <cell r="N4750">
            <v>1</v>
          </cell>
          <cell r="P4750">
            <v>0</v>
          </cell>
          <cell r="Q4750">
            <v>0</v>
          </cell>
          <cell r="R4750">
            <v>1</v>
          </cell>
          <cell r="S4750">
            <v>0</v>
          </cell>
          <cell r="T4750">
            <v>0</v>
          </cell>
          <cell r="U4750">
            <v>1</v>
          </cell>
          <cell r="V4750">
            <v>0</v>
          </cell>
          <cell r="W4750">
            <v>0</v>
          </cell>
          <cell r="X4750">
            <v>0</v>
          </cell>
          <cell r="Y4750">
            <v>0</v>
          </cell>
          <cell r="Z4750">
            <v>0</v>
          </cell>
          <cell r="AA4750">
            <v>0</v>
          </cell>
          <cell r="AB4750">
            <v>0</v>
          </cell>
          <cell r="AC4750">
            <v>1973</v>
          </cell>
          <cell r="AH4750" t="str">
            <v>n/a</v>
          </cell>
          <cell r="AL4750" t="str">
            <v>ThS QTKD</v>
          </cell>
          <cell r="AM4750">
            <v>1</v>
          </cell>
          <cell r="AN4750">
            <v>2</v>
          </cell>
          <cell r="AP4750">
            <v>0</v>
          </cell>
          <cell r="AR4750">
            <v>0</v>
          </cell>
          <cell r="AS4750">
            <v>0</v>
          </cell>
          <cell r="AT4750">
            <v>0</v>
          </cell>
        </row>
        <row r="4751">
          <cell r="C4751" t="str">
            <v>TCB2006</v>
          </cell>
          <cell r="D4751" t="str">
            <v>HOSE</v>
          </cell>
          <cell r="E4751" t="str">
            <v>Bà</v>
          </cell>
          <cell r="F4751">
            <v>0</v>
          </cell>
          <cell r="G4751" t="str">
            <v>Lưu Ánh Xuân</v>
          </cell>
          <cell r="H4751">
            <v>9</v>
          </cell>
          <cell r="I4751" t="str">
            <v>Phó TGĐ</v>
          </cell>
          <cell r="J4751" t="str">
            <v>Phó TGĐ</v>
          </cell>
          <cell r="M4751" t="str">
            <v>TCBLuuAnhXuan</v>
          </cell>
          <cell r="N4751">
            <v>1</v>
          </cell>
          <cell r="P4751">
            <v>0</v>
          </cell>
          <cell r="Q4751">
            <v>1</v>
          </cell>
          <cell r="R4751">
            <v>0</v>
          </cell>
          <cell r="S4751">
            <v>0</v>
          </cell>
          <cell r="T4751">
            <v>0</v>
          </cell>
          <cell r="U4751">
            <v>1</v>
          </cell>
          <cell r="V4751">
            <v>0</v>
          </cell>
          <cell r="W4751">
            <v>0</v>
          </cell>
          <cell r="X4751">
            <v>0</v>
          </cell>
          <cell r="Y4751">
            <v>0</v>
          </cell>
          <cell r="Z4751">
            <v>0</v>
          </cell>
          <cell r="AA4751">
            <v>0</v>
          </cell>
          <cell r="AB4751">
            <v>0</v>
          </cell>
          <cell r="AH4751" t="str">
            <v>n/a</v>
          </cell>
          <cell r="AN4751">
            <v>0</v>
          </cell>
          <cell r="AP4751">
            <v>0</v>
          </cell>
          <cell r="AR4751">
            <v>0</v>
          </cell>
          <cell r="AS4751">
            <v>0</v>
          </cell>
          <cell r="AT4751">
            <v>0</v>
          </cell>
        </row>
        <row r="4752">
          <cell r="C4752" t="str">
            <v>TCB2006</v>
          </cell>
          <cell r="D4752" t="str">
            <v>HOSE</v>
          </cell>
          <cell r="E4752" t="str">
            <v>Ông</v>
          </cell>
          <cell r="F4752">
            <v>1</v>
          </cell>
          <cell r="G4752" t="str">
            <v>Trần Văn Chiến</v>
          </cell>
          <cell r="H4752">
            <v>9</v>
          </cell>
          <cell r="I4752" t="str">
            <v>KTT</v>
          </cell>
          <cell r="J4752" t="str">
            <v>KTT</v>
          </cell>
          <cell r="M4752" t="str">
            <v>TCBTranVanChien</v>
          </cell>
          <cell r="N4752">
            <v>1</v>
          </cell>
          <cell r="O4752">
            <v>1</v>
          </cell>
          <cell r="P4752">
            <v>0</v>
          </cell>
          <cell r="Q4752">
            <v>0</v>
          </cell>
          <cell r="R4752">
            <v>0</v>
          </cell>
          <cell r="S4752">
            <v>0</v>
          </cell>
          <cell r="T4752">
            <v>0</v>
          </cell>
          <cell r="U4752">
            <v>1</v>
          </cell>
          <cell r="V4752">
            <v>0</v>
          </cell>
          <cell r="W4752">
            <v>0</v>
          </cell>
          <cell r="X4752">
            <v>0</v>
          </cell>
          <cell r="Y4752">
            <v>0</v>
          </cell>
          <cell r="Z4752">
            <v>0</v>
          </cell>
          <cell r="AA4752">
            <v>1</v>
          </cell>
          <cell r="AB4752">
            <v>0</v>
          </cell>
          <cell r="AH4752" t="str">
            <v>n/a</v>
          </cell>
          <cell r="AN4752">
            <v>0</v>
          </cell>
          <cell r="AP4752">
            <v>0</v>
          </cell>
          <cell r="AR4752">
            <v>0</v>
          </cell>
          <cell r="AS4752">
            <v>0</v>
          </cell>
          <cell r="AT4752">
            <v>0</v>
          </cell>
        </row>
        <row r="4753">
          <cell r="C4753" t="str">
            <v>TCB2005</v>
          </cell>
          <cell r="D4753" t="str">
            <v>HOSE</v>
          </cell>
          <cell r="E4753" t="str">
            <v>Bà</v>
          </cell>
          <cell r="F4753">
            <v>0</v>
          </cell>
          <cell r="G4753" t="str">
            <v>Nguyễn Thị Tâm</v>
          </cell>
          <cell r="H4753">
            <v>6</v>
          </cell>
          <cell r="I4753" t="str">
            <v>Phó TGĐ</v>
          </cell>
          <cell r="J4753" t="str">
            <v>Phó TGĐ</v>
          </cell>
          <cell r="M4753" t="str">
            <v>TCBNguyenThiTam1960</v>
          </cell>
          <cell r="N4753">
            <v>1</v>
          </cell>
          <cell r="P4753">
            <v>0</v>
          </cell>
          <cell r="Q4753">
            <v>1</v>
          </cell>
          <cell r="R4753">
            <v>0</v>
          </cell>
          <cell r="S4753">
            <v>0</v>
          </cell>
          <cell r="T4753">
            <v>0</v>
          </cell>
          <cell r="U4753">
            <v>1</v>
          </cell>
          <cell r="V4753">
            <v>0</v>
          </cell>
          <cell r="W4753">
            <v>0</v>
          </cell>
          <cell r="X4753">
            <v>0</v>
          </cell>
          <cell r="Y4753">
            <v>0</v>
          </cell>
          <cell r="Z4753">
            <v>0</v>
          </cell>
          <cell r="AA4753">
            <v>0</v>
          </cell>
          <cell r="AB4753">
            <v>0</v>
          </cell>
          <cell r="AC4753">
            <v>1960</v>
          </cell>
          <cell r="AH4753" t="str">
            <v>n/a</v>
          </cell>
          <cell r="AN4753">
            <v>0</v>
          </cell>
          <cell r="AP4753">
            <v>0</v>
          </cell>
          <cell r="AQ4753">
            <v>1994</v>
          </cell>
          <cell r="AR4753">
            <v>0</v>
          </cell>
          <cell r="AS4753">
            <v>0</v>
          </cell>
          <cell r="AT4753">
            <v>0</v>
          </cell>
        </row>
        <row r="4754">
          <cell r="C4754" t="str">
            <v>TCB2005</v>
          </cell>
          <cell r="D4754" t="str">
            <v>HOSE</v>
          </cell>
          <cell r="E4754" t="str">
            <v>Ông</v>
          </cell>
          <cell r="F4754">
            <v>1</v>
          </cell>
          <cell r="G4754" t="str">
            <v>Lưu Đức Khánh</v>
          </cell>
          <cell r="H4754">
            <v>6</v>
          </cell>
          <cell r="I4754" t="str">
            <v>Phó TGĐ</v>
          </cell>
          <cell r="J4754" t="str">
            <v>Phó TGĐ</v>
          </cell>
          <cell r="M4754" t="str">
            <v>TCBLuuDucKhanh</v>
          </cell>
          <cell r="N4754">
            <v>1</v>
          </cell>
          <cell r="P4754">
            <v>0</v>
          </cell>
          <cell r="Q4754">
            <v>1</v>
          </cell>
          <cell r="R4754">
            <v>0</v>
          </cell>
          <cell r="S4754">
            <v>0</v>
          </cell>
          <cell r="T4754">
            <v>0</v>
          </cell>
          <cell r="U4754">
            <v>1</v>
          </cell>
          <cell r="V4754">
            <v>0</v>
          </cell>
          <cell r="W4754">
            <v>0</v>
          </cell>
          <cell r="X4754">
            <v>0</v>
          </cell>
          <cell r="Y4754">
            <v>0</v>
          </cell>
          <cell r="Z4754">
            <v>0</v>
          </cell>
          <cell r="AA4754">
            <v>0</v>
          </cell>
          <cell r="AB4754">
            <v>0</v>
          </cell>
          <cell r="AH4754" t="str">
            <v>n/a</v>
          </cell>
          <cell r="AN4754">
            <v>0</v>
          </cell>
          <cell r="AP4754">
            <v>0</v>
          </cell>
          <cell r="AR4754">
            <v>0</v>
          </cell>
          <cell r="AS4754">
            <v>0</v>
          </cell>
          <cell r="AT4754">
            <v>0</v>
          </cell>
        </row>
        <row r="4755">
          <cell r="C4755" t="str">
            <v>TCB2005</v>
          </cell>
          <cell r="D4755" t="str">
            <v>HOSE</v>
          </cell>
          <cell r="E4755" t="str">
            <v>Ông</v>
          </cell>
          <cell r="F4755">
            <v>1</v>
          </cell>
          <cell r="G4755" t="str">
            <v>Nguyễn Duy Phú</v>
          </cell>
          <cell r="H4755">
            <v>6</v>
          </cell>
          <cell r="I4755" t="str">
            <v>Phó TGĐ</v>
          </cell>
          <cell r="J4755" t="str">
            <v>Phó TGĐ</v>
          </cell>
          <cell r="M4755" t="str">
            <v>TCBNguyenDuyPhu1962</v>
          </cell>
          <cell r="N4755">
            <v>1</v>
          </cell>
          <cell r="P4755">
            <v>0</v>
          </cell>
          <cell r="Q4755">
            <v>1</v>
          </cell>
          <cell r="R4755">
            <v>0</v>
          </cell>
          <cell r="S4755">
            <v>0</v>
          </cell>
          <cell r="T4755">
            <v>0</v>
          </cell>
          <cell r="U4755">
            <v>1</v>
          </cell>
          <cell r="V4755">
            <v>0</v>
          </cell>
          <cell r="W4755">
            <v>0</v>
          </cell>
          <cell r="X4755">
            <v>0</v>
          </cell>
          <cell r="Y4755">
            <v>0</v>
          </cell>
          <cell r="Z4755">
            <v>0</v>
          </cell>
          <cell r="AA4755">
            <v>0</v>
          </cell>
          <cell r="AB4755">
            <v>0</v>
          </cell>
          <cell r="AC4755">
            <v>1962</v>
          </cell>
          <cell r="AH4755" t="str">
            <v>n/a</v>
          </cell>
          <cell r="AN4755">
            <v>0</v>
          </cell>
          <cell r="AP4755">
            <v>0</v>
          </cell>
          <cell r="AR4755">
            <v>0</v>
          </cell>
          <cell r="AS4755">
            <v>0</v>
          </cell>
          <cell r="AT4755">
            <v>0</v>
          </cell>
        </row>
        <row r="4756">
          <cell r="C4756" t="str">
            <v>TCB2005</v>
          </cell>
          <cell r="D4756" t="str">
            <v>HOSE</v>
          </cell>
          <cell r="E4756" t="str">
            <v>Bà</v>
          </cell>
          <cell r="F4756">
            <v>0</v>
          </cell>
          <cell r="G4756" t="str">
            <v>Nguyễn Thu Hiền</v>
          </cell>
          <cell r="H4756">
            <v>6</v>
          </cell>
          <cell r="I4756" t="str">
            <v>Thành viên BKS</v>
          </cell>
          <cell r="J4756" t="str">
            <v>Thành viên BKS</v>
          </cell>
          <cell r="M4756" t="str">
            <v>TCBNguyenThuHien1965</v>
          </cell>
          <cell r="N4756">
            <v>1</v>
          </cell>
          <cell r="P4756">
            <v>0</v>
          </cell>
          <cell r="Q4756">
            <v>0</v>
          </cell>
          <cell r="R4756">
            <v>1</v>
          </cell>
          <cell r="S4756">
            <v>0</v>
          </cell>
          <cell r="T4756">
            <v>0</v>
          </cell>
          <cell r="U4756">
            <v>1</v>
          </cell>
          <cell r="V4756">
            <v>0</v>
          </cell>
          <cell r="W4756">
            <v>0</v>
          </cell>
          <cell r="X4756">
            <v>0</v>
          </cell>
          <cell r="Y4756">
            <v>0</v>
          </cell>
          <cell r="Z4756">
            <v>0</v>
          </cell>
          <cell r="AA4756">
            <v>0</v>
          </cell>
          <cell r="AB4756">
            <v>0</v>
          </cell>
          <cell r="AC4756">
            <v>1965</v>
          </cell>
          <cell r="AH4756" t="str">
            <v>n/a</v>
          </cell>
          <cell r="AN4756">
            <v>0</v>
          </cell>
          <cell r="AP4756">
            <v>0</v>
          </cell>
          <cell r="AQ4756">
            <v>2010</v>
          </cell>
          <cell r="AR4756">
            <v>0</v>
          </cell>
          <cell r="AS4756">
            <v>0</v>
          </cell>
          <cell r="AT4756">
            <v>0</v>
          </cell>
        </row>
        <row r="4757">
          <cell r="C4757" t="str">
            <v>TCB2005</v>
          </cell>
          <cell r="D4757" t="str">
            <v>HOSE</v>
          </cell>
          <cell r="E4757" t="str">
            <v>Ông</v>
          </cell>
          <cell r="F4757">
            <v>1</v>
          </cell>
          <cell r="G4757" t="str">
            <v>Nguyễn Đăng Quang</v>
          </cell>
          <cell r="H4757">
            <v>6</v>
          </cell>
          <cell r="I4757" t="str">
            <v>Phó CTHĐQT</v>
          </cell>
          <cell r="J4757" t="str">
            <v>Phó CTHĐQT</v>
          </cell>
          <cell r="M4757" t="str">
            <v>TCBNguyenDangQuang1963</v>
          </cell>
          <cell r="N4757">
            <v>1</v>
          </cell>
          <cell r="P4757">
            <v>1</v>
          </cell>
          <cell r="Q4757">
            <v>0</v>
          </cell>
          <cell r="R4757">
            <v>0</v>
          </cell>
          <cell r="S4757">
            <v>0</v>
          </cell>
          <cell r="T4757">
            <v>0</v>
          </cell>
          <cell r="U4757">
            <v>1</v>
          </cell>
          <cell r="V4757">
            <v>0</v>
          </cell>
          <cell r="W4757">
            <v>0</v>
          </cell>
          <cell r="X4757">
            <v>0</v>
          </cell>
          <cell r="Y4757">
            <v>0</v>
          </cell>
          <cell r="Z4757">
            <v>0</v>
          </cell>
          <cell r="AA4757">
            <v>0</v>
          </cell>
          <cell r="AB4757">
            <v>0</v>
          </cell>
          <cell r="AC4757">
            <v>1963</v>
          </cell>
          <cell r="AH4757" t="str">
            <v>n/a</v>
          </cell>
          <cell r="AN4757">
            <v>0</v>
          </cell>
          <cell r="AP4757">
            <v>0</v>
          </cell>
          <cell r="AQ4757">
            <v>1995</v>
          </cell>
          <cell r="AR4757">
            <v>0</v>
          </cell>
          <cell r="AS4757">
            <v>0</v>
          </cell>
          <cell r="AT4757">
            <v>0</v>
          </cell>
        </row>
        <row r="4758">
          <cell r="C4758" t="str">
            <v>TCB2005</v>
          </cell>
          <cell r="D4758" t="str">
            <v>HOSE</v>
          </cell>
          <cell r="E4758" t="str">
            <v>Ông</v>
          </cell>
          <cell r="F4758">
            <v>1</v>
          </cell>
          <cell r="G4758" t="str">
            <v>Trần Đức Lưu</v>
          </cell>
          <cell r="H4758">
            <v>6</v>
          </cell>
          <cell r="I4758" t="str">
            <v>TVHĐQT</v>
          </cell>
          <cell r="J4758" t="str">
            <v>TVHĐQT</v>
          </cell>
          <cell r="M4758" t="str">
            <v>TCBTranDucLuu1949</v>
          </cell>
          <cell r="N4758">
            <v>1</v>
          </cell>
          <cell r="P4758">
            <v>1</v>
          </cell>
          <cell r="Q4758">
            <v>0</v>
          </cell>
          <cell r="R4758">
            <v>0</v>
          </cell>
          <cell r="S4758">
            <v>0</v>
          </cell>
          <cell r="T4758">
            <v>0</v>
          </cell>
          <cell r="U4758">
            <v>1</v>
          </cell>
          <cell r="V4758">
            <v>0</v>
          </cell>
          <cell r="W4758">
            <v>0</v>
          </cell>
          <cell r="X4758">
            <v>0</v>
          </cell>
          <cell r="Y4758">
            <v>0</v>
          </cell>
          <cell r="Z4758">
            <v>0</v>
          </cell>
          <cell r="AA4758">
            <v>0</v>
          </cell>
          <cell r="AB4758">
            <v>0</v>
          </cell>
          <cell r="AC4758">
            <v>1949</v>
          </cell>
          <cell r="AH4758" t="str">
            <v>n/a</v>
          </cell>
          <cell r="AN4758">
            <v>0</v>
          </cell>
          <cell r="AP4758">
            <v>0</v>
          </cell>
          <cell r="AR4758">
            <v>0</v>
          </cell>
          <cell r="AS4758">
            <v>0</v>
          </cell>
          <cell r="AT4758">
            <v>0</v>
          </cell>
        </row>
        <row r="4759">
          <cell r="C4759" t="str">
            <v>TCB2005</v>
          </cell>
          <cell r="D4759" t="str">
            <v>HOSE</v>
          </cell>
          <cell r="E4759" t="str">
            <v>Bà</v>
          </cell>
          <cell r="F4759">
            <v>0</v>
          </cell>
          <cell r="G4759" t="str">
            <v>Nguyễn Thị Nga</v>
          </cell>
          <cell r="H4759">
            <v>6</v>
          </cell>
          <cell r="I4759" t="str">
            <v>CTHĐQT</v>
          </cell>
          <cell r="J4759" t="str">
            <v>CTHĐQT</v>
          </cell>
          <cell r="M4759" t="str">
            <v>TCBNguyenThiNga1955</v>
          </cell>
          <cell r="N4759">
            <v>3</v>
          </cell>
          <cell r="P4759">
            <v>1</v>
          </cell>
          <cell r="Q4759">
            <v>0</v>
          </cell>
          <cell r="R4759">
            <v>0</v>
          </cell>
          <cell r="S4759">
            <v>1</v>
          </cell>
          <cell r="T4759">
            <v>0</v>
          </cell>
          <cell r="U4759">
            <v>1</v>
          </cell>
          <cell r="V4759">
            <v>0</v>
          </cell>
          <cell r="W4759">
            <v>0</v>
          </cell>
          <cell r="X4759">
            <v>0</v>
          </cell>
          <cell r="Y4759">
            <v>0</v>
          </cell>
          <cell r="Z4759">
            <v>0</v>
          </cell>
          <cell r="AA4759">
            <v>0</v>
          </cell>
          <cell r="AB4759">
            <v>0</v>
          </cell>
          <cell r="AC4759">
            <v>1955</v>
          </cell>
          <cell r="AH4759" t="str">
            <v>n/a</v>
          </cell>
          <cell r="AL4759" t="str">
            <v>CN Kinh tế</v>
          </cell>
          <cell r="AM4759">
            <v>1</v>
          </cell>
          <cell r="AN4759">
            <v>1</v>
          </cell>
          <cell r="AP4759">
            <v>0</v>
          </cell>
          <cell r="AR4759">
            <v>0</v>
          </cell>
          <cell r="AS4759">
            <v>0</v>
          </cell>
          <cell r="AT4759">
            <v>0</v>
          </cell>
        </row>
        <row r="4760">
          <cell r="C4760" t="str">
            <v>TCB2005</v>
          </cell>
          <cell r="D4760" t="str">
            <v>HOSE</v>
          </cell>
          <cell r="E4760" t="str">
            <v>Ông</v>
          </cell>
          <cell r="F4760">
            <v>1</v>
          </cell>
          <cell r="G4760" t="str">
            <v>Nguyễn Thiều Quang</v>
          </cell>
          <cell r="H4760">
            <v>6</v>
          </cell>
          <cell r="I4760" t="str">
            <v>Phó CTHĐQT</v>
          </cell>
          <cell r="J4760" t="str">
            <v>Phó CTHĐQT</v>
          </cell>
          <cell r="M4760" t="str">
            <v>TCBNguyenThieuQuang1959</v>
          </cell>
          <cell r="N4760">
            <v>3</v>
          </cell>
          <cell r="P4760">
            <v>1</v>
          </cell>
          <cell r="Q4760">
            <v>0</v>
          </cell>
          <cell r="R4760">
            <v>0</v>
          </cell>
          <cell r="S4760">
            <v>0</v>
          </cell>
          <cell r="T4760">
            <v>0</v>
          </cell>
          <cell r="U4760">
            <v>1</v>
          </cell>
          <cell r="V4760">
            <v>0</v>
          </cell>
          <cell r="W4760">
            <v>0</v>
          </cell>
          <cell r="X4760">
            <v>0</v>
          </cell>
          <cell r="Y4760">
            <v>0</v>
          </cell>
          <cell r="Z4760">
            <v>0</v>
          </cell>
          <cell r="AA4760">
            <v>0</v>
          </cell>
          <cell r="AB4760">
            <v>0</v>
          </cell>
          <cell r="AC4760">
            <v>1959</v>
          </cell>
          <cell r="AF4760">
            <v>0</v>
          </cell>
          <cell r="AH4760" t="str">
            <v>n/a</v>
          </cell>
          <cell r="AL4760" t="str">
            <v>Kỹ sư</v>
          </cell>
          <cell r="AN4760">
            <v>1</v>
          </cell>
          <cell r="AP4760">
            <v>0</v>
          </cell>
          <cell r="AQ4760">
            <v>1999</v>
          </cell>
          <cell r="AR4760">
            <v>0</v>
          </cell>
          <cell r="AS4760">
            <v>0</v>
          </cell>
          <cell r="AT4760">
            <v>0</v>
          </cell>
        </row>
        <row r="4761">
          <cell r="C4761" t="str">
            <v>TCB2005</v>
          </cell>
          <cell r="D4761" t="str">
            <v>HOSE</v>
          </cell>
          <cell r="E4761" t="str">
            <v>Ông</v>
          </cell>
          <cell r="F4761">
            <v>1</v>
          </cell>
          <cell r="G4761" t="str">
            <v>Hoàng Văn Đạo</v>
          </cell>
          <cell r="H4761">
            <v>6</v>
          </cell>
          <cell r="I4761" t="str">
            <v>TVHĐQT</v>
          </cell>
          <cell r="J4761" t="str">
            <v>TVHĐQT</v>
          </cell>
          <cell r="M4761" t="str">
            <v>TCBHoangVanDao1955</v>
          </cell>
          <cell r="N4761">
            <v>3</v>
          </cell>
          <cell r="P4761">
            <v>1</v>
          </cell>
          <cell r="Q4761">
            <v>0</v>
          </cell>
          <cell r="R4761">
            <v>0</v>
          </cell>
          <cell r="S4761">
            <v>0</v>
          </cell>
          <cell r="T4761">
            <v>0</v>
          </cell>
          <cell r="U4761">
            <v>1</v>
          </cell>
          <cell r="V4761">
            <v>0</v>
          </cell>
          <cell r="W4761">
            <v>0</v>
          </cell>
          <cell r="X4761">
            <v>0</v>
          </cell>
          <cell r="Y4761">
            <v>0</v>
          </cell>
          <cell r="Z4761">
            <v>0</v>
          </cell>
          <cell r="AA4761">
            <v>0</v>
          </cell>
          <cell r="AB4761">
            <v>0</v>
          </cell>
          <cell r="AC4761">
            <v>1955</v>
          </cell>
          <cell r="AF4761">
            <v>0</v>
          </cell>
          <cell r="AH4761" t="str">
            <v>n/a</v>
          </cell>
          <cell r="AL4761" t="str">
            <v>Tiến sĩ</v>
          </cell>
          <cell r="AN4761">
            <v>2</v>
          </cell>
          <cell r="AP4761">
            <v>0</v>
          </cell>
          <cell r="AQ4761">
            <v>1996</v>
          </cell>
          <cell r="AR4761">
            <v>0</v>
          </cell>
          <cell r="AS4761">
            <v>0</v>
          </cell>
          <cell r="AT4761">
            <v>0</v>
          </cell>
        </row>
        <row r="4762">
          <cell r="C4762" t="str">
            <v>TCB2005</v>
          </cell>
          <cell r="D4762" t="str">
            <v>HOSE</v>
          </cell>
          <cell r="E4762" t="str">
            <v>Bà</v>
          </cell>
          <cell r="F4762">
            <v>0</v>
          </cell>
          <cell r="G4762" t="str">
            <v>Khúc Thị Quỳnh Lâm</v>
          </cell>
          <cell r="H4762">
            <v>6</v>
          </cell>
          <cell r="I4762" t="str">
            <v>TBKS</v>
          </cell>
          <cell r="J4762" t="str">
            <v>TBKS</v>
          </cell>
          <cell r="M4762" t="str">
            <v>TCBKhucThiQuynhLam1973</v>
          </cell>
          <cell r="N4762">
            <v>3</v>
          </cell>
          <cell r="P4762">
            <v>0</v>
          </cell>
          <cell r="Q4762">
            <v>0</v>
          </cell>
          <cell r="R4762">
            <v>1</v>
          </cell>
          <cell r="S4762">
            <v>0</v>
          </cell>
          <cell r="T4762">
            <v>0</v>
          </cell>
          <cell r="U4762">
            <v>1</v>
          </cell>
          <cell r="V4762">
            <v>0</v>
          </cell>
          <cell r="W4762">
            <v>0</v>
          </cell>
          <cell r="X4762">
            <v>0</v>
          </cell>
          <cell r="Y4762">
            <v>0</v>
          </cell>
          <cell r="Z4762">
            <v>0</v>
          </cell>
          <cell r="AA4762">
            <v>0</v>
          </cell>
          <cell r="AB4762">
            <v>1</v>
          </cell>
          <cell r="AC4762">
            <v>1973</v>
          </cell>
          <cell r="AF4762">
            <v>0</v>
          </cell>
          <cell r="AH4762" t="str">
            <v>n/a</v>
          </cell>
          <cell r="AL4762" t="str">
            <v>CN Luật</v>
          </cell>
          <cell r="AN4762">
            <v>1</v>
          </cell>
          <cell r="AP4762">
            <v>0</v>
          </cell>
          <cell r="AR4762">
            <v>0</v>
          </cell>
          <cell r="AS4762">
            <v>0</v>
          </cell>
          <cell r="AT4762">
            <v>0</v>
          </cell>
        </row>
        <row r="4763">
          <cell r="C4763" t="str">
            <v>TCB2005</v>
          </cell>
          <cell r="D4763" t="str">
            <v>HOSE</v>
          </cell>
          <cell r="E4763" t="str">
            <v>Ông</v>
          </cell>
          <cell r="F4763">
            <v>1</v>
          </cell>
          <cell r="G4763" t="str">
            <v>Phạm Xuân Đỉnh</v>
          </cell>
          <cell r="H4763">
            <v>6</v>
          </cell>
          <cell r="I4763" t="str">
            <v>Thành viên BKS</v>
          </cell>
          <cell r="J4763" t="str">
            <v>Thành viên BKS</v>
          </cell>
          <cell r="M4763" t="str">
            <v>TCBPhamXuanDinh1974</v>
          </cell>
          <cell r="N4763">
            <v>3</v>
          </cell>
          <cell r="P4763">
            <v>0</v>
          </cell>
          <cell r="Q4763">
            <v>0</v>
          </cell>
          <cell r="R4763">
            <v>1</v>
          </cell>
          <cell r="S4763">
            <v>0</v>
          </cell>
          <cell r="T4763">
            <v>0</v>
          </cell>
          <cell r="U4763">
            <v>1</v>
          </cell>
          <cell r="V4763">
            <v>0</v>
          </cell>
          <cell r="W4763">
            <v>0</v>
          </cell>
          <cell r="X4763">
            <v>0</v>
          </cell>
          <cell r="Y4763">
            <v>0</v>
          </cell>
          <cell r="Z4763">
            <v>0</v>
          </cell>
          <cell r="AA4763">
            <v>0</v>
          </cell>
          <cell r="AB4763">
            <v>0</v>
          </cell>
          <cell r="AC4763">
            <v>1974</v>
          </cell>
          <cell r="AF4763">
            <v>0</v>
          </cell>
          <cell r="AH4763" t="str">
            <v>n/a</v>
          </cell>
          <cell r="AL4763" t="str">
            <v>CN Kinh tế</v>
          </cell>
          <cell r="AM4763">
            <v>1</v>
          </cell>
          <cell r="AN4763">
            <v>1</v>
          </cell>
          <cell r="AP4763">
            <v>0</v>
          </cell>
          <cell r="AR4763">
            <v>0</v>
          </cell>
          <cell r="AS4763">
            <v>0</v>
          </cell>
          <cell r="AT4763">
            <v>0</v>
          </cell>
        </row>
        <row r="4764">
          <cell r="C4764" t="str">
            <v>TCB2005</v>
          </cell>
          <cell r="D4764" t="str">
            <v>HOSE</v>
          </cell>
          <cell r="E4764" t="str">
            <v>Ông</v>
          </cell>
          <cell r="F4764">
            <v>1</v>
          </cell>
          <cell r="G4764" t="str">
            <v>Nguyễn Đức Vinh</v>
          </cell>
          <cell r="H4764">
            <v>6</v>
          </cell>
          <cell r="I4764" t="str">
            <v>TGĐ</v>
          </cell>
          <cell r="J4764" t="str">
            <v>TGĐ</v>
          </cell>
          <cell r="M4764" t="str">
            <v>TCBNguyenDucVinh1958</v>
          </cell>
          <cell r="N4764">
            <v>3</v>
          </cell>
          <cell r="P4764">
            <v>0</v>
          </cell>
          <cell r="Q4764">
            <v>1</v>
          </cell>
          <cell r="R4764">
            <v>0</v>
          </cell>
          <cell r="S4764">
            <v>0</v>
          </cell>
          <cell r="T4764">
            <v>1</v>
          </cell>
          <cell r="U4764">
            <v>1</v>
          </cell>
          <cell r="V4764">
            <v>0</v>
          </cell>
          <cell r="W4764">
            <v>0</v>
          </cell>
          <cell r="X4764">
            <v>0</v>
          </cell>
          <cell r="Y4764">
            <v>0</v>
          </cell>
          <cell r="Z4764">
            <v>1</v>
          </cell>
          <cell r="AA4764">
            <v>0</v>
          </cell>
          <cell r="AB4764">
            <v>0</v>
          </cell>
          <cell r="AC4764">
            <v>1958</v>
          </cell>
          <cell r="AF4764">
            <v>0</v>
          </cell>
          <cell r="AH4764" t="str">
            <v>n/a</v>
          </cell>
          <cell r="AL4764" t="str">
            <v>Thạc sỹ MBA</v>
          </cell>
          <cell r="AM4764">
            <v>1</v>
          </cell>
          <cell r="AN4764">
            <v>2</v>
          </cell>
          <cell r="AP4764">
            <v>0</v>
          </cell>
          <cell r="AQ4764">
            <v>2000</v>
          </cell>
          <cell r="AR4764">
            <v>0</v>
          </cell>
          <cell r="AS4764">
            <v>0</v>
          </cell>
          <cell r="AT4764">
            <v>0</v>
          </cell>
        </row>
        <row r="4765">
          <cell r="C4765" t="str">
            <v>TCB2005</v>
          </cell>
          <cell r="D4765" t="str">
            <v>HOSE</v>
          </cell>
          <cell r="E4765" t="str">
            <v>Bà</v>
          </cell>
          <cell r="F4765">
            <v>0</v>
          </cell>
          <cell r="G4765" t="str">
            <v>Nguyễn Thị Thiên Hương</v>
          </cell>
          <cell r="H4765">
            <v>6</v>
          </cell>
          <cell r="I4765" t="str">
            <v>Phó TGĐ</v>
          </cell>
          <cell r="J4765" t="str">
            <v>Phó TGĐ</v>
          </cell>
          <cell r="M4765" t="str">
            <v>TCBNguyenThiThienHuong1961</v>
          </cell>
          <cell r="N4765">
            <v>3</v>
          </cell>
          <cell r="P4765">
            <v>0</v>
          </cell>
          <cell r="Q4765">
            <v>1</v>
          </cell>
          <cell r="R4765">
            <v>0</v>
          </cell>
          <cell r="S4765">
            <v>0</v>
          </cell>
          <cell r="T4765">
            <v>0</v>
          </cell>
          <cell r="U4765">
            <v>1</v>
          </cell>
          <cell r="V4765">
            <v>0</v>
          </cell>
          <cell r="W4765">
            <v>0</v>
          </cell>
          <cell r="X4765">
            <v>0</v>
          </cell>
          <cell r="Y4765">
            <v>0</v>
          </cell>
          <cell r="Z4765">
            <v>0</v>
          </cell>
          <cell r="AA4765">
            <v>0</v>
          </cell>
          <cell r="AB4765">
            <v>0</v>
          </cell>
          <cell r="AC4765">
            <v>1961</v>
          </cell>
          <cell r="AF4765">
            <v>0</v>
          </cell>
          <cell r="AH4765" t="str">
            <v>n/a</v>
          </cell>
          <cell r="AL4765" t="str">
            <v>CN Kinh tế/KS Hóa</v>
          </cell>
          <cell r="AM4765">
            <v>1</v>
          </cell>
          <cell r="AN4765">
            <v>1</v>
          </cell>
          <cell r="AP4765">
            <v>0</v>
          </cell>
          <cell r="AQ4765">
            <v>1995</v>
          </cell>
          <cell r="AR4765">
            <v>0</v>
          </cell>
          <cell r="AS4765">
            <v>0</v>
          </cell>
          <cell r="AT4765">
            <v>0</v>
          </cell>
        </row>
        <row r="4766">
          <cell r="C4766" t="str">
            <v>TCB2005</v>
          </cell>
          <cell r="D4766" t="str">
            <v>HOSE</v>
          </cell>
          <cell r="E4766" t="str">
            <v>Bà</v>
          </cell>
          <cell r="F4766">
            <v>0</v>
          </cell>
          <cell r="G4766" t="str">
            <v>Nguyễn Thị Vân</v>
          </cell>
          <cell r="H4766">
            <v>6</v>
          </cell>
          <cell r="I4766" t="str">
            <v>KTT</v>
          </cell>
          <cell r="J4766" t="str">
            <v>KTT</v>
          </cell>
          <cell r="M4766" t="str">
            <v>TCBNguyenThiVan</v>
          </cell>
          <cell r="N4766">
            <v>3</v>
          </cell>
          <cell r="O4766">
            <v>1</v>
          </cell>
          <cell r="P4766">
            <v>0</v>
          </cell>
          <cell r="Q4766">
            <v>0</v>
          </cell>
          <cell r="R4766">
            <v>0</v>
          </cell>
          <cell r="S4766">
            <v>0</v>
          </cell>
          <cell r="T4766">
            <v>0</v>
          </cell>
          <cell r="U4766">
            <v>1</v>
          </cell>
          <cell r="V4766">
            <v>0</v>
          </cell>
          <cell r="W4766">
            <v>0</v>
          </cell>
          <cell r="X4766">
            <v>0</v>
          </cell>
          <cell r="Y4766">
            <v>0</v>
          </cell>
          <cell r="Z4766">
            <v>0</v>
          </cell>
          <cell r="AA4766">
            <v>1</v>
          </cell>
          <cell r="AB4766">
            <v>0</v>
          </cell>
          <cell r="AF4766">
            <v>0</v>
          </cell>
          <cell r="AH4766" t="str">
            <v>n/a</v>
          </cell>
          <cell r="AN4766">
            <v>0</v>
          </cell>
          <cell r="AP4766">
            <v>0</v>
          </cell>
          <cell r="AR4766">
            <v>0</v>
          </cell>
          <cell r="AS4766">
            <v>0</v>
          </cell>
          <cell r="AT4766">
            <v>0</v>
          </cell>
        </row>
        <row r="4767">
          <cell r="C4767" t="str">
            <v>TCB2005</v>
          </cell>
          <cell r="D4767" t="str">
            <v>HOSE</v>
          </cell>
          <cell r="E4767" t="str">
            <v>Ông</v>
          </cell>
          <cell r="F4767">
            <v>1</v>
          </cell>
          <cell r="G4767" t="str">
            <v>Hồ Hùng Anh</v>
          </cell>
          <cell r="H4767">
            <v>6</v>
          </cell>
          <cell r="I4767" t="str">
            <v>Phó CTHĐQT</v>
          </cell>
          <cell r="J4767" t="str">
            <v>Phó CTHĐQT</v>
          </cell>
          <cell r="M4767" t="str">
            <v>TCBHoHungAnh1970</v>
          </cell>
          <cell r="N4767">
            <v>2</v>
          </cell>
          <cell r="P4767">
            <v>1</v>
          </cell>
          <cell r="Q4767">
            <v>0</v>
          </cell>
          <cell r="R4767">
            <v>0</v>
          </cell>
          <cell r="S4767">
            <v>0</v>
          </cell>
          <cell r="T4767">
            <v>0</v>
          </cell>
          <cell r="U4767">
            <v>1</v>
          </cell>
          <cell r="V4767">
            <v>0</v>
          </cell>
          <cell r="W4767">
            <v>0</v>
          </cell>
          <cell r="X4767">
            <v>0</v>
          </cell>
          <cell r="Y4767">
            <v>0</v>
          </cell>
          <cell r="Z4767">
            <v>0</v>
          </cell>
          <cell r="AA4767">
            <v>0</v>
          </cell>
          <cell r="AB4767">
            <v>0</v>
          </cell>
          <cell r="AC4767">
            <v>1970</v>
          </cell>
          <cell r="AH4767" t="str">
            <v>n/a</v>
          </cell>
          <cell r="AL4767" t="str">
            <v>KS Điện tử</v>
          </cell>
          <cell r="AN4767">
            <v>1</v>
          </cell>
          <cell r="AP4767">
            <v>0</v>
          </cell>
          <cell r="AR4767">
            <v>0</v>
          </cell>
          <cell r="AS4767">
            <v>0</v>
          </cell>
          <cell r="AT4767">
            <v>0</v>
          </cell>
        </row>
        <row r="4768">
          <cell r="C4768" t="str">
            <v>TCB2003</v>
          </cell>
          <cell r="D4768" t="str">
            <v>HOSE</v>
          </cell>
          <cell r="E4768" t="str">
            <v>Ông</v>
          </cell>
          <cell r="F4768">
            <v>1</v>
          </cell>
          <cell r="G4768" t="str">
            <v>Lê Kiên Thành</v>
          </cell>
          <cell r="H4768">
            <v>8</v>
          </cell>
          <cell r="I4768" t="str">
            <v>CTHĐQT</v>
          </cell>
          <cell r="J4768" t="str">
            <v>CTHĐQT</v>
          </cell>
          <cell r="M4768" t="str">
            <v>TCBLeKienThanh1955</v>
          </cell>
          <cell r="N4768">
            <v>2</v>
          </cell>
          <cell r="P4768">
            <v>1</v>
          </cell>
          <cell r="Q4768">
            <v>0</v>
          </cell>
          <cell r="R4768">
            <v>0</v>
          </cell>
          <cell r="S4768">
            <v>1</v>
          </cell>
          <cell r="T4768">
            <v>0</v>
          </cell>
          <cell r="U4768">
            <v>1</v>
          </cell>
          <cell r="V4768">
            <v>0</v>
          </cell>
          <cell r="W4768">
            <v>0</v>
          </cell>
          <cell r="X4768">
            <v>0</v>
          </cell>
          <cell r="Y4768">
            <v>0</v>
          </cell>
          <cell r="Z4768">
            <v>0</v>
          </cell>
          <cell r="AA4768">
            <v>0</v>
          </cell>
          <cell r="AB4768">
            <v>0</v>
          </cell>
          <cell r="AC4768">
            <v>1955</v>
          </cell>
          <cell r="AF4768">
            <v>0</v>
          </cell>
          <cell r="AH4768" t="str">
            <v>n/a</v>
          </cell>
          <cell r="AL4768" t="str">
            <v>T.S Vật lý</v>
          </cell>
          <cell r="AN4768">
            <v>2</v>
          </cell>
          <cell r="AP4768">
            <v>0</v>
          </cell>
          <cell r="AR4768">
            <v>0</v>
          </cell>
          <cell r="AS4768">
            <v>0</v>
          </cell>
          <cell r="AT4768">
            <v>0</v>
          </cell>
        </row>
        <row r="4769">
          <cell r="C4769" t="str">
            <v>TCB2003</v>
          </cell>
          <cell r="D4769" t="str">
            <v>HOSE</v>
          </cell>
          <cell r="E4769" t="str">
            <v>Bà</v>
          </cell>
          <cell r="F4769">
            <v>0</v>
          </cell>
          <cell r="G4769" t="str">
            <v>Nguyễn Thị Nga</v>
          </cell>
          <cell r="H4769">
            <v>8</v>
          </cell>
          <cell r="I4769" t="str">
            <v>Phó CTHĐQT</v>
          </cell>
          <cell r="J4769" t="str">
            <v>Phó CTHĐQT</v>
          </cell>
          <cell r="M4769" t="str">
            <v>TCBNguyenThiNga1955</v>
          </cell>
          <cell r="N4769">
            <v>2</v>
          </cell>
          <cell r="P4769">
            <v>1</v>
          </cell>
          <cell r="Q4769">
            <v>0</v>
          </cell>
          <cell r="R4769">
            <v>0</v>
          </cell>
          <cell r="S4769">
            <v>0</v>
          </cell>
          <cell r="T4769">
            <v>0</v>
          </cell>
          <cell r="U4769">
            <v>1</v>
          </cell>
          <cell r="V4769">
            <v>0</v>
          </cell>
          <cell r="W4769">
            <v>0</v>
          </cell>
          <cell r="X4769">
            <v>0</v>
          </cell>
          <cell r="Y4769">
            <v>0</v>
          </cell>
          <cell r="Z4769">
            <v>0</v>
          </cell>
          <cell r="AA4769">
            <v>0</v>
          </cell>
          <cell r="AB4769">
            <v>0</v>
          </cell>
          <cell r="AC4769">
            <v>1955</v>
          </cell>
          <cell r="AF4769">
            <v>0</v>
          </cell>
          <cell r="AH4769" t="str">
            <v>n/a</v>
          </cell>
          <cell r="AL4769" t="str">
            <v>CN Kinh tế</v>
          </cell>
          <cell r="AM4769">
            <v>1</v>
          </cell>
          <cell r="AN4769">
            <v>1</v>
          </cell>
          <cell r="AP4769">
            <v>0</v>
          </cell>
          <cell r="AR4769">
            <v>0</v>
          </cell>
          <cell r="AS4769">
            <v>0</v>
          </cell>
          <cell r="AT4769">
            <v>0</v>
          </cell>
        </row>
        <row r="4770">
          <cell r="C4770" t="str">
            <v>TCB2003</v>
          </cell>
          <cell r="D4770" t="str">
            <v>HOSE</v>
          </cell>
          <cell r="E4770" t="str">
            <v>Bà</v>
          </cell>
          <cell r="F4770">
            <v>0</v>
          </cell>
          <cell r="G4770" t="str">
            <v>Tạ Thị Ngọc Mỹ</v>
          </cell>
          <cell r="H4770">
            <v>8</v>
          </cell>
          <cell r="I4770" t="str">
            <v>Phó CTHĐQT</v>
          </cell>
          <cell r="J4770" t="str">
            <v>Phó CTHĐQT</v>
          </cell>
          <cell r="M4770" t="str">
            <v>TCBTaThiNgocMy1952</v>
          </cell>
          <cell r="N4770">
            <v>2</v>
          </cell>
          <cell r="P4770">
            <v>1</v>
          </cell>
          <cell r="Q4770">
            <v>0</v>
          </cell>
          <cell r="R4770">
            <v>0</v>
          </cell>
          <cell r="S4770">
            <v>0</v>
          </cell>
          <cell r="T4770">
            <v>0</v>
          </cell>
          <cell r="U4770">
            <v>1</v>
          </cell>
          <cell r="V4770">
            <v>0</v>
          </cell>
          <cell r="W4770">
            <v>0</v>
          </cell>
          <cell r="X4770">
            <v>0</v>
          </cell>
          <cell r="Y4770">
            <v>0</v>
          </cell>
          <cell r="Z4770">
            <v>0</v>
          </cell>
          <cell r="AA4770">
            <v>0</v>
          </cell>
          <cell r="AB4770">
            <v>0</v>
          </cell>
          <cell r="AC4770">
            <v>1952</v>
          </cell>
          <cell r="AF4770">
            <v>0</v>
          </cell>
          <cell r="AH4770" t="str">
            <v>n/a</v>
          </cell>
          <cell r="AL4770" t="str">
            <v>KS Cơ Khí</v>
          </cell>
          <cell r="AN4770">
            <v>1</v>
          </cell>
          <cell r="AP4770">
            <v>0</v>
          </cell>
          <cell r="AR4770">
            <v>0</v>
          </cell>
          <cell r="AS4770">
            <v>0</v>
          </cell>
          <cell r="AT4770">
            <v>0</v>
          </cell>
        </row>
        <row r="4771">
          <cell r="C4771" t="str">
            <v>TCB2003</v>
          </cell>
          <cell r="D4771" t="str">
            <v>HOSE</v>
          </cell>
          <cell r="E4771" t="str">
            <v>Ông</v>
          </cell>
          <cell r="F4771">
            <v>1</v>
          </cell>
          <cell r="G4771" t="str">
            <v>Nguyễn Thiều Quang</v>
          </cell>
          <cell r="H4771">
            <v>8</v>
          </cell>
          <cell r="I4771" t="str">
            <v>Phó CTHĐQT</v>
          </cell>
          <cell r="J4771" t="str">
            <v>Phó CTHĐQT</v>
          </cell>
          <cell r="M4771" t="str">
            <v>TCBNguyenThieuQuang1959</v>
          </cell>
          <cell r="N4771">
            <v>2</v>
          </cell>
          <cell r="P4771">
            <v>1</v>
          </cell>
          <cell r="Q4771">
            <v>0</v>
          </cell>
          <cell r="R4771">
            <v>0</v>
          </cell>
          <cell r="S4771">
            <v>0</v>
          </cell>
          <cell r="T4771">
            <v>0</v>
          </cell>
          <cell r="U4771">
            <v>1</v>
          </cell>
          <cell r="V4771">
            <v>0</v>
          </cell>
          <cell r="W4771">
            <v>0</v>
          </cell>
          <cell r="X4771">
            <v>0</v>
          </cell>
          <cell r="Y4771">
            <v>0</v>
          </cell>
          <cell r="Z4771">
            <v>0</v>
          </cell>
          <cell r="AA4771">
            <v>0</v>
          </cell>
          <cell r="AB4771">
            <v>0</v>
          </cell>
          <cell r="AC4771">
            <v>1959</v>
          </cell>
          <cell r="AF4771">
            <v>0</v>
          </cell>
          <cell r="AH4771" t="str">
            <v>n/a</v>
          </cell>
          <cell r="AL4771" t="str">
            <v>Kỹ sư</v>
          </cell>
          <cell r="AN4771">
            <v>1</v>
          </cell>
          <cell r="AP4771">
            <v>0</v>
          </cell>
          <cell r="AQ4771">
            <v>1999</v>
          </cell>
          <cell r="AR4771">
            <v>0</v>
          </cell>
          <cell r="AS4771">
            <v>0</v>
          </cell>
          <cell r="AT4771">
            <v>0</v>
          </cell>
        </row>
        <row r="4772">
          <cell r="C4772" t="str">
            <v>TCB2003</v>
          </cell>
          <cell r="D4772" t="str">
            <v>HOSE</v>
          </cell>
          <cell r="E4772" t="str">
            <v>Ông</v>
          </cell>
          <cell r="F4772">
            <v>1</v>
          </cell>
          <cell r="G4772" t="str">
            <v>Lê Cảnh Tiến</v>
          </cell>
          <cell r="H4772">
            <v>8</v>
          </cell>
          <cell r="I4772" t="str">
            <v>Phó CTHĐQT</v>
          </cell>
          <cell r="J4772" t="str">
            <v>Phó CTHĐQT</v>
          </cell>
          <cell r="M4772" t="str">
            <v>TCBLeCanhTien1949</v>
          </cell>
          <cell r="N4772">
            <v>2</v>
          </cell>
          <cell r="P4772">
            <v>1</v>
          </cell>
          <cell r="Q4772">
            <v>0</v>
          </cell>
          <cell r="R4772">
            <v>0</v>
          </cell>
          <cell r="S4772">
            <v>0</v>
          </cell>
          <cell r="T4772">
            <v>0</v>
          </cell>
          <cell r="U4772">
            <v>1</v>
          </cell>
          <cell r="V4772">
            <v>0</v>
          </cell>
          <cell r="W4772">
            <v>0</v>
          </cell>
          <cell r="X4772">
            <v>0</v>
          </cell>
          <cell r="Y4772">
            <v>0</v>
          </cell>
          <cell r="Z4772">
            <v>0</v>
          </cell>
          <cell r="AA4772">
            <v>0</v>
          </cell>
          <cell r="AB4772">
            <v>0</v>
          </cell>
          <cell r="AC4772">
            <v>1949</v>
          </cell>
          <cell r="AF4772">
            <v>0</v>
          </cell>
          <cell r="AH4772" t="str">
            <v>n/a</v>
          </cell>
          <cell r="AL4772" t="str">
            <v>CN Kinh tế</v>
          </cell>
          <cell r="AM4772">
            <v>1</v>
          </cell>
          <cell r="AN4772">
            <v>1</v>
          </cell>
          <cell r="AP4772">
            <v>0</v>
          </cell>
          <cell r="AR4772">
            <v>0</v>
          </cell>
          <cell r="AS4772">
            <v>0</v>
          </cell>
          <cell r="AT4772">
            <v>0</v>
          </cell>
        </row>
        <row r="4773">
          <cell r="C4773" t="str">
            <v>TCB2003</v>
          </cell>
          <cell r="D4773" t="str">
            <v>HOSE</v>
          </cell>
          <cell r="E4773" t="str">
            <v>Ông</v>
          </cell>
          <cell r="F4773">
            <v>1</v>
          </cell>
          <cell r="G4773" t="str">
            <v>Hoàng Văn Đạo</v>
          </cell>
          <cell r="H4773">
            <v>8</v>
          </cell>
          <cell r="I4773" t="str">
            <v>TVHĐQT</v>
          </cell>
          <cell r="J4773" t="str">
            <v>TVHĐQT</v>
          </cell>
          <cell r="M4773" t="str">
            <v>TCBHoangVanDao1955</v>
          </cell>
          <cell r="N4773">
            <v>2</v>
          </cell>
          <cell r="P4773">
            <v>1</v>
          </cell>
          <cell r="Q4773">
            <v>0</v>
          </cell>
          <cell r="R4773">
            <v>0</v>
          </cell>
          <cell r="S4773">
            <v>0</v>
          </cell>
          <cell r="T4773">
            <v>0</v>
          </cell>
          <cell r="U4773">
            <v>1</v>
          </cell>
          <cell r="V4773">
            <v>0</v>
          </cell>
          <cell r="W4773">
            <v>0</v>
          </cell>
          <cell r="X4773">
            <v>0</v>
          </cell>
          <cell r="Y4773">
            <v>0</v>
          </cell>
          <cell r="Z4773">
            <v>0</v>
          </cell>
          <cell r="AA4773">
            <v>0</v>
          </cell>
          <cell r="AB4773">
            <v>0</v>
          </cell>
          <cell r="AC4773">
            <v>1955</v>
          </cell>
          <cell r="AF4773">
            <v>0</v>
          </cell>
          <cell r="AH4773" t="str">
            <v>n/a</v>
          </cell>
          <cell r="AL4773" t="str">
            <v>Tiến sĩ</v>
          </cell>
          <cell r="AN4773">
            <v>2</v>
          </cell>
          <cell r="AP4773">
            <v>0</v>
          </cell>
          <cell r="AQ4773">
            <v>1996</v>
          </cell>
          <cell r="AR4773">
            <v>0</v>
          </cell>
          <cell r="AS4773">
            <v>0</v>
          </cell>
          <cell r="AT4773">
            <v>0</v>
          </cell>
        </row>
        <row r="4774">
          <cell r="C4774" t="str">
            <v>TCB2003</v>
          </cell>
          <cell r="D4774" t="str">
            <v>HOSE</v>
          </cell>
          <cell r="E4774" t="str">
            <v>Ông</v>
          </cell>
          <cell r="F4774">
            <v>1</v>
          </cell>
          <cell r="G4774" t="str">
            <v>Đặng Thiên Tân</v>
          </cell>
          <cell r="H4774">
            <v>8</v>
          </cell>
          <cell r="I4774" t="str">
            <v>TVHĐQT</v>
          </cell>
          <cell r="J4774" t="str">
            <v>TVHĐQT</v>
          </cell>
          <cell r="M4774" t="str">
            <v>TCBDangThienTan1961</v>
          </cell>
          <cell r="N4774">
            <v>2</v>
          </cell>
          <cell r="P4774">
            <v>1</v>
          </cell>
          <cell r="Q4774">
            <v>0</v>
          </cell>
          <cell r="R4774">
            <v>0</v>
          </cell>
          <cell r="S4774">
            <v>0</v>
          </cell>
          <cell r="T4774">
            <v>0</v>
          </cell>
          <cell r="U4774">
            <v>1</v>
          </cell>
          <cell r="V4774">
            <v>0</v>
          </cell>
          <cell r="W4774">
            <v>0</v>
          </cell>
          <cell r="X4774">
            <v>0</v>
          </cell>
          <cell r="Y4774">
            <v>0</v>
          </cell>
          <cell r="Z4774">
            <v>0</v>
          </cell>
          <cell r="AA4774">
            <v>0</v>
          </cell>
          <cell r="AB4774">
            <v>0</v>
          </cell>
          <cell r="AC4774">
            <v>1961</v>
          </cell>
          <cell r="AF4774">
            <v>0</v>
          </cell>
          <cell r="AH4774" t="str">
            <v>n/a</v>
          </cell>
          <cell r="AL4774" t="str">
            <v>KS Xây dựng</v>
          </cell>
          <cell r="AN4774">
            <v>1</v>
          </cell>
          <cell r="AP4774">
            <v>0</v>
          </cell>
          <cell r="AR4774">
            <v>0</v>
          </cell>
          <cell r="AS4774">
            <v>0</v>
          </cell>
          <cell r="AT4774">
            <v>0</v>
          </cell>
        </row>
        <row r="4775">
          <cell r="C4775" t="str">
            <v>TCB2003</v>
          </cell>
          <cell r="D4775" t="str">
            <v>HOSE</v>
          </cell>
          <cell r="E4775" t="str">
            <v>Bà</v>
          </cell>
          <cell r="F4775">
            <v>0</v>
          </cell>
          <cell r="G4775" t="str">
            <v>Khúc Thị Quỳnh Lâm</v>
          </cell>
          <cell r="H4775">
            <v>8</v>
          </cell>
          <cell r="I4775" t="str">
            <v>TBKS</v>
          </cell>
          <cell r="J4775" t="str">
            <v>TBKS</v>
          </cell>
          <cell r="M4775" t="str">
            <v>TCBKhucThiQuynhLam1973</v>
          </cell>
          <cell r="N4775">
            <v>2</v>
          </cell>
          <cell r="P4775">
            <v>0</v>
          </cell>
          <cell r="Q4775">
            <v>0</v>
          </cell>
          <cell r="R4775">
            <v>1</v>
          </cell>
          <cell r="S4775">
            <v>0</v>
          </cell>
          <cell r="T4775">
            <v>0</v>
          </cell>
          <cell r="U4775">
            <v>1</v>
          </cell>
          <cell r="V4775">
            <v>0</v>
          </cell>
          <cell r="W4775">
            <v>0</v>
          </cell>
          <cell r="X4775">
            <v>0</v>
          </cell>
          <cell r="Y4775">
            <v>0</v>
          </cell>
          <cell r="Z4775">
            <v>0</v>
          </cell>
          <cell r="AA4775">
            <v>0</v>
          </cell>
          <cell r="AB4775">
            <v>1</v>
          </cell>
          <cell r="AC4775">
            <v>1973</v>
          </cell>
          <cell r="AF4775">
            <v>0</v>
          </cell>
          <cell r="AH4775" t="str">
            <v>n/a</v>
          </cell>
          <cell r="AL4775" t="str">
            <v>CN Luật</v>
          </cell>
          <cell r="AN4775">
            <v>1</v>
          </cell>
          <cell r="AP4775">
            <v>0</v>
          </cell>
          <cell r="AR4775">
            <v>0</v>
          </cell>
          <cell r="AS4775">
            <v>0</v>
          </cell>
          <cell r="AT4775">
            <v>0</v>
          </cell>
        </row>
        <row r="4776">
          <cell r="C4776" t="str">
            <v>TCB2003</v>
          </cell>
          <cell r="D4776" t="str">
            <v>HOSE</v>
          </cell>
          <cell r="E4776" t="str">
            <v>Ông</v>
          </cell>
          <cell r="F4776">
            <v>1</v>
          </cell>
          <cell r="G4776" t="str">
            <v>Phạm Xuân Đỉnh</v>
          </cell>
          <cell r="H4776">
            <v>8</v>
          </cell>
          <cell r="I4776" t="str">
            <v>Thành viên BKS</v>
          </cell>
          <cell r="J4776" t="str">
            <v>Thành viên BKS</v>
          </cell>
          <cell r="M4776" t="str">
            <v>TCBPhamXuanDinh1974</v>
          </cell>
          <cell r="N4776">
            <v>2</v>
          </cell>
          <cell r="P4776">
            <v>0</v>
          </cell>
          <cell r="Q4776">
            <v>0</v>
          </cell>
          <cell r="R4776">
            <v>1</v>
          </cell>
          <cell r="S4776">
            <v>0</v>
          </cell>
          <cell r="T4776">
            <v>0</v>
          </cell>
          <cell r="U4776">
            <v>1</v>
          </cell>
          <cell r="V4776">
            <v>0</v>
          </cell>
          <cell r="W4776">
            <v>0</v>
          </cell>
          <cell r="X4776">
            <v>0</v>
          </cell>
          <cell r="Y4776">
            <v>0</v>
          </cell>
          <cell r="Z4776">
            <v>0</v>
          </cell>
          <cell r="AA4776">
            <v>0</v>
          </cell>
          <cell r="AB4776">
            <v>0</v>
          </cell>
          <cell r="AC4776">
            <v>1974</v>
          </cell>
          <cell r="AF4776">
            <v>0</v>
          </cell>
          <cell r="AH4776" t="str">
            <v>n/a</v>
          </cell>
          <cell r="AL4776" t="str">
            <v>CN Kinh tế</v>
          </cell>
          <cell r="AM4776">
            <v>1</v>
          </cell>
          <cell r="AN4776">
            <v>1</v>
          </cell>
          <cell r="AP4776">
            <v>0</v>
          </cell>
          <cell r="AR4776">
            <v>0</v>
          </cell>
          <cell r="AS4776">
            <v>0</v>
          </cell>
          <cell r="AT4776">
            <v>0</v>
          </cell>
        </row>
        <row r="4777">
          <cell r="C4777" t="str">
            <v>TCB2003</v>
          </cell>
          <cell r="D4777" t="str">
            <v>HOSE</v>
          </cell>
          <cell r="E4777" t="str">
            <v>Ông</v>
          </cell>
          <cell r="F4777">
            <v>1</v>
          </cell>
          <cell r="G4777" t="str">
            <v>Nguyễn Văn Đức</v>
          </cell>
          <cell r="H4777">
            <v>8</v>
          </cell>
          <cell r="I4777" t="str">
            <v>Thành viên BKS</v>
          </cell>
          <cell r="J4777" t="str">
            <v>Thành viên BKS</v>
          </cell>
          <cell r="M4777" t="str">
            <v>TCBNguyenVanDuc1948</v>
          </cell>
          <cell r="N4777">
            <v>2</v>
          </cell>
          <cell r="P4777">
            <v>0</v>
          </cell>
          <cell r="Q4777">
            <v>0</v>
          </cell>
          <cell r="R4777">
            <v>1</v>
          </cell>
          <cell r="S4777">
            <v>0</v>
          </cell>
          <cell r="T4777">
            <v>0</v>
          </cell>
          <cell r="U4777">
            <v>1</v>
          </cell>
          <cell r="V4777">
            <v>0</v>
          </cell>
          <cell r="W4777">
            <v>0</v>
          </cell>
          <cell r="X4777">
            <v>0</v>
          </cell>
          <cell r="Y4777">
            <v>0</v>
          </cell>
          <cell r="Z4777">
            <v>0</v>
          </cell>
          <cell r="AA4777">
            <v>0</v>
          </cell>
          <cell r="AB4777">
            <v>0</v>
          </cell>
          <cell r="AC4777">
            <v>1948</v>
          </cell>
          <cell r="AF4777">
            <v>0</v>
          </cell>
          <cell r="AH4777" t="str">
            <v>n/a</v>
          </cell>
          <cell r="AL4777" t="str">
            <v>Tiến sĩ</v>
          </cell>
          <cell r="AN4777">
            <v>2</v>
          </cell>
          <cell r="AP4777">
            <v>0</v>
          </cell>
          <cell r="AR4777">
            <v>0</v>
          </cell>
          <cell r="AS4777">
            <v>0</v>
          </cell>
          <cell r="AT4777">
            <v>0</v>
          </cell>
        </row>
        <row r="4778">
          <cell r="C4778" t="str">
            <v>TCB2003</v>
          </cell>
          <cell r="D4778" t="str">
            <v>HOSE</v>
          </cell>
          <cell r="E4778" t="str">
            <v>Ông</v>
          </cell>
          <cell r="F4778">
            <v>1</v>
          </cell>
          <cell r="G4778" t="str">
            <v>Nguyễn Đức Vinh</v>
          </cell>
          <cell r="H4778">
            <v>8</v>
          </cell>
          <cell r="I4778" t="str">
            <v>TGĐ</v>
          </cell>
          <cell r="J4778" t="str">
            <v>TGĐ</v>
          </cell>
          <cell r="M4778" t="str">
            <v>TCBNguyenDucVinh1958</v>
          </cell>
          <cell r="N4778">
            <v>2</v>
          </cell>
          <cell r="P4778">
            <v>0</v>
          </cell>
          <cell r="Q4778">
            <v>1</v>
          </cell>
          <cell r="R4778">
            <v>0</v>
          </cell>
          <cell r="S4778">
            <v>0</v>
          </cell>
          <cell r="T4778">
            <v>1</v>
          </cell>
          <cell r="U4778">
            <v>1</v>
          </cell>
          <cell r="V4778">
            <v>0</v>
          </cell>
          <cell r="W4778">
            <v>0</v>
          </cell>
          <cell r="X4778">
            <v>0</v>
          </cell>
          <cell r="Y4778">
            <v>0</v>
          </cell>
          <cell r="Z4778">
            <v>1</v>
          </cell>
          <cell r="AA4778">
            <v>0</v>
          </cell>
          <cell r="AB4778">
            <v>0</v>
          </cell>
          <cell r="AC4778">
            <v>1958</v>
          </cell>
          <cell r="AF4778">
            <v>0</v>
          </cell>
          <cell r="AH4778" t="str">
            <v>n/a</v>
          </cell>
          <cell r="AL4778" t="str">
            <v>Thạc sỹ MBA</v>
          </cell>
          <cell r="AM4778">
            <v>1</v>
          </cell>
          <cell r="AN4778">
            <v>2</v>
          </cell>
          <cell r="AP4778">
            <v>0</v>
          </cell>
          <cell r="AQ4778">
            <v>2000</v>
          </cell>
          <cell r="AR4778">
            <v>0</v>
          </cell>
          <cell r="AS4778">
            <v>0</v>
          </cell>
          <cell r="AT4778">
            <v>0</v>
          </cell>
        </row>
        <row r="4779">
          <cell r="C4779" t="str">
            <v>TCB2003</v>
          </cell>
          <cell r="D4779" t="str">
            <v>HOSE</v>
          </cell>
          <cell r="E4779" t="str">
            <v>Bà</v>
          </cell>
          <cell r="F4779">
            <v>0</v>
          </cell>
          <cell r="G4779" t="str">
            <v>Nguyễn Thị Tích</v>
          </cell>
          <cell r="H4779">
            <v>8</v>
          </cell>
          <cell r="I4779" t="str">
            <v>Phó TGĐ</v>
          </cell>
          <cell r="J4779" t="str">
            <v>Phó TGĐ</v>
          </cell>
          <cell r="M4779" t="str">
            <v>TCBNguyenThiTich1950</v>
          </cell>
          <cell r="N4779">
            <v>2</v>
          </cell>
          <cell r="P4779">
            <v>0</v>
          </cell>
          <cell r="Q4779">
            <v>1</v>
          </cell>
          <cell r="R4779">
            <v>0</v>
          </cell>
          <cell r="S4779">
            <v>0</v>
          </cell>
          <cell r="T4779">
            <v>0</v>
          </cell>
          <cell r="U4779">
            <v>1</v>
          </cell>
          <cell r="V4779">
            <v>0</v>
          </cell>
          <cell r="W4779">
            <v>0</v>
          </cell>
          <cell r="X4779">
            <v>0</v>
          </cell>
          <cell r="Y4779">
            <v>0</v>
          </cell>
          <cell r="Z4779">
            <v>0</v>
          </cell>
          <cell r="AA4779">
            <v>0</v>
          </cell>
          <cell r="AB4779">
            <v>0</v>
          </cell>
          <cell r="AC4779">
            <v>1950</v>
          </cell>
          <cell r="AF4779">
            <v>0</v>
          </cell>
          <cell r="AH4779" t="str">
            <v>n/a</v>
          </cell>
          <cell r="AL4779" t="str">
            <v>CN Kế toán Ngân hàng</v>
          </cell>
          <cell r="AM4779">
            <v>1</v>
          </cell>
          <cell r="AN4779">
            <v>1</v>
          </cell>
          <cell r="AP4779">
            <v>0</v>
          </cell>
          <cell r="AR4779">
            <v>1</v>
          </cell>
          <cell r="AS4779">
            <v>0</v>
          </cell>
          <cell r="AT4779">
            <v>0</v>
          </cell>
        </row>
        <row r="4780">
          <cell r="C4780" t="str">
            <v>TCB2003</v>
          </cell>
          <cell r="D4780" t="str">
            <v>HOSE</v>
          </cell>
          <cell r="E4780" t="str">
            <v>Bà</v>
          </cell>
          <cell r="F4780">
            <v>0</v>
          </cell>
          <cell r="G4780" t="str">
            <v>Nguyễn Thị Thiên Hương</v>
          </cell>
          <cell r="H4780">
            <v>8</v>
          </cell>
          <cell r="I4780" t="str">
            <v>Phó TGĐ</v>
          </cell>
          <cell r="J4780" t="str">
            <v>Phó TGĐ</v>
          </cell>
          <cell r="M4780" t="str">
            <v>TCBNguyenThiThienHuong1961</v>
          </cell>
          <cell r="N4780">
            <v>2</v>
          </cell>
          <cell r="P4780">
            <v>0</v>
          </cell>
          <cell r="Q4780">
            <v>1</v>
          </cell>
          <cell r="R4780">
            <v>0</v>
          </cell>
          <cell r="S4780">
            <v>0</v>
          </cell>
          <cell r="T4780">
            <v>0</v>
          </cell>
          <cell r="U4780">
            <v>1</v>
          </cell>
          <cell r="V4780">
            <v>0</v>
          </cell>
          <cell r="W4780">
            <v>0</v>
          </cell>
          <cell r="X4780">
            <v>0</v>
          </cell>
          <cell r="Y4780">
            <v>0</v>
          </cell>
          <cell r="Z4780">
            <v>0</v>
          </cell>
          <cell r="AA4780">
            <v>0</v>
          </cell>
          <cell r="AB4780">
            <v>0</v>
          </cell>
          <cell r="AC4780">
            <v>1961</v>
          </cell>
          <cell r="AF4780">
            <v>0</v>
          </cell>
          <cell r="AH4780" t="str">
            <v>n/a</v>
          </cell>
          <cell r="AL4780" t="str">
            <v>CN Kinh tế/KS Hóa</v>
          </cell>
          <cell r="AM4780">
            <v>1</v>
          </cell>
          <cell r="AN4780">
            <v>1</v>
          </cell>
          <cell r="AP4780">
            <v>0</v>
          </cell>
          <cell r="AQ4780">
            <v>1995</v>
          </cell>
          <cell r="AR4780">
            <v>0</v>
          </cell>
          <cell r="AS4780">
            <v>0</v>
          </cell>
          <cell r="AT4780">
            <v>0</v>
          </cell>
        </row>
        <row r="4781">
          <cell r="C4781" t="str">
            <v>TCB2003</v>
          </cell>
          <cell r="D4781" t="str">
            <v>HOSE</v>
          </cell>
          <cell r="E4781" t="str">
            <v>Bà</v>
          </cell>
          <cell r="F4781">
            <v>0</v>
          </cell>
          <cell r="G4781" t="str">
            <v>Nguyễn Thị Vân</v>
          </cell>
          <cell r="H4781">
            <v>8</v>
          </cell>
          <cell r="I4781" t="str">
            <v>KTT</v>
          </cell>
          <cell r="J4781" t="str">
            <v>KTT</v>
          </cell>
          <cell r="M4781" t="str">
            <v>TCBNguyenThiVan</v>
          </cell>
          <cell r="N4781">
            <v>2</v>
          </cell>
          <cell r="O4781">
            <v>1</v>
          </cell>
          <cell r="P4781">
            <v>0</v>
          </cell>
          <cell r="Q4781">
            <v>0</v>
          </cell>
          <cell r="R4781">
            <v>0</v>
          </cell>
          <cell r="S4781">
            <v>0</v>
          </cell>
          <cell r="T4781">
            <v>0</v>
          </cell>
          <cell r="U4781">
            <v>1</v>
          </cell>
          <cell r="V4781">
            <v>0</v>
          </cell>
          <cell r="W4781">
            <v>0</v>
          </cell>
          <cell r="X4781">
            <v>0</v>
          </cell>
          <cell r="Y4781">
            <v>0</v>
          </cell>
          <cell r="Z4781">
            <v>0</v>
          </cell>
          <cell r="AA4781">
            <v>1</v>
          </cell>
          <cell r="AB4781">
            <v>0</v>
          </cell>
          <cell r="AF4781">
            <v>0</v>
          </cell>
          <cell r="AH4781" t="str">
            <v>n/a</v>
          </cell>
          <cell r="AN4781">
            <v>0</v>
          </cell>
          <cell r="AP4781">
            <v>0</v>
          </cell>
          <cell r="AR4781">
            <v>0</v>
          </cell>
          <cell r="AS4781">
            <v>0</v>
          </cell>
          <cell r="AT4781">
            <v>0</v>
          </cell>
        </row>
        <row r="4782">
          <cell r="C4782" t="str">
            <v>TCB2003</v>
          </cell>
          <cell r="D4782" t="str">
            <v>HOSE</v>
          </cell>
          <cell r="E4782" t="str">
            <v>Ông</v>
          </cell>
          <cell r="F4782">
            <v>1</v>
          </cell>
          <cell r="G4782" t="str">
            <v>Hồ Hùng Anh</v>
          </cell>
          <cell r="H4782">
            <v>8</v>
          </cell>
          <cell r="I4782" t="str">
            <v>TVHĐQT</v>
          </cell>
          <cell r="J4782" t="str">
            <v>TVHĐQT</v>
          </cell>
          <cell r="M4782" t="str">
            <v>TCBHoHungAnh1970</v>
          </cell>
          <cell r="N4782">
            <v>1</v>
          </cell>
          <cell r="P4782">
            <v>1</v>
          </cell>
          <cell r="Q4782">
            <v>0</v>
          </cell>
          <cell r="R4782">
            <v>0</v>
          </cell>
          <cell r="S4782">
            <v>0</v>
          </cell>
          <cell r="T4782">
            <v>0</v>
          </cell>
          <cell r="U4782">
            <v>1</v>
          </cell>
          <cell r="V4782">
            <v>0</v>
          </cell>
          <cell r="W4782">
            <v>0</v>
          </cell>
          <cell r="X4782">
            <v>0</v>
          </cell>
          <cell r="Y4782">
            <v>0</v>
          </cell>
          <cell r="Z4782">
            <v>0</v>
          </cell>
          <cell r="AA4782">
            <v>0</v>
          </cell>
          <cell r="AB4782">
            <v>0</v>
          </cell>
          <cell r="AC4782">
            <v>1970</v>
          </cell>
          <cell r="AH4782" t="str">
            <v>n/a</v>
          </cell>
          <cell r="AL4782" t="str">
            <v>KS Điện tử</v>
          </cell>
          <cell r="AN4782">
            <v>1</v>
          </cell>
          <cell r="AP4782">
            <v>0</v>
          </cell>
          <cell r="AR4782">
            <v>0</v>
          </cell>
          <cell r="AS4782">
            <v>0</v>
          </cell>
          <cell r="AT4782">
            <v>0</v>
          </cell>
        </row>
        <row r="4783">
          <cell r="C4783" t="str">
            <v>TCB2002</v>
          </cell>
          <cell r="D4783" t="str">
            <v>HOSE</v>
          </cell>
          <cell r="E4783" t="str">
            <v>Ông</v>
          </cell>
          <cell r="F4783">
            <v>1</v>
          </cell>
          <cell r="G4783" t="str">
            <v>Nguyễn Thiều Quang</v>
          </cell>
          <cell r="H4783">
            <v>7</v>
          </cell>
          <cell r="I4783" t="str">
            <v>Phó CTHĐQT</v>
          </cell>
          <cell r="J4783" t="str">
            <v>Phó CTHĐQT</v>
          </cell>
          <cell r="M4783" t="str">
            <v>TCBNguyenThieuQuang1959</v>
          </cell>
          <cell r="N4783">
            <v>1</v>
          </cell>
          <cell r="P4783">
            <v>1</v>
          </cell>
          <cell r="Q4783">
            <v>0</v>
          </cell>
          <cell r="R4783">
            <v>0</v>
          </cell>
          <cell r="S4783">
            <v>0</v>
          </cell>
          <cell r="T4783">
            <v>0</v>
          </cell>
          <cell r="U4783">
            <v>1</v>
          </cell>
          <cell r="V4783">
            <v>0</v>
          </cell>
          <cell r="W4783">
            <v>0</v>
          </cell>
          <cell r="X4783">
            <v>0</v>
          </cell>
          <cell r="Y4783">
            <v>0</v>
          </cell>
          <cell r="Z4783">
            <v>0</v>
          </cell>
          <cell r="AA4783">
            <v>0</v>
          </cell>
          <cell r="AB4783">
            <v>0</v>
          </cell>
          <cell r="AC4783">
            <v>1959</v>
          </cell>
          <cell r="AH4783" t="str">
            <v>n/a</v>
          </cell>
          <cell r="AL4783" t="str">
            <v>Kỹ sư</v>
          </cell>
          <cell r="AN4783">
            <v>1</v>
          </cell>
          <cell r="AP4783">
            <v>0</v>
          </cell>
          <cell r="AQ4783">
            <v>1999</v>
          </cell>
          <cell r="AR4783">
            <v>0</v>
          </cell>
          <cell r="AS4783">
            <v>0</v>
          </cell>
          <cell r="AT4783">
            <v>0</v>
          </cell>
        </row>
        <row r="4784">
          <cell r="C4784" t="str">
            <v>TCB2002</v>
          </cell>
          <cell r="D4784" t="str">
            <v>HOSE</v>
          </cell>
          <cell r="E4784" t="str">
            <v>Ông</v>
          </cell>
          <cell r="F4784">
            <v>1</v>
          </cell>
          <cell r="G4784" t="str">
            <v>Lê Cảnh Tiến</v>
          </cell>
          <cell r="H4784">
            <v>7</v>
          </cell>
          <cell r="I4784" t="str">
            <v>Phó CTHĐQT</v>
          </cell>
          <cell r="J4784" t="str">
            <v>Phó CTHĐQT</v>
          </cell>
          <cell r="M4784" t="str">
            <v>TCBLeCanhTien1949</v>
          </cell>
          <cell r="N4784">
            <v>1</v>
          </cell>
          <cell r="P4784">
            <v>1</v>
          </cell>
          <cell r="Q4784">
            <v>0</v>
          </cell>
          <cell r="R4784">
            <v>0</v>
          </cell>
          <cell r="S4784">
            <v>0</v>
          </cell>
          <cell r="T4784">
            <v>0</v>
          </cell>
          <cell r="U4784">
            <v>1</v>
          </cell>
          <cell r="V4784">
            <v>0</v>
          </cell>
          <cell r="W4784">
            <v>0</v>
          </cell>
          <cell r="X4784">
            <v>0</v>
          </cell>
          <cell r="Y4784">
            <v>0</v>
          </cell>
          <cell r="Z4784">
            <v>0</v>
          </cell>
          <cell r="AA4784">
            <v>0</v>
          </cell>
          <cell r="AB4784">
            <v>0</v>
          </cell>
          <cell r="AC4784">
            <v>1949</v>
          </cell>
          <cell r="AH4784" t="str">
            <v>n/a</v>
          </cell>
          <cell r="AL4784" t="str">
            <v>CN Kinh tế</v>
          </cell>
          <cell r="AM4784">
            <v>1</v>
          </cell>
          <cell r="AN4784">
            <v>1</v>
          </cell>
          <cell r="AP4784">
            <v>0</v>
          </cell>
          <cell r="AR4784">
            <v>0</v>
          </cell>
          <cell r="AS4784">
            <v>0</v>
          </cell>
          <cell r="AT4784">
            <v>0</v>
          </cell>
        </row>
        <row r="4785">
          <cell r="C4785" t="str">
            <v>TCB2002</v>
          </cell>
          <cell r="D4785" t="str">
            <v>HOSE</v>
          </cell>
          <cell r="E4785" t="str">
            <v>Ông</v>
          </cell>
          <cell r="F4785">
            <v>1</v>
          </cell>
          <cell r="G4785" t="str">
            <v>Hoàng Văn Đạo</v>
          </cell>
          <cell r="H4785">
            <v>7</v>
          </cell>
          <cell r="I4785" t="str">
            <v>TVHĐQT</v>
          </cell>
          <cell r="J4785" t="str">
            <v>TVHĐQT</v>
          </cell>
          <cell r="M4785" t="str">
            <v>TCBHoangVanDao1955</v>
          </cell>
          <cell r="N4785">
            <v>1</v>
          </cell>
          <cell r="P4785">
            <v>1</v>
          </cell>
          <cell r="Q4785">
            <v>0</v>
          </cell>
          <cell r="R4785">
            <v>0</v>
          </cell>
          <cell r="S4785">
            <v>0</v>
          </cell>
          <cell r="T4785">
            <v>0</v>
          </cell>
          <cell r="U4785">
            <v>1</v>
          </cell>
          <cell r="V4785">
            <v>0</v>
          </cell>
          <cell r="W4785">
            <v>0</v>
          </cell>
          <cell r="X4785">
            <v>0</v>
          </cell>
          <cell r="Y4785">
            <v>0</v>
          </cell>
          <cell r="Z4785">
            <v>0</v>
          </cell>
          <cell r="AA4785">
            <v>0</v>
          </cell>
          <cell r="AB4785">
            <v>0</v>
          </cell>
          <cell r="AC4785">
            <v>1955</v>
          </cell>
          <cell r="AH4785" t="str">
            <v>n/a</v>
          </cell>
          <cell r="AL4785" t="str">
            <v>Tiến sĩ</v>
          </cell>
          <cell r="AN4785">
            <v>2</v>
          </cell>
          <cell r="AP4785">
            <v>0</v>
          </cell>
          <cell r="AQ4785">
            <v>1996</v>
          </cell>
          <cell r="AR4785">
            <v>0</v>
          </cell>
          <cell r="AS4785">
            <v>0</v>
          </cell>
          <cell r="AT4785">
            <v>0</v>
          </cell>
        </row>
        <row r="4786">
          <cell r="C4786" t="str">
            <v>TCB2002</v>
          </cell>
          <cell r="D4786" t="str">
            <v>HOSE</v>
          </cell>
          <cell r="E4786" t="str">
            <v>Ông</v>
          </cell>
          <cell r="F4786">
            <v>1</v>
          </cell>
          <cell r="G4786" t="str">
            <v>Đặng Thiên Tân</v>
          </cell>
          <cell r="H4786">
            <v>7</v>
          </cell>
          <cell r="I4786" t="str">
            <v>TVHĐQT</v>
          </cell>
          <cell r="J4786" t="str">
            <v>TVHĐQT</v>
          </cell>
          <cell r="M4786" t="str">
            <v>TCBDangThienTan1961</v>
          </cell>
          <cell r="N4786">
            <v>1</v>
          </cell>
          <cell r="P4786">
            <v>1</v>
          </cell>
          <cell r="Q4786">
            <v>0</v>
          </cell>
          <cell r="R4786">
            <v>0</v>
          </cell>
          <cell r="S4786">
            <v>0</v>
          </cell>
          <cell r="T4786">
            <v>0</v>
          </cell>
          <cell r="U4786">
            <v>1</v>
          </cell>
          <cell r="V4786">
            <v>0</v>
          </cell>
          <cell r="W4786">
            <v>0</v>
          </cell>
          <cell r="X4786">
            <v>0</v>
          </cell>
          <cell r="Y4786">
            <v>0</v>
          </cell>
          <cell r="Z4786">
            <v>0</v>
          </cell>
          <cell r="AA4786">
            <v>0</v>
          </cell>
          <cell r="AB4786">
            <v>0</v>
          </cell>
          <cell r="AC4786">
            <v>1961</v>
          </cell>
          <cell r="AH4786" t="str">
            <v>n/a</v>
          </cell>
          <cell r="AL4786" t="str">
            <v>KS Xây dựng</v>
          </cell>
          <cell r="AN4786">
            <v>1</v>
          </cell>
          <cell r="AP4786">
            <v>0</v>
          </cell>
          <cell r="AR4786">
            <v>0</v>
          </cell>
          <cell r="AS4786">
            <v>0</v>
          </cell>
          <cell r="AT4786">
            <v>0</v>
          </cell>
        </row>
        <row r="4787">
          <cell r="C4787" t="str">
            <v>TCB2002</v>
          </cell>
          <cell r="D4787" t="str">
            <v>HOSE</v>
          </cell>
          <cell r="E4787" t="str">
            <v>Bà</v>
          </cell>
          <cell r="F4787">
            <v>0</v>
          </cell>
          <cell r="G4787" t="str">
            <v>Khúc Thị Quỳnh Lâm</v>
          </cell>
          <cell r="H4787">
            <v>7</v>
          </cell>
          <cell r="I4787" t="str">
            <v>TBKS</v>
          </cell>
          <cell r="J4787" t="str">
            <v>TBKS</v>
          </cell>
          <cell r="M4787" t="str">
            <v>TCBKhucThiQuynhLam1973</v>
          </cell>
          <cell r="N4787">
            <v>1</v>
          </cell>
          <cell r="P4787">
            <v>0</v>
          </cell>
          <cell r="Q4787">
            <v>0</v>
          </cell>
          <cell r="R4787">
            <v>1</v>
          </cell>
          <cell r="S4787">
            <v>0</v>
          </cell>
          <cell r="T4787">
            <v>0</v>
          </cell>
          <cell r="U4787">
            <v>1</v>
          </cell>
          <cell r="V4787">
            <v>0</v>
          </cell>
          <cell r="W4787">
            <v>0</v>
          </cell>
          <cell r="X4787">
            <v>0</v>
          </cell>
          <cell r="Y4787">
            <v>0</v>
          </cell>
          <cell r="Z4787">
            <v>0</v>
          </cell>
          <cell r="AA4787">
            <v>0</v>
          </cell>
          <cell r="AB4787">
            <v>1</v>
          </cell>
          <cell r="AC4787">
            <v>1973</v>
          </cell>
          <cell r="AH4787" t="str">
            <v>n/a</v>
          </cell>
          <cell r="AL4787" t="str">
            <v>CN Luật</v>
          </cell>
          <cell r="AN4787">
            <v>1</v>
          </cell>
          <cell r="AP4787">
            <v>0</v>
          </cell>
          <cell r="AR4787">
            <v>0</v>
          </cell>
          <cell r="AS4787">
            <v>0</v>
          </cell>
          <cell r="AT4787">
            <v>0</v>
          </cell>
        </row>
        <row r="4788">
          <cell r="C4788" t="str">
            <v>TCB2002</v>
          </cell>
          <cell r="D4788" t="str">
            <v>HOSE</v>
          </cell>
          <cell r="E4788" t="str">
            <v>Ông</v>
          </cell>
          <cell r="F4788">
            <v>1</v>
          </cell>
          <cell r="G4788" t="str">
            <v>Phạm Xuân Đỉnh</v>
          </cell>
          <cell r="H4788">
            <v>7</v>
          </cell>
          <cell r="I4788" t="str">
            <v>Thành viên BKS</v>
          </cell>
          <cell r="J4788" t="str">
            <v>Thành viên BKS</v>
          </cell>
          <cell r="M4788" t="str">
            <v>TCBPhamXuanDinh1974</v>
          </cell>
          <cell r="N4788">
            <v>1</v>
          </cell>
          <cell r="P4788">
            <v>0</v>
          </cell>
          <cell r="Q4788">
            <v>0</v>
          </cell>
          <cell r="R4788">
            <v>1</v>
          </cell>
          <cell r="S4788">
            <v>0</v>
          </cell>
          <cell r="T4788">
            <v>0</v>
          </cell>
          <cell r="U4788">
            <v>1</v>
          </cell>
          <cell r="V4788">
            <v>0</v>
          </cell>
          <cell r="W4788">
            <v>0</v>
          </cell>
          <cell r="X4788">
            <v>0</v>
          </cell>
          <cell r="Y4788">
            <v>0</v>
          </cell>
          <cell r="Z4788">
            <v>0</v>
          </cell>
          <cell r="AA4788">
            <v>0</v>
          </cell>
          <cell r="AB4788">
            <v>0</v>
          </cell>
          <cell r="AC4788">
            <v>1974</v>
          </cell>
          <cell r="AH4788" t="str">
            <v>n/a</v>
          </cell>
          <cell r="AL4788" t="str">
            <v>CN Kinh tế</v>
          </cell>
          <cell r="AM4788">
            <v>1</v>
          </cell>
          <cell r="AN4788">
            <v>1</v>
          </cell>
          <cell r="AP4788">
            <v>0</v>
          </cell>
          <cell r="AR4788">
            <v>0</v>
          </cell>
          <cell r="AS4788">
            <v>0</v>
          </cell>
          <cell r="AT4788">
            <v>0</v>
          </cell>
        </row>
        <row r="4789">
          <cell r="C4789" t="str">
            <v>TCB2002</v>
          </cell>
          <cell r="D4789" t="str">
            <v>HOSE</v>
          </cell>
          <cell r="E4789" t="str">
            <v>Ông</v>
          </cell>
          <cell r="F4789">
            <v>1</v>
          </cell>
          <cell r="G4789" t="str">
            <v>Nguyễn Văn Đức</v>
          </cell>
          <cell r="H4789">
            <v>7</v>
          </cell>
          <cell r="I4789" t="str">
            <v>Thành viên BKS</v>
          </cell>
          <cell r="J4789" t="str">
            <v>Thành viên BKS</v>
          </cell>
          <cell r="M4789" t="str">
            <v>TCBNguyenVanDuc1948</v>
          </cell>
          <cell r="N4789">
            <v>1</v>
          </cell>
          <cell r="P4789">
            <v>0</v>
          </cell>
          <cell r="Q4789">
            <v>0</v>
          </cell>
          <cell r="R4789">
            <v>1</v>
          </cell>
          <cell r="S4789">
            <v>0</v>
          </cell>
          <cell r="T4789">
            <v>0</v>
          </cell>
          <cell r="U4789">
            <v>1</v>
          </cell>
          <cell r="V4789">
            <v>0</v>
          </cell>
          <cell r="W4789">
            <v>0</v>
          </cell>
          <cell r="X4789">
            <v>0</v>
          </cell>
          <cell r="Y4789">
            <v>0</v>
          </cell>
          <cell r="Z4789">
            <v>0</v>
          </cell>
          <cell r="AA4789">
            <v>0</v>
          </cell>
          <cell r="AB4789">
            <v>0</v>
          </cell>
          <cell r="AC4789">
            <v>1948</v>
          </cell>
          <cell r="AH4789" t="str">
            <v>n/a</v>
          </cell>
          <cell r="AL4789" t="str">
            <v>Tiến sĩ</v>
          </cell>
          <cell r="AN4789">
            <v>2</v>
          </cell>
          <cell r="AP4789">
            <v>0</v>
          </cell>
          <cell r="AR4789">
            <v>0</v>
          </cell>
          <cell r="AS4789">
            <v>0</v>
          </cell>
          <cell r="AT4789">
            <v>0</v>
          </cell>
        </row>
        <row r="4790">
          <cell r="C4790" t="str">
            <v>TCB2002</v>
          </cell>
          <cell r="D4790" t="str">
            <v>HOSE</v>
          </cell>
          <cell r="E4790" t="str">
            <v>Ông</v>
          </cell>
          <cell r="F4790">
            <v>1</v>
          </cell>
          <cell r="G4790" t="str">
            <v>Nguyễn Đức Vinh</v>
          </cell>
          <cell r="H4790">
            <v>7</v>
          </cell>
          <cell r="I4790" t="str">
            <v>TGĐ</v>
          </cell>
          <cell r="J4790" t="str">
            <v>TGĐ</v>
          </cell>
          <cell r="M4790" t="str">
            <v>TCBNguyenDucVinh1958</v>
          </cell>
          <cell r="N4790">
            <v>1</v>
          </cell>
          <cell r="P4790">
            <v>0</v>
          </cell>
          <cell r="Q4790">
            <v>1</v>
          </cell>
          <cell r="R4790">
            <v>0</v>
          </cell>
          <cell r="S4790">
            <v>0</v>
          </cell>
          <cell r="T4790">
            <v>1</v>
          </cell>
          <cell r="U4790">
            <v>1</v>
          </cell>
          <cell r="V4790">
            <v>0</v>
          </cell>
          <cell r="W4790">
            <v>0</v>
          </cell>
          <cell r="X4790">
            <v>0</v>
          </cell>
          <cell r="Y4790">
            <v>0</v>
          </cell>
          <cell r="Z4790">
            <v>1</v>
          </cell>
          <cell r="AA4790">
            <v>0</v>
          </cell>
          <cell r="AB4790">
            <v>0</v>
          </cell>
          <cell r="AC4790">
            <v>1958</v>
          </cell>
          <cell r="AH4790" t="str">
            <v>n/a</v>
          </cell>
          <cell r="AL4790" t="str">
            <v>Thạc sỹ MBA</v>
          </cell>
          <cell r="AM4790">
            <v>1</v>
          </cell>
          <cell r="AN4790">
            <v>2</v>
          </cell>
          <cell r="AP4790">
            <v>0</v>
          </cell>
          <cell r="AQ4790">
            <v>2000</v>
          </cell>
          <cell r="AR4790">
            <v>0</v>
          </cell>
          <cell r="AS4790">
            <v>0</v>
          </cell>
          <cell r="AT4790">
            <v>0</v>
          </cell>
        </row>
        <row r="4791">
          <cell r="C4791" t="str">
            <v>TCB2002</v>
          </cell>
          <cell r="D4791" t="str">
            <v>HOSE</v>
          </cell>
          <cell r="E4791" t="str">
            <v>Bà</v>
          </cell>
          <cell r="F4791">
            <v>0</v>
          </cell>
          <cell r="G4791" t="str">
            <v>Nguyễn Thị Tích</v>
          </cell>
          <cell r="H4791">
            <v>7</v>
          </cell>
          <cell r="I4791" t="str">
            <v>Phó TGĐ</v>
          </cell>
          <cell r="J4791" t="str">
            <v>Phó TGĐ</v>
          </cell>
          <cell r="M4791" t="str">
            <v>TCBNguyenThiTich1950</v>
          </cell>
          <cell r="N4791">
            <v>1</v>
          </cell>
          <cell r="P4791">
            <v>0</v>
          </cell>
          <cell r="Q4791">
            <v>1</v>
          </cell>
          <cell r="R4791">
            <v>0</v>
          </cell>
          <cell r="S4791">
            <v>0</v>
          </cell>
          <cell r="T4791">
            <v>0</v>
          </cell>
          <cell r="U4791">
            <v>1</v>
          </cell>
          <cell r="V4791">
            <v>0</v>
          </cell>
          <cell r="W4791">
            <v>0</v>
          </cell>
          <cell r="X4791">
            <v>0</v>
          </cell>
          <cell r="Y4791">
            <v>0</v>
          </cell>
          <cell r="Z4791">
            <v>0</v>
          </cell>
          <cell r="AA4791">
            <v>0</v>
          </cell>
          <cell r="AB4791">
            <v>0</v>
          </cell>
          <cell r="AC4791">
            <v>1950</v>
          </cell>
          <cell r="AH4791" t="str">
            <v>n/a</v>
          </cell>
          <cell r="AL4791" t="str">
            <v>CN Kế toán Ngân hàng</v>
          </cell>
          <cell r="AM4791">
            <v>1</v>
          </cell>
          <cell r="AN4791">
            <v>1</v>
          </cell>
          <cell r="AP4791">
            <v>0</v>
          </cell>
          <cell r="AR4791">
            <v>1</v>
          </cell>
          <cell r="AS4791">
            <v>0</v>
          </cell>
          <cell r="AT4791">
            <v>0</v>
          </cell>
        </row>
        <row r="4792">
          <cell r="C4792" t="str">
            <v>TCB2002</v>
          </cell>
          <cell r="D4792" t="str">
            <v>HOSE</v>
          </cell>
          <cell r="E4792" t="str">
            <v>Bà</v>
          </cell>
          <cell r="F4792">
            <v>0</v>
          </cell>
          <cell r="G4792" t="str">
            <v>Nguyễn Thị Thiên Hương</v>
          </cell>
          <cell r="H4792">
            <v>7</v>
          </cell>
          <cell r="I4792" t="str">
            <v>Phó TGĐ</v>
          </cell>
          <cell r="J4792" t="str">
            <v>Phó TGĐ</v>
          </cell>
          <cell r="M4792" t="str">
            <v>TCBNguyenThiThienHuong1961</v>
          </cell>
          <cell r="N4792">
            <v>1</v>
          </cell>
          <cell r="P4792">
            <v>0</v>
          </cell>
          <cell r="Q4792">
            <v>1</v>
          </cell>
          <cell r="R4792">
            <v>0</v>
          </cell>
          <cell r="S4792">
            <v>0</v>
          </cell>
          <cell r="T4792">
            <v>0</v>
          </cell>
          <cell r="U4792">
            <v>1</v>
          </cell>
          <cell r="V4792">
            <v>0</v>
          </cell>
          <cell r="W4792">
            <v>0</v>
          </cell>
          <cell r="X4792">
            <v>0</v>
          </cell>
          <cell r="Y4792">
            <v>0</v>
          </cell>
          <cell r="Z4792">
            <v>0</v>
          </cell>
          <cell r="AA4792">
            <v>0</v>
          </cell>
          <cell r="AB4792">
            <v>0</v>
          </cell>
          <cell r="AC4792">
            <v>1961</v>
          </cell>
          <cell r="AH4792" t="str">
            <v>n/a</v>
          </cell>
          <cell r="AL4792" t="str">
            <v>CN Kinh tế/KS Hóa</v>
          </cell>
          <cell r="AM4792">
            <v>1</v>
          </cell>
          <cell r="AN4792">
            <v>1</v>
          </cell>
          <cell r="AP4792">
            <v>0</v>
          </cell>
          <cell r="AQ4792">
            <v>1995</v>
          </cell>
          <cell r="AR4792">
            <v>0</v>
          </cell>
          <cell r="AS4792">
            <v>0</v>
          </cell>
          <cell r="AT4792">
            <v>0</v>
          </cell>
        </row>
        <row r="4793">
          <cell r="C4793" t="str">
            <v>TCB2002</v>
          </cell>
          <cell r="D4793" t="str">
            <v>HOSE</v>
          </cell>
          <cell r="E4793" t="str">
            <v>Bà</v>
          </cell>
          <cell r="F4793">
            <v>0</v>
          </cell>
          <cell r="G4793" t="str">
            <v>Nguyễn Thị Vân</v>
          </cell>
          <cell r="H4793">
            <v>7</v>
          </cell>
          <cell r="I4793" t="str">
            <v>KTT</v>
          </cell>
          <cell r="J4793" t="str">
            <v>KTT</v>
          </cell>
          <cell r="M4793" t="str">
            <v>TCBNguyenThiVan</v>
          </cell>
          <cell r="N4793">
            <v>1</v>
          </cell>
          <cell r="O4793">
            <v>1</v>
          </cell>
          <cell r="P4793">
            <v>0</v>
          </cell>
          <cell r="Q4793">
            <v>0</v>
          </cell>
          <cell r="R4793">
            <v>0</v>
          </cell>
          <cell r="S4793">
            <v>0</v>
          </cell>
          <cell r="T4793">
            <v>0</v>
          </cell>
          <cell r="U4793">
            <v>1</v>
          </cell>
          <cell r="V4793">
            <v>0</v>
          </cell>
          <cell r="W4793">
            <v>0</v>
          </cell>
          <cell r="X4793">
            <v>0</v>
          </cell>
          <cell r="Y4793">
            <v>0</v>
          </cell>
          <cell r="Z4793">
            <v>0</v>
          </cell>
          <cell r="AA4793">
            <v>1</v>
          </cell>
          <cell r="AB4793">
            <v>0</v>
          </cell>
          <cell r="AH4793" t="str">
            <v>n/a</v>
          </cell>
          <cell r="AN4793">
            <v>0</v>
          </cell>
          <cell r="AP4793">
            <v>0</v>
          </cell>
          <cell r="AR4793">
            <v>0</v>
          </cell>
          <cell r="AS4793">
            <v>0</v>
          </cell>
          <cell r="AT4793">
            <v>0</v>
          </cell>
        </row>
        <row r="4794">
          <cell r="C4794" t="str">
            <v>TCB2002</v>
          </cell>
          <cell r="D4794" t="str">
            <v>HOSE</v>
          </cell>
          <cell r="E4794" t="str">
            <v>Ông</v>
          </cell>
          <cell r="F4794">
            <v>1</v>
          </cell>
          <cell r="G4794" t="str">
            <v>Lê Kiên Thành</v>
          </cell>
          <cell r="H4794">
            <v>7</v>
          </cell>
          <cell r="I4794" t="str">
            <v>CTHĐQT</v>
          </cell>
          <cell r="J4794" t="str">
            <v>CTHĐQT</v>
          </cell>
          <cell r="M4794" t="str">
            <v>TCBLeKienThanh1955</v>
          </cell>
          <cell r="N4794">
            <v>1</v>
          </cell>
          <cell r="P4794">
            <v>1</v>
          </cell>
          <cell r="Q4794">
            <v>0</v>
          </cell>
          <cell r="R4794">
            <v>0</v>
          </cell>
          <cell r="S4794">
            <v>1</v>
          </cell>
          <cell r="T4794">
            <v>0</v>
          </cell>
          <cell r="U4794">
            <v>1</v>
          </cell>
          <cell r="V4794">
            <v>0</v>
          </cell>
          <cell r="W4794">
            <v>0</v>
          </cell>
          <cell r="X4794">
            <v>0</v>
          </cell>
          <cell r="Y4794">
            <v>0</v>
          </cell>
          <cell r="Z4794">
            <v>0</v>
          </cell>
          <cell r="AA4794">
            <v>0</v>
          </cell>
          <cell r="AB4794">
            <v>0</v>
          </cell>
          <cell r="AC4794">
            <v>1955</v>
          </cell>
          <cell r="AH4794" t="str">
            <v>n/a</v>
          </cell>
          <cell r="AL4794" t="str">
            <v>T.S Vật lý</v>
          </cell>
          <cell r="AN4794">
            <v>2</v>
          </cell>
          <cell r="AP4794">
            <v>0</v>
          </cell>
          <cell r="AR4794">
            <v>0</v>
          </cell>
          <cell r="AS4794">
            <v>0</v>
          </cell>
          <cell r="AT4794">
            <v>0</v>
          </cell>
        </row>
        <row r="4795">
          <cell r="C4795" t="str">
            <v>TCB2002</v>
          </cell>
          <cell r="D4795" t="str">
            <v>HOSE</v>
          </cell>
          <cell r="E4795" t="str">
            <v>Bà</v>
          </cell>
          <cell r="F4795">
            <v>0</v>
          </cell>
          <cell r="G4795" t="str">
            <v>Nguyễn Thị Nga</v>
          </cell>
          <cell r="H4795">
            <v>7</v>
          </cell>
          <cell r="I4795" t="str">
            <v>Phó CTHĐQT</v>
          </cell>
          <cell r="J4795" t="str">
            <v>Phó CTHĐQT</v>
          </cell>
          <cell r="M4795" t="str">
            <v>TCBNguyenThiNga1955</v>
          </cell>
          <cell r="N4795">
            <v>1</v>
          </cell>
          <cell r="P4795">
            <v>1</v>
          </cell>
          <cell r="Q4795">
            <v>0</v>
          </cell>
          <cell r="R4795">
            <v>0</v>
          </cell>
          <cell r="S4795">
            <v>0</v>
          </cell>
          <cell r="T4795">
            <v>0</v>
          </cell>
          <cell r="U4795">
            <v>1</v>
          </cell>
          <cell r="V4795">
            <v>0</v>
          </cell>
          <cell r="W4795">
            <v>0</v>
          </cell>
          <cell r="X4795">
            <v>0</v>
          </cell>
          <cell r="Y4795">
            <v>0</v>
          </cell>
          <cell r="Z4795">
            <v>0</v>
          </cell>
          <cell r="AA4795">
            <v>0</v>
          </cell>
          <cell r="AB4795">
            <v>0</v>
          </cell>
          <cell r="AC4795">
            <v>1955</v>
          </cell>
          <cell r="AH4795" t="str">
            <v>n/a</v>
          </cell>
          <cell r="AL4795" t="str">
            <v>CN Kinh tế</v>
          </cell>
          <cell r="AM4795">
            <v>1</v>
          </cell>
          <cell r="AN4795">
            <v>1</v>
          </cell>
          <cell r="AP4795">
            <v>0</v>
          </cell>
          <cell r="AR4795">
            <v>0</v>
          </cell>
          <cell r="AS4795">
            <v>0</v>
          </cell>
          <cell r="AT4795">
            <v>0</v>
          </cell>
        </row>
        <row r="4796">
          <cell r="C4796" t="str">
            <v>TCB2002</v>
          </cell>
          <cell r="D4796" t="str">
            <v>HOSE</v>
          </cell>
          <cell r="E4796" t="str">
            <v>Bà</v>
          </cell>
          <cell r="F4796">
            <v>0</v>
          </cell>
          <cell r="G4796" t="str">
            <v>Tạ Thị Ngọc Mỹ</v>
          </cell>
          <cell r="H4796">
            <v>7</v>
          </cell>
          <cell r="I4796" t="str">
            <v>Phó CTHĐQT</v>
          </cell>
          <cell r="J4796" t="str">
            <v>Phó CTHĐQT</v>
          </cell>
          <cell r="M4796" t="str">
            <v>TCBTaThiNgocMy1952</v>
          </cell>
          <cell r="N4796">
            <v>1</v>
          </cell>
          <cell r="P4796">
            <v>1</v>
          </cell>
          <cell r="Q4796">
            <v>0</v>
          </cell>
          <cell r="R4796">
            <v>0</v>
          </cell>
          <cell r="S4796">
            <v>0</v>
          </cell>
          <cell r="T4796">
            <v>0</v>
          </cell>
          <cell r="U4796">
            <v>1</v>
          </cell>
          <cell r="V4796">
            <v>0</v>
          </cell>
          <cell r="W4796">
            <v>0</v>
          </cell>
          <cell r="X4796">
            <v>0</v>
          </cell>
          <cell r="Y4796">
            <v>0</v>
          </cell>
          <cell r="Z4796">
            <v>0</v>
          </cell>
          <cell r="AA4796">
            <v>0</v>
          </cell>
          <cell r="AB4796">
            <v>0</v>
          </cell>
          <cell r="AC4796">
            <v>1952</v>
          </cell>
          <cell r="AH4796" t="str">
            <v>n/a</v>
          </cell>
          <cell r="AL4796" t="str">
            <v>KS Cơ Khí</v>
          </cell>
          <cell r="AN4796">
            <v>1</v>
          </cell>
          <cell r="AP4796">
            <v>0</v>
          </cell>
          <cell r="AR4796">
            <v>0</v>
          </cell>
          <cell r="AS4796">
            <v>0</v>
          </cell>
          <cell r="AT4796">
            <v>0</v>
          </cell>
        </row>
        <row r="4797">
          <cell r="C4797" t="str">
            <v>TPB2018</v>
          </cell>
          <cell r="D4797" t="str">
            <v>HOSE</v>
          </cell>
          <cell r="E4797" t="str">
            <v>Ông</v>
          </cell>
          <cell r="F4797">
            <v>1</v>
          </cell>
          <cell r="G4797" t="str">
            <v>Đỗ Minh Phú</v>
          </cell>
          <cell r="H4797">
            <v>8</v>
          </cell>
          <cell r="I4797" t="str">
            <v>CTHĐQT</v>
          </cell>
          <cell r="J4797" t="str">
            <v>CTHĐQT</v>
          </cell>
          <cell r="M4797" t="str">
            <v>TPBDoMinhPhu1953</v>
          </cell>
          <cell r="N4797">
            <v>7</v>
          </cell>
          <cell r="P4797">
            <v>1</v>
          </cell>
          <cell r="Q4797">
            <v>0</v>
          </cell>
          <cell r="R4797">
            <v>0</v>
          </cell>
          <cell r="S4797">
            <v>1</v>
          </cell>
          <cell r="T4797">
            <v>0</v>
          </cell>
          <cell r="U4797">
            <v>1</v>
          </cell>
          <cell r="V4797">
            <v>0</v>
          </cell>
          <cell r="W4797">
            <v>0</v>
          </cell>
          <cell r="X4797">
            <v>0</v>
          </cell>
          <cell r="Y4797">
            <v>0</v>
          </cell>
          <cell r="Z4797">
            <v>0</v>
          </cell>
          <cell r="AA4797">
            <v>0</v>
          </cell>
          <cell r="AB4797">
            <v>0</v>
          </cell>
          <cell r="AC4797">
            <v>1953</v>
          </cell>
          <cell r="AD4797">
            <v>0</v>
          </cell>
          <cell r="AE4797">
            <v>0</v>
          </cell>
          <cell r="AF4797">
            <v>56883060</v>
          </cell>
          <cell r="AG4797">
            <v>56883060</v>
          </cell>
          <cell r="AH4797">
            <v>0</v>
          </cell>
          <cell r="AL4797" t="str">
            <v>Cử nhân</v>
          </cell>
          <cell r="AN4797">
            <v>1</v>
          </cell>
          <cell r="AP4797">
            <v>0</v>
          </cell>
          <cell r="AQ4797">
            <v>2012</v>
          </cell>
          <cell r="AR4797">
            <v>0</v>
          </cell>
          <cell r="AS4797">
            <v>0</v>
          </cell>
          <cell r="AT4797">
            <v>7</v>
          </cell>
        </row>
        <row r="4798">
          <cell r="C4798" t="str">
            <v>TPB2018</v>
          </cell>
          <cell r="D4798" t="str">
            <v>HOSE</v>
          </cell>
          <cell r="E4798" t="str">
            <v>Ông</v>
          </cell>
          <cell r="F4798">
            <v>1</v>
          </cell>
          <cell r="G4798" t="str">
            <v>Lê Quang Tiến</v>
          </cell>
          <cell r="H4798">
            <v>8</v>
          </cell>
          <cell r="I4798" t="str">
            <v>Phó CTHĐQT</v>
          </cell>
          <cell r="J4798" t="str">
            <v>Phó CTHĐQT</v>
          </cell>
          <cell r="M4798" t="str">
            <v>TPBLeQuangTien1958</v>
          </cell>
          <cell r="N4798">
            <v>11</v>
          </cell>
          <cell r="P4798">
            <v>1</v>
          </cell>
          <cell r="Q4798">
            <v>0</v>
          </cell>
          <cell r="R4798">
            <v>0</v>
          </cell>
          <cell r="S4798">
            <v>0</v>
          </cell>
          <cell r="T4798">
            <v>0</v>
          </cell>
          <cell r="U4798">
            <v>1</v>
          </cell>
          <cell r="V4798">
            <v>0</v>
          </cell>
          <cell r="W4798">
            <v>0</v>
          </cell>
          <cell r="X4798">
            <v>0</v>
          </cell>
          <cell r="Y4798">
            <v>0</v>
          </cell>
          <cell r="Z4798">
            <v>0</v>
          </cell>
          <cell r="AA4798">
            <v>0</v>
          </cell>
          <cell r="AB4798">
            <v>0</v>
          </cell>
          <cell r="AC4798">
            <v>1958</v>
          </cell>
          <cell r="AD4798">
            <v>34591050</v>
          </cell>
          <cell r="AE4798">
            <v>0</v>
          </cell>
          <cell r="AF4798">
            <v>0</v>
          </cell>
          <cell r="AG4798">
            <v>34591050</v>
          </cell>
          <cell r="AH4798">
            <v>4.0667930794664748</v>
          </cell>
          <cell r="AL4798" t="str">
            <v>CN Ngoại ngữ/CN Kinh tế</v>
          </cell>
          <cell r="AM4798">
            <v>1</v>
          </cell>
          <cell r="AN4798">
            <v>1</v>
          </cell>
          <cell r="AP4798">
            <v>0</v>
          </cell>
          <cell r="AQ4798">
            <v>2008</v>
          </cell>
          <cell r="AR4798">
            <v>0</v>
          </cell>
          <cell r="AS4798">
            <v>0</v>
          </cell>
          <cell r="AT4798">
            <v>7</v>
          </cell>
        </row>
        <row r="4799">
          <cell r="C4799" t="str">
            <v>TPB2018</v>
          </cell>
          <cell r="D4799" t="str">
            <v>HOSE</v>
          </cell>
          <cell r="E4799" t="str">
            <v>Ông</v>
          </cell>
          <cell r="F4799">
            <v>1</v>
          </cell>
          <cell r="G4799" t="str">
            <v>Đỗ Anh Tú</v>
          </cell>
          <cell r="H4799">
            <v>8</v>
          </cell>
          <cell r="I4799" t="str">
            <v>Phó CTHĐQT</v>
          </cell>
          <cell r="J4799" t="str">
            <v>Phó CTHĐQT</v>
          </cell>
          <cell r="M4799" t="str">
            <v>TPBDoAnhTu</v>
          </cell>
          <cell r="N4799">
            <v>7</v>
          </cell>
          <cell r="P4799">
            <v>1</v>
          </cell>
          <cell r="Q4799">
            <v>0</v>
          </cell>
          <cell r="R4799">
            <v>0</v>
          </cell>
          <cell r="S4799">
            <v>0</v>
          </cell>
          <cell r="T4799">
            <v>0</v>
          </cell>
          <cell r="U4799">
            <v>1</v>
          </cell>
          <cell r="V4799">
            <v>0</v>
          </cell>
          <cell r="W4799">
            <v>0</v>
          </cell>
          <cell r="X4799">
            <v>0</v>
          </cell>
          <cell r="Y4799">
            <v>0</v>
          </cell>
          <cell r="Z4799">
            <v>0</v>
          </cell>
          <cell r="AA4799">
            <v>0</v>
          </cell>
          <cell r="AB4799">
            <v>0</v>
          </cell>
          <cell r="AD4799">
            <v>35551912</v>
          </cell>
          <cell r="AE4799">
            <v>0</v>
          </cell>
          <cell r="AF4799">
            <v>0</v>
          </cell>
          <cell r="AG4799">
            <v>35551912</v>
          </cell>
          <cell r="AH4799">
            <v>4.1797594951122079</v>
          </cell>
          <cell r="AL4799" t="str">
            <v>Phó tiến sĩ</v>
          </cell>
          <cell r="AN4799">
            <v>2</v>
          </cell>
          <cell r="AP4799">
            <v>0</v>
          </cell>
          <cell r="AQ4799">
            <v>2012</v>
          </cell>
          <cell r="AR4799">
            <v>0</v>
          </cell>
          <cell r="AS4799">
            <v>0</v>
          </cell>
          <cell r="AT4799">
            <v>7</v>
          </cell>
        </row>
        <row r="4800">
          <cell r="C4800" t="str">
            <v>TPB2018</v>
          </cell>
          <cell r="D4800" t="str">
            <v>HOSE</v>
          </cell>
          <cell r="E4800" t="str">
            <v>Ông</v>
          </cell>
          <cell r="F4800">
            <v>1</v>
          </cell>
          <cell r="G4800" t="str">
            <v>Phạm Công Tứ</v>
          </cell>
          <cell r="H4800">
            <v>8</v>
          </cell>
          <cell r="I4800" t="str">
            <v>TVHĐQT</v>
          </cell>
          <cell r="J4800" t="str">
            <v>TVHĐQT</v>
          </cell>
          <cell r="M4800" t="str">
            <v>TPBPhamCongTu1963</v>
          </cell>
          <cell r="N4800">
            <v>11</v>
          </cell>
          <cell r="P4800">
            <v>1</v>
          </cell>
          <cell r="Q4800">
            <v>0</v>
          </cell>
          <cell r="R4800">
            <v>0</v>
          </cell>
          <cell r="S4800">
            <v>0</v>
          </cell>
          <cell r="T4800">
            <v>0</v>
          </cell>
          <cell r="U4800">
            <v>1</v>
          </cell>
          <cell r="V4800">
            <v>0</v>
          </cell>
          <cell r="W4800">
            <v>0</v>
          </cell>
          <cell r="X4800">
            <v>0</v>
          </cell>
          <cell r="Y4800">
            <v>0</v>
          </cell>
          <cell r="Z4800">
            <v>0</v>
          </cell>
          <cell r="AA4800">
            <v>0</v>
          </cell>
          <cell r="AB4800">
            <v>0</v>
          </cell>
          <cell r="AC4800">
            <v>1963</v>
          </cell>
          <cell r="AD4800">
            <v>0</v>
          </cell>
          <cell r="AE4800">
            <v>38434500</v>
          </cell>
          <cell r="AF4800">
            <v>0</v>
          </cell>
          <cell r="AG4800">
            <v>38434500</v>
          </cell>
          <cell r="AH4800">
            <v>0</v>
          </cell>
          <cell r="AL4800" t="str">
            <v>CN TCKT/ThS QTKD</v>
          </cell>
          <cell r="AM4800">
            <v>1</v>
          </cell>
          <cell r="AN4800">
            <v>2</v>
          </cell>
          <cell r="AP4800">
            <v>0</v>
          </cell>
          <cell r="AQ4800">
            <v>2008</v>
          </cell>
          <cell r="AR4800">
            <v>0</v>
          </cell>
          <cell r="AS4800">
            <v>0</v>
          </cell>
          <cell r="AT4800">
            <v>7</v>
          </cell>
        </row>
        <row r="4801">
          <cell r="C4801" t="str">
            <v>TPB2018</v>
          </cell>
          <cell r="D4801" t="str">
            <v>HOSE</v>
          </cell>
          <cell r="E4801" t="str">
            <v>Bà</v>
          </cell>
          <cell r="F4801">
            <v>0</v>
          </cell>
          <cell r="G4801" t="str">
            <v>Nguyễn Thu Hà</v>
          </cell>
          <cell r="H4801">
            <v>8</v>
          </cell>
          <cell r="I4801" t="str">
            <v>TVHĐQT</v>
          </cell>
          <cell r="J4801" t="str">
            <v>TVHĐQT</v>
          </cell>
          <cell r="M4801" t="str">
            <v>TPBNguyenThuHa1957</v>
          </cell>
          <cell r="N4801">
            <v>6</v>
          </cell>
          <cell r="P4801">
            <v>1</v>
          </cell>
          <cell r="Q4801">
            <v>0</v>
          </cell>
          <cell r="R4801">
            <v>0</v>
          </cell>
          <cell r="S4801">
            <v>0</v>
          </cell>
          <cell r="T4801">
            <v>0</v>
          </cell>
          <cell r="U4801">
            <v>1</v>
          </cell>
          <cell r="V4801">
            <v>0</v>
          </cell>
          <cell r="W4801">
            <v>0</v>
          </cell>
          <cell r="X4801">
            <v>0</v>
          </cell>
          <cell r="Y4801">
            <v>0</v>
          </cell>
          <cell r="Z4801">
            <v>0</v>
          </cell>
          <cell r="AA4801">
            <v>0</v>
          </cell>
          <cell r="AB4801">
            <v>0</v>
          </cell>
          <cell r="AC4801">
            <v>1957</v>
          </cell>
          <cell r="AD4801">
            <v>0</v>
          </cell>
          <cell r="AE4801">
            <v>0</v>
          </cell>
          <cell r="AF4801">
            <v>0</v>
          </cell>
          <cell r="AG4801">
            <v>0</v>
          </cell>
          <cell r="AH4801">
            <v>0</v>
          </cell>
          <cell r="AL4801" t="str">
            <v>ThS QTKD</v>
          </cell>
          <cell r="AM4801">
            <v>1</v>
          </cell>
          <cell r="AN4801">
            <v>2</v>
          </cell>
          <cell r="AP4801">
            <v>1</v>
          </cell>
          <cell r="AQ4801" t="str">
            <v xml:space="preserve">          </v>
          </cell>
          <cell r="AR4801">
            <v>0</v>
          </cell>
          <cell r="AS4801">
            <v>0</v>
          </cell>
          <cell r="AT4801">
            <v>7</v>
          </cell>
        </row>
        <row r="4802">
          <cell r="C4802" t="str">
            <v>TPB2018</v>
          </cell>
          <cell r="D4802" t="str">
            <v>HOSE</v>
          </cell>
          <cell r="E4802" t="str">
            <v>Ông</v>
          </cell>
          <cell r="F4802">
            <v>1</v>
          </cell>
          <cell r="G4802" t="str">
            <v>Shuzo Shikata</v>
          </cell>
          <cell r="H4802">
            <v>8</v>
          </cell>
          <cell r="I4802" t="str">
            <v>Phó CTHĐQT</v>
          </cell>
          <cell r="J4802" t="str">
            <v>Phó CTHĐQT</v>
          </cell>
          <cell r="M4802" t="str">
            <v>TPBShuzoShikata1980</v>
          </cell>
          <cell r="N4802">
            <v>3</v>
          </cell>
          <cell r="P4802">
            <v>1</v>
          </cell>
          <cell r="Q4802">
            <v>0</v>
          </cell>
          <cell r="R4802">
            <v>0</v>
          </cell>
          <cell r="S4802">
            <v>0</v>
          </cell>
          <cell r="T4802">
            <v>0</v>
          </cell>
          <cell r="U4802">
            <v>1</v>
          </cell>
          <cell r="V4802">
            <v>0</v>
          </cell>
          <cell r="W4802">
            <v>0</v>
          </cell>
          <cell r="X4802">
            <v>0</v>
          </cell>
          <cell r="Y4802">
            <v>0</v>
          </cell>
          <cell r="Z4802">
            <v>0</v>
          </cell>
          <cell r="AA4802">
            <v>0</v>
          </cell>
          <cell r="AB4802">
            <v>0</v>
          </cell>
          <cell r="AC4802">
            <v>1980</v>
          </cell>
          <cell r="AD4802">
            <v>0</v>
          </cell>
          <cell r="AE4802">
            <v>0</v>
          </cell>
          <cell r="AF4802">
            <v>39691307</v>
          </cell>
          <cell r="AG4802">
            <v>39691307</v>
          </cell>
          <cell r="AH4802">
            <v>0</v>
          </cell>
          <cell r="AL4802" t="str">
            <v>CN Kinh tế</v>
          </cell>
          <cell r="AM4802">
            <v>1</v>
          </cell>
          <cell r="AN4802">
            <v>1</v>
          </cell>
          <cell r="AP4802">
            <v>1</v>
          </cell>
          <cell r="AQ4802" t="str">
            <v xml:space="preserve">          </v>
          </cell>
          <cell r="AR4802">
            <v>0</v>
          </cell>
          <cell r="AS4802">
            <v>0</v>
          </cell>
          <cell r="AT4802">
            <v>7</v>
          </cell>
        </row>
        <row r="4803">
          <cell r="C4803" t="str">
            <v>TPB2018</v>
          </cell>
          <cell r="D4803" t="str">
            <v>HOSE</v>
          </cell>
          <cell r="E4803" t="str">
            <v>Bà</v>
          </cell>
          <cell r="F4803">
            <v>0</v>
          </cell>
          <cell r="G4803" t="str">
            <v>Nguyễn Thị Bảo</v>
          </cell>
          <cell r="H4803">
            <v>8</v>
          </cell>
          <cell r="I4803" t="str">
            <v>TBKS</v>
          </cell>
          <cell r="J4803" t="str">
            <v>TBKS</v>
          </cell>
          <cell r="M4803" t="str">
            <v>TPBNguyenThiBao</v>
          </cell>
          <cell r="N4803">
            <v>6</v>
          </cell>
          <cell r="P4803">
            <v>0</v>
          </cell>
          <cell r="Q4803">
            <v>0</v>
          </cell>
          <cell r="R4803">
            <v>1</v>
          </cell>
          <cell r="S4803">
            <v>0</v>
          </cell>
          <cell r="T4803">
            <v>0</v>
          </cell>
          <cell r="U4803">
            <v>1</v>
          </cell>
          <cell r="V4803">
            <v>0</v>
          </cell>
          <cell r="W4803">
            <v>0</v>
          </cell>
          <cell r="X4803">
            <v>0</v>
          </cell>
          <cell r="Y4803">
            <v>0</v>
          </cell>
          <cell r="Z4803">
            <v>0</v>
          </cell>
          <cell r="AA4803">
            <v>0</v>
          </cell>
          <cell r="AB4803">
            <v>1</v>
          </cell>
          <cell r="AD4803">
            <v>0</v>
          </cell>
          <cell r="AE4803">
            <v>0</v>
          </cell>
          <cell r="AF4803">
            <v>0</v>
          </cell>
          <cell r="AG4803">
            <v>0</v>
          </cell>
          <cell r="AH4803">
            <v>0</v>
          </cell>
          <cell r="AL4803" t="str">
            <v>ThS QTKD</v>
          </cell>
          <cell r="AM4803">
            <v>1</v>
          </cell>
          <cell r="AN4803">
            <v>2</v>
          </cell>
          <cell r="AP4803">
            <v>0</v>
          </cell>
          <cell r="AQ4803">
            <v>2012</v>
          </cell>
          <cell r="AR4803">
            <v>0</v>
          </cell>
          <cell r="AS4803">
            <v>0</v>
          </cell>
          <cell r="AT4803">
            <v>7</v>
          </cell>
        </row>
        <row r="4804">
          <cell r="C4804" t="str">
            <v>TPB2018</v>
          </cell>
          <cell r="D4804" t="str">
            <v>HOSE</v>
          </cell>
          <cell r="E4804" t="str">
            <v>Ông</v>
          </cell>
          <cell r="F4804">
            <v>1</v>
          </cell>
          <cell r="G4804" t="str">
            <v>Thái Duy Nghĩa</v>
          </cell>
          <cell r="H4804">
            <v>8</v>
          </cell>
          <cell r="I4804" t="str">
            <v>Thành viên BKS</v>
          </cell>
          <cell r="J4804" t="str">
            <v>Thành viên BKS</v>
          </cell>
          <cell r="M4804" t="str">
            <v>TPBThaiDuyNghia</v>
          </cell>
          <cell r="N4804">
            <v>6</v>
          </cell>
          <cell r="P4804">
            <v>0</v>
          </cell>
          <cell r="Q4804">
            <v>0</v>
          </cell>
          <cell r="R4804">
            <v>1</v>
          </cell>
          <cell r="S4804">
            <v>0</v>
          </cell>
          <cell r="T4804">
            <v>0</v>
          </cell>
          <cell r="U4804">
            <v>1</v>
          </cell>
          <cell r="V4804">
            <v>0</v>
          </cell>
          <cell r="W4804">
            <v>0</v>
          </cell>
          <cell r="X4804">
            <v>0</v>
          </cell>
          <cell r="Y4804">
            <v>0</v>
          </cell>
          <cell r="Z4804">
            <v>0</v>
          </cell>
          <cell r="AA4804">
            <v>0</v>
          </cell>
          <cell r="AB4804">
            <v>0</v>
          </cell>
          <cell r="AD4804">
            <v>14641</v>
          </cell>
          <cell r="AE4804">
            <v>0</v>
          </cell>
          <cell r="AF4804">
            <v>0</v>
          </cell>
          <cell r="AG4804">
            <v>14641</v>
          </cell>
          <cell r="AH4804">
            <v>1.7213099190822095E-3</v>
          </cell>
          <cell r="AL4804" t="str">
            <v>CN TC Tín dụng</v>
          </cell>
          <cell r="AM4804">
            <v>1</v>
          </cell>
          <cell r="AN4804">
            <v>1</v>
          </cell>
          <cell r="AP4804">
            <v>0</v>
          </cell>
          <cell r="AQ4804">
            <v>2008</v>
          </cell>
          <cell r="AR4804">
            <v>0</v>
          </cell>
          <cell r="AS4804">
            <v>0</v>
          </cell>
          <cell r="AT4804">
            <v>7</v>
          </cell>
        </row>
        <row r="4805">
          <cell r="C4805" t="str">
            <v>TPB2018</v>
          </cell>
          <cell r="D4805" t="str">
            <v>HOSE</v>
          </cell>
          <cell r="E4805" t="str">
            <v>Ông</v>
          </cell>
          <cell r="F4805">
            <v>1</v>
          </cell>
          <cell r="G4805" t="str">
            <v>Nguyễn Hưng</v>
          </cell>
          <cell r="H4805">
            <v>8</v>
          </cell>
          <cell r="I4805" t="str">
            <v>TGĐ</v>
          </cell>
          <cell r="J4805" t="str">
            <v>TGĐ</v>
          </cell>
          <cell r="M4805" t="str">
            <v>TPBNguyenHung1966</v>
          </cell>
          <cell r="N4805">
            <v>7</v>
          </cell>
          <cell r="P4805">
            <v>0</v>
          </cell>
          <cell r="Q4805">
            <v>1</v>
          </cell>
          <cell r="R4805">
            <v>0</v>
          </cell>
          <cell r="S4805">
            <v>0</v>
          </cell>
          <cell r="T4805">
            <v>1</v>
          </cell>
          <cell r="U4805">
            <v>1</v>
          </cell>
          <cell r="V4805">
            <v>0</v>
          </cell>
          <cell r="W4805">
            <v>0</v>
          </cell>
          <cell r="X4805">
            <v>0</v>
          </cell>
          <cell r="Y4805">
            <v>0</v>
          </cell>
          <cell r="Z4805">
            <v>1</v>
          </cell>
          <cell r="AA4805">
            <v>0</v>
          </cell>
          <cell r="AB4805">
            <v>0</v>
          </cell>
          <cell r="AC4805">
            <v>1966</v>
          </cell>
          <cell r="AD4805">
            <v>0</v>
          </cell>
          <cell r="AE4805">
            <v>0</v>
          </cell>
          <cell r="AF4805">
            <v>0</v>
          </cell>
          <cell r="AG4805">
            <v>0</v>
          </cell>
          <cell r="AH4805">
            <v>0</v>
          </cell>
          <cell r="AL4805" t="str">
            <v>MBA</v>
          </cell>
          <cell r="AM4805">
            <v>1</v>
          </cell>
          <cell r="AN4805">
            <v>2</v>
          </cell>
          <cell r="AP4805">
            <v>0</v>
          </cell>
          <cell r="AQ4805">
            <v>2009</v>
          </cell>
          <cell r="AR4805">
            <v>0</v>
          </cell>
          <cell r="AS4805">
            <v>0</v>
          </cell>
          <cell r="AT4805">
            <v>7</v>
          </cell>
        </row>
        <row r="4806">
          <cell r="C4806" t="str">
            <v>TPB2018</v>
          </cell>
          <cell r="D4806" t="str">
            <v>HOSE</v>
          </cell>
          <cell r="E4806" t="str">
            <v>Ông</v>
          </cell>
          <cell r="F4806">
            <v>1</v>
          </cell>
          <cell r="G4806" t="str">
            <v>Phạm Đông Anh</v>
          </cell>
          <cell r="H4806">
            <v>8</v>
          </cell>
          <cell r="I4806" t="str">
            <v>Phó TGĐ</v>
          </cell>
          <cell r="J4806" t="str">
            <v>Phó TGĐ</v>
          </cell>
          <cell r="M4806" t="str">
            <v>TPBPhamDongAnh1971</v>
          </cell>
          <cell r="N4806">
            <v>9</v>
          </cell>
          <cell r="P4806">
            <v>0</v>
          </cell>
          <cell r="Q4806">
            <v>1</v>
          </cell>
          <cell r="R4806">
            <v>0</v>
          </cell>
          <cell r="S4806">
            <v>0</v>
          </cell>
          <cell r="T4806">
            <v>0</v>
          </cell>
          <cell r="U4806">
            <v>1</v>
          </cell>
          <cell r="V4806">
            <v>0</v>
          </cell>
          <cell r="W4806">
            <v>0</v>
          </cell>
          <cell r="X4806">
            <v>0</v>
          </cell>
          <cell r="Y4806">
            <v>0</v>
          </cell>
          <cell r="Z4806">
            <v>0</v>
          </cell>
          <cell r="AA4806">
            <v>0</v>
          </cell>
          <cell r="AB4806">
            <v>0</v>
          </cell>
          <cell r="AC4806">
            <v>1971</v>
          </cell>
          <cell r="AD4806">
            <v>0</v>
          </cell>
          <cell r="AE4806">
            <v>0</v>
          </cell>
          <cell r="AF4806">
            <v>0</v>
          </cell>
          <cell r="AG4806">
            <v>0</v>
          </cell>
          <cell r="AH4806">
            <v>0</v>
          </cell>
          <cell r="AL4806" t="str">
            <v>Ngoại ngữ/CN Tài chính - Ngân hàng</v>
          </cell>
          <cell r="AM4806">
            <v>1</v>
          </cell>
          <cell r="AN4806">
            <v>1</v>
          </cell>
          <cell r="AP4806">
            <v>0</v>
          </cell>
          <cell r="AQ4806">
            <v>2010</v>
          </cell>
          <cell r="AR4806">
            <v>1</v>
          </cell>
          <cell r="AS4806">
            <v>0</v>
          </cell>
          <cell r="AT4806">
            <v>7</v>
          </cell>
        </row>
        <row r="4807">
          <cell r="C4807" t="str">
            <v>TPB2018</v>
          </cell>
          <cell r="D4807" t="str">
            <v>HOSE</v>
          </cell>
          <cell r="E4807" t="str">
            <v>Ông</v>
          </cell>
          <cell r="F4807">
            <v>1</v>
          </cell>
          <cell r="G4807" t="str">
            <v>Đinh Văn Chiến</v>
          </cell>
          <cell r="H4807">
            <v>8</v>
          </cell>
          <cell r="I4807" t="str">
            <v>Phó TGĐ</v>
          </cell>
          <cell r="J4807" t="str">
            <v>Phó TGĐ</v>
          </cell>
          <cell r="M4807" t="str">
            <v>TPBDinhVanChien</v>
          </cell>
          <cell r="N4807">
            <v>6</v>
          </cell>
          <cell r="P4807">
            <v>0</v>
          </cell>
          <cell r="Q4807">
            <v>1</v>
          </cell>
          <cell r="R4807">
            <v>0</v>
          </cell>
          <cell r="S4807">
            <v>0</v>
          </cell>
          <cell r="T4807">
            <v>0</v>
          </cell>
          <cell r="U4807">
            <v>1</v>
          </cell>
          <cell r="V4807">
            <v>0</v>
          </cell>
          <cell r="W4807">
            <v>0</v>
          </cell>
          <cell r="X4807">
            <v>0</v>
          </cell>
          <cell r="Y4807">
            <v>0</v>
          </cell>
          <cell r="Z4807">
            <v>0</v>
          </cell>
          <cell r="AA4807">
            <v>0</v>
          </cell>
          <cell r="AB4807">
            <v>0</v>
          </cell>
          <cell r="AD4807">
            <v>0</v>
          </cell>
          <cell r="AE4807">
            <v>0</v>
          </cell>
          <cell r="AF4807">
            <v>0</v>
          </cell>
          <cell r="AG4807">
            <v>0</v>
          </cell>
          <cell r="AH4807">
            <v>0</v>
          </cell>
          <cell r="AL4807" t="str">
            <v>Cử nhân/ThS Tài chính Ngân hàng</v>
          </cell>
          <cell r="AM4807">
            <v>1</v>
          </cell>
          <cell r="AN4807">
            <v>2</v>
          </cell>
          <cell r="AP4807">
            <v>0</v>
          </cell>
          <cell r="AQ4807">
            <v>2013</v>
          </cell>
          <cell r="AR4807">
            <v>1</v>
          </cell>
          <cell r="AS4807">
            <v>0</v>
          </cell>
          <cell r="AT4807">
            <v>7</v>
          </cell>
        </row>
        <row r="4808">
          <cell r="C4808" t="str">
            <v>TPB2018</v>
          </cell>
          <cell r="D4808" t="str">
            <v>HOSE</v>
          </cell>
          <cell r="E4808" t="str">
            <v>Ông</v>
          </cell>
          <cell r="F4808">
            <v>1</v>
          </cell>
          <cell r="G4808" t="str">
            <v>Nguyễn Hồng Quân</v>
          </cell>
          <cell r="H4808">
            <v>8</v>
          </cell>
          <cell r="I4808" t="str">
            <v>Phó TGĐ</v>
          </cell>
          <cell r="J4808" t="str">
            <v>Phó TGĐ</v>
          </cell>
          <cell r="M4808" t="str">
            <v>TPBNguyenHongQuan</v>
          </cell>
          <cell r="N4808">
            <v>7</v>
          </cell>
          <cell r="P4808">
            <v>0</v>
          </cell>
          <cell r="Q4808">
            <v>1</v>
          </cell>
          <cell r="R4808">
            <v>0</v>
          </cell>
          <cell r="S4808">
            <v>0</v>
          </cell>
          <cell r="T4808">
            <v>0</v>
          </cell>
          <cell r="U4808">
            <v>1</v>
          </cell>
          <cell r="V4808">
            <v>0</v>
          </cell>
          <cell r="W4808">
            <v>0</v>
          </cell>
          <cell r="X4808">
            <v>0</v>
          </cell>
          <cell r="Y4808">
            <v>0</v>
          </cell>
          <cell r="Z4808">
            <v>0</v>
          </cell>
          <cell r="AA4808">
            <v>0</v>
          </cell>
          <cell r="AB4808">
            <v>0</v>
          </cell>
          <cell r="AD4808">
            <v>0</v>
          </cell>
          <cell r="AE4808">
            <v>0</v>
          </cell>
          <cell r="AF4808">
            <v>0</v>
          </cell>
          <cell r="AG4808">
            <v>0</v>
          </cell>
          <cell r="AH4808">
            <v>0</v>
          </cell>
          <cell r="AL4808" t="str">
            <v>ThS QTKD/KS Kinh tế</v>
          </cell>
          <cell r="AM4808">
            <v>1</v>
          </cell>
          <cell r="AN4808">
            <v>2</v>
          </cell>
          <cell r="AP4808">
            <v>0</v>
          </cell>
          <cell r="AQ4808">
            <v>2012</v>
          </cell>
          <cell r="AR4808">
            <v>0</v>
          </cell>
          <cell r="AS4808">
            <v>0</v>
          </cell>
          <cell r="AT4808">
            <v>7</v>
          </cell>
        </row>
        <row r="4809">
          <cell r="C4809" t="str">
            <v>TPB2018</v>
          </cell>
          <cell r="D4809" t="str">
            <v>HOSE</v>
          </cell>
          <cell r="E4809" t="str">
            <v>Ông</v>
          </cell>
          <cell r="F4809">
            <v>1</v>
          </cell>
          <cell r="G4809" t="str">
            <v>Nguyễn Việt Anh</v>
          </cell>
          <cell r="H4809">
            <v>8</v>
          </cell>
          <cell r="I4809" t="str">
            <v>Phó TGĐ</v>
          </cell>
          <cell r="J4809" t="str">
            <v>Phó TGĐ</v>
          </cell>
          <cell r="M4809" t="str">
            <v>TPBNguyenVietAnh1977</v>
          </cell>
          <cell r="N4809">
            <v>9</v>
          </cell>
          <cell r="P4809">
            <v>0</v>
          </cell>
          <cell r="Q4809">
            <v>1</v>
          </cell>
          <cell r="R4809">
            <v>0</v>
          </cell>
          <cell r="S4809">
            <v>0</v>
          </cell>
          <cell r="T4809">
            <v>0</v>
          </cell>
          <cell r="U4809">
            <v>1</v>
          </cell>
          <cell r="V4809">
            <v>0</v>
          </cell>
          <cell r="W4809">
            <v>0</v>
          </cell>
          <cell r="X4809">
            <v>0</v>
          </cell>
          <cell r="Y4809">
            <v>0</v>
          </cell>
          <cell r="Z4809">
            <v>0</v>
          </cell>
          <cell r="AA4809">
            <v>0</v>
          </cell>
          <cell r="AB4809">
            <v>0</v>
          </cell>
          <cell r="AC4809">
            <v>1977</v>
          </cell>
          <cell r="AD4809">
            <v>0</v>
          </cell>
          <cell r="AE4809">
            <v>0</v>
          </cell>
          <cell r="AF4809">
            <v>0</v>
          </cell>
          <cell r="AG4809">
            <v>0</v>
          </cell>
          <cell r="AH4809">
            <v>0</v>
          </cell>
          <cell r="AL4809" t="str">
            <v>ThS QTKD</v>
          </cell>
          <cell r="AM4809">
            <v>1</v>
          </cell>
          <cell r="AN4809">
            <v>2</v>
          </cell>
          <cell r="AP4809">
            <v>0</v>
          </cell>
          <cell r="AQ4809">
            <v>2011</v>
          </cell>
          <cell r="AR4809">
            <v>0</v>
          </cell>
          <cell r="AS4809">
            <v>0</v>
          </cell>
          <cell r="AT4809">
            <v>7</v>
          </cell>
        </row>
        <row r="4810">
          <cell r="C4810" t="str">
            <v>TPB2018</v>
          </cell>
          <cell r="D4810" t="str">
            <v>HOSE</v>
          </cell>
          <cell r="E4810" t="str">
            <v>Ông</v>
          </cell>
          <cell r="F4810">
            <v>1</v>
          </cell>
          <cell r="G4810" t="str">
            <v>Khúc Văn Họa</v>
          </cell>
          <cell r="H4810">
            <v>8</v>
          </cell>
          <cell r="I4810" t="str">
            <v>Phó TGĐ</v>
          </cell>
          <cell r="J4810" t="str">
            <v>Phó TGĐ</v>
          </cell>
          <cell r="M4810" t="str">
            <v>TPBKhucVanHoa</v>
          </cell>
          <cell r="N4810">
            <v>7</v>
          </cell>
          <cell r="P4810">
            <v>0</v>
          </cell>
          <cell r="Q4810">
            <v>1</v>
          </cell>
          <cell r="R4810">
            <v>0</v>
          </cell>
          <cell r="S4810">
            <v>0</v>
          </cell>
          <cell r="T4810">
            <v>0</v>
          </cell>
          <cell r="U4810">
            <v>1</v>
          </cell>
          <cell r="V4810">
            <v>0</v>
          </cell>
          <cell r="W4810">
            <v>0</v>
          </cell>
          <cell r="X4810">
            <v>0</v>
          </cell>
          <cell r="Y4810">
            <v>0</v>
          </cell>
          <cell r="Z4810">
            <v>0</v>
          </cell>
          <cell r="AA4810">
            <v>0</v>
          </cell>
          <cell r="AB4810">
            <v>0</v>
          </cell>
          <cell r="AD4810">
            <v>6952</v>
          </cell>
          <cell r="AE4810">
            <v>0</v>
          </cell>
          <cell r="AF4810">
            <v>0</v>
          </cell>
          <cell r="AG4810">
            <v>6952</v>
          </cell>
          <cell r="AH4810">
            <v>8.1733123129974186E-4</v>
          </cell>
          <cell r="AL4810" t="str">
            <v>ThS QTKD</v>
          </cell>
          <cell r="AM4810">
            <v>1</v>
          </cell>
          <cell r="AN4810">
            <v>2</v>
          </cell>
          <cell r="AP4810">
            <v>0</v>
          </cell>
          <cell r="AQ4810">
            <v>2012</v>
          </cell>
          <cell r="AR4810">
            <v>0</v>
          </cell>
          <cell r="AS4810">
            <v>0</v>
          </cell>
          <cell r="AT4810">
            <v>7</v>
          </cell>
        </row>
        <row r="4811">
          <cell r="C4811" t="str">
            <v>TPB2018</v>
          </cell>
          <cell r="D4811" t="str">
            <v>HOSE</v>
          </cell>
          <cell r="E4811" t="str">
            <v>Ông</v>
          </cell>
          <cell r="F4811">
            <v>1</v>
          </cell>
          <cell r="G4811" t="str">
            <v>Lê Hồng Nam</v>
          </cell>
          <cell r="H4811">
            <v>8</v>
          </cell>
          <cell r="I4811" t="str">
            <v>Phó TGĐ</v>
          </cell>
          <cell r="J4811" t="str">
            <v>Phó TGĐ</v>
          </cell>
          <cell r="M4811" t="str">
            <v>TPBLeHongNam</v>
          </cell>
          <cell r="N4811">
            <v>7</v>
          </cell>
          <cell r="P4811">
            <v>0</v>
          </cell>
          <cell r="Q4811">
            <v>1</v>
          </cell>
          <cell r="R4811">
            <v>0</v>
          </cell>
          <cell r="S4811">
            <v>0</v>
          </cell>
          <cell r="T4811">
            <v>0</v>
          </cell>
          <cell r="U4811">
            <v>1</v>
          </cell>
          <cell r="V4811">
            <v>0</v>
          </cell>
          <cell r="W4811">
            <v>0</v>
          </cell>
          <cell r="X4811">
            <v>0</v>
          </cell>
          <cell r="Y4811">
            <v>0</v>
          </cell>
          <cell r="Z4811">
            <v>0</v>
          </cell>
          <cell r="AA4811">
            <v>0</v>
          </cell>
          <cell r="AB4811">
            <v>0</v>
          </cell>
          <cell r="AD4811">
            <v>0</v>
          </cell>
          <cell r="AE4811">
            <v>0</v>
          </cell>
          <cell r="AF4811">
            <v>0</v>
          </cell>
          <cell r="AG4811">
            <v>0</v>
          </cell>
          <cell r="AH4811">
            <v>0</v>
          </cell>
          <cell r="AL4811" t="str">
            <v>ThS Tài chính Ngân hàng</v>
          </cell>
          <cell r="AM4811">
            <v>1</v>
          </cell>
          <cell r="AN4811">
            <v>2</v>
          </cell>
          <cell r="AP4811">
            <v>0</v>
          </cell>
          <cell r="AQ4811">
            <v>2009</v>
          </cell>
          <cell r="AR4811">
            <v>1</v>
          </cell>
          <cell r="AS4811">
            <v>0</v>
          </cell>
          <cell r="AT4811">
            <v>7</v>
          </cell>
        </row>
        <row r="4812">
          <cell r="C4812" t="str">
            <v>TPB2018</v>
          </cell>
          <cell r="D4812" t="str">
            <v>HOSE</v>
          </cell>
          <cell r="E4812" t="str">
            <v>Bà</v>
          </cell>
          <cell r="F4812">
            <v>0</v>
          </cell>
          <cell r="G4812" t="str">
            <v>Trương Thị Hoàng Lan</v>
          </cell>
          <cell r="H4812">
            <v>8</v>
          </cell>
          <cell r="I4812" t="str">
            <v>Phó TGĐ</v>
          </cell>
          <cell r="J4812" t="str">
            <v>Phó TGĐ</v>
          </cell>
          <cell r="M4812" t="str">
            <v>TPBTruongThiHoangLan</v>
          </cell>
          <cell r="N4812">
            <v>4</v>
          </cell>
          <cell r="P4812">
            <v>0</v>
          </cell>
          <cell r="Q4812">
            <v>1</v>
          </cell>
          <cell r="R4812">
            <v>0</v>
          </cell>
          <cell r="S4812">
            <v>0</v>
          </cell>
          <cell r="T4812">
            <v>0</v>
          </cell>
          <cell r="U4812">
            <v>1</v>
          </cell>
          <cell r="V4812">
            <v>0</v>
          </cell>
          <cell r="W4812">
            <v>0</v>
          </cell>
          <cell r="X4812">
            <v>0</v>
          </cell>
          <cell r="Y4812">
            <v>0</v>
          </cell>
          <cell r="Z4812">
            <v>0</v>
          </cell>
          <cell r="AA4812">
            <v>0</v>
          </cell>
          <cell r="AB4812">
            <v>0</v>
          </cell>
          <cell r="AD4812">
            <v>0</v>
          </cell>
          <cell r="AE4812">
            <v>0</v>
          </cell>
          <cell r="AF4812">
            <v>0</v>
          </cell>
          <cell r="AG4812">
            <v>0</v>
          </cell>
          <cell r="AH4812">
            <v>0</v>
          </cell>
          <cell r="AL4812" t="str">
            <v>CN Kinh tế</v>
          </cell>
          <cell r="AM4812">
            <v>1</v>
          </cell>
          <cell r="AN4812">
            <v>1</v>
          </cell>
          <cell r="AP4812">
            <v>0</v>
          </cell>
          <cell r="AQ4812">
            <v>2011</v>
          </cell>
          <cell r="AR4812">
            <v>0</v>
          </cell>
          <cell r="AS4812">
            <v>0</v>
          </cell>
          <cell r="AT4812">
            <v>7</v>
          </cell>
        </row>
        <row r="4813">
          <cell r="C4813" t="str">
            <v>TPB2018</v>
          </cell>
          <cell r="D4813" t="str">
            <v>HOSE</v>
          </cell>
          <cell r="E4813" t="str">
            <v>Ông</v>
          </cell>
          <cell r="F4813">
            <v>1</v>
          </cell>
          <cell r="G4813" t="str">
            <v>Eiichiro So</v>
          </cell>
          <cell r="H4813">
            <v>8</v>
          </cell>
          <cell r="I4813" t="str">
            <v>TVHĐQT</v>
          </cell>
          <cell r="J4813" t="str">
            <v>TVHĐQT</v>
          </cell>
          <cell r="M4813" t="str">
            <v>TPBEiichiroSo</v>
          </cell>
          <cell r="N4813">
            <v>1</v>
          </cell>
          <cell r="P4813">
            <v>1</v>
          </cell>
          <cell r="Q4813">
            <v>0</v>
          </cell>
          <cell r="R4813">
            <v>0</v>
          </cell>
          <cell r="S4813">
            <v>0</v>
          </cell>
          <cell r="T4813">
            <v>0</v>
          </cell>
          <cell r="U4813">
            <v>1</v>
          </cell>
          <cell r="V4813">
            <v>0</v>
          </cell>
          <cell r="W4813">
            <v>0</v>
          </cell>
          <cell r="X4813">
            <v>0</v>
          </cell>
          <cell r="Y4813">
            <v>0</v>
          </cell>
          <cell r="Z4813">
            <v>0</v>
          </cell>
          <cell r="AA4813">
            <v>0</v>
          </cell>
          <cell r="AB4813">
            <v>0</v>
          </cell>
          <cell r="AD4813">
            <v>0</v>
          </cell>
          <cell r="AE4813">
            <v>0</v>
          </cell>
          <cell r="AF4813">
            <v>39691307</v>
          </cell>
          <cell r="AG4813">
            <v>39691307</v>
          </cell>
          <cell r="AH4813">
            <v>0</v>
          </cell>
          <cell r="AL4813" t="str">
            <v>MBA</v>
          </cell>
          <cell r="AM4813">
            <v>1</v>
          </cell>
          <cell r="AN4813">
            <v>2</v>
          </cell>
          <cell r="AP4813">
            <v>0</v>
          </cell>
          <cell r="AR4813">
            <v>0</v>
          </cell>
          <cell r="AS4813">
            <v>0</v>
          </cell>
          <cell r="AT4813">
            <v>7</v>
          </cell>
        </row>
        <row r="4814">
          <cell r="C4814" t="str">
            <v>TPB2018</v>
          </cell>
          <cell r="D4814" t="str">
            <v>HOSE</v>
          </cell>
          <cell r="E4814" t="str">
            <v>Bà</v>
          </cell>
          <cell r="F4814">
            <v>0</v>
          </cell>
          <cell r="G4814" t="str">
            <v>Đỗ Thị Nhung</v>
          </cell>
          <cell r="H4814">
            <v>8</v>
          </cell>
          <cell r="I4814" t="str">
            <v>TVHĐQT</v>
          </cell>
          <cell r="J4814" t="str">
            <v>TVHĐQT</v>
          </cell>
          <cell r="M4814" t="str">
            <v>TPBDoThiNhung</v>
          </cell>
          <cell r="N4814">
            <v>1</v>
          </cell>
          <cell r="P4814">
            <v>1</v>
          </cell>
          <cell r="Q4814">
            <v>0</v>
          </cell>
          <cell r="R4814">
            <v>0</v>
          </cell>
          <cell r="S4814">
            <v>0</v>
          </cell>
          <cell r="T4814">
            <v>0</v>
          </cell>
          <cell r="U4814">
            <v>1</v>
          </cell>
          <cell r="V4814">
            <v>0</v>
          </cell>
          <cell r="W4814">
            <v>0</v>
          </cell>
          <cell r="X4814">
            <v>0</v>
          </cell>
          <cell r="Y4814">
            <v>0</v>
          </cell>
          <cell r="Z4814">
            <v>0</v>
          </cell>
          <cell r="AA4814">
            <v>0</v>
          </cell>
          <cell r="AB4814">
            <v>0</v>
          </cell>
          <cell r="AD4814">
            <v>0</v>
          </cell>
          <cell r="AE4814">
            <v>0</v>
          </cell>
          <cell r="AF4814">
            <v>0</v>
          </cell>
          <cell r="AG4814">
            <v>0</v>
          </cell>
          <cell r="AH4814">
            <v>0</v>
          </cell>
          <cell r="AN4814">
            <v>0</v>
          </cell>
          <cell r="AP4814">
            <v>1</v>
          </cell>
          <cell r="AQ4814" t="str">
            <v xml:space="preserve">          </v>
          </cell>
          <cell r="AR4814">
            <v>0</v>
          </cell>
          <cell r="AS4814">
            <v>0</v>
          </cell>
          <cell r="AT4814">
            <v>7</v>
          </cell>
        </row>
        <row r="4815">
          <cell r="C4815" t="str">
            <v>TPB2018</v>
          </cell>
          <cell r="D4815" t="str">
            <v>HOSE</v>
          </cell>
          <cell r="E4815" t="str">
            <v>Bà</v>
          </cell>
          <cell r="F4815">
            <v>0</v>
          </cell>
          <cell r="G4815" t="str">
            <v>Nguyễn Thị Thu Nguyệt</v>
          </cell>
          <cell r="H4815">
            <v>8</v>
          </cell>
          <cell r="I4815" t="str">
            <v>Thành viên BKS</v>
          </cell>
          <cell r="J4815" t="str">
            <v>Thành viên BKS</v>
          </cell>
          <cell r="M4815" t="str">
            <v>TPBNguyenThiThuNguyet</v>
          </cell>
          <cell r="N4815">
            <v>4</v>
          </cell>
          <cell r="P4815">
            <v>0</v>
          </cell>
          <cell r="Q4815">
            <v>0</v>
          </cell>
          <cell r="R4815">
            <v>1</v>
          </cell>
          <cell r="S4815">
            <v>0</v>
          </cell>
          <cell r="T4815">
            <v>0</v>
          </cell>
          <cell r="U4815">
            <v>1</v>
          </cell>
          <cell r="V4815">
            <v>0</v>
          </cell>
          <cell r="W4815">
            <v>0</v>
          </cell>
          <cell r="X4815">
            <v>0</v>
          </cell>
          <cell r="Y4815">
            <v>0</v>
          </cell>
          <cell r="Z4815">
            <v>0</v>
          </cell>
          <cell r="AA4815">
            <v>0</v>
          </cell>
          <cell r="AB4815">
            <v>0</v>
          </cell>
          <cell r="AD4815">
            <v>0</v>
          </cell>
          <cell r="AE4815">
            <v>0</v>
          </cell>
          <cell r="AF4815">
            <v>131575061</v>
          </cell>
          <cell r="AG4815">
            <v>131575061</v>
          </cell>
          <cell r="AH4815">
            <v>0</v>
          </cell>
          <cell r="AN4815">
            <v>0</v>
          </cell>
          <cell r="AP4815">
            <v>0</v>
          </cell>
          <cell r="AR4815">
            <v>0</v>
          </cell>
          <cell r="AS4815">
            <v>0</v>
          </cell>
          <cell r="AT4815">
            <v>7</v>
          </cell>
        </row>
        <row r="4816">
          <cell r="C4816" t="str">
            <v>TPB2018</v>
          </cell>
          <cell r="D4816" t="str">
            <v>HOSE</v>
          </cell>
          <cell r="E4816" t="str">
            <v>Bà</v>
          </cell>
          <cell r="F4816">
            <v>0</v>
          </cell>
          <cell r="G4816" t="str">
            <v>Lê Cẩm Tú</v>
          </cell>
          <cell r="H4816">
            <v>8</v>
          </cell>
          <cell r="I4816" t="str">
            <v>KTT</v>
          </cell>
          <cell r="J4816" t="str">
            <v>KTT</v>
          </cell>
          <cell r="M4816" t="str">
            <v>TPBLeCamTu</v>
          </cell>
          <cell r="N4816">
            <v>1</v>
          </cell>
          <cell r="O4816">
            <v>1</v>
          </cell>
          <cell r="P4816">
            <v>0</v>
          </cell>
          <cell r="Q4816">
            <v>0</v>
          </cell>
          <cell r="R4816">
            <v>0</v>
          </cell>
          <cell r="S4816">
            <v>0</v>
          </cell>
          <cell r="T4816">
            <v>0</v>
          </cell>
          <cell r="U4816">
            <v>1</v>
          </cell>
          <cell r="V4816">
            <v>0</v>
          </cell>
          <cell r="W4816">
            <v>0</v>
          </cell>
          <cell r="X4816">
            <v>0</v>
          </cell>
          <cell r="Y4816">
            <v>0</v>
          </cell>
          <cell r="Z4816">
            <v>0</v>
          </cell>
          <cell r="AA4816">
            <v>1</v>
          </cell>
          <cell r="AB4816">
            <v>0</v>
          </cell>
          <cell r="AD4816">
            <v>0</v>
          </cell>
          <cell r="AE4816">
            <v>0</v>
          </cell>
          <cell r="AF4816">
            <v>0</v>
          </cell>
          <cell r="AG4816">
            <v>0</v>
          </cell>
          <cell r="AH4816">
            <v>0</v>
          </cell>
          <cell r="AN4816">
            <v>0</v>
          </cell>
          <cell r="AP4816">
            <v>0</v>
          </cell>
          <cell r="AR4816">
            <v>0</v>
          </cell>
          <cell r="AS4816">
            <v>0</v>
          </cell>
          <cell r="AT4816">
            <v>7</v>
          </cell>
        </row>
        <row r="4817">
          <cell r="C4817" t="str">
            <v>TPB2017</v>
          </cell>
          <cell r="D4817" t="str">
            <v>HOSE</v>
          </cell>
          <cell r="E4817" t="str">
            <v>Ông</v>
          </cell>
          <cell r="F4817">
            <v>1</v>
          </cell>
          <cell r="G4817" t="str">
            <v>Nguyễn Hữu Thanh</v>
          </cell>
          <cell r="H4817">
            <v>8</v>
          </cell>
          <cell r="I4817" t="str">
            <v>GĐ</v>
          </cell>
          <cell r="J4817" t="str">
            <v>GĐ</v>
          </cell>
          <cell r="M4817" t="str">
            <v>TPBNguyenHuuThanh</v>
          </cell>
          <cell r="N4817">
            <v>4</v>
          </cell>
          <cell r="P4817">
            <v>0</v>
          </cell>
          <cell r="Q4817">
            <v>1</v>
          </cell>
          <cell r="R4817">
            <v>0</v>
          </cell>
          <cell r="S4817">
            <v>0</v>
          </cell>
          <cell r="T4817">
            <v>0</v>
          </cell>
          <cell r="U4817">
            <v>1</v>
          </cell>
          <cell r="V4817">
            <v>0</v>
          </cell>
          <cell r="W4817">
            <v>0</v>
          </cell>
          <cell r="X4817">
            <v>0</v>
          </cell>
          <cell r="Y4817">
            <v>0</v>
          </cell>
          <cell r="Z4817">
            <v>0</v>
          </cell>
          <cell r="AA4817">
            <v>0</v>
          </cell>
          <cell r="AB4817">
            <v>0</v>
          </cell>
          <cell r="AH4817" t="str">
            <v>n/a</v>
          </cell>
          <cell r="AL4817" t="str">
            <v>ThS Kinh tế/ThS Luật</v>
          </cell>
          <cell r="AM4817">
            <v>1</v>
          </cell>
          <cell r="AN4817">
            <v>2</v>
          </cell>
          <cell r="AP4817">
            <v>0</v>
          </cell>
          <cell r="AQ4817">
            <v>2011</v>
          </cell>
          <cell r="AR4817">
            <v>0</v>
          </cell>
          <cell r="AS4817">
            <v>0</v>
          </cell>
          <cell r="AT4817">
            <v>10</v>
          </cell>
        </row>
        <row r="4818">
          <cell r="C4818" t="str">
            <v>TPB2017</v>
          </cell>
          <cell r="D4818" t="str">
            <v>HOSE</v>
          </cell>
          <cell r="E4818" t="str">
            <v>Bà</v>
          </cell>
          <cell r="F4818">
            <v>0</v>
          </cell>
          <cell r="G4818" t="str">
            <v>Trương Thị Hoàng Lan</v>
          </cell>
          <cell r="H4818">
            <v>8</v>
          </cell>
          <cell r="I4818" t="str">
            <v>GĐ</v>
          </cell>
          <cell r="J4818" t="str">
            <v>GĐ</v>
          </cell>
          <cell r="M4818" t="str">
            <v>TPBTruongThiHoangLan</v>
          </cell>
          <cell r="N4818">
            <v>3</v>
          </cell>
          <cell r="P4818">
            <v>0</v>
          </cell>
          <cell r="Q4818">
            <v>1</v>
          </cell>
          <cell r="R4818">
            <v>0</v>
          </cell>
          <cell r="S4818">
            <v>0</v>
          </cell>
          <cell r="T4818">
            <v>0</v>
          </cell>
          <cell r="U4818">
            <v>1</v>
          </cell>
          <cell r="V4818">
            <v>0</v>
          </cell>
          <cell r="W4818">
            <v>0</v>
          </cell>
          <cell r="X4818">
            <v>0</v>
          </cell>
          <cell r="Y4818">
            <v>0</v>
          </cell>
          <cell r="Z4818">
            <v>0</v>
          </cell>
          <cell r="AA4818">
            <v>0</v>
          </cell>
          <cell r="AB4818">
            <v>0</v>
          </cell>
          <cell r="AH4818" t="str">
            <v>n/a</v>
          </cell>
          <cell r="AL4818" t="str">
            <v>CN Kinh tế</v>
          </cell>
          <cell r="AM4818">
            <v>1</v>
          </cell>
          <cell r="AN4818">
            <v>1</v>
          </cell>
          <cell r="AP4818">
            <v>0</v>
          </cell>
          <cell r="AQ4818">
            <v>2011</v>
          </cell>
          <cell r="AR4818">
            <v>0</v>
          </cell>
          <cell r="AS4818">
            <v>0</v>
          </cell>
          <cell r="AT4818">
            <v>10</v>
          </cell>
        </row>
        <row r="4819">
          <cell r="C4819" t="str">
            <v>TPB2017</v>
          </cell>
          <cell r="D4819" t="str">
            <v>HOSE</v>
          </cell>
          <cell r="E4819" t="str">
            <v>Ông</v>
          </cell>
          <cell r="F4819">
            <v>1</v>
          </cell>
          <cell r="G4819" t="str">
            <v>Nguyễn Xuân Thanh</v>
          </cell>
          <cell r="H4819">
            <v>8</v>
          </cell>
          <cell r="I4819" t="str">
            <v>GĐ Nhân sự</v>
          </cell>
          <cell r="J4819" t="str">
            <v>GĐ Nhân sự</v>
          </cell>
          <cell r="M4819" t="str">
            <v>TPBNguyenXuanThanh</v>
          </cell>
          <cell r="N4819">
            <v>3</v>
          </cell>
          <cell r="P4819">
            <v>0</v>
          </cell>
          <cell r="Q4819">
            <v>1</v>
          </cell>
          <cell r="R4819">
            <v>0</v>
          </cell>
          <cell r="S4819">
            <v>0</v>
          </cell>
          <cell r="T4819">
            <v>0</v>
          </cell>
          <cell r="U4819">
            <v>1</v>
          </cell>
          <cell r="V4819">
            <v>0</v>
          </cell>
          <cell r="W4819">
            <v>0</v>
          </cell>
          <cell r="X4819">
            <v>0</v>
          </cell>
          <cell r="Y4819">
            <v>0</v>
          </cell>
          <cell r="Z4819">
            <v>0</v>
          </cell>
          <cell r="AA4819">
            <v>0</v>
          </cell>
          <cell r="AB4819">
            <v>0</v>
          </cell>
          <cell r="AD4819">
            <v>0</v>
          </cell>
          <cell r="AE4819">
            <v>0</v>
          </cell>
          <cell r="AF4819">
            <v>0</v>
          </cell>
          <cell r="AG4819">
            <v>0</v>
          </cell>
          <cell r="AH4819">
            <v>0</v>
          </cell>
          <cell r="AL4819" t="str">
            <v>CN Kinh tế</v>
          </cell>
          <cell r="AM4819">
            <v>1</v>
          </cell>
          <cell r="AN4819">
            <v>1</v>
          </cell>
          <cell r="AP4819">
            <v>0</v>
          </cell>
          <cell r="AQ4819">
            <v>2014</v>
          </cell>
          <cell r="AR4819">
            <v>0</v>
          </cell>
          <cell r="AS4819">
            <v>0</v>
          </cell>
          <cell r="AT4819">
            <v>10</v>
          </cell>
        </row>
        <row r="4820">
          <cell r="C4820" t="str">
            <v>TPB2017</v>
          </cell>
          <cell r="D4820" t="str">
            <v>HOSE</v>
          </cell>
          <cell r="E4820" t="str">
            <v>Ông</v>
          </cell>
          <cell r="F4820">
            <v>1</v>
          </cell>
          <cell r="G4820" t="str">
            <v>Nguyễn Lâm Hoàng</v>
          </cell>
          <cell r="H4820">
            <v>8</v>
          </cell>
          <cell r="I4820" t="str">
            <v>GĐ Kinh doanh</v>
          </cell>
          <cell r="J4820" t="str">
            <v>GĐ Kinh doanh</v>
          </cell>
          <cell r="M4820" t="str">
            <v>TPBNguyenLamHoang</v>
          </cell>
          <cell r="N4820">
            <v>5</v>
          </cell>
          <cell r="P4820">
            <v>0</v>
          </cell>
          <cell r="Q4820">
            <v>1</v>
          </cell>
          <cell r="R4820">
            <v>0</v>
          </cell>
          <cell r="S4820">
            <v>0</v>
          </cell>
          <cell r="T4820">
            <v>0</v>
          </cell>
          <cell r="U4820">
            <v>1</v>
          </cell>
          <cell r="V4820">
            <v>0</v>
          </cell>
          <cell r="W4820">
            <v>0</v>
          </cell>
          <cell r="X4820">
            <v>0</v>
          </cell>
          <cell r="Y4820">
            <v>0</v>
          </cell>
          <cell r="Z4820">
            <v>0</v>
          </cell>
          <cell r="AA4820">
            <v>0</v>
          </cell>
          <cell r="AB4820">
            <v>0</v>
          </cell>
          <cell r="AD4820">
            <v>0</v>
          </cell>
          <cell r="AE4820">
            <v>0</v>
          </cell>
          <cell r="AF4820">
            <v>0</v>
          </cell>
          <cell r="AG4820">
            <v>0</v>
          </cell>
          <cell r="AH4820">
            <v>0</v>
          </cell>
          <cell r="AL4820" t="str">
            <v>ThS QTKD</v>
          </cell>
          <cell r="AM4820">
            <v>1</v>
          </cell>
          <cell r="AN4820">
            <v>2</v>
          </cell>
          <cell r="AP4820">
            <v>0</v>
          </cell>
          <cell r="AQ4820">
            <v>2013</v>
          </cell>
          <cell r="AR4820">
            <v>0</v>
          </cell>
          <cell r="AS4820">
            <v>0</v>
          </cell>
          <cell r="AT4820">
            <v>10</v>
          </cell>
        </row>
        <row r="4821">
          <cell r="C4821" t="str">
            <v>TPB2017</v>
          </cell>
          <cell r="D4821" t="str">
            <v>HOSE</v>
          </cell>
          <cell r="E4821" t="str">
            <v>Ông</v>
          </cell>
          <cell r="F4821">
            <v>1</v>
          </cell>
          <cell r="G4821" t="str">
            <v>Bùi Quang Cương</v>
          </cell>
          <cell r="H4821">
            <v>8</v>
          </cell>
          <cell r="I4821" t="str">
            <v>GĐ CNTT</v>
          </cell>
          <cell r="J4821" t="str">
            <v>GĐ CNTT</v>
          </cell>
          <cell r="M4821" t="str">
            <v>TPBBuiQuangCuong</v>
          </cell>
          <cell r="N4821">
            <v>5</v>
          </cell>
          <cell r="P4821">
            <v>0</v>
          </cell>
          <cell r="Q4821">
            <v>1</v>
          </cell>
          <cell r="R4821">
            <v>0</v>
          </cell>
          <cell r="S4821">
            <v>0</v>
          </cell>
          <cell r="T4821">
            <v>0</v>
          </cell>
          <cell r="U4821">
            <v>1</v>
          </cell>
          <cell r="V4821">
            <v>0</v>
          </cell>
          <cell r="W4821">
            <v>0</v>
          </cell>
          <cell r="X4821">
            <v>0</v>
          </cell>
          <cell r="Y4821">
            <v>0</v>
          </cell>
          <cell r="Z4821">
            <v>0</v>
          </cell>
          <cell r="AA4821">
            <v>0</v>
          </cell>
          <cell r="AB4821">
            <v>0</v>
          </cell>
          <cell r="AD4821">
            <v>0</v>
          </cell>
          <cell r="AE4821">
            <v>0</v>
          </cell>
          <cell r="AF4821">
            <v>0</v>
          </cell>
          <cell r="AG4821">
            <v>0</v>
          </cell>
          <cell r="AH4821">
            <v>0</v>
          </cell>
          <cell r="AL4821" t="str">
            <v>CN Khoa học</v>
          </cell>
          <cell r="AN4821">
            <v>1</v>
          </cell>
          <cell r="AP4821">
            <v>0</v>
          </cell>
          <cell r="AQ4821">
            <v>2007</v>
          </cell>
          <cell r="AR4821">
            <v>0</v>
          </cell>
          <cell r="AS4821">
            <v>0</v>
          </cell>
          <cell r="AT4821">
            <v>10</v>
          </cell>
        </row>
        <row r="4822">
          <cell r="C4822" t="str">
            <v>TPB2017</v>
          </cell>
          <cell r="D4822" t="str">
            <v>HOSE</v>
          </cell>
          <cell r="E4822" t="str">
            <v>Ông</v>
          </cell>
          <cell r="F4822">
            <v>1</v>
          </cell>
          <cell r="G4822" t="str">
            <v>Tomohiro Yamaguchi</v>
          </cell>
          <cell r="H4822">
            <v>8</v>
          </cell>
          <cell r="I4822" t="str">
            <v>Thành viên BKS</v>
          </cell>
          <cell r="J4822" t="str">
            <v>Thành viên BKS</v>
          </cell>
          <cell r="M4822" t="str">
            <v>TPBTomohiroYamaguchi</v>
          </cell>
          <cell r="N4822">
            <v>1</v>
          </cell>
          <cell r="P4822">
            <v>0</v>
          </cell>
          <cell r="Q4822">
            <v>0</v>
          </cell>
          <cell r="R4822">
            <v>1</v>
          </cell>
          <cell r="S4822">
            <v>0</v>
          </cell>
          <cell r="T4822">
            <v>0</v>
          </cell>
          <cell r="U4822">
            <v>1</v>
          </cell>
          <cell r="V4822">
            <v>0</v>
          </cell>
          <cell r="W4822">
            <v>0</v>
          </cell>
          <cell r="X4822">
            <v>0</v>
          </cell>
          <cell r="Y4822">
            <v>0</v>
          </cell>
          <cell r="Z4822">
            <v>0</v>
          </cell>
          <cell r="AA4822">
            <v>0</v>
          </cell>
          <cell r="AB4822">
            <v>0</v>
          </cell>
          <cell r="AH4822" t="str">
            <v>n/a</v>
          </cell>
          <cell r="AN4822">
            <v>0</v>
          </cell>
          <cell r="AP4822">
            <v>0</v>
          </cell>
          <cell r="AQ4822">
            <v>2017</v>
          </cell>
          <cell r="AR4822">
            <v>0</v>
          </cell>
          <cell r="AS4822">
            <v>0</v>
          </cell>
          <cell r="AT4822">
            <v>10</v>
          </cell>
        </row>
        <row r="4823">
          <cell r="C4823" t="str">
            <v>TPB2017</v>
          </cell>
          <cell r="D4823" t="str">
            <v>HOSE</v>
          </cell>
          <cell r="E4823" t="str">
            <v>Ông</v>
          </cell>
          <cell r="F4823">
            <v>1</v>
          </cell>
          <cell r="G4823" t="str">
            <v>Đỗ Minh Phú</v>
          </cell>
          <cell r="H4823">
            <v>8</v>
          </cell>
          <cell r="I4823" t="str">
            <v>CTHĐQT</v>
          </cell>
          <cell r="J4823" t="str">
            <v>CTHĐQT</v>
          </cell>
          <cell r="M4823" t="str">
            <v>TPBDoMinhPhu1953</v>
          </cell>
          <cell r="N4823">
            <v>6</v>
          </cell>
          <cell r="P4823">
            <v>1</v>
          </cell>
          <cell r="Q4823">
            <v>0</v>
          </cell>
          <cell r="R4823">
            <v>0</v>
          </cell>
          <cell r="S4823">
            <v>1</v>
          </cell>
          <cell r="T4823">
            <v>0</v>
          </cell>
          <cell r="U4823">
            <v>1</v>
          </cell>
          <cell r="V4823">
            <v>0</v>
          </cell>
          <cell r="W4823">
            <v>0</v>
          </cell>
          <cell r="X4823">
            <v>0</v>
          </cell>
          <cell r="Y4823">
            <v>0</v>
          </cell>
          <cell r="Z4823">
            <v>0</v>
          </cell>
          <cell r="AA4823">
            <v>0</v>
          </cell>
          <cell r="AB4823">
            <v>0</v>
          </cell>
          <cell r="AC4823">
            <v>1953</v>
          </cell>
          <cell r="AD4823">
            <v>0</v>
          </cell>
          <cell r="AE4823">
            <v>0</v>
          </cell>
          <cell r="AF4823">
            <v>44400000</v>
          </cell>
          <cell r="AG4823">
            <v>44400000</v>
          </cell>
          <cell r="AH4823">
            <v>0</v>
          </cell>
          <cell r="AL4823" t="str">
            <v>Cử nhân</v>
          </cell>
          <cell r="AN4823">
            <v>1</v>
          </cell>
          <cell r="AP4823">
            <v>0</v>
          </cell>
          <cell r="AQ4823">
            <v>2012</v>
          </cell>
          <cell r="AR4823">
            <v>0</v>
          </cell>
          <cell r="AS4823">
            <v>0</v>
          </cell>
          <cell r="AT4823">
            <v>10</v>
          </cell>
        </row>
        <row r="4824">
          <cell r="C4824" t="str">
            <v>TPB2017</v>
          </cell>
          <cell r="D4824" t="str">
            <v>HOSE</v>
          </cell>
          <cell r="E4824" t="str">
            <v>Ông</v>
          </cell>
          <cell r="F4824">
            <v>1</v>
          </cell>
          <cell r="G4824" t="str">
            <v>Lê Quang Tiến</v>
          </cell>
          <cell r="H4824">
            <v>8</v>
          </cell>
          <cell r="I4824" t="str">
            <v>Phó CTHĐQT</v>
          </cell>
          <cell r="J4824" t="str">
            <v>Phó CTHĐQT</v>
          </cell>
          <cell r="M4824" t="str">
            <v>TPBLeQuangTien1958</v>
          </cell>
          <cell r="N4824">
            <v>10</v>
          </cell>
          <cell r="P4824">
            <v>1</v>
          </cell>
          <cell r="Q4824">
            <v>0</v>
          </cell>
          <cell r="R4824">
            <v>0</v>
          </cell>
          <cell r="S4824">
            <v>0</v>
          </cell>
          <cell r="T4824">
            <v>0</v>
          </cell>
          <cell r="U4824">
            <v>1</v>
          </cell>
          <cell r="V4824">
            <v>0</v>
          </cell>
          <cell r="W4824">
            <v>0</v>
          </cell>
          <cell r="X4824">
            <v>0</v>
          </cell>
          <cell r="Y4824">
            <v>0</v>
          </cell>
          <cell r="Z4824">
            <v>0</v>
          </cell>
          <cell r="AA4824">
            <v>0</v>
          </cell>
          <cell r="AB4824">
            <v>0</v>
          </cell>
          <cell r="AC4824">
            <v>1958</v>
          </cell>
          <cell r="AD4824">
            <v>27000000</v>
          </cell>
          <cell r="AE4824">
            <v>0</v>
          </cell>
          <cell r="AF4824">
            <v>0</v>
          </cell>
          <cell r="AG4824">
            <v>27000000</v>
          </cell>
          <cell r="AH4824">
            <v>4.6697093478124119</v>
          </cell>
          <cell r="AL4824" t="str">
            <v>CN Ngoại ngữ/CN Kinh tế</v>
          </cell>
          <cell r="AM4824">
            <v>1</v>
          </cell>
          <cell r="AN4824">
            <v>1</v>
          </cell>
          <cell r="AP4824">
            <v>0</v>
          </cell>
          <cell r="AQ4824">
            <v>2008</v>
          </cell>
          <cell r="AR4824">
            <v>0</v>
          </cell>
          <cell r="AS4824">
            <v>0</v>
          </cell>
          <cell r="AT4824">
            <v>10</v>
          </cell>
        </row>
        <row r="4825">
          <cell r="C4825" t="str">
            <v>TPB2017</v>
          </cell>
          <cell r="D4825" t="str">
            <v>HOSE</v>
          </cell>
          <cell r="E4825" t="str">
            <v>Ông</v>
          </cell>
          <cell r="F4825">
            <v>1</v>
          </cell>
          <cell r="G4825" t="str">
            <v>Đỗ Anh Tú</v>
          </cell>
          <cell r="H4825">
            <v>8</v>
          </cell>
          <cell r="I4825" t="str">
            <v>Phó CTHĐQT</v>
          </cell>
          <cell r="J4825" t="str">
            <v>Phó CTHĐQT</v>
          </cell>
          <cell r="M4825" t="str">
            <v>TPBDoAnhTu</v>
          </cell>
          <cell r="N4825">
            <v>6</v>
          </cell>
          <cell r="P4825">
            <v>1</v>
          </cell>
          <cell r="Q4825">
            <v>0</v>
          </cell>
          <cell r="R4825">
            <v>0</v>
          </cell>
          <cell r="S4825">
            <v>0</v>
          </cell>
          <cell r="T4825">
            <v>0</v>
          </cell>
          <cell r="U4825">
            <v>1</v>
          </cell>
          <cell r="V4825">
            <v>0</v>
          </cell>
          <cell r="W4825">
            <v>0</v>
          </cell>
          <cell r="X4825">
            <v>0</v>
          </cell>
          <cell r="Y4825">
            <v>0</v>
          </cell>
          <cell r="Z4825">
            <v>0</v>
          </cell>
          <cell r="AA4825">
            <v>0</v>
          </cell>
          <cell r="AB4825">
            <v>0</v>
          </cell>
          <cell r="AD4825">
            <v>27750000</v>
          </cell>
          <cell r="AE4825">
            <v>0</v>
          </cell>
          <cell r="AF4825">
            <v>0</v>
          </cell>
          <cell r="AG4825">
            <v>27750000</v>
          </cell>
          <cell r="AH4825">
            <v>4.7994234963627562</v>
          </cell>
          <cell r="AL4825" t="str">
            <v>Phó tiến sĩ</v>
          </cell>
          <cell r="AN4825">
            <v>2</v>
          </cell>
          <cell r="AP4825">
            <v>0</v>
          </cell>
          <cell r="AQ4825">
            <v>2012</v>
          </cell>
          <cell r="AR4825">
            <v>0</v>
          </cell>
          <cell r="AS4825">
            <v>0</v>
          </cell>
          <cell r="AT4825">
            <v>10</v>
          </cell>
        </row>
        <row r="4826">
          <cell r="C4826" t="str">
            <v>TPB2017</v>
          </cell>
          <cell r="D4826" t="str">
            <v>HOSE</v>
          </cell>
          <cell r="E4826" t="str">
            <v>Ông</v>
          </cell>
          <cell r="F4826">
            <v>1</v>
          </cell>
          <cell r="G4826" t="str">
            <v>Phạm Công Tứ</v>
          </cell>
          <cell r="H4826">
            <v>8</v>
          </cell>
          <cell r="I4826" t="str">
            <v>TVHĐQT</v>
          </cell>
          <cell r="J4826" t="str">
            <v>TVHĐQT</v>
          </cell>
          <cell r="M4826" t="str">
            <v>TPBPhamCongTu1963</v>
          </cell>
          <cell r="N4826">
            <v>10</v>
          </cell>
          <cell r="P4826">
            <v>1</v>
          </cell>
          <cell r="Q4826">
            <v>0</v>
          </cell>
          <cell r="R4826">
            <v>0</v>
          </cell>
          <cell r="S4826">
            <v>0</v>
          </cell>
          <cell r="T4826">
            <v>0</v>
          </cell>
          <cell r="U4826">
            <v>1</v>
          </cell>
          <cell r="V4826">
            <v>0</v>
          </cell>
          <cell r="W4826">
            <v>0</v>
          </cell>
          <cell r="X4826">
            <v>0</v>
          </cell>
          <cell r="Y4826">
            <v>0</v>
          </cell>
          <cell r="Z4826">
            <v>0</v>
          </cell>
          <cell r="AA4826">
            <v>0</v>
          </cell>
          <cell r="AB4826">
            <v>0</v>
          </cell>
          <cell r="AC4826">
            <v>1963</v>
          </cell>
          <cell r="AD4826">
            <v>0</v>
          </cell>
          <cell r="AE4826">
            <v>30000000</v>
          </cell>
          <cell r="AF4826">
            <v>0</v>
          </cell>
          <cell r="AG4826">
            <v>30000000</v>
          </cell>
          <cell r="AH4826">
            <v>0</v>
          </cell>
          <cell r="AL4826" t="str">
            <v>CN TCKT/ThS QTKD</v>
          </cell>
          <cell r="AM4826">
            <v>1</v>
          </cell>
          <cell r="AN4826">
            <v>2</v>
          </cell>
          <cell r="AP4826">
            <v>0</v>
          </cell>
          <cell r="AQ4826">
            <v>2008</v>
          </cell>
          <cell r="AR4826">
            <v>0</v>
          </cell>
          <cell r="AS4826">
            <v>0</v>
          </cell>
          <cell r="AT4826">
            <v>10</v>
          </cell>
        </row>
        <row r="4827">
          <cell r="C4827" t="str">
            <v>TPB2017</v>
          </cell>
          <cell r="D4827" t="str">
            <v>HOSE</v>
          </cell>
          <cell r="E4827" t="str">
            <v>Ông</v>
          </cell>
          <cell r="F4827">
            <v>1</v>
          </cell>
          <cell r="G4827" t="str">
            <v>Phan Tuấn Anh</v>
          </cell>
          <cell r="H4827">
            <v>8</v>
          </cell>
          <cell r="I4827" t="str">
            <v>TVHĐQT</v>
          </cell>
          <cell r="J4827" t="str">
            <v>TVHĐQT</v>
          </cell>
          <cell r="M4827" t="str">
            <v>TPBPhanTuanAnh</v>
          </cell>
          <cell r="N4827">
            <v>7</v>
          </cell>
          <cell r="P4827">
            <v>1</v>
          </cell>
          <cell r="Q4827">
            <v>0</v>
          </cell>
          <cell r="R4827">
            <v>0</v>
          </cell>
          <cell r="S4827">
            <v>0</v>
          </cell>
          <cell r="T4827">
            <v>0</v>
          </cell>
          <cell r="U4827">
            <v>1</v>
          </cell>
          <cell r="V4827">
            <v>0</v>
          </cell>
          <cell r="W4827">
            <v>0</v>
          </cell>
          <cell r="X4827">
            <v>0</v>
          </cell>
          <cell r="Y4827">
            <v>0</v>
          </cell>
          <cell r="Z4827">
            <v>0</v>
          </cell>
          <cell r="AA4827">
            <v>0</v>
          </cell>
          <cell r="AB4827">
            <v>0</v>
          </cell>
          <cell r="AD4827">
            <v>0</v>
          </cell>
          <cell r="AE4827">
            <v>5549914</v>
          </cell>
          <cell r="AF4827">
            <v>0</v>
          </cell>
          <cell r="AG4827">
            <v>5549914</v>
          </cell>
          <cell r="AH4827">
            <v>0</v>
          </cell>
          <cell r="AL4827" t="str">
            <v>ThS Kế toán</v>
          </cell>
          <cell r="AM4827">
            <v>1</v>
          </cell>
          <cell r="AN4827">
            <v>2</v>
          </cell>
          <cell r="AP4827">
            <v>1</v>
          </cell>
          <cell r="AQ4827" t="str">
            <v xml:space="preserve">          </v>
          </cell>
          <cell r="AR4827">
            <v>0</v>
          </cell>
          <cell r="AS4827">
            <v>0</v>
          </cell>
          <cell r="AT4827">
            <v>10</v>
          </cell>
        </row>
        <row r="4828">
          <cell r="C4828" t="str">
            <v>TPB2017</v>
          </cell>
          <cell r="D4828" t="str">
            <v>HOSE</v>
          </cell>
          <cell r="E4828" t="str">
            <v>Bà</v>
          </cell>
          <cell r="F4828">
            <v>0</v>
          </cell>
          <cell r="G4828" t="str">
            <v>Nguyễn Thu Hà</v>
          </cell>
          <cell r="H4828">
            <v>8</v>
          </cell>
          <cell r="I4828" t="str">
            <v>TVHĐQT</v>
          </cell>
          <cell r="J4828" t="str">
            <v>TVHĐQT</v>
          </cell>
          <cell r="M4828" t="str">
            <v>TPBNguyenThuHa1957</v>
          </cell>
          <cell r="N4828">
            <v>5</v>
          </cell>
          <cell r="P4828">
            <v>1</v>
          </cell>
          <cell r="Q4828">
            <v>0</v>
          </cell>
          <cell r="R4828">
            <v>0</v>
          </cell>
          <cell r="S4828">
            <v>0</v>
          </cell>
          <cell r="T4828">
            <v>0</v>
          </cell>
          <cell r="U4828">
            <v>1</v>
          </cell>
          <cell r="V4828">
            <v>0</v>
          </cell>
          <cell r="W4828">
            <v>0</v>
          </cell>
          <cell r="X4828">
            <v>0</v>
          </cell>
          <cell r="Y4828">
            <v>0</v>
          </cell>
          <cell r="Z4828">
            <v>0</v>
          </cell>
          <cell r="AA4828">
            <v>0</v>
          </cell>
          <cell r="AB4828">
            <v>0</v>
          </cell>
          <cell r="AC4828">
            <v>1957</v>
          </cell>
          <cell r="AD4828">
            <v>0</v>
          </cell>
          <cell r="AE4828">
            <v>0</v>
          </cell>
          <cell r="AF4828">
            <v>0</v>
          </cell>
          <cell r="AG4828">
            <v>0</v>
          </cell>
          <cell r="AH4828">
            <v>0</v>
          </cell>
          <cell r="AL4828" t="str">
            <v>ThS QTKD</v>
          </cell>
          <cell r="AM4828">
            <v>1</v>
          </cell>
          <cell r="AN4828">
            <v>2</v>
          </cell>
          <cell r="AP4828">
            <v>1</v>
          </cell>
          <cell r="AQ4828" t="str">
            <v xml:space="preserve">          </v>
          </cell>
          <cell r="AR4828">
            <v>0</v>
          </cell>
          <cell r="AS4828">
            <v>0</v>
          </cell>
          <cell r="AT4828">
            <v>10</v>
          </cell>
        </row>
        <row r="4829">
          <cell r="C4829" t="str">
            <v>TPB2017</v>
          </cell>
          <cell r="D4829" t="str">
            <v>HOSE</v>
          </cell>
          <cell r="E4829" t="str">
            <v>Ông</v>
          </cell>
          <cell r="F4829">
            <v>1</v>
          </cell>
          <cell r="G4829" t="str">
            <v>Kento Tokimori</v>
          </cell>
          <cell r="H4829">
            <v>8</v>
          </cell>
          <cell r="I4829" t="str">
            <v>TVHĐQT</v>
          </cell>
          <cell r="J4829" t="str">
            <v>TVHĐQT</v>
          </cell>
          <cell r="M4829" t="str">
            <v>TPBKentoTokimori</v>
          </cell>
          <cell r="N4829">
            <v>2</v>
          </cell>
          <cell r="P4829">
            <v>1</v>
          </cell>
          <cell r="Q4829">
            <v>0</v>
          </cell>
          <cell r="R4829">
            <v>0</v>
          </cell>
          <cell r="S4829">
            <v>0</v>
          </cell>
          <cell r="T4829">
            <v>0</v>
          </cell>
          <cell r="U4829">
            <v>1</v>
          </cell>
          <cell r="V4829">
            <v>0</v>
          </cell>
          <cell r="W4829">
            <v>0</v>
          </cell>
          <cell r="X4829">
            <v>0</v>
          </cell>
          <cell r="Y4829">
            <v>0</v>
          </cell>
          <cell r="Z4829">
            <v>0</v>
          </cell>
          <cell r="AA4829">
            <v>0</v>
          </cell>
          <cell r="AB4829">
            <v>0</v>
          </cell>
          <cell r="AH4829" t="str">
            <v>n/a</v>
          </cell>
          <cell r="AL4829" t="str">
            <v>CN Luật</v>
          </cell>
          <cell r="AN4829">
            <v>1</v>
          </cell>
          <cell r="AP4829">
            <v>1</v>
          </cell>
          <cell r="AQ4829" t="str">
            <v xml:space="preserve">          </v>
          </cell>
          <cell r="AR4829">
            <v>0</v>
          </cell>
          <cell r="AS4829">
            <v>0</v>
          </cell>
          <cell r="AT4829">
            <v>10</v>
          </cell>
        </row>
        <row r="4830">
          <cell r="C4830" t="str">
            <v>TPB2017</v>
          </cell>
          <cell r="D4830" t="str">
            <v>HOSE</v>
          </cell>
          <cell r="E4830" t="str">
            <v>Ông</v>
          </cell>
          <cell r="F4830">
            <v>1</v>
          </cell>
          <cell r="G4830" t="str">
            <v>Shuzo Shikata</v>
          </cell>
          <cell r="H4830">
            <v>8</v>
          </cell>
          <cell r="I4830" t="str">
            <v>Phó CTHĐQT</v>
          </cell>
          <cell r="J4830" t="str">
            <v>Phó CTHĐQT</v>
          </cell>
          <cell r="M4830" t="str">
            <v>TPBShuzoShikata1980</v>
          </cell>
          <cell r="N4830">
            <v>2</v>
          </cell>
          <cell r="P4830">
            <v>1</v>
          </cell>
          <cell r="Q4830">
            <v>0</v>
          </cell>
          <cell r="R4830">
            <v>0</v>
          </cell>
          <cell r="S4830">
            <v>0</v>
          </cell>
          <cell r="T4830">
            <v>0</v>
          </cell>
          <cell r="U4830">
            <v>1</v>
          </cell>
          <cell r="V4830">
            <v>0</v>
          </cell>
          <cell r="W4830">
            <v>0</v>
          </cell>
          <cell r="X4830">
            <v>0</v>
          </cell>
          <cell r="Y4830">
            <v>0</v>
          </cell>
          <cell r="Z4830">
            <v>0</v>
          </cell>
          <cell r="AA4830">
            <v>0</v>
          </cell>
          <cell r="AB4830">
            <v>0</v>
          </cell>
          <cell r="AC4830">
            <v>1980</v>
          </cell>
          <cell r="AD4830">
            <v>0</v>
          </cell>
          <cell r="AE4830">
            <v>0</v>
          </cell>
          <cell r="AF4830">
            <v>0</v>
          </cell>
          <cell r="AG4830">
            <v>0</v>
          </cell>
          <cell r="AH4830">
            <v>0</v>
          </cell>
          <cell r="AL4830" t="str">
            <v>CN Kinh tế</v>
          </cell>
          <cell r="AM4830">
            <v>1</v>
          </cell>
          <cell r="AN4830">
            <v>1</v>
          </cell>
          <cell r="AP4830">
            <v>1</v>
          </cell>
          <cell r="AQ4830" t="str">
            <v xml:space="preserve">          </v>
          </cell>
          <cell r="AR4830">
            <v>0</v>
          </cell>
          <cell r="AS4830">
            <v>0</v>
          </cell>
          <cell r="AT4830">
            <v>10</v>
          </cell>
        </row>
        <row r="4831">
          <cell r="C4831" t="str">
            <v>TPB2017</v>
          </cell>
          <cell r="D4831" t="str">
            <v>HOSE</v>
          </cell>
          <cell r="E4831" t="str">
            <v>Bà</v>
          </cell>
          <cell r="F4831">
            <v>0</v>
          </cell>
          <cell r="G4831" t="str">
            <v>Nguyễn Thị Bảo</v>
          </cell>
          <cell r="H4831">
            <v>8</v>
          </cell>
          <cell r="I4831" t="str">
            <v>TBKS</v>
          </cell>
          <cell r="J4831" t="str">
            <v>TBKS</v>
          </cell>
          <cell r="M4831" t="str">
            <v>TPBNguyenThiBao</v>
          </cell>
          <cell r="N4831">
            <v>5</v>
          </cell>
          <cell r="P4831">
            <v>0</v>
          </cell>
          <cell r="Q4831">
            <v>0</v>
          </cell>
          <cell r="R4831">
            <v>1</v>
          </cell>
          <cell r="S4831">
            <v>0</v>
          </cell>
          <cell r="T4831">
            <v>0</v>
          </cell>
          <cell r="U4831">
            <v>1</v>
          </cell>
          <cell r="V4831">
            <v>0</v>
          </cell>
          <cell r="W4831">
            <v>0</v>
          </cell>
          <cell r="X4831">
            <v>0</v>
          </cell>
          <cell r="Y4831">
            <v>0</v>
          </cell>
          <cell r="Z4831">
            <v>0</v>
          </cell>
          <cell r="AA4831">
            <v>0</v>
          </cell>
          <cell r="AB4831">
            <v>1</v>
          </cell>
          <cell r="AD4831">
            <v>0</v>
          </cell>
          <cell r="AE4831">
            <v>0</v>
          </cell>
          <cell r="AF4831">
            <v>0</v>
          </cell>
          <cell r="AG4831">
            <v>0</v>
          </cell>
          <cell r="AH4831">
            <v>0</v>
          </cell>
          <cell r="AL4831" t="str">
            <v>ThS QTKD</v>
          </cell>
          <cell r="AM4831">
            <v>1</v>
          </cell>
          <cell r="AN4831">
            <v>2</v>
          </cell>
          <cell r="AP4831">
            <v>0</v>
          </cell>
          <cell r="AQ4831">
            <v>2012</v>
          </cell>
          <cell r="AR4831">
            <v>0</v>
          </cell>
          <cell r="AS4831">
            <v>0</v>
          </cell>
          <cell r="AT4831">
            <v>10</v>
          </cell>
        </row>
        <row r="4832">
          <cell r="C4832" t="str">
            <v>TPB2017</v>
          </cell>
          <cell r="D4832" t="str">
            <v>HOSE</v>
          </cell>
          <cell r="E4832" t="str">
            <v>Ông</v>
          </cell>
          <cell r="F4832">
            <v>1</v>
          </cell>
          <cell r="G4832" t="str">
            <v>Thái Duy Nghĩa</v>
          </cell>
          <cell r="H4832">
            <v>8</v>
          </cell>
          <cell r="I4832" t="str">
            <v>Thành viên BKS</v>
          </cell>
          <cell r="J4832" t="str">
            <v>Thành viên BKS</v>
          </cell>
          <cell r="M4832" t="str">
            <v>TPBThaiDuyNghia</v>
          </cell>
          <cell r="N4832">
            <v>5</v>
          </cell>
          <cell r="P4832">
            <v>0</v>
          </cell>
          <cell r="Q4832">
            <v>0</v>
          </cell>
          <cell r="R4832">
            <v>1</v>
          </cell>
          <cell r="S4832">
            <v>0</v>
          </cell>
          <cell r="T4832">
            <v>0</v>
          </cell>
          <cell r="U4832">
            <v>1</v>
          </cell>
          <cell r="V4832">
            <v>0</v>
          </cell>
          <cell r="W4832">
            <v>0</v>
          </cell>
          <cell r="X4832">
            <v>0</v>
          </cell>
          <cell r="Y4832">
            <v>0</v>
          </cell>
          <cell r="Z4832">
            <v>0</v>
          </cell>
          <cell r="AA4832">
            <v>0</v>
          </cell>
          <cell r="AB4832">
            <v>0</v>
          </cell>
          <cell r="AD4832">
            <v>11429</v>
          </cell>
          <cell r="AE4832">
            <v>0</v>
          </cell>
          <cell r="AF4832">
            <v>0</v>
          </cell>
          <cell r="AG4832">
            <v>11429</v>
          </cell>
          <cell r="AH4832">
            <v>1.9766706717091872E-3</v>
          </cell>
          <cell r="AL4832" t="str">
            <v>CN TC Tín dụng</v>
          </cell>
          <cell r="AM4832">
            <v>1</v>
          </cell>
          <cell r="AN4832">
            <v>1</v>
          </cell>
          <cell r="AP4832">
            <v>0</v>
          </cell>
          <cell r="AQ4832">
            <v>2008</v>
          </cell>
          <cell r="AR4832">
            <v>0</v>
          </cell>
          <cell r="AS4832">
            <v>0</v>
          </cell>
          <cell r="AT4832">
            <v>10</v>
          </cell>
        </row>
        <row r="4833">
          <cell r="C4833" t="str">
            <v>TPB2017</v>
          </cell>
          <cell r="D4833" t="str">
            <v>HOSE</v>
          </cell>
          <cell r="E4833" t="str">
            <v>Ông</v>
          </cell>
          <cell r="F4833">
            <v>1</v>
          </cell>
          <cell r="G4833" t="str">
            <v>Nguyễn Hưng</v>
          </cell>
          <cell r="H4833">
            <v>8</v>
          </cell>
          <cell r="I4833" t="str">
            <v>TGĐ</v>
          </cell>
          <cell r="J4833" t="str">
            <v>TGĐ</v>
          </cell>
          <cell r="M4833" t="str">
            <v>TPBNguyenHung1966</v>
          </cell>
          <cell r="N4833">
            <v>6</v>
          </cell>
          <cell r="P4833">
            <v>0</v>
          </cell>
          <cell r="Q4833">
            <v>1</v>
          </cell>
          <cell r="R4833">
            <v>0</v>
          </cell>
          <cell r="S4833">
            <v>0</v>
          </cell>
          <cell r="T4833">
            <v>1</v>
          </cell>
          <cell r="U4833">
            <v>1</v>
          </cell>
          <cell r="V4833">
            <v>0</v>
          </cell>
          <cell r="W4833">
            <v>0</v>
          </cell>
          <cell r="X4833">
            <v>0</v>
          </cell>
          <cell r="Y4833">
            <v>0</v>
          </cell>
          <cell r="Z4833">
            <v>1</v>
          </cell>
          <cell r="AA4833">
            <v>0</v>
          </cell>
          <cell r="AB4833">
            <v>0</v>
          </cell>
          <cell r="AC4833">
            <v>1966</v>
          </cell>
          <cell r="AD4833">
            <v>0</v>
          </cell>
          <cell r="AE4833">
            <v>0</v>
          </cell>
          <cell r="AF4833">
            <v>0</v>
          </cell>
          <cell r="AG4833">
            <v>0</v>
          </cell>
          <cell r="AH4833">
            <v>0</v>
          </cell>
          <cell r="AL4833" t="str">
            <v>MBA</v>
          </cell>
          <cell r="AM4833">
            <v>1</v>
          </cell>
          <cell r="AN4833">
            <v>2</v>
          </cell>
          <cell r="AP4833">
            <v>0</v>
          </cell>
          <cell r="AQ4833">
            <v>2009</v>
          </cell>
          <cell r="AR4833">
            <v>0</v>
          </cell>
          <cell r="AS4833">
            <v>0</v>
          </cell>
          <cell r="AT4833">
            <v>10</v>
          </cell>
        </row>
        <row r="4834">
          <cell r="C4834" t="str">
            <v>TPB2017</v>
          </cell>
          <cell r="D4834" t="str">
            <v>HOSE</v>
          </cell>
          <cell r="E4834" t="str">
            <v>Bà</v>
          </cell>
          <cell r="F4834">
            <v>0</v>
          </cell>
          <cell r="G4834" t="str">
            <v>Bùi Thị Thanh Hương</v>
          </cell>
          <cell r="H4834">
            <v>8</v>
          </cell>
          <cell r="I4834" t="str">
            <v>GĐ/Phó TGĐ</v>
          </cell>
          <cell r="J4834" t="str">
            <v>GĐ</v>
          </cell>
          <cell r="K4834" t="str">
            <v>Phó TGĐ</v>
          </cell>
          <cell r="M4834" t="str">
            <v>TPBBuiThiThanhHuong1980</v>
          </cell>
          <cell r="N4834">
            <v>6</v>
          </cell>
          <cell r="P4834">
            <v>0</v>
          </cell>
          <cell r="Q4834">
            <v>1</v>
          </cell>
          <cell r="R4834">
            <v>0</v>
          </cell>
          <cell r="S4834">
            <v>0</v>
          </cell>
          <cell r="T4834">
            <v>0</v>
          </cell>
          <cell r="U4834">
            <v>1</v>
          </cell>
          <cell r="V4834">
            <v>0</v>
          </cell>
          <cell r="W4834">
            <v>0</v>
          </cell>
          <cell r="X4834">
            <v>0</v>
          </cell>
          <cell r="Y4834">
            <v>0</v>
          </cell>
          <cell r="Z4834">
            <v>0</v>
          </cell>
          <cell r="AA4834">
            <v>0</v>
          </cell>
          <cell r="AB4834">
            <v>0</v>
          </cell>
          <cell r="AC4834">
            <v>1980</v>
          </cell>
          <cell r="AD4834">
            <v>0</v>
          </cell>
          <cell r="AE4834">
            <v>0</v>
          </cell>
          <cell r="AF4834">
            <v>0</v>
          </cell>
          <cell r="AG4834">
            <v>0</v>
          </cell>
          <cell r="AH4834">
            <v>0</v>
          </cell>
          <cell r="AL4834" t="str">
            <v>CPA/CN Kế toán-Kiểm toán</v>
          </cell>
          <cell r="AM4834">
            <v>1</v>
          </cell>
          <cell r="AN4834">
            <v>1</v>
          </cell>
          <cell r="AP4834">
            <v>0</v>
          </cell>
          <cell r="AQ4834">
            <v>2012</v>
          </cell>
          <cell r="AR4834">
            <v>0</v>
          </cell>
          <cell r="AS4834">
            <v>0</v>
          </cell>
          <cell r="AT4834">
            <v>10</v>
          </cell>
        </row>
        <row r="4835">
          <cell r="C4835" t="str">
            <v>TPB2017</v>
          </cell>
          <cell r="D4835" t="str">
            <v>HOSE</v>
          </cell>
          <cell r="E4835" t="str">
            <v>Ông</v>
          </cell>
          <cell r="F4835">
            <v>1</v>
          </cell>
          <cell r="G4835" t="str">
            <v>Phạm Đông Anh</v>
          </cell>
          <cell r="H4835">
            <v>8</v>
          </cell>
          <cell r="I4835" t="str">
            <v>GĐ/Phó TGĐ</v>
          </cell>
          <cell r="J4835" t="str">
            <v>GĐ</v>
          </cell>
          <cell r="K4835" t="str">
            <v>Phó TGĐ</v>
          </cell>
          <cell r="M4835" t="str">
            <v>TPBPhamDongAnh1971</v>
          </cell>
          <cell r="N4835">
            <v>8</v>
          </cell>
          <cell r="P4835">
            <v>0</v>
          </cell>
          <cell r="Q4835">
            <v>1</v>
          </cell>
          <cell r="R4835">
            <v>0</v>
          </cell>
          <cell r="S4835">
            <v>0</v>
          </cell>
          <cell r="T4835">
            <v>0</v>
          </cell>
          <cell r="U4835">
            <v>1</v>
          </cell>
          <cell r="V4835">
            <v>0</v>
          </cell>
          <cell r="W4835">
            <v>0</v>
          </cell>
          <cell r="X4835">
            <v>0</v>
          </cell>
          <cell r="Y4835">
            <v>0</v>
          </cell>
          <cell r="Z4835">
            <v>0</v>
          </cell>
          <cell r="AA4835">
            <v>0</v>
          </cell>
          <cell r="AB4835">
            <v>0</v>
          </cell>
          <cell r="AC4835">
            <v>1971</v>
          </cell>
          <cell r="AD4835">
            <v>0</v>
          </cell>
          <cell r="AE4835">
            <v>0</v>
          </cell>
          <cell r="AF4835">
            <v>0</v>
          </cell>
          <cell r="AG4835">
            <v>0</v>
          </cell>
          <cell r="AH4835">
            <v>0</v>
          </cell>
          <cell r="AL4835" t="str">
            <v>Ngoại ngữ/CN Tài chính - Ngân hàng</v>
          </cell>
          <cell r="AM4835">
            <v>1</v>
          </cell>
          <cell r="AN4835">
            <v>1</v>
          </cell>
          <cell r="AP4835">
            <v>0</v>
          </cell>
          <cell r="AQ4835">
            <v>2010</v>
          </cell>
          <cell r="AR4835">
            <v>1</v>
          </cell>
          <cell r="AS4835">
            <v>0</v>
          </cell>
          <cell r="AT4835">
            <v>10</v>
          </cell>
        </row>
        <row r="4836">
          <cell r="C4836" t="str">
            <v>TPB2017</v>
          </cell>
          <cell r="D4836" t="str">
            <v>HOSE</v>
          </cell>
          <cell r="E4836" t="str">
            <v>Ông</v>
          </cell>
          <cell r="F4836">
            <v>1</v>
          </cell>
          <cell r="G4836" t="str">
            <v>Đinh Văn Chiến</v>
          </cell>
          <cell r="H4836">
            <v>8</v>
          </cell>
          <cell r="I4836" t="str">
            <v>GĐ/Phó TGĐ</v>
          </cell>
          <cell r="J4836" t="str">
            <v>GĐ</v>
          </cell>
          <cell r="K4836" t="str">
            <v>Phó TGĐ</v>
          </cell>
          <cell r="M4836" t="str">
            <v>TPBDinhVanChien</v>
          </cell>
          <cell r="N4836">
            <v>5</v>
          </cell>
          <cell r="P4836">
            <v>0</v>
          </cell>
          <cell r="Q4836">
            <v>1</v>
          </cell>
          <cell r="R4836">
            <v>0</v>
          </cell>
          <cell r="S4836">
            <v>0</v>
          </cell>
          <cell r="T4836">
            <v>0</v>
          </cell>
          <cell r="U4836">
            <v>1</v>
          </cell>
          <cell r="V4836">
            <v>0</v>
          </cell>
          <cell r="W4836">
            <v>0</v>
          </cell>
          <cell r="X4836">
            <v>0</v>
          </cell>
          <cell r="Y4836">
            <v>0</v>
          </cell>
          <cell r="Z4836">
            <v>0</v>
          </cell>
          <cell r="AA4836">
            <v>0</v>
          </cell>
          <cell r="AB4836">
            <v>0</v>
          </cell>
          <cell r="AD4836">
            <v>0</v>
          </cell>
          <cell r="AE4836">
            <v>0</v>
          </cell>
          <cell r="AF4836">
            <v>0</v>
          </cell>
          <cell r="AG4836">
            <v>0</v>
          </cell>
          <cell r="AH4836">
            <v>0</v>
          </cell>
          <cell r="AL4836" t="str">
            <v>Cử nhân/ThS Tài chính Ngân hàng</v>
          </cell>
          <cell r="AM4836">
            <v>1</v>
          </cell>
          <cell r="AN4836">
            <v>2</v>
          </cell>
          <cell r="AP4836">
            <v>0</v>
          </cell>
          <cell r="AQ4836">
            <v>2013</v>
          </cell>
          <cell r="AR4836">
            <v>1</v>
          </cell>
          <cell r="AS4836">
            <v>0</v>
          </cell>
          <cell r="AT4836">
            <v>10</v>
          </cell>
        </row>
        <row r="4837">
          <cell r="C4837" t="str">
            <v>TPB2017</v>
          </cell>
          <cell r="D4837" t="str">
            <v>HOSE</v>
          </cell>
          <cell r="E4837" t="str">
            <v>Ông</v>
          </cell>
          <cell r="F4837">
            <v>1</v>
          </cell>
          <cell r="G4837" t="str">
            <v>Nguyễn Hồng Quân</v>
          </cell>
          <cell r="H4837">
            <v>8</v>
          </cell>
          <cell r="I4837" t="str">
            <v>GĐ/Phó TGĐ</v>
          </cell>
          <cell r="J4837" t="str">
            <v>GĐ</v>
          </cell>
          <cell r="K4837" t="str">
            <v>Phó TGĐ</v>
          </cell>
          <cell r="M4837" t="str">
            <v>TPBNguyenHongQuan</v>
          </cell>
          <cell r="N4837">
            <v>6</v>
          </cell>
          <cell r="P4837">
            <v>0</v>
          </cell>
          <cell r="Q4837">
            <v>1</v>
          </cell>
          <cell r="R4837">
            <v>0</v>
          </cell>
          <cell r="S4837">
            <v>0</v>
          </cell>
          <cell r="T4837">
            <v>0</v>
          </cell>
          <cell r="U4837">
            <v>1</v>
          </cell>
          <cell r="V4837">
            <v>0</v>
          </cell>
          <cell r="W4837">
            <v>0</v>
          </cell>
          <cell r="X4837">
            <v>0</v>
          </cell>
          <cell r="Y4837">
            <v>0</v>
          </cell>
          <cell r="Z4837">
            <v>0</v>
          </cell>
          <cell r="AA4837">
            <v>0</v>
          </cell>
          <cell r="AB4837">
            <v>0</v>
          </cell>
          <cell r="AD4837">
            <v>0</v>
          </cell>
          <cell r="AE4837">
            <v>0</v>
          </cell>
          <cell r="AF4837">
            <v>0</v>
          </cell>
          <cell r="AG4837">
            <v>0</v>
          </cell>
          <cell r="AH4837">
            <v>0</v>
          </cell>
          <cell r="AL4837" t="str">
            <v>ThS QTKD/KS Kinh tế</v>
          </cell>
          <cell r="AM4837">
            <v>1</v>
          </cell>
          <cell r="AN4837">
            <v>2</v>
          </cell>
          <cell r="AP4837">
            <v>0</v>
          </cell>
          <cell r="AQ4837">
            <v>2012</v>
          </cell>
          <cell r="AR4837">
            <v>0</v>
          </cell>
          <cell r="AS4837">
            <v>0</v>
          </cell>
          <cell r="AT4837">
            <v>10</v>
          </cell>
        </row>
        <row r="4838">
          <cell r="C4838" t="str">
            <v>TPB2017</v>
          </cell>
          <cell r="D4838" t="str">
            <v>HOSE</v>
          </cell>
          <cell r="E4838" t="str">
            <v>Ông</v>
          </cell>
          <cell r="F4838">
            <v>1</v>
          </cell>
          <cell r="G4838" t="str">
            <v>Nguyễn Việt Anh</v>
          </cell>
          <cell r="H4838">
            <v>8</v>
          </cell>
          <cell r="I4838" t="str">
            <v>GĐ/Phó TGĐ</v>
          </cell>
          <cell r="J4838" t="str">
            <v>GĐ</v>
          </cell>
          <cell r="K4838" t="str">
            <v>Phó TGĐ</v>
          </cell>
          <cell r="M4838" t="str">
            <v>TPBNguyenVietAnh1977</v>
          </cell>
          <cell r="N4838">
            <v>8</v>
          </cell>
          <cell r="P4838">
            <v>0</v>
          </cell>
          <cell r="Q4838">
            <v>1</v>
          </cell>
          <cell r="R4838">
            <v>0</v>
          </cell>
          <cell r="S4838">
            <v>0</v>
          </cell>
          <cell r="T4838">
            <v>0</v>
          </cell>
          <cell r="U4838">
            <v>1</v>
          </cell>
          <cell r="V4838">
            <v>0</v>
          </cell>
          <cell r="W4838">
            <v>0</v>
          </cell>
          <cell r="X4838">
            <v>0</v>
          </cell>
          <cell r="Y4838">
            <v>0</v>
          </cell>
          <cell r="Z4838">
            <v>0</v>
          </cell>
          <cell r="AA4838">
            <v>0</v>
          </cell>
          <cell r="AB4838">
            <v>0</v>
          </cell>
          <cell r="AC4838">
            <v>1977</v>
          </cell>
          <cell r="AD4838">
            <v>0</v>
          </cell>
          <cell r="AE4838">
            <v>0</v>
          </cell>
          <cell r="AF4838">
            <v>0</v>
          </cell>
          <cell r="AG4838">
            <v>0</v>
          </cell>
          <cell r="AH4838">
            <v>0</v>
          </cell>
          <cell r="AL4838" t="str">
            <v>ThS QTKD</v>
          </cell>
          <cell r="AM4838">
            <v>1</v>
          </cell>
          <cell r="AN4838">
            <v>2</v>
          </cell>
          <cell r="AP4838">
            <v>0</v>
          </cell>
          <cell r="AQ4838">
            <v>2011</v>
          </cell>
          <cell r="AR4838">
            <v>0</v>
          </cell>
          <cell r="AS4838">
            <v>0</v>
          </cell>
          <cell r="AT4838">
            <v>10</v>
          </cell>
        </row>
        <row r="4839">
          <cell r="C4839" t="str">
            <v>TPB2017</v>
          </cell>
          <cell r="D4839" t="str">
            <v>HOSE</v>
          </cell>
          <cell r="E4839" t="str">
            <v>Ông</v>
          </cell>
          <cell r="F4839">
            <v>1</v>
          </cell>
          <cell r="G4839" t="str">
            <v>Khúc Văn Họa</v>
          </cell>
          <cell r="H4839">
            <v>8</v>
          </cell>
          <cell r="I4839" t="str">
            <v>GĐ/Phó TGĐ</v>
          </cell>
          <cell r="J4839" t="str">
            <v>GĐ</v>
          </cell>
          <cell r="K4839" t="str">
            <v>Phó TGĐ</v>
          </cell>
          <cell r="M4839" t="str">
            <v>TPBKhucVanHoa</v>
          </cell>
          <cell r="N4839">
            <v>6</v>
          </cell>
          <cell r="P4839">
            <v>0</v>
          </cell>
          <cell r="Q4839">
            <v>1</v>
          </cell>
          <cell r="R4839">
            <v>0</v>
          </cell>
          <cell r="S4839">
            <v>0</v>
          </cell>
          <cell r="T4839">
            <v>0</v>
          </cell>
          <cell r="U4839">
            <v>1</v>
          </cell>
          <cell r="V4839">
            <v>0</v>
          </cell>
          <cell r="W4839">
            <v>0</v>
          </cell>
          <cell r="X4839">
            <v>0</v>
          </cell>
          <cell r="Y4839">
            <v>0</v>
          </cell>
          <cell r="Z4839">
            <v>0</v>
          </cell>
          <cell r="AA4839">
            <v>0</v>
          </cell>
          <cell r="AB4839">
            <v>0</v>
          </cell>
          <cell r="AD4839">
            <v>5427</v>
          </cell>
          <cell r="AE4839">
            <v>0</v>
          </cell>
          <cell r="AF4839">
            <v>0</v>
          </cell>
          <cell r="AG4839">
            <v>5427</v>
          </cell>
          <cell r="AH4839">
            <v>9.386115789102947E-4</v>
          </cell>
          <cell r="AL4839" t="str">
            <v>ThS QTKD</v>
          </cell>
          <cell r="AM4839">
            <v>1</v>
          </cell>
          <cell r="AN4839">
            <v>2</v>
          </cell>
          <cell r="AP4839">
            <v>0</v>
          </cell>
          <cell r="AQ4839">
            <v>2012</v>
          </cell>
          <cell r="AR4839">
            <v>0</v>
          </cell>
          <cell r="AS4839">
            <v>0</v>
          </cell>
          <cell r="AT4839">
            <v>10</v>
          </cell>
        </row>
        <row r="4840">
          <cell r="C4840" t="str">
            <v>TPB2017</v>
          </cell>
          <cell r="D4840" t="str">
            <v>HOSE</v>
          </cell>
          <cell r="E4840" t="str">
            <v>Ông</v>
          </cell>
          <cell r="F4840">
            <v>1</v>
          </cell>
          <cell r="G4840" t="str">
            <v>Lê Hồng Nam</v>
          </cell>
          <cell r="H4840">
            <v>8</v>
          </cell>
          <cell r="I4840" t="str">
            <v>GĐ/Phó TGĐ</v>
          </cell>
          <cell r="J4840" t="str">
            <v>GĐ</v>
          </cell>
          <cell r="K4840" t="str">
            <v>Phó TGĐ</v>
          </cell>
          <cell r="M4840" t="str">
            <v>TPBLeHongNam</v>
          </cell>
          <cell r="N4840">
            <v>6</v>
          </cell>
          <cell r="P4840">
            <v>0</v>
          </cell>
          <cell r="Q4840">
            <v>1</v>
          </cell>
          <cell r="R4840">
            <v>0</v>
          </cell>
          <cell r="S4840">
            <v>0</v>
          </cell>
          <cell r="T4840">
            <v>0</v>
          </cell>
          <cell r="U4840">
            <v>1</v>
          </cell>
          <cell r="V4840">
            <v>0</v>
          </cell>
          <cell r="W4840">
            <v>0</v>
          </cell>
          <cell r="X4840">
            <v>0</v>
          </cell>
          <cell r="Y4840">
            <v>0</v>
          </cell>
          <cell r="Z4840">
            <v>0</v>
          </cell>
          <cell r="AA4840">
            <v>0</v>
          </cell>
          <cell r="AB4840">
            <v>0</v>
          </cell>
          <cell r="AD4840">
            <v>0</v>
          </cell>
          <cell r="AE4840">
            <v>0</v>
          </cell>
          <cell r="AF4840">
            <v>0</v>
          </cell>
          <cell r="AG4840">
            <v>0</v>
          </cell>
          <cell r="AH4840">
            <v>0</v>
          </cell>
          <cell r="AL4840" t="str">
            <v>ThS Tài chính Ngân hàng</v>
          </cell>
          <cell r="AM4840">
            <v>1</v>
          </cell>
          <cell r="AN4840">
            <v>2</v>
          </cell>
          <cell r="AP4840">
            <v>0</v>
          </cell>
          <cell r="AQ4840">
            <v>2009</v>
          </cell>
          <cell r="AR4840">
            <v>1</v>
          </cell>
          <cell r="AS4840">
            <v>0</v>
          </cell>
          <cell r="AT4840">
            <v>10</v>
          </cell>
        </row>
        <row r="4841">
          <cell r="C4841" t="str">
            <v>TPB2016</v>
          </cell>
          <cell r="D4841" t="str">
            <v>HOSE</v>
          </cell>
          <cell r="E4841" t="str">
            <v>Ông</v>
          </cell>
          <cell r="F4841">
            <v>1</v>
          </cell>
          <cell r="G4841" t="str">
            <v>Đỗ Minh Phú</v>
          </cell>
          <cell r="H4841">
            <v>8</v>
          </cell>
          <cell r="I4841" t="str">
            <v>CTHĐQT</v>
          </cell>
          <cell r="J4841" t="str">
            <v>CTHĐQT</v>
          </cell>
          <cell r="M4841" t="str">
            <v>TPBDoMinhPhu1953</v>
          </cell>
          <cell r="N4841">
            <v>5</v>
          </cell>
          <cell r="P4841">
            <v>1</v>
          </cell>
          <cell r="Q4841">
            <v>0</v>
          </cell>
          <cell r="R4841">
            <v>0</v>
          </cell>
          <cell r="S4841">
            <v>1</v>
          </cell>
          <cell r="T4841">
            <v>0</v>
          </cell>
          <cell r="U4841">
            <v>1</v>
          </cell>
          <cell r="V4841">
            <v>0</v>
          </cell>
          <cell r="W4841">
            <v>0</v>
          </cell>
          <cell r="X4841">
            <v>0</v>
          </cell>
          <cell r="Y4841">
            <v>0</v>
          </cell>
          <cell r="Z4841">
            <v>0</v>
          </cell>
          <cell r="AA4841">
            <v>0</v>
          </cell>
          <cell r="AB4841">
            <v>0</v>
          </cell>
          <cell r="AC4841">
            <v>1953</v>
          </cell>
          <cell r="AD4841">
            <v>0</v>
          </cell>
          <cell r="AE4841">
            <v>0</v>
          </cell>
          <cell r="AF4841">
            <v>44400000</v>
          </cell>
          <cell r="AG4841">
            <v>44400000</v>
          </cell>
          <cell r="AH4841">
            <v>0</v>
          </cell>
          <cell r="AL4841" t="str">
            <v>Cử nhân</v>
          </cell>
          <cell r="AN4841">
            <v>1</v>
          </cell>
          <cell r="AP4841">
            <v>0</v>
          </cell>
          <cell r="AQ4841">
            <v>2012</v>
          </cell>
          <cell r="AR4841">
            <v>0</v>
          </cell>
          <cell r="AS4841">
            <v>0</v>
          </cell>
          <cell r="AT4841">
            <v>7</v>
          </cell>
        </row>
        <row r="4842">
          <cell r="C4842" t="str">
            <v>TPB2016</v>
          </cell>
          <cell r="D4842" t="str">
            <v>HOSE</v>
          </cell>
          <cell r="E4842" t="str">
            <v>Ông</v>
          </cell>
          <cell r="F4842">
            <v>1</v>
          </cell>
          <cell r="G4842" t="str">
            <v>Lê Quang Tiến</v>
          </cell>
          <cell r="H4842">
            <v>8</v>
          </cell>
          <cell r="I4842" t="str">
            <v>Phó CTHĐQT</v>
          </cell>
          <cell r="J4842" t="str">
            <v>Phó CTHĐQT</v>
          </cell>
          <cell r="M4842" t="str">
            <v>TPBLeQuangTien1958</v>
          </cell>
          <cell r="N4842">
            <v>9</v>
          </cell>
          <cell r="P4842">
            <v>1</v>
          </cell>
          <cell r="Q4842">
            <v>0</v>
          </cell>
          <cell r="R4842">
            <v>0</v>
          </cell>
          <cell r="S4842">
            <v>0</v>
          </cell>
          <cell r="T4842">
            <v>0</v>
          </cell>
          <cell r="U4842">
            <v>1</v>
          </cell>
          <cell r="V4842">
            <v>0</v>
          </cell>
          <cell r="W4842">
            <v>0</v>
          </cell>
          <cell r="X4842">
            <v>0</v>
          </cell>
          <cell r="Y4842">
            <v>0</v>
          </cell>
          <cell r="Z4842">
            <v>0</v>
          </cell>
          <cell r="AA4842">
            <v>0</v>
          </cell>
          <cell r="AB4842">
            <v>0</v>
          </cell>
          <cell r="AC4842">
            <v>1958</v>
          </cell>
          <cell r="AD4842">
            <v>27000000</v>
          </cell>
          <cell r="AE4842">
            <v>0</v>
          </cell>
          <cell r="AF4842">
            <v>0</v>
          </cell>
          <cell r="AG4842">
            <v>27000000</v>
          </cell>
          <cell r="AH4842">
            <v>4.6883522056873881</v>
          </cell>
          <cell r="AL4842" t="str">
            <v>CN Ngoại ngữ/CN Kinh tế</v>
          </cell>
          <cell r="AM4842">
            <v>1</v>
          </cell>
          <cell r="AN4842">
            <v>1</v>
          </cell>
          <cell r="AP4842">
            <v>0</v>
          </cell>
          <cell r="AQ4842">
            <v>2008</v>
          </cell>
          <cell r="AR4842">
            <v>0</v>
          </cell>
          <cell r="AS4842">
            <v>0</v>
          </cell>
          <cell r="AT4842">
            <v>7</v>
          </cell>
        </row>
        <row r="4843">
          <cell r="C4843" t="str">
            <v>TPB2016</v>
          </cell>
          <cell r="D4843" t="str">
            <v>HOSE</v>
          </cell>
          <cell r="E4843" t="str">
            <v>Ông</v>
          </cell>
          <cell r="F4843">
            <v>1</v>
          </cell>
          <cell r="G4843" t="str">
            <v>Đỗ Anh Tú</v>
          </cell>
          <cell r="H4843">
            <v>8</v>
          </cell>
          <cell r="I4843" t="str">
            <v>Phó CTHĐQT</v>
          </cell>
          <cell r="J4843" t="str">
            <v>Phó CTHĐQT</v>
          </cell>
          <cell r="M4843" t="str">
            <v>TPBDoAnhTu</v>
          </cell>
          <cell r="N4843">
            <v>5</v>
          </cell>
          <cell r="P4843">
            <v>1</v>
          </cell>
          <cell r="Q4843">
            <v>0</v>
          </cell>
          <cell r="R4843">
            <v>0</v>
          </cell>
          <cell r="S4843">
            <v>0</v>
          </cell>
          <cell r="T4843">
            <v>0</v>
          </cell>
          <cell r="U4843">
            <v>1</v>
          </cell>
          <cell r="V4843">
            <v>0</v>
          </cell>
          <cell r="W4843">
            <v>0</v>
          </cell>
          <cell r="X4843">
            <v>0</v>
          </cell>
          <cell r="Y4843">
            <v>0</v>
          </cell>
          <cell r="Z4843">
            <v>0</v>
          </cell>
          <cell r="AA4843">
            <v>0</v>
          </cell>
          <cell r="AB4843">
            <v>0</v>
          </cell>
          <cell r="AD4843">
            <v>27750000</v>
          </cell>
          <cell r="AE4843">
            <v>0</v>
          </cell>
          <cell r="AF4843">
            <v>0</v>
          </cell>
          <cell r="AG4843">
            <v>27750000</v>
          </cell>
          <cell r="AH4843">
            <v>4.8185842114009265</v>
          </cell>
          <cell r="AL4843" t="str">
            <v>Phó tiến sĩ</v>
          </cell>
          <cell r="AN4843">
            <v>2</v>
          </cell>
          <cell r="AP4843">
            <v>0</v>
          </cell>
          <cell r="AQ4843">
            <v>2012</v>
          </cell>
          <cell r="AR4843">
            <v>0</v>
          </cell>
          <cell r="AS4843">
            <v>0</v>
          </cell>
          <cell r="AT4843">
            <v>7</v>
          </cell>
        </row>
        <row r="4844">
          <cell r="C4844" t="str">
            <v>TPB2016</v>
          </cell>
          <cell r="D4844" t="str">
            <v>HOSE</v>
          </cell>
          <cell r="E4844" t="str">
            <v>Ông</v>
          </cell>
          <cell r="F4844">
            <v>1</v>
          </cell>
          <cell r="G4844" t="str">
            <v>Phạm Công Tứ</v>
          </cell>
          <cell r="H4844">
            <v>8</v>
          </cell>
          <cell r="I4844" t="str">
            <v>TVHĐQT</v>
          </cell>
          <cell r="J4844" t="str">
            <v>TVHĐQT</v>
          </cell>
          <cell r="M4844" t="str">
            <v>TPBPhamCongTu1963</v>
          </cell>
          <cell r="N4844">
            <v>9</v>
          </cell>
          <cell r="P4844">
            <v>1</v>
          </cell>
          <cell r="Q4844">
            <v>0</v>
          </cell>
          <cell r="R4844">
            <v>0</v>
          </cell>
          <cell r="S4844">
            <v>0</v>
          </cell>
          <cell r="T4844">
            <v>0</v>
          </cell>
          <cell r="U4844">
            <v>1</v>
          </cell>
          <cell r="V4844">
            <v>0</v>
          </cell>
          <cell r="W4844">
            <v>0</v>
          </cell>
          <cell r="X4844">
            <v>0</v>
          </cell>
          <cell r="Y4844">
            <v>0</v>
          </cell>
          <cell r="Z4844">
            <v>0</v>
          </cell>
          <cell r="AA4844">
            <v>0</v>
          </cell>
          <cell r="AB4844">
            <v>0</v>
          </cell>
          <cell r="AC4844">
            <v>1963</v>
          </cell>
          <cell r="AH4844" t="str">
            <v>n/a</v>
          </cell>
          <cell r="AL4844" t="str">
            <v>CN TCKT/ThS QTKD</v>
          </cell>
          <cell r="AM4844">
            <v>1</v>
          </cell>
          <cell r="AN4844">
            <v>2</v>
          </cell>
          <cell r="AP4844">
            <v>0</v>
          </cell>
          <cell r="AQ4844">
            <v>2008</v>
          </cell>
          <cell r="AR4844">
            <v>0</v>
          </cell>
          <cell r="AS4844">
            <v>0</v>
          </cell>
          <cell r="AT4844">
            <v>7</v>
          </cell>
        </row>
        <row r="4845">
          <cell r="C4845" t="str">
            <v>TPB2016</v>
          </cell>
          <cell r="D4845" t="str">
            <v>HOSE</v>
          </cell>
          <cell r="E4845" t="str">
            <v>Ông</v>
          </cell>
          <cell r="F4845">
            <v>1</v>
          </cell>
          <cell r="G4845" t="str">
            <v>Phan Tuấn Anh</v>
          </cell>
          <cell r="H4845">
            <v>8</v>
          </cell>
          <cell r="I4845" t="str">
            <v>TVHĐQT</v>
          </cell>
          <cell r="J4845" t="str">
            <v>TVHĐQT</v>
          </cell>
          <cell r="M4845" t="str">
            <v>TPBPhanTuanAnh</v>
          </cell>
          <cell r="N4845">
            <v>6</v>
          </cell>
          <cell r="P4845">
            <v>1</v>
          </cell>
          <cell r="Q4845">
            <v>0</v>
          </cell>
          <cell r="R4845">
            <v>0</v>
          </cell>
          <cell r="S4845">
            <v>0</v>
          </cell>
          <cell r="T4845">
            <v>0</v>
          </cell>
          <cell r="U4845">
            <v>1</v>
          </cell>
          <cell r="V4845">
            <v>0</v>
          </cell>
          <cell r="W4845">
            <v>0</v>
          </cell>
          <cell r="X4845">
            <v>0</v>
          </cell>
          <cell r="Y4845">
            <v>0</v>
          </cell>
          <cell r="Z4845">
            <v>0</v>
          </cell>
          <cell r="AA4845">
            <v>0</v>
          </cell>
          <cell r="AB4845">
            <v>0</v>
          </cell>
          <cell r="AH4845" t="str">
            <v>n/a</v>
          </cell>
          <cell r="AL4845" t="str">
            <v>Thạc sỹ Kinh tế</v>
          </cell>
          <cell r="AM4845">
            <v>1</v>
          </cell>
          <cell r="AN4845">
            <v>2</v>
          </cell>
          <cell r="AP4845">
            <v>0</v>
          </cell>
          <cell r="AQ4845" t="str">
            <v xml:space="preserve">          </v>
          </cell>
          <cell r="AR4845">
            <v>0</v>
          </cell>
          <cell r="AS4845">
            <v>0</v>
          </cell>
          <cell r="AT4845">
            <v>7</v>
          </cell>
        </row>
        <row r="4846">
          <cell r="C4846" t="str">
            <v>TPB2016</v>
          </cell>
          <cell r="D4846" t="str">
            <v>HOSE</v>
          </cell>
          <cell r="E4846" t="str">
            <v>Bà</v>
          </cell>
          <cell r="F4846">
            <v>0</v>
          </cell>
          <cell r="G4846" t="str">
            <v>Nguyễn Thu Hà</v>
          </cell>
          <cell r="H4846">
            <v>8</v>
          </cell>
          <cell r="I4846" t="str">
            <v>TVHĐQT</v>
          </cell>
          <cell r="J4846" t="str">
            <v>TVHĐQT</v>
          </cell>
          <cell r="M4846" t="str">
            <v>TPBNguyenThuHa1957</v>
          </cell>
          <cell r="N4846">
            <v>4</v>
          </cell>
          <cell r="P4846">
            <v>1</v>
          </cell>
          <cell r="Q4846">
            <v>0</v>
          </cell>
          <cell r="R4846">
            <v>0</v>
          </cell>
          <cell r="S4846">
            <v>0</v>
          </cell>
          <cell r="T4846">
            <v>0</v>
          </cell>
          <cell r="U4846">
            <v>1</v>
          </cell>
          <cell r="V4846">
            <v>0</v>
          </cell>
          <cell r="W4846">
            <v>0</v>
          </cell>
          <cell r="X4846">
            <v>0</v>
          </cell>
          <cell r="Y4846">
            <v>0</v>
          </cell>
          <cell r="Z4846">
            <v>0</v>
          </cell>
          <cell r="AA4846">
            <v>0</v>
          </cell>
          <cell r="AB4846">
            <v>0</v>
          </cell>
          <cell r="AC4846">
            <v>1957</v>
          </cell>
          <cell r="AD4846">
            <v>1360405</v>
          </cell>
          <cell r="AE4846">
            <v>0</v>
          </cell>
          <cell r="AF4846">
            <v>0</v>
          </cell>
          <cell r="AG4846">
            <v>1360405</v>
          </cell>
          <cell r="AH4846">
            <v>0.23622436231030189</v>
          </cell>
          <cell r="AL4846" t="str">
            <v>ThS QTKD</v>
          </cell>
          <cell r="AM4846">
            <v>1</v>
          </cell>
          <cell r="AN4846">
            <v>2</v>
          </cell>
          <cell r="AP4846">
            <v>1</v>
          </cell>
          <cell r="AQ4846" t="str">
            <v xml:space="preserve">          </v>
          </cell>
          <cell r="AR4846">
            <v>0</v>
          </cell>
          <cell r="AS4846">
            <v>0</v>
          </cell>
          <cell r="AT4846">
            <v>7</v>
          </cell>
        </row>
        <row r="4847">
          <cell r="C4847" t="str">
            <v>TPB2016</v>
          </cell>
          <cell r="D4847" t="str">
            <v>HOSE</v>
          </cell>
          <cell r="E4847" t="str">
            <v>Ông</v>
          </cell>
          <cell r="F4847">
            <v>1</v>
          </cell>
          <cell r="G4847" t="str">
            <v>Ha Hong Sik</v>
          </cell>
          <cell r="H4847">
            <v>8</v>
          </cell>
          <cell r="I4847" t="str">
            <v>TVHĐQT</v>
          </cell>
          <cell r="J4847" t="str">
            <v>TVHĐQT</v>
          </cell>
          <cell r="M4847" t="str">
            <v>TPBHaHongSik</v>
          </cell>
          <cell r="N4847">
            <v>2</v>
          </cell>
          <cell r="P4847">
            <v>1</v>
          </cell>
          <cell r="Q4847">
            <v>0</v>
          </cell>
          <cell r="R4847">
            <v>0</v>
          </cell>
          <cell r="S4847">
            <v>0</v>
          </cell>
          <cell r="T4847">
            <v>0</v>
          </cell>
          <cell r="U4847">
            <v>1</v>
          </cell>
          <cell r="V4847">
            <v>0</v>
          </cell>
          <cell r="W4847">
            <v>0</v>
          </cell>
          <cell r="X4847">
            <v>0</v>
          </cell>
          <cell r="Y4847">
            <v>0</v>
          </cell>
          <cell r="Z4847">
            <v>0</v>
          </cell>
          <cell r="AA4847">
            <v>0</v>
          </cell>
          <cell r="AB4847">
            <v>0</v>
          </cell>
          <cell r="AH4847" t="str">
            <v>n/a</v>
          </cell>
          <cell r="AL4847" t="str">
            <v>Thạc sỹ/CN Q.hệ Q.tế</v>
          </cell>
          <cell r="AN4847">
            <v>2</v>
          </cell>
          <cell r="AP4847">
            <v>0</v>
          </cell>
          <cell r="AR4847">
            <v>0</v>
          </cell>
          <cell r="AS4847">
            <v>0</v>
          </cell>
          <cell r="AT4847">
            <v>7</v>
          </cell>
        </row>
        <row r="4848">
          <cell r="C4848" t="str">
            <v>TPB2016</v>
          </cell>
          <cell r="D4848" t="str">
            <v>HOSE</v>
          </cell>
          <cell r="E4848" t="str">
            <v>Ông</v>
          </cell>
          <cell r="F4848">
            <v>1</v>
          </cell>
          <cell r="G4848" t="str">
            <v>Shuzo Shikata</v>
          </cell>
          <cell r="H4848">
            <v>8</v>
          </cell>
          <cell r="I4848" t="str">
            <v>Phó CTHĐQT</v>
          </cell>
          <cell r="J4848" t="str">
            <v>Phó CTHĐQT</v>
          </cell>
          <cell r="M4848" t="str">
            <v>TPBShuzoShikata1980</v>
          </cell>
          <cell r="N4848">
            <v>1</v>
          </cell>
          <cell r="P4848">
            <v>1</v>
          </cell>
          <cell r="Q4848">
            <v>0</v>
          </cell>
          <cell r="R4848">
            <v>0</v>
          </cell>
          <cell r="S4848">
            <v>0</v>
          </cell>
          <cell r="T4848">
            <v>0</v>
          </cell>
          <cell r="U4848">
            <v>1</v>
          </cell>
          <cell r="V4848">
            <v>0</v>
          </cell>
          <cell r="W4848">
            <v>0</v>
          </cell>
          <cell r="X4848">
            <v>0</v>
          </cell>
          <cell r="Y4848">
            <v>0</v>
          </cell>
          <cell r="Z4848">
            <v>0</v>
          </cell>
          <cell r="AA4848">
            <v>0</v>
          </cell>
          <cell r="AB4848">
            <v>0</v>
          </cell>
          <cell r="AC4848">
            <v>1980</v>
          </cell>
          <cell r="AH4848" t="str">
            <v>n/a</v>
          </cell>
          <cell r="AL4848" t="str">
            <v>CN Kinh tế</v>
          </cell>
          <cell r="AM4848">
            <v>1</v>
          </cell>
          <cell r="AN4848">
            <v>1</v>
          </cell>
          <cell r="AP4848">
            <v>0</v>
          </cell>
          <cell r="AQ4848" t="str">
            <v xml:space="preserve">          </v>
          </cell>
          <cell r="AR4848">
            <v>0</v>
          </cell>
          <cell r="AS4848">
            <v>0</v>
          </cell>
          <cell r="AT4848">
            <v>7</v>
          </cell>
        </row>
        <row r="4849">
          <cell r="C4849" t="str">
            <v>TPB2016</v>
          </cell>
          <cell r="D4849" t="str">
            <v>HOSE</v>
          </cell>
          <cell r="E4849" t="str">
            <v>Ông</v>
          </cell>
          <cell r="F4849">
            <v>1</v>
          </cell>
          <cell r="G4849" t="str">
            <v>Kento Tokimori</v>
          </cell>
          <cell r="H4849">
            <v>8</v>
          </cell>
          <cell r="I4849" t="str">
            <v>Thành viên BKS</v>
          </cell>
          <cell r="J4849" t="str">
            <v>Thành viên BKS</v>
          </cell>
          <cell r="M4849" t="str">
            <v>TPBKentoTokimori</v>
          </cell>
          <cell r="N4849">
            <v>1</v>
          </cell>
          <cell r="P4849">
            <v>0</v>
          </cell>
          <cell r="Q4849">
            <v>0</v>
          </cell>
          <cell r="R4849">
            <v>1</v>
          </cell>
          <cell r="S4849">
            <v>0</v>
          </cell>
          <cell r="T4849">
            <v>0</v>
          </cell>
          <cell r="U4849">
            <v>1</v>
          </cell>
          <cell r="V4849">
            <v>0</v>
          </cell>
          <cell r="W4849">
            <v>0</v>
          </cell>
          <cell r="X4849">
            <v>0</v>
          </cell>
          <cell r="Y4849">
            <v>0</v>
          </cell>
          <cell r="Z4849">
            <v>0</v>
          </cell>
          <cell r="AA4849">
            <v>0</v>
          </cell>
          <cell r="AB4849">
            <v>0</v>
          </cell>
          <cell r="AH4849" t="str">
            <v>n/a</v>
          </cell>
          <cell r="AL4849" t="str">
            <v>CN Luật</v>
          </cell>
          <cell r="AN4849">
            <v>1</v>
          </cell>
          <cell r="AP4849">
            <v>0</v>
          </cell>
          <cell r="AR4849">
            <v>0</v>
          </cell>
          <cell r="AS4849">
            <v>0</v>
          </cell>
          <cell r="AT4849">
            <v>7</v>
          </cell>
        </row>
        <row r="4850">
          <cell r="C4850" t="str">
            <v>TPB2016</v>
          </cell>
          <cell r="D4850" t="str">
            <v>HOSE</v>
          </cell>
          <cell r="E4850" t="str">
            <v>Bà</v>
          </cell>
          <cell r="F4850">
            <v>0</v>
          </cell>
          <cell r="G4850" t="str">
            <v>Nguyễn Thị Bảo</v>
          </cell>
          <cell r="H4850">
            <v>8</v>
          </cell>
          <cell r="I4850" t="str">
            <v>TBKS</v>
          </cell>
          <cell r="J4850" t="str">
            <v>TBKS</v>
          </cell>
          <cell r="M4850" t="str">
            <v>TPBNguyenThiBao</v>
          </cell>
          <cell r="N4850">
            <v>4</v>
          </cell>
          <cell r="P4850">
            <v>0</v>
          </cell>
          <cell r="Q4850">
            <v>0</v>
          </cell>
          <cell r="R4850">
            <v>1</v>
          </cell>
          <cell r="S4850">
            <v>0</v>
          </cell>
          <cell r="T4850">
            <v>0</v>
          </cell>
          <cell r="U4850">
            <v>1</v>
          </cell>
          <cell r="V4850">
            <v>0</v>
          </cell>
          <cell r="W4850">
            <v>0</v>
          </cell>
          <cell r="X4850">
            <v>0</v>
          </cell>
          <cell r="Y4850">
            <v>0</v>
          </cell>
          <cell r="Z4850">
            <v>0</v>
          </cell>
          <cell r="AA4850">
            <v>0</v>
          </cell>
          <cell r="AB4850">
            <v>1</v>
          </cell>
          <cell r="AH4850" t="str">
            <v>n/a</v>
          </cell>
          <cell r="AL4850" t="str">
            <v>ThS QTKD</v>
          </cell>
          <cell r="AM4850">
            <v>1</v>
          </cell>
          <cell r="AN4850">
            <v>2</v>
          </cell>
          <cell r="AP4850">
            <v>0</v>
          </cell>
          <cell r="AQ4850">
            <v>2012</v>
          </cell>
          <cell r="AR4850">
            <v>0</v>
          </cell>
          <cell r="AS4850">
            <v>0</v>
          </cell>
          <cell r="AT4850">
            <v>7</v>
          </cell>
        </row>
        <row r="4851">
          <cell r="C4851" t="str">
            <v>TPB2016</v>
          </cell>
          <cell r="D4851" t="str">
            <v>HOSE</v>
          </cell>
          <cell r="E4851" t="str">
            <v>Ông</v>
          </cell>
          <cell r="F4851">
            <v>1</v>
          </cell>
          <cell r="G4851" t="str">
            <v>Thái Duy Nghĩa</v>
          </cell>
          <cell r="H4851">
            <v>8</v>
          </cell>
          <cell r="I4851" t="str">
            <v>Thành viên BKS</v>
          </cell>
          <cell r="J4851" t="str">
            <v>Thành viên BKS</v>
          </cell>
          <cell r="M4851" t="str">
            <v>TPBThaiDuyNghia</v>
          </cell>
          <cell r="N4851">
            <v>4</v>
          </cell>
          <cell r="P4851">
            <v>0</v>
          </cell>
          <cell r="Q4851">
            <v>0</v>
          </cell>
          <cell r="R4851">
            <v>1</v>
          </cell>
          <cell r="S4851">
            <v>0</v>
          </cell>
          <cell r="T4851">
            <v>0</v>
          </cell>
          <cell r="U4851">
            <v>1</v>
          </cell>
          <cell r="V4851">
            <v>0</v>
          </cell>
          <cell r="W4851">
            <v>0</v>
          </cell>
          <cell r="X4851">
            <v>0</v>
          </cell>
          <cell r="Y4851">
            <v>0</v>
          </cell>
          <cell r="Z4851">
            <v>0</v>
          </cell>
          <cell r="AA4851">
            <v>0</v>
          </cell>
          <cell r="AB4851">
            <v>0</v>
          </cell>
          <cell r="AH4851" t="str">
            <v>n/a</v>
          </cell>
          <cell r="AL4851" t="str">
            <v>CN TC Tín dụng</v>
          </cell>
          <cell r="AM4851">
            <v>1</v>
          </cell>
          <cell r="AN4851">
            <v>1</v>
          </cell>
          <cell r="AP4851">
            <v>0</v>
          </cell>
          <cell r="AQ4851">
            <v>2008</v>
          </cell>
          <cell r="AR4851">
            <v>0</v>
          </cell>
          <cell r="AS4851">
            <v>0</v>
          </cell>
          <cell r="AT4851">
            <v>7</v>
          </cell>
        </row>
        <row r="4852">
          <cell r="C4852" t="str">
            <v>TPB2016</v>
          </cell>
          <cell r="D4852" t="str">
            <v>HOSE</v>
          </cell>
          <cell r="E4852" t="str">
            <v>Ông</v>
          </cell>
          <cell r="F4852">
            <v>1</v>
          </cell>
          <cell r="G4852" t="str">
            <v>Nguyễn Hưng</v>
          </cell>
          <cell r="H4852">
            <v>8</v>
          </cell>
          <cell r="I4852" t="str">
            <v>TGĐ</v>
          </cell>
          <cell r="J4852" t="str">
            <v>TGĐ</v>
          </cell>
          <cell r="M4852" t="str">
            <v>TPBNguyenHung1966</v>
          </cell>
          <cell r="N4852">
            <v>5</v>
          </cell>
          <cell r="P4852">
            <v>0</v>
          </cell>
          <cell r="Q4852">
            <v>1</v>
          </cell>
          <cell r="R4852">
            <v>0</v>
          </cell>
          <cell r="S4852">
            <v>0</v>
          </cell>
          <cell r="T4852">
            <v>1</v>
          </cell>
          <cell r="U4852">
            <v>1</v>
          </cell>
          <cell r="V4852">
            <v>0</v>
          </cell>
          <cell r="W4852">
            <v>0</v>
          </cell>
          <cell r="X4852">
            <v>0</v>
          </cell>
          <cell r="Y4852">
            <v>0</v>
          </cell>
          <cell r="Z4852">
            <v>1</v>
          </cell>
          <cell r="AA4852">
            <v>0</v>
          </cell>
          <cell r="AB4852">
            <v>0</v>
          </cell>
          <cell r="AC4852">
            <v>1966</v>
          </cell>
          <cell r="AH4852" t="str">
            <v>n/a</v>
          </cell>
          <cell r="AL4852" t="str">
            <v>MBA</v>
          </cell>
          <cell r="AM4852">
            <v>1</v>
          </cell>
          <cell r="AN4852">
            <v>2</v>
          </cell>
          <cell r="AP4852">
            <v>0</v>
          </cell>
          <cell r="AQ4852">
            <v>2009</v>
          </cell>
          <cell r="AR4852">
            <v>0</v>
          </cell>
          <cell r="AS4852">
            <v>0</v>
          </cell>
          <cell r="AT4852">
            <v>7</v>
          </cell>
        </row>
        <row r="4853">
          <cell r="C4853" t="str">
            <v>TPB2016</v>
          </cell>
          <cell r="D4853" t="str">
            <v>HOSE</v>
          </cell>
          <cell r="E4853" t="str">
            <v>Bà</v>
          </cell>
          <cell r="F4853">
            <v>0</v>
          </cell>
          <cell r="G4853" t="str">
            <v>Bùi Thị Thanh Hương</v>
          </cell>
          <cell r="H4853">
            <v>8</v>
          </cell>
          <cell r="I4853" t="str">
            <v>Phó TGĐ/GĐ Tài chính</v>
          </cell>
          <cell r="J4853" t="str">
            <v>Phó TGĐ</v>
          </cell>
          <cell r="K4853" t="str">
            <v>GĐ Tài chính</v>
          </cell>
          <cell r="M4853" t="str">
            <v>TPBBuiThiThanhHuong1980</v>
          </cell>
          <cell r="N4853">
            <v>5</v>
          </cell>
          <cell r="P4853">
            <v>0</v>
          </cell>
          <cell r="Q4853">
            <v>1</v>
          </cell>
          <cell r="R4853">
            <v>0</v>
          </cell>
          <cell r="S4853">
            <v>0</v>
          </cell>
          <cell r="T4853">
            <v>0</v>
          </cell>
          <cell r="U4853">
            <v>1</v>
          </cell>
          <cell r="V4853">
            <v>0</v>
          </cell>
          <cell r="W4853">
            <v>0</v>
          </cell>
          <cell r="X4853">
            <v>0</v>
          </cell>
          <cell r="Y4853">
            <v>0</v>
          </cell>
          <cell r="Z4853">
            <v>0</v>
          </cell>
          <cell r="AA4853">
            <v>0</v>
          </cell>
          <cell r="AB4853">
            <v>0</v>
          </cell>
          <cell r="AC4853">
            <v>1980</v>
          </cell>
          <cell r="AH4853" t="str">
            <v>n/a</v>
          </cell>
          <cell r="AL4853" t="str">
            <v>CPA/CN Kế toán-Kiểm toán</v>
          </cell>
          <cell r="AM4853">
            <v>1</v>
          </cell>
          <cell r="AN4853">
            <v>1</v>
          </cell>
          <cell r="AP4853">
            <v>0</v>
          </cell>
          <cell r="AQ4853">
            <v>2012</v>
          </cell>
          <cell r="AR4853">
            <v>0</v>
          </cell>
          <cell r="AS4853">
            <v>0</v>
          </cell>
          <cell r="AT4853">
            <v>7</v>
          </cell>
        </row>
        <row r="4854">
          <cell r="C4854" t="str">
            <v>TPB2016</v>
          </cell>
          <cell r="D4854" t="str">
            <v>HOSE</v>
          </cell>
          <cell r="E4854" t="str">
            <v>Ông</v>
          </cell>
          <cell r="F4854">
            <v>1</v>
          </cell>
          <cell r="G4854" t="str">
            <v>Phạm Đông Anh</v>
          </cell>
          <cell r="H4854">
            <v>8</v>
          </cell>
          <cell r="I4854" t="str">
            <v>GĐ/Phó TGĐ</v>
          </cell>
          <cell r="J4854" t="str">
            <v>GĐ</v>
          </cell>
          <cell r="K4854" t="str">
            <v>Phó TGĐ</v>
          </cell>
          <cell r="M4854" t="str">
            <v>TPBPhamDongAnh1971</v>
          </cell>
          <cell r="N4854">
            <v>7</v>
          </cell>
          <cell r="P4854">
            <v>0</v>
          </cell>
          <cell r="Q4854">
            <v>1</v>
          </cell>
          <cell r="R4854">
            <v>0</v>
          </cell>
          <cell r="S4854">
            <v>0</v>
          </cell>
          <cell r="T4854">
            <v>0</v>
          </cell>
          <cell r="U4854">
            <v>1</v>
          </cell>
          <cell r="V4854">
            <v>0</v>
          </cell>
          <cell r="W4854">
            <v>0</v>
          </cell>
          <cell r="X4854">
            <v>0</v>
          </cell>
          <cell r="Y4854">
            <v>0</v>
          </cell>
          <cell r="Z4854">
            <v>0</v>
          </cell>
          <cell r="AA4854">
            <v>0</v>
          </cell>
          <cell r="AB4854">
            <v>0</v>
          </cell>
          <cell r="AC4854">
            <v>1971</v>
          </cell>
          <cell r="AH4854" t="str">
            <v>n/a</v>
          </cell>
          <cell r="AL4854" t="str">
            <v>Ngoại ngữ/CN Tài chính - Ngân hàng</v>
          </cell>
          <cell r="AM4854">
            <v>1</v>
          </cell>
          <cell r="AN4854">
            <v>1</v>
          </cell>
          <cell r="AP4854">
            <v>0</v>
          </cell>
          <cell r="AQ4854">
            <v>2010</v>
          </cell>
          <cell r="AR4854">
            <v>1</v>
          </cell>
          <cell r="AS4854">
            <v>0</v>
          </cell>
          <cell r="AT4854">
            <v>7</v>
          </cell>
        </row>
        <row r="4855">
          <cell r="C4855" t="str">
            <v>TPB2016</v>
          </cell>
          <cell r="D4855" t="str">
            <v>HOSE</v>
          </cell>
          <cell r="E4855" t="str">
            <v>Ông</v>
          </cell>
          <cell r="F4855">
            <v>1</v>
          </cell>
          <cell r="G4855" t="str">
            <v>Đinh Văn Chiến</v>
          </cell>
          <cell r="H4855">
            <v>8</v>
          </cell>
          <cell r="I4855" t="str">
            <v>GĐ/Phó TGĐ</v>
          </cell>
          <cell r="J4855" t="str">
            <v>GĐ</v>
          </cell>
          <cell r="K4855" t="str">
            <v>Phó TGĐ</v>
          </cell>
          <cell r="M4855" t="str">
            <v>TPBDinhVanChien</v>
          </cell>
          <cell r="N4855">
            <v>4</v>
          </cell>
          <cell r="P4855">
            <v>0</v>
          </cell>
          <cell r="Q4855">
            <v>1</v>
          </cell>
          <cell r="R4855">
            <v>0</v>
          </cell>
          <cell r="S4855">
            <v>0</v>
          </cell>
          <cell r="T4855">
            <v>0</v>
          </cell>
          <cell r="U4855">
            <v>1</v>
          </cell>
          <cell r="V4855">
            <v>0</v>
          </cell>
          <cell r="W4855">
            <v>0</v>
          </cell>
          <cell r="X4855">
            <v>0</v>
          </cell>
          <cell r="Y4855">
            <v>0</v>
          </cell>
          <cell r="Z4855">
            <v>0</v>
          </cell>
          <cell r="AA4855">
            <v>0</v>
          </cell>
          <cell r="AB4855">
            <v>0</v>
          </cell>
          <cell r="AH4855" t="str">
            <v>n/a</v>
          </cell>
          <cell r="AL4855" t="str">
            <v>Cử nhân/ThS Tài chính Ngân hàng</v>
          </cell>
          <cell r="AM4855">
            <v>1</v>
          </cell>
          <cell r="AN4855">
            <v>2</v>
          </cell>
          <cell r="AP4855">
            <v>0</v>
          </cell>
          <cell r="AQ4855">
            <v>2013</v>
          </cell>
          <cell r="AR4855">
            <v>1</v>
          </cell>
          <cell r="AS4855">
            <v>0</v>
          </cell>
          <cell r="AT4855">
            <v>7</v>
          </cell>
        </row>
        <row r="4856">
          <cell r="C4856" t="str">
            <v>TPB2016</v>
          </cell>
          <cell r="D4856" t="str">
            <v>HOSE</v>
          </cell>
          <cell r="E4856" t="str">
            <v>Ông</v>
          </cell>
          <cell r="F4856">
            <v>1</v>
          </cell>
          <cell r="G4856" t="str">
            <v>Nguyễn Hồng Quân</v>
          </cell>
          <cell r="H4856">
            <v>8</v>
          </cell>
          <cell r="I4856" t="str">
            <v>GĐ/Phó TGĐ</v>
          </cell>
          <cell r="J4856" t="str">
            <v>GĐ</v>
          </cell>
          <cell r="K4856" t="str">
            <v>Phó TGĐ</v>
          </cell>
          <cell r="M4856" t="str">
            <v>TPBNguyenHongQuan</v>
          </cell>
          <cell r="N4856">
            <v>5</v>
          </cell>
          <cell r="P4856">
            <v>0</v>
          </cell>
          <cell r="Q4856">
            <v>1</v>
          </cell>
          <cell r="R4856">
            <v>0</v>
          </cell>
          <cell r="S4856">
            <v>0</v>
          </cell>
          <cell r="T4856">
            <v>0</v>
          </cell>
          <cell r="U4856">
            <v>1</v>
          </cell>
          <cell r="V4856">
            <v>0</v>
          </cell>
          <cell r="W4856">
            <v>0</v>
          </cell>
          <cell r="X4856">
            <v>0</v>
          </cell>
          <cell r="Y4856">
            <v>0</v>
          </cell>
          <cell r="Z4856">
            <v>0</v>
          </cell>
          <cell r="AA4856">
            <v>0</v>
          </cell>
          <cell r="AB4856">
            <v>0</v>
          </cell>
          <cell r="AH4856" t="str">
            <v>n/a</v>
          </cell>
          <cell r="AL4856" t="str">
            <v>ThS QTKD/KS Kinh tế</v>
          </cell>
          <cell r="AM4856">
            <v>1</v>
          </cell>
          <cell r="AN4856">
            <v>2</v>
          </cell>
          <cell r="AP4856">
            <v>0</v>
          </cell>
          <cell r="AQ4856">
            <v>2012</v>
          </cell>
          <cell r="AR4856">
            <v>0</v>
          </cell>
          <cell r="AS4856">
            <v>0</v>
          </cell>
          <cell r="AT4856">
            <v>7</v>
          </cell>
        </row>
        <row r="4857">
          <cell r="C4857" t="str">
            <v>TPB2016</v>
          </cell>
          <cell r="D4857" t="str">
            <v>HOSE</v>
          </cell>
          <cell r="E4857" t="str">
            <v>Ông</v>
          </cell>
          <cell r="F4857">
            <v>1</v>
          </cell>
          <cell r="G4857" t="str">
            <v>Nguyễn Hữu Thanh</v>
          </cell>
          <cell r="H4857">
            <v>8</v>
          </cell>
          <cell r="I4857" t="str">
            <v>GĐ</v>
          </cell>
          <cell r="J4857" t="str">
            <v>GĐ</v>
          </cell>
          <cell r="M4857" t="str">
            <v>TPBNguyenHuuThanh</v>
          </cell>
          <cell r="N4857">
            <v>3</v>
          </cell>
          <cell r="P4857">
            <v>0</v>
          </cell>
          <cell r="Q4857">
            <v>1</v>
          </cell>
          <cell r="R4857">
            <v>0</v>
          </cell>
          <cell r="S4857">
            <v>0</v>
          </cell>
          <cell r="T4857">
            <v>0</v>
          </cell>
          <cell r="U4857">
            <v>1</v>
          </cell>
          <cell r="V4857">
            <v>0</v>
          </cell>
          <cell r="W4857">
            <v>0</v>
          </cell>
          <cell r="X4857">
            <v>0</v>
          </cell>
          <cell r="Y4857">
            <v>0</v>
          </cell>
          <cell r="Z4857">
            <v>0</v>
          </cell>
          <cell r="AA4857">
            <v>0</v>
          </cell>
          <cell r="AB4857">
            <v>0</v>
          </cell>
          <cell r="AH4857" t="str">
            <v>n/a</v>
          </cell>
          <cell r="AL4857" t="str">
            <v>ThS Luật</v>
          </cell>
          <cell r="AN4857">
            <v>2</v>
          </cell>
          <cell r="AP4857">
            <v>0</v>
          </cell>
          <cell r="AQ4857">
            <v>2011</v>
          </cell>
          <cell r="AR4857">
            <v>0</v>
          </cell>
          <cell r="AS4857">
            <v>0</v>
          </cell>
          <cell r="AT4857">
            <v>7</v>
          </cell>
        </row>
        <row r="4858">
          <cell r="C4858" t="str">
            <v>TPB2016</v>
          </cell>
          <cell r="D4858" t="str">
            <v>HOSE</v>
          </cell>
          <cell r="E4858" t="str">
            <v>Ông</v>
          </cell>
          <cell r="F4858">
            <v>1</v>
          </cell>
          <cell r="G4858" t="str">
            <v>Nguyễn Việt Anh</v>
          </cell>
          <cell r="H4858">
            <v>8</v>
          </cell>
          <cell r="I4858" t="str">
            <v>GĐ/Phó TGĐ</v>
          </cell>
          <cell r="J4858" t="str">
            <v>GĐ</v>
          </cell>
          <cell r="K4858" t="str">
            <v>Phó TGĐ</v>
          </cell>
          <cell r="M4858" t="str">
            <v>TPBNguyenVietAnh1977</v>
          </cell>
          <cell r="N4858">
            <v>7</v>
          </cell>
          <cell r="P4858">
            <v>0</v>
          </cell>
          <cell r="Q4858">
            <v>1</v>
          </cell>
          <cell r="R4858">
            <v>0</v>
          </cell>
          <cell r="S4858">
            <v>0</v>
          </cell>
          <cell r="T4858">
            <v>0</v>
          </cell>
          <cell r="U4858">
            <v>1</v>
          </cell>
          <cell r="V4858">
            <v>0</v>
          </cell>
          <cell r="W4858">
            <v>0</v>
          </cell>
          <cell r="X4858">
            <v>0</v>
          </cell>
          <cell r="Y4858">
            <v>0</v>
          </cell>
          <cell r="Z4858">
            <v>0</v>
          </cell>
          <cell r="AA4858">
            <v>0</v>
          </cell>
          <cell r="AB4858">
            <v>0</v>
          </cell>
          <cell r="AC4858">
            <v>1977</v>
          </cell>
          <cell r="AH4858" t="str">
            <v>n/a</v>
          </cell>
          <cell r="AL4858" t="str">
            <v>ThS QTKD</v>
          </cell>
          <cell r="AM4858">
            <v>1</v>
          </cell>
          <cell r="AN4858">
            <v>2</v>
          </cell>
          <cell r="AP4858">
            <v>0</v>
          </cell>
          <cell r="AQ4858">
            <v>2011</v>
          </cell>
          <cell r="AR4858">
            <v>0</v>
          </cell>
          <cell r="AS4858">
            <v>0</v>
          </cell>
          <cell r="AT4858">
            <v>7</v>
          </cell>
        </row>
        <row r="4859">
          <cell r="C4859" t="str">
            <v>TPB2016</v>
          </cell>
          <cell r="D4859" t="str">
            <v>HOSE</v>
          </cell>
          <cell r="E4859" t="str">
            <v>Ông</v>
          </cell>
          <cell r="F4859">
            <v>1</v>
          </cell>
          <cell r="G4859" t="str">
            <v>Khúc Văn Họa</v>
          </cell>
          <cell r="H4859">
            <v>8</v>
          </cell>
          <cell r="I4859" t="str">
            <v>GĐ/Phó TGĐ</v>
          </cell>
          <cell r="J4859" t="str">
            <v>GĐ</v>
          </cell>
          <cell r="K4859" t="str">
            <v>Phó TGĐ</v>
          </cell>
          <cell r="M4859" t="str">
            <v>TPBKhucVanHoa</v>
          </cell>
          <cell r="N4859">
            <v>5</v>
          </cell>
          <cell r="P4859">
            <v>0</v>
          </cell>
          <cell r="Q4859">
            <v>1</v>
          </cell>
          <cell r="R4859">
            <v>0</v>
          </cell>
          <cell r="S4859">
            <v>0</v>
          </cell>
          <cell r="T4859">
            <v>0</v>
          </cell>
          <cell r="U4859">
            <v>1</v>
          </cell>
          <cell r="V4859">
            <v>0</v>
          </cell>
          <cell r="W4859">
            <v>0</v>
          </cell>
          <cell r="X4859">
            <v>0</v>
          </cell>
          <cell r="Y4859">
            <v>0</v>
          </cell>
          <cell r="Z4859">
            <v>0</v>
          </cell>
          <cell r="AA4859">
            <v>0</v>
          </cell>
          <cell r="AB4859">
            <v>0</v>
          </cell>
          <cell r="AH4859" t="str">
            <v>n/a</v>
          </cell>
          <cell r="AL4859" t="str">
            <v>ThS QTKD</v>
          </cell>
          <cell r="AM4859">
            <v>1</v>
          </cell>
          <cell r="AN4859">
            <v>2</v>
          </cell>
          <cell r="AP4859">
            <v>0</v>
          </cell>
          <cell r="AQ4859">
            <v>2012</v>
          </cell>
          <cell r="AR4859">
            <v>0</v>
          </cell>
          <cell r="AS4859">
            <v>0</v>
          </cell>
          <cell r="AT4859">
            <v>7</v>
          </cell>
        </row>
        <row r="4860">
          <cell r="C4860" t="str">
            <v>TPB2016</v>
          </cell>
          <cell r="D4860" t="str">
            <v>HOSE</v>
          </cell>
          <cell r="E4860" t="str">
            <v>Bà</v>
          </cell>
          <cell r="F4860">
            <v>0</v>
          </cell>
          <cell r="G4860" t="str">
            <v>Trương Thị Hoàng Lan</v>
          </cell>
          <cell r="H4860">
            <v>8</v>
          </cell>
          <cell r="I4860" t="str">
            <v>GĐ</v>
          </cell>
          <cell r="J4860" t="str">
            <v>GĐ</v>
          </cell>
          <cell r="M4860" t="str">
            <v>TPBTruongThiHoangLan</v>
          </cell>
          <cell r="N4860">
            <v>2</v>
          </cell>
          <cell r="P4860">
            <v>0</v>
          </cell>
          <cell r="Q4860">
            <v>1</v>
          </cell>
          <cell r="R4860">
            <v>0</v>
          </cell>
          <cell r="S4860">
            <v>0</v>
          </cell>
          <cell r="T4860">
            <v>0</v>
          </cell>
          <cell r="U4860">
            <v>1</v>
          </cell>
          <cell r="V4860">
            <v>0</v>
          </cell>
          <cell r="W4860">
            <v>0</v>
          </cell>
          <cell r="X4860">
            <v>0</v>
          </cell>
          <cell r="Y4860">
            <v>0</v>
          </cell>
          <cell r="Z4860">
            <v>0</v>
          </cell>
          <cell r="AA4860">
            <v>0</v>
          </cell>
          <cell r="AB4860">
            <v>0</v>
          </cell>
          <cell r="AH4860" t="str">
            <v>n/a</v>
          </cell>
          <cell r="AL4860" t="str">
            <v>Cử nhân</v>
          </cell>
          <cell r="AN4860">
            <v>1</v>
          </cell>
          <cell r="AP4860">
            <v>0</v>
          </cell>
          <cell r="AQ4860">
            <v>2011</v>
          </cell>
          <cell r="AR4860">
            <v>0</v>
          </cell>
          <cell r="AS4860">
            <v>0</v>
          </cell>
          <cell r="AT4860">
            <v>7</v>
          </cell>
        </row>
        <row r="4861">
          <cell r="C4861" t="str">
            <v>TPB2016</v>
          </cell>
          <cell r="D4861" t="str">
            <v>HOSE</v>
          </cell>
          <cell r="E4861" t="str">
            <v>Ông</v>
          </cell>
          <cell r="F4861">
            <v>1</v>
          </cell>
          <cell r="G4861" t="str">
            <v>Lê Hồng Nam</v>
          </cell>
          <cell r="H4861">
            <v>8</v>
          </cell>
          <cell r="I4861" t="str">
            <v>GĐ/Phó TGĐ</v>
          </cell>
          <cell r="J4861" t="str">
            <v>GĐ</v>
          </cell>
          <cell r="K4861" t="str">
            <v>Phó TGĐ</v>
          </cell>
          <cell r="M4861" t="str">
            <v>TPBLeHongNam</v>
          </cell>
          <cell r="N4861">
            <v>5</v>
          </cell>
          <cell r="P4861">
            <v>0</v>
          </cell>
          <cell r="Q4861">
            <v>1</v>
          </cell>
          <cell r="R4861">
            <v>0</v>
          </cell>
          <cell r="S4861">
            <v>0</v>
          </cell>
          <cell r="T4861">
            <v>0</v>
          </cell>
          <cell r="U4861">
            <v>1</v>
          </cell>
          <cell r="V4861">
            <v>0</v>
          </cell>
          <cell r="W4861">
            <v>0</v>
          </cell>
          <cell r="X4861">
            <v>0</v>
          </cell>
          <cell r="Y4861">
            <v>0</v>
          </cell>
          <cell r="Z4861">
            <v>0</v>
          </cell>
          <cell r="AA4861">
            <v>0</v>
          </cell>
          <cell r="AB4861">
            <v>0</v>
          </cell>
          <cell r="AH4861" t="str">
            <v>n/a</v>
          </cell>
          <cell r="AL4861" t="str">
            <v>ThS Tài chính Ngân hàng</v>
          </cell>
          <cell r="AM4861">
            <v>1</v>
          </cell>
          <cell r="AN4861">
            <v>2</v>
          </cell>
          <cell r="AP4861">
            <v>0</v>
          </cell>
          <cell r="AQ4861">
            <v>2009</v>
          </cell>
          <cell r="AR4861">
            <v>1</v>
          </cell>
          <cell r="AS4861">
            <v>0</v>
          </cell>
          <cell r="AT4861">
            <v>7</v>
          </cell>
        </row>
        <row r="4862">
          <cell r="C4862" t="str">
            <v>TPB2016</v>
          </cell>
          <cell r="D4862" t="str">
            <v>HOSE</v>
          </cell>
          <cell r="E4862" t="str">
            <v>Ông</v>
          </cell>
          <cell r="F4862">
            <v>1</v>
          </cell>
          <cell r="G4862" t="str">
            <v>Bùi Quang Cương</v>
          </cell>
          <cell r="H4862">
            <v>8</v>
          </cell>
          <cell r="I4862" t="str">
            <v>GĐ</v>
          </cell>
          <cell r="J4862" t="str">
            <v>GĐ</v>
          </cell>
          <cell r="M4862" t="str">
            <v>TPBBuiQuangCuong</v>
          </cell>
          <cell r="N4862">
            <v>4</v>
          </cell>
          <cell r="P4862">
            <v>0</v>
          </cell>
          <cell r="Q4862">
            <v>1</v>
          </cell>
          <cell r="R4862">
            <v>0</v>
          </cell>
          <cell r="S4862">
            <v>0</v>
          </cell>
          <cell r="T4862">
            <v>0</v>
          </cell>
          <cell r="U4862">
            <v>1</v>
          </cell>
          <cell r="V4862">
            <v>0</v>
          </cell>
          <cell r="W4862">
            <v>0</v>
          </cell>
          <cell r="X4862">
            <v>0</v>
          </cell>
          <cell r="Y4862">
            <v>0</v>
          </cell>
          <cell r="Z4862">
            <v>0</v>
          </cell>
          <cell r="AA4862">
            <v>0</v>
          </cell>
          <cell r="AB4862">
            <v>0</v>
          </cell>
          <cell r="AH4862" t="str">
            <v>n/a</v>
          </cell>
          <cell r="AL4862" t="str">
            <v>CN Khoa học</v>
          </cell>
          <cell r="AN4862">
            <v>1</v>
          </cell>
          <cell r="AP4862">
            <v>0</v>
          </cell>
          <cell r="AR4862">
            <v>0</v>
          </cell>
          <cell r="AS4862">
            <v>0</v>
          </cell>
          <cell r="AT4862">
            <v>7</v>
          </cell>
        </row>
        <row r="4863">
          <cell r="C4863" t="str">
            <v>TPB2016</v>
          </cell>
          <cell r="D4863" t="str">
            <v>HOSE</v>
          </cell>
          <cell r="E4863" t="str">
            <v>Ông</v>
          </cell>
          <cell r="F4863">
            <v>1</v>
          </cell>
          <cell r="G4863" t="str">
            <v>Nguyễn Lâm Hoàng</v>
          </cell>
          <cell r="H4863">
            <v>8</v>
          </cell>
          <cell r="I4863" t="str">
            <v>GĐ</v>
          </cell>
          <cell r="J4863" t="str">
            <v>GĐ</v>
          </cell>
          <cell r="M4863" t="str">
            <v>TPBNguyenLamHoang</v>
          </cell>
          <cell r="N4863">
            <v>4</v>
          </cell>
          <cell r="P4863">
            <v>0</v>
          </cell>
          <cell r="Q4863">
            <v>1</v>
          </cell>
          <cell r="R4863">
            <v>0</v>
          </cell>
          <cell r="S4863">
            <v>0</v>
          </cell>
          <cell r="T4863">
            <v>0</v>
          </cell>
          <cell r="U4863">
            <v>1</v>
          </cell>
          <cell r="V4863">
            <v>0</v>
          </cell>
          <cell r="W4863">
            <v>0</v>
          </cell>
          <cell r="X4863">
            <v>0</v>
          </cell>
          <cell r="Y4863">
            <v>0</v>
          </cell>
          <cell r="Z4863">
            <v>0</v>
          </cell>
          <cell r="AA4863">
            <v>0</v>
          </cell>
          <cell r="AB4863">
            <v>0</v>
          </cell>
          <cell r="AH4863" t="str">
            <v>n/a</v>
          </cell>
          <cell r="AL4863" t="str">
            <v>CN Tài chính - Ngân hàng/MBA</v>
          </cell>
          <cell r="AM4863">
            <v>1</v>
          </cell>
          <cell r="AN4863">
            <v>2</v>
          </cell>
          <cell r="AP4863">
            <v>0</v>
          </cell>
          <cell r="AR4863">
            <v>1</v>
          </cell>
          <cell r="AS4863">
            <v>0</v>
          </cell>
          <cell r="AT4863">
            <v>7</v>
          </cell>
        </row>
        <row r="4864">
          <cell r="C4864" t="str">
            <v>TPB2015</v>
          </cell>
          <cell r="D4864" t="str">
            <v>HOSE</v>
          </cell>
          <cell r="E4864" t="str">
            <v>Ông</v>
          </cell>
          <cell r="F4864">
            <v>1</v>
          </cell>
          <cell r="G4864" t="str">
            <v>Lê Quang Tiến</v>
          </cell>
          <cell r="H4864">
            <v>9</v>
          </cell>
          <cell r="I4864" t="str">
            <v>Phó CTHĐQT</v>
          </cell>
          <cell r="J4864" t="str">
            <v>Phó CTHĐQT</v>
          </cell>
          <cell r="M4864" t="str">
            <v>TPBLeQuangTien1958</v>
          </cell>
          <cell r="N4864">
            <v>8</v>
          </cell>
          <cell r="P4864">
            <v>1</v>
          </cell>
          <cell r="Q4864">
            <v>0</v>
          </cell>
          <cell r="R4864">
            <v>0</v>
          </cell>
          <cell r="S4864">
            <v>0</v>
          </cell>
          <cell r="T4864">
            <v>0</v>
          </cell>
          <cell r="U4864">
            <v>1</v>
          </cell>
          <cell r="V4864">
            <v>0</v>
          </cell>
          <cell r="W4864">
            <v>0</v>
          </cell>
          <cell r="X4864">
            <v>0</v>
          </cell>
          <cell r="Y4864">
            <v>0</v>
          </cell>
          <cell r="Z4864">
            <v>0</v>
          </cell>
          <cell r="AA4864">
            <v>0</v>
          </cell>
          <cell r="AB4864">
            <v>0</v>
          </cell>
          <cell r="AC4864">
            <v>1958</v>
          </cell>
          <cell r="AH4864" t="str">
            <v>n/a</v>
          </cell>
          <cell r="AN4864">
            <v>0</v>
          </cell>
          <cell r="AP4864">
            <v>0</v>
          </cell>
          <cell r="AQ4864">
            <v>2008</v>
          </cell>
          <cell r="AR4864">
            <v>0</v>
          </cell>
          <cell r="AS4864">
            <v>0</v>
          </cell>
          <cell r="AT4864">
            <v>2</v>
          </cell>
        </row>
        <row r="4865">
          <cell r="C4865" t="str">
            <v>TPB2015</v>
          </cell>
          <cell r="D4865" t="str">
            <v>HOSE</v>
          </cell>
          <cell r="E4865" t="str">
            <v>Ông</v>
          </cell>
          <cell r="F4865">
            <v>1</v>
          </cell>
          <cell r="G4865" t="str">
            <v>Phạm Công Tứ</v>
          </cell>
          <cell r="H4865">
            <v>9</v>
          </cell>
          <cell r="I4865" t="str">
            <v>Phó CTHĐQT</v>
          </cell>
          <cell r="J4865" t="str">
            <v>Phó CTHĐQT</v>
          </cell>
          <cell r="M4865" t="str">
            <v>TPBPhamCongTu1963</v>
          </cell>
          <cell r="N4865">
            <v>8</v>
          </cell>
          <cell r="P4865">
            <v>1</v>
          </cell>
          <cell r="Q4865">
            <v>0</v>
          </cell>
          <cell r="R4865">
            <v>0</v>
          </cell>
          <cell r="S4865">
            <v>0</v>
          </cell>
          <cell r="T4865">
            <v>0</v>
          </cell>
          <cell r="U4865">
            <v>1</v>
          </cell>
          <cell r="V4865">
            <v>0</v>
          </cell>
          <cell r="W4865">
            <v>0</v>
          </cell>
          <cell r="X4865">
            <v>0</v>
          </cell>
          <cell r="Y4865">
            <v>0</v>
          </cell>
          <cell r="Z4865">
            <v>0</v>
          </cell>
          <cell r="AA4865">
            <v>0</v>
          </cell>
          <cell r="AB4865">
            <v>0</v>
          </cell>
          <cell r="AC4865">
            <v>1963</v>
          </cell>
          <cell r="AH4865" t="str">
            <v>n/a</v>
          </cell>
          <cell r="AN4865">
            <v>0</v>
          </cell>
          <cell r="AP4865">
            <v>0</v>
          </cell>
          <cell r="AR4865">
            <v>0</v>
          </cell>
          <cell r="AS4865">
            <v>0</v>
          </cell>
          <cell r="AT4865">
            <v>2</v>
          </cell>
        </row>
        <row r="4866">
          <cell r="C4866" t="str">
            <v>TPB2015</v>
          </cell>
          <cell r="D4866" t="str">
            <v>HOSE</v>
          </cell>
          <cell r="E4866" t="str">
            <v>Ông</v>
          </cell>
          <cell r="F4866">
            <v>1</v>
          </cell>
          <cell r="G4866" t="str">
            <v>Nguyễn Việt Anh</v>
          </cell>
          <cell r="H4866">
            <v>9</v>
          </cell>
          <cell r="I4866" t="str">
            <v>GĐ/Phó TGĐ</v>
          </cell>
          <cell r="J4866" t="str">
            <v>GĐ</v>
          </cell>
          <cell r="K4866" t="str">
            <v>Phó TGĐ</v>
          </cell>
          <cell r="M4866" t="str">
            <v>TPBNguyenVietAnh1977</v>
          </cell>
          <cell r="N4866">
            <v>6</v>
          </cell>
          <cell r="P4866">
            <v>0</v>
          </cell>
          <cell r="Q4866">
            <v>1</v>
          </cell>
          <cell r="R4866">
            <v>0</v>
          </cell>
          <cell r="S4866">
            <v>0</v>
          </cell>
          <cell r="T4866">
            <v>0</v>
          </cell>
          <cell r="U4866">
            <v>1</v>
          </cell>
          <cell r="V4866">
            <v>0</v>
          </cell>
          <cell r="W4866">
            <v>0</v>
          </cell>
          <cell r="X4866">
            <v>0</v>
          </cell>
          <cell r="Y4866">
            <v>0</v>
          </cell>
          <cell r="Z4866">
            <v>0</v>
          </cell>
          <cell r="AA4866">
            <v>0</v>
          </cell>
          <cell r="AB4866">
            <v>0</v>
          </cell>
          <cell r="AC4866">
            <v>1977</v>
          </cell>
          <cell r="AH4866" t="str">
            <v>n/a</v>
          </cell>
          <cell r="AL4866" t="str">
            <v>ThS QTKD/CN Kinh tế đối ngoại</v>
          </cell>
          <cell r="AM4866">
            <v>1</v>
          </cell>
          <cell r="AN4866">
            <v>2</v>
          </cell>
          <cell r="AP4866">
            <v>0</v>
          </cell>
          <cell r="AQ4866">
            <v>2011</v>
          </cell>
          <cell r="AR4866">
            <v>0</v>
          </cell>
          <cell r="AS4866">
            <v>0</v>
          </cell>
          <cell r="AT4866">
            <v>2</v>
          </cell>
        </row>
        <row r="4867">
          <cell r="C4867" t="str">
            <v>TPB2015</v>
          </cell>
          <cell r="D4867" t="str">
            <v>HOSE</v>
          </cell>
          <cell r="E4867" t="str">
            <v>Ông</v>
          </cell>
          <cell r="F4867">
            <v>1</v>
          </cell>
          <cell r="G4867" t="str">
            <v>Phạm Đông Anh</v>
          </cell>
          <cell r="H4867">
            <v>9</v>
          </cell>
          <cell r="I4867" t="str">
            <v>GĐ/Phó TGĐ</v>
          </cell>
          <cell r="J4867" t="str">
            <v>GĐ</v>
          </cell>
          <cell r="K4867" t="str">
            <v>Phó TGĐ</v>
          </cell>
          <cell r="M4867" t="str">
            <v>TPBPhamDongAnh1971</v>
          </cell>
          <cell r="N4867">
            <v>6</v>
          </cell>
          <cell r="P4867">
            <v>0</v>
          </cell>
          <cell r="Q4867">
            <v>1</v>
          </cell>
          <cell r="R4867">
            <v>0</v>
          </cell>
          <cell r="S4867">
            <v>0</v>
          </cell>
          <cell r="T4867">
            <v>0</v>
          </cell>
          <cell r="U4867">
            <v>1</v>
          </cell>
          <cell r="V4867">
            <v>0</v>
          </cell>
          <cell r="W4867">
            <v>0</v>
          </cell>
          <cell r="X4867">
            <v>0</v>
          </cell>
          <cell r="Y4867">
            <v>0</v>
          </cell>
          <cell r="Z4867">
            <v>0</v>
          </cell>
          <cell r="AA4867">
            <v>0</v>
          </cell>
          <cell r="AB4867">
            <v>0</v>
          </cell>
          <cell r="AC4867">
            <v>1971</v>
          </cell>
          <cell r="AH4867" t="str">
            <v>n/a</v>
          </cell>
          <cell r="AL4867" t="str">
            <v>CN Ngoại ngữ/CN Tài chính - Ngân hàng</v>
          </cell>
          <cell r="AM4867">
            <v>1</v>
          </cell>
          <cell r="AN4867">
            <v>1</v>
          </cell>
          <cell r="AP4867">
            <v>0</v>
          </cell>
          <cell r="AQ4867">
            <v>2010</v>
          </cell>
          <cell r="AR4867">
            <v>1</v>
          </cell>
          <cell r="AS4867">
            <v>0</v>
          </cell>
          <cell r="AT4867">
            <v>2</v>
          </cell>
        </row>
        <row r="4868">
          <cell r="C4868" t="str">
            <v>TPB2015</v>
          </cell>
          <cell r="D4868" t="str">
            <v>HOSE</v>
          </cell>
          <cell r="E4868" t="str">
            <v>Ông</v>
          </cell>
          <cell r="F4868">
            <v>1</v>
          </cell>
          <cell r="G4868" t="str">
            <v>Đỗ Minh Phú</v>
          </cell>
          <cell r="H4868">
            <v>9</v>
          </cell>
          <cell r="I4868" t="str">
            <v>CTHĐQT</v>
          </cell>
          <cell r="J4868" t="str">
            <v>CTHĐQT</v>
          </cell>
          <cell r="M4868" t="str">
            <v>TPBDoMinhPhu1953</v>
          </cell>
          <cell r="N4868">
            <v>4</v>
          </cell>
          <cell r="P4868">
            <v>1</v>
          </cell>
          <cell r="Q4868">
            <v>0</v>
          </cell>
          <cell r="R4868">
            <v>0</v>
          </cell>
          <cell r="S4868">
            <v>1</v>
          </cell>
          <cell r="T4868">
            <v>0</v>
          </cell>
          <cell r="U4868">
            <v>1</v>
          </cell>
          <cell r="V4868">
            <v>0</v>
          </cell>
          <cell r="W4868">
            <v>0</v>
          </cell>
          <cell r="X4868">
            <v>0</v>
          </cell>
          <cell r="Y4868">
            <v>0</v>
          </cell>
          <cell r="Z4868">
            <v>0</v>
          </cell>
          <cell r="AA4868">
            <v>0</v>
          </cell>
          <cell r="AB4868">
            <v>0</v>
          </cell>
          <cell r="AC4868">
            <v>1953</v>
          </cell>
          <cell r="AH4868" t="str">
            <v>n/a</v>
          </cell>
          <cell r="AL4868" t="str">
            <v>Cử nhân</v>
          </cell>
          <cell r="AN4868">
            <v>1</v>
          </cell>
          <cell r="AP4868">
            <v>0</v>
          </cell>
          <cell r="AQ4868">
            <v>2012</v>
          </cell>
          <cell r="AR4868">
            <v>0</v>
          </cell>
          <cell r="AS4868">
            <v>0</v>
          </cell>
          <cell r="AT4868">
            <v>2</v>
          </cell>
        </row>
        <row r="4869">
          <cell r="C4869" t="str">
            <v>TPB2015</v>
          </cell>
          <cell r="D4869" t="str">
            <v>HOSE</v>
          </cell>
          <cell r="E4869" t="str">
            <v>Ông</v>
          </cell>
          <cell r="F4869">
            <v>1</v>
          </cell>
          <cell r="G4869" t="str">
            <v>Đỗ Anh Tú</v>
          </cell>
          <cell r="H4869">
            <v>9</v>
          </cell>
          <cell r="I4869" t="str">
            <v>Phó CTHĐQT</v>
          </cell>
          <cell r="J4869" t="str">
            <v>Phó CTHĐQT</v>
          </cell>
          <cell r="M4869" t="str">
            <v>TPBDoAnhTu</v>
          </cell>
          <cell r="N4869">
            <v>4</v>
          </cell>
          <cell r="P4869">
            <v>1</v>
          </cell>
          <cell r="Q4869">
            <v>0</v>
          </cell>
          <cell r="R4869">
            <v>0</v>
          </cell>
          <cell r="S4869">
            <v>0</v>
          </cell>
          <cell r="T4869">
            <v>0</v>
          </cell>
          <cell r="U4869">
            <v>1</v>
          </cell>
          <cell r="V4869">
            <v>0</v>
          </cell>
          <cell r="W4869">
            <v>0</v>
          </cell>
          <cell r="X4869">
            <v>0</v>
          </cell>
          <cell r="Y4869">
            <v>0</v>
          </cell>
          <cell r="Z4869">
            <v>0</v>
          </cell>
          <cell r="AA4869">
            <v>0</v>
          </cell>
          <cell r="AB4869">
            <v>0</v>
          </cell>
          <cell r="AH4869" t="str">
            <v>n/a</v>
          </cell>
          <cell r="AL4869" t="str">
            <v>Phó tiến sĩ</v>
          </cell>
          <cell r="AN4869">
            <v>2</v>
          </cell>
          <cell r="AP4869">
            <v>0</v>
          </cell>
          <cell r="AQ4869">
            <v>2012</v>
          </cell>
          <cell r="AR4869">
            <v>0</v>
          </cell>
          <cell r="AS4869">
            <v>0</v>
          </cell>
          <cell r="AT4869">
            <v>2</v>
          </cell>
        </row>
        <row r="4870">
          <cell r="C4870" t="str">
            <v>TPB2015</v>
          </cell>
          <cell r="D4870" t="str">
            <v>HOSE</v>
          </cell>
          <cell r="E4870" t="str">
            <v>Ông</v>
          </cell>
          <cell r="F4870">
            <v>1</v>
          </cell>
          <cell r="G4870" t="str">
            <v>Nguyễn Hưng</v>
          </cell>
          <cell r="H4870">
            <v>9</v>
          </cell>
          <cell r="I4870" t="str">
            <v>TGĐ</v>
          </cell>
          <cell r="J4870" t="str">
            <v>TGĐ</v>
          </cell>
          <cell r="M4870" t="str">
            <v>TPBNguyenHung1966</v>
          </cell>
          <cell r="N4870">
            <v>4</v>
          </cell>
          <cell r="P4870">
            <v>0</v>
          </cell>
          <cell r="Q4870">
            <v>1</v>
          </cell>
          <cell r="R4870">
            <v>0</v>
          </cell>
          <cell r="S4870">
            <v>0</v>
          </cell>
          <cell r="T4870">
            <v>1</v>
          </cell>
          <cell r="U4870">
            <v>1</v>
          </cell>
          <cell r="V4870">
            <v>0</v>
          </cell>
          <cell r="W4870">
            <v>0</v>
          </cell>
          <cell r="X4870">
            <v>0</v>
          </cell>
          <cell r="Y4870">
            <v>0</v>
          </cell>
          <cell r="Z4870">
            <v>1</v>
          </cell>
          <cell r="AA4870">
            <v>0</v>
          </cell>
          <cell r="AB4870">
            <v>0</v>
          </cell>
          <cell r="AC4870">
            <v>1966</v>
          </cell>
          <cell r="AH4870" t="str">
            <v>n/a</v>
          </cell>
          <cell r="AL4870" t="str">
            <v>MBA</v>
          </cell>
          <cell r="AM4870">
            <v>1</v>
          </cell>
          <cell r="AN4870">
            <v>2</v>
          </cell>
          <cell r="AP4870">
            <v>0</v>
          </cell>
          <cell r="AQ4870">
            <v>2009</v>
          </cell>
          <cell r="AR4870">
            <v>0</v>
          </cell>
          <cell r="AS4870">
            <v>0</v>
          </cell>
          <cell r="AT4870">
            <v>2</v>
          </cell>
        </row>
        <row r="4871">
          <cell r="C4871" t="str">
            <v>TPB2015</v>
          </cell>
          <cell r="D4871" t="str">
            <v>HOSE</v>
          </cell>
          <cell r="E4871" t="str">
            <v>Ông</v>
          </cell>
          <cell r="F4871">
            <v>1</v>
          </cell>
          <cell r="G4871" t="str">
            <v>Nguyễn Hồng Quân</v>
          </cell>
          <cell r="H4871">
            <v>9</v>
          </cell>
          <cell r="I4871" t="str">
            <v>Phó TGĐ/GĐ Quản lý rủi ro</v>
          </cell>
          <cell r="J4871" t="str">
            <v>Phó TGĐ</v>
          </cell>
          <cell r="K4871" t="str">
            <v>GĐ Quản lý rủi ro</v>
          </cell>
          <cell r="M4871" t="str">
            <v>TPBNguyenHongQuan</v>
          </cell>
          <cell r="N4871">
            <v>4</v>
          </cell>
          <cell r="P4871">
            <v>0</v>
          </cell>
          <cell r="Q4871">
            <v>1</v>
          </cell>
          <cell r="R4871">
            <v>0</v>
          </cell>
          <cell r="S4871">
            <v>0</v>
          </cell>
          <cell r="T4871">
            <v>0</v>
          </cell>
          <cell r="U4871">
            <v>1</v>
          </cell>
          <cell r="V4871">
            <v>0</v>
          </cell>
          <cell r="W4871">
            <v>0</v>
          </cell>
          <cell r="X4871">
            <v>0</v>
          </cell>
          <cell r="Y4871">
            <v>0</v>
          </cell>
          <cell r="Z4871">
            <v>0</v>
          </cell>
          <cell r="AA4871">
            <v>0</v>
          </cell>
          <cell r="AB4871">
            <v>0</v>
          </cell>
          <cell r="AH4871" t="str">
            <v>n/a</v>
          </cell>
          <cell r="AL4871" t="str">
            <v>ThS QTKD/KS Kinh tế</v>
          </cell>
          <cell r="AM4871">
            <v>1</v>
          </cell>
          <cell r="AN4871">
            <v>2</v>
          </cell>
          <cell r="AP4871">
            <v>0</v>
          </cell>
          <cell r="AQ4871">
            <v>2012</v>
          </cell>
          <cell r="AR4871">
            <v>0</v>
          </cell>
          <cell r="AS4871">
            <v>0</v>
          </cell>
          <cell r="AT4871">
            <v>2</v>
          </cell>
        </row>
        <row r="4872">
          <cell r="C4872" t="str">
            <v>TPB2015</v>
          </cell>
          <cell r="D4872" t="str">
            <v>HOSE</v>
          </cell>
          <cell r="E4872" t="str">
            <v>Ông</v>
          </cell>
          <cell r="F4872">
            <v>1</v>
          </cell>
          <cell r="G4872" t="str">
            <v>Lê Hồng Nam</v>
          </cell>
          <cell r="H4872">
            <v>9</v>
          </cell>
          <cell r="I4872" t="str">
            <v>GĐ/Phó TGĐ</v>
          </cell>
          <cell r="J4872" t="str">
            <v>GĐ</v>
          </cell>
          <cell r="K4872" t="str">
            <v>Phó TGĐ</v>
          </cell>
          <cell r="M4872" t="str">
            <v>TPBLeHongNam</v>
          </cell>
          <cell r="N4872">
            <v>4</v>
          </cell>
          <cell r="P4872">
            <v>0</v>
          </cell>
          <cell r="Q4872">
            <v>1</v>
          </cell>
          <cell r="R4872">
            <v>0</v>
          </cell>
          <cell r="S4872">
            <v>0</v>
          </cell>
          <cell r="T4872">
            <v>0</v>
          </cell>
          <cell r="U4872">
            <v>1</v>
          </cell>
          <cell r="V4872">
            <v>0</v>
          </cell>
          <cell r="W4872">
            <v>0</v>
          </cell>
          <cell r="X4872">
            <v>0</v>
          </cell>
          <cell r="Y4872">
            <v>0</v>
          </cell>
          <cell r="Z4872">
            <v>0</v>
          </cell>
          <cell r="AA4872">
            <v>0</v>
          </cell>
          <cell r="AB4872">
            <v>0</v>
          </cell>
          <cell r="AH4872" t="str">
            <v>n/a</v>
          </cell>
          <cell r="AL4872" t="str">
            <v>ThS Tài chính Ngân hàng</v>
          </cell>
          <cell r="AM4872">
            <v>1</v>
          </cell>
          <cell r="AN4872">
            <v>2</v>
          </cell>
          <cell r="AP4872">
            <v>0</v>
          </cell>
          <cell r="AQ4872">
            <v>2009</v>
          </cell>
          <cell r="AR4872">
            <v>1</v>
          </cell>
          <cell r="AS4872">
            <v>0</v>
          </cell>
          <cell r="AT4872">
            <v>2</v>
          </cell>
        </row>
        <row r="4873">
          <cell r="C4873" t="str">
            <v>TPB2015</v>
          </cell>
          <cell r="D4873" t="str">
            <v>HOSE</v>
          </cell>
          <cell r="E4873" t="str">
            <v>Ông</v>
          </cell>
          <cell r="F4873">
            <v>1</v>
          </cell>
          <cell r="G4873" t="str">
            <v>Khúc Văn Họa</v>
          </cell>
          <cell r="H4873">
            <v>9</v>
          </cell>
          <cell r="I4873" t="str">
            <v>GĐ/Phó TGĐ</v>
          </cell>
          <cell r="J4873" t="str">
            <v>GĐ</v>
          </cell>
          <cell r="K4873" t="str">
            <v>Phó TGĐ</v>
          </cell>
          <cell r="M4873" t="str">
            <v>TPBKhucVanHoa</v>
          </cell>
          <cell r="N4873">
            <v>4</v>
          </cell>
          <cell r="P4873">
            <v>0</v>
          </cell>
          <cell r="Q4873">
            <v>1</v>
          </cell>
          <cell r="R4873">
            <v>0</v>
          </cell>
          <cell r="S4873">
            <v>0</v>
          </cell>
          <cell r="T4873">
            <v>0</v>
          </cell>
          <cell r="U4873">
            <v>1</v>
          </cell>
          <cell r="V4873">
            <v>0</v>
          </cell>
          <cell r="W4873">
            <v>0</v>
          </cell>
          <cell r="X4873">
            <v>0</v>
          </cell>
          <cell r="Y4873">
            <v>0</v>
          </cell>
          <cell r="Z4873">
            <v>0</v>
          </cell>
          <cell r="AA4873">
            <v>0</v>
          </cell>
          <cell r="AB4873">
            <v>0</v>
          </cell>
          <cell r="AH4873" t="str">
            <v>n/a</v>
          </cell>
          <cell r="AL4873" t="str">
            <v>ThS QTKD</v>
          </cell>
          <cell r="AM4873">
            <v>1</v>
          </cell>
          <cell r="AN4873">
            <v>2</v>
          </cell>
          <cell r="AP4873">
            <v>0</v>
          </cell>
          <cell r="AQ4873">
            <v>2012</v>
          </cell>
          <cell r="AR4873">
            <v>0</v>
          </cell>
          <cell r="AS4873">
            <v>0</v>
          </cell>
          <cell r="AT4873">
            <v>2</v>
          </cell>
        </row>
        <row r="4874">
          <cell r="C4874" t="str">
            <v>TPB2015</v>
          </cell>
          <cell r="D4874" t="str">
            <v>HOSE</v>
          </cell>
          <cell r="E4874" t="str">
            <v>Ông</v>
          </cell>
          <cell r="F4874">
            <v>1</v>
          </cell>
          <cell r="G4874" t="str">
            <v>Megumu Motohisa</v>
          </cell>
          <cell r="H4874">
            <v>9</v>
          </cell>
          <cell r="I4874" t="str">
            <v>Phó CTHĐQT</v>
          </cell>
          <cell r="J4874" t="str">
            <v>Phó CTHĐQT</v>
          </cell>
          <cell r="M4874" t="str">
            <v>TPBMegumuMotohisa</v>
          </cell>
          <cell r="N4874">
            <v>4</v>
          </cell>
          <cell r="P4874">
            <v>1</v>
          </cell>
          <cell r="Q4874">
            <v>0</v>
          </cell>
          <cell r="R4874">
            <v>0</v>
          </cell>
          <cell r="S4874">
            <v>0</v>
          </cell>
          <cell r="T4874">
            <v>0</v>
          </cell>
          <cell r="U4874">
            <v>1</v>
          </cell>
          <cell r="V4874">
            <v>0</v>
          </cell>
          <cell r="W4874">
            <v>0</v>
          </cell>
          <cell r="X4874">
            <v>0</v>
          </cell>
          <cell r="Y4874">
            <v>0</v>
          </cell>
          <cell r="Z4874">
            <v>0</v>
          </cell>
          <cell r="AA4874">
            <v>0</v>
          </cell>
          <cell r="AB4874">
            <v>0</v>
          </cell>
          <cell r="AF4874">
            <v>0</v>
          </cell>
          <cell r="AH4874" t="str">
            <v>n/a</v>
          </cell>
          <cell r="AN4874">
            <v>0</v>
          </cell>
          <cell r="AP4874">
            <v>0</v>
          </cell>
          <cell r="AR4874">
            <v>0</v>
          </cell>
          <cell r="AS4874">
            <v>0</v>
          </cell>
          <cell r="AT4874">
            <v>2</v>
          </cell>
        </row>
        <row r="4875">
          <cell r="C4875" t="str">
            <v>TPB2015</v>
          </cell>
          <cell r="D4875" t="str">
            <v>HOSE</v>
          </cell>
          <cell r="E4875" t="str">
            <v>Bà</v>
          </cell>
          <cell r="F4875">
            <v>0</v>
          </cell>
          <cell r="G4875" t="str">
            <v>Bùi Thị Thanh Hương</v>
          </cell>
          <cell r="H4875">
            <v>9</v>
          </cell>
          <cell r="I4875" t="str">
            <v>Phó TGĐ/GĐ Tài chính</v>
          </cell>
          <cell r="J4875" t="str">
            <v>Phó TGĐ</v>
          </cell>
          <cell r="K4875" t="str">
            <v>GĐ Tài chính</v>
          </cell>
          <cell r="M4875" t="str">
            <v>TPBBuiThiThanhHuong1980</v>
          </cell>
          <cell r="N4875">
            <v>4</v>
          </cell>
          <cell r="P4875">
            <v>0</v>
          </cell>
          <cell r="Q4875">
            <v>1</v>
          </cell>
          <cell r="R4875">
            <v>0</v>
          </cell>
          <cell r="S4875">
            <v>0</v>
          </cell>
          <cell r="T4875">
            <v>0</v>
          </cell>
          <cell r="U4875">
            <v>1</v>
          </cell>
          <cell r="V4875">
            <v>0</v>
          </cell>
          <cell r="W4875">
            <v>0</v>
          </cell>
          <cell r="X4875">
            <v>0</v>
          </cell>
          <cell r="Y4875">
            <v>0</v>
          </cell>
          <cell r="Z4875">
            <v>0</v>
          </cell>
          <cell r="AA4875">
            <v>0</v>
          </cell>
          <cell r="AB4875">
            <v>0</v>
          </cell>
          <cell r="AC4875">
            <v>1980</v>
          </cell>
          <cell r="AH4875" t="str">
            <v>n/a</v>
          </cell>
          <cell r="AL4875" t="str">
            <v>CPA/CN Kế toán-Kiểm toán</v>
          </cell>
          <cell r="AM4875">
            <v>1</v>
          </cell>
          <cell r="AN4875">
            <v>1</v>
          </cell>
          <cell r="AP4875">
            <v>0</v>
          </cell>
          <cell r="AQ4875">
            <v>2012</v>
          </cell>
          <cell r="AR4875">
            <v>0</v>
          </cell>
          <cell r="AS4875">
            <v>0</v>
          </cell>
          <cell r="AT4875">
            <v>2</v>
          </cell>
        </row>
        <row r="4876">
          <cell r="C4876" t="str">
            <v>TPB2015</v>
          </cell>
          <cell r="D4876" t="str">
            <v>HOSE</v>
          </cell>
          <cell r="E4876" t="str">
            <v>Bà</v>
          </cell>
          <cell r="F4876">
            <v>0</v>
          </cell>
          <cell r="G4876" t="str">
            <v>Nguyễn Thu Hà</v>
          </cell>
          <cell r="H4876">
            <v>9</v>
          </cell>
          <cell r="I4876" t="str">
            <v>TVHĐQT</v>
          </cell>
          <cell r="J4876" t="str">
            <v>TVHĐQT</v>
          </cell>
          <cell r="M4876" t="str">
            <v>TPBNguyenThuHa1957</v>
          </cell>
          <cell r="N4876">
            <v>3</v>
          </cell>
          <cell r="P4876">
            <v>1</v>
          </cell>
          <cell r="Q4876">
            <v>0</v>
          </cell>
          <cell r="R4876">
            <v>0</v>
          </cell>
          <cell r="S4876">
            <v>0</v>
          </cell>
          <cell r="T4876">
            <v>0</v>
          </cell>
          <cell r="U4876">
            <v>1</v>
          </cell>
          <cell r="V4876">
            <v>0</v>
          </cell>
          <cell r="W4876">
            <v>0</v>
          </cell>
          <cell r="X4876">
            <v>0</v>
          </cell>
          <cell r="Y4876">
            <v>0</v>
          </cell>
          <cell r="Z4876">
            <v>0</v>
          </cell>
          <cell r="AA4876">
            <v>0</v>
          </cell>
          <cell r="AB4876">
            <v>0</v>
          </cell>
          <cell r="AC4876">
            <v>1957</v>
          </cell>
          <cell r="AH4876" t="str">
            <v>n/a</v>
          </cell>
          <cell r="AL4876" t="str">
            <v>ThS QTKD</v>
          </cell>
          <cell r="AM4876">
            <v>1</v>
          </cell>
          <cell r="AN4876">
            <v>2</v>
          </cell>
          <cell r="AP4876">
            <v>1</v>
          </cell>
          <cell r="AQ4876" t="str">
            <v xml:space="preserve">          </v>
          </cell>
          <cell r="AR4876">
            <v>0</v>
          </cell>
          <cell r="AS4876">
            <v>0</v>
          </cell>
          <cell r="AT4876">
            <v>2</v>
          </cell>
        </row>
        <row r="4877">
          <cell r="C4877" t="str">
            <v>TPB2015</v>
          </cell>
          <cell r="D4877" t="str">
            <v>HOSE</v>
          </cell>
          <cell r="E4877" t="str">
            <v>Ông</v>
          </cell>
          <cell r="F4877">
            <v>1</v>
          </cell>
          <cell r="G4877" t="str">
            <v>Phan Tuấn Anh</v>
          </cell>
          <cell r="H4877">
            <v>9</v>
          </cell>
          <cell r="I4877" t="str">
            <v>TVHĐQT</v>
          </cell>
          <cell r="J4877" t="str">
            <v>TVHĐQT</v>
          </cell>
          <cell r="M4877" t="str">
            <v>TPBPhanTuanAnh</v>
          </cell>
          <cell r="N4877">
            <v>5</v>
          </cell>
          <cell r="P4877">
            <v>1</v>
          </cell>
          <cell r="Q4877">
            <v>0</v>
          </cell>
          <cell r="R4877">
            <v>0</v>
          </cell>
          <cell r="S4877">
            <v>0</v>
          </cell>
          <cell r="T4877">
            <v>0</v>
          </cell>
          <cell r="U4877">
            <v>1</v>
          </cell>
          <cell r="V4877">
            <v>0</v>
          </cell>
          <cell r="W4877">
            <v>0</v>
          </cell>
          <cell r="X4877">
            <v>0</v>
          </cell>
          <cell r="Y4877">
            <v>0</v>
          </cell>
          <cell r="Z4877">
            <v>0</v>
          </cell>
          <cell r="AA4877">
            <v>0</v>
          </cell>
          <cell r="AB4877">
            <v>0</v>
          </cell>
          <cell r="AH4877" t="str">
            <v>n/a</v>
          </cell>
          <cell r="AL4877" t="str">
            <v>ThS Kinh tế</v>
          </cell>
          <cell r="AM4877">
            <v>1</v>
          </cell>
          <cell r="AN4877">
            <v>2</v>
          </cell>
          <cell r="AP4877">
            <v>0</v>
          </cell>
          <cell r="AQ4877" t="str">
            <v xml:space="preserve">          </v>
          </cell>
          <cell r="AR4877">
            <v>0</v>
          </cell>
          <cell r="AS4877">
            <v>0</v>
          </cell>
          <cell r="AT4877">
            <v>2</v>
          </cell>
        </row>
        <row r="4878">
          <cell r="C4878" t="str">
            <v>TPB2015</v>
          </cell>
          <cell r="D4878" t="str">
            <v>HOSE</v>
          </cell>
          <cell r="E4878" t="str">
            <v>Bà</v>
          </cell>
          <cell r="F4878">
            <v>0</v>
          </cell>
          <cell r="G4878" t="str">
            <v>Nguyễn Thị Bảo</v>
          </cell>
          <cell r="H4878">
            <v>9</v>
          </cell>
          <cell r="I4878" t="str">
            <v>TBKS</v>
          </cell>
          <cell r="J4878" t="str">
            <v>TBKS</v>
          </cell>
          <cell r="M4878" t="str">
            <v>TPBNguyenThiBao</v>
          </cell>
          <cell r="N4878">
            <v>3</v>
          </cell>
          <cell r="P4878">
            <v>0</v>
          </cell>
          <cell r="Q4878">
            <v>0</v>
          </cell>
          <cell r="R4878">
            <v>1</v>
          </cell>
          <cell r="S4878">
            <v>0</v>
          </cell>
          <cell r="T4878">
            <v>0</v>
          </cell>
          <cell r="U4878">
            <v>1</v>
          </cell>
          <cell r="V4878">
            <v>0</v>
          </cell>
          <cell r="W4878">
            <v>0</v>
          </cell>
          <cell r="X4878">
            <v>0</v>
          </cell>
          <cell r="Y4878">
            <v>0</v>
          </cell>
          <cell r="Z4878">
            <v>0</v>
          </cell>
          <cell r="AA4878">
            <v>0</v>
          </cell>
          <cell r="AB4878">
            <v>1</v>
          </cell>
          <cell r="AH4878" t="str">
            <v>n/a</v>
          </cell>
          <cell r="AL4878" t="str">
            <v>ThS QTKD</v>
          </cell>
          <cell r="AM4878">
            <v>1</v>
          </cell>
          <cell r="AN4878">
            <v>2</v>
          </cell>
          <cell r="AP4878">
            <v>0</v>
          </cell>
          <cell r="AQ4878">
            <v>2012</v>
          </cell>
          <cell r="AR4878">
            <v>0</v>
          </cell>
          <cell r="AS4878">
            <v>0</v>
          </cell>
          <cell r="AT4878">
            <v>2</v>
          </cell>
        </row>
        <row r="4879">
          <cell r="C4879" t="str">
            <v>TPB2015</v>
          </cell>
          <cell r="D4879" t="str">
            <v>HOSE</v>
          </cell>
          <cell r="E4879" t="str">
            <v>Bà</v>
          </cell>
          <cell r="F4879">
            <v>0</v>
          </cell>
          <cell r="G4879" t="str">
            <v>Nguyễn Lệ Hằng</v>
          </cell>
          <cell r="H4879">
            <v>9</v>
          </cell>
          <cell r="I4879" t="str">
            <v>Thành viên BKS</v>
          </cell>
          <cell r="J4879" t="str">
            <v>Thành viên BKS</v>
          </cell>
          <cell r="M4879" t="str">
            <v>TPBNguyenLeHang</v>
          </cell>
          <cell r="N4879">
            <v>3</v>
          </cell>
          <cell r="P4879">
            <v>0</v>
          </cell>
          <cell r="Q4879">
            <v>0</v>
          </cell>
          <cell r="R4879">
            <v>1</v>
          </cell>
          <cell r="S4879">
            <v>0</v>
          </cell>
          <cell r="T4879">
            <v>0</v>
          </cell>
          <cell r="U4879">
            <v>1</v>
          </cell>
          <cell r="V4879">
            <v>0</v>
          </cell>
          <cell r="W4879">
            <v>0</v>
          </cell>
          <cell r="X4879">
            <v>0</v>
          </cell>
          <cell r="Y4879">
            <v>0</v>
          </cell>
          <cell r="Z4879">
            <v>0</v>
          </cell>
          <cell r="AA4879">
            <v>0</v>
          </cell>
          <cell r="AB4879">
            <v>0</v>
          </cell>
          <cell r="AF4879">
            <v>0</v>
          </cell>
          <cell r="AH4879" t="str">
            <v>n/a</v>
          </cell>
          <cell r="AN4879">
            <v>0</v>
          </cell>
          <cell r="AP4879">
            <v>0</v>
          </cell>
          <cell r="AR4879">
            <v>0</v>
          </cell>
          <cell r="AS4879">
            <v>0</v>
          </cell>
          <cell r="AT4879">
            <v>2</v>
          </cell>
        </row>
        <row r="4880">
          <cell r="C4880" t="str">
            <v>TPB2015</v>
          </cell>
          <cell r="D4880" t="str">
            <v>HOSE</v>
          </cell>
          <cell r="E4880" t="str">
            <v>Ông</v>
          </cell>
          <cell r="F4880">
            <v>1</v>
          </cell>
          <cell r="G4880" t="str">
            <v>Thái Duy Nghĩa</v>
          </cell>
          <cell r="H4880">
            <v>9</v>
          </cell>
          <cell r="I4880" t="str">
            <v>Thành viên BKS</v>
          </cell>
          <cell r="J4880" t="str">
            <v>Thành viên BKS</v>
          </cell>
          <cell r="M4880" t="str">
            <v>TPBThaiDuyNghia</v>
          </cell>
          <cell r="N4880">
            <v>3</v>
          </cell>
          <cell r="P4880">
            <v>0</v>
          </cell>
          <cell r="Q4880">
            <v>0</v>
          </cell>
          <cell r="R4880">
            <v>1</v>
          </cell>
          <cell r="S4880">
            <v>0</v>
          </cell>
          <cell r="T4880">
            <v>0</v>
          </cell>
          <cell r="U4880">
            <v>1</v>
          </cell>
          <cell r="V4880">
            <v>0</v>
          </cell>
          <cell r="W4880">
            <v>0</v>
          </cell>
          <cell r="X4880">
            <v>0</v>
          </cell>
          <cell r="Y4880">
            <v>0</v>
          </cell>
          <cell r="Z4880">
            <v>0</v>
          </cell>
          <cell r="AA4880">
            <v>0</v>
          </cell>
          <cell r="AB4880">
            <v>0</v>
          </cell>
          <cell r="AH4880" t="str">
            <v>n/a</v>
          </cell>
          <cell r="AL4880" t="str">
            <v>CN TC Tín dụng</v>
          </cell>
          <cell r="AM4880">
            <v>1</v>
          </cell>
          <cell r="AN4880">
            <v>1</v>
          </cell>
          <cell r="AP4880">
            <v>0</v>
          </cell>
          <cell r="AQ4880">
            <v>2008</v>
          </cell>
          <cell r="AR4880">
            <v>0</v>
          </cell>
          <cell r="AS4880">
            <v>0</v>
          </cell>
          <cell r="AT4880">
            <v>2</v>
          </cell>
        </row>
        <row r="4881">
          <cell r="C4881" t="str">
            <v>TPB2015</v>
          </cell>
          <cell r="D4881" t="str">
            <v>HOSE</v>
          </cell>
          <cell r="E4881" t="str">
            <v>Ông</v>
          </cell>
          <cell r="F4881">
            <v>1</v>
          </cell>
          <cell r="G4881" t="str">
            <v>Đinh Văn Chiến</v>
          </cell>
          <cell r="H4881">
            <v>9</v>
          </cell>
          <cell r="I4881" t="str">
            <v>GĐ</v>
          </cell>
          <cell r="J4881" t="str">
            <v>GĐ</v>
          </cell>
          <cell r="M4881" t="str">
            <v>TPBDinhVanChien</v>
          </cell>
          <cell r="N4881">
            <v>3</v>
          </cell>
          <cell r="P4881">
            <v>0</v>
          </cell>
          <cell r="Q4881">
            <v>1</v>
          </cell>
          <cell r="R4881">
            <v>0</v>
          </cell>
          <cell r="S4881">
            <v>0</v>
          </cell>
          <cell r="T4881">
            <v>0</v>
          </cell>
          <cell r="U4881">
            <v>1</v>
          </cell>
          <cell r="V4881">
            <v>0</v>
          </cell>
          <cell r="W4881">
            <v>0</v>
          </cell>
          <cell r="X4881">
            <v>0</v>
          </cell>
          <cell r="Y4881">
            <v>0</v>
          </cell>
          <cell r="Z4881">
            <v>0</v>
          </cell>
          <cell r="AA4881">
            <v>0</v>
          </cell>
          <cell r="AB4881">
            <v>0</v>
          </cell>
          <cell r="AH4881" t="str">
            <v>n/a</v>
          </cell>
          <cell r="AL4881" t="str">
            <v>CN Ngoại thương/ThS Tài chính Ngân hàng</v>
          </cell>
          <cell r="AM4881">
            <v>1</v>
          </cell>
          <cell r="AN4881">
            <v>2</v>
          </cell>
          <cell r="AP4881">
            <v>0</v>
          </cell>
          <cell r="AR4881">
            <v>1</v>
          </cell>
          <cell r="AS4881">
            <v>0</v>
          </cell>
          <cell r="AT4881">
            <v>2</v>
          </cell>
        </row>
        <row r="4882">
          <cell r="C4882" t="str">
            <v>TPB2015</v>
          </cell>
          <cell r="D4882" t="str">
            <v>HOSE</v>
          </cell>
          <cell r="E4882" t="str">
            <v>Ông</v>
          </cell>
          <cell r="F4882">
            <v>1</v>
          </cell>
          <cell r="G4882" t="str">
            <v>Đinh Việt Cường</v>
          </cell>
          <cell r="H4882">
            <v>9</v>
          </cell>
          <cell r="I4882" t="str">
            <v>GĐ</v>
          </cell>
          <cell r="J4882" t="str">
            <v>GĐ</v>
          </cell>
          <cell r="M4882" t="str">
            <v>TPBDinhVietCuong</v>
          </cell>
          <cell r="N4882">
            <v>3</v>
          </cell>
          <cell r="P4882">
            <v>0</v>
          </cell>
          <cell r="Q4882">
            <v>1</v>
          </cell>
          <cell r="R4882">
            <v>0</v>
          </cell>
          <cell r="S4882">
            <v>0</v>
          </cell>
          <cell r="T4882">
            <v>0</v>
          </cell>
          <cell r="U4882">
            <v>1</v>
          </cell>
          <cell r="V4882">
            <v>0</v>
          </cell>
          <cell r="W4882">
            <v>0</v>
          </cell>
          <cell r="X4882">
            <v>0</v>
          </cell>
          <cell r="Y4882">
            <v>0</v>
          </cell>
          <cell r="Z4882">
            <v>0</v>
          </cell>
          <cell r="AA4882">
            <v>0</v>
          </cell>
          <cell r="AB4882">
            <v>0</v>
          </cell>
          <cell r="AF4882">
            <v>0</v>
          </cell>
          <cell r="AH4882" t="str">
            <v>n/a</v>
          </cell>
          <cell r="AL4882" t="str">
            <v>ThS QTKD</v>
          </cell>
          <cell r="AM4882">
            <v>1</v>
          </cell>
          <cell r="AN4882">
            <v>2</v>
          </cell>
          <cell r="AP4882">
            <v>0</v>
          </cell>
          <cell r="AR4882">
            <v>0</v>
          </cell>
          <cell r="AS4882">
            <v>0</v>
          </cell>
          <cell r="AT4882">
            <v>2</v>
          </cell>
        </row>
        <row r="4883">
          <cell r="C4883" t="str">
            <v>TPB2015</v>
          </cell>
          <cell r="D4883" t="str">
            <v>HOSE</v>
          </cell>
          <cell r="E4883" t="str">
            <v>Ông</v>
          </cell>
          <cell r="F4883">
            <v>1</v>
          </cell>
          <cell r="G4883" t="str">
            <v>Nguyễn Lâm Hoàng</v>
          </cell>
          <cell r="H4883">
            <v>9</v>
          </cell>
          <cell r="I4883" t="str">
            <v>GĐ</v>
          </cell>
          <cell r="J4883" t="str">
            <v>GĐ</v>
          </cell>
          <cell r="M4883" t="str">
            <v>TPBNguyenLamHoang</v>
          </cell>
          <cell r="N4883">
            <v>3</v>
          </cell>
          <cell r="P4883">
            <v>0</v>
          </cell>
          <cell r="Q4883">
            <v>1</v>
          </cell>
          <cell r="R4883">
            <v>0</v>
          </cell>
          <cell r="S4883">
            <v>0</v>
          </cell>
          <cell r="T4883">
            <v>0</v>
          </cell>
          <cell r="U4883">
            <v>1</v>
          </cell>
          <cell r="V4883">
            <v>0</v>
          </cell>
          <cell r="W4883">
            <v>0</v>
          </cell>
          <cell r="X4883">
            <v>0</v>
          </cell>
          <cell r="Y4883">
            <v>0</v>
          </cell>
          <cell r="Z4883">
            <v>0</v>
          </cell>
          <cell r="AA4883">
            <v>0</v>
          </cell>
          <cell r="AB4883">
            <v>0</v>
          </cell>
          <cell r="AH4883" t="str">
            <v>n/a</v>
          </cell>
          <cell r="AL4883" t="str">
            <v>ThS QTKD</v>
          </cell>
          <cell r="AM4883">
            <v>1</v>
          </cell>
          <cell r="AN4883">
            <v>2</v>
          </cell>
          <cell r="AP4883">
            <v>0</v>
          </cell>
          <cell r="AR4883">
            <v>0</v>
          </cell>
          <cell r="AS4883">
            <v>0</v>
          </cell>
          <cell r="AT4883">
            <v>2</v>
          </cell>
        </row>
        <row r="4884">
          <cell r="C4884" t="str">
            <v>TPB2015</v>
          </cell>
          <cell r="D4884" t="str">
            <v>HOSE</v>
          </cell>
          <cell r="E4884" t="str">
            <v>Ông</v>
          </cell>
          <cell r="F4884">
            <v>1</v>
          </cell>
          <cell r="G4884" t="str">
            <v>Bùi Quang Cương</v>
          </cell>
          <cell r="H4884">
            <v>9</v>
          </cell>
          <cell r="I4884" t="str">
            <v>GĐ CNTT</v>
          </cell>
          <cell r="J4884" t="str">
            <v>GĐ CNTT</v>
          </cell>
          <cell r="M4884" t="str">
            <v>TPBBuiQuangCuong</v>
          </cell>
          <cell r="N4884">
            <v>3</v>
          </cell>
          <cell r="P4884">
            <v>0</v>
          </cell>
          <cell r="Q4884">
            <v>1</v>
          </cell>
          <cell r="R4884">
            <v>0</v>
          </cell>
          <cell r="S4884">
            <v>0</v>
          </cell>
          <cell r="T4884">
            <v>0</v>
          </cell>
          <cell r="U4884">
            <v>1</v>
          </cell>
          <cell r="V4884">
            <v>0</v>
          </cell>
          <cell r="W4884">
            <v>0</v>
          </cell>
          <cell r="X4884">
            <v>0</v>
          </cell>
          <cell r="Y4884">
            <v>0</v>
          </cell>
          <cell r="Z4884">
            <v>0</v>
          </cell>
          <cell r="AA4884">
            <v>0</v>
          </cell>
          <cell r="AB4884">
            <v>0</v>
          </cell>
          <cell r="AH4884" t="str">
            <v>n/a</v>
          </cell>
          <cell r="AL4884" t="str">
            <v>CN Khoa học</v>
          </cell>
          <cell r="AN4884">
            <v>1</v>
          </cell>
          <cell r="AP4884">
            <v>0</v>
          </cell>
          <cell r="AQ4884">
            <v>2007</v>
          </cell>
          <cell r="AR4884">
            <v>0</v>
          </cell>
          <cell r="AS4884">
            <v>0</v>
          </cell>
          <cell r="AT4884">
            <v>2</v>
          </cell>
        </row>
        <row r="4885">
          <cell r="C4885" t="str">
            <v>TPB2015</v>
          </cell>
          <cell r="D4885" t="str">
            <v>HOSE</v>
          </cell>
          <cell r="E4885" t="str">
            <v>Ông</v>
          </cell>
          <cell r="F4885">
            <v>1</v>
          </cell>
          <cell r="G4885" t="str">
            <v>Elichiro So</v>
          </cell>
          <cell r="H4885">
            <v>9</v>
          </cell>
          <cell r="I4885" t="str">
            <v>Phó CTHĐQT</v>
          </cell>
          <cell r="J4885" t="str">
            <v>Phó CTHĐQT</v>
          </cell>
          <cell r="M4885" t="str">
            <v>TPBElichiroSo</v>
          </cell>
          <cell r="N4885">
            <v>2</v>
          </cell>
          <cell r="P4885">
            <v>1</v>
          </cell>
          <cell r="Q4885">
            <v>0</v>
          </cell>
          <cell r="R4885">
            <v>0</v>
          </cell>
          <cell r="S4885">
            <v>0</v>
          </cell>
          <cell r="T4885">
            <v>0</v>
          </cell>
          <cell r="U4885">
            <v>1</v>
          </cell>
          <cell r="V4885">
            <v>0</v>
          </cell>
          <cell r="W4885">
            <v>0</v>
          </cell>
          <cell r="X4885">
            <v>0</v>
          </cell>
          <cell r="Y4885">
            <v>0</v>
          </cell>
          <cell r="Z4885">
            <v>0</v>
          </cell>
          <cell r="AA4885">
            <v>0</v>
          </cell>
          <cell r="AB4885">
            <v>0</v>
          </cell>
          <cell r="AH4885" t="str">
            <v>n/a</v>
          </cell>
          <cell r="AL4885" t="str">
            <v>ThS QTKD/CN Kế toán</v>
          </cell>
          <cell r="AM4885">
            <v>1</v>
          </cell>
          <cell r="AN4885">
            <v>2</v>
          </cell>
          <cell r="AP4885">
            <v>0</v>
          </cell>
          <cell r="AR4885">
            <v>0</v>
          </cell>
          <cell r="AS4885">
            <v>0</v>
          </cell>
          <cell r="AT4885">
            <v>2</v>
          </cell>
        </row>
        <row r="4886">
          <cell r="C4886" t="str">
            <v>TPB2015</v>
          </cell>
          <cell r="D4886" t="str">
            <v>HOSE</v>
          </cell>
          <cell r="E4886" t="str">
            <v>Ông</v>
          </cell>
          <cell r="F4886">
            <v>1</v>
          </cell>
          <cell r="G4886" t="str">
            <v>Nguyễn Hữu Thanh</v>
          </cell>
          <cell r="H4886">
            <v>9</v>
          </cell>
          <cell r="I4886" t="str">
            <v>GĐ</v>
          </cell>
          <cell r="J4886" t="str">
            <v>GĐ</v>
          </cell>
          <cell r="M4886" t="str">
            <v>TPBNguyenHuuThanh</v>
          </cell>
          <cell r="N4886">
            <v>2</v>
          </cell>
          <cell r="P4886">
            <v>0</v>
          </cell>
          <cell r="Q4886">
            <v>1</v>
          </cell>
          <cell r="R4886">
            <v>0</v>
          </cell>
          <cell r="S4886">
            <v>0</v>
          </cell>
          <cell r="T4886">
            <v>0</v>
          </cell>
          <cell r="U4886">
            <v>1</v>
          </cell>
          <cell r="V4886">
            <v>0</v>
          </cell>
          <cell r="W4886">
            <v>0</v>
          </cell>
          <cell r="X4886">
            <v>0</v>
          </cell>
          <cell r="Y4886">
            <v>0</v>
          </cell>
          <cell r="Z4886">
            <v>0</v>
          </cell>
          <cell r="AA4886">
            <v>0</v>
          </cell>
          <cell r="AB4886">
            <v>0</v>
          </cell>
          <cell r="AH4886" t="str">
            <v>n/a</v>
          </cell>
          <cell r="AL4886" t="str">
            <v>ThS Luật</v>
          </cell>
          <cell r="AN4886">
            <v>2</v>
          </cell>
          <cell r="AP4886">
            <v>0</v>
          </cell>
          <cell r="AQ4886">
            <v>2011</v>
          </cell>
          <cell r="AR4886">
            <v>0</v>
          </cell>
          <cell r="AS4886">
            <v>0</v>
          </cell>
          <cell r="AT4886">
            <v>2</v>
          </cell>
        </row>
        <row r="4887">
          <cell r="C4887" t="str">
            <v>TPB2015</v>
          </cell>
          <cell r="D4887" t="str">
            <v>HOSE</v>
          </cell>
          <cell r="E4887" t="str">
            <v>Ông</v>
          </cell>
          <cell r="F4887">
            <v>1</v>
          </cell>
          <cell r="G4887" t="str">
            <v>Nguyễn Xuân Thanh</v>
          </cell>
          <cell r="H4887">
            <v>9</v>
          </cell>
          <cell r="I4887" t="str">
            <v>GĐ</v>
          </cell>
          <cell r="J4887" t="str">
            <v>GĐ</v>
          </cell>
          <cell r="M4887" t="str">
            <v>TPBNguyenXuanThanh</v>
          </cell>
          <cell r="N4887">
            <v>2</v>
          </cell>
          <cell r="P4887">
            <v>0</v>
          </cell>
          <cell r="Q4887">
            <v>1</v>
          </cell>
          <cell r="R4887">
            <v>0</v>
          </cell>
          <cell r="S4887">
            <v>0</v>
          </cell>
          <cell r="T4887">
            <v>0</v>
          </cell>
          <cell r="U4887">
            <v>1</v>
          </cell>
          <cell r="V4887">
            <v>0</v>
          </cell>
          <cell r="W4887">
            <v>0</v>
          </cell>
          <cell r="X4887">
            <v>0</v>
          </cell>
          <cell r="Y4887">
            <v>0</v>
          </cell>
          <cell r="Z4887">
            <v>0</v>
          </cell>
          <cell r="AA4887">
            <v>0</v>
          </cell>
          <cell r="AB4887">
            <v>0</v>
          </cell>
          <cell r="AH4887" t="str">
            <v>n/a</v>
          </cell>
          <cell r="AL4887" t="str">
            <v>CN Kinh tế</v>
          </cell>
          <cell r="AM4887">
            <v>1</v>
          </cell>
          <cell r="AN4887">
            <v>1</v>
          </cell>
          <cell r="AP4887">
            <v>0</v>
          </cell>
          <cell r="AR4887">
            <v>0</v>
          </cell>
          <cell r="AS4887">
            <v>0</v>
          </cell>
          <cell r="AT4887">
            <v>2</v>
          </cell>
        </row>
        <row r="4888">
          <cell r="C4888" t="str">
            <v>TPB2015</v>
          </cell>
          <cell r="D4888" t="str">
            <v>HOSE</v>
          </cell>
          <cell r="E4888" t="str">
            <v>Ông</v>
          </cell>
          <cell r="F4888">
            <v>1</v>
          </cell>
          <cell r="G4888" t="str">
            <v>Ha Hong Sik</v>
          </cell>
          <cell r="H4888">
            <v>9</v>
          </cell>
          <cell r="I4888" t="str">
            <v>TVHĐQT</v>
          </cell>
          <cell r="J4888" t="str">
            <v>TVHĐQT</v>
          </cell>
          <cell r="M4888" t="str">
            <v>TPBHaHongSik</v>
          </cell>
          <cell r="N4888">
            <v>1</v>
          </cell>
          <cell r="P4888">
            <v>1</v>
          </cell>
          <cell r="Q4888">
            <v>0</v>
          </cell>
          <cell r="R4888">
            <v>0</v>
          </cell>
          <cell r="S4888">
            <v>0</v>
          </cell>
          <cell r="T4888">
            <v>0</v>
          </cell>
          <cell r="U4888">
            <v>1</v>
          </cell>
          <cell r="V4888">
            <v>0</v>
          </cell>
          <cell r="W4888">
            <v>0</v>
          </cell>
          <cell r="X4888">
            <v>0</v>
          </cell>
          <cell r="Y4888">
            <v>0</v>
          </cell>
          <cell r="Z4888">
            <v>0</v>
          </cell>
          <cell r="AA4888">
            <v>0</v>
          </cell>
          <cell r="AB4888">
            <v>0</v>
          </cell>
          <cell r="AH4888" t="str">
            <v>n/a</v>
          </cell>
          <cell r="AL4888" t="str">
            <v>Cử nhân/ThS QTKD</v>
          </cell>
          <cell r="AM4888">
            <v>1</v>
          </cell>
          <cell r="AN4888">
            <v>2</v>
          </cell>
          <cell r="AP4888">
            <v>0</v>
          </cell>
          <cell r="AR4888">
            <v>0</v>
          </cell>
          <cell r="AS4888">
            <v>0</v>
          </cell>
          <cell r="AT4888">
            <v>2</v>
          </cell>
        </row>
        <row r="4889">
          <cell r="C4889" t="str">
            <v>TPB2015</v>
          </cell>
          <cell r="D4889" t="str">
            <v>HOSE</v>
          </cell>
          <cell r="E4889" t="str">
            <v>Ông</v>
          </cell>
          <cell r="F4889">
            <v>1</v>
          </cell>
          <cell r="G4889" t="str">
            <v>Shusaku Sawada</v>
          </cell>
          <cell r="H4889">
            <v>9</v>
          </cell>
          <cell r="I4889" t="str">
            <v>Thành viên BKS</v>
          </cell>
          <cell r="J4889" t="str">
            <v>Thành viên BKS</v>
          </cell>
          <cell r="M4889" t="str">
            <v>TPBShusakuSawada</v>
          </cell>
          <cell r="N4889">
            <v>1</v>
          </cell>
          <cell r="P4889">
            <v>0</v>
          </cell>
          <cell r="Q4889">
            <v>0</v>
          </cell>
          <cell r="R4889">
            <v>1</v>
          </cell>
          <cell r="S4889">
            <v>0</v>
          </cell>
          <cell r="T4889">
            <v>0</v>
          </cell>
          <cell r="U4889">
            <v>1</v>
          </cell>
          <cell r="V4889">
            <v>0</v>
          </cell>
          <cell r="W4889">
            <v>0</v>
          </cell>
          <cell r="X4889">
            <v>0</v>
          </cell>
          <cell r="Y4889">
            <v>0</v>
          </cell>
          <cell r="Z4889">
            <v>0</v>
          </cell>
          <cell r="AA4889">
            <v>0</v>
          </cell>
          <cell r="AB4889">
            <v>0</v>
          </cell>
          <cell r="AH4889" t="str">
            <v>n/a</v>
          </cell>
          <cell r="AL4889" t="str">
            <v>Cử nhân</v>
          </cell>
          <cell r="AN4889">
            <v>1</v>
          </cell>
          <cell r="AP4889">
            <v>0</v>
          </cell>
          <cell r="AR4889">
            <v>0</v>
          </cell>
          <cell r="AS4889">
            <v>0</v>
          </cell>
          <cell r="AT4889">
            <v>2</v>
          </cell>
        </row>
        <row r="4890">
          <cell r="C4890" t="str">
            <v>TPB2015</v>
          </cell>
          <cell r="D4890" t="str">
            <v>HOSE</v>
          </cell>
          <cell r="E4890" t="str">
            <v>Ông</v>
          </cell>
          <cell r="F4890">
            <v>1</v>
          </cell>
          <cell r="G4890" t="str">
            <v>Vũ Minh Trường</v>
          </cell>
          <cell r="H4890">
            <v>9</v>
          </cell>
          <cell r="I4890" t="str">
            <v>GĐ/Phó TGĐ</v>
          </cell>
          <cell r="J4890" t="str">
            <v>GĐ</v>
          </cell>
          <cell r="K4890" t="str">
            <v>Phó TGĐ</v>
          </cell>
          <cell r="M4890" t="str">
            <v>TPBVuMinhTruong</v>
          </cell>
          <cell r="N4890">
            <v>1</v>
          </cell>
          <cell r="P4890">
            <v>0</v>
          </cell>
          <cell r="Q4890">
            <v>1</v>
          </cell>
          <cell r="R4890">
            <v>0</v>
          </cell>
          <cell r="S4890">
            <v>0</v>
          </cell>
          <cell r="T4890">
            <v>0</v>
          </cell>
          <cell r="U4890">
            <v>1</v>
          </cell>
          <cell r="V4890">
            <v>0</v>
          </cell>
          <cell r="W4890">
            <v>0</v>
          </cell>
          <cell r="X4890">
            <v>0</v>
          </cell>
          <cell r="Y4890">
            <v>0</v>
          </cell>
          <cell r="Z4890">
            <v>0</v>
          </cell>
          <cell r="AA4890">
            <v>0</v>
          </cell>
          <cell r="AB4890">
            <v>0</v>
          </cell>
          <cell r="AH4890" t="str">
            <v>n/a</v>
          </cell>
          <cell r="AL4890" t="str">
            <v>Đại học</v>
          </cell>
          <cell r="AN4890">
            <v>1</v>
          </cell>
          <cell r="AP4890">
            <v>0</v>
          </cell>
          <cell r="AR4890">
            <v>0</v>
          </cell>
          <cell r="AS4890">
            <v>0</v>
          </cell>
          <cell r="AT4890">
            <v>2</v>
          </cell>
        </row>
        <row r="4891">
          <cell r="C4891" t="str">
            <v>TPB2015</v>
          </cell>
          <cell r="D4891" t="str">
            <v>HOSE</v>
          </cell>
          <cell r="E4891" t="str">
            <v>Bà</v>
          </cell>
          <cell r="F4891">
            <v>0</v>
          </cell>
          <cell r="G4891" t="str">
            <v>Trương Thị Hoàng Lan</v>
          </cell>
          <cell r="H4891">
            <v>9</v>
          </cell>
          <cell r="I4891" t="str">
            <v>GĐ</v>
          </cell>
          <cell r="J4891" t="str">
            <v>GĐ</v>
          </cell>
          <cell r="M4891" t="str">
            <v>TPBTruongThiHoangLan</v>
          </cell>
          <cell r="N4891">
            <v>1</v>
          </cell>
          <cell r="P4891">
            <v>0</v>
          </cell>
          <cell r="Q4891">
            <v>1</v>
          </cell>
          <cell r="R4891">
            <v>0</v>
          </cell>
          <cell r="S4891">
            <v>0</v>
          </cell>
          <cell r="T4891">
            <v>0</v>
          </cell>
          <cell r="U4891">
            <v>1</v>
          </cell>
          <cell r="V4891">
            <v>0</v>
          </cell>
          <cell r="W4891">
            <v>0</v>
          </cell>
          <cell r="X4891">
            <v>0</v>
          </cell>
          <cell r="Y4891">
            <v>0</v>
          </cell>
          <cell r="Z4891">
            <v>0</v>
          </cell>
          <cell r="AA4891">
            <v>0</v>
          </cell>
          <cell r="AB4891">
            <v>0</v>
          </cell>
          <cell r="AH4891" t="str">
            <v>n/a</v>
          </cell>
          <cell r="AL4891" t="str">
            <v>Cử nhân</v>
          </cell>
          <cell r="AN4891">
            <v>1</v>
          </cell>
          <cell r="AP4891">
            <v>0</v>
          </cell>
          <cell r="AQ4891">
            <v>2011</v>
          </cell>
          <cell r="AR4891">
            <v>0</v>
          </cell>
          <cell r="AS4891">
            <v>0</v>
          </cell>
          <cell r="AT4891">
            <v>2</v>
          </cell>
        </row>
        <row r="4892">
          <cell r="C4892" t="str">
            <v>TPB2014</v>
          </cell>
          <cell r="D4892" t="str">
            <v>HOSE</v>
          </cell>
          <cell r="E4892" t="str">
            <v>Ông</v>
          </cell>
          <cell r="F4892">
            <v>1</v>
          </cell>
          <cell r="G4892" t="str">
            <v>Lê Quang Tiến</v>
          </cell>
          <cell r="H4892">
            <v>8</v>
          </cell>
          <cell r="I4892" t="str">
            <v>Phó CTHĐQT</v>
          </cell>
          <cell r="J4892" t="str">
            <v>Phó CTHĐQT</v>
          </cell>
          <cell r="M4892" t="str">
            <v>TPBLeQuangTien1958</v>
          </cell>
          <cell r="N4892">
            <v>7</v>
          </cell>
          <cell r="P4892">
            <v>1</v>
          </cell>
          <cell r="Q4892">
            <v>0</v>
          </cell>
          <cell r="R4892">
            <v>0</v>
          </cell>
          <cell r="S4892">
            <v>0</v>
          </cell>
          <cell r="T4892">
            <v>0</v>
          </cell>
          <cell r="U4892">
            <v>1</v>
          </cell>
          <cell r="V4892">
            <v>0</v>
          </cell>
          <cell r="W4892">
            <v>0</v>
          </cell>
          <cell r="X4892">
            <v>0</v>
          </cell>
          <cell r="Y4892">
            <v>0</v>
          </cell>
          <cell r="Z4892">
            <v>0</v>
          </cell>
          <cell r="AA4892">
            <v>0</v>
          </cell>
          <cell r="AB4892">
            <v>0</v>
          </cell>
          <cell r="AC4892">
            <v>1958</v>
          </cell>
          <cell r="AH4892" t="str">
            <v>n/a</v>
          </cell>
          <cell r="AN4892">
            <v>0</v>
          </cell>
          <cell r="AP4892">
            <v>0</v>
          </cell>
          <cell r="AQ4892">
            <v>2008</v>
          </cell>
          <cell r="AR4892">
            <v>0</v>
          </cell>
          <cell r="AS4892">
            <v>0</v>
          </cell>
          <cell r="AT4892">
            <v>2</v>
          </cell>
        </row>
        <row r="4893">
          <cell r="C4893" t="str">
            <v>TPB2014</v>
          </cell>
          <cell r="D4893" t="str">
            <v>HOSE</v>
          </cell>
          <cell r="E4893" t="str">
            <v>Ông</v>
          </cell>
          <cell r="F4893">
            <v>1</v>
          </cell>
          <cell r="G4893" t="str">
            <v>Phạm Công Tứ</v>
          </cell>
          <cell r="H4893">
            <v>8</v>
          </cell>
          <cell r="I4893" t="str">
            <v>Phó CTHĐQT</v>
          </cell>
          <cell r="J4893" t="str">
            <v>Phó CTHĐQT</v>
          </cell>
          <cell r="M4893" t="str">
            <v>TPBPhamCongTu1963</v>
          </cell>
          <cell r="N4893">
            <v>7</v>
          </cell>
          <cell r="P4893">
            <v>1</v>
          </cell>
          <cell r="Q4893">
            <v>0</v>
          </cell>
          <cell r="R4893">
            <v>0</v>
          </cell>
          <cell r="S4893">
            <v>0</v>
          </cell>
          <cell r="T4893">
            <v>0</v>
          </cell>
          <cell r="U4893">
            <v>1</v>
          </cell>
          <cell r="V4893">
            <v>0</v>
          </cell>
          <cell r="W4893">
            <v>0</v>
          </cell>
          <cell r="X4893">
            <v>0</v>
          </cell>
          <cell r="Y4893">
            <v>0</v>
          </cell>
          <cell r="Z4893">
            <v>0</v>
          </cell>
          <cell r="AA4893">
            <v>0</v>
          </cell>
          <cell r="AB4893">
            <v>0</v>
          </cell>
          <cell r="AC4893">
            <v>1963</v>
          </cell>
          <cell r="AH4893" t="str">
            <v>n/a</v>
          </cell>
          <cell r="AN4893">
            <v>0</v>
          </cell>
          <cell r="AP4893">
            <v>0</v>
          </cell>
          <cell r="AR4893">
            <v>0</v>
          </cell>
          <cell r="AS4893">
            <v>0</v>
          </cell>
          <cell r="AT4893">
            <v>2</v>
          </cell>
        </row>
        <row r="4894">
          <cell r="C4894" t="str">
            <v>TPB2014</v>
          </cell>
          <cell r="D4894" t="str">
            <v>HOSE</v>
          </cell>
          <cell r="E4894" t="str">
            <v>Ông</v>
          </cell>
          <cell r="F4894">
            <v>1</v>
          </cell>
          <cell r="G4894" t="str">
            <v>Nguyễn Việt Anh</v>
          </cell>
          <cell r="H4894">
            <v>8</v>
          </cell>
          <cell r="I4894" t="str">
            <v>GĐ/Phó TGĐ</v>
          </cell>
          <cell r="J4894" t="str">
            <v>GĐ</v>
          </cell>
          <cell r="K4894" t="str">
            <v>Phó TGĐ</v>
          </cell>
          <cell r="M4894" t="str">
            <v>TPBNguyenVietAnh1977</v>
          </cell>
          <cell r="N4894">
            <v>5</v>
          </cell>
          <cell r="P4894">
            <v>0</v>
          </cell>
          <cell r="Q4894">
            <v>1</v>
          </cell>
          <cell r="R4894">
            <v>0</v>
          </cell>
          <cell r="S4894">
            <v>0</v>
          </cell>
          <cell r="T4894">
            <v>0</v>
          </cell>
          <cell r="U4894">
            <v>1</v>
          </cell>
          <cell r="V4894">
            <v>0</v>
          </cell>
          <cell r="W4894">
            <v>0</v>
          </cell>
          <cell r="X4894">
            <v>0</v>
          </cell>
          <cell r="Y4894">
            <v>0</v>
          </cell>
          <cell r="Z4894">
            <v>0</v>
          </cell>
          <cell r="AA4894">
            <v>0</v>
          </cell>
          <cell r="AB4894">
            <v>0</v>
          </cell>
          <cell r="AC4894">
            <v>1977</v>
          </cell>
          <cell r="AH4894" t="str">
            <v>n/a</v>
          </cell>
          <cell r="AL4894" t="str">
            <v>ThS QTKD/CN Kinh tế đối ngoại</v>
          </cell>
          <cell r="AM4894">
            <v>1</v>
          </cell>
          <cell r="AN4894">
            <v>2</v>
          </cell>
          <cell r="AP4894">
            <v>0</v>
          </cell>
          <cell r="AQ4894">
            <v>2011</v>
          </cell>
          <cell r="AR4894">
            <v>0</v>
          </cell>
          <cell r="AS4894">
            <v>0</v>
          </cell>
          <cell r="AT4894">
            <v>2</v>
          </cell>
        </row>
        <row r="4895">
          <cell r="C4895" t="str">
            <v>TPB2014</v>
          </cell>
          <cell r="D4895" t="str">
            <v>HOSE</v>
          </cell>
          <cell r="E4895" t="str">
            <v>Ông</v>
          </cell>
          <cell r="F4895">
            <v>1</v>
          </cell>
          <cell r="G4895" t="str">
            <v>Phạm Đông Anh</v>
          </cell>
          <cell r="H4895">
            <v>8</v>
          </cell>
          <cell r="I4895" t="str">
            <v>GĐ/Phó TGĐ</v>
          </cell>
          <cell r="J4895" t="str">
            <v>GĐ</v>
          </cell>
          <cell r="K4895" t="str">
            <v>Phó TGĐ</v>
          </cell>
          <cell r="M4895" t="str">
            <v>TPBPhamDongAnh1971</v>
          </cell>
          <cell r="N4895">
            <v>5</v>
          </cell>
          <cell r="P4895">
            <v>0</v>
          </cell>
          <cell r="Q4895">
            <v>1</v>
          </cell>
          <cell r="R4895">
            <v>0</v>
          </cell>
          <cell r="S4895">
            <v>0</v>
          </cell>
          <cell r="T4895">
            <v>0</v>
          </cell>
          <cell r="U4895">
            <v>1</v>
          </cell>
          <cell r="V4895">
            <v>0</v>
          </cell>
          <cell r="W4895">
            <v>0</v>
          </cell>
          <cell r="X4895">
            <v>0</v>
          </cell>
          <cell r="Y4895">
            <v>0</v>
          </cell>
          <cell r="Z4895">
            <v>0</v>
          </cell>
          <cell r="AA4895">
            <v>0</v>
          </cell>
          <cell r="AB4895">
            <v>0</v>
          </cell>
          <cell r="AC4895">
            <v>1971</v>
          </cell>
          <cell r="AH4895" t="str">
            <v>n/a</v>
          </cell>
          <cell r="AL4895" t="str">
            <v>CN Ngoại ngữ/CN Tài chính - Ngân hàng</v>
          </cell>
          <cell r="AM4895">
            <v>1</v>
          </cell>
          <cell r="AN4895">
            <v>1</v>
          </cell>
          <cell r="AP4895">
            <v>0</v>
          </cell>
          <cell r="AQ4895">
            <v>2010</v>
          </cell>
          <cell r="AR4895">
            <v>1</v>
          </cell>
          <cell r="AS4895">
            <v>0</v>
          </cell>
          <cell r="AT4895">
            <v>2</v>
          </cell>
        </row>
        <row r="4896">
          <cell r="C4896" t="str">
            <v>TPB2014</v>
          </cell>
          <cell r="D4896" t="str">
            <v>HOSE</v>
          </cell>
          <cell r="E4896" t="str">
            <v>Ông</v>
          </cell>
          <cell r="F4896">
            <v>1</v>
          </cell>
          <cell r="G4896" t="str">
            <v>Đỗ Minh Phú</v>
          </cell>
          <cell r="H4896">
            <v>8</v>
          </cell>
          <cell r="I4896" t="str">
            <v>CTHĐQT</v>
          </cell>
          <cell r="J4896" t="str">
            <v>CTHĐQT</v>
          </cell>
          <cell r="M4896" t="str">
            <v>TPBDoMinhPhu1953</v>
          </cell>
          <cell r="N4896">
            <v>3</v>
          </cell>
          <cell r="P4896">
            <v>1</v>
          </cell>
          <cell r="Q4896">
            <v>0</v>
          </cell>
          <cell r="R4896">
            <v>0</v>
          </cell>
          <cell r="S4896">
            <v>1</v>
          </cell>
          <cell r="T4896">
            <v>0</v>
          </cell>
          <cell r="U4896">
            <v>1</v>
          </cell>
          <cell r="V4896">
            <v>0</v>
          </cell>
          <cell r="W4896">
            <v>0</v>
          </cell>
          <cell r="X4896">
            <v>0</v>
          </cell>
          <cell r="Y4896">
            <v>0</v>
          </cell>
          <cell r="Z4896">
            <v>0</v>
          </cell>
          <cell r="AA4896">
            <v>0</v>
          </cell>
          <cell r="AB4896">
            <v>0</v>
          </cell>
          <cell r="AC4896">
            <v>1953</v>
          </cell>
          <cell r="AH4896" t="str">
            <v>n/a</v>
          </cell>
          <cell r="AL4896" t="str">
            <v>Cử nhân</v>
          </cell>
          <cell r="AN4896">
            <v>1</v>
          </cell>
          <cell r="AP4896">
            <v>0</v>
          </cell>
          <cell r="AQ4896">
            <v>2012</v>
          </cell>
          <cell r="AR4896">
            <v>0</v>
          </cell>
          <cell r="AS4896">
            <v>0</v>
          </cell>
          <cell r="AT4896">
            <v>2</v>
          </cell>
        </row>
        <row r="4897">
          <cell r="C4897" t="str">
            <v>TPB2014</v>
          </cell>
          <cell r="D4897" t="str">
            <v>HOSE</v>
          </cell>
          <cell r="E4897" t="str">
            <v>Ông</v>
          </cell>
          <cell r="F4897">
            <v>1</v>
          </cell>
          <cell r="G4897" t="str">
            <v>Đỗ Anh Tú</v>
          </cell>
          <cell r="H4897">
            <v>8</v>
          </cell>
          <cell r="I4897" t="str">
            <v>Phó CTHĐQT</v>
          </cell>
          <cell r="J4897" t="str">
            <v>Phó CTHĐQT</v>
          </cell>
          <cell r="M4897" t="str">
            <v>TPBDoAnhTu</v>
          </cell>
          <cell r="N4897">
            <v>3</v>
          </cell>
          <cell r="P4897">
            <v>1</v>
          </cell>
          <cell r="Q4897">
            <v>0</v>
          </cell>
          <cell r="R4897">
            <v>0</v>
          </cell>
          <cell r="S4897">
            <v>0</v>
          </cell>
          <cell r="T4897">
            <v>0</v>
          </cell>
          <cell r="U4897">
            <v>1</v>
          </cell>
          <cell r="V4897">
            <v>0</v>
          </cell>
          <cell r="W4897">
            <v>0</v>
          </cell>
          <cell r="X4897">
            <v>0</v>
          </cell>
          <cell r="Y4897">
            <v>0</v>
          </cell>
          <cell r="Z4897">
            <v>0</v>
          </cell>
          <cell r="AA4897">
            <v>0</v>
          </cell>
          <cell r="AB4897">
            <v>0</v>
          </cell>
          <cell r="AH4897" t="str">
            <v>n/a</v>
          </cell>
          <cell r="AL4897" t="str">
            <v>Phó tiến sĩ</v>
          </cell>
          <cell r="AN4897">
            <v>2</v>
          </cell>
          <cell r="AP4897">
            <v>0</v>
          </cell>
          <cell r="AQ4897">
            <v>2012</v>
          </cell>
          <cell r="AR4897">
            <v>0</v>
          </cell>
          <cell r="AS4897">
            <v>0</v>
          </cell>
          <cell r="AT4897">
            <v>2</v>
          </cell>
        </row>
        <row r="4898">
          <cell r="C4898" t="str">
            <v>TPB2014</v>
          </cell>
          <cell r="D4898" t="str">
            <v>HOSE</v>
          </cell>
          <cell r="E4898" t="str">
            <v>Ông</v>
          </cell>
          <cell r="F4898">
            <v>1</v>
          </cell>
          <cell r="G4898" t="str">
            <v>Nguyễn Hưng</v>
          </cell>
          <cell r="H4898">
            <v>8</v>
          </cell>
          <cell r="I4898" t="str">
            <v>TGĐ</v>
          </cell>
          <cell r="J4898" t="str">
            <v>TGĐ</v>
          </cell>
          <cell r="M4898" t="str">
            <v>TPBNguyenHung1966</v>
          </cell>
          <cell r="N4898">
            <v>3</v>
          </cell>
          <cell r="P4898">
            <v>0</v>
          </cell>
          <cell r="Q4898">
            <v>1</v>
          </cell>
          <cell r="R4898">
            <v>0</v>
          </cell>
          <cell r="S4898">
            <v>0</v>
          </cell>
          <cell r="T4898">
            <v>1</v>
          </cell>
          <cell r="U4898">
            <v>1</v>
          </cell>
          <cell r="V4898">
            <v>0</v>
          </cell>
          <cell r="W4898">
            <v>0</v>
          </cell>
          <cell r="X4898">
            <v>0</v>
          </cell>
          <cell r="Y4898">
            <v>0</v>
          </cell>
          <cell r="Z4898">
            <v>1</v>
          </cell>
          <cell r="AA4898">
            <v>0</v>
          </cell>
          <cell r="AB4898">
            <v>0</v>
          </cell>
          <cell r="AC4898">
            <v>1966</v>
          </cell>
          <cell r="AH4898" t="str">
            <v>n/a</v>
          </cell>
          <cell r="AL4898" t="str">
            <v>MBA</v>
          </cell>
          <cell r="AM4898">
            <v>1</v>
          </cell>
          <cell r="AN4898">
            <v>2</v>
          </cell>
          <cell r="AP4898">
            <v>0</v>
          </cell>
          <cell r="AQ4898">
            <v>2009</v>
          </cell>
          <cell r="AR4898">
            <v>0</v>
          </cell>
          <cell r="AS4898">
            <v>0</v>
          </cell>
          <cell r="AT4898">
            <v>2</v>
          </cell>
        </row>
        <row r="4899">
          <cell r="C4899" t="str">
            <v>TPB2014</v>
          </cell>
          <cell r="D4899" t="str">
            <v>HOSE</v>
          </cell>
          <cell r="E4899" t="str">
            <v>Ông</v>
          </cell>
          <cell r="F4899">
            <v>1</v>
          </cell>
          <cell r="G4899" t="str">
            <v>Nguyễn Hồng Quân</v>
          </cell>
          <cell r="H4899">
            <v>8</v>
          </cell>
          <cell r="I4899" t="str">
            <v>Phó TGĐ/GĐ Quản lý rủi ro</v>
          </cell>
          <cell r="J4899" t="str">
            <v>Phó TGĐ</v>
          </cell>
          <cell r="K4899" t="str">
            <v>GĐ Quản lý rủi ro</v>
          </cell>
          <cell r="M4899" t="str">
            <v>TPBNguyenHongQuan</v>
          </cell>
          <cell r="N4899">
            <v>3</v>
          </cell>
          <cell r="P4899">
            <v>0</v>
          </cell>
          <cell r="Q4899">
            <v>1</v>
          </cell>
          <cell r="R4899">
            <v>0</v>
          </cell>
          <cell r="S4899">
            <v>0</v>
          </cell>
          <cell r="T4899">
            <v>0</v>
          </cell>
          <cell r="U4899">
            <v>1</v>
          </cell>
          <cell r="V4899">
            <v>0</v>
          </cell>
          <cell r="W4899">
            <v>0</v>
          </cell>
          <cell r="X4899">
            <v>0</v>
          </cell>
          <cell r="Y4899">
            <v>0</v>
          </cell>
          <cell r="Z4899">
            <v>0</v>
          </cell>
          <cell r="AA4899">
            <v>0</v>
          </cell>
          <cell r="AB4899">
            <v>0</v>
          </cell>
          <cell r="AH4899" t="str">
            <v>n/a</v>
          </cell>
          <cell r="AL4899" t="str">
            <v>ThS QTKD/KS Kinh tế</v>
          </cell>
          <cell r="AM4899">
            <v>1</v>
          </cell>
          <cell r="AN4899">
            <v>2</v>
          </cell>
          <cell r="AP4899">
            <v>0</v>
          </cell>
          <cell r="AQ4899">
            <v>2012</v>
          </cell>
          <cell r="AR4899">
            <v>0</v>
          </cell>
          <cell r="AS4899">
            <v>0</v>
          </cell>
          <cell r="AT4899">
            <v>2</v>
          </cell>
        </row>
        <row r="4900">
          <cell r="C4900" t="str">
            <v>TPB2014</v>
          </cell>
          <cell r="D4900" t="str">
            <v>HOSE</v>
          </cell>
          <cell r="E4900" t="str">
            <v>Ông</v>
          </cell>
          <cell r="F4900">
            <v>1</v>
          </cell>
          <cell r="G4900" t="str">
            <v>Lê Hồng Nam</v>
          </cell>
          <cell r="H4900">
            <v>8</v>
          </cell>
          <cell r="I4900" t="str">
            <v>GĐ/Phó TGĐ</v>
          </cell>
          <cell r="J4900" t="str">
            <v>GĐ</v>
          </cell>
          <cell r="K4900" t="str">
            <v>Phó TGĐ</v>
          </cell>
          <cell r="M4900" t="str">
            <v>TPBLeHongNam</v>
          </cell>
          <cell r="N4900">
            <v>3</v>
          </cell>
          <cell r="P4900">
            <v>0</v>
          </cell>
          <cell r="Q4900">
            <v>1</v>
          </cell>
          <cell r="R4900">
            <v>0</v>
          </cell>
          <cell r="S4900">
            <v>0</v>
          </cell>
          <cell r="T4900">
            <v>0</v>
          </cell>
          <cell r="U4900">
            <v>1</v>
          </cell>
          <cell r="V4900">
            <v>0</v>
          </cell>
          <cell r="W4900">
            <v>0</v>
          </cell>
          <cell r="X4900">
            <v>0</v>
          </cell>
          <cell r="Y4900">
            <v>0</v>
          </cell>
          <cell r="Z4900">
            <v>0</v>
          </cell>
          <cell r="AA4900">
            <v>0</v>
          </cell>
          <cell r="AB4900">
            <v>0</v>
          </cell>
          <cell r="AH4900" t="str">
            <v>n/a</v>
          </cell>
          <cell r="AL4900" t="str">
            <v>ThS Tài chính Ngân hàng</v>
          </cell>
          <cell r="AM4900">
            <v>1</v>
          </cell>
          <cell r="AN4900">
            <v>2</v>
          </cell>
          <cell r="AP4900">
            <v>0</v>
          </cell>
          <cell r="AQ4900">
            <v>2009</v>
          </cell>
          <cell r="AR4900">
            <v>1</v>
          </cell>
          <cell r="AS4900">
            <v>0</v>
          </cell>
          <cell r="AT4900">
            <v>2</v>
          </cell>
        </row>
        <row r="4901">
          <cell r="C4901" t="str">
            <v>TPB2014</v>
          </cell>
          <cell r="D4901" t="str">
            <v>HOSE</v>
          </cell>
          <cell r="E4901" t="str">
            <v>Ông</v>
          </cell>
          <cell r="F4901">
            <v>1</v>
          </cell>
          <cell r="G4901" t="str">
            <v>Khúc Văn Họa</v>
          </cell>
          <cell r="H4901">
            <v>8</v>
          </cell>
          <cell r="I4901" t="str">
            <v>GĐ/Phó TGĐ</v>
          </cell>
          <cell r="J4901" t="str">
            <v>GĐ</v>
          </cell>
          <cell r="K4901" t="str">
            <v>Phó TGĐ</v>
          </cell>
          <cell r="M4901" t="str">
            <v>TPBKhucVanHoa</v>
          </cell>
          <cell r="N4901">
            <v>3</v>
          </cell>
          <cell r="P4901">
            <v>0</v>
          </cell>
          <cell r="Q4901">
            <v>1</v>
          </cell>
          <cell r="R4901">
            <v>0</v>
          </cell>
          <cell r="S4901">
            <v>0</v>
          </cell>
          <cell r="T4901">
            <v>0</v>
          </cell>
          <cell r="U4901">
            <v>1</v>
          </cell>
          <cell r="V4901">
            <v>0</v>
          </cell>
          <cell r="W4901">
            <v>0</v>
          </cell>
          <cell r="X4901">
            <v>0</v>
          </cell>
          <cell r="Y4901">
            <v>0</v>
          </cell>
          <cell r="Z4901">
            <v>0</v>
          </cell>
          <cell r="AA4901">
            <v>0</v>
          </cell>
          <cell r="AB4901">
            <v>0</v>
          </cell>
          <cell r="AH4901" t="str">
            <v>n/a</v>
          </cell>
          <cell r="AL4901" t="str">
            <v>ThS QTKD</v>
          </cell>
          <cell r="AM4901">
            <v>1</v>
          </cell>
          <cell r="AN4901">
            <v>2</v>
          </cell>
          <cell r="AP4901">
            <v>0</v>
          </cell>
          <cell r="AQ4901">
            <v>2012</v>
          </cell>
          <cell r="AR4901">
            <v>0</v>
          </cell>
          <cell r="AS4901">
            <v>0</v>
          </cell>
          <cell r="AT4901">
            <v>2</v>
          </cell>
        </row>
        <row r="4902">
          <cell r="C4902" t="str">
            <v>TPB2014</v>
          </cell>
          <cell r="D4902" t="str">
            <v>HOSE</v>
          </cell>
          <cell r="E4902" t="str">
            <v>Ông</v>
          </cell>
          <cell r="F4902">
            <v>1</v>
          </cell>
          <cell r="G4902" t="str">
            <v>Megumu Motohisa</v>
          </cell>
          <cell r="H4902">
            <v>8</v>
          </cell>
          <cell r="I4902" t="str">
            <v>Phó CTHĐQT</v>
          </cell>
          <cell r="J4902" t="str">
            <v>Phó CTHĐQT</v>
          </cell>
          <cell r="M4902" t="str">
            <v>TPBMegumuMotohisa</v>
          </cell>
          <cell r="N4902">
            <v>3</v>
          </cell>
          <cell r="P4902">
            <v>1</v>
          </cell>
          <cell r="Q4902">
            <v>0</v>
          </cell>
          <cell r="R4902">
            <v>0</v>
          </cell>
          <cell r="S4902">
            <v>0</v>
          </cell>
          <cell r="T4902">
            <v>0</v>
          </cell>
          <cell r="U4902">
            <v>1</v>
          </cell>
          <cell r="V4902">
            <v>0</v>
          </cell>
          <cell r="W4902">
            <v>0</v>
          </cell>
          <cell r="X4902">
            <v>0</v>
          </cell>
          <cell r="Y4902">
            <v>0</v>
          </cell>
          <cell r="Z4902">
            <v>0</v>
          </cell>
          <cell r="AA4902">
            <v>0</v>
          </cell>
          <cell r="AB4902">
            <v>0</v>
          </cell>
          <cell r="AH4902" t="str">
            <v>n/a</v>
          </cell>
          <cell r="AN4902">
            <v>0</v>
          </cell>
          <cell r="AP4902">
            <v>0</v>
          </cell>
          <cell r="AR4902">
            <v>0</v>
          </cell>
          <cell r="AS4902">
            <v>0</v>
          </cell>
          <cell r="AT4902">
            <v>2</v>
          </cell>
        </row>
        <row r="4903">
          <cell r="C4903" t="str">
            <v>TPB2014</v>
          </cell>
          <cell r="D4903" t="str">
            <v>HOSE</v>
          </cell>
          <cell r="E4903" t="str">
            <v>Bà</v>
          </cell>
          <cell r="F4903">
            <v>0</v>
          </cell>
          <cell r="G4903" t="str">
            <v>Bùi Thị Thanh Hương</v>
          </cell>
          <cell r="H4903">
            <v>8</v>
          </cell>
          <cell r="I4903" t="str">
            <v>Phó TGĐ/GĐ Tài chính</v>
          </cell>
          <cell r="J4903" t="str">
            <v>Phó TGĐ</v>
          </cell>
          <cell r="K4903" t="str">
            <v>GĐ Tài chính</v>
          </cell>
          <cell r="M4903" t="str">
            <v>TPBBuiThiThanhHuong1980</v>
          </cell>
          <cell r="N4903">
            <v>3</v>
          </cell>
          <cell r="P4903">
            <v>0</v>
          </cell>
          <cell r="Q4903">
            <v>1</v>
          </cell>
          <cell r="R4903">
            <v>0</v>
          </cell>
          <cell r="S4903">
            <v>0</v>
          </cell>
          <cell r="T4903">
            <v>0</v>
          </cell>
          <cell r="U4903">
            <v>1</v>
          </cell>
          <cell r="V4903">
            <v>0</v>
          </cell>
          <cell r="W4903">
            <v>0</v>
          </cell>
          <cell r="X4903">
            <v>0</v>
          </cell>
          <cell r="Y4903">
            <v>0</v>
          </cell>
          <cell r="Z4903">
            <v>0</v>
          </cell>
          <cell r="AA4903">
            <v>0</v>
          </cell>
          <cell r="AB4903">
            <v>0</v>
          </cell>
          <cell r="AC4903">
            <v>1980</v>
          </cell>
          <cell r="AH4903" t="str">
            <v>n/a</v>
          </cell>
          <cell r="AL4903" t="str">
            <v>CPA/CN Kế toán-Kiểm toán</v>
          </cell>
          <cell r="AM4903">
            <v>1</v>
          </cell>
          <cell r="AN4903">
            <v>1</v>
          </cell>
          <cell r="AP4903">
            <v>0</v>
          </cell>
          <cell r="AQ4903">
            <v>2012</v>
          </cell>
          <cell r="AR4903">
            <v>0</v>
          </cell>
          <cell r="AS4903">
            <v>0</v>
          </cell>
          <cell r="AT4903">
            <v>2</v>
          </cell>
        </row>
        <row r="4904">
          <cell r="C4904" t="str">
            <v>TPB2014</v>
          </cell>
          <cell r="D4904" t="str">
            <v>HOSE</v>
          </cell>
          <cell r="E4904" t="str">
            <v>Bà</v>
          </cell>
          <cell r="F4904">
            <v>0</v>
          </cell>
          <cell r="G4904" t="str">
            <v>Nguyễn Thu Hà</v>
          </cell>
          <cell r="H4904">
            <v>8</v>
          </cell>
          <cell r="I4904" t="str">
            <v>TVHĐQT</v>
          </cell>
          <cell r="J4904" t="str">
            <v>TVHĐQT</v>
          </cell>
          <cell r="M4904" t="str">
            <v>TPBNguyenThuHa1957</v>
          </cell>
          <cell r="N4904">
            <v>2</v>
          </cell>
          <cell r="P4904">
            <v>1</v>
          </cell>
          <cell r="Q4904">
            <v>0</v>
          </cell>
          <cell r="R4904">
            <v>0</v>
          </cell>
          <cell r="S4904">
            <v>0</v>
          </cell>
          <cell r="T4904">
            <v>0</v>
          </cell>
          <cell r="U4904">
            <v>1</v>
          </cell>
          <cell r="V4904">
            <v>0</v>
          </cell>
          <cell r="W4904">
            <v>0</v>
          </cell>
          <cell r="X4904">
            <v>0</v>
          </cell>
          <cell r="Y4904">
            <v>0</v>
          </cell>
          <cell r="Z4904">
            <v>0</v>
          </cell>
          <cell r="AA4904">
            <v>0</v>
          </cell>
          <cell r="AB4904">
            <v>0</v>
          </cell>
          <cell r="AC4904">
            <v>1957</v>
          </cell>
          <cell r="AH4904" t="str">
            <v>n/a</v>
          </cell>
          <cell r="AL4904" t="str">
            <v>ThS QTKD</v>
          </cell>
          <cell r="AM4904">
            <v>1</v>
          </cell>
          <cell r="AN4904">
            <v>2</v>
          </cell>
          <cell r="AP4904">
            <v>1</v>
          </cell>
          <cell r="AQ4904" t="str">
            <v xml:space="preserve">          </v>
          </cell>
          <cell r="AR4904">
            <v>0</v>
          </cell>
          <cell r="AS4904">
            <v>0</v>
          </cell>
          <cell r="AT4904">
            <v>2</v>
          </cell>
        </row>
        <row r="4905">
          <cell r="C4905" t="str">
            <v>TPB2014</v>
          </cell>
          <cell r="D4905" t="str">
            <v>HOSE</v>
          </cell>
          <cell r="E4905" t="str">
            <v>Ông</v>
          </cell>
          <cell r="F4905">
            <v>1</v>
          </cell>
          <cell r="G4905" t="str">
            <v>Phan Tuấn Anh</v>
          </cell>
          <cell r="H4905">
            <v>8</v>
          </cell>
          <cell r="I4905" t="str">
            <v>TVHĐQT</v>
          </cell>
          <cell r="J4905" t="str">
            <v>TVHĐQT</v>
          </cell>
          <cell r="M4905" t="str">
            <v>TPBPhanTuanAnh</v>
          </cell>
          <cell r="N4905">
            <v>4</v>
          </cell>
          <cell r="P4905">
            <v>1</v>
          </cell>
          <cell r="Q4905">
            <v>0</v>
          </cell>
          <cell r="R4905">
            <v>0</v>
          </cell>
          <cell r="S4905">
            <v>0</v>
          </cell>
          <cell r="T4905">
            <v>0</v>
          </cell>
          <cell r="U4905">
            <v>1</v>
          </cell>
          <cell r="V4905">
            <v>0</v>
          </cell>
          <cell r="W4905">
            <v>0</v>
          </cell>
          <cell r="X4905">
            <v>0</v>
          </cell>
          <cell r="Y4905">
            <v>0</v>
          </cell>
          <cell r="Z4905">
            <v>0</v>
          </cell>
          <cell r="AA4905">
            <v>0</v>
          </cell>
          <cell r="AB4905">
            <v>0</v>
          </cell>
          <cell r="AH4905" t="str">
            <v>n/a</v>
          </cell>
          <cell r="AL4905" t="str">
            <v>ThS Kinh tế</v>
          </cell>
          <cell r="AM4905">
            <v>1</v>
          </cell>
          <cell r="AN4905">
            <v>2</v>
          </cell>
          <cell r="AP4905">
            <v>0</v>
          </cell>
          <cell r="AQ4905" t="str">
            <v xml:space="preserve">          </v>
          </cell>
          <cell r="AR4905">
            <v>0</v>
          </cell>
          <cell r="AS4905">
            <v>0</v>
          </cell>
          <cell r="AT4905">
            <v>2</v>
          </cell>
        </row>
        <row r="4906">
          <cell r="C4906" t="str">
            <v>TPB2014</v>
          </cell>
          <cell r="D4906" t="str">
            <v>HOSE</v>
          </cell>
          <cell r="E4906" t="str">
            <v>Bà</v>
          </cell>
          <cell r="F4906">
            <v>0</v>
          </cell>
          <cell r="G4906" t="str">
            <v>Nguyễn Thị Bảo</v>
          </cell>
          <cell r="H4906">
            <v>8</v>
          </cell>
          <cell r="I4906" t="str">
            <v>TBKS</v>
          </cell>
          <cell r="J4906" t="str">
            <v>TBKS</v>
          </cell>
          <cell r="M4906" t="str">
            <v>TPBNguyenThiBao</v>
          </cell>
          <cell r="N4906">
            <v>2</v>
          </cell>
          <cell r="P4906">
            <v>0</v>
          </cell>
          <cell r="Q4906">
            <v>0</v>
          </cell>
          <cell r="R4906">
            <v>1</v>
          </cell>
          <cell r="S4906">
            <v>0</v>
          </cell>
          <cell r="T4906">
            <v>0</v>
          </cell>
          <cell r="U4906">
            <v>1</v>
          </cell>
          <cell r="V4906">
            <v>0</v>
          </cell>
          <cell r="W4906">
            <v>0</v>
          </cell>
          <cell r="X4906">
            <v>0</v>
          </cell>
          <cell r="Y4906">
            <v>0</v>
          </cell>
          <cell r="Z4906">
            <v>0</v>
          </cell>
          <cell r="AA4906">
            <v>0</v>
          </cell>
          <cell r="AB4906">
            <v>1</v>
          </cell>
          <cell r="AH4906" t="str">
            <v>n/a</v>
          </cell>
          <cell r="AL4906" t="str">
            <v>ThS QTKD</v>
          </cell>
          <cell r="AM4906">
            <v>1</v>
          </cell>
          <cell r="AN4906">
            <v>2</v>
          </cell>
          <cell r="AP4906">
            <v>0</v>
          </cell>
          <cell r="AQ4906">
            <v>2012</v>
          </cell>
          <cell r="AR4906">
            <v>0</v>
          </cell>
          <cell r="AS4906">
            <v>0</v>
          </cell>
          <cell r="AT4906">
            <v>2</v>
          </cell>
        </row>
        <row r="4907">
          <cell r="C4907" t="str">
            <v>TPB2014</v>
          </cell>
          <cell r="D4907" t="str">
            <v>HOSE</v>
          </cell>
          <cell r="E4907" t="str">
            <v>Bà</v>
          </cell>
          <cell r="F4907">
            <v>0</v>
          </cell>
          <cell r="G4907" t="str">
            <v>Nguyễn Lệ Hằng</v>
          </cell>
          <cell r="H4907">
            <v>8</v>
          </cell>
          <cell r="I4907" t="str">
            <v>Thành viên BKS</v>
          </cell>
          <cell r="J4907" t="str">
            <v>Thành viên BKS</v>
          </cell>
          <cell r="M4907" t="str">
            <v>TPBNguyenLeHang</v>
          </cell>
          <cell r="N4907">
            <v>2</v>
          </cell>
          <cell r="P4907">
            <v>0</v>
          </cell>
          <cell r="Q4907">
            <v>0</v>
          </cell>
          <cell r="R4907">
            <v>1</v>
          </cell>
          <cell r="S4907">
            <v>0</v>
          </cell>
          <cell r="T4907">
            <v>0</v>
          </cell>
          <cell r="U4907">
            <v>1</v>
          </cell>
          <cell r="V4907">
            <v>0</v>
          </cell>
          <cell r="W4907">
            <v>0</v>
          </cell>
          <cell r="X4907">
            <v>0</v>
          </cell>
          <cell r="Y4907">
            <v>0</v>
          </cell>
          <cell r="Z4907">
            <v>0</v>
          </cell>
          <cell r="AA4907">
            <v>0</v>
          </cell>
          <cell r="AB4907">
            <v>0</v>
          </cell>
          <cell r="AH4907" t="str">
            <v>n/a</v>
          </cell>
          <cell r="AN4907">
            <v>0</v>
          </cell>
          <cell r="AP4907">
            <v>0</v>
          </cell>
          <cell r="AR4907">
            <v>0</v>
          </cell>
          <cell r="AS4907">
            <v>0</v>
          </cell>
          <cell r="AT4907">
            <v>2</v>
          </cell>
        </row>
        <row r="4908">
          <cell r="C4908" t="str">
            <v>TPB2014</v>
          </cell>
          <cell r="D4908" t="str">
            <v>HOSE</v>
          </cell>
          <cell r="E4908" t="str">
            <v>Ông</v>
          </cell>
          <cell r="F4908">
            <v>1</v>
          </cell>
          <cell r="G4908" t="str">
            <v>Thái Duy Nghĩa</v>
          </cell>
          <cell r="H4908">
            <v>8</v>
          </cell>
          <cell r="I4908" t="str">
            <v>Thành viên BKS</v>
          </cell>
          <cell r="J4908" t="str">
            <v>Thành viên BKS</v>
          </cell>
          <cell r="M4908" t="str">
            <v>TPBThaiDuyNghia</v>
          </cell>
          <cell r="N4908">
            <v>2</v>
          </cell>
          <cell r="P4908">
            <v>0</v>
          </cell>
          <cell r="Q4908">
            <v>0</v>
          </cell>
          <cell r="R4908">
            <v>1</v>
          </cell>
          <cell r="S4908">
            <v>0</v>
          </cell>
          <cell r="T4908">
            <v>0</v>
          </cell>
          <cell r="U4908">
            <v>1</v>
          </cell>
          <cell r="V4908">
            <v>0</v>
          </cell>
          <cell r="W4908">
            <v>0</v>
          </cell>
          <cell r="X4908">
            <v>0</v>
          </cell>
          <cell r="Y4908">
            <v>0</v>
          </cell>
          <cell r="Z4908">
            <v>0</v>
          </cell>
          <cell r="AA4908">
            <v>0</v>
          </cell>
          <cell r="AB4908">
            <v>0</v>
          </cell>
          <cell r="AH4908" t="str">
            <v>n/a</v>
          </cell>
          <cell r="AL4908" t="str">
            <v>CN TC Tín dụng</v>
          </cell>
          <cell r="AM4908">
            <v>1</v>
          </cell>
          <cell r="AN4908">
            <v>1</v>
          </cell>
          <cell r="AP4908">
            <v>0</v>
          </cell>
          <cell r="AQ4908">
            <v>2008</v>
          </cell>
          <cell r="AR4908">
            <v>0</v>
          </cell>
          <cell r="AS4908">
            <v>0</v>
          </cell>
          <cell r="AT4908">
            <v>2</v>
          </cell>
        </row>
        <row r="4909">
          <cell r="C4909" t="str">
            <v>TPB2014</v>
          </cell>
          <cell r="D4909" t="str">
            <v>HOSE</v>
          </cell>
          <cell r="E4909" t="str">
            <v>Ông</v>
          </cell>
          <cell r="F4909">
            <v>1</v>
          </cell>
          <cell r="G4909" t="str">
            <v>Đinh Văn Chiến</v>
          </cell>
          <cell r="H4909">
            <v>8</v>
          </cell>
          <cell r="I4909" t="str">
            <v>GĐ</v>
          </cell>
          <cell r="J4909" t="str">
            <v>GĐ</v>
          </cell>
          <cell r="M4909" t="str">
            <v>TPBDinhVanChien</v>
          </cell>
          <cell r="N4909">
            <v>2</v>
          </cell>
          <cell r="P4909">
            <v>0</v>
          </cell>
          <cell r="Q4909">
            <v>1</v>
          </cell>
          <cell r="R4909">
            <v>0</v>
          </cell>
          <cell r="S4909">
            <v>0</v>
          </cell>
          <cell r="T4909">
            <v>0</v>
          </cell>
          <cell r="U4909">
            <v>1</v>
          </cell>
          <cell r="V4909">
            <v>0</v>
          </cell>
          <cell r="W4909">
            <v>0</v>
          </cell>
          <cell r="X4909">
            <v>0</v>
          </cell>
          <cell r="Y4909">
            <v>0</v>
          </cell>
          <cell r="Z4909">
            <v>0</v>
          </cell>
          <cell r="AA4909">
            <v>0</v>
          </cell>
          <cell r="AB4909">
            <v>0</v>
          </cell>
          <cell r="AH4909" t="str">
            <v>n/a</v>
          </cell>
          <cell r="AL4909" t="str">
            <v>CN Ngoại thương/ThS Tài chính Ngân hàng</v>
          </cell>
          <cell r="AM4909">
            <v>1</v>
          </cell>
          <cell r="AN4909">
            <v>2</v>
          </cell>
          <cell r="AP4909">
            <v>0</v>
          </cell>
          <cell r="AR4909">
            <v>1</v>
          </cell>
          <cell r="AS4909">
            <v>0</v>
          </cell>
          <cell r="AT4909">
            <v>2</v>
          </cell>
        </row>
        <row r="4910">
          <cell r="C4910" t="str">
            <v>TPB2014</v>
          </cell>
          <cell r="D4910" t="str">
            <v>HOSE</v>
          </cell>
          <cell r="E4910" t="str">
            <v>Ông</v>
          </cell>
          <cell r="F4910">
            <v>1</v>
          </cell>
          <cell r="G4910" t="str">
            <v>Đinh Việt Cường</v>
          </cell>
          <cell r="H4910">
            <v>8</v>
          </cell>
          <cell r="I4910" t="str">
            <v>GĐ</v>
          </cell>
          <cell r="J4910" t="str">
            <v>GĐ</v>
          </cell>
          <cell r="M4910" t="str">
            <v>TPBDinhVietCuong</v>
          </cell>
          <cell r="N4910">
            <v>2</v>
          </cell>
          <cell r="P4910">
            <v>0</v>
          </cell>
          <cell r="Q4910">
            <v>1</v>
          </cell>
          <cell r="R4910">
            <v>0</v>
          </cell>
          <cell r="S4910">
            <v>0</v>
          </cell>
          <cell r="T4910">
            <v>0</v>
          </cell>
          <cell r="U4910">
            <v>1</v>
          </cell>
          <cell r="V4910">
            <v>0</v>
          </cell>
          <cell r="W4910">
            <v>0</v>
          </cell>
          <cell r="X4910">
            <v>0</v>
          </cell>
          <cell r="Y4910">
            <v>0</v>
          </cell>
          <cell r="Z4910">
            <v>0</v>
          </cell>
          <cell r="AA4910">
            <v>0</v>
          </cell>
          <cell r="AB4910">
            <v>0</v>
          </cell>
          <cell r="AH4910" t="str">
            <v>n/a</v>
          </cell>
          <cell r="AL4910" t="str">
            <v>ThS QTKD</v>
          </cell>
          <cell r="AM4910">
            <v>1</v>
          </cell>
          <cell r="AN4910">
            <v>2</v>
          </cell>
          <cell r="AP4910">
            <v>0</v>
          </cell>
          <cell r="AR4910">
            <v>0</v>
          </cell>
          <cell r="AS4910">
            <v>0</v>
          </cell>
          <cell r="AT4910">
            <v>2</v>
          </cell>
        </row>
        <row r="4911">
          <cell r="C4911" t="str">
            <v>TPB2014</v>
          </cell>
          <cell r="D4911" t="str">
            <v>HOSE</v>
          </cell>
          <cell r="E4911" t="str">
            <v>Ông</v>
          </cell>
          <cell r="F4911">
            <v>1</v>
          </cell>
          <cell r="G4911" t="str">
            <v>Nguyễn Lâm Hoàng</v>
          </cell>
          <cell r="H4911">
            <v>8</v>
          </cell>
          <cell r="I4911" t="str">
            <v>GĐ</v>
          </cell>
          <cell r="J4911" t="str">
            <v>GĐ</v>
          </cell>
          <cell r="M4911" t="str">
            <v>TPBNguyenLamHoang</v>
          </cell>
          <cell r="N4911">
            <v>2</v>
          </cell>
          <cell r="P4911">
            <v>0</v>
          </cell>
          <cell r="Q4911">
            <v>1</v>
          </cell>
          <cell r="R4911">
            <v>0</v>
          </cell>
          <cell r="S4911">
            <v>0</v>
          </cell>
          <cell r="T4911">
            <v>0</v>
          </cell>
          <cell r="U4911">
            <v>1</v>
          </cell>
          <cell r="V4911">
            <v>0</v>
          </cell>
          <cell r="W4911">
            <v>0</v>
          </cell>
          <cell r="X4911">
            <v>0</v>
          </cell>
          <cell r="Y4911">
            <v>0</v>
          </cell>
          <cell r="Z4911">
            <v>0</v>
          </cell>
          <cell r="AA4911">
            <v>0</v>
          </cell>
          <cell r="AB4911">
            <v>0</v>
          </cell>
          <cell r="AH4911" t="str">
            <v>n/a</v>
          </cell>
          <cell r="AL4911" t="str">
            <v>ThS QTKD</v>
          </cell>
          <cell r="AM4911">
            <v>1</v>
          </cell>
          <cell r="AN4911">
            <v>2</v>
          </cell>
          <cell r="AP4911">
            <v>0</v>
          </cell>
          <cell r="AR4911">
            <v>0</v>
          </cell>
          <cell r="AS4911">
            <v>0</v>
          </cell>
          <cell r="AT4911">
            <v>2</v>
          </cell>
        </row>
        <row r="4912">
          <cell r="C4912" t="str">
            <v>TPB2014</v>
          </cell>
          <cell r="D4912" t="str">
            <v>HOSE</v>
          </cell>
          <cell r="E4912" t="str">
            <v>Ông</v>
          </cell>
          <cell r="F4912">
            <v>1</v>
          </cell>
          <cell r="G4912" t="str">
            <v>Bùi Quang Cương</v>
          </cell>
          <cell r="H4912">
            <v>8</v>
          </cell>
          <cell r="I4912" t="str">
            <v>GĐ CNTT</v>
          </cell>
          <cell r="J4912" t="str">
            <v>GĐ CNTT</v>
          </cell>
          <cell r="M4912" t="str">
            <v>TPBBuiQuangCuong</v>
          </cell>
          <cell r="N4912">
            <v>2</v>
          </cell>
          <cell r="P4912">
            <v>0</v>
          </cell>
          <cell r="Q4912">
            <v>1</v>
          </cell>
          <cell r="R4912">
            <v>0</v>
          </cell>
          <cell r="S4912">
            <v>0</v>
          </cell>
          <cell r="T4912">
            <v>0</v>
          </cell>
          <cell r="U4912">
            <v>1</v>
          </cell>
          <cell r="V4912">
            <v>0</v>
          </cell>
          <cell r="W4912">
            <v>0</v>
          </cell>
          <cell r="X4912">
            <v>0</v>
          </cell>
          <cell r="Y4912">
            <v>0</v>
          </cell>
          <cell r="Z4912">
            <v>0</v>
          </cell>
          <cell r="AA4912">
            <v>0</v>
          </cell>
          <cell r="AB4912">
            <v>0</v>
          </cell>
          <cell r="AH4912" t="str">
            <v>n/a</v>
          </cell>
          <cell r="AL4912" t="str">
            <v>CN Khoa học</v>
          </cell>
          <cell r="AN4912">
            <v>1</v>
          </cell>
          <cell r="AP4912">
            <v>0</v>
          </cell>
          <cell r="AQ4912">
            <v>2007</v>
          </cell>
          <cell r="AR4912">
            <v>0</v>
          </cell>
          <cell r="AS4912">
            <v>0</v>
          </cell>
          <cell r="AT4912">
            <v>2</v>
          </cell>
        </row>
        <row r="4913">
          <cell r="C4913" t="str">
            <v>TPB2014</v>
          </cell>
          <cell r="D4913" t="str">
            <v>HOSE</v>
          </cell>
          <cell r="E4913" t="str">
            <v>Ông</v>
          </cell>
          <cell r="F4913">
            <v>1</v>
          </cell>
          <cell r="G4913" t="str">
            <v>Elichiro So</v>
          </cell>
          <cell r="H4913">
            <v>8</v>
          </cell>
          <cell r="I4913" t="str">
            <v>Phó CTHĐQT</v>
          </cell>
          <cell r="J4913" t="str">
            <v>Phó CTHĐQT</v>
          </cell>
          <cell r="M4913" t="str">
            <v>TPBElichiroSo</v>
          </cell>
          <cell r="N4913">
            <v>1</v>
          </cell>
          <cell r="P4913">
            <v>1</v>
          </cell>
          <cell r="Q4913">
            <v>0</v>
          </cell>
          <cell r="R4913">
            <v>0</v>
          </cell>
          <cell r="S4913">
            <v>0</v>
          </cell>
          <cell r="T4913">
            <v>0</v>
          </cell>
          <cell r="U4913">
            <v>1</v>
          </cell>
          <cell r="V4913">
            <v>0</v>
          </cell>
          <cell r="W4913">
            <v>0</v>
          </cell>
          <cell r="X4913">
            <v>0</v>
          </cell>
          <cell r="Y4913">
            <v>0</v>
          </cell>
          <cell r="Z4913">
            <v>0</v>
          </cell>
          <cell r="AA4913">
            <v>0</v>
          </cell>
          <cell r="AB4913">
            <v>0</v>
          </cell>
          <cell r="AH4913" t="str">
            <v>n/a</v>
          </cell>
          <cell r="AL4913" t="str">
            <v>ThS QTKD/CN Kế toán</v>
          </cell>
          <cell r="AM4913">
            <v>1</v>
          </cell>
          <cell r="AN4913">
            <v>2</v>
          </cell>
          <cell r="AP4913">
            <v>0</v>
          </cell>
          <cell r="AR4913">
            <v>0</v>
          </cell>
          <cell r="AS4913">
            <v>0</v>
          </cell>
          <cell r="AT4913">
            <v>2</v>
          </cell>
        </row>
        <row r="4914">
          <cell r="C4914" t="str">
            <v>TPB2014</v>
          </cell>
          <cell r="D4914" t="str">
            <v>HOSE</v>
          </cell>
          <cell r="E4914" t="str">
            <v>Ông</v>
          </cell>
          <cell r="F4914">
            <v>1</v>
          </cell>
          <cell r="G4914" t="str">
            <v>Nguyễn Hữu Thanh</v>
          </cell>
          <cell r="H4914">
            <v>8</v>
          </cell>
          <cell r="I4914" t="str">
            <v>Phó GĐ</v>
          </cell>
          <cell r="J4914" t="str">
            <v>Phó GĐ</v>
          </cell>
          <cell r="M4914" t="str">
            <v>TPBNguyenHuuThanh</v>
          </cell>
          <cell r="N4914">
            <v>1</v>
          </cell>
          <cell r="P4914">
            <v>0</v>
          </cell>
          <cell r="Q4914">
            <v>1</v>
          </cell>
          <cell r="R4914">
            <v>0</v>
          </cell>
          <cell r="S4914">
            <v>0</v>
          </cell>
          <cell r="T4914">
            <v>0</v>
          </cell>
          <cell r="U4914">
            <v>1</v>
          </cell>
          <cell r="V4914">
            <v>0</v>
          </cell>
          <cell r="W4914">
            <v>0</v>
          </cell>
          <cell r="X4914">
            <v>0</v>
          </cell>
          <cell r="Y4914">
            <v>0</v>
          </cell>
          <cell r="Z4914">
            <v>0</v>
          </cell>
          <cell r="AA4914">
            <v>0</v>
          </cell>
          <cell r="AB4914">
            <v>0</v>
          </cell>
          <cell r="AH4914" t="str">
            <v>n/a</v>
          </cell>
          <cell r="AL4914" t="str">
            <v>ThS Luật</v>
          </cell>
          <cell r="AN4914">
            <v>2</v>
          </cell>
          <cell r="AP4914">
            <v>0</v>
          </cell>
          <cell r="AR4914">
            <v>0</v>
          </cell>
          <cell r="AS4914">
            <v>0</v>
          </cell>
          <cell r="AT4914">
            <v>2</v>
          </cell>
        </row>
        <row r="4915">
          <cell r="C4915" t="str">
            <v>TPB2014</v>
          </cell>
          <cell r="D4915" t="str">
            <v>HOSE</v>
          </cell>
          <cell r="E4915" t="str">
            <v>Ông</v>
          </cell>
          <cell r="F4915">
            <v>1</v>
          </cell>
          <cell r="G4915" t="str">
            <v>Nguyễn Xuân Thanh</v>
          </cell>
          <cell r="H4915">
            <v>8</v>
          </cell>
          <cell r="I4915" t="str">
            <v>GĐ</v>
          </cell>
          <cell r="J4915" t="str">
            <v>GĐ</v>
          </cell>
          <cell r="M4915" t="str">
            <v>TPBNguyenXuanThanh</v>
          </cell>
          <cell r="N4915">
            <v>1</v>
          </cell>
          <cell r="P4915">
            <v>0</v>
          </cell>
          <cell r="Q4915">
            <v>1</v>
          </cell>
          <cell r="R4915">
            <v>0</v>
          </cell>
          <cell r="S4915">
            <v>0</v>
          </cell>
          <cell r="T4915">
            <v>0</v>
          </cell>
          <cell r="U4915">
            <v>1</v>
          </cell>
          <cell r="V4915">
            <v>0</v>
          </cell>
          <cell r="W4915">
            <v>0</v>
          </cell>
          <cell r="X4915">
            <v>0</v>
          </cell>
          <cell r="Y4915">
            <v>0</v>
          </cell>
          <cell r="Z4915">
            <v>0</v>
          </cell>
          <cell r="AA4915">
            <v>0</v>
          </cell>
          <cell r="AB4915">
            <v>0</v>
          </cell>
          <cell r="AH4915" t="str">
            <v>n/a</v>
          </cell>
          <cell r="AL4915" t="str">
            <v>CN Kinh tế</v>
          </cell>
          <cell r="AM4915">
            <v>1</v>
          </cell>
          <cell r="AN4915">
            <v>1</v>
          </cell>
          <cell r="AP4915">
            <v>0</v>
          </cell>
          <cell r="AR4915">
            <v>0</v>
          </cell>
          <cell r="AS4915">
            <v>0</v>
          </cell>
          <cell r="AT4915">
            <v>2</v>
          </cell>
        </row>
        <row r="4916">
          <cell r="C4916" t="str">
            <v>TPB2013</v>
          </cell>
          <cell r="D4916" t="str">
            <v>HOSE</v>
          </cell>
          <cell r="E4916" t="str">
            <v>Ông</v>
          </cell>
          <cell r="F4916">
            <v>1</v>
          </cell>
          <cell r="G4916" t="str">
            <v>Nguyễn Thành Long</v>
          </cell>
          <cell r="H4916">
            <v>8</v>
          </cell>
          <cell r="I4916" t="str">
            <v>GĐ/Phó TGĐ</v>
          </cell>
          <cell r="J4916" t="str">
            <v>GĐ</v>
          </cell>
          <cell r="K4916" t="str">
            <v>Phó TGĐ</v>
          </cell>
          <cell r="M4916" t="str">
            <v>TPBNguyenThanhLong</v>
          </cell>
          <cell r="N4916">
            <v>1</v>
          </cell>
          <cell r="P4916">
            <v>0</v>
          </cell>
          <cell r="Q4916">
            <v>1</v>
          </cell>
          <cell r="R4916">
            <v>0</v>
          </cell>
          <cell r="S4916">
            <v>0</v>
          </cell>
          <cell r="T4916">
            <v>0</v>
          </cell>
          <cell r="U4916">
            <v>1</v>
          </cell>
          <cell r="V4916">
            <v>0</v>
          </cell>
          <cell r="W4916">
            <v>0</v>
          </cell>
          <cell r="X4916">
            <v>0</v>
          </cell>
          <cell r="Y4916">
            <v>0</v>
          </cell>
          <cell r="Z4916">
            <v>0</v>
          </cell>
          <cell r="AA4916">
            <v>0</v>
          </cell>
          <cell r="AB4916">
            <v>0</v>
          </cell>
          <cell r="AH4916" t="str">
            <v>n/a</v>
          </cell>
          <cell r="AN4916">
            <v>0</v>
          </cell>
          <cell r="AP4916">
            <v>0</v>
          </cell>
          <cell r="AR4916">
            <v>0</v>
          </cell>
          <cell r="AS4916">
            <v>0</v>
          </cell>
          <cell r="AT4916">
            <v>0</v>
          </cell>
        </row>
        <row r="4917">
          <cell r="C4917" t="str">
            <v>TPB2013</v>
          </cell>
          <cell r="D4917" t="str">
            <v>HOSE</v>
          </cell>
          <cell r="E4917" t="str">
            <v>Bà</v>
          </cell>
          <cell r="F4917">
            <v>0</v>
          </cell>
          <cell r="G4917" t="str">
            <v>Đào Thuỵ Vân</v>
          </cell>
          <cell r="H4917">
            <v>8</v>
          </cell>
          <cell r="I4917" t="str">
            <v>GĐ Nhân sự</v>
          </cell>
          <cell r="J4917" t="str">
            <v>GĐ Nhân sự</v>
          </cell>
          <cell r="M4917" t="str">
            <v>TPBDaoThuyVan</v>
          </cell>
          <cell r="N4917">
            <v>1</v>
          </cell>
          <cell r="P4917">
            <v>0</v>
          </cell>
          <cell r="Q4917">
            <v>1</v>
          </cell>
          <cell r="R4917">
            <v>0</v>
          </cell>
          <cell r="S4917">
            <v>0</v>
          </cell>
          <cell r="T4917">
            <v>0</v>
          </cell>
          <cell r="U4917">
            <v>1</v>
          </cell>
          <cell r="V4917">
            <v>0</v>
          </cell>
          <cell r="W4917">
            <v>0</v>
          </cell>
          <cell r="X4917">
            <v>0</v>
          </cell>
          <cell r="Y4917">
            <v>0</v>
          </cell>
          <cell r="Z4917">
            <v>0</v>
          </cell>
          <cell r="AA4917">
            <v>0</v>
          </cell>
          <cell r="AB4917">
            <v>0</v>
          </cell>
          <cell r="AH4917" t="str">
            <v>n/a</v>
          </cell>
          <cell r="AN4917">
            <v>0</v>
          </cell>
          <cell r="AP4917">
            <v>0</v>
          </cell>
          <cell r="AR4917">
            <v>0</v>
          </cell>
          <cell r="AS4917">
            <v>0</v>
          </cell>
          <cell r="AT4917">
            <v>0</v>
          </cell>
        </row>
        <row r="4918">
          <cell r="C4918" t="str">
            <v>TPB2013</v>
          </cell>
          <cell r="D4918" t="str">
            <v>HOSE</v>
          </cell>
          <cell r="E4918" t="str">
            <v>Ông</v>
          </cell>
          <cell r="F4918">
            <v>1</v>
          </cell>
          <cell r="G4918" t="str">
            <v>Đinh Văn Chiến</v>
          </cell>
          <cell r="H4918">
            <v>8</v>
          </cell>
          <cell r="I4918" t="str">
            <v>GĐ</v>
          </cell>
          <cell r="J4918" t="str">
            <v>GĐ</v>
          </cell>
          <cell r="M4918" t="str">
            <v>TPBDinhVanChien</v>
          </cell>
          <cell r="N4918">
            <v>1</v>
          </cell>
          <cell r="P4918">
            <v>0</v>
          </cell>
          <cell r="Q4918">
            <v>1</v>
          </cell>
          <cell r="R4918">
            <v>0</v>
          </cell>
          <cell r="S4918">
            <v>0</v>
          </cell>
          <cell r="T4918">
            <v>0</v>
          </cell>
          <cell r="U4918">
            <v>1</v>
          </cell>
          <cell r="V4918">
            <v>0</v>
          </cell>
          <cell r="W4918">
            <v>0</v>
          </cell>
          <cell r="X4918">
            <v>0</v>
          </cell>
          <cell r="Y4918">
            <v>0</v>
          </cell>
          <cell r="Z4918">
            <v>0</v>
          </cell>
          <cell r="AA4918">
            <v>0</v>
          </cell>
          <cell r="AB4918">
            <v>0</v>
          </cell>
          <cell r="AH4918" t="str">
            <v>n/a</v>
          </cell>
          <cell r="AL4918" t="str">
            <v>CN Ngoại thương/ThS Tài chính Ngân hàng</v>
          </cell>
          <cell r="AM4918">
            <v>1</v>
          </cell>
          <cell r="AN4918">
            <v>2</v>
          </cell>
          <cell r="AP4918">
            <v>0</v>
          </cell>
          <cell r="AR4918">
            <v>1</v>
          </cell>
          <cell r="AS4918">
            <v>0</v>
          </cell>
          <cell r="AT4918">
            <v>0</v>
          </cell>
        </row>
        <row r="4919">
          <cell r="C4919" t="str">
            <v>TPB2013</v>
          </cell>
          <cell r="D4919" t="str">
            <v>HOSE</v>
          </cell>
          <cell r="E4919" t="str">
            <v>Ông</v>
          </cell>
          <cell r="F4919">
            <v>1</v>
          </cell>
          <cell r="G4919" t="str">
            <v>Đinh Việt Cường</v>
          </cell>
          <cell r="H4919">
            <v>8</v>
          </cell>
          <cell r="I4919" t="str">
            <v>GĐ</v>
          </cell>
          <cell r="J4919" t="str">
            <v>GĐ</v>
          </cell>
          <cell r="M4919" t="str">
            <v>TPBDinhVietCuong</v>
          </cell>
          <cell r="N4919">
            <v>1</v>
          </cell>
          <cell r="P4919">
            <v>0</v>
          </cell>
          <cell r="Q4919">
            <v>1</v>
          </cell>
          <cell r="R4919">
            <v>0</v>
          </cell>
          <cell r="S4919">
            <v>0</v>
          </cell>
          <cell r="T4919">
            <v>0</v>
          </cell>
          <cell r="U4919">
            <v>1</v>
          </cell>
          <cell r="V4919">
            <v>0</v>
          </cell>
          <cell r="W4919">
            <v>0</v>
          </cell>
          <cell r="X4919">
            <v>0</v>
          </cell>
          <cell r="Y4919">
            <v>0</v>
          </cell>
          <cell r="Z4919">
            <v>0</v>
          </cell>
          <cell r="AA4919">
            <v>0</v>
          </cell>
          <cell r="AB4919">
            <v>0</v>
          </cell>
          <cell r="AH4919" t="str">
            <v>n/a</v>
          </cell>
          <cell r="AL4919" t="str">
            <v>ThS QTKD</v>
          </cell>
          <cell r="AM4919">
            <v>1</v>
          </cell>
          <cell r="AN4919">
            <v>2</v>
          </cell>
          <cell r="AP4919">
            <v>0</v>
          </cell>
          <cell r="AR4919">
            <v>0</v>
          </cell>
          <cell r="AS4919">
            <v>0</v>
          </cell>
          <cell r="AT4919">
            <v>0</v>
          </cell>
        </row>
        <row r="4920">
          <cell r="C4920" t="str">
            <v>TPB2013</v>
          </cell>
          <cell r="D4920" t="str">
            <v>HOSE</v>
          </cell>
          <cell r="E4920" t="str">
            <v>Ông</v>
          </cell>
          <cell r="F4920">
            <v>1</v>
          </cell>
          <cell r="G4920" t="str">
            <v>Nguyễn Lâm Hoàng</v>
          </cell>
          <cell r="H4920">
            <v>8</v>
          </cell>
          <cell r="I4920" t="str">
            <v>GĐ</v>
          </cell>
          <cell r="J4920" t="str">
            <v>GĐ</v>
          </cell>
          <cell r="M4920" t="str">
            <v>TPBNguyenLamHoang</v>
          </cell>
          <cell r="N4920">
            <v>1</v>
          </cell>
          <cell r="P4920">
            <v>0</v>
          </cell>
          <cell r="Q4920">
            <v>1</v>
          </cell>
          <cell r="R4920">
            <v>0</v>
          </cell>
          <cell r="S4920">
            <v>0</v>
          </cell>
          <cell r="T4920">
            <v>0</v>
          </cell>
          <cell r="U4920">
            <v>1</v>
          </cell>
          <cell r="V4920">
            <v>0</v>
          </cell>
          <cell r="W4920">
            <v>0</v>
          </cell>
          <cell r="X4920">
            <v>0</v>
          </cell>
          <cell r="Y4920">
            <v>0</v>
          </cell>
          <cell r="Z4920">
            <v>0</v>
          </cell>
          <cell r="AA4920">
            <v>0</v>
          </cell>
          <cell r="AB4920">
            <v>0</v>
          </cell>
          <cell r="AH4920" t="str">
            <v>n/a</v>
          </cell>
          <cell r="AL4920" t="str">
            <v>ThS QTKD</v>
          </cell>
          <cell r="AM4920">
            <v>1</v>
          </cell>
          <cell r="AN4920">
            <v>2</v>
          </cell>
          <cell r="AP4920">
            <v>0</v>
          </cell>
          <cell r="AR4920">
            <v>0</v>
          </cell>
          <cell r="AS4920">
            <v>0</v>
          </cell>
          <cell r="AT4920">
            <v>0</v>
          </cell>
        </row>
        <row r="4921">
          <cell r="C4921" t="str">
            <v>TPB2013</v>
          </cell>
          <cell r="D4921" t="str">
            <v>HOSE</v>
          </cell>
          <cell r="E4921" t="str">
            <v>Ông</v>
          </cell>
          <cell r="F4921">
            <v>1</v>
          </cell>
          <cell r="G4921" t="str">
            <v>Bùi Quang Cương</v>
          </cell>
          <cell r="H4921">
            <v>8</v>
          </cell>
          <cell r="I4921" t="str">
            <v>GĐ CNTT</v>
          </cell>
          <cell r="J4921" t="str">
            <v>GĐ CNTT</v>
          </cell>
          <cell r="M4921" t="str">
            <v>TPBBuiQuangCuong</v>
          </cell>
          <cell r="N4921">
            <v>1</v>
          </cell>
          <cell r="P4921">
            <v>0</v>
          </cell>
          <cell r="Q4921">
            <v>1</v>
          </cell>
          <cell r="R4921">
            <v>0</v>
          </cell>
          <cell r="S4921">
            <v>0</v>
          </cell>
          <cell r="T4921">
            <v>0</v>
          </cell>
          <cell r="U4921">
            <v>1</v>
          </cell>
          <cell r="V4921">
            <v>0</v>
          </cell>
          <cell r="W4921">
            <v>0</v>
          </cell>
          <cell r="X4921">
            <v>0</v>
          </cell>
          <cell r="Y4921">
            <v>0</v>
          </cell>
          <cell r="Z4921">
            <v>0</v>
          </cell>
          <cell r="AA4921">
            <v>0</v>
          </cell>
          <cell r="AB4921">
            <v>0</v>
          </cell>
          <cell r="AH4921" t="str">
            <v>n/a</v>
          </cell>
          <cell r="AL4921" t="str">
            <v>CN Khoa học</v>
          </cell>
          <cell r="AN4921">
            <v>1</v>
          </cell>
          <cell r="AP4921">
            <v>0</v>
          </cell>
          <cell r="AQ4921">
            <v>2007</v>
          </cell>
          <cell r="AR4921">
            <v>0</v>
          </cell>
          <cell r="AS4921">
            <v>0</v>
          </cell>
          <cell r="AT4921">
            <v>0</v>
          </cell>
        </row>
        <row r="4922">
          <cell r="C4922" t="str">
            <v>TPB2013</v>
          </cell>
          <cell r="D4922" t="str">
            <v>HOSE</v>
          </cell>
          <cell r="E4922" t="str">
            <v>Bà</v>
          </cell>
          <cell r="F4922">
            <v>0</v>
          </cell>
          <cell r="G4922" t="str">
            <v>Nguyễn Thị Bảo</v>
          </cell>
          <cell r="H4922">
            <v>8</v>
          </cell>
          <cell r="I4922" t="str">
            <v>TBKS</v>
          </cell>
          <cell r="J4922" t="str">
            <v>TBKS</v>
          </cell>
          <cell r="M4922" t="str">
            <v>TPBNguyenThiBao</v>
          </cell>
          <cell r="N4922">
            <v>1</v>
          </cell>
          <cell r="P4922">
            <v>0</v>
          </cell>
          <cell r="Q4922">
            <v>0</v>
          </cell>
          <cell r="R4922">
            <v>1</v>
          </cell>
          <cell r="S4922">
            <v>0</v>
          </cell>
          <cell r="T4922">
            <v>0</v>
          </cell>
          <cell r="U4922">
            <v>1</v>
          </cell>
          <cell r="V4922">
            <v>0</v>
          </cell>
          <cell r="W4922">
            <v>0</v>
          </cell>
          <cell r="X4922">
            <v>0</v>
          </cell>
          <cell r="Y4922">
            <v>0</v>
          </cell>
          <cell r="Z4922">
            <v>0</v>
          </cell>
          <cell r="AA4922">
            <v>0</v>
          </cell>
          <cell r="AB4922">
            <v>1</v>
          </cell>
          <cell r="AH4922" t="str">
            <v>n/a</v>
          </cell>
          <cell r="AL4922" t="str">
            <v>ThS QTKD</v>
          </cell>
          <cell r="AM4922">
            <v>1</v>
          </cell>
          <cell r="AN4922">
            <v>2</v>
          </cell>
          <cell r="AP4922">
            <v>0</v>
          </cell>
          <cell r="AQ4922">
            <v>2012</v>
          </cell>
          <cell r="AR4922">
            <v>0</v>
          </cell>
          <cell r="AS4922">
            <v>0</v>
          </cell>
          <cell r="AT4922">
            <v>0</v>
          </cell>
        </row>
        <row r="4923">
          <cell r="C4923" t="str">
            <v>TPB2013</v>
          </cell>
          <cell r="D4923" t="str">
            <v>HOSE</v>
          </cell>
          <cell r="E4923" t="str">
            <v>Bà</v>
          </cell>
          <cell r="F4923">
            <v>0</v>
          </cell>
          <cell r="G4923" t="str">
            <v>Nguyễn Lệ Hằng</v>
          </cell>
          <cell r="H4923">
            <v>8</v>
          </cell>
          <cell r="I4923" t="str">
            <v>Thành viên BKS</v>
          </cell>
          <cell r="J4923" t="str">
            <v>Thành viên BKS</v>
          </cell>
          <cell r="M4923" t="str">
            <v>TPBNguyenLeHang</v>
          </cell>
          <cell r="N4923">
            <v>1</v>
          </cell>
          <cell r="P4923">
            <v>0</v>
          </cell>
          <cell r="Q4923">
            <v>0</v>
          </cell>
          <cell r="R4923">
            <v>1</v>
          </cell>
          <cell r="S4923">
            <v>0</v>
          </cell>
          <cell r="T4923">
            <v>0</v>
          </cell>
          <cell r="U4923">
            <v>1</v>
          </cell>
          <cell r="V4923">
            <v>0</v>
          </cell>
          <cell r="W4923">
            <v>0</v>
          </cell>
          <cell r="X4923">
            <v>0</v>
          </cell>
          <cell r="Y4923">
            <v>0</v>
          </cell>
          <cell r="Z4923">
            <v>0</v>
          </cell>
          <cell r="AA4923">
            <v>0</v>
          </cell>
          <cell r="AB4923">
            <v>0</v>
          </cell>
          <cell r="AH4923" t="str">
            <v>n/a</v>
          </cell>
          <cell r="AN4923">
            <v>0</v>
          </cell>
          <cell r="AP4923">
            <v>0</v>
          </cell>
          <cell r="AR4923">
            <v>0</v>
          </cell>
          <cell r="AS4923">
            <v>0</v>
          </cell>
          <cell r="AT4923">
            <v>0</v>
          </cell>
        </row>
        <row r="4924">
          <cell r="C4924" t="str">
            <v>TPB2013</v>
          </cell>
          <cell r="D4924" t="str">
            <v>HOSE</v>
          </cell>
          <cell r="E4924" t="str">
            <v>Ông</v>
          </cell>
          <cell r="F4924">
            <v>1</v>
          </cell>
          <cell r="G4924" t="str">
            <v>Thái Duy Nghĩa</v>
          </cell>
          <cell r="H4924">
            <v>8</v>
          </cell>
          <cell r="I4924" t="str">
            <v>Thành viên BKS</v>
          </cell>
          <cell r="J4924" t="str">
            <v>Thành viên BKS</v>
          </cell>
          <cell r="M4924" t="str">
            <v>TPBThaiDuyNghia</v>
          </cell>
          <cell r="N4924">
            <v>1</v>
          </cell>
          <cell r="P4924">
            <v>0</v>
          </cell>
          <cell r="Q4924">
            <v>0</v>
          </cell>
          <cell r="R4924">
            <v>1</v>
          </cell>
          <cell r="S4924">
            <v>0</v>
          </cell>
          <cell r="T4924">
            <v>0</v>
          </cell>
          <cell r="U4924">
            <v>1</v>
          </cell>
          <cell r="V4924">
            <v>0</v>
          </cell>
          <cell r="W4924">
            <v>0</v>
          </cell>
          <cell r="X4924">
            <v>0</v>
          </cell>
          <cell r="Y4924">
            <v>0</v>
          </cell>
          <cell r="Z4924">
            <v>0</v>
          </cell>
          <cell r="AA4924">
            <v>0</v>
          </cell>
          <cell r="AB4924">
            <v>0</v>
          </cell>
          <cell r="AH4924" t="str">
            <v>n/a</v>
          </cell>
          <cell r="AL4924" t="str">
            <v>CN TC Tín dụng</v>
          </cell>
          <cell r="AM4924">
            <v>1</v>
          </cell>
          <cell r="AN4924">
            <v>1</v>
          </cell>
          <cell r="AP4924">
            <v>0</v>
          </cell>
          <cell r="AQ4924">
            <v>2008</v>
          </cell>
          <cell r="AR4924">
            <v>0</v>
          </cell>
          <cell r="AS4924">
            <v>0</v>
          </cell>
          <cell r="AT4924">
            <v>0</v>
          </cell>
        </row>
        <row r="4925">
          <cell r="C4925" t="str">
            <v>TPB2013</v>
          </cell>
          <cell r="D4925" t="str">
            <v>HOSE</v>
          </cell>
          <cell r="E4925" t="str">
            <v>Ông</v>
          </cell>
          <cell r="F4925">
            <v>1</v>
          </cell>
          <cell r="G4925" t="str">
            <v>Phan Tuấn Anh</v>
          </cell>
          <cell r="H4925">
            <v>8</v>
          </cell>
          <cell r="I4925" t="str">
            <v>TVHĐQT</v>
          </cell>
          <cell r="J4925" t="str">
            <v>TVHĐQT</v>
          </cell>
          <cell r="M4925" t="str">
            <v>TPBPhanTuanAnh</v>
          </cell>
          <cell r="N4925">
            <v>3</v>
          </cell>
          <cell r="P4925">
            <v>1</v>
          </cell>
          <cell r="Q4925">
            <v>0</v>
          </cell>
          <cell r="R4925">
            <v>0</v>
          </cell>
          <cell r="S4925">
            <v>0</v>
          </cell>
          <cell r="T4925">
            <v>0</v>
          </cell>
          <cell r="U4925">
            <v>1</v>
          </cell>
          <cell r="V4925">
            <v>0</v>
          </cell>
          <cell r="W4925">
            <v>0</v>
          </cell>
          <cell r="X4925">
            <v>0</v>
          </cell>
          <cell r="Y4925">
            <v>0</v>
          </cell>
          <cell r="Z4925">
            <v>0</v>
          </cell>
          <cell r="AA4925">
            <v>0</v>
          </cell>
          <cell r="AB4925">
            <v>0</v>
          </cell>
          <cell r="AH4925" t="str">
            <v>n/a</v>
          </cell>
          <cell r="AL4925" t="str">
            <v>ThS Kinh tế</v>
          </cell>
          <cell r="AM4925">
            <v>1</v>
          </cell>
          <cell r="AN4925">
            <v>2</v>
          </cell>
          <cell r="AP4925">
            <v>0</v>
          </cell>
          <cell r="AQ4925" t="str">
            <v xml:space="preserve">          </v>
          </cell>
          <cell r="AR4925">
            <v>0</v>
          </cell>
          <cell r="AS4925">
            <v>0</v>
          </cell>
          <cell r="AT4925">
            <v>0</v>
          </cell>
        </row>
        <row r="4926">
          <cell r="C4926" t="str">
            <v>TPB2013</v>
          </cell>
          <cell r="D4926" t="str">
            <v>HOSE</v>
          </cell>
          <cell r="E4926" t="str">
            <v>Bà</v>
          </cell>
          <cell r="F4926">
            <v>0</v>
          </cell>
          <cell r="G4926" t="str">
            <v>Nguyễn Thu Hà</v>
          </cell>
          <cell r="H4926">
            <v>8</v>
          </cell>
          <cell r="I4926" t="str">
            <v>TVHĐQT</v>
          </cell>
          <cell r="J4926" t="str">
            <v>TVHĐQT</v>
          </cell>
          <cell r="M4926" t="str">
            <v>TPBNguyenThuHa1957</v>
          </cell>
          <cell r="N4926">
            <v>1</v>
          </cell>
          <cell r="P4926">
            <v>1</v>
          </cell>
          <cell r="Q4926">
            <v>0</v>
          </cell>
          <cell r="R4926">
            <v>0</v>
          </cell>
          <cell r="S4926">
            <v>0</v>
          </cell>
          <cell r="T4926">
            <v>0</v>
          </cell>
          <cell r="U4926">
            <v>1</v>
          </cell>
          <cell r="V4926">
            <v>0</v>
          </cell>
          <cell r="W4926">
            <v>0</v>
          </cell>
          <cell r="X4926">
            <v>0</v>
          </cell>
          <cell r="Y4926">
            <v>0</v>
          </cell>
          <cell r="Z4926">
            <v>0</v>
          </cell>
          <cell r="AA4926">
            <v>0</v>
          </cell>
          <cell r="AB4926">
            <v>0</v>
          </cell>
          <cell r="AC4926">
            <v>1957</v>
          </cell>
          <cell r="AH4926" t="str">
            <v>n/a</v>
          </cell>
          <cell r="AL4926" t="str">
            <v>ThS QTKD</v>
          </cell>
          <cell r="AM4926">
            <v>1</v>
          </cell>
          <cell r="AN4926">
            <v>2</v>
          </cell>
          <cell r="AP4926">
            <v>1</v>
          </cell>
          <cell r="AQ4926" t="str">
            <v xml:space="preserve">          </v>
          </cell>
          <cell r="AR4926">
            <v>0</v>
          </cell>
          <cell r="AS4926">
            <v>0</v>
          </cell>
          <cell r="AT4926">
            <v>0</v>
          </cell>
        </row>
        <row r="4927">
          <cell r="C4927" t="str">
            <v>TPB2013</v>
          </cell>
          <cell r="D4927" t="str">
            <v>HOSE</v>
          </cell>
          <cell r="E4927" t="str">
            <v>Ông</v>
          </cell>
          <cell r="F4927">
            <v>1</v>
          </cell>
          <cell r="G4927" t="str">
            <v>Lê Quang Tiến</v>
          </cell>
          <cell r="H4927">
            <v>8</v>
          </cell>
          <cell r="I4927" t="str">
            <v>Phó CTHĐQT</v>
          </cell>
          <cell r="J4927" t="str">
            <v>Phó CTHĐQT</v>
          </cell>
          <cell r="M4927" t="str">
            <v>TPBLeQuangTien1958</v>
          </cell>
          <cell r="N4927">
            <v>6</v>
          </cell>
          <cell r="P4927">
            <v>1</v>
          </cell>
          <cell r="Q4927">
            <v>0</v>
          </cell>
          <cell r="R4927">
            <v>0</v>
          </cell>
          <cell r="S4927">
            <v>0</v>
          </cell>
          <cell r="T4927">
            <v>0</v>
          </cell>
          <cell r="U4927">
            <v>1</v>
          </cell>
          <cell r="V4927">
            <v>0</v>
          </cell>
          <cell r="W4927">
            <v>0</v>
          </cell>
          <cell r="X4927">
            <v>0</v>
          </cell>
          <cell r="Y4927">
            <v>0</v>
          </cell>
          <cell r="Z4927">
            <v>0</v>
          </cell>
          <cell r="AA4927">
            <v>0</v>
          </cell>
          <cell r="AB4927">
            <v>0</v>
          </cell>
          <cell r="AC4927">
            <v>1958</v>
          </cell>
          <cell r="AH4927" t="str">
            <v>n/a</v>
          </cell>
          <cell r="AN4927">
            <v>0</v>
          </cell>
          <cell r="AP4927">
            <v>0</v>
          </cell>
          <cell r="AQ4927">
            <v>2008</v>
          </cell>
          <cell r="AR4927">
            <v>0</v>
          </cell>
          <cell r="AS4927">
            <v>0</v>
          </cell>
          <cell r="AT4927">
            <v>0</v>
          </cell>
        </row>
        <row r="4928">
          <cell r="C4928" t="str">
            <v>TPB2013</v>
          </cell>
          <cell r="D4928" t="str">
            <v>HOSE</v>
          </cell>
          <cell r="E4928" t="str">
            <v>Ông</v>
          </cell>
          <cell r="F4928">
            <v>1</v>
          </cell>
          <cell r="G4928" t="str">
            <v>Phạm Công Tứ</v>
          </cell>
          <cell r="H4928">
            <v>8</v>
          </cell>
          <cell r="I4928" t="str">
            <v>Phó CTHĐQT</v>
          </cell>
          <cell r="J4928" t="str">
            <v>Phó CTHĐQT</v>
          </cell>
          <cell r="M4928" t="str">
            <v>TPBPhamCongTu1963</v>
          </cell>
          <cell r="N4928">
            <v>6</v>
          </cell>
          <cell r="P4928">
            <v>1</v>
          </cell>
          <cell r="Q4928">
            <v>0</v>
          </cell>
          <cell r="R4928">
            <v>0</v>
          </cell>
          <cell r="S4928">
            <v>0</v>
          </cell>
          <cell r="T4928">
            <v>0</v>
          </cell>
          <cell r="U4928">
            <v>1</v>
          </cell>
          <cell r="V4928">
            <v>0</v>
          </cell>
          <cell r="W4928">
            <v>0</v>
          </cell>
          <cell r="X4928">
            <v>0</v>
          </cell>
          <cell r="Y4928">
            <v>0</v>
          </cell>
          <cell r="Z4928">
            <v>0</v>
          </cell>
          <cell r="AA4928">
            <v>0</v>
          </cell>
          <cell r="AB4928">
            <v>0</v>
          </cell>
          <cell r="AC4928">
            <v>1963</v>
          </cell>
          <cell r="AH4928" t="str">
            <v>n/a</v>
          </cell>
          <cell r="AN4928">
            <v>0</v>
          </cell>
          <cell r="AP4928">
            <v>0</v>
          </cell>
          <cell r="AR4928">
            <v>0</v>
          </cell>
          <cell r="AS4928">
            <v>0</v>
          </cell>
          <cell r="AT4928">
            <v>0</v>
          </cell>
        </row>
        <row r="4929">
          <cell r="C4929" t="str">
            <v>TPB2013</v>
          </cell>
          <cell r="D4929" t="str">
            <v>HOSE</v>
          </cell>
          <cell r="E4929" t="str">
            <v>Ông</v>
          </cell>
          <cell r="F4929">
            <v>1</v>
          </cell>
          <cell r="G4929" t="str">
            <v>Kenichi Abe</v>
          </cell>
          <cell r="H4929">
            <v>8</v>
          </cell>
          <cell r="I4929" t="str">
            <v>TVHĐQT</v>
          </cell>
          <cell r="J4929" t="str">
            <v>TVHĐQT</v>
          </cell>
          <cell r="M4929" t="str">
            <v>TPBKenichiAbe</v>
          </cell>
          <cell r="N4929">
            <v>4</v>
          </cell>
          <cell r="P4929">
            <v>1</v>
          </cell>
          <cell r="Q4929">
            <v>0</v>
          </cell>
          <cell r="R4929">
            <v>0</v>
          </cell>
          <cell r="S4929">
            <v>0</v>
          </cell>
          <cell r="T4929">
            <v>0</v>
          </cell>
          <cell r="U4929">
            <v>1</v>
          </cell>
          <cell r="V4929">
            <v>0</v>
          </cell>
          <cell r="W4929">
            <v>0</v>
          </cell>
          <cell r="X4929">
            <v>0</v>
          </cell>
          <cell r="Y4929">
            <v>0</v>
          </cell>
          <cell r="Z4929">
            <v>0</v>
          </cell>
          <cell r="AA4929">
            <v>0</v>
          </cell>
          <cell r="AB4929">
            <v>0</v>
          </cell>
          <cell r="AH4929" t="str">
            <v>n/a</v>
          </cell>
          <cell r="AN4929">
            <v>0</v>
          </cell>
          <cell r="AP4929">
            <v>0</v>
          </cell>
          <cell r="AR4929">
            <v>0</v>
          </cell>
          <cell r="AS4929">
            <v>0</v>
          </cell>
          <cell r="AT4929">
            <v>0</v>
          </cell>
        </row>
        <row r="4930">
          <cell r="C4930" t="str">
            <v>TPB2013</v>
          </cell>
          <cell r="D4930" t="str">
            <v>HOSE</v>
          </cell>
          <cell r="E4930" t="str">
            <v>Ông</v>
          </cell>
          <cell r="F4930">
            <v>1</v>
          </cell>
          <cell r="G4930" t="str">
            <v>Nguyễn Việt Anh</v>
          </cell>
          <cell r="H4930">
            <v>8</v>
          </cell>
          <cell r="I4930" t="str">
            <v>GĐ/Phó TGĐ</v>
          </cell>
          <cell r="J4930" t="str">
            <v>GĐ</v>
          </cell>
          <cell r="K4930" t="str">
            <v>Phó TGĐ</v>
          </cell>
          <cell r="M4930" t="str">
            <v>TPBNguyenVietAnh1977</v>
          </cell>
          <cell r="N4930">
            <v>4</v>
          </cell>
          <cell r="P4930">
            <v>0</v>
          </cell>
          <cell r="Q4930">
            <v>1</v>
          </cell>
          <cell r="R4930">
            <v>0</v>
          </cell>
          <cell r="S4930">
            <v>0</v>
          </cell>
          <cell r="T4930">
            <v>0</v>
          </cell>
          <cell r="U4930">
            <v>1</v>
          </cell>
          <cell r="V4930">
            <v>0</v>
          </cell>
          <cell r="W4930">
            <v>0</v>
          </cell>
          <cell r="X4930">
            <v>0</v>
          </cell>
          <cell r="Y4930">
            <v>0</v>
          </cell>
          <cell r="Z4930">
            <v>0</v>
          </cell>
          <cell r="AA4930">
            <v>0</v>
          </cell>
          <cell r="AB4930">
            <v>0</v>
          </cell>
          <cell r="AC4930">
            <v>1977</v>
          </cell>
          <cell r="AH4930" t="str">
            <v>n/a</v>
          </cell>
          <cell r="AL4930" t="str">
            <v>ThS QTKD/CN Kinh tế đối ngoại</v>
          </cell>
          <cell r="AM4930">
            <v>1</v>
          </cell>
          <cell r="AN4930">
            <v>2</v>
          </cell>
          <cell r="AP4930">
            <v>0</v>
          </cell>
          <cell r="AQ4930">
            <v>2011</v>
          </cell>
          <cell r="AR4930">
            <v>0</v>
          </cell>
          <cell r="AS4930">
            <v>0</v>
          </cell>
          <cell r="AT4930">
            <v>0</v>
          </cell>
        </row>
        <row r="4931">
          <cell r="C4931" t="str">
            <v>TPB2013</v>
          </cell>
          <cell r="D4931" t="str">
            <v>HOSE</v>
          </cell>
          <cell r="E4931" t="str">
            <v>Ông</v>
          </cell>
          <cell r="F4931">
            <v>1</v>
          </cell>
          <cell r="G4931" t="str">
            <v>Phạm Đông Anh</v>
          </cell>
          <cell r="H4931">
            <v>8</v>
          </cell>
          <cell r="I4931" t="str">
            <v>GĐ/Phó TGĐ</v>
          </cell>
          <cell r="J4931" t="str">
            <v>GĐ</v>
          </cell>
          <cell r="K4931" t="str">
            <v>Phó TGĐ</v>
          </cell>
          <cell r="M4931" t="str">
            <v>TPBPhamDongAnh1971</v>
          </cell>
          <cell r="N4931">
            <v>4</v>
          </cell>
          <cell r="P4931">
            <v>0</v>
          </cell>
          <cell r="Q4931">
            <v>1</v>
          </cell>
          <cell r="R4931">
            <v>0</v>
          </cell>
          <cell r="S4931">
            <v>0</v>
          </cell>
          <cell r="T4931">
            <v>0</v>
          </cell>
          <cell r="U4931">
            <v>1</v>
          </cell>
          <cell r="V4931">
            <v>0</v>
          </cell>
          <cell r="W4931">
            <v>0</v>
          </cell>
          <cell r="X4931">
            <v>0</v>
          </cell>
          <cell r="Y4931">
            <v>0</v>
          </cell>
          <cell r="Z4931">
            <v>0</v>
          </cell>
          <cell r="AA4931">
            <v>0</v>
          </cell>
          <cell r="AB4931">
            <v>0</v>
          </cell>
          <cell r="AC4931">
            <v>1971</v>
          </cell>
          <cell r="AH4931" t="str">
            <v>n/a</v>
          </cell>
          <cell r="AL4931" t="str">
            <v>CN Ngoại ngữ/CN Tài chính - Ngân hàng</v>
          </cell>
          <cell r="AM4931">
            <v>1</v>
          </cell>
          <cell r="AN4931">
            <v>1</v>
          </cell>
          <cell r="AP4931">
            <v>0</v>
          </cell>
          <cell r="AQ4931">
            <v>2010</v>
          </cell>
          <cell r="AR4931">
            <v>1</v>
          </cell>
          <cell r="AS4931">
            <v>0</v>
          </cell>
          <cell r="AT4931">
            <v>0</v>
          </cell>
        </row>
        <row r="4932">
          <cell r="C4932" t="str">
            <v>TPB2013</v>
          </cell>
          <cell r="D4932" t="str">
            <v>HOSE</v>
          </cell>
          <cell r="E4932" t="str">
            <v>Ông</v>
          </cell>
          <cell r="F4932">
            <v>1</v>
          </cell>
          <cell r="G4932" t="str">
            <v>Trần Văn Chiến</v>
          </cell>
          <cell r="H4932">
            <v>8</v>
          </cell>
          <cell r="I4932" t="str">
            <v>KTT</v>
          </cell>
          <cell r="J4932" t="str">
            <v>KTT</v>
          </cell>
          <cell r="M4932" t="str">
            <v>TPBTranVanChien</v>
          </cell>
          <cell r="N4932">
            <v>3</v>
          </cell>
          <cell r="O4932">
            <v>1</v>
          </cell>
          <cell r="P4932">
            <v>0</v>
          </cell>
          <cell r="Q4932">
            <v>0</v>
          </cell>
          <cell r="R4932">
            <v>0</v>
          </cell>
          <cell r="S4932">
            <v>0</v>
          </cell>
          <cell r="T4932">
            <v>0</v>
          </cell>
          <cell r="U4932">
            <v>1</v>
          </cell>
          <cell r="V4932">
            <v>0</v>
          </cell>
          <cell r="W4932">
            <v>0</v>
          </cell>
          <cell r="X4932">
            <v>0</v>
          </cell>
          <cell r="Y4932">
            <v>0</v>
          </cell>
          <cell r="Z4932">
            <v>0</v>
          </cell>
          <cell r="AA4932">
            <v>1</v>
          </cell>
          <cell r="AB4932">
            <v>0</v>
          </cell>
          <cell r="AF4932">
            <v>0</v>
          </cell>
          <cell r="AH4932" t="str">
            <v>n/a</v>
          </cell>
          <cell r="AN4932">
            <v>0</v>
          </cell>
          <cell r="AP4932">
            <v>0</v>
          </cell>
          <cell r="AR4932">
            <v>0</v>
          </cell>
          <cell r="AS4932">
            <v>0</v>
          </cell>
          <cell r="AT4932">
            <v>0</v>
          </cell>
        </row>
        <row r="4933">
          <cell r="C4933" t="str">
            <v>TPB2013</v>
          </cell>
          <cell r="D4933" t="str">
            <v>HOSE</v>
          </cell>
          <cell r="E4933" t="str">
            <v>Ông</v>
          </cell>
          <cell r="F4933">
            <v>1</v>
          </cell>
          <cell r="G4933" t="str">
            <v>Đỗ Minh Phú</v>
          </cell>
          <cell r="H4933">
            <v>8</v>
          </cell>
          <cell r="I4933" t="str">
            <v>CTHĐQT</v>
          </cell>
          <cell r="J4933" t="str">
            <v>CTHĐQT</v>
          </cell>
          <cell r="M4933" t="str">
            <v>TPBDoMinhPhu1953</v>
          </cell>
          <cell r="N4933">
            <v>2</v>
          </cell>
          <cell r="P4933">
            <v>1</v>
          </cell>
          <cell r="Q4933">
            <v>0</v>
          </cell>
          <cell r="R4933">
            <v>0</v>
          </cell>
          <cell r="S4933">
            <v>1</v>
          </cell>
          <cell r="T4933">
            <v>0</v>
          </cell>
          <cell r="U4933">
            <v>1</v>
          </cell>
          <cell r="V4933">
            <v>0</v>
          </cell>
          <cell r="W4933">
            <v>0</v>
          </cell>
          <cell r="X4933">
            <v>0</v>
          </cell>
          <cell r="Y4933">
            <v>0</v>
          </cell>
          <cell r="Z4933">
            <v>0</v>
          </cell>
          <cell r="AA4933">
            <v>0</v>
          </cell>
          <cell r="AB4933">
            <v>0</v>
          </cell>
          <cell r="AC4933">
            <v>1953</v>
          </cell>
          <cell r="AH4933" t="str">
            <v>n/a</v>
          </cell>
          <cell r="AL4933" t="str">
            <v>Cử nhân</v>
          </cell>
          <cell r="AN4933">
            <v>1</v>
          </cell>
          <cell r="AP4933">
            <v>0</v>
          </cell>
          <cell r="AQ4933">
            <v>2012</v>
          </cell>
          <cell r="AR4933">
            <v>0</v>
          </cell>
          <cell r="AS4933">
            <v>0</v>
          </cell>
          <cell r="AT4933">
            <v>0</v>
          </cell>
        </row>
        <row r="4934">
          <cell r="C4934" t="str">
            <v>TPB2013</v>
          </cell>
          <cell r="D4934" t="str">
            <v>HOSE</v>
          </cell>
          <cell r="E4934" t="str">
            <v>Ông</v>
          </cell>
          <cell r="F4934">
            <v>1</v>
          </cell>
          <cell r="G4934" t="str">
            <v>Đỗ Anh Tú</v>
          </cell>
          <cell r="H4934">
            <v>8</v>
          </cell>
          <cell r="I4934" t="str">
            <v>Phó CTHĐQT</v>
          </cell>
          <cell r="J4934" t="str">
            <v>Phó CTHĐQT</v>
          </cell>
          <cell r="M4934" t="str">
            <v>TPBDoAnhTu</v>
          </cell>
          <cell r="N4934">
            <v>2</v>
          </cell>
          <cell r="P4934">
            <v>1</v>
          </cell>
          <cell r="Q4934">
            <v>0</v>
          </cell>
          <cell r="R4934">
            <v>0</v>
          </cell>
          <cell r="S4934">
            <v>0</v>
          </cell>
          <cell r="T4934">
            <v>0</v>
          </cell>
          <cell r="U4934">
            <v>1</v>
          </cell>
          <cell r="V4934">
            <v>0</v>
          </cell>
          <cell r="W4934">
            <v>0</v>
          </cell>
          <cell r="X4934">
            <v>0</v>
          </cell>
          <cell r="Y4934">
            <v>0</v>
          </cell>
          <cell r="Z4934">
            <v>0</v>
          </cell>
          <cell r="AA4934">
            <v>0</v>
          </cell>
          <cell r="AB4934">
            <v>0</v>
          </cell>
          <cell r="AH4934" t="str">
            <v>n/a</v>
          </cell>
          <cell r="AL4934" t="str">
            <v>Phó tiến sĩ</v>
          </cell>
          <cell r="AN4934">
            <v>2</v>
          </cell>
          <cell r="AP4934">
            <v>0</v>
          </cell>
          <cell r="AQ4934">
            <v>2012</v>
          </cell>
          <cell r="AR4934">
            <v>0</v>
          </cell>
          <cell r="AS4934">
            <v>0</v>
          </cell>
          <cell r="AT4934">
            <v>0</v>
          </cell>
        </row>
        <row r="4935">
          <cell r="C4935" t="str">
            <v>TPB2013</v>
          </cell>
          <cell r="D4935" t="str">
            <v>HOSE</v>
          </cell>
          <cell r="E4935" t="str">
            <v>Ông</v>
          </cell>
          <cell r="F4935">
            <v>1</v>
          </cell>
          <cell r="G4935" t="str">
            <v>Nguyễn Hưng</v>
          </cell>
          <cell r="H4935">
            <v>8</v>
          </cell>
          <cell r="I4935" t="str">
            <v>TGĐ</v>
          </cell>
          <cell r="J4935" t="str">
            <v>TGĐ</v>
          </cell>
          <cell r="M4935" t="str">
            <v>TPBNguyenHung1966</v>
          </cell>
          <cell r="N4935">
            <v>2</v>
          </cell>
          <cell r="P4935">
            <v>0</v>
          </cell>
          <cell r="Q4935">
            <v>1</v>
          </cell>
          <cell r="R4935">
            <v>0</v>
          </cell>
          <cell r="S4935">
            <v>0</v>
          </cell>
          <cell r="T4935">
            <v>1</v>
          </cell>
          <cell r="U4935">
            <v>1</v>
          </cell>
          <cell r="V4935">
            <v>0</v>
          </cell>
          <cell r="W4935">
            <v>0</v>
          </cell>
          <cell r="X4935">
            <v>0</v>
          </cell>
          <cell r="Y4935">
            <v>0</v>
          </cell>
          <cell r="Z4935">
            <v>1</v>
          </cell>
          <cell r="AA4935">
            <v>0</v>
          </cell>
          <cell r="AB4935">
            <v>0</v>
          </cell>
          <cell r="AC4935">
            <v>1966</v>
          </cell>
          <cell r="AH4935" t="str">
            <v>n/a</v>
          </cell>
          <cell r="AL4935" t="str">
            <v>MBA</v>
          </cell>
          <cell r="AM4935">
            <v>1</v>
          </cell>
          <cell r="AN4935">
            <v>2</v>
          </cell>
          <cell r="AP4935">
            <v>0</v>
          </cell>
          <cell r="AQ4935">
            <v>2009</v>
          </cell>
          <cell r="AR4935">
            <v>0</v>
          </cell>
          <cell r="AS4935">
            <v>0</v>
          </cell>
          <cell r="AT4935">
            <v>0</v>
          </cell>
        </row>
        <row r="4936">
          <cell r="C4936" t="str">
            <v>TPB2013</v>
          </cell>
          <cell r="D4936" t="str">
            <v>HOSE</v>
          </cell>
          <cell r="E4936" t="str">
            <v>Ông</v>
          </cell>
          <cell r="F4936">
            <v>1</v>
          </cell>
          <cell r="G4936" t="str">
            <v>Nguyễn Hồng Quân</v>
          </cell>
          <cell r="H4936">
            <v>8</v>
          </cell>
          <cell r="I4936" t="str">
            <v>Phó TGĐ/GĐ Quản lý rủi ro</v>
          </cell>
          <cell r="J4936" t="str">
            <v>Phó TGĐ</v>
          </cell>
          <cell r="K4936" t="str">
            <v>GĐ Quản lý rủi ro</v>
          </cell>
          <cell r="M4936" t="str">
            <v>TPBNguyenHongQuan</v>
          </cell>
          <cell r="N4936">
            <v>2</v>
          </cell>
          <cell r="P4936">
            <v>0</v>
          </cell>
          <cell r="Q4936">
            <v>1</v>
          </cell>
          <cell r="R4936">
            <v>0</v>
          </cell>
          <cell r="S4936">
            <v>0</v>
          </cell>
          <cell r="T4936">
            <v>0</v>
          </cell>
          <cell r="U4936">
            <v>1</v>
          </cell>
          <cell r="V4936">
            <v>0</v>
          </cell>
          <cell r="W4936">
            <v>0</v>
          </cell>
          <cell r="X4936">
            <v>0</v>
          </cell>
          <cell r="Y4936">
            <v>0</v>
          </cell>
          <cell r="Z4936">
            <v>0</v>
          </cell>
          <cell r="AA4936">
            <v>0</v>
          </cell>
          <cell r="AB4936">
            <v>0</v>
          </cell>
          <cell r="AH4936" t="str">
            <v>n/a</v>
          </cell>
          <cell r="AL4936" t="str">
            <v>ThS QTKD/KS Kinh tế</v>
          </cell>
          <cell r="AM4936">
            <v>1</v>
          </cell>
          <cell r="AN4936">
            <v>2</v>
          </cell>
          <cell r="AP4936">
            <v>0</v>
          </cell>
          <cell r="AQ4936">
            <v>2012</v>
          </cell>
          <cell r="AR4936">
            <v>0</v>
          </cell>
          <cell r="AS4936">
            <v>0</v>
          </cell>
          <cell r="AT4936">
            <v>0</v>
          </cell>
        </row>
        <row r="4937">
          <cell r="C4937" t="str">
            <v>TPB2013</v>
          </cell>
          <cell r="D4937" t="str">
            <v>HOSE</v>
          </cell>
          <cell r="E4937" t="str">
            <v>Ông</v>
          </cell>
          <cell r="F4937">
            <v>1</v>
          </cell>
          <cell r="G4937" t="str">
            <v>Lê Hồng Nam</v>
          </cell>
          <cell r="H4937">
            <v>8</v>
          </cell>
          <cell r="I4937" t="str">
            <v>GĐ/Phó TGĐ</v>
          </cell>
          <cell r="J4937" t="str">
            <v>GĐ</v>
          </cell>
          <cell r="K4937" t="str">
            <v>Phó TGĐ</v>
          </cell>
          <cell r="M4937" t="str">
            <v>TPBLeHongNam</v>
          </cell>
          <cell r="N4937">
            <v>2</v>
          </cell>
          <cell r="P4937">
            <v>0</v>
          </cell>
          <cell r="Q4937">
            <v>1</v>
          </cell>
          <cell r="R4937">
            <v>0</v>
          </cell>
          <cell r="S4937">
            <v>0</v>
          </cell>
          <cell r="T4937">
            <v>0</v>
          </cell>
          <cell r="U4937">
            <v>1</v>
          </cell>
          <cell r="V4937">
            <v>0</v>
          </cell>
          <cell r="W4937">
            <v>0</v>
          </cell>
          <cell r="X4937">
            <v>0</v>
          </cell>
          <cell r="Y4937">
            <v>0</v>
          </cell>
          <cell r="Z4937">
            <v>0</v>
          </cell>
          <cell r="AA4937">
            <v>0</v>
          </cell>
          <cell r="AB4937">
            <v>0</v>
          </cell>
          <cell r="AH4937" t="str">
            <v>n/a</v>
          </cell>
          <cell r="AL4937" t="str">
            <v>ThS Tài chính Ngân hàng</v>
          </cell>
          <cell r="AM4937">
            <v>1</v>
          </cell>
          <cell r="AN4937">
            <v>2</v>
          </cell>
          <cell r="AP4937">
            <v>0</v>
          </cell>
          <cell r="AQ4937">
            <v>2009</v>
          </cell>
          <cell r="AR4937">
            <v>1</v>
          </cell>
          <cell r="AS4937">
            <v>0</v>
          </cell>
          <cell r="AT4937">
            <v>0</v>
          </cell>
        </row>
        <row r="4938">
          <cell r="C4938" t="str">
            <v>TPB2013</v>
          </cell>
          <cell r="D4938" t="str">
            <v>HOSE</v>
          </cell>
          <cell r="E4938" t="str">
            <v>Ông</v>
          </cell>
          <cell r="F4938">
            <v>1</v>
          </cell>
          <cell r="G4938" t="str">
            <v>Khúc Văn Họa</v>
          </cell>
          <cell r="H4938">
            <v>8</v>
          </cell>
          <cell r="I4938" t="str">
            <v>GĐ/Phó TGĐ</v>
          </cell>
          <cell r="J4938" t="str">
            <v>GĐ</v>
          </cell>
          <cell r="K4938" t="str">
            <v>Phó TGĐ</v>
          </cell>
          <cell r="M4938" t="str">
            <v>TPBKhucVanHoa</v>
          </cell>
          <cell r="N4938">
            <v>2</v>
          </cell>
          <cell r="P4938">
            <v>0</v>
          </cell>
          <cell r="Q4938">
            <v>1</v>
          </cell>
          <cell r="R4938">
            <v>0</v>
          </cell>
          <cell r="S4938">
            <v>0</v>
          </cell>
          <cell r="T4938">
            <v>0</v>
          </cell>
          <cell r="U4938">
            <v>1</v>
          </cell>
          <cell r="V4938">
            <v>0</v>
          </cell>
          <cell r="W4938">
            <v>0</v>
          </cell>
          <cell r="X4938">
            <v>0</v>
          </cell>
          <cell r="Y4938">
            <v>0</v>
          </cell>
          <cell r="Z4938">
            <v>0</v>
          </cell>
          <cell r="AA4938">
            <v>0</v>
          </cell>
          <cell r="AB4938">
            <v>0</v>
          </cell>
          <cell r="AH4938" t="str">
            <v>n/a</v>
          </cell>
          <cell r="AL4938" t="str">
            <v>ThS QTKD</v>
          </cell>
          <cell r="AM4938">
            <v>1</v>
          </cell>
          <cell r="AN4938">
            <v>2</v>
          </cell>
          <cell r="AP4938">
            <v>0</v>
          </cell>
          <cell r="AQ4938">
            <v>2012</v>
          </cell>
          <cell r="AR4938">
            <v>0</v>
          </cell>
          <cell r="AS4938">
            <v>0</v>
          </cell>
          <cell r="AT4938">
            <v>0</v>
          </cell>
        </row>
        <row r="4939">
          <cell r="C4939" t="str">
            <v>TPB2013</v>
          </cell>
          <cell r="D4939" t="str">
            <v>HOSE</v>
          </cell>
          <cell r="E4939" t="str">
            <v>Ông</v>
          </cell>
          <cell r="F4939">
            <v>1</v>
          </cell>
          <cell r="G4939" t="str">
            <v>Megumu Motohisa</v>
          </cell>
          <cell r="H4939">
            <v>8</v>
          </cell>
          <cell r="I4939" t="str">
            <v>Phó CTHĐQT</v>
          </cell>
          <cell r="J4939" t="str">
            <v>Phó CTHĐQT</v>
          </cell>
          <cell r="M4939" t="str">
            <v>TPBMegumuMotohisa</v>
          </cell>
          <cell r="N4939">
            <v>2</v>
          </cell>
          <cell r="P4939">
            <v>1</v>
          </cell>
          <cell r="Q4939">
            <v>0</v>
          </cell>
          <cell r="R4939">
            <v>0</v>
          </cell>
          <cell r="S4939">
            <v>0</v>
          </cell>
          <cell r="T4939">
            <v>0</v>
          </cell>
          <cell r="U4939">
            <v>1</v>
          </cell>
          <cell r="V4939">
            <v>0</v>
          </cell>
          <cell r="W4939">
            <v>0</v>
          </cell>
          <cell r="X4939">
            <v>0</v>
          </cell>
          <cell r="Y4939">
            <v>0</v>
          </cell>
          <cell r="Z4939">
            <v>0</v>
          </cell>
          <cell r="AA4939">
            <v>0</v>
          </cell>
          <cell r="AB4939">
            <v>0</v>
          </cell>
          <cell r="AH4939" t="str">
            <v>n/a</v>
          </cell>
          <cell r="AN4939">
            <v>0</v>
          </cell>
          <cell r="AP4939">
            <v>0</v>
          </cell>
          <cell r="AR4939">
            <v>0</v>
          </cell>
          <cell r="AS4939">
            <v>0</v>
          </cell>
          <cell r="AT4939">
            <v>0</v>
          </cell>
        </row>
        <row r="4940">
          <cell r="C4940" t="str">
            <v>TPB2013</v>
          </cell>
          <cell r="D4940" t="str">
            <v>HOSE</v>
          </cell>
          <cell r="E4940" t="str">
            <v>Bà</v>
          </cell>
          <cell r="F4940">
            <v>0</v>
          </cell>
          <cell r="G4940" t="str">
            <v>Bùi Thị Thanh Hương</v>
          </cell>
          <cell r="H4940">
            <v>8</v>
          </cell>
          <cell r="I4940" t="str">
            <v>GĐ Tài chính</v>
          </cell>
          <cell r="J4940" t="str">
            <v>GĐ Tài chính</v>
          </cell>
          <cell r="M4940" t="str">
            <v>TPBBuiThiThanhHuong1980</v>
          </cell>
          <cell r="N4940">
            <v>2</v>
          </cell>
          <cell r="P4940">
            <v>0</v>
          </cell>
          <cell r="Q4940">
            <v>1</v>
          </cell>
          <cell r="R4940">
            <v>0</v>
          </cell>
          <cell r="S4940">
            <v>0</v>
          </cell>
          <cell r="T4940">
            <v>0</v>
          </cell>
          <cell r="U4940">
            <v>1</v>
          </cell>
          <cell r="V4940">
            <v>0</v>
          </cell>
          <cell r="W4940">
            <v>0</v>
          </cell>
          <cell r="X4940">
            <v>0</v>
          </cell>
          <cell r="Y4940">
            <v>0</v>
          </cell>
          <cell r="Z4940">
            <v>0</v>
          </cell>
          <cell r="AA4940">
            <v>0</v>
          </cell>
          <cell r="AB4940">
            <v>0</v>
          </cell>
          <cell r="AC4940">
            <v>1980</v>
          </cell>
          <cell r="AH4940" t="str">
            <v>n/a</v>
          </cell>
          <cell r="AL4940" t="str">
            <v>CPA/CN Kế toán-Kiểm toán</v>
          </cell>
          <cell r="AM4940">
            <v>1</v>
          </cell>
          <cell r="AN4940">
            <v>1</v>
          </cell>
          <cell r="AP4940">
            <v>0</v>
          </cell>
          <cell r="AQ4940">
            <v>2012</v>
          </cell>
          <cell r="AR4940">
            <v>0</v>
          </cell>
          <cell r="AS4940">
            <v>0</v>
          </cell>
          <cell r="AT4940">
            <v>0</v>
          </cell>
        </row>
        <row r="4941">
          <cell r="C4941" t="str">
            <v>TPB2012</v>
          </cell>
          <cell r="D4941" t="str">
            <v>HOSE</v>
          </cell>
          <cell r="E4941" t="str">
            <v>Ông</v>
          </cell>
          <cell r="F4941">
            <v>1</v>
          </cell>
          <cell r="G4941" t="str">
            <v>Nguyễn Hồng Quân</v>
          </cell>
          <cell r="H4941">
            <v>8</v>
          </cell>
          <cell r="I4941" t="str">
            <v>Phó TGĐ</v>
          </cell>
          <cell r="J4941" t="str">
            <v>Phó TGĐ</v>
          </cell>
          <cell r="M4941" t="str">
            <v>TPBNguyenHongQuan</v>
          </cell>
          <cell r="N4941">
            <v>1</v>
          </cell>
          <cell r="P4941">
            <v>0</v>
          </cell>
          <cell r="Q4941">
            <v>1</v>
          </cell>
          <cell r="R4941">
            <v>0</v>
          </cell>
          <cell r="S4941">
            <v>0</v>
          </cell>
          <cell r="T4941">
            <v>0</v>
          </cell>
          <cell r="U4941">
            <v>1</v>
          </cell>
          <cell r="V4941">
            <v>0</v>
          </cell>
          <cell r="W4941">
            <v>0</v>
          </cell>
          <cell r="X4941">
            <v>0</v>
          </cell>
          <cell r="Y4941">
            <v>0</v>
          </cell>
          <cell r="Z4941">
            <v>0</v>
          </cell>
          <cell r="AA4941">
            <v>0</v>
          </cell>
          <cell r="AB4941">
            <v>0</v>
          </cell>
          <cell r="AH4941" t="str">
            <v>n/a</v>
          </cell>
          <cell r="AL4941" t="str">
            <v>ThS QTKD/KS Kinh tế</v>
          </cell>
          <cell r="AM4941">
            <v>1</v>
          </cell>
          <cell r="AN4941">
            <v>2</v>
          </cell>
          <cell r="AP4941">
            <v>0</v>
          </cell>
          <cell r="AQ4941">
            <v>2012</v>
          </cell>
          <cell r="AR4941">
            <v>0</v>
          </cell>
          <cell r="AS4941">
            <v>0</v>
          </cell>
          <cell r="AT4941">
            <v>0</v>
          </cell>
        </row>
        <row r="4942">
          <cell r="C4942" t="str">
            <v>TPB2012</v>
          </cell>
          <cell r="D4942" t="str">
            <v>HOSE</v>
          </cell>
          <cell r="E4942" t="str">
            <v>Ông</v>
          </cell>
          <cell r="F4942">
            <v>1</v>
          </cell>
          <cell r="G4942" t="str">
            <v>Lê Hồng Nam</v>
          </cell>
          <cell r="H4942">
            <v>8</v>
          </cell>
          <cell r="I4942" t="str">
            <v>Phó TGĐ</v>
          </cell>
          <cell r="J4942" t="str">
            <v>Phó TGĐ</v>
          </cell>
          <cell r="M4942" t="str">
            <v>TPBLeHongNam</v>
          </cell>
          <cell r="N4942">
            <v>1</v>
          </cell>
          <cell r="P4942">
            <v>0</v>
          </cell>
          <cell r="Q4942">
            <v>1</v>
          </cell>
          <cell r="R4942">
            <v>0</v>
          </cell>
          <cell r="S4942">
            <v>0</v>
          </cell>
          <cell r="T4942">
            <v>0</v>
          </cell>
          <cell r="U4942">
            <v>1</v>
          </cell>
          <cell r="V4942">
            <v>0</v>
          </cell>
          <cell r="W4942">
            <v>0</v>
          </cell>
          <cell r="X4942">
            <v>0</v>
          </cell>
          <cell r="Y4942">
            <v>0</v>
          </cell>
          <cell r="Z4942">
            <v>0</v>
          </cell>
          <cell r="AA4942">
            <v>0</v>
          </cell>
          <cell r="AB4942">
            <v>0</v>
          </cell>
          <cell r="AH4942" t="str">
            <v>n/a</v>
          </cell>
          <cell r="AL4942" t="str">
            <v>ThS Tài chính Ngân hàng</v>
          </cell>
          <cell r="AM4942">
            <v>1</v>
          </cell>
          <cell r="AN4942">
            <v>2</v>
          </cell>
          <cell r="AP4942">
            <v>0</v>
          </cell>
          <cell r="AQ4942">
            <v>2009</v>
          </cell>
          <cell r="AR4942">
            <v>1</v>
          </cell>
          <cell r="AS4942">
            <v>0</v>
          </cell>
          <cell r="AT4942">
            <v>0</v>
          </cell>
        </row>
        <row r="4943">
          <cell r="C4943" t="str">
            <v>TPB2012</v>
          </cell>
          <cell r="D4943" t="str">
            <v>HOSE</v>
          </cell>
          <cell r="E4943" t="str">
            <v>Ông</v>
          </cell>
          <cell r="F4943">
            <v>1</v>
          </cell>
          <cell r="G4943" t="str">
            <v>Khúc Văn Họa</v>
          </cell>
          <cell r="H4943">
            <v>8</v>
          </cell>
          <cell r="I4943" t="str">
            <v>Phó TGĐ</v>
          </cell>
          <cell r="J4943" t="str">
            <v>Phó TGĐ</v>
          </cell>
          <cell r="M4943" t="str">
            <v>TPBKhucVanHoa</v>
          </cell>
          <cell r="N4943">
            <v>1</v>
          </cell>
          <cell r="P4943">
            <v>0</v>
          </cell>
          <cell r="Q4943">
            <v>1</v>
          </cell>
          <cell r="R4943">
            <v>0</v>
          </cell>
          <cell r="S4943">
            <v>0</v>
          </cell>
          <cell r="T4943">
            <v>0</v>
          </cell>
          <cell r="U4943">
            <v>1</v>
          </cell>
          <cell r="V4943">
            <v>0</v>
          </cell>
          <cell r="W4943">
            <v>0</v>
          </cell>
          <cell r="X4943">
            <v>0</v>
          </cell>
          <cell r="Y4943">
            <v>0</v>
          </cell>
          <cell r="Z4943">
            <v>0</v>
          </cell>
          <cell r="AA4943">
            <v>0</v>
          </cell>
          <cell r="AB4943">
            <v>0</v>
          </cell>
          <cell r="AH4943" t="str">
            <v>n/a</v>
          </cell>
          <cell r="AL4943" t="str">
            <v>ThS QTKD</v>
          </cell>
          <cell r="AM4943">
            <v>1</v>
          </cell>
          <cell r="AN4943">
            <v>2</v>
          </cell>
          <cell r="AP4943">
            <v>0</v>
          </cell>
          <cell r="AQ4943">
            <v>2012</v>
          </cell>
          <cell r="AR4943">
            <v>0</v>
          </cell>
          <cell r="AS4943">
            <v>0</v>
          </cell>
          <cell r="AT4943">
            <v>0</v>
          </cell>
        </row>
        <row r="4944">
          <cell r="C4944" t="str">
            <v>TPB2012</v>
          </cell>
          <cell r="D4944" t="str">
            <v>HOSE</v>
          </cell>
          <cell r="E4944" t="str">
            <v>Ông</v>
          </cell>
          <cell r="F4944">
            <v>1</v>
          </cell>
          <cell r="G4944" t="str">
            <v>Megumu Motohisa</v>
          </cell>
          <cell r="H4944">
            <v>8</v>
          </cell>
          <cell r="I4944" t="str">
            <v>Phó TGĐ</v>
          </cell>
          <cell r="J4944" t="str">
            <v>Phó TGĐ</v>
          </cell>
          <cell r="M4944" t="str">
            <v>TPBMegumuMotohisa</v>
          </cell>
          <cell r="N4944">
            <v>1</v>
          </cell>
          <cell r="P4944">
            <v>0</v>
          </cell>
          <cell r="Q4944">
            <v>1</v>
          </cell>
          <cell r="R4944">
            <v>0</v>
          </cell>
          <cell r="S4944">
            <v>0</v>
          </cell>
          <cell r="T4944">
            <v>0</v>
          </cell>
          <cell r="U4944">
            <v>1</v>
          </cell>
          <cell r="V4944">
            <v>0</v>
          </cell>
          <cell r="W4944">
            <v>0</v>
          </cell>
          <cell r="X4944">
            <v>0</v>
          </cell>
          <cell r="Y4944">
            <v>0</v>
          </cell>
          <cell r="Z4944">
            <v>0</v>
          </cell>
          <cell r="AA4944">
            <v>0</v>
          </cell>
          <cell r="AB4944">
            <v>0</v>
          </cell>
          <cell r="AH4944" t="str">
            <v>n/a</v>
          </cell>
          <cell r="AN4944">
            <v>0</v>
          </cell>
          <cell r="AP4944">
            <v>0</v>
          </cell>
          <cell r="AR4944">
            <v>0</v>
          </cell>
          <cell r="AS4944">
            <v>0</v>
          </cell>
          <cell r="AT4944">
            <v>0</v>
          </cell>
        </row>
        <row r="4945">
          <cell r="C4945" t="str">
            <v>TPB2012</v>
          </cell>
          <cell r="D4945" t="str">
            <v>HOSE</v>
          </cell>
          <cell r="E4945" t="str">
            <v>Bà</v>
          </cell>
          <cell r="F4945">
            <v>0</v>
          </cell>
          <cell r="G4945" t="str">
            <v>Bùi Thị Thanh Hương</v>
          </cell>
          <cell r="H4945">
            <v>8</v>
          </cell>
          <cell r="I4945" t="str">
            <v>GĐ Tài chính</v>
          </cell>
          <cell r="J4945" t="str">
            <v>GĐ Tài chính</v>
          </cell>
          <cell r="M4945" t="str">
            <v>TPBBuiThiThanhHuong1980</v>
          </cell>
          <cell r="N4945">
            <v>1</v>
          </cell>
          <cell r="P4945">
            <v>0</v>
          </cell>
          <cell r="Q4945">
            <v>1</v>
          </cell>
          <cell r="R4945">
            <v>0</v>
          </cell>
          <cell r="S4945">
            <v>0</v>
          </cell>
          <cell r="T4945">
            <v>0</v>
          </cell>
          <cell r="U4945">
            <v>1</v>
          </cell>
          <cell r="V4945">
            <v>0</v>
          </cell>
          <cell r="W4945">
            <v>0</v>
          </cell>
          <cell r="X4945">
            <v>0</v>
          </cell>
          <cell r="Y4945">
            <v>0</v>
          </cell>
          <cell r="Z4945">
            <v>0</v>
          </cell>
          <cell r="AA4945">
            <v>0</v>
          </cell>
          <cell r="AB4945">
            <v>0</v>
          </cell>
          <cell r="AC4945">
            <v>1980</v>
          </cell>
          <cell r="AH4945" t="str">
            <v>n/a</v>
          </cell>
          <cell r="AL4945" t="str">
            <v>CPA/CN Kế toán-Kiểm toán</v>
          </cell>
          <cell r="AM4945">
            <v>1</v>
          </cell>
          <cell r="AN4945">
            <v>1</v>
          </cell>
          <cell r="AP4945">
            <v>0</v>
          </cell>
          <cell r="AQ4945">
            <v>2012</v>
          </cell>
          <cell r="AR4945">
            <v>0</v>
          </cell>
          <cell r="AS4945">
            <v>0</v>
          </cell>
          <cell r="AT4945">
            <v>0</v>
          </cell>
        </row>
        <row r="4946">
          <cell r="C4946" t="str">
            <v>TPB2012</v>
          </cell>
          <cell r="D4946" t="str">
            <v>HOSE</v>
          </cell>
          <cell r="E4946" t="str">
            <v>Ông</v>
          </cell>
          <cell r="F4946">
            <v>1</v>
          </cell>
          <cell r="G4946" t="str">
            <v>Đỗ Minh Phú</v>
          </cell>
          <cell r="H4946">
            <v>8</v>
          </cell>
          <cell r="I4946" t="str">
            <v>CTHĐQT</v>
          </cell>
          <cell r="J4946" t="str">
            <v>CTHĐQT</v>
          </cell>
          <cell r="M4946" t="str">
            <v>TPBDoMinhPhu1953</v>
          </cell>
          <cell r="N4946">
            <v>1</v>
          </cell>
          <cell r="P4946">
            <v>1</v>
          </cell>
          <cell r="Q4946">
            <v>0</v>
          </cell>
          <cell r="R4946">
            <v>0</v>
          </cell>
          <cell r="S4946">
            <v>1</v>
          </cell>
          <cell r="T4946">
            <v>0</v>
          </cell>
          <cell r="U4946">
            <v>1</v>
          </cell>
          <cell r="V4946">
            <v>0</v>
          </cell>
          <cell r="W4946">
            <v>0</v>
          </cell>
          <cell r="X4946">
            <v>0</v>
          </cell>
          <cell r="Y4946">
            <v>0</v>
          </cell>
          <cell r="Z4946">
            <v>0</v>
          </cell>
          <cell r="AA4946">
            <v>0</v>
          </cell>
          <cell r="AB4946">
            <v>0</v>
          </cell>
          <cell r="AC4946">
            <v>1953</v>
          </cell>
          <cell r="AH4946" t="str">
            <v>n/a</v>
          </cell>
          <cell r="AL4946" t="str">
            <v>Cử nhân</v>
          </cell>
          <cell r="AN4946">
            <v>1</v>
          </cell>
          <cell r="AP4946">
            <v>0</v>
          </cell>
          <cell r="AQ4946">
            <v>2012</v>
          </cell>
          <cell r="AR4946">
            <v>0</v>
          </cell>
          <cell r="AS4946">
            <v>0</v>
          </cell>
          <cell r="AT4946">
            <v>0</v>
          </cell>
        </row>
        <row r="4947">
          <cell r="C4947" t="str">
            <v>TPB2012</v>
          </cell>
          <cell r="D4947" t="str">
            <v>HOSE</v>
          </cell>
          <cell r="E4947" t="str">
            <v>Ông</v>
          </cell>
          <cell r="F4947">
            <v>1</v>
          </cell>
          <cell r="G4947" t="str">
            <v>Đỗ Anh Tú</v>
          </cell>
          <cell r="H4947">
            <v>8</v>
          </cell>
          <cell r="I4947" t="str">
            <v>Phó CTHĐQT</v>
          </cell>
          <cell r="J4947" t="str">
            <v>Phó CTHĐQT</v>
          </cell>
          <cell r="M4947" t="str">
            <v>TPBDoAnhTu</v>
          </cell>
          <cell r="N4947">
            <v>1</v>
          </cell>
          <cell r="P4947">
            <v>1</v>
          </cell>
          <cell r="Q4947">
            <v>0</v>
          </cell>
          <cell r="R4947">
            <v>0</v>
          </cell>
          <cell r="S4947">
            <v>0</v>
          </cell>
          <cell r="T4947">
            <v>0</v>
          </cell>
          <cell r="U4947">
            <v>1</v>
          </cell>
          <cell r="V4947">
            <v>0</v>
          </cell>
          <cell r="W4947">
            <v>0</v>
          </cell>
          <cell r="X4947">
            <v>0</v>
          </cell>
          <cell r="Y4947">
            <v>0</v>
          </cell>
          <cell r="Z4947">
            <v>0</v>
          </cell>
          <cell r="AA4947">
            <v>0</v>
          </cell>
          <cell r="AB4947">
            <v>0</v>
          </cell>
          <cell r="AH4947" t="str">
            <v>n/a</v>
          </cell>
          <cell r="AL4947" t="str">
            <v>Phó tiến sĩ</v>
          </cell>
          <cell r="AN4947">
            <v>2</v>
          </cell>
          <cell r="AP4947">
            <v>0</v>
          </cell>
          <cell r="AQ4947">
            <v>2012</v>
          </cell>
          <cell r="AR4947">
            <v>0</v>
          </cell>
          <cell r="AS4947">
            <v>0</v>
          </cell>
          <cell r="AT4947">
            <v>0</v>
          </cell>
        </row>
        <row r="4948">
          <cell r="C4948" t="str">
            <v>TPB2012</v>
          </cell>
          <cell r="D4948" t="str">
            <v>HOSE</v>
          </cell>
          <cell r="E4948" t="str">
            <v>Ông</v>
          </cell>
          <cell r="F4948">
            <v>1</v>
          </cell>
          <cell r="G4948" t="str">
            <v>Yoshinori Kimura</v>
          </cell>
          <cell r="H4948">
            <v>8</v>
          </cell>
          <cell r="I4948" t="str">
            <v>TVHĐQT</v>
          </cell>
          <cell r="J4948" t="str">
            <v>TVHĐQT</v>
          </cell>
          <cell r="M4948" t="str">
            <v>TPBYoshinoriKimura</v>
          </cell>
          <cell r="N4948">
            <v>1</v>
          </cell>
          <cell r="P4948">
            <v>1</v>
          </cell>
          <cell r="Q4948">
            <v>0</v>
          </cell>
          <cell r="R4948">
            <v>0</v>
          </cell>
          <cell r="S4948">
            <v>0</v>
          </cell>
          <cell r="T4948">
            <v>0</v>
          </cell>
          <cell r="U4948">
            <v>1</v>
          </cell>
          <cell r="V4948">
            <v>0</v>
          </cell>
          <cell r="W4948">
            <v>0</v>
          </cell>
          <cell r="X4948">
            <v>0</v>
          </cell>
          <cell r="Y4948">
            <v>0</v>
          </cell>
          <cell r="Z4948">
            <v>0</v>
          </cell>
          <cell r="AA4948">
            <v>0</v>
          </cell>
          <cell r="AB4948">
            <v>0</v>
          </cell>
          <cell r="AH4948" t="str">
            <v>n/a</v>
          </cell>
          <cell r="AN4948">
            <v>0</v>
          </cell>
          <cell r="AP4948">
            <v>0</v>
          </cell>
          <cell r="AR4948">
            <v>0</v>
          </cell>
          <cell r="AS4948">
            <v>0</v>
          </cell>
          <cell r="AT4948">
            <v>0</v>
          </cell>
        </row>
        <row r="4949">
          <cell r="C4949" t="str">
            <v>TPB2012</v>
          </cell>
          <cell r="D4949" t="str">
            <v>HOSE</v>
          </cell>
          <cell r="E4949" t="str">
            <v>Ông</v>
          </cell>
          <cell r="F4949">
            <v>1</v>
          </cell>
          <cell r="G4949" t="str">
            <v>Nguyễn Hưng</v>
          </cell>
          <cell r="H4949">
            <v>8</v>
          </cell>
          <cell r="I4949" t="str">
            <v>TGĐ</v>
          </cell>
          <cell r="J4949" t="str">
            <v>TGĐ</v>
          </cell>
          <cell r="M4949" t="str">
            <v>TPBNguyenHung1966</v>
          </cell>
          <cell r="N4949">
            <v>1</v>
          </cell>
          <cell r="P4949">
            <v>0</v>
          </cell>
          <cell r="Q4949">
            <v>1</v>
          </cell>
          <cell r="R4949">
            <v>0</v>
          </cell>
          <cell r="S4949">
            <v>0</v>
          </cell>
          <cell r="T4949">
            <v>1</v>
          </cell>
          <cell r="U4949">
            <v>1</v>
          </cell>
          <cell r="V4949">
            <v>0</v>
          </cell>
          <cell r="W4949">
            <v>0</v>
          </cell>
          <cell r="X4949">
            <v>0</v>
          </cell>
          <cell r="Y4949">
            <v>0</v>
          </cell>
          <cell r="Z4949">
            <v>1</v>
          </cell>
          <cell r="AA4949">
            <v>0</v>
          </cell>
          <cell r="AB4949">
            <v>0</v>
          </cell>
          <cell r="AC4949">
            <v>1966</v>
          </cell>
          <cell r="AH4949" t="str">
            <v>n/a</v>
          </cell>
          <cell r="AL4949" t="str">
            <v>MBA</v>
          </cell>
          <cell r="AM4949">
            <v>1</v>
          </cell>
          <cell r="AN4949">
            <v>2</v>
          </cell>
          <cell r="AP4949">
            <v>0</v>
          </cell>
          <cell r="AQ4949">
            <v>2009</v>
          </cell>
          <cell r="AR4949">
            <v>0</v>
          </cell>
          <cell r="AS4949">
            <v>0</v>
          </cell>
          <cell r="AT4949">
            <v>0</v>
          </cell>
        </row>
        <row r="4950">
          <cell r="C4950" t="str">
            <v>TPB2012</v>
          </cell>
          <cell r="D4950" t="str">
            <v>HOSE</v>
          </cell>
          <cell r="E4950" t="str">
            <v>Ông</v>
          </cell>
          <cell r="F4950">
            <v>1</v>
          </cell>
          <cell r="G4950" t="str">
            <v>Lê Quang Tiến</v>
          </cell>
          <cell r="H4950">
            <v>8</v>
          </cell>
          <cell r="I4950" t="str">
            <v>Phó CTHĐQT</v>
          </cell>
          <cell r="J4950" t="str">
            <v>Phó CTHĐQT</v>
          </cell>
          <cell r="M4950" t="str">
            <v>TPBLeQuangTien1958</v>
          </cell>
          <cell r="N4950">
            <v>5</v>
          </cell>
          <cell r="P4950">
            <v>1</v>
          </cell>
          <cell r="Q4950">
            <v>0</v>
          </cell>
          <cell r="R4950">
            <v>0</v>
          </cell>
          <cell r="S4950">
            <v>0</v>
          </cell>
          <cell r="T4950">
            <v>0</v>
          </cell>
          <cell r="U4950">
            <v>1</v>
          </cell>
          <cell r="V4950">
            <v>0</v>
          </cell>
          <cell r="W4950">
            <v>0</v>
          </cell>
          <cell r="X4950">
            <v>0</v>
          </cell>
          <cell r="Y4950">
            <v>0</v>
          </cell>
          <cell r="Z4950">
            <v>0</v>
          </cell>
          <cell r="AA4950">
            <v>0</v>
          </cell>
          <cell r="AB4950">
            <v>0</v>
          </cell>
          <cell r="AC4950">
            <v>1958</v>
          </cell>
          <cell r="AH4950" t="str">
            <v>n/a</v>
          </cell>
          <cell r="AN4950">
            <v>0</v>
          </cell>
          <cell r="AP4950">
            <v>0</v>
          </cell>
          <cell r="AQ4950">
            <v>2008</v>
          </cell>
          <cell r="AR4950">
            <v>0</v>
          </cell>
          <cell r="AS4950">
            <v>0</v>
          </cell>
          <cell r="AT4950">
            <v>0</v>
          </cell>
        </row>
        <row r="4951">
          <cell r="C4951" t="str">
            <v>TPB2012</v>
          </cell>
          <cell r="D4951" t="str">
            <v>HOSE</v>
          </cell>
          <cell r="E4951" t="str">
            <v>Ông</v>
          </cell>
          <cell r="F4951">
            <v>1</v>
          </cell>
          <cell r="G4951" t="str">
            <v>Phạm Công Tứ</v>
          </cell>
          <cell r="H4951">
            <v>8</v>
          </cell>
          <cell r="I4951" t="str">
            <v>Phó CTHĐQT</v>
          </cell>
          <cell r="J4951" t="str">
            <v>Phó CTHĐQT</v>
          </cell>
          <cell r="M4951" t="str">
            <v>TPBPhamCongTu1963</v>
          </cell>
          <cell r="N4951">
            <v>5</v>
          </cell>
          <cell r="P4951">
            <v>1</v>
          </cell>
          <cell r="Q4951">
            <v>0</v>
          </cell>
          <cell r="R4951">
            <v>0</v>
          </cell>
          <cell r="S4951">
            <v>0</v>
          </cell>
          <cell r="T4951">
            <v>0</v>
          </cell>
          <cell r="U4951">
            <v>1</v>
          </cell>
          <cell r="V4951">
            <v>0</v>
          </cell>
          <cell r="W4951">
            <v>0</v>
          </cell>
          <cell r="X4951">
            <v>0</v>
          </cell>
          <cell r="Y4951">
            <v>0</v>
          </cell>
          <cell r="Z4951">
            <v>0</v>
          </cell>
          <cell r="AA4951">
            <v>0</v>
          </cell>
          <cell r="AB4951">
            <v>0</v>
          </cell>
          <cell r="AC4951">
            <v>1963</v>
          </cell>
          <cell r="AH4951" t="str">
            <v>n/a</v>
          </cell>
          <cell r="AN4951">
            <v>0</v>
          </cell>
          <cell r="AP4951">
            <v>0</v>
          </cell>
          <cell r="AR4951">
            <v>0</v>
          </cell>
          <cell r="AS4951">
            <v>0</v>
          </cell>
          <cell r="AT4951">
            <v>0</v>
          </cell>
        </row>
        <row r="4952">
          <cell r="C4952" t="str">
            <v>TPB2012</v>
          </cell>
          <cell r="D4952" t="str">
            <v>HOSE</v>
          </cell>
          <cell r="E4952" t="str">
            <v>Bà</v>
          </cell>
          <cell r="F4952">
            <v>0</v>
          </cell>
          <cell r="G4952" t="str">
            <v>Phan Thị Hoa Mai</v>
          </cell>
          <cell r="H4952">
            <v>8</v>
          </cell>
          <cell r="I4952" t="str">
            <v>TVHĐQT</v>
          </cell>
          <cell r="J4952" t="str">
            <v>TVHĐQT</v>
          </cell>
          <cell r="M4952" t="str">
            <v>TPBPhanThiHoaMai</v>
          </cell>
          <cell r="N4952">
            <v>5</v>
          </cell>
          <cell r="P4952">
            <v>1</v>
          </cell>
          <cell r="Q4952">
            <v>0</v>
          </cell>
          <cell r="R4952">
            <v>0</v>
          </cell>
          <cell r="S4952">
            <v>0</v>
          </cell>
          <cell r="T4952">
            <v>0</v>
          </cell>
          <cell r="U4952">
            <v>1</v>
          </cell>
          <cell r="V4952">
            <v>0</v>
          </cell>
          <cell r="W4952">
            <v>0</v>
          </cell>
          <cell r="X4952">
            <v>0</v>
          </cell>
          <cell r="Y4952">
            <v>0</v>
          </cell>
          <cell r="Z4952">
            <v>0</v>
          </cell>
          <cell r="AA4952">
            <v>0</v>
          </cell>
          <cell r="AB4952">
            <v>0</v>
          </cell>
          <cell r="AF4952">
            <v>0</v>
          </cell>
          <cell r="AH4952" t="str">
            <v>n/a</v>
          </cell>
          <cell r="AN4952">
            <v>0</v>
          </cell>
          <cell r="AP4952">
            <v>0</v>
          </cell>
          <cell r="AR4952">
            <v>0</v>
          </cell>
          <cell r="AS4952">
            <v>0</v>
          </cell>
          <cell r="AT4952">
            <v>0</v>
          </cell>
        </row>
        <row r="4953">
          <cell r="C4953" t="str">
            <v>TPB2012</v>
          </cell>
          <cell r="D4953" t="str">
            <v>HOSE</v>
          </cell>
          <cell r="E4953" t="str">
            <v>Ông</v>
          </cell>
          <cell r="F4953">
            <v>1</v>
          </cell>
          <cell r="G4953" t="str">
            <v>Kenichi Abe</v>
          </cell>
          <cell r="H4953">
            <v>8</v>
          </cell>
          <cell r="I4953" t="str">
            <v>TVHĐQT</v>
          </cell>
          <cell r="J4953" t="str">
            <v>TVHĐQT</v>
          </cell>
          <cell r="M4953" t="str">
            <v>TPBKenichiAbe</v>
          </cell>
          <cell r="N4953">
            <v>3</v>
          </cell>
          <cell r="P4953">
            <v>1</v>
          </cell>
          <cell r="Q4953">
            <v>0</v>
          </cell>
          <cell r="R4953">
            <v>0</v>
          </cell>
          <cell r="S4953">
            <v>0</v>
          </cell>
          <cell r="T4953">
            <v>0</v>
          </cell>
          <cell r="U4953">
            <v>1</v>
          </cell>
          <cell r="V4953">
            <v>0</v>
          </cell>
          <cell r="W4953">
            <v>0</v>
          </cell>
          <cell r="X4953">
            <v>0</v>
          </cell>
          <cell r="Y4953">
            <v>0</v>
          </cell>
          <cell r="Z4953">
            <v>0</v>
          </cell>
          <cell r="AA4953">
            <v>0</v>
          </cell>
          <cell r="AB4953">
            <v>0</v>
          </cell>
          <cell r="AF4953">
            <v>0</v>
          </cell>
          <cell r="AH4953" t="str">
            <v>n/a</v>
          </cell>
          <cell r="AN4953">
            <v>0</v>
          </cell>
          <cell r="AP4953">
            <v>0</v>
          </cell>
          <cell r="AR4953">
            <v>0</v>
          </cell>
          <cell r="AS4953">
            <v>0</v>
          </cell>
          <cell r="AT4953">
            <v>0</v>
          </cell>
        </row>
        <row r="4954">
          <cell r="C4954" t="str">
            <v>TPB2012</v>
          </cell>
          <cell r="D4954" t="str">
            <v>HOSE</v>
          </cell>
          <cell r="E4954" t="str">
            <v>Ông</v>
          </cell>
          <cell r="F4954">
            <v>1</v>
          </cell>
          <cell r="G4954" t="str">
            <v>Lê Huy Côn</v>
          </cell>
          <cell r="H4954">
            <v>8</v>
          </cell>
          <cell r="I4954" t="str">
            <v>TVHĐQT</v>
          </cell>
          <cell r="J4954" t="str">
            <v>TVHĐQT</v>
          </cell>
          <cell r="M4954" t="str">
            <v>TPBLeHuyCon</v>
          </cell>
          <cell r="N4954">
            <v>5</v>
          </cell>
          <cell r="P4954">
            <v>1</v>
          </cell>
          <cell r="Q4954">
            <v>0</v>
          </cell>
          <cell r="R4954">
            <v>0</v>
          </cell>
          <cell r="S4954">
            <v>0</v>
          </cell>
          <cell r="T4954">
            <v>0</v>
          </cell>
          <cell r="U4954">
            <v>1</v>
          </cell>
          <cell r="V4954">
            <v>0</v>
          </cell>
          <cell r="W4954">
            <v>0</v>
          </cell>
          <cell r="X4954">
            <v>0</v>
          </cell>
          <cell r="Y4954">
            <v>0</v>
          </cell>
          <cell r="Z4954">
            <v>0</v>
          </cell>
          <cell r="AA4954">
            <v>0</v>
          </cell>
          <cell r="AB4954">
            <v>0</v>
          </cell>
          <cell r="AH4954" t="str">
            <v>n/a</v>
          </cell>
          <cell r="AN4954">
            <v>0</v>
          </cell>
          <cell r="AP4954">
            <v>0</v>
          </cell>
          <cell r="AQ4954" t="str">
            <v xml:space="preserve">          </v>
          </cell>
          <cell r="AR4954">
            <v>0</v>
          </cell>
          <cell r="AS4954">
            <v>0</v>
          </cell>
          <cell r="AT4954">
            <v>0</v>
          </cell>
        </row>
        <row r="4955">
          <cell r="C4955" t="str">
            <v>TPB2012</v>
          </cell>
          <cell r="D4955" t="str">
            <v>HOSE</v>
          </cell>
          <cell r="E4955" t="str">
            <v>Ông</v>
          </cell>
          <cell r="F4955">
            <v>1</v>
          </cell>
          <cell r="G4955" t="str">
            <v>Yoshimi Takahashi</v>
          </cell>
          <cell r="H4955">
            <v>8</v>
          </cell>
          <cell r="I4955" t="str">
            <v>Thành viên BKS</v>
          </cell>
          <cell r="J4955" t="str">
            <v>Thành viên BKS</v>
          </cell>
          <cell r="M4955" t="str">
            <v>TPBYoshimiTakahashi</v>
          </cell>
          <cell r="N4955">
            <v>3</v>
          </cell>
          <cell r="P4955">
            <v>0</v>
          </cell>
          <cell r="Q4955">
            <v>0</v>
          </cell>
          <cell r="R4955">
            <v>1</v>
          </cell>
          <cell r="S4955">
            <v>0</v>
          </cell>
          <cell r="T4955">
            <v>0</v>
          </cell>
          <cell r="U4955">
            <v>1</v>
          </cell>
          <cell r="V4955">
            <v>0</v>
          </cell>
          <cell r="W4955">
            <v>0</v>
          </cell>
          <cell r="X4955">
            <v>0</v>
          </cell>
          <cell r="Y4955">
            <v>0</v>
          </cell>
          <cell r="Z4955">
            <v>0</v>
          </cell>
          <cell r="AA4955">
            <v>0</v>
          </cell>
          <cell r="AB4955">
            <v>0</v>
          </cell>
          <cell r="AF4955">
            <v>0</v>
          </cell>
          <cell r="AH4955" t="str">
            <v>n/a</v>
          </cell>
          <cell r="AN4955">
            <v>0</v>
          </cell>
          <cell r="AP4955">
            <v>0</v>
          </cell>
          <cell r="AR4955">
            <v>0</v>
          </cell>
          <cell r="AS4955">
            <v>0</v>
          </cell>
          <cell r="AT4955">
            <v>0</v>
          </cell>
        </row>
        <row r="4956">
          <cell r="C4956" t="str">
            <v>TPB2012</v>
          </cell>
          <cell r="D4956" t="str">
            <v>HOSE</v>
          </cell>
          <cell r="E4956" t="str">
            <v>Ông</v>
          </cell>
          <cell r="F4956">
            <v>1</v>
          </cell>
          <cell r="G4956" t="str">
            <v>Vũ Ngọc Tùng</v>
          </cell>
          <cell r="H4956">
            <v>8</v>
          </cell>
          <cell r="I4956" t="str">
            <v>TBKS</v>
          </cell>
          <cell r="J4956" t="str">
            <v>TBKS</v>
          </cell>
          <cell r="M4956" t="str">
            <v>TPBVuNgocTung</v>
          </cell>
          <cell r="N4956">
            <v>5</v>
          </cell>
          <cell r="P4956">
            <v>0</v>
          </cell>
          <cell r="Q4956">
            <v>0</v>
          </cell>
          <cell r="R4956">
            <v>1</v>
          </cell>
          <cell r="S4956">
            <v>0</v>
          </cell>
          <cell r="T4956">
            <v>0</v>
          </cell>
          <cell r="U4956">
            <v>1</v>
          </cell>
          <cell r="V4956">
            <v>0</v>
          </cell>
          <cell r="W4956">
            <v>0</v>
          </cell>
          <cell r="X4956">
            <v>0</v>
          </cell>
          <cell r="Y4956">
            <v>0</v>
          </cell>
          <cell r="Z4956">
            <v>0</v>
          </cell>
          <cell r="AA4956">
            <v>0</v>
          </cell>
          <cell r="AB4956">
            <v>1</v>
          </cell>
          <cell r="AH4956" t="str">
            <v>n/a</v>
          </cell>
          <cell r="AN4956">
            <v>0</v>
          </cell>
          <cell r="AP4956">
            <v>0</v>
          </cell>
          <cell r="AR4956">
            <v>0</v>
          </cell>
          <cell r="AS4956">
            <v>0</v>
          </cell>
          <cell r="AT4956">
            <v>0</v>
          </cell>
        </row>
        <row r="4957">
          <cell r="C4957" t="str">
            <v>TPB2012</v>
          </cell>
          <cell r="D4957" t="str">
            <v>HOSE</v>
          </cell>
          <cell r="E4957" t="str">
            <v>Bà</v>
          </cell>
          <cell r="F4957">
            <v>0</v>
          </cell>
          <cell r="G4957" t="str">
            <v>Nguyễn Thị Thu Nguyệt</v>
          </cell>
          <cell r="H4957">
            <v>8</v>
          </cell>
          <cell r="I4957" t="str">
            <v>Thành viên BKS</v>
          </cell>
          <cell r="J4957" t="str">
            <v>Thành viên BKS</v>
          </cell>
          <cell r="M4957" t="str">
            <v>TPBNguyenThiThuNguyet</v>
          </cell>
          <cell r="N4957">
            <v>3</v>
          </cell>
          <cell r="P4957">
            <v>0</v>
          </cell>
          <cell r="Q4957">
            <v>0</v>
          </cell>
          <cell r="R4957">
            <v>1</v>
          </cell>
          <cell r="S4957">
            <v>0</v>
          </cell>
          <cell r="T4957">
            <v>0</v>
          </cell>
          <cell r="U4957">
            <v>1</v>
          </cell>
          <cell r="V4957">
            <v>0</v>
          </cell>
          <cell r="W4957">
            <v>0</v>
          </cell>
          <cell r="X4957">
            <v>0</v>
          </cell>
          <cell r="Y4957">
            <v>0</v>
          </cell>
          <cell r="Z4957">
            <v>0</v>
          </cell>
          <cell r="AA4957">
            <v>0</v>
          </cell>
          <cell r="AB4957">
            <v>0</v>
          </cell>
          <cell r="AF4957">
            <v>0</v>
          </cell>
          <cell r="AH4957" t="str">
            <v>n/a</v>
          </cell>
          <cell r="AN4957">
            <v>0</v>
          </cell>
          <cell r="AP4957">
            <v>0</v>
          </cell>
          <cell r="AR4957">
            <v>0</v>
          </cell>
          <cell r="AS4957">
            <v>0</v>
          </cell>
          <cell r="AT4957">
            <v>0</v>
          </cell>
        </row>
        <row r="4958">
          <cell r="C4958" t="str">
            <v>TPB2012</v>
          </cell>
          <cell r="D4958" t="str">
            <v>HOSE</v>
          </cell>
          <cell r="E4958" t="str">
            <v>Ông</v>
          </cell>
          <cell r="F4958">
            <v>1</v>
          </cell>
          <cell r="G4958" t="str">
            <v>Nguyễn Việt Anh</v>
          </cell>
          <cell r="H4958">
            <v>8</v>
          </cell>
          <cell r="I4958" t="str">
            <v>Phó TGĐ</v>
          </cell>
          <cell r="J4958" t="str">
            <v>Phó TGĐ</v>
          </cell>
          <cell r="M4958" t="str">
            <v>TPBNguyenVietAnh1977</v>
          </cell>
          <cell r="N4958">
            <v>3</v>
          </cell>
          <cell r="P4958">
            <v>0</v>
          </cell>
          <cell r="Q4958">
            <v>1</v>
          </cell>
          <cell r="R4958">
            <v>0</v>
          </cell>
          <cell r="S4958">
            <v>0</v>
          </cell>
          <cell r="T4958">
            <v>0</v>
          </cell>
          <cell r="U4958">
            <v>1</v>
          </cell>
          <cell r="V4958">
            <v>0</v>
          </cell>
          <cell r="W4958">
            <v>0</v>
          </cell>
          <cell r="X4958">
            <v>0</v>
          </cell>
          <cell r="Y4958">
            <v>0</v>
          </cell>
          <cell r="Z4958">
            <v>0</v>
          </cell>
          <cell r="AA4958">
            <v>0</v>
          </cell>
          <cell r="AB4958">
            <v>0</v>
          </cell>
          <cell r="AC4958">
            <v>1977</v>
          </cell>
          <cell r="AD4958">
            <v>0</v>
          </cell>
          <cell r="AE4958">
            <v>0</v>
          </cell>
          <cell r="AF4958">
            <v>0</v>
          </cell>
          <cell r="AG4958">
            <v>0</v>
          </cell>
          <cell r="AH4958">
            <v>0</v>
          </cell>
          <cell r="AL4958" t="str">
            <v>ThS QTKD/CN Kinh tế đối ngoại</v>
          </cell>
          <cell r="AM4958">
            <v>1</v>
          </cell>
          <cell r="AN4958">
            <v>2</v>
          </cell>
          <cell r="AP4958">
            <v>0</v>
          </cell>
          <cell r="AQ4958">
            <v>2011</v>
          </cell>
          <cell r="AR4958">
            <v>0</v>
          </cell>
          <cell r="AS4958">
            <v>0</v>
          </cell>
          <cell r="AT4958">
            <v>0</v>
          </cell>
        </row>
        <row r="4959">
          <cell r="C4959" t="str">
            <v>TPB2012</v>
          </cell>
          <cell r="D4959" t="str">
            <v>HOSE</v>
          </cell>
          <cell r="E4959" t="str">
            <v>Ông</v>
          </cell>
          <cell r="F4959">
            <v>1</v>
          </cell>
          <cell r="G4959" t="str">
            <v>Phạm Đông Anh</v>
          </cell>
          <cell r="H4959">
            <v>8</v>
          </cell>
          <cell r="I4959" t="str">
            <v>Phó TGĐ</v>
          </cell>
          <cell r="J4959" t="str">
            <v>Phó TGĐ</v>
          </cell>
          <cell r="M4959" t="str">
            <v>TPBPhamDongAnh1971</v>
          </cell>
          <cell r="N4959">
            <v>3</v>
          </cell>
          <cell r="P4959">
            <v>0</v>
          </cell>
          <cell r="Q4959">
            <v>1</v>
          </cell>
          <cell r="R4959">
            <v>0</v>
          </cell>
          <cell r="S4959">
            <v>0</v>
          </cell>
          <cell r="T4959">
            <v>0</v>
          </cell>
          <cell r="U4959">
            <v>1</v>
          </cell>
          <cell r="V4959">
            <v>0</v>
          </cell>
          <cell r="W4959">
            <v>0</v>
          </cell>
          <cell r="X4959">
            <v>0</v>
          </cell>
          <cell r="Y4959">
            <v>0</v>
          </cell>
          <cell r="Z4959">
            <v>0</v>
          </cell>
          <cell r="AA4959">
            <v>0</v>
          </cell>
          <cell r="AB4959">
            <v>0</v>
          </cell>
          <cell r="AC4959">
            <v>1971</v>
          </cell>
          <cell r="AD4959">
            <v>0</v>
          </cell>
          <cell r="AE4959">
            <v>0</v>
          </cell>
          <cell r="AF4959">
            <v>0</v>
          </cell>
          <cell r="AG4959">
            <v>0</v>
          </cell>
          <cell r="AH4959">
            <v>0</v>
          </cell>
          <cell r="AL4959" t="str">
            <v>CN Ngoại ngữ/CN Tài chính - Ngân hàng</v>
          </cell>
          <cell r="AM4959">
            <v>1</v>
          </cell>
          <cell r="AN4959">
            <v>1</v>
          </cell>
          <cell r="AP4959">
            <v>0</v>
          </cell>
          <cell r="AQ4959">
            <v>2010</v>
          </cell>
          <cell r="AR4959">
            <v>1</v>
          </cell>
          <cell r="AS4959">
            <v>0</v>
          </cell>
          <cell r="AT4959">
            <v>0</v>
          </cell>
        </row>
        <row r="4960">
          <cell r="C4960" t="str">
            <v>TPB2012</v>
          </cell>
          <cell r="D4960" t="str">
            <v>HOSE</v>
          </cell>
          <cell r="E4960" t="str">
            <v>Ông</v>
          </cell>
          <cell r="F4960">
            <v>1</v>
          </cell>
          <cell r="G4960" t="str">
            <v>Trần Văn Chiến</v>
          </cell>
          <cell r="H4960">
            <v>8</v>
          </cell>
          <cell r="I4960" t="str">
            <v>KTT</v>
          </cell>
          <cell r="J4960" t="str">
            <v>KTT</v>
          </cell>
          <cell r="M4960" t="str">
            <v>TPBTranVanChien</v>
          </cell>
          <cell r="N4960">
            <v>2</v>
          </cell>
          <cell r="O4960">
            <v>1</v>
          </cell>
          <cell r="P4960">
            <v>0</v>
          </cell>
          <cell r="Q4960">
            <v>0</v>
          </cell>
          <cell r="R4960">
            <v>0</v>
          </cell>
          <cell r="S4960">
            <v>0</v>
          </cell>
          <cell r="T4960">
            <v>0</v>
          </cell>
          <cell r="U4960">
            <v>1</v>
          </cell>
          <cell r="V4960">
            <v>0</v>
          </cell>
          <cell r="W4960">
            <v>0</v>
          </cell>
          <cell r="X4960">
            <v>0</v>
          </cell>
          <cell r="Y4960">
            <v>0</v>
          </cell>
          <cell r="Z4960">
            <v>0</v>
          </cell>
          <cell r="AA4960">
            <v>1</v>
          </cell>
          <cell r="AB4960">
            <v>0</v>
          </cell>
          <cell r="AF4960">
            <v>0</v>
          </cell>
          <cell r="AH4960" t="str">
            <v>n/a</v>
          </cell>
          <cell r="AN4960">
            <v>0</v>
          </cell>
          <cell r="AP4960">
            <v>0</v>
          </cell>
          <cell r="AR4960">
            <v>0</v>
          </cell>
          <cell r="AS4960">
            <v>0</v>
          </cell>
          <cell r="AT4960">
            <v>0</v>
          </cell>
        </row>
        <row r="4961">
          <cell r="C4961" t="str">
            <v>TPB2011</v>
          </cell>
          <cell r="D4961" t="str">
            <v>HOSE</v>
          </cell>
          <cell r="E4961" t="str">
            <v>Ông</v>
          </cell>
          <cell r="F4961">
            <v>1</v>
          </cell>
          <cell r="G4961" t="str">
            <v>Lê Quang Tiến</v>
          </cell>
          <cell r="H4961">
            <v>6</v>
          </cell>
          <cell r="I4961" t="str">
            <v>CTHĐQT</v>
          </cell>
          <cell r="J4961" t="str">
            <v>CTHĐQT</v>
          </cell>
          <cell r="M4961" t="str">
            <v>TPBLeQuangTien1958</v>
          </cell>
          <cell r="N4961">
            <v>4</v>
          </cell>
          <cell r="P4961">
            <v>1</v>
          </cell>
          <cell r="Q4961">
            <v>0</v>
          </cell>
          <cell r="R4961">
            <v>0</v>
          </cell>
          <cell r="S4961">
            <v>1</v>
          </cell>
          <cell r="T4961">
            <v>0</v>
          </cell>
          <cell r="U4961">
            <v>1</v>
          </cell>
          <cell r="V4961">
            <v>0</v>
          </cell>
          <cell r="W4961">
            <v>0</v>
          </cell>
          <cell r="X4961">
            <v>0</v>
          </cell>
          <cell r="Y4961">
            <v>0</v>
          </cell>
          <cell r="Z4961">
            <v>0</v>
          </cell>
          <cell r="AA4961">
            <v>0</v>
          </cell>
          <cell r="AB4961">
            <v>0</v>
          </cell>
          <cell r="AC4961">
            <v>1958</v>
          </cell>
          <cell r="AD4961">
            <v>1142857</v>
          </cell>
          <cell r="AE4961">
            <v>0</v>
          </cell>
          <cell r="AF4961">
            <v>0</v>
          </cell>
          <cell r="AG4961">
            <v>1142857</v>
          </cell>
          <cell r="AH4961">
            <v>0.38095233333333334</v>
          </cell>
          <cell r="AN4961">
            <v>0</v>
          </cell>
          <cell r="AP4961">
            <v>0</v>
          </cell>
          <cell r="AR4961">
            <v>0</v>
          </cell>
          <cell r="AS4961">
            <v>0</v>
          </cell>
          <cell r="AT4961">
            <v>0</v>
          </cell>
        </row>
        <row r="4962">
          <cell r="C4962" t="str">
            <v>TPB2011</v>
          </cell>
          <cell r="D4962" t="str">
            <v>HOSE</v>
          </cell>
          <cell r="E4962" t="str">
            <v>Ông</v>
          </cell>
          <cell r="F4962">
            <v>1</v>
          </cell>
          <cell r="G4962" t="str">
            <v>Phạm Công Tứ</v>
          </cell>
          <cell r="H4962">
            <v>6</v>
          </cell>
          <cell r="I4962" t="str">
            <v>Phó CTHĐQT</v>
          </cell>
          <cell r="J4962" t="str">
            <v>Phó CTHĐQT</v>
          </cell>
          <cell r="M4962" t="str">
            <v>TPBPhamCongTu1963</v>
          </cell>
          <cell r="N4962">
            <v>4</v>
          </cell>
          <cell r="P4962">
            <v>1</v>
          </cell>
          <cell r="Q4962">
            <v>0</v>
          </cell>
          <cell r="R4962">
            <v>0</v>
          </cell>
          <cell r="S4962">
            <v>0</v>
          </cell>
          <cell r="T4962">
            <v>0</v>
          </cell>
          <cell r="U4962">
            <v>1</v>
          </cell>
          <cell r="V4962">
            <v>0</v>
          </cell>
          <cell r="W4962">
            <v>0</v>
          </cell>
          <cell r="X4962">
            <v>0</v>
          </cell>
          <cell r="Y4962">
            <v>0</v>
          </cell>
          <cell r="Z4962">
            <v>0</v>
          </cell>
          <cell r="AA4962">
            <v>0</v>
          </cell>
          <cell r="AB4962">
            <v>0</v>
          </cell>
          <cell r="AC4962">
            <v>1963</v>
          </cell>
          <cell r="AD4962">
            <v>0</v>
          </cell>
          <cell r="AE4962">
            <v>0</v>
          </cell>
          <cell r="AF4962">
            <v>30000000</v>
          </cell>
          <cell r="AG4962">
            <v>30000000</v>
          </cell>
          <cell r="AH4962">
            <v>0</v>
          </cell>
          <cell r="AN4962">
            <v>0</v>
          </cell>
          <cell r="AP4962">
            <v>0</v>
          </cell>
          <cell r="AR4962">
            <v>0</v>
          </cell>
          <cell r="AS4962">
            <v>0</v>
          </cell>
          <cell r="AT4962">
            <v>0</v>
          </cell>
        </row>
        <row r="4963">
          <cell r="C4963" t="str">
            <v>TPB2011</v>
          </cell>
          <cell r="D4963" t="str">
            <v>HOSE</v>
          </cell>
          <cell r="E4963" t="str">
            <v>Bà</v>
          </cell>
          <cell r="F4963">
            <v>0</v>
          </cell>
          <cell r="G4963" t="str">
            <v>Phan Thị Hoa Mai</v>
          </cell>
          <cell r="H4963">
            <v>6</v>
          </cell>
          <cell r="I4963" t="str">
            <v>TVHĐQT</v>
          </cell>
          <cell r="J4963" t="str">
            <v>TVHĐQT</v>
          </cell>
          <cell r="M4963" t="str">
            <v>TPBPhanThiHoaMai</v>
          </cell>
          <cell r="N4963">
            <v>4</v>
          </cell>
          <cell r="P4963">
            <v>1</v>
          </cell>
          <cell r="Q4963">
            <v>0</v>
          </cell>
          <cell r="R4963">
            <v>0</v>
          </cell>
          <cell r="S4963">
            <v>0</v>
          </cell>
          <cell r="T4963">
            <v>0</v>
          </cell>
          <cell r="U4963">
            <v>1</v>
          </cell>
          <cell r="V4963">
            <v>0</v>
          </cell>
          <cell r="W4963">
            <v>0</v>
          </cell>
          <cell r="X4963">
            <v>0</v>
          </cell>
          <cell r="Y4963">
            <v>0</v>
          </cell>
          <cell r="Z4963">
            <v>0</v>
          </cell>
          <cell r="AA4963">
            <v>0</v>
          </cell>
          <cell r="AB4963">
            <v>0</v>
          </cell>
          <cell r="AF4963">
            <v>0</v>
          </cell>
          <cell r="AH4963" t="str">
            <v>n/a</v>
          </cell>
          <cell r="AN4963">
            <v>0</v>
          </cell>
          <cell r="AP4963">
            <v>0</v>
          </cell>
          <cell r="AR4963">
            <v>0</v>
          </cell>
          <cell r="AS4963">
            <v>0</v>
          </cell>
          <cell r="AT4963">
            <v>0</v>
          </cell>
        </row>
        <row r="4964">
          <cell r="C4964" t="str">
            <v>TPB2011</v>
          </cell>
          <cell r="D4964" t="str">
            <v>HOSE</v>
          </cell>
          <cell r="E4964" t="str">
            <v>Ông</v>
          </cell>
          <cell r="F4964">
            <v>1</v>
          </cell>
          <cell r="G4964" t="str">
            <v>Kenichi Abe</v>
          </cell>
          <cell r="H4964">
            <v>6</v>
          </cell>
          <cell r="I4964" t="str">
            <v>TVHĐQT</v>
          </cell>
          <cell r="J4964" t="str">
            <v>TVHĐQT</v>
          </cell>
          <cell r="M4964" t="str">
            <v>TPBKenichiAbe</v>
          </cell>
          <cell r="N4964">
            <v>2</v>
          </cell>
          <cell r="P4964">
            <v>1</v>
          </cell>
          <cell r="Q4964">
            <v>0</v>
          </cell>
          <cell r="R4964">
            <v>0</v>
          </cell>
          <cell r="S4964">
            <v>0</v>
          </cell>
          <cell r="T4964">
            <v>0</v>
          </cell>
          <cell r="U4964">
            <v>1</v>
          </cell>
          <cell r="V4964">
            <v>0</v>
          </cell>
          <cell r="W4964">
            <v>0</v>
          </cell>
          <cell r="X4964">
            <v>0</v>
          </cell>
          <cell r="Y4964">
            <v>0</v>
          </cell>
          <cell r="Z4964">
            <v>0</v>
          </cell>
          <cell r="AA4964">
            <v>0</v>
          </cell>
          <cell r="AB4964">
            <v>0</v>
          </cell>
          <cell r="AF4964">
            <v>0</v>
          </cell>
          <cell r="AH4964" t="str">
            <v>n/a</v>
          </cell>
          <cell r="AN4964">
            <v>0</v>
          </cell>
          <cell r="AP4964">
            <v>0</v>
          </cell>
          <cell r="AR4964">
            <v>0</v>
          </cell>
          <cell r="AS4964">
            <v>0</v>
          </cell>
          <cell r="AT4964">
            <v>0</v>
          </cell>
        </row>
        <row r="4965">
          <cell r="C4965" t="str">
            <v>TPB2011</v>
          </cell>
          <cell r="D4965" t="str">
            <v>HOSE</v>
          </cell>
          <cell r="E4965" t="str">
            <v>Ông</v>
          </cell>
          <cell r="F4965">
            <v>1</v>
          </cell>
          <cell r="G4965" t="str">
            <v>Lê Huy Côn</v>
          </cell>
          <cell r="H4965">
            <v>6</v>
          </cell>
          <cell r="I4965" t="str">
            <v>TVHĐQT</v>
          </cell>
          <cell r="J4965" t="str">
            <v>TVHĐQT</v>
          </cell>
          <cell r="M4965" t="str">
            <v>TPBLeHuyCon</v>
          </cell>
          <cell r="N4965">
            <v>4</v>
          </cell>
          <cell r="P4965">
            <v>1</v>
          </cell>
          <cell r="Q4965">
            <v>0</v>
          </cell>
          <cell r="R4965">
            <v>0</v>
          </cell>
          <cell r="S4965">
            <v>0</v>
          </cell>
          <cell r="T4965">
            <v>0</v>
          </cell>
          <cell r="U4965">
            <v>1</v>
          </cell>
          <cell r="V4965">
            <v>0</v>
          </cell>
          <cell r="W4965">
            <v>0</v>
          </cell>
          <cell r="X4965">
            <v>0</v>
          </cell>
          <cell r="Y4965">
            <v>0</v>
          </cell>
          <cell r="Z4965">
            <v>0</v>
          </cell>
          <cell r="AA4965">
            <v>0</v>
          </cell>
          <cell r="AB4965">
            <v>0</v>
          </cell>
          <cell r="AD4965">
            <v>256428</v>
          </cell>
          <cell r="AE4965">
            <v>0</v>
          </cell>
          <cell r="AF4965">
            <v>0</v>
          </cell>
          <cell r="AG4965">
            <v>256428</v>
          </cell>
          <cell r="AH4965">
            <v>8.5475999999999996E-2</v>
          </cell>
          <cell r="AN4965">
            <v>0</v>
          </cell>
          <cell r="AP4965">
            <v>0</v>
          </cell>
          <cell r="AQ4965" t="str">
            <v xml:space="preserve">          </v>
          </cell>
          <cell r="AR4965">
            <v>0</v>
          </cell>
          <cell r="AS4965">
            <v>0</v>
          </cell>
          <cell r="AT4965">
            <v>0</v>
          </cell>
        </row>
        <row r="4966">
          <cell r="C4966" t="str">
            <v>TPB2011</v>
          </cell>
          <cell r="D4966" t="str">
            <v>HOSE</v>
          </cell>
          <cell r="E4966" t="str">
            <v>Ông</v>
          </cell>
          <cell r="F4966">
            <v>1</v>
          </cell>
          <cell r="G4966" t="str">
            <v>Yoshimi Takahashi</v>
          </cell>
          <cell r="H4966">
            <v>6</v>
          </cell>
          <cell r="I4966" t="str">
            <v>Thành viên BKS</v>
          </cell>
          <cell r="J4966" t="str">
            <v>Thành viên BKS</v>
          </cell>
          <cell r="M4966" t="str">
            <v>TPBYoshimiTakahashi</v>
          </cell>
          <cell r="N4966">
            <v>2</v>
          </cell>
          <cell r="P4966">
            <v>0</v>
          </cell>
          <cell r="Q4966">
            <v>0</v>
          </cell>
          <cell r="R4966">
            <v>1</v>
          </cell>
          <cell r="S4966">
            <v>0</v>
          </cell>
          <cell r="T4966">
            <v>0</v>
          </cell>
          <cell r="U4966">
            <v>1</v>
          </cell>
          <cell r="V4966">
            <v>0</v>
          </cell>
          <cell r="W4966">
            <v>0</v>
          </cell>
          <cell r="X4966">
            <v>0</v>
          </cell>
          <cell r="Y4966">
            <v>0</v>
          </cell>
          <cell r="Z4966">
            <v>0</v>
          </cell>
          <cell r="AA4966">
            <v>0</v>
          </cell>
          <cell r="AB4966">
            <v>0</v>
          </cell>
          <cell r="AF4966">
            <v>0</v>
          </cell>
          <cell r="AH4966" t="str">
            <v>n/a</v>
          </cell>
          <cell r="AN4966">
            <v>0</v>
          </cell>
          <cell r="AP4966">
            <v>0</v>
          </cell>
          <cell r="AR4966">
            <v>0</v>
          </cell>
          <cell r="AS4966">
            <v>0</v>
          </cell>
          <cell r="AT4966">
            <v>0</v>
          </cell>
        </row>
        <row r="4967">
          <cell r="C4967" t="str">
            <v>TPB2011</v>
          </cell>
          <cell r="D4967" t="str">
            <v>HOSE</v>
          </cell>
          <cell r="E4967" t="str">
            <v>Ông</v>
          </cell>
          <cell r="F4967">
            <v>1</v>
          </cell>
          <cell r="G4967" t="str">
            <v>Vũ Ngọc Tùng</v>
          </cell>
          <cell r="H4967">
            <v>6</v>
          </cell>
          <cell r="I4967" t="str">
            <v>TBKS</v>
          </cell>
          <cell r="J4967" t="str">
            <v>TBKS</v>
          </cell>
          <cell r="M4967" t="str">
            <v>TPBVuNgocTung</v>
          </cell>
          <cell r="N4967">
            <v>4</v>
          </cell>
          <cell r="P4967">
            <v>0</v>
          </cell>
          <cell r="Q4967">
            <v>0</v>
          </cell>
          <cell r="R4967">
            <v>1</v>
          </cell>
          <cell r="S4967">
            <v>0</v>
          </cell>
          <cell r="T4967">
            <v>0</v>
          </cell>
          <cell r="U4967">
            <v>1</v>
          </cell>
          <cell r="V4967">
            <v>0</v>
          </cell>
          <cell r="W4967">
            <v>0</v>
          </cell>
          <cell r="X4967">
            <v>0</v>
          </cell>
          <cell r="Y4967">
            <v>0</v>
          </cell>
          <cell r="Z4967">
            <v>0</v>
          </cell>
          <cell r="AA4967">
            <v>0</v>
          </cell>
          <cell r="AB4967">
            <v>1</v>
          </cell>
          <cell r="AD4967">
            <v>48000</v>
          </cell>
          <cell r="AE4967">
            <v>0</v>
          </cell>
          <cell r="AF4967">
            <v>0</v>
          </cell>
          <cell r="AG4967">
            <v>48000</v>
          </cell>
          <cell r="AH4967">
            <v>1.6E-2</v>
          </cell>
          <cell r="AN4967">
            <v>0</v>
          </cell>
          <cell r="AP4967">
            <v>0</v>
          </cell>
          <cell r="AR4967">
            <v>0</v>
          </cell>
          <cell r="AS4967">
            <v>0</v>
          </cell>
          <cell r="AT4967">
            <v>0</v>
          </cell>
        </row>
        <row r="4968">
          <cell r="C4968" t="str">
            <v>TPB2011</v>
          </cell>
          <cell r="D4968" t="str">
            <v>HOSE</v>
          </cell>
          <cell r="E4968" t="str">
            <v>Ông</v>
          </cell>
          <cell r="F4968">
            <v>1</v>
          </cell>
          <cell r="G4968" t="str">
            <v>Vũ Tú</v>
          </cell>
          <cell r="H4968">
            <v>6</v>
          </cell>
          <cell r="I4968" t="str">
            <v>Phó TGĐ/Quyền TGĐ</v>
          </cell>
          <cell r="J4968" t="str">
            <v>Phó TGĐ</v>
          </cell>
          <cell r="K4968" t="str">
            <v>Quyền TGĐ</v>
          </cell>
          <cell r="M4968" t="str">
            <v>TPBVuTu1962</v>
          </cell>
          <cell r="N4968">
            <v>2</v>
          </cell>
          <cell r="P4968">
            <v>0</v>
          </cell>
          <cell r="Q4968">
            <v>1</v>
          </cell>
          <cell r="R4968">
            <v>0</v>
          </cell>
          <cell r="S4968">
            <v>0</v>
          </cell>
          <cell r="T4968">
            <v>1</v>
          </cell>
          <cell r="U4968">
            <v>1</v>
          </cell>
          <cell r="V4968">
            <v>0</v>
          </cell>
          <cell r="W4968">
            <v>0</v>
          </cell>
          <cell r="X4968">
            <v>0</v>
          </cell>
          <cell r="Y4968">
            <v>0</v>
          </cell>
          <cell r="Z4968">
            <v>1</v>
          </cell>
          <cell r="AA4968">
            <v>0</v>
          </cell>
          <cell r="AB4968">
            <v>0</v>
          </cell>
          <cell r="AC4968">
            <v>1962</v>
          </cell>
          <cell r="AD4968">
            <v>0</v>
          </cell>
          <cell r="AE4968">
            <v>0</v>
          </cell>
          <cell r="AF4968">
            <v>0</v>
          </cell>
          <cell r="AG4968">
            <v>0</v>
          </cell>
          <cell r="AH4968">
            <v>0</v>
          </cell>
          <cell r="AL4968" t="str">
            <v>ThS Kinh tế/Cao Đẳng</v>
          </cell>
          <cell r="AM4968">
            <v>1</v>
          </cell>
          <cell r="AN4968">
            <v>2</v>
          </cell>
          <cell r="AP4968">
            <v>0</v>
          </cell>
          <cell r="AQ4968">
            <v>2010</v>
          </cell>
          <cell r="AR4968">
            <v>0</v>
          </cell>
          <cell r="AS4968">
            <v>0</v>
          </cell>
          <cell r="AT4968">
            <v>0</v>
          </cell>
        </row>
        <row r="4969">
          <cell r="C4969" t="str">
            <v>TPB2011</v>
          </cell>
          <cell r="D4969" t="str">
            <v>HOSE</v>
          </cell>
          <cell r="E4969" t="str">
            <v>Ông</v>
          </cell>
          <cell r="F4969">
            <v>1</v>
          </cell>
          <cell r="G4969" t="str">
            <v>Phan Đức Trung</v>
          </cell>
          <cell r="H4969">
            <v>6</v>
          </cell>
          <cell r="I4969" t="str">
            <v>Phó CTHĐQT</v>
          </cell>
          <cell r="J4969" t="str">
            <v>Phó CTHĐQT</v>
          </cell>
          <cell r="M4969" t="str">
            <v>TPBPhanDucTrung</v>
          </cell>
          <cell r="N4969">
            <v>2</v>
          </cell>
          <cell r="P4969">
            <v>1</v>
          </cell>
          <cell r="Q4969">
            <v>0</v>
          </cell>
          <cell r="R4969">
            <v>0</v>
          </cell>
          <cell r="S4969">
            <v>0</v>
          </cell>
          <cell r="T4969">
            <v>0</v>
          </cell>
          <cell r="U4969">
            <v>1</v>
          </cell>
          <cell r="V4969">
            <v>0</v>
          </cell>
          <cell r="W4969">
            <v>0</v>
          </cell>
          <cell r="X4969">
            <v>0</v>
          </cell>
          <cell r="Y4969">
            <v>0</v>
          </cell>
          <cell r="Z4969">
            <v>0</v>
          </cell>
          <cell r="AA4969">
            <v>0</v>
          </cell>
          <cell r="AB4969">
            <v>0</v>
          </cell>
          <cell r="AD4969">
            <v>0</v>
          </cell>
          <cell r="AE4969">
            <v>0</v>
          </cell>
          <cell r="AF4969">
            <v>50691427</v>
          </cell>
          <cell r="AG4969">
            <v>50691427</v>
          </cell>
          <cell r="AH4969">
            <v>0</v>
          </cell>
          <cell r="AN4969">
            <v>0</v>
          </cell>
          <cell r="AP4969">
            <v>0</v>
          </cell>
          <cell r="AR4969">
            <v>0</v>
          </cell>
          <cell r="AS4969">
            <v>0</v>
          </cell>
          <cell r="AT4969">
            <v>0</v>
          </cell>
        </row>
        <row r="4970">
          <cell r="C4970" t="str">
            <v>TPB2011</v>
          </cell>
          <cell r="D4970" t="str">
            <v>HOSE</v>
          </cell>
          <cell r="E4970" t="str">
            <v>Bà</v>
          </cell>
          <cell r="F4970">
            <v>0</v>
          </cell>
          <cell r="G4970" t="str">
            <v>Nguyễn Thị Thu Nguyệt</v>
          </cell>
          <cell r="H4970">
            <v>6</v>
          </cell>
          <cell r="I4970" t="str">
            <v>Thành viên BKS</v>
          </cell>
          <cell r="J4970" t="str">
            <v>Thành viên BKS</v>
          </cell>
          <cell r="M4970" t="str">
            <v>TPBNguyenThiThuNguyet</v>
          </cell>
          <cell r="N4970">
            <v>2</v>
          </cell>
          <cell r="P4970">
            <v>0</v>
          </cell>
          <cell r="Q4970">
            <v>0</v>
          </cell>
          <cell r="R4970">
            <v>1</v>
          </cell>
          <cell r="S4970">
            <v>0</v>
          </cell>
          <cell r="T4970">
            <v>0</v>
          </cell>
          <cell r="U4970">
            <v>1</v>
          </cell>
          <cell r="V4970">
            <v>0</v>
          </cell>
          <cell r="W4970">
            <v>0</v>
          </cell>
          <cell r="X4970">
            <v>0</v>
          </cell>
          <cell r="Y4970">
            <v>0</v>
          </cell>
          <cell r="Z4970">
            <v>0</v>
          </cell>
          <cell r="AA4970">
            <v>0</v>
          </cell>
          <cell r="AB4970">
            <v>0</v>
          </cell>
          <cell r="AF4970">
            <v>0</v>
          </cell>
          <cell r="AH4970" t="str">
            <v>n/a</v>
          </cell>
          <cell r="AN4970">
            <v>0</v>
          </cell>
          <cell r="AP4970">
            <v>0</v>
          </cell>
          <cell r="AR4970">
            <v>0</v>
          </cell>
          <cell r="AS4970">
            <v>0</v>
          </cell>
          <cell r="AT4970">
            <v>0</v>
          </cell>
        </row>
        <row r="4971">
          <cell r="C4971" t="str">
            <v>TPB2011</v>
          </cell>
          <cell r="D4971" t="str">
            <v>HOSE</v>
          </cell>
          <cell r="E4971" t="str">
            <v>Ông</v>
          </cell>
          <cell r="F4971">
            <v>1</v>
          </cell>
          <cell r="G4971" t="str">
            <v>Nguyễn Việt Anh</v>
          </cell>
          <cell r="H4971">
            <v>6</v>
          </cell>
          <cell r="I4971" t="str">
            <v>Phó TGĐ</v>
          </cell>
          <cell r="J4971" t="str">
            <v>Phó TGĐ</v>
          </cell>
          <cell r="M4971" t="str">
            <v>TPBNguyenVietAnh1977</v>
          </cell>
          <cell r="N4971">
            <v>2</v>
          </cell>
          <cell r="P4971">
            <v>0</v>
          </cell>
          <cell r="Q4971">
            <v>1</v>
          </cell>
          <cell r="R4971">
            <v>0</v>
          </cell>
          <cell r="S4971">
            <v>0</v>
          </cell>
          <cell r="T4971">
            <v>0</v>
          </cell>
          <cell r="U4971">
            <v>1</v>
          </cell>
          <cell r="V4971">
            <v>0</v>
          </cell>
          <cell r="W4971">
            <v>0</v>
          </cell>
          <cell r="X4971">
            <v>0</v>
          </cell>
          <cell r="Y4971">
            <v>0</v>
          </cell>
          <cell r="Z4971">
            <v>0</v>
          </cell>
          <cell r="AA4971">
            <v>0</v>
          </cell>
          <cell r="AB4971">
            <v>0</v>
          </cell>
          <cell r="AC4971">
            <v>1977</v>
          </cell>
          <cell r="AD4971">
            <v>0</v>
          </cell>
          <cell r="AE4971">
            <v>0</v>
          </cell>
          <cell r="AF4971">
            <v>0</v>
          </cell>
          <cell r="AG4971">
            <v>0</v>
          </cell>
          <cell r="AH4971">
            <v>0</v>
          </cell>
          <cell r="AL4971" t="str">
            <v>ThS QTKD/CN Kinh tế đối ngoại</v>
          </cell>
          <cell r="AM4971">
            <v>1</v>
          </cell>
          <cell r="AN4971">
            <v>2</v>
          </cell>
          <cell r="AP4971">
            <v>0</v>
          </cell>
          <cell r="AQ4971">
            <v>2011</v>
          </cell>
          <cell r="AR4971">
            <v>0</v>
          </cell>
          <cell r="AS4971">
            <v>0</v>
          </cell>
          <cell r="AT4971">
            <v>0</v>
          </cell>
        </row>
        <row r="4972">
          <cell r="C4972" t="str">
            <v>TPB2011</v>
          </cell>
          <cell r="D4972" t="str">
            <v>HOSE</v>
          </cell>
          <cell r="E4972" t="str">
            <v>Ông</v>
          </cell>
          <cell r="F4972">
            <v>1</v>
          </cell>
          <cell r="G4972" t="str">
            <v>Hoàng Kiều Phong</v>
          </cell>
          <cell r="H4972">
            <v>6</v>
          </cell>
          <cell r="I4972" t="str">
            <v>Phó TGĐ</v>
          </cell>
          <cell r="J4972" t="str">
            <v>Phó TGĐ</v>
          </cell>
          <cell r="M4972" t="str">
            <v>TPBHoangKieuPhong1976</v>
          </cell>
          <cell r="N4972">
            <v>2</v>
          </cell>
          <cell r="P4972">
            <v>0</v>
          </cell>
          <cell r="Q4972">
            <v>1</v>
          </cell>
          <cell r="R4972">
            <v>0</v>
          </cell>
          <cell r="S4972">
            <v>0</v>
          </cell>
          <cell r="T4972">
            <v>0</v>
          </cell>
          <cell r="U4972">
            <v>1</v>
          </cell>
          <cell r="V4972">
            <v>0</v>
          </cell>
          <cell r="W4972">
            <v>0</v>
          </cell>
          <cell r="X4972">
            <v>0</v>
          </cell>
          <cell r="Y4972">
            <v>0</v>
          </cell>
          <cell r="Z4972">
            <v>0</v>
          </cell>
          <cell r="AA4972">
            <v>0</v>
          </cell>
          <cell r="AB4972">
            <v>0</v>
          </cell>
          <cell r="AC4972">
            <v>1976</v>
          </cell>
          <cell r="AD4972">
            <v>0</v>
          </cell>
          <cell r="AE4972">
            <v>0</v>
          </cell>
          <cell r="AF4972">
            <v>0</v>
          </cell>
          <cell r="AG4972">
            <v>0</v>
          </cell>
          <cell r="AH4972">
            <v>0</v>
          </cell>
          <cell r="AL4972" t="str">
            <v>CN Kinh tế/ThS Tài chính Ngân hàng</v>
          </cell>
          <cell r="AM4972">
            <v>1</v>
          </cell>
          <cell r="AN4972">
            <v>2</v>
          </cell>
          <cell r="AP4972">
            <v>0</v>
          </cell>
          <cell r="AQ4972">
            <v>2011</v>
          </cell>
          <cell r="AR4972">
            <v>1</v>
          </cell>
          <cell r="AS4972">
            <v>0</v>
          </cell>
          <cell r="AT4972">
            <v>0</v>
          </cell>
        </row>
        <row r="4973">
          <cell r="C4973" t="str">
            <v>TPB2011</v>
          </cell>
          <cell r="D4973" t="str">
            <v>HOSE</v>
          </cell>
          <cell r="E4973" t="str">
            <v>Ông</v>
          </cell>
          <cell r="F4973">
            <v>1</v>
          </cell>
          <cell r="G4973" t="str">
            <v>Phạm Đông Anh</v>
          </cell>
          <cell r="H4973">
            <v>6</v>
          </cell>
          <cell r="I4973" t="str">
            <v>Phó TGĐ</v>
          </cell>
          <cell r="J4973" t="str">
            <v>Phó TGĐ</v>
          </cell>
          <cell r="M4973" t="str">
            <v>TPBPhamDongAnh1971</v>
          </cell>
          <cell r="N4973">
            <v>2</v>
          </cell>
          <cell r="P4973">
            <v>0</v>
          </cell>
          <cell r="Q4973">
            <v>1</v>
          </cell>
          <cell r="R4973">
            <v>0</v>
          </cell>
          <cell r="S4973">
            <v>0</v>
          </cell>
          <cell r="T4973">
            <v>0</v>
          </cell>
          <cell r="U4973">
            <v>1</v>
          </cell>
          <cell r="V4973">
            <v>0</v>
          </cell>
          <cell r="W4973">
            <v>0</v>
          </cell>
          <cell r="X4973">
            <v>0</v>
          </cell>
          <cell r="Y4973">
            <v>0</v>
          </cell>
          <cell r="Z4973">
            <v>0</v>
          </cell>
          <cell r="AA4973">
            <v>0</v>
          </cell>
          <cell r="AB4973">
            <v>0</v>
          </cell>
          <cell r="AC4973">
            <v>1971</v>
          </cell>
          <cell r="AD4973">
            <v>0</v>
          </cell>
          <cell r="AE4973">
            <v>0</v>
          </cell>
          <cell r="AF4973">
            <v>0</v>
          </cell>
          <cell r="AG4973">
            <v>0</v>
          </cell>
          <cell r="AH4973">
            <v>0</v>
          </cell>
          <cell r="AL4973" t="str">
            <v>CN Ngoại ngữ/CN Tài chính - Ngân hàng</v>
          </cell>
          <cell r="AM4973">
            <v>1</v>
          </cell>
          <cell r="AN4973">
            <v>1</v>
          </cell>
          <cell r="AP4973">
            <v>0</v>
          </cell>
          <cell r="AQ4973">
            <v>2010</v>
          </cell>
          <cell r="AR4973">
            <v>1</v>
          </cell>
          <cell r="AS4973">
            <v>0</v>
          </cell>
          <cell r="AT4973">
            <v>0</v>
          </cell>
        </row>
        <row r="4974">
          <cell r="C4974" t="str">
            <v>TPB2011</v>
          </cell>
          <cell r="D4974" t="str">
            <v>HOSE</v>
          </cell>
          <cell r="E4974" t="str">
            <v>Ông</v>
          </cell>
          <cell r="F4974">
            <v>1</v>
          </cell>
          <cell r="G4974" t="str">
            <v>Trần Văn Chiến</v>
          </cell>
          <cell r="H4974">
            <v>6</v>
          </cell>
          <cell r="I4974" t="str">
            <v>KTT</v>
          </cell>
          <cell r="J4974" t="str">
            <v>KTT</v>
          </cell>
          <cell r="M4974" t="str">
            <v>TPBTranVanChien</v>
          </cell>
          <cell r="N4974">
            <v>1</v>
          </cell>
          <cell r="O4974">
            <v>1</v>
          </cell>
          <cell r="P4974">
            <v>0</v>
          </cell>
          <cell r="Q4974">
            <v>0</v>
          </cell>
          <cell r="R4974">
            <v>0</v>
          </cell>
          <cell r="S4974">
            <v>0</v>
          </cell>
          <cell r="T4974">
            <v>0</v>
          </cell>
          <cell r="U4974">
            <v>1</v>
          </cell>
          <cell r="V4974">
            <v>0</v>
          </cell>
          <cell r="W4974">
            <v>0</v>
          </cell>
          <cell r="X4974">
            <v>0</v>
          </cell>
          <cell r="Y4974">
            <v>0</v>
          </cell>
          <cell r="Z4974">
            <v>0</v>
          </cell>
          <cell r="AA4974">
            <v>1</v>
          </cell>
          <cell r="AB4974">
            <v>0</v>
          </cell>
          <cell r="AH4974" t="str">
            <v>n/a</v>
          </cell>
          <cell r="AN4974">
            <v>0</v>
          </cell>
          <cell r="AP4974">
            <v>0</v>
          </cell>
          <cell r="AR4974">
            <v>0</v>
          </cell>
          <cell r="AS4974">
            <v>0</v>
          </cell>
          <cell r="AT4974">
            <v>0</v>
          </cell>
        </row>
        <row r="4975">
          <cell r="C4975" t="str">
            <v>TPB2010</v>
          </cell>
          <cell r="D4975" t="str">
            <v>HOSE</v>
          </cell>
          <cell r="E4975" t="str">
            <v>Ông</v>
          </cell>
          <cell r="F4975">
            <v>1</v>
          </cell>
          <cell r="G4975" t="str">
            <v>Hoàng Kiều Phong</v>
          </cell>
          <cell r="H4975">
            <v>7</v>
          </cell>
          <cell r="I4975" t="str">
            <v>Phó TGĐ</v>
          </cell>
          <cell r="J4975" t="str">
            <v>Phó TGĐ</v>
          </cell>
          <cell r="M4975" t="str">
            <v>TPBHoangKieuPhong1976</v>
          </cell>
          <cell r="N4975">
            <v>1</v>
          </cell>
          <cell r="P4975">
            <v>0</v>
          </cell>
          <cell r="Q4975">
            <v>1</v>
          </cell>
          <cell r="R4975">
            <v>0</v>
          </cell>
          <cell r="S4975">
            <v>0</v>
          </cell>
          <cell r="T4975">
            <v>0</v>
          </cell>
          <cell r="U4975">
            <v>1</v>
          </cell>
          <cell r="V4975">
            <v>0</v>
          </cell>
          <cell r="W4975">
            <v>0</v>
          </cell>
          <cell r="X4975">
            <v>0</v>
          </cell>
          <cell r="Y4975">
            <v>0</v>
          </cell>
          <cell r="Z4975">
            <v>0</v>
          </cell>
          <cell r="AA4975">
            <v>0</v>
          </cell>
          <cell r="AB4975">
            <v>0</v>
          </cell>
          <cell r="AC4975">
            <v>1976</v>
          </cell>
          <cell r="AH4975" t="str">
            <v>n/a</v>
          </cell>
          <cell r="AL4975" t="str">
            <v>CN Kinh tế/ThS Tài chính Ngân hàng</v>
          </cell>
          <cell r="AM4975">
            <v>1</v>
          </cell>
          <cell r="AN4975">
            <v>2</v>
          </cell>
          <cell r="AP4975">
            <v>0</v>
          </cell>
          <cell r="AQ4975">
            <v>2011</v>
          </cell>
          <cell r="AR4975">
            <v>1</v>
          </cell>
          <cell r="AS4975">
            <v>0</v>
          </cell>
          <cell r="AT4975">
            <v>0</v>
          </cell>
        </row>
        <row r="4976">
          <cell r="C4976" t="str">
            <v>TPB2010</v>
          </cell>
          <cell r="D4976" t="str">
            <v>HOSE</v>
          </cell>
          <cell r="E4976" t="str">
            <v>Ông</v>
          </cell>
          <cell r="F4976">
            <v>1</v>
          </cell>
          <cell r="G4976" t="str">
            <v>Phạm Đông Anh</v>
          </cell>
          <cell r="H4976">
            <v>7</v>
          </cell>
          <cell r="I4976" t="str">
            <v>Phó TGĐ</v>
          </cell>
          <cell r="J4976" t="str">
            <v>Phó TGĐ</v>
          </cell>
          <cell r="M4976" t="str">
            <v>TPBPhamDongAnh1971</v>
          </cell>
          <cell r="N4976">
            <v>1</v>
          </cell>
          <cell r="P4976">
            <v>0</v>
          </cell>
          <cell r="Q4976">
            <v>1</v>
          </cell>
          <cell r="R4976">
            <v>0</v>
          </cell>
          <cell r="S4976">
            <v>0</v>
          </cell>
          <cell r="T4976">
            <v>0</v>
          </cell>
          <cell r="U4976">
            <v>1</v>
          </cell>
          <cell r="V4976">
            <v>0</v>
          </cell>
          <cell r="W4976">
            <v>0</v>
          </cell>
          <cell r="X4976">
            <v>0</v>
          </cell>
          <cell r="Y4976">
            <v>0</v>
          </cell>
          <cell r="Z4976">
            <v>0</v>
          </cell>
          <cell r="AA4976">
            <v>0</v>
          </cell>
          <cell r="AB4976">
            <v>0</v>
          </cell>
          <cell r="AC4976">
            <v>1971</v>
          </cell>
          <cell r="AH4976" t="str">
            <v>n/a</v>
          </cell>
          <cell r="AL4976" t="str">
            <v>CN Ngoại ngữ/CN Tài chính - Ngân hàng</v>
          </cell>
          <cell r="AM4976">
            <v>1</v>
          </cell>
          <cell r="AN4976">
            <v>1</v>
          </cell>
          <cell r="AP4976">
            <v>0</v>
          </cell>
          <cell r="AQ4976">
            <v>2010</v>
          </cell>
          <cell r="AR4976">
            <v>1</v>
          </cell>
          <cell r="AS4976">
            <v>0</v>
          </cell>
          <cell r="AT4976">
            <v>0</v>
          </cell>
        </row>
        <row r="4977">
          <cell r="C4977" t="str">
            <v>TPB2010</v>
          </cell>
          <cell r="D4977" t="str">
            <v>HOSE</v>
          </cell>
          <cell r="E4977" t="str">
            <v>Ông</v>
          </cell>
          <cell r="F4977">
            <v>1</v>
          </cell>
          <cell r="G4977" t="str">
            <v>Nguyễn Việt Anh</v>
          </cell>
          <cell r="H4977">
            <v>7</v>
          </cell>
          <cell r="I4977" t="str">
            <v>Phó TGĐ</v>
          </cell>
          <cell r="J4977" t="str">
            <v>Phó TGĐ</v>
          </cell>
          <cell r="M4977" t="str">
            <v>TPBNguyenVietAnh1977</v>
          </cell>
          <cell r="N4977">
            <v>1</v>
          </cell>
          <cell r="P4977">
            <v>0</v>
          </cell>
          <cell r="Q4977">
            <v>1</v>
          </cell>
          <cell r="R4977">
            <v>0</v>
          </cell>
          <cell r="S4977">
            <v>0</v>
          </cell>
          <cell r="T4977">
            <v>0</v>
          </cell>
          <cell r="U4977">
            <v>1</v>
          </cell>
          <cell r="V4977">
            <v>0</v>
          </cell>
          <cell r="W4977">
            <v>0</v>
          </cell>
          <cell r="X4977">
            <v>0</v>
          </cell>
          <cell r="Y4977">
            <v>0</v>
          </cell>
          <cell r="Z4977">
            <v>0</v>
          </cell>
          <cell r="AA4977">
            <v>0</v>
          </cell>
          <cell r="AB4977">
            <v>0</v>
          </cell>
          <cell r="AC4977">
            <v>1977</v>
          </cell>
          <cell r="AH4977" t="str">
            <v>n/a</v>
          </cell>
          <cell r="AL4977" t="str">
            <v>ThS QTKD</v>
          </cell>
          <cell r="AM4977">
            <v>1</v>
          </cell>
          <cell r="AN4977">
            <v>2</v>
          </cell>
          <cell r="AP4977">
            <v>0</v>
          </cell>
          <cell r="AQ4977">
            <v>2011</v>
          </cell>
          <cell r="AR4977">
            <v>0</v>
          </cell>
          <cell r="AS4977">
            <v>0</v>
          </cell>
          <cell r="AT4977">
            <v>0</v>
          </cell>
        </row>
        <row r="4978">
          <cell r="C4978" t="str">
            <v>TPB2010</v>
          </cell>
          <cell r="D4978" t="str">
            <v>HOSE</v>
          </cell>
          <cell r="E4978" t="str">
            <v>Bà</v>
          </cell>
          <cell r="F4978">
            <v>0</v>
          </cell>
          <cell r="G4978" t="str">
            <v>Nguyễn Thị Thu Nguyệt</v>
          </cell>
          <cell r="H4978">
            <v>7</v>
          </cell>
          <cell r="I4978" t="str">
            <v>Thành viên BKS</v>
          </cell>
          <cell r="J4978" t="str">
            <v>Thành viên BKS</v>
          </cell>
          <cell r="M4978" t="str">
            <v>TPBNguyenThiThuNguyet</v>
          </cell>
          <cell r="N4978">
            <v>1</v>
          </cell>
          <cell r="P4978">
            <v>0</v>
          </cell>
          <cell r="Q4978">
            <v>0</v>
          </cell>
          <cell r="R4978">
            <v>1</v>
          </cell>
          <cell r="S4978">
            <v>0</v>
          </cell>
          <cell r="T4978">
            <v>0</v>
          </cell>
          <cell r="U4978">
            <v>1</v>
          </cell>
          <cell r="V4978">
            <v>0</v>
          </cell>
          <cell r="W4978">
            <v>0</v>
          </cell>
          <cell r="X4978">
            <v>0</v>
          </cell>
          <cell r="Y4978">
            <v>0</v>
          </cell>
          <cell r="Z4978">
            <v>0</v>
          </cell>
          <cell r="AA4978">
            <v>0</v>
          </cell>
          <cell r="AB4978">
            <v>0</v>
          </cell>
          <cell r="AH4978" t="str">
            <v>n/a</v>
          </cell>
          <cell r="AN4978">
            <v>0</v>
          </cell>
          <cell r="AP4978">
            <v>0</v>
          </cell>
          <cell r="AR4978">
            <v>0</v>
          </cell>
          <cell r="AS4978">
            <v>0</v>
          </cell>
          <cell r="AT4978">
            <v>0</v>
          </cell>
        </row>
        <row r="4979">
          <cell r="C4979" t="str">
            <v>TPB2010</v>
          </cell>
          <cell r="D4979" t="str">
            <v>HOSE</v>
          </cell>
          <cell r="E4979" t="str">
            <v>Ông</v>
          </cell>
          <cell r="F4979">
            <v>1</v>
          </cell>
          <cell r="G4979" t="str">
            <v>Phan Đức Trung</v>
          </cell>
          <cell r="H4979">
            <v>7</v>
          </cell>
          <cell r="I4979" t="str">
            <v>Phó CTHĐQT</v>
          </cell>
          <cell r="J4979" t="str">
            <v>Phó CTHĐQT</v>
          </cell>
          <cell r="M4979" t="str">
            <v>TPBPhanDucTrung</v>
          </cell>
          <cell r="N4979">
            <v>1</v>
          </cell>
          <cell r="P4979">
            <v>1</v>
          </cell>
          <cell r="Q4979">
            <v>0</v>
          </cell>
          <cell r="R4979">
            <v>0</v>
          </cell>
          <cell r="S4979">
            <v>0</v>
          </cell>
          <cell r="T4979">
            <v>0</v>
          </cell>
          <cell r="U4979">
            <v>1</v>
          </cell>
          <cell r="V4979">
            <v>0</v>
          </cell>
          <cell r="W4979">
            <v>0</v>
          </cell>
          <cell r="X4979">
            <v>0</v>
          </cell>
          <cell r="Y4979">
            <v>0</v>
          </cell>
          <cell r="Z4979">
            <v>0</v>
          </cell>
          <cell r="AA4979">
            <v>0</v>
          </cell>
          <cell r="AB4979">
            <v>0</v>
          </cell>
          <cell r="AD4979">
            <v>0</v>
          </cell>
          <cell r="AE4979">
            <v>0</v>
          </cell>
          <cell r="AF4979">
            <v>50691427</v>
          </cell>
          <cell r="AG4979">
            <v>50691427</v>
          </cell>
          <cell r="AH4979">
            <v>0</v>
          </cell>
          <cell r="AN4979">
            <v>0</v>
          </cell>
          <cell r="AP4979">
            <v>0</v>
          </cell>
          <cell r="AR4979">
            <v>0</v>
          </cell>
          <cell r="AS4979">
            <v>0</v>
          </cell>
          <cell r="AT4979">
            <v>0</v>
          </cell>
        </row>
        <row r="4980">
          <cell r="C4980" t="str">
            <v>TPB2010</v>
          </cell>
          <cell r="D4980" t="str">
            <v>HOSE</v>
          </cell>
          <cell r="E4980" t="str">
            <v>Ông</v>
          </cell>
          <cell r="F4980">
            <v>1</v>
          </cell>
          <cell r="G4980" t="str">
            <v>Lê Quang Tiến</v>
          </cell>
          <cell r="H4980">
            <v>7</v>
          </cell>
          <cell r="I4980" t="str">
            <v>CTHĐQT</v>
          </cell>
          <cell r="J4980" t="str">
            <v>CTHĐQT</v>
          </cell>
          <cell r="M4980" t="str">
            <v>TPBLeQuangTien1958</v>
          </cell>
          <cell r="N4980">
            <v>3</v>
          </cell>
          <cell r="P4980">
            <v>1</v>
          </cell>
          <cell r="Q4980">
            <v>0</v>
          </cell>
          <cell r="R4980">
            <v>0</v>
          </cell>
          <cell r="S4980">
            <v>1</v>
          </cell>
          <cell r="T4980">
            <v>0</v>
          </cell>
          <cell r="U4980">
            <v>1</v>
          </cell>
          <cell r="V4980">
            <v>0</v>
          </cell>
          <cell r="W4980">
            <v>0</v>
          </cell>
          <cell r="X4980">
            <v>0</v>
          </cell>
          <cell r="Y4980">
            <v>0</v>
          </cell>
          <cell r="Z4980">
            <v>0</v>
          </cell>
          <cell r="AA4980">
            <v>0</v>
          </cell>
          <cell r="AB4980">
            <v>0</v>
          </cell>
          <cell r="AC4980">
            <v>1958</v>
          </cell>
          <cell r="AD4980">
            <v>1142857</v>
          </cell>
          <cell r="AE4980">
            <v>0</v>
          </cell>
          <cell r="AF4980">
            <v>0</v>
          </cell>
          <cell r="AG4980">
            <v>1142857</v>
          </cell>
          <cell r="AH4980">
            <v>0.38095233333333334</v>
          </cell>
          <cell r="AN4980">
            <v>0</v>
          </cell>
          <cell r="AP4980">
            <v>0</v>
          </cell>
          <cell r="AR4980">
            <v>0</v>
          </cell>
          <cell r="AS4980">
            <v>0</v>
          </cell>
          <cell r="AT4980">
            <v>0</v>
          </cell>
        </row>
        <row r="4981">
          <cell r="C4981" t="str">
            <v>TPB2010</v>
          </cell>
          <cell r="D4981" t="str">
            <v>HOSE</v>
          </cell>
          <cell r="E4981" t="str">
            <v>Ông</v>
          </cell>
          <cell r="F4981">
            <v>1</v>
          </cell>
          <cell r="G4981" t="str">
            <v>Phạm Công Tứ</v>
          </cell>
          <cell r="H4981">
            <v>7</v>
          </cell>
          <cell r="I4981" t="str">
            <v>Phó CTHĐQT</v>
          </cell>
          <cell r="J4981" t="str">
            <v>Phó CTHĐQT</v>
          </cell>
          <cell r="M4981" t="str">
            <v>TPBPhamCongTu1963</v>
          </cell>
          <cell r="N4981">
            <v>3</v>
          </cell>
          <cell r="P4981">
            <v>1</v>
          </cell>
          <cell r="Q4981">
            <v>0</v>
          </cell>
          <cell r="R4981">
            <v>0</v>
          </cell>
          <cell r="S4981">
            <v>0</v>
          </cell>
          <cell r="T4981">
            <v>0</v>
          </cell>
          <cell r="U4981">
            <v>1</v>
          </cell>
          <cell r="V4981">
            <v>0</v>
          </cell>
          <cell r="W4981">
            <v>0</v>
          </cell>
          <cell r="X4981">
            <v>0</v>
          </cell>
          <cell r="Y4981">
            <v>0</v>
          </cell>
          <cell r="Z4981">
            <v>0</v>
          </cell>
          <cell r="AA4981">
            <v>0</v>
          </cell>
          <cell r="AB4981">
            <v>0</v>
          </cell>
          <cell r="AC4981">
            <v>1963</v>
          </cell>
          <cell r="AD4981">
            <v>30000000</v>
          </cell>
          <cell r="AE4981">
            <v>0</v>
          </cell>
          <cell r="AF4981">
            <v>0</v>
          </cell>
          <cell r="AG4981">
            <v>30000000</v>
          </cell>
          <cell r="AH4981">
            <v>10</v>
          </cell>
          <cell r="AN4981">
            <v>0</v>
          </cell>
          <cell r="AP4981">
            <v>0</v>
          </cell>
          <cell r="AR4981">
            <v>0</v>
          </cell>
          <cell r="AS4981">
            <v>0</v>
          </cell>
          <cell r="AT4981">
            <v>0</v>
          </cell>
        </row>
        <row r="4982">
          <cell r="C4982" t="str">
            <v>TPB2010</v>
          </cell>
          <cell r="D4982" t="str">
            <v>HOSE</v>
          </cell>
          <cell r="E4982" t="str">
            <v>Bà</v>
          </cell>
          <cell r="F4982">
            <v>0</v>
          </cell>
          <cell r="G4982" t="str">
            <v>Phan Thị Hoa Mai</v>
          </cell>
          <cell r="H4982">
            <v>7</v>
          </cell>
          <cell r="I4982" t="str">
            <v>TVHĐQT</v>
          </cell>
          <cell r="J4982" t="str">
            <v>TVHĐQT</v>
          </cell>
          <cell r="M4982" t="str">
            <v>TPBPhanThiHoaMai</v>
          </cell>
          <cell r="N4982">
            <v>3</v>
          </cell>
          <cell r="P4982">
            <v>1</v>
          </cell>
          <cell r="Q4982">
            <v>0</v>
          </cell>
          <cell r="R4982">
            <v>0</v>
          </cell>
          <cell r="S4982">
            <v>0</v>
          </cell>
          <cell r="T4982">
            <v>0</v>
          </cell>
          <cell r="U4982">
            <v>1</v>
          </cell>
          <cell r="V4982">
            <v>0</v>
          </cell>
          <cell r="W4982">
            <v>0</v>
          </cell>
          <cell r="X4982">
            <v>0</v>
          </cell>
          <cell r="Y4982">
            <v>0</v>
          </cell>
          <cell r="Z4982">
            <v>0</v>
          </cell>
          <cell r="AA4982">
            <v>0</v>
          </cell>
          <cell r="AB4982">
            <v>0</v>
          </cell>
          <cell r="AF4982">
            <v>0</v>
          </cell>
          <cell r="AH4982" t="str">
            <v>n/a</v>
          </cell>
          <cell r="AN4982">
            <v>0</v>
          </cell>
          <cell r="AP4982">
            <v>0</v>
          </cell>
          <cell r="AR4982">
            <v>0</v>
          </cell>
          <cell r="AS4982">
            <v>0</v>
          </cell>
          <cell r="AT4982">
            <v>0</v>
          </cell>
        </row>
        <row r="4983">
          <cell r="C4983" t="str">
            <v>TPB2010</v>
          </cell>
          <cell r="D4983" t="str">
            <v>HOSE</v>
          </cell>
          <cell r="E4983" t="str">
            <v>Ông</v>
          </cell>
          <cell r="F4983">
            <v>1</v>
          </cell>
          <cell r="G4983" t="str">
            <v>Kenichi Abe</v>
          </cell>
          <cell r="H4983">
            <v>7</v>
          </cell>
          <cell r="I4983" t="str">
            <v>TVHĐQT</v>
          </cell>
          <cell r="J4983" t="str">
            <v>TVHĐQT</v>
          </cell>
          <cell r="M4983" t="str">
            <v>TPBKenichiAbe</v>
          </cell>
          <cell r="N4983">
            <v>1</v>
          </cell>
          <cell r="P4983">
            <v>1</v>
          </cell>
          <cell r="Q4983">
            <v>0</v>
          </cell>
          <cell r="R4983">
            <v>0</v>
          </cell>
          <cell r="S4983">
            <v>0</v>
          </cell>
          <cell r="T4983">
            <v>0</v>
          </cell>
          <cell r="U4983">
            <v>1</v>
          </cell>
          <cell r="V4983">
            <v>0</v>
          </cell>
          <cell r="W4983">
            <v>0</v>
          </cell>
          <cell r="X4983">
            <v>0</v>
          </cell>
          <cell r="Y4983">
            <v>0</v>
          </cell>
          <cell r="Z4983">
            <v>0</v>
          </cell>
          <cell r="AA4983">
            <v>0</v>
          </cell>
          <cell r="AB4983">
            <v>0</v>
          </cell>
          <cell r="AH4983" t="str">
            <v>n/a</v>
          </cell>
          <cell r="AN4983">
            <v>0</v>
          </cell>
          <cell r="AP4983">
            <v>0</v>
          </cell>
          <cell r="AR4983">
            <v>0</v>
          </cell>
          <cell r="AS4983">
            <v>0</v>
          </cell>
          <cell r="AT4983">
            <v>0</v>
          </cell>
        </row>
        <row r="4984">
          <cell r="C4984" t="str">
            <v>TPB2010</v>
          </cell>
          <cell r="D4984" t="str">
            <v>HOSE</v>
          </cell>
          <cell r="E4984" t="str">
            <v>Ông</v>
          </cell>
          <cell r="F4984">
            <v>1</v>
          </cell>
          <cell r="G4984" t="str">
            <v>Lê Huy Côn</v>
          </cell>
          <cell r="H4984">
            <v>7</v>
          </cell>
          <cell r="I4984" t="str">
            <v>TVHĐQT</v>
          </cell>
          <cell r="J4984" t="str">
            <v>TVHĐQT</v>
          </cell>
          <cell r="M4984" t="str">
            <v>TPBLeHuyCon</v>
          </cell>
          <cell r="N4984">
            <v>3</v>
          </cell>
          <cell r="P4984">
            <v>1</v>
          </cell>
          <cell r="Q4984">
            <v>0</v>
          </cell>
          <cell r="R4984">
            <v>0</v>
          </cell>
          <cell r="S4984">
            <v>0</v>
          </cell>
          <cell r="T4984">
            <v>0</v>
          </cell>
          <cell r="U4984">
            <v>1</v>
          </cell>
          <cell r="V4984">
            <v>0</v>
          </cell>
          <cell r="W4984">
            <v>0</v>
          </cell>
          <cell r="X4984">
            <v>0</v>
          </cell>
          <cell r="Y4984">
            <v>0</v>
          </cell>
          <cell r="Z4984">
            <v>0</v>
          </cell>
          <cell r="AA4984">
            <v>0</v>
          </cell>
          <cell r="AB4984">
            <v>0</v>
          </cell>
          <cell r="AD4984">
            <v>256428</v>
          </cell>
          <cell r="AE4984">
            <v>0</v>
          </cell>
          <cell r="AF4984">
            <v>0</v>
          </cell>
          <cell r="AG4984">
            <v>256428</v>
          </cell>
          <cell r="AH4984">
            <v>8.5475999999999996E-2</v>
          </cell>
          <cell r="AN4984">
            <v>0</v>
          </cell>
          <cell r="AP4984">
            <v>0</v>
          </cell>
          <cell r="AQ4984" t="str">
            <v xml:space="preserve">          </v>
          </cell>
          <cell r="AR4984">
            <v>0</v>
          </cell>
          <cell r="AS4984">
            <v>0</v>
          </cell>
          <cell r="AT4984">
            <v>0</v>
          </cell>
        </row>
        <row r="4985">
          <cell r="C4985" t="str">
            <v>TPB2010</v>
          </cell>
          <cell r="D4985" t="str">
            <v>HOSE</v>
          </cell>
          <cell r="E4985" t="str">
            <v>Ông</v>
          </cell>
          <cell r="F4985">
            <v>1</v>
          </cell>
          <cell r="G4985" t="str">
            <v>Yoshimi Takahashi</v>
          </cell>
          <cell r="H4985">
            <v>7</v>
          </cell>
          <cell r="I4985" t="str">
            <v>Thành viên BKS</v>
          </cell>
          <cell r="J4985" t="str">
            <v>Thành viên BKS</v>
          </cell>
          <cell r="M4985" t="str">
            <v>TPBYoshimiTakahashi</v>
          </cell>
          <cell r="N4985">
            <v>1</v>
          </cell>
          <cell r="P4985">
            <v>0</v>
          </cell>
          <cell r="Q4985">
            <v>0</v>
          </cell>
          <cell r="R4985">
            <v>1</v>
          </cell>
          <cell r="S4985">
            <v>0</v>
          </cell>
          <cell r="T4985">
            <v>0</v>
          </cell>
          <cell r="U4985">
            <v>1</v>
          </cell>
          <cell r="V4985">
            <v>0</v>
          </cell>
          <cell r="W4985">
            <v>0</v>
          </cell>
          <cell r="X4985">
            <v>0</v>
          </cell>
          <cell r="Y4985">
            <v>0</v>
          </cell>
          <cell r="Z4985">
            <v>0</v>
          </cell>
          <cell r="AA4985">
            <v>0</v>
          </cell>
          <cell r="AB4985">
            <v>0</v>
          </cell>
          <cell r="AH4985" t="str">
            <v>n/a</v>
          </cell>
          <cell r="AN4985">
            <v>0</v>
          </cell>
          <cell r="AP4985">
            <v>0</v>
          </cell>
          <cell r="AR4985">
            <v>0</v>
          </cell>
          <cell r="AS4985">
            <v>0</v>
          </cell>
          <cell r="AT4985">
            <v>0</v>
          </cell>
        </row>
        <row r="4986">
          <cell r="C4986" t="str">
            <v>TPB2010</v>
          </cell>
          <cell r="D4986" t="str">
            <v>HOSE</v>
          </cell>
          <cell r="E4986" t="str">
            <v>Ông</v>
          </cell>
          <cell r="F4986">
            <v>1</v>
          </cell>
          <cell r="G4986" t="str">
            <v>Vũ Ngọc Tùng</v>
          </cell>
          <cell r="H4986">
            <v>7</v>
          </cell>
          <cell r="I4986" t="str">
            <v>TBKS</v>
          </cell>
          <cell r="J4986" t="str">
            <v>TBKS</v>
          </cell>
          <cell r="M4986" t="str">
            <v>TPBVuNgocTung</v>
          </cell>
          <cell r="N4986">
            <v>3</v>
          </cell>
          <cell r="P4986">
            <v>0</v>
          </cell>
          <cell r="Q4986">
            <v>0</v>
          </cell>
          <cell r="R4986">
            <v>1</v>
          </cell>
          <cell r="S4986">
            <v>0</v>
          </cell>
          <cell r="T4986">
            <v>0</v>
          </cell>
          <cell r="U4986">
            <v>1</v>
          </cell>
          <cell r="V4986">
            <v>0</v>
          </cell>
          <cell r="W4986">
            <v>0</v>
          </cell>
          <cell r="X4986">
            <v>0</v>
          </cell>
          <cell r="Y4986">
            <v>0</v>
          </cell>
          <cell r="Z4986">
            <v>0</v>
          </cell>
          <cell r="AA4986">
            <v>0</v>
          </cell>
          <cell r="AB4986">
            <v>1</v>
          </cell>
          <cell r="AD4986">
            <v>48000</v>
          </cell>
          <cell r="AE4986">
            <v>0</v>
          </cell>
          <cell r="AF4986">
            <v>0</v>
          </cell>
          <cell r="AG4986">
            <v>48000</v>
          </cell>
          <cell r="AH4986">
            <v>1.6E-2</v>
          </cell>
          <cell r="AN4986">
            <v>0</v>
          </cell>
          <cell r="AP4986">
            <v>0</v>
          </cell>
          <cell r="AR4986">
            <v>0</v>
          </cell>
          <cell r="AS4986">
            <v>0</v>
          </cell>
          <cell r="AT4986">
            <v>0</v>
          </cell>
        </row>
        <row r="4987">
          <cell r="C4987" t="str">
            <v>TPB2010</v>
          </cell>
          <cell r="D4987" t="str">
            <v>HOSE</v>
          </cell>
          <cell r="E4987" t="str">
            <v>Ông</v>
          </cell>
          <cell r="F4987">
            <v>1</v>
          </cell>
          <cell r="G4987" t="str">
            <v>Vũ Tú</v>
          </cell>
          <cell r="H4987">
            <v>7</v>
          </cell>
          <cell r="I4987" t="str">
            <v>Phó TGĐ</v>
          </cell>
          <cell r="J4987" t="str">
            <v>Phó TGĐ</v>
          </cell>
          <cell r="M4987" t="str">
            <v>TPBVuTu1962</v>
          </cell>
          <cell r="N4987">
            <v>1</v>
          </cell>
          <cell r="P4987">
            <v>0</v>
          </cell>
          <cell r="Q4987">
            <v>1</v>
          </cell>
          <cell r="R4987">
            <v>0</v>
          </cell>
          <cell r="S4987">
            <v>0</v>
          </cell>
          <cell r="T4987">
            <v>0</v>
          </cell>
          <cell r="U4987">
            <v>1</v>
          </cell>
          <cell r="V4987">
            <v>0</v>
          </cell>
          <cell r="W4987">
            <v>0</v>
          </cell>
          <cell r="X4987">
            <v>0</v>
          </cell>
          <cell r="Y4987">
            <v>0</v>
          </cell>
          <cell r="Z4987">
            <v>0</v>
          </cell>
          <cell r="AA4987">
            <v>0</v>
          </cell>
          <cell r="AB4987">
            <v>0</v>
          </cell>
          <cell r="AC4987">
            <v>1962</v>
          </cell>
          <cell r="AH4987" t="str">
            <v>n/a</v>
          </cell>
          <cell r="AL4987" t="str">
            <v>Cao Đẳng</v>
          </cell>
          <cell r="AN4987">
            <v>0</v>
          </cell>
          <cell r="AP4987">
            <v>0</v>
          </cell>
          <cell r="AQ4987">
            <v>2010</v>
          </cell>
          <cell r="AR4987">
            <v>0</v>
          </cell>
          <cell r="AS4987">
            <v>0</v>
          </cell>
          <cell r="AT4987">
            <v>0</v>
          </cell>
        </row>
        <row r="4988">
          <cell r="C4988" t="str">
            <v>TPB2010</v>
          </cell>
          <cell r="D4988" t="str">
            <v>HOSE</v>
          </cell>
          <cell r="E4988" t="str">
            <v>Ông</v>
          </cell>
          <cell r="F4988">
            <v>1</v>
          </cell>
          <cell r="G4988" t="str">
            <v>Đào Trọng Khanh</v>
          </cell>
          <cell r="H4988">
            <v>7</v>
          </cell>
          <cell r="I4988" t="str">
            <v>TGĐ/TVHĐQT</v>
          </cell>
          <cell r="J4988" t="str">
            <v>TGĐ</v>
          </cell>
          <cell r="K4988" t="str">
            <v>TVHĐQT</v>
          </cell>
          <cell r="M4988" t="str">
            <v>TPBDaoTrongKhanh</v>
          </cell>
          <cell r="N4988">
            <v>3</v>
          </cell>
          <cell r="P4988">
            <v>1</v>
          </cell>
          <cell r="Q4988">
            <v>1</v>
          </cell>
          <cell r="R4988">
            <v>0</v>
          </cell>
          <cell r="S4988">
            <v>0</v>
          </cell>
          <cell r="T4988">
            <v>1</v>
          </cell>
          <cell r="U4988">
            <v>1</v>
          </cell>
          <cell r="V4988">
            <v>0</v>
          </cell>
          <cell r="W4988">
            <v>0</v>
          </cell>
          <cell r="X4988">
            <v>0</v>
          </cell>
          <cell r="Y4988">
            <v>0</v>
          </cell>
          <cell r="Z4988">
            <v>1</v>
          </cell>
          <cell r="AA4988">
            <v>0</v>
          </cell>
          <cell r="AB4988">
            <v>0</v>
          </cell>
          <cell r="AH4988" t="str">
            <v>n/a</v>
          </cell>
          <cell r="AN4988">
            <v>0</v>
          </cell>
          <cell r="AP4988">
            <v>0</v>
          </cell>
          <cell r="AR4988">
            <v>0</v>
          </cell>
          <cell r="AS4988">
            <v>0</v>
          </cell>
          <cell r="AT4988">
            <v>0</v>
          </cell>
        </row>
        <row r="4989">
          <cell r="C4989" t="str">
            <v>TPB2009</v>
          </cell>
          <cell r="D4989" t="str">
            <v>HOSE</v>
          </cell>
          <cell r="E4989" t="str">
            <v>Ông</v>
          </cell>
          <cell r="F4989">
            <v>1</v>
          </cell>
          <cell r="G4989" t="str">
            <v>Lê Quang Tiến</v>
          </cell>
          <cell r="H4989">
            <v>7</v>
          </cell>
          <cell r="I4989" t="str">
            <v>CTHĐQT</v>
          </cell>
          <cell r="J4989" t="str">
            <v>CTHĐQT</v>
          </cell>
          <cell r="M4989" t="str">
            <v>TPBLeQuangTien1958</v>
          </cell>
          <cell r="N4989">
            <v>2</v>
          </cell>
          <cell r="P4989">
            <v>1</v>
          </cell>
          <cell r="Q4989">
            <v>0</v>
          </cell>
          <cell r="R4989">
            <v>0</v>
          </cell>
          <cell r="S4989">
            <v>1</v>
          </cell>
          <cell r="T4989">
            <v>0</v>
          </cell>
          <cell r="U4989">
            <v>1</v>
          </cell>
          <cell r="V4989">
            <v>0</v>
          </cell>
          <cell r="W4989">
            <v>0</v>
          </cell>
          <cell r="X4989">
            <v>0</v>
          </cell>
          <cell r="Y4989">
            <v>0</v>
          </cell>
          <cell r="Z4989">
            <v>0</v>
          </cell>
          <cell r="AA4989">
            <v>0</v>
          </cell>
          <cell r="AB4989">
            <v>0</v>
          </cell>
          <cell r="AC4989">
            <v>1958</v>
          </cell>
          <cell r="AF4989">
            <v>0</v>
          </cell>
          <cell r="AH4989" t="str">
            <v>n/a</v>
          </cell>
          <cell r="AN4989">
            <v>0</v>
          </cell>
          <cell r="AP4989">
            <v>0</v>
          </cell>
          <cell r="AR4989">
            <v>0</v>
          </cell>
          <cell r="AS4989">
            <v>0</v>
          </cell>
          <cell r="AT4989">
            <v>0</v>
          </cell>
        </row>
        <row r="4990">
          <cell r="C4990" t="str">
            <v>TPB2009</v>
          </cell>
          <cell r="D4990" t="str">
            <v>HOSE</v>
          </cell>
          <cell r="E4990" t="str">
            <v>Ông</v>
          </cell>
          <cell r="F4990">
            <v>1</v>
          </cell>
          <cell r="G4990" t="str">
            <v>Phạm Công Tứ</v>
          </cell>
          <cell r="H4990">
            <v>7</v>
          </cell>
          <cell r="I4990" t="str">
            <v>Phó CTHĐQT</v>
          </cell>
          <cell r="J4990" t="str">
            <v>Phó CTHĐQT</v>
          </cell>
          <cell r="M4990" t="str">
            <v>TPBPhamCongTu1963</v>
          </cell>
          <cell r="N4990">
            <v>2</v>
          </cell>
          <cell r="P4990">
            <v>1</v>
          </cell>
          <cell r="Q4990">
            <v>0</v>
          </cell>
          <cell r="R4990">
            <v>0</v>
          </cell>
          <cell r="S4990">
            <v>0</v>
          </cell>
          <cell r="T4990">
            <v>0</v>
          </cell>
          <cell r="U4990">
            <v>1</v>
          </cell>
          <cell r="V4990">
            <v>0</v>
          </cell>
          <cell r="W4990">
            <v>0</v>
          </cell>
          <cell r="X4990">
            <v>0</v>
          </cell>
          <cell r="Y4990">
            <v>0</v>
          </cell>
          <cell r="Z4990">
            <v>0</v>
          </cell>
          <cell r="AA4990">
            <v>0</v>
          </cell>
          <cell r="AB4990">
            <v>0</v>
          </cell>
          <cell r="AC4990">
            <v>1963</v>
          </cell>
          <cell r="AF4990">
            <v>0</v>
          </cell>
          <cell r="AH4990" t="str">
            <v>n/a</v>
          </cell>
          <cell r="AN4990">
            <v>0</v>
          </cell>
          <cell r="AP4990">
            <v>0</v>
          </cell>
          <cell r="AR4990">
            <v>0</v>
          </cell>
          <cell r="AS4990">
            <v>0</v>
          </cell>
          <cell r="AT4990">
            <v>0</v>
          </cell>
        </row>
        <row r="4991">
          <cell r="C4991" t="str">
            <v>TPB2009</v>
          </cell>
          <cell r="D4991" t="str">
            <v>HOSE</v>
          </cell>
          <cell r="E4991" t="str">
            <v>Ông</v>
          </cell>
          <cell r="F4991">
            <v>1</v>
          </cell>
          <cell r="G4991" t="str">
            <v>Trương Gia Bình</v>
          </cell>
          <cell r="H4991">
            <v>7</v>
          </cell>
          <cell r="I4991" t="str">
            <v>TVHĐQT</v>
          </cell>
          <cell r="J4991" t="str">
            <v>TVHĐQT</v>
          </cell>
          <cell r="M4991" t="str">
            <v>TPBTruongGiaBinh</v>
          </cell>
          <cell r="N4991">
            <v>2</v>
          </cell>
          <cell r="P4991">
            <v>1</v>
          </cell>
          <cell r="Q4991">
            <v>0</v>
          </cell>
          <cell r="R4991">
            <v>0</v>
          </cell>
          <cell r="S4991">
            <v>0</v>
          </cell>
          <cell r="T4991">
            <v>0</v>
          </cell>
          <cell r="U4991">
            <v>1</v>
          </cell>
          <cell r="V4991">
            <v>0</v>
          </cell>
          <cell r="W4991">
            <v>0</v>
          </cell>
          <cell r="X4991">
            <v>0</v>
          </cell>
          <cell r="Y4991">
            <v>0</v>
          </cell>
          <cell r="Z4991">
            <v>0</v>
          </cell>
          <cell r="AA4991">
            <v>0</v>
          </cell>
          <cell r="AB4991">
            <v>0</v>
          </cell>
          <cell r="AF4991">
            <v>0</v>
          </cell>
          <cell r="AH4991" t="str">
            <v>n/a</v>
          </cell>
          <cell r="AN4991">
            <v>0</v>
          </cell>
          <cell r="AP4991">
            <v>0</v>
          </cell>
          <cell r="AR4991">
            <v>0</v>
          </cell>
          <cell r="AS4991">
            <v>0</v>
          </cell>
          <cell r="AT4991">
            <v>0</v>
          </cell>
        </row>
        <row r="4992">
          <cell r="C4992" t="str">
            <v>TPB2009</v>
          </cell>
          <cell r="D4992" t="str">
            <v>HOSE</v>
          </cell>
          <cell r="E4992" t="str">
            <v>Bà</v>
          </cell>
          <cell r="F4992">
            <v>0</v>
          </cell>
          <cell r="G4992" t="str">
            <v>Phan Thị Hoa Mai</v>
          </cell>
          <cell r="H4992">
            <v>7</v>
          </cell>
          <cell r="I4992" t="str">
            <v>TVHĐQT</v>
          </cell>
          <cell r="J4992" t="str">
            <v>TVHĐQT</v>
          </cell>
          <cell r="M4992" t="str">
            <v>TPBPhanThiHoaMai</v>
          </cell>
          <cell r="N4992">
            <v>2</v>
          </cell>
          <cell r="P4992">
            <v>1</v>
          </cell>
          <cell r="Q4992">
            <v>0</v>
          </cell>
          <cell r="R4992">
            <v>0</v>
          </cell>
          <cell r="S4992">
            <v>0</v>
          </cell>
          <cell r="T4992">
            <v>0</v>
          </cell>
          <cell r="U4992">
            <v>1</v>
          </cell>
          <cell r="V4992">
            <v>0</v>
          </cell>
          <cell r="W4992">
            <v>0</v>
          </cell>
          <cell r="X4992">
            <v>0</v>
          </cell>
          <cell r="Y4992">
            <v>0</v>
          </cell>
          <cell r="Z4992">
            <v>0</v>
          </cell>
          <cell r="AA4992">
            <v>0</v>
          </cell>
          <cell r="AB4992">
            <v>0</v>
          </cell>
          <cell r="AF4992">
            <v>0</v>
          </cell>
          <cell r="AH4992" t="str">
            <v>n/a</v>
          </cell>
          <cell r="AN4992">
            <v>0</v>
          </cell>
          <cell r="AP4992">
            <v>0</v>
          </cell>
          <cell r="AR4992">
            <v>0</v>
          </cell>
          <cell r="AS4992">
            <v>0</v>
          </cell>
          <cell r="AT4992">
            <v>0</v>
          </cell>
        </row>
        <row r="4993">
          <cell r="C4993" t="str">
            <v>TPB2009</v>
          </cell>
          <cell r="D4993" t="str">
            <v>HOSE</v>
          </cell>
          <cell r="E4993" t="str">
            <v>Ông</v>
          </cell>
          <cell r="F4993">
            <v>1</v>
          </cell>
          <cell r="G4993" t="str">
            <v>Đào Trọng Khanh</v>
          </cell>
          <cell r="H4993">
            <v>7</v>
          </cell>
          <cell r="I4993" t="str">
            <v>TGĐ/TVHĐQT</v>
          </cell>
          <cell r="J4993" t="str">
            <v>TGĐ</v>
          </cell>
          <cell r="K4993" t="str">
            <v>TVHĐQT</v>
          </cell>
          <cell r="M4993" t="str">
            <v>TPBDaoTrongKhanh</v>
          </cell>
          <cell r="N4993">
            <v>2</v>
          </cell>
          <cell r="P4993">
            <v>1</v>
          </cell>
          <cell r="Q4993">
            <v>1</v>
          </cell>
          <cell r="R4993">
            <v>0</v>
          </cell>
          <cell r="S4993">
            <v>0</v>
          </cell>
          <cell r="T4993">
            <v>1</v>
          </cell>
          <cell r="U4993">
            <v>1</v>
          </cell>
          <cell r="V4993">
            <v>0</v>
          </cell>
          <cell r="W4993">
            <v>0</v>
          </cell>
          <cell r="X4993">
            <v>0</v>
          </cell>
          <cell r="Y4993">
            <v>0</v>
          </cell>
          <cell r="Z4993">
            <v>1</v>
          </cell>
          <cell r="AA4993">
            <v>0</v>
          </cell>
          <cell r="AB4993">
            <v>0</v>
          </cell>
          <cell r="AF4993">
            <v>0</v>
          </cell>
          <cell r="AH4993" t="str">
            <v>n/a</v>
          </cell>
          <cell r="AN4993">
            <v>0</v>
          </cell>
          <cell r="AP4993">
            <v>0</v>
          </cell>
          <cell r="AR4993">
            <v>0</v>
          </cell>
          <cell r="AS4993">
            <v>0</v>
          </cell>
          <cell r="AT4993">
            <v>0</v>
          </cell>
        </row>
        <row r="4994">
          <cell r="C4994" t="str">
            <v>TPB2009</v>
          </cell>
          <cell r="D4994" t="str">
            <v>HOSE</v>
          </cell>
          <cell r="E4994" t="str">
            <v>Ông</v>
          </cell>
          <cell r="F4994">
            <v>1</v>
          </cell>
          <cell r="G4994" t="str">
            <v>Lê Huy Côn</v>
          </cell>
          <cell r="H4994">
            <v>7</v>
          </cell>
          <cell r="I4994" t="str">
            <v>TVHĐQT</v>
          </cell>
          <cell r="J4994" t="str">
            <v>TVHĐQT</v>
          </cell>
          <cell r="M4994" t="str">
            <v>TPBLeHuyCon</v>
          </cell>
          <cell r="N4994">
            <v>2</v>
          </cell>
          <cell r="P4994">
            <v>1</v>
          </cell>
          <cell r="Q4994">
            <v>0</v>
          </cell>
          <cell r="R4994">
            <v>0</v>
          </cell>
          <cell r="S4994">
            <v>0</v>
          </cell>
          <cell r="T4994">
            <v>0</v>
          </cell>
          <cell r="U4994">
            <v>1</v>
          </cell>
          <cell r="V4994">
            <v>0</v>
          </cell>
          <cell r="W4994">
            <v>0</v>
          </cell>
          <cell r="X4994">
            <v>0</v>
          </cell>
          <cell r="Y4994">
            <v>0</v>
          </cell>
          <cell r="Z4994">
            <v>0</v>
          </cell>
          <cell r="AA4994">
            <v>0</v>
          </cell>
          <cell r="AB4994">
            <v>0</v>
          </cell>
          <cell r="AF4994">
            <v>0</v>
          </cell>
          <cell r="AH4994" t="str">
            <v>n/a</v>
          </cell>
          <cell r="AN4994">
            <v>0</v>
          </cell>
          <cell r="AP4994">
            <v>1</v>
          </cell>
          <cell r="AQ4994" t="str">
            <v xml:space="preserve">          </v>
          </cell>
          <cell r="AR4994">
            <v>0</v>
          </cell>
          <cell r="AS4994">
            <v>0</v>
          </cell>
          <cell r="AT4994">
            <v>0</v>
          </cell>
        </row>
        <row r="4995">
          <cell r="C4995" t="str">
            <v>TPB2009</v>
          </cell>
          <cell r="D4995" t="str">
            <v>HOSE</v>
          </cell>
          <cell r="E4995" t="str">
            <v>Ông</v>
          </cell>
          <cell r="F4995">
            <v>1</v>
          </cell>
          <cell r="G4995" t="str">
            <v>Nguyễn Việt Thắng</v>
          </cell>
          <cell r="H4995">
            <v>7</v>
          </cell>
          <cell r="I4995" t="str">
            <v>TVHĐQT</v>
          </cell>
          <cell r="J4995" t="str">
            <v>TVHĐQT</v>
          </cell>
          <cell r="M4995" t="str">
            <v>TPBNguyenVietThang</v>
          </cell>
          <cell r="N4995">
            <v>2</v>
          </cell>
          <cell r="P4995">
            <v>1</v>
          </cell>
          <cell r="Q4995">
            <v>0</v>
          </cell>
          <cell r="R4995">
            <v>0</v>
          </cell>
          <cell r="S4995">
            <v>0</v>
          </cell>
          <cell r="T4995">
            <v>0</v>
          </cell>
          <cell r="U4995">
            <v>1</v>
          </cell>
          <cell r="V4995">
            <v>0</v>
          </cell>
          <cell r="W4995">
            <v>0</v>
          </cell>
          <cell r="X4995">
            <v>0</v>
          </cell>
          <cell r="Y4995">
            <v>0</v>
          </cell>
          <cell r="Z4995">
            <v>0</v>
          </cell>
          <cell r="AA4995">
            <v>0</v>
          </cell>
          <cell r="AB4995">
            <v>0</v>
          </cell>
          <cell r="AF4995">
            <v>0</v>
          </cell>
          <cell r="AH4995" t="str">
            <v>n/a</v>
          </cell>
          <cell r="AN4995">
            <v>0</v>
          </cell>
          <cell r="AP4995">
            <v>1</v>
          </cell>
          <cell r="AQ4995" t="str">
            <v xml:space="preserve">          </v>
          </cell>
          <cell r="AR4995">
            <v>0</v>
          </cell>
          <cell r="AS4995">
            <v>0</v>
          </cell>
          <cell r="AT4995">
            <v>0</v>
          </cell>
        </row>
        <row r="4996">
          <cell r="C4996" t="str">
            <v>TPB2009</v>
          </cell>
          <cell r="D4996" t="str">
            <v>HOSE</v>
          </cell>
          <cell r="E4996" t="str">
            <v>Ông</v>
          </cell>
          <cell r="F4996">
            <v>1</v>
          </cell>
          <cell r="G4996" t="str">
            <v>Bùi Thành Chung</v>
          </cell>
          <cell r="H4996">
            <v>7</v>
          </cell>
          <cell r="I4996" t="str">
            <v>TBKS</v>
          </cell>
          <cell r="J4996" t="str">
            <v>TBKS</v>
          </cell>
          <cell r="M4996" t="str">
            <v>TPBBuiThanhChung</v>
          </cell>
          <cell r="N4996">
            <v>2</v>
          </cell>
          <cell r="P4996">
            <v>0</v>
          </cell>
          <cell r="Q4996">
            <v>0</v>
          </cell>
          <cell r="R4996">
            <v>1</v>
          </cell>
          <cell r="S4996">
            <v>0</v>
          </cell>
          <cell r="T4996">
            <v>0</v>
          </cell>
          <cell r="U4996">
            <v>1</v>
          </cell>
          <cell r="V4996">
            <v>0</v>
          </cell>
          <cell r="W4996">
            <v>0</v>
          </cell>
          <cell r="X4996">
            <v>0</v>
          </cell>
          <cell r="Y4996">
            <v>0</v>
          </cell>
          <cell r="Z4996">
            <v>0</v>
          </cell>
          <cell r="AA4996">
            <v>0</v>
          </cell>
          <cell r="AB4996">
            <v>1</v>
          </cell>
          <cell r="AF4996">
            <v>0</v>
          </cell>
          <cell r="AH4996" t="str">
            <v>n/a</v>
          </cell>
          <cell r="AN4996">
            <v>0</v>
          </cell>
          <cell r="AP4996">
            <v>0</v>
          </cell>
          <cell r="AR4996">
            <v>0</v>
          </cell>
          <cell r="AS4996">
            <v>0</v>
          </cell>
          <cell r="AT4996">
            <v>0</v>
          </cell>
        </row>
        <row r="4997">
          <cell r="C4997" t="str">
            <v>TPB2009</v>
          </cell>
          <cell r="D4997" t="str">
            <v>HOSE</v>
          </cell>
          <cell r="E4997" t="str">
            <v>Ông</v>
          </cell>
          <cell r="F4997">
            <v>1</v>
          </cell>
          <cell r="G4997" t="str">
            <v>Vũ Ngọc Tùng</v>
          </cell>
          <cell r="H4997">
            <v>7</v>
          </cell>
          <cell r="I4997" t="str">
            <v>Thành viên BKS</v>
          </cell>
          <cell r="J4997" t="str">
            <v>Thành viên BKS</v>
          </cell>
          <cell r="M4997" t="str">
            <v>TPBVuNgocTung</v>
          </cell>
          <cell r="N4997">
            <v>2</v>
          </cell>
          <cell r="P4997">
            <v>0</v>
          </cell>
          <cell r="Q4997">
            <v>0</v>
          </cell>
          <cell r="R4997">
            <v>1</v>
          </cell>
          <cell r="S4997">
            <v>0</v>
          </cell>
          <cell r="T4997">
            <v>0</v>
          </cell>
          <cell r="U4997">
            <v>1</v>
          </cell>
          <cell r="V4997">
            <v>0</v>
          </cell>
          <cell r="W4997">
            <v>0</v>
          </cell>
          <cell r="X4997">
            <v>0</v>
          </cell>
          <cell r="Y4997">
            <v>0</v>
          </cell>
          <cell r="Z4997">
            <v>0</v>
          </cell>
          <cell r="AA4997">
            <v>0</v>
          </cell>
          <cell r="AB4997">
            <v>0</v>
          </cell>
          <cell r="AF4997">
            <v>0</v>
          </cell>
          <cell r="AH4997" t="str">
            <v>n/a</v>
          </cell>
          <cell r="AN4997">
            <v>0</v>
          </cell>
          <cell r="AP4997">
            <v>0</v>
          </cell>
          <cell r="AR4997">
            <v>0</v>
          </cell>
          <cell r="AS4997">
            <v>0</v>
          </cell>
          <cell r="AT4997">
            <v>0</v>
          </cell>
        </row>
        <row r="4998">
          <cell r="C4998" t="str">
            <v>TPB2009</v>
          </cell>
          <cell r="D4998" t="str">
            <v>HOSE</v>
          </cell>
          <cell r="E4998" t="str">
            <v>Ông</v>
          </cell>
          <cell r="F4998">
            <v>1</v>
          </cell>
          <cell r="G4998" t="str">
            <v>Phan Tuấn Anh</v>
          </cell>
          <cell r="H4998">
            <v>7</v>
          </cell>
          <cell r="I4998" t="str">
            <v>Thành viên BKS</v>
          </cell>
          <cell r="J4998" t="str">
            <v>Thành viên BKS</v>
          </cell>
          <cell r="M4998" t="str">
            <v>TPBPhanTuanAnh</v>
          </cell>
          <cell r="N4998">
            <v>2</v>
          </cell>
          <cell r="P4998">
            <v>0</v>
          </cell>
          <cell r="Q4998">
            <v>0</v>
          </cell>
          <cell r="R4998">
            <v>1</v>
          </cell>
          <cell r="S4998">
            <v>0</v>
          </cell>
          <cell r="T4998">
            <v>0</v>
          </cell>
          <cell r="U4998">
            <v>1</v>
          </cell>
          <cell r="V4998">
            <v>0</v>
          </cell>
          <cell r="W4998">
            <v>0</v>
          </cell>
          <cell r="X4998">
            <v>0</v>
          </cell>
          <cell r="Y4998">
            <v>0</v>
          </cell>
          <cell r="Z4998">
            <v>0</v>
          </cell>
          <cell r="AA4998">
            <v>0</v>
          </cell>
          <cell r="AB4998">
            <v>0</v>
          </cell>
          <cell r="AF4998">
            <v>0</v>
          </cell>
          <cell r="AH4998" t="str">
            <v>n/a</v>
          </cell>
          <cell r="AN4998">
            <v>0</v>
          </cell>
          <cell r="AP4998">
            <v>0</v>
          </cell>
          <cell r="AR4998">
            <v>0</v>
          </cell>
          <cell r="AS4998">
            <v>0</v>
          </cell>
          <cell r="AT4998">
            <v>0</v>
          </cell>
        </row>
        <row r="4999">
          <cell r="C4999" t="str">
            <v>TPB2009</v>
          </cell>
          <cell r="D4999" t="str">
            <v>HOSE</v>
          </cell>
          <cell r="E4999" t="str">
            <v>Ông</v>
          </cell>
          <cell r="F4999">
            <v>1</v>
          </cell>
          <cell r="G4999" t="str">
            <v>Phan Thanh Sơn</v>
          </cell>
          <cell r="H4999">
            <v>7</v>
          </cell>
          <cell r="I4999" t="str">
            <v>Phó TGĐ</v>
          </cell>
          <cell r="J4999" t="str">
            <v>Phó TGĐ</v>
          </cell>
          <cell r="M4999" t="str">
            <v>TPBPhanThanhSon</v>
          </cell>
          <cell r="N4999">
            <v>2</v>
          </cell>
          <cell r="P4999">
            <v>0</v>
          </cell>
          <cell r="Q4999">
            <v>1</v>
          </cell>
          <cell r="R4999">
            <v>0</v>
          </cell>
          <cell r="S4999">
            <v>0</v>
          </cell>
          <cell r="T4999">
            <v>0</v>
          </cell>
          <cell r="U4999">
            <v>1</v>
          </cell>
          <cell r="V4999">
            <v>0</v>
          </cell>
          <cell r="W4999">
            <v>0</v>
          </cell>
          <cell r="X4999">
            <v>0</v>
          </cell>
          <cell r="Y4999">
            <v>0</v>
          </cell>
          <cell r="Z4999">
            <v>0</v>
          </cell>
          <cell r="AA4999">
            <v>0</v>
          </cell>
          <cell r="AB4999">
            <v>0</v>
          </cell>
          <cell r="AF4999">
            <v>0</v>
          </cell>
          <cell r="AH4999" t="str">
            <v>n/a</v>
          </cell>
          <cell r="AN4999">
            <v>0</v>
          </cell>
          <cell r="AP4999">
            <v>0</v>
          </cell>
          <cell r="AR4999">
            <v>0</v>
          </cell>
          <cell r="AS4999">
            <v>0</v>
          </cell>
          <cell r="AT4999">
            <v>0</v>
          </cell>
        </row>
        <row r="5000">
          <cell r="C5000" t="str">
            <v>TPB2009</v>
          </cell>
          <cell r="D5000" t="str">
            <v>HOSE</v>
          </cell>
          <cell r="E5000" t="str">
            <v>Ông</v>
          </cell>
          <cell r="F5000">
            <v>1</v>
          </cell>
          <cell r="G5000" t="str">
            <v>Trương Gia Tú</v>
          </cell>
          <cell r="H5000">
            <v>7</v>
          </cell>
          <cell r="I5000" t="str">
            <v>Phó TGĐ</v>
          </cell>
          <cell r="J5000" t="str">
            <v>Phó TGĐ</v>
          </cell>
          <cell r="M5000" t="str">
            <v>TPBTruongGiaTu</v>
          </cell>
          <cell r="N5000">
            <v>2</v>
          </cell>
          <cell r="P5000">
            <v>0</v>
          </cell>
          <cell r="Q5000">
            <v>1</v>
          </cell>
          <cell r="R5000">
            <v>0</v>
          </cell>
          <cell r="S5000">
            <v>0</v>
          </cell>
          <cell r="T5000">
            <v>0</v>
          </cell>
          <cell r="U5000">
            <v>1</v>
          </cell>
          <cell r="V5000">
            <v>0</v>
          </cell>
          <cell r="W5000">
            <v>0</v>
          </cell>
          <cell r="X5000">
            <v>0</v>
          </cell>
          <cell r="Y5000">
            <v>0</v>
          </cell>
          <cell r="Z5000">
            <v>0</v>
          </cell>
          <cell r="AA5000">
            <v>0</v>
          </cell>
          <cell r="AB5000">
            <v>0</v>
          </cell>
          <cell r="AH5000" t="str">
            <v>n/a</v>
          </cell>
          <cell r="AN5000">
            <v>0</v>
          </cell>
          <cell r="AP5000">
            <v>0</v>
          </cell>
          <cell r="AR5000">
            <v>0</v>
          </cell>
          <cell r="AS5000">
            <v>0</v>
          </cell>
          <cell r="AT5000">
            <v>0</v>
          </cell>
        </row>
        <row r="5001">
          <cell r="C5001" t="str">
            <v>TPB2009</v>
          </cell>
          <cell r="D5001" t="str">
            <v>HOSE</v>
          </cell>
          <cell r="E5001" t="str">
            <v>Bà</v>
          </cell>
          <cell r="F5001">
            <v>0</v>
          </cell>
          <cell r="G5001" t="str">
            <v>Trần Thị Ngọc Dung</v>
          </cell>
          <cell r="H5001">
            <v>7</v>
          </cell>
          <cell r="I5001" t="str">
            <v>GĐ</v>
          </cell>
          <cell r="J5001" t="str">
            <v>GĐ</v>
          </cell>
          <cell r="M5001" t="str">
            <v>TPBTranThiNgocDung</v>
          </cell>
          <cell r="N5001">
            <v>2</v>
          </cell>
          <cell r="P5001">
            <v>0</v>
          </cell>
          <cell r="Q5001">
            <v>1</v>
          </cell>
          <cell r="R5001">
            <v>0</v>
          </cell>
          <cell r="S5001">
            <v>0</v>
          </cell>
          <cell r="T5001">
            <v>0</v>
          </cell>
          <cell r="U5001">
            <v>1</v>
          </cell>
          <cell r="V5001">
            <v>0</v>
          </cell>
          <cell r="W5001">
            <v>0</v>
          </cell>
          <cell r="X5001">
            <v>0</v>
          </cell>
          <cell r="Y5001">
            <v>0</v>
          </cell>
          <cell r="Z5001">
            <v>0</v>
          </cell>
          <cell r="AA5001">
            <v>0</v>
          </cell>
          <cell r="AB5001">
            <v>0</v>
          </cell>
          <cell r="AF5001">
            <v>0</v>
          </cell>
          <cell r="AH5001" t="str">
            <v>n/a</v>
          </cell>
          <cell r="AN5001">
            <v>0</v>
          </cell>
          <cell r="AP5001">
            <v>0</v>
          </cell>
          <cell r="AR5001">
            <v>0</v>
          </cell>
          <cell r="AS5001">
            <v>0</v>
          </cell>
          <cell r="AT5001">
            <v>0</v>
          </cell>
        </row>
        <row r="5002">
          <cell r="C5002" t="str">
            <v>TPB2009</v>
          </cell>
          <cell r="D5002" t="str">
            <v>HOSE</v>
          </cell>
          <cell r="E5002" t="str">
            <v>Ông</v>
          </cell>
          <cell r="F5002">
            <v>1</v>
          </cell>
          <cell r="G5002" t="str">
            <v>Nguyễn Hồng Đức</v>
          </cell>
          <cell r="H5002">
            <v>7</v>
          </cell>
          <cell r="I5002" t="str">
            <v>Phó TGĐ</v>
          </cell>
          <cell r="J5002" t="str">
            <v>Phó TGĐ</v>
          </cell>
          <cell r="M5002" t="str">
            <v>TPBNguyenHongDuc</v>
          </cell>
          <cell r="N5002">
            <v>2</v>
          </cell>
          <cell r="P5002">
            <v>0</v>
          </cell>
          <cell r="Q5002">
            <v>1</v>
          </cell>
          <cell r="R5002">
            <v>0</v>
          </cell>
          <cell r="S5002">
            <v>0</v>
          </cell>
          <cell r="T5002">
            <v>0</v>
          </cell>
          <cell r="U5002">
            <v>1</v>
          </cell>
          <cell r="V5002">
            <v>0</v>
          </cell>
          <cell r="W5002">
            <v>0</v>
          </cell>
          <cell r="X5002">
            <v>0</v>
          </cell>
          <cell r="Y5002">
            <v>0</v>
          </cell>
          <cell r="Z5002">
            <v>0</v>
          </cell>
          <cell r="AA5002">
            <v>0</v>
          </cell>
          <cell r="AB5002">
            <v>0</v>
          </cell>
          <cell r="AH5002" t="str">
            <v>n/a</v>
          </cell>
          <cell r="AN5002">
            <v>0</v>
          </cell>
          <cell r="AP5002">
            <v>0</v>
          </cell>
          <cell r="AR5002">
            <v>0</v>
          </cell>
          <cell r="AS5002">
            <v>0</v>
          </cell>
          <cell r="AT5002">
            <v>0</v>
          </cell>
        </row>
        <row r="5003">
          <cell r="C5003" t="str">
            <v>TPB2008</v>
          </cell>
          <cell r="D5003" t="str">
            <v>HOSE</v>
          </cell>
          <cell r="E5003" t="str">
            <v>Bà</v>
          </cell>
          <cell r="F5003">
            <v>0</v>
          </cell>
          <cell r="G5003" t="str">
            <v>Trương Thị Cúc Hương</v>
          </cell>
          <cell r="H5003">
            <v>7</v>
          </cell>
          <cell r="I5003" t="str">
            <v>Phó TGĐ</v>
          </cell>
          <cell r="J5003" t="str">
            <v>Phó TGĐ</v>
          </cell>
          <cell r="M5003" t="str">
            <v>TPBTruongThiCucHuong</v>
          </cell>
          <cell r="N5003">
            <v>1</v>
          </cell>
          <cell r="P5003">
            <v>0</v>
          </cell>
          <cell r="Q5003">
            <v>1</v>
          </cell>
          <cell r="R5003">
            <v>0</v>
          </cell>
          <cell r="S5003">
            <v>0</v>
          </cell>
          <cell r="T5003">
            <v>0</v>
          </cell>
          <cell r="U5003">
            <v>1</v>
          </cell>
          <cell r="V5003">
            <v>0</v>
          </cell>
          <cell r="W5003">
            <v>0</v>
          </cell>
          <cell r="X5003">
            <v>0</v>
          </cell>
          <cell r="Y5003">
            <v>0</v>
          </cell>
          <cell r="Z5003">
            <v>0</v>
          </cell>
          <cell r="AA5003">
            <v>0</v>
          </cell>
          <cell r="AB5003">
            <v>0</v>
          </cell>
          <cell r="AH5003" t="str">
            <v>n/a</v>
          </cell>
          <cell r="AN5003">
            <v>0</v>
          </cell>
          <cell r="AP5003">
            <v>0</v>
          </cell>
          <cell r="AR5003">
            <v>0</v>
          </cell>
          <cell r="AS5003">
            <v>0</v>
          </cell>
          <cell r="AT5003">
            <v>0</v>
          </cell>
        </row>
        <row r="5004">
          <cell r="C5004" t="str">
            <v>TPB2008</v>
          </cell>
          <cell r="D5004" t="str">
            <v>HOSE</v>
          </cell>
          <cell r="E5004" t="str">
            <v>Ông</v>
          </cell>
          <cell r="F5004">
            <v>1</v>
          </cell>
          <cell r="G5004" t="str">
            <v>Bùi Thành Chung</v>
          </cell>
          <cell r="H5004">
            <v>7</v>
          </cell>
          <cell r="I5004" t="str">
            <v>TBKS</v>
          </cell>
          <cell r="J5004" t="str">
            <v>TBKS</v>
          </cell>
          <cell r="M5004" t="str">
            <v>TPBBuiThanhChung</v>
          </cell>
          <cell r="N5004">
            <v>1</v>
          </cell>
          <cell r="P5004">
            <v>0</v>
          </cell>
          <cell r="Q5004">
            <v>0</v>
          </cell>
          <cell r="R5004">
            <v>1</v>
          </cell>
          <cell r="S5004">
            <v>0</v>
          </cell>
          <cell r="T5004">
            <v>0</v>
          </cell>
          <cell r="U5004">
            <v>1</v>
          </cell>
          <cell r="V5004">
            <v>0</v>
          </cell>
          <cell r="W5004">
            <v>0</v>
          </cell>
          <cell r="X5004">
            <v>0</v>
          </cell>
          <cell r="Y5004">
            <v>0</v>
          </cell>
          <cell r="Z5004">
            <v>0</v>
          </cell>
          <cell r="AA5004">
            <v>0</v>
          </cell>
          <cell r="AB5004">
            <v>1</v>
          </cell>
          <cell r="AH5004" t="str">
            <v>n/a</v>
          </cell>
          <cell r="AN5004">
            <v>0</v>
          </cell>
          <cell r="AP5004">
            <v>0</v>
          </cell>
          <cell r="AR5004">
            <v>0</v>
          </cell>
          <cell r="AS5004">
            <v>0</v>
          </cell>
          <cell r="AT5004">
            <v>0</v>
          </cell>
        </row>
        <row r="5005">
          <cell r="C5005" t="str">
            <v>TPB2008</v>
          </cell>
          <cell r="D5005" t="str">
            <v>HOSE</v>
          </cell>
          <cell r="E5005" t="str">
            <v>Ông</v>
          </cell>
          <cell r="F5005">
            <v>1</v>
          </cell>
          <cell r="G5005" t="str">
            <v>Vũ Ngọc Tùng</v>
          </cell>
          <cell r="H5005">
            <v>7</v>
          </cell>
          <cell r="I5005" t="str">
            <v>Thành viên BKS</v>
          </cell>
          <cell r="J5005" t="str">
            <v>Thành viên BKS</v>
          </cell>
          <cell r="M5005" t="str">
            <v>TPBVuNgocTung</v>
          </cell>
          <cell r="N5005">
            <v>1</v>
          </cell>
          <cell r="P5005">
            <v>0</v>
          </cell>
          <cell r="Q5005">
            <v>0</v>
          </cell>
          <cell r="R5005">
            <v>1</v>
          </cell>
          <cell r="S5005">
            <v>0</v>
          </cell>
          <cell r="T5005">
            <v>0</v>
          </cell>
          <cell r="U5005">
            <v>1</v>
          </cell>
          <cell r="V5005">
            <v>0</v>
          </cell>
          <cell r="W5005">
            <v>0</v>
          </cell>
          <cell r="X5005">
            <v>0</v>
          </cell>
          <cell r="Y5005">
            <v>0</v>
          </cell>
          <cell r="Z5005">
            <v>0</v>
          </cell>
          <cell r="AA5005">
            <v>0</v>
          </cell>
          <cell r="AB5005">
            <v>0</v>
          </cell>
          <cell r="AH5005" t="str">
            <v>n/a</v>
          </cell>
          <cell r="AN5005">
            <v>0</v>
          </cell>
          <cell r="AP5005">
            <v>0</v>
          </cell>
          <cell r="AR5005">
            <v>0</v>
          </cell>
          <cell r="AS5005">
            <v>0</v>
          </cell>
          <cell r="AT5005">
            <v>0</v>
          </cell>
        </row>
        <row r="5006">
          <cell r="C5006" t="str">
            <v>TPB2008</v>
          </cell>
          <cell r="D5006" t="str">
            <v>HOSE</v>
          </cell>
          <cell r="E5006" t="str">
            <v>Ông</v>
          </cell>
          <cell r="F5006">
            <v>1</v>
          </cell>
          <cell r="G5006" t="str">
            <v>Phan Tuấn Anh</v>
          </cell>
          <cell r="H5006">
            <v>7</v>
          </cell>
          <cell r="I5006" t="str">
            <v>Thành viên BKS</v>
          </cell>
          <cell r="J5006" t="str">
            <v>Thành viên BKS</v>
          </cell>
          <cell r="M5006" t="str">
            <v>TPBPhanTuanAnh</v>
          </cell>
          <cell r="N5006">
            <v>1</v>
          </cell>
          <cell r="P5006">
            <v>0</v>
          </cell>
          <cell r="Q5006">
            <v>0</v>
          </cell>
          <cell r="R5006">
            <v>1</v>
          </cell>
          <cell r="S5006">
            <v>0</v>
          </cell>
          <cell r="T5006">
            <v>0</v>
          </cell>
          <cell r="U5006">
            <v>1</v>
          </cell>
          <cell r="V5006">
            <v>0</v>
          </cell>
          <cell r="W5006">
            <v>0</v>
          </cell>
          <cell r="X5006">
            <v>0</v>
          </cell>
          <cell r="Y5006">
            <v>0</v>
          </cell>
          <cell r="Z5006">
            <v>0</v>
          </cell>
          <cell r="AA5006">
            <v>0</v>
          </cell>
          <cell r="AB5006">
            <v>0</v>
          </cell>
          <cell r="AH5006" t="str">
            <v>n/a</v>
          </cell>
          <cell r="AN5006">
            <v>0</v>
          </cell>
          <cell r="AP5006">
            <v>0</v>
          </cell>
          <cell r="AR5006">
            <v>0</v>
          </cell>
          <cell r="AS5006">
            <v>0</v>
          </cell>
          <cell r="AT5006">
            <v>0</v>
          </cell>
        </row>
        <row r="5007">
          <cell r="C5007" t="str">
            <v>TPB2008</v>
          </cell>
          <cell r="D5007" t="str">
            <v>HOSE</v>
          </cell>
          <cell r="E5007" t="str">
            <v>Bà</v>
          </cell>
          <cell r="F5007">
            <v>0</v>
          </cell>
          <cell r="G5007" t="str">
            <v>Trần Thị Nguyệt Oanh</v>
          </cell>
          <cell r="H5007">
            <v>7</v>
          </cell>
          <cell r="I5007" t="str">
            <v>Phó TGĐ</v>
          </cell>
          <cell r="J5007" t="str">
            <v>Phó TGĐ</v>
          </cell>
          <cell r="M5007" t="str">
            <v>TPBTranThiNguyetOanh</v>
          </cell>
          <cell r="N5007">
            <v>1</v>
          </cell>
          <cell r="P5007">
            <v>0</v>
          </cell>
          <cell r="Q5007">
            <v>1</v>
          </cell>
          <cell r="R5007">
            <v>0</v>
          </cell>
          <cell r="S5007">
            <v>0</v>
          </cell>
          <cell r="T5007">
            <v>0</v>
          </cell>
          <cell r="U5007">
            <v>1</v>
          </cell>
          <cell r="V5007">
            <v>0</v>
          </cell>
          <cell r="W5007">
            <v>0</v>
          </cell>
          <cell r="X5007">
            <v>0</v>
          </cell>
          <cell r="Y5007">
            <v>0</v>
          </cell>
          <cell r="Z5007">
            <v>0</v>
          </cell>
          <cell r="AA5007">
            <v>0</v>
          </cell>
          <cell r="AB5007">
            <v>0</v>
          </cell>
          <cell r="AH5007" t="str">
            <v>n/a</v>
          </cell>
          <cell r="AN5007">
            <v>0</v>
          </cell>
          <cell r="AP5007">
            <v>0</v>
          </cell>
          <cell r="AR5007">
            <v>0</v>
          </cell>
          <cell r="AS5007">
            <v>0</v>
          </cell>
          <cell r="AT5007">
            <v>0</v>
          </cell>
        </row>
        <row r="5008">
          <cell r="C5008" t="str">
            <v>TPB2008</v>
          </cell>
          <cell r="D5008" t="str">
            <v>HOSE</v>
          </cell>
          <cell r="E5008" t="str">
            <v>Ông</v>
          </cell>
          <cell r="F5008">
            <v>1</v>
          </cell>
          <cell r="G5008" t="str">
            <v>Phan Thanh Sơn</v>
          </cell>
          <cell r="H5008">
            <v>7</v>
          </cell>
          <cell r="I5008" t="str">
            <v>Phó TGĐ</v>
          </cell>
          <cell r="J5008" t="str">
            <v>Phó TGĐ</v>
          </cell>
          <cell r="M5008" t="str">
            <v>TPBPhanThanhSon</v>
          </cell>
          <cell r="N5008">
            <v>1</v>
          </cell>
          <cell r="P5008">
            <v>0</v>
          </cell>
          <cell r="Q5008">
            <v>1</v>
          </cell>
          <cell r="R5008">
            <v>0</v>
          </cell>
          <cell r="S5008">
            <v>0</v>
          </cell>
          <cell r="T5008">
            <v>0</v>
          </cell>
          <cell r="U5008">
            <v>1</v>
          </cell>
          <cell r="V5008">
            <v>0</v>
          </cell>
          <cell r="W5008">
            <v>0</v>
          </cell>
          <cell r="X5008">
            <v>0</v>
          </cell>
          <cell r="Y5008">
            <v>0</v>
          </cell>
          <cell r="Z5008">
            <v>0</v>
          </cell>
          <cell r="AA5008">
            <v>0</v>
          </cell>
          <cell r="AB5008">
            <v>0</v>
          </cell>
          <cell r="AH5008" t="str">
            <v>n/a</v>
          </cell>
          <cell r="AN5008">
            <v>0</v>
          </cell>
          <cell r="AP5008">
            <v>0</v>
          </cell>
          <cell r="AR5008">
            <v>0</v>
          </cell>
          <cell r="AS5008">
            <v>0</v>
          </cell>
          <cell r="AT5008">
            <v>0</v>
          </cell>
        </row>
        <row r="5009">
          <cell r="C5009" t="str">
            <v>TPB2008</v>
          </cell>
          <cell r="D5009" t="str">
            <v>HOSE</v>
          </cell>
          <cell r="E5009" t="str">
            <v>Ông</v>
          </cell>
          <cell r="F5009">
            <v>1</v>
          </cell>
          <cell r="G5009" t="str">
            <v>Trương Gia Tú</v>
          </cell>
          <cell r="H5009">
            <v>7</v>
          </cell>
          <cell r="I5009" t="str">
            <v>GĐ</v>
          </cell>
          <cell r="J5009" t="str">
            <v>GĐ</v>
          </cell>
          <cell r="M5009" t="str">
            <v>TPBTruongGiaTu</v>
          </cell>
          <cell r="N5009">
            <v>1</v>
          </cell>
          <cell r="P5009">
            <v>0</v>
          </cell>
          <cell r="Q5009">
            <v>1</v>
          </cell>
          <cell r="R5009">
            <v>0</v>
          </cell>
          <cell r="S5009">
            <v>0</v>
          </cell>
          <cell r="T5009">
            <v>0</v>
          </cell>
          <cell r="U5009">
            <v>1</v>
          </cell>
          <cell r="V5009">
            <v>0</v>
          </cell>
          <cell r="W5009">
            <v>0</v>
          </cell>
          <cell r="X5009">
            <v>0</v>
          </cell>
          <cell r="Y5009">
            <v>0</v>
          </cell>
          <cell r="Z5009">
            <v>0</v>
          </cell>
          <cell r="AA5009">
            <v>0</v>
          </cell>
          <cell r="AB5009">
            <v>0</v>
          </cell>
          <cell r="AH5009" t="str">
            <v>n/a</v>
          </cell>
          <cell r="AN5009">
            <v>0</v>
          </cell>
          <cell r="AP5009">
            <v>0</v>
          </cell>
          <cell r="AR5009">
            <v>0</v>
          </cell>
          <cell r="AS5009">
            <v>0</v>
          </cell>
          <cell r="AT5009">
            <v>0</v>
          </cell>
        </row>
        <row r="5010">
          <cell r="C5010" t="str">
            <v>TPB2008</v>
          </cell>
          <cell r="D5010" t="str">
            <v>HOSE</v>
          </cell>
          <cell r="E5010" t="str">
            <v>Bà</v>
          </cell>
          <cell r="F5010">
            <v>0</v>
          </cell>
          <cell r="G5010" t="str">
            <v>Trần Thị Ngọc Dung</v>
          </cell>
          <cell r="H5010">
            <v>7</v>
          </cell>
          <cell r="I5010" t="str">
            <v>GĐ</v>
          </cell>
          <cell r="J5010" t="str">
            <v>GĐ</v>
          </cell>
          <cell r="M5010" t="str">
            <v>TPBTranThiNgocDung</v>
          </cell>
          <cell r="N5010">
            <v>1</v>
          </cell>
          <cell r="P5010">
            <v>0</v>
          </cell>
          <cell r="Q5010">
            <v>1</v>
          </cell>
          <cell r="R5010">
            <v>0</v>
          </cell>
          <cell r="S5010">
            <v>0</v>
          </cell>
          <cell r="T5010">
            <v>0</v>
          </cell>
          <cell r="U5010">
            <v>1</v>
          </cell>
          <cell r="V5010">
            <v>0</v>
          </cell>
          <cell r="W5010">
            <v>0</v>
          </cell>
          <cell r="X5010">
            <v>0</v>
          </cell>
          <cell r="Y5010">
            <v>0</v>
          </cell>
          <cell r="Z5010">
            <v>0</v>
          </cell>
          <cell r="AA5010">
            <v>0</v>
          </cell>
          <cell r="AB5010">
            <v>0</v>
          </cell>
          <cell r="AH5010" t="str">
            <v>n/a</v>
          </cell>
          <cell r="AN5010">
            <v>0</v>
          </cell>
          <cell r="AP5010">
            <v>0</v>
          </cell>
          <cell r="AR5010">
            <v>0</v>
          </cell>
          <cell r="AS5010">
            <v>0</v>
          </cell>
          <cell r="AT5010">
            <v>0</v>
          </cell>
        </row>
        <row r="5011">
          <cell r="C5011" t="str">
            <v>TPB2008</v>
          </cell>
          <cell r="D5011" t="str">
            <v>HOSE</v>
          </cell>
          <cell r="E5011" t="str">
            <v>Ông</v>
          </cell>
          <cell r="F5011">
            <v>1</v>
          </cell>
          <cell r="G5011" t="str">
            <v>Nguyễn Hồng Đức</v>
          </cell>
          <cell r="H5011">
            <v>7</v>
          </cell>
          <cell r="I5011" t="str">
            <v>GĐ</v>
          </cell>
          <cell r="J5011" t="str">
            <v>GĐ</v>
          </cell>
          <cell r="M5011" t="str">
            <v>TPBNguyenHongDuc</v>
          </cell>
          <cell r="N5011">
            <v>1</v>
          </cell>
          <cell r="P5011">
            <v>0</v>
          </cell>
          <cell r="Q5011">
            <v>1</v>
          </cell>
          <cell r="R5011">
            <v>0</v>
          </cell>
          <cell r="S5011">
            <v>0</v>
          </cell>
          <cell r="T5011">
            <v>0</v>
          </cell>
          <cell r="U5011">
            <v>1</v>
          </cell>
          <cell r="V5011">
            <v>0</v>
          </cell>
          <cell r="W5011">
            <v>0</v>
          </cell>
          <cell r="X5011">
            <v>0</v>
          </cell>
          <cell r="Y5011">
            <v>0</v>
          </cell>
          <cell r="Z5011">
            <v>0</v>
          </cell>
          <cell r="AA5011">
            <v>0</v>
          </cell>
          <cell r="AB5011">
            <v>0</v>
          </cell>
          <cell r="AH5011" t="str">
            <v>n/a</v>
          </cell>
          <cell r="AN5011">
            <v>0</v>
          </cell>
          <cell r="AP5011">
            <v>0</v>
          </cell>
          <cell r="AR5011">
            <v>0</v>
          </cell>
          <cell r="AS5011">
            <v>0</v>
          </cell>
          <cell r="AT5011">
            <v>0</v>
          </cell>
        </row>
        <row r="5012">
          <cell r="C5012" t="str">
            <v>TPB2008</v>
          </cell>
          <cell r="D5012" t="str">
            <v>HOSE</v>
          </cell>
          <cell r="E5012" t="str">
            <v>Ông</v>
          </cell>
          <cell r="F5012">
            <v>1</v>
          </cell>
          <cell r="G5012" t="str">
            <v>Trương Gia Bình</v>
          </cell>
          <cell r="H5012">
            <v>7</v>
          </cell>
          <cell r="I5012" t="str">
            <v>TVHĐQT</v>
          </cell>
          <cell r="J5012" t="str">
            <v>TVHĐQT</v>
          </cell>
          <cell r="M5012" t="str">
            <v>TPBTruongGiaBinh</v>
          </cell>
          <cell r="N5012">
            <v>1</v>
          </cell>
          <cell r="P5012">
            <v>1</v>
          </cell>
          <cell r="Q5012">
            <v>0</v>
          </cell>
          <cell r="R5012">
            <v>0</v>
          </cell>
          <cell r="S5012">
            <v>0</v>
          </cell>
          <cell r="T5012">
            <v>0</v>
          </cell>
          <cell r="U5012">
            <v>1</v>
          </cell>
          <cell r="V5012">
            <v>0</v>
          </cell>
          <cell r="W5012">
            <v>0</v>
          </cell>
          <cell r="X5012">
            <v>0</v>
          </cell>
          <cell r="Y5012">
            <v>0</v>
          </cell>
          <cell r="Z5012">
            <v>0</v>
          </cell>
          <cell r="AA5012">
            <v>0</v>
          </cell>
          <cell r="AB5012">
            <v>0</v>
          </cell>
          <cell r="AH5012" t="str">
            <v>n/a</v>
          </cell>
          <cell r="AN5012">
            <v>0</v>
          </cell>
          <cell r="AP5012">
            <v>0</v>
          </cell>
          <cell r="AR5012">
            <v>0</v>
          </cell>
          <cell r="AS5012">
            <v>0</v>
          </cell>
          <cell r="AT5012">
            <v>0</v>
          </cell>
        </row>
        <row r="5013">
          <cell r="C5013" t="str">
            <v>TPB2008</v>
          </cell>
          <cell r="D5013" t="str">
            <v>HOSE</v>
          </cell>
          <cell r="E5013" t="str">
            <v>Bà</v>
          </cell>
          <cell r="F5013">
            <v>0</v>
          </cell>
          <cell r="G5013" t="str">
            <v>Phan Thị Hoa Mai</v>
          </cell>
          <cell r="H5013">
            <v>7</v>
          </cell>
          <cell r="I5013" t="str">
            <v>TVHĐQT</v>
          </cell>
          <cell r="J5013" t="str">
            <v>TVHĐQT</v>
          </cell>
          <cell r="M5013" t="str">
            <v>TPBPhanThiHoaMai</v>
          </cell>
          <cell r="N5013">
            <v>1</v>
          </cell>
          <cell r="P5013">
            <v>1</v>
          </cell>
          <cell r="Q5013">
            <v>0</v>
          </cell>
          <cell r="R5013">
            <v>0</v>
          </cell>
          <cell r="S5013">
            <v>0</v>
          </cell>
          <cell r="T5013">
            <v>0</v>
          </cell>
          <cell r="U5013">
            <v>1</v>
          </cell>
          <cell r="V5013">
            <v>0</v>
          </cell>
          <cell r="W5013">
            <v>0</v>
          </cell>
          <cell r="X5013">
            <v>0</v>
          </cell>
          <cell r="Y5013">
            <v>0</v>
          </cell>
          <cell r="Z5013">
            <v>0</v>
          </cell>
          <cell r="AA5013">
            <v>0</v>
          </cell>
          <cell r="AB5013">
            <v>0</v>
          </cell>
          <cell r="AH5013" t="str">
            <v>n/a</v>
          </cell>
          <cell r="AN5013">
            <v>0</v>
          </cell>
          <cell r="AP5013">
            <v>0</v>
          </cell>
          <cell r="AR5013">
            <v>0</v>
          </cell>
          <cell r="AS5013">
            <v>0</v>
          </cell>
          <cell r="AT5013">
            <v>0</v>
          </cell>
        </row>
        <row r="5014">
          <cell r="C5014" t="str">
            <v>TPB2008</v>
          </cell>
          <cell r="D5014" t="str">
            <v>HOSE</v>
          </cell>
          <cell r="E5014" t="str">
            <v>Ông</v>
          </cell>
          <cell r="F5014">
            <v>1</v>
          </cell>
          <cell r="G5014" t="str">
            <v>Đào Trọng Khanh</v>
          </cell>
          <cell r="H5014">
            <v>7</v>
          </cell>
          <cell r="I5014" t="str">
            <v>TGĐ/TVHĐQT</v>
          </cell>
          <cell r="J5014" t="str">
            <v>TGĐ</v>
          </cell>
          <cell r="K5014" t="str">
            <v>TVHĐQT</v>
          </cell>
          <cell r="M5014" t="str">
            <v>TPBDaoTrongKhanh</v>
          </cell>
          <cell r="N5014">
            <v>1</v>
          </cell>
          <cell r="P5014">
            <v>1</v>
          </cell>
          <cell r="Q5014">
            <v>1</v>
          </cell>
          <cell r="R5014">
            <v>0</v>
          </cell>
          <cell r="S5014">
            <v>0</v>
          </cell>
          <cell r="T5014">
            <v>1</v>
          </cell>
          <cell r="U5014">
            <v>1</v>
          </cell>
          <cell r="V5014">
            <v>0</v>
          </cell>
          <cell r="W5014">
            <v>0</v>
          </cell>
          <cell r="X5014">
            <v>0</v>
          </cell>
          <cell r="Y5014">
            <v>0</v>
          </cell>
          <cell r="Z5014">
            <v>1</v>
          </cell>
          <cell r="AA5014">
            <v>0</v>
          </cell>
          <cell r="AB5014">
            <v>0</v>
          </cell>
          <cell r="AH5014" t="str">
            <v>n/a</v>
          </cell>
          <cell r="AN5014">
            <v>0</v>
          </cell>
          <cell r="AP5014">
            <v>0</v>
          </cell>
          <cell r="AR5014">
            <v>0</v>
          </cell>
          <cell r="AS5014">
            <v>0</v>
          </cell>
          <cell r="AT5014">
            <v>0</v>
          </cell>
        </row>
        <row r="5015">
          <cell r="C5015" t="str">
            <v>TPB2008</v>
          </cell>
          <cell r="D5015" t="str">
            <v>HOSE</v>
          </cell>
          <cell r="E5015" t="str">
            <v>Ông</v>
          </cell>
          <cell r="F5015">
            <v>1</v>
          </cell>
          <cell r="G5015" t="str">
            <v>Lê Huy Côn</v>
          </cell>
          <cell r="H5015">
            <v>7</v>
          </cell>
          <cell r="I5015" t="str">
            <v>TVHĐQT</v>
          </cell>
          <cell r="J5015" t="str">
            <v>TVHĐQT</v>
          </cell>
          <cell r="M5015" t="str">
            <v>TPBLeHuyCon</v>
          </cell>
          <cell r="N5015">
            <v>1</v>
          </cell>
          <cell r="P5015">
            <v>1</v>
          </cell>
          <cell r="Q5015">
            <v>0</v>
          </cell>
          <cell r="R5015">
            <v>0</v>
          </cell>
          <cell r="S5015">
            <v>0</v>
          </cell>
          <cell r="T5015">
            <v>0</v>
          </cell>
          <cell r="U5015">
            <v>1</v>
          </cell>
          <cell r="V5015">
            <v>0</v>
          </cell>
          <cell r="W5015">
            <v>0</v>
          </cell>
          <cell r="X5015">
            <v>0</v>
          </cell>
          <cell r="Y5015">
            <v>0</v>
          </cell>
          <cell r="Z5015">
            <v>0</v>
          </cell>
          <cell r="AA5015">
            <v>0</v>
          </cell>
          <cell r="AB5015">
            <v>0</v>
          </cell>
          <cell r="AH5015" t="str">
            <v>n/a</v>
          </cell>
          <cell r="AN5015">
            <v>0</v>
          </cell>
          <cell r="AP5015">
            <v>1</v>
          </cell>
          <cell r="AQ5015" t="str">
            <v xml:space="preserve">          </v>
          </cell>
          <cell r="AR5015">
            <v>0</v>
          </cell>
          <cell r="AS5015">
            <v>0</v>
          </cell>
          <cell r="AT5015">
            <v>0</v>
          </cell>
        </row>
        <row r="5016">
          <cell r="C5016" t="str">
            <v>TPB2008</v>
          </cell>
          <cell r="D5016" t="str">
            <v>HOSE</v>
          </cell>
          <cell r="E5016" t="str">
            <v>Ông</v>
          </cell>
          <cell r="F5016">
            <v>1</v>
          </cell>
          <cell r="G5016" t="str">
            <v>Nguyễn Việt Thắng</v>
          </cell>
          <cell r="H5016">
            <v>7</v>
          </cell>
          <cell r="I5016" t="str">
            <v>TVHĐQT</v>
          </cell>
          <cell r="J5016" t="str">
            <v>TVHĐQT</v>
          </cell>
          <cell r="M5016" t="str">
            <v>TPBNguyenVietThang</v>
          </cell>
          <cell r="N5016">
            <v>1</v>
          </cell>
          <cell r="P5016">
            <v>1</v>
          </cell>
          <cell r="Q5016">
            <v>0</v>
          </cell>
          <cell r="R5016">
            <v>0</v>
          </cell>
          <cell r="S5016">
            <v>0</v>
          </cell>
          <cell r="T5016">
            <v>0</v>
          </cell>
          <cell r="U5016">
            <v>1</v>
          </cell>
          <cell r="V5016">
            <v>0</v>
          </cell>
          <cell r="W5016">
            <v>0</v>
          </cell>
          <cell r="X5016">
            <v>0</v>
          </cell>
          <cell r="Y5016">
            <v>0</v>
          </cell>
          <cell r="Z5016">
            <v>0</v>
          </cell>
          <cell r="AA5016">
            <v>0</v>
          </cell>
          <cell r="AB5016">
            <v>0</v>
          </cell>
          <cell r="AH5016" t="str">
            <v>n/a</v>
          </cell>
          <cell r="AN5016">
            <v>0</v>
          </cell>
          <cell r="AP5016">
            <v>1</v>
          </cell>
          <cell r="AQ5016" t="str">
            <v xml:space="preserve">          </v>
          </cell>
          <cell r="AR5016">
            <v>0</v>
          </cell>
          <cell r="AS5016">
            <v>0</v>
          </cell>
          <cell r="AT5016">
            <v>0</v>
          </cell>
        </row>
        <row r="5017">
          <cell r="C5017" t="str">
            <v>TPB2008</v>
          </cell>
          <cell r="D5017" t="str">
            <v>HOSE</v>
          </cell>
          <cell r="E5017" t="str">
            <v>Ông</v>
          </cell>
          <cell r="F5017">
            <v>1</v>
          </cell>
          <cell r="G5017" t="str">
            <v>Lê Quang Tiến</v>
          </cell>
          <cell r="H5017">
            <v>7</v>
          </cell>
          <cell r="I5017" t="str">
            <v>CTHĐQT</v>
          </cell>
          <cell r="J5017" t="str">
            <v>CTHĐQT</v>
          </cell>
          <cell r="M5017" t="str">
            <v>TPBLeQuangTien1958</v>
          </cell>
          <cell r="N5017">
            <v>1</v>
          </cell>
          <cell r="P5017">
            <v>1</v>
          </cell>
          <cell r="Q5017">
            <v>0</v>
          </cell>
          <cell r="R5017">
            <v>0</v>
          </cell>
          <cell r="S5017">
            <v>1</v>
          </cell>
          <cell r="T5017">
            <v>0</v>
          </cell>
          <cell r="U5017">
            <v>1</v>
          </cell>
          <cell r="V5017">
            <v>0</v>
          </cell>
          <cell r="W5017">
            <v>0</v>
          </cell>
          <cell r="X5017">
            <v>0</v>
          </cell>
          <cell r="Y5017">
            <v>0</v>
          </cell>
          <cell r="Z5017">
            <v>0</v>
          </cell>
          <cell r="AA5017">
            <v>0</v>
          </cell>
          <cell r="AB5017">
            <v>0</v>
          </cell>
          <cell r="AC5017">
            <v>1958</v>
          </cell>
          <cell r="AH5017" t="str">
            <v>n/a</v>
          </cell>
          <cell r="AN5017">
            <v>0</v>
          </cell>
          <cell r="AP5017">
            <v>0</v>
          </cell>
          <cell r="AR5017">
            <v>0</v>
          </cell>
          <cell r="AS5017">
            <v>0</v>
          </cell>
          <cell r="AT5017">
            <v>0</v>
          </cell>
        </row>
        <row r="5018">
          <cell r="C5018" t="str">
            <v>TPB2008</v>
          </cell>
          <cell r="D5018" t="str">
            <v>HOSE</v>
          </cell>
          <cell r="E5018" t="str">
            <v>Ông</v>
          </cell>
          <cell r="F5018">
            <v>1</v>
          </cell>
          <cell r="G5018" t="str">
            <v>Phạm Công Tứ</v>
          </cell>
          <cell r="H5018">
            <v>7</v>
          </cell>
          <cell r="I5018" t="str">
            <v>Phó CTHĐQT</v>
          </cell>
          <cell r="J5018" t="str">
            <v>Phó CTHĐQT</v>
          </cell>
          <cell r="M5018" t="str">
            <v>TPBPhamCongTu1963</v>
          </cell>
          <cell r="N5018">
            <v>1</v>
          </cell>
          <cell r="P5018">
            <v>1</v>
          </cell>
          <cell r="Q5018">
            <v>0</v>
          </cell>
          <cell r="R5018">
            <v>0</v>
          </cell>
          <cell r="S5018">
            <v>0</v>
          </cell>
          <cell r="T5018">
            <v>0</v>
          </cell>
          <cell r="U5018">
            <v>1</v>
          </cell>
          <cell r="V5018">
            <v>0</v>
          </cell>
          <cell r="W5018">
            <v>0</v>
          </cell>
          <cell r="X5018">
            <v>0</v>
          </cell>
          <cell r="Y5018">
            <v>0</v>
          </cell>
          <cell r="Z5018">
            <v>0</v>
          </cell>
          <cell r="AA5018">
            <v>0</v>
          </cell>
          <cell r="AB5018">
            <v>0</v>
          </cell>
          <cell r="AC5018">
            <v>1963</v>
          </cell>
          <cell r="AH5018" t="str">
            <v>n/a</v>
          </cell>
          <cell r="AN5018">
            <v>0</v>
          </cell>
          <cell r="AP5018">
            <v>0</v>
          </cell>
          <cell r="AR5018">
            <v>0</v>
          </cell>
          <cell r="AS5018">
            <v>0</v>
          </cell>
          <cell r="AT5018">
            <v>0</v>
          </cell>
        </row>
        <row r="5019">
          <cell r="C5019" t="str">
            <v>VBB2018</v>
          </cell>
          <cell r="D5019" t="str">
            <v>UpCom</v>
          </cell>
          <cell r="E5019" t="str">
            <v>Bà</v>
          </cell>
          <cell r="F5019">
            <v>0</v>
          </cell>
          <cell r="G5019" t="str">
            <v>Đặng Ngọc Lan</v>
          </cell>
          <cell r="H5019">
            <v>7</v>
          </cell>
          <cell r="I5019" t="str">
            <v>TVHĐQT</v>
          </cell>
          <cell r="J5019" t="str">
            <v>TVHĐQT</v>
          </cell>
          <cell r="M5019" t="str">
            <v>VBBDangNgocLan</v>
          </cell>
          <cell r="N5019">
            <v>2</v>
          </cell>
          <cell r="P5019">
            <v>1</v>
          </cell>
          <cell r="Q5019">
            <v>0</v>
          </cell>
          <cell r="R5019">
            <v>0</v>
          </cell>
          <cell r="S5019">
            <v>0</v>
          </cell>
          <cell r="T5019">
            <v>0</v>
          </cell>
          <cell r="U5019">
            <v>1</v>
          </cell>
          <cell r="V5019">
            <v>0</v>
          </cell>
          <cell r="W5019">
            <v>0</v>
          </cell>
          <cell r="X5019">
            <v>0</v>
          </cell>
          <cell r="Y5019">
            <v>0</v>
          </cell>
          <cell r="Z5019">
            <v>0</v>
          </cell>
          <cell r="AA5019">
            <v>0</v>
          </cell>
          <cell r="AB5019">
            <v>0</v>
          </cell>
          <cell r="AH5019" t="str">
            <v>n/a</v>
          </cell>
          <cell r="AN5019">
            <v>0</v>
          </cell>
          <cell r="AP5019">
            <v>0</v>
          </cell>
          <cell r="AR5019">
            <v>0</v>
          </cell>
          <cell r="AS5019">
            <v>0</v>
          </cell>
          <cell r="AT5019">
            <v>0</v>
          </cell>
        </row>
        <row r="5020">
          <cell r="C5020" t="str">
            <v>VBB2018</v>
          </cell>
          <cell r="D5020" t="str">
            <v>UpCom</v>
          </cell>
          <cell r="E5020" t="str">
            <v>Bà</v>
          </cell>
          <cell r="F5020">
            <v>0</v>
          </cell>
          <cell r="G5020" t="str">
            <v>Hoàng Thị Tuyết Hạnh</v>
          </cell>
          <cell r="H5020">
            <v>7</v>
          </cell>
          <cell r="I5020" t="str">
            <v>Thành viên BKS</v>
          </cell>
          <cell r="J5020" t="str">
            <v>Thành viên BKS</v>
          </cell>
          <cell r="M5020" t="str">
            <v>VBBHoangThiTuyetHanh</v>
          </cell>
          <cell r="N5020">
            <v>2</v>
          </cell>
          <cell r="P5020">
            <v>0</v>
          </cell>
          <cell r="Q5020">
            <v>0</v>
          </cell>
          <cell r="R5020">
            <v>1</v>
          </cell>
          <cell r="S5020">
            <v>0</v>
          </cell>
          <cell r="T5020">
            <v>0</v>
          </cell>
          <cell r="U5020">
            <v>1</v>
          </cell>
          <cell r="V5020">
            <v>0</v>
          </cell>
          <cell r="W5020">
            <v>0</v>
          </cell>
          <cell r="X5020">
            <v>0</v>
          </cell>
          <cell r="Y5020">
            <v>0</v>
          </cell>
          <cell r="Z5020">
            <v>0</v>
          </cell>
          <cell r="AA5020">
            <v>0</v>
          </cell>
          <cell r="AB5020">
            <v>0</v>
          </cell>
          <cell r="AH5020" t="str">
            <v>n/a</v>
          </cell>
          <cell r="AN5020">
            <v>0</v>
          </cell>
          <cell r="AP5020">
            <v>0</v>
          </cell>
          <cell r="AR5020">
            <v>0</v>
          </cell>
          <cell r="AS5020">
            <v>0</v>
          </cell>
          <cell r="AT5020">
            <v>0</v>
          </cell>
        </row>
        <row r="5021">
          <cell r="C5021" t="str">
            <v>VBB2018</v>
          </cell>
          <cell r="D5021" t="str">
            <v>UpCom</v>
          </cell>
          <cell r="E5021" t="str">
            <v>Ông</v>
          </cell>
          <cell r="F5021">
            <v>1</v>
          </cell>
          <cell r="G5021" t="str">
            <v>Lê Hùng Cường</v>
          </cell>
          <cell r="H5021">
            <v>7</v>
          </cell>
          <cell r="I5021" t="str">
            <v>KTT</v>
          </cell>
          <cell r="J5021" t="str">
            <v>KTT</v>
          </cell>
          <cell r="M5021" t="str">
            <v>VBBLeHungCuong</v>
          </cell>
          <cell r="N5021">
            <v>2</v>
          </cell>
          <cell r="O5021">
            <v>1</v>
          </cell>
          <cell r="P5021">
            <v>0</v>
          </cell>
          <cell r="Q5021">
            <v>0</v>
          </cell>
          <cell r="R5021">
            <v>0</v>
          </cell>
          <cell r="S5021">
            <v>0</v>
          </cell>
          <cell r="T5021">
            <v>0</v>
          </cell>
          <cell r="U5021">
            <v>1</v>
          </cell>
          <cell r="V5021">
            <v>0</v>
          </cell>
          <cell r="W5021">
            <v>0</v>
          </cell>
          <cell r="X5021">
            <v>0</v>
          </cell>
          <cell r="Y5021">
            <v>0</v>
          </cell>
          <cell r="Z5021">
            <v>0</v>
          </cell>
          <cell r="AA5021">
            <v>1</v>
          </cell>
          <cell r="AB5021">
            <v>0</v>
          </cell>
          <cell r="AH5021" t="str">
            <v>n/a</v>
          </cell>
          <cell r="AN5021">
            <v>0</v>
          </cell>
          <cell r="AP5021">
            <v>0</v>
          </cell>
          <cell r="AR5021">
            <v>0</v>
          </cell>
          <cell r="AS5021">
            <v>0</v>
          </cell>
          <cell r="AT5021">
            <v>0</v>
          </cell>
        </row>
        <row r="5022">
          <cell r="C5022" t="str">
            <v>VBB2018</v>
          </cell>
          <cell r="D5022" t="str">
            <v>UpCom</v>
          </cell>
          <cell r="E5022" t="str">
            <v>Ông</v>
          </cell>
          <cell r="F5022">
            <v>1</v>
          </cell>
          <cell r="G5022" t="str">
            <v>Dương Công Hòa</v>
          </cell>
          <cell r="H5022">
            <v>7</v>
          </cell>
          <cell r="I5022" t="str">
            <v>CTHĐQT</v>
          </cell>
          <cell r="J5022" t="str">
            <v>CTHĐQT</v>
          </cell>
          <cell r="M5022" t="str">
            <v>VBBDuongCongHoa1956</v>
          </cell>
          <cell r="N5022">
            <v>1</v>
          </cell>
          <cell r="P5022">
            <v>1</v>
          </cell>
          <cell r="Q5022">
            <v>0</v>
          </cell>
          <cell r="R5022">
            <v>0</v>
          </cell>
          <cell r="S5022">
            <v>1</v>
          </cell>
          <cell r="T5022">
            <v>0</v>
          </cell>
          <cell r="U5022">
            <v>1</v>
          </cell>
          <cell r="V5022">
            <v>0</v>
          </cell>
          <cell r="W5022">
            <v>0</v>
          </cell>
          <cell r="X5022">
            <v>0</v>
          </cell>
          <cell r="Y5022">
            <v>0</v>
          </cell>
          <cell r="Z5022">
            <v>0</v>
          </cell>
          <cell r="AA5022">
            <v>0</v>
          </cell>
          <cell r="AB5022">
            <v>0</v>
          </cell>
          <cell r="AC5022">
            <v>1956</v>
          </cell>
          <cell r="AH5022" t="str">
            <v>n/a</v>
          </cell>
          <cell r="AL5022" t="str">
            <v>ĐH Tổng hợp</v>
          </cell>
          <cell r="AN5022">
            <v>1</v>
          </cell>
          <cell r="AP5022">
            <v>0</v>
          </cell>
          <cell r="AQ5022">
            <v>2006</v>
          </cell>
          <cell r="AR5022">
            <v>0</v>
          </cell>
          <cell r="AS5022">
            <v>0</v>
          </cell>
          <cell r="AT5022">
            <v>0</v>
          </cell>
        </row>
        <row r="5023">
          <cell r="C5023" t="str">
            <v>VBB2018</v>
          </cell>
          <cell r="D5023" t="str">
            <v>UpCom</v>
          </cell>
          <cell r="E5023" t="str">
            <v>Ông</v>
          </cell>
          <cell r="F5023">
            <v>1</v>
          </cell>
          <cell r="G5023" t="str">
            <v>Bùi Xuân Khu</v>
          </cell>
          <cell r="H5023">
            <v>7</v>
          </cell>
          <cell r="I5023" t="str">
            <v>Phó CTHĐQT</v>
          </cell>
          <cell r="J5023" t="str">
            <v>Phó CTHĐQT</v>
          </cell>
          <cell r="M5023" t="str">
            <v>VBBBuiXuanKhu1950</v>
          </cell>
          <cell r="N5023">
            <v>2</v>
          </cell>
          <cell r="P5023">
            <v>1</v>
          </cell>
          <cell r="Q5023">
            <v>0</v>
          </cell>
          <cell r="R5023">
            <v>0</v>
          </cell>
          <cell r="S5023">
            <v>0</v>
          </cell>
          <cell r="T5023">
            <v>0</v>
          </cell>
          <cell r="U5023">
            <v>1</v>
          </cell>
          <cell r="V5023">
            <v>0</v>
          </cell>
          <cell r="W5023">
            <v>0</v>
          </cell>
          <cell r="X5023">
            <v>0</v>
          </cell>
          <cell r="Y5023">
            <v>0</v>
          </cell>
          <cell r="Z5023">
            <v>0</v>
          </cell>
          <cell r="AA5023">
            <v>0</v>
          </cell>
          <cell r="AB5023">
            <v>0</v>
          </cell>
          <cell r="AC5023">
            <v>1950</v>
          </cell>
          <cell r="AH5023" t="str">
            <v>n/a</v>
          </cell>
          <cell r="AL5023" t="str">
            <v>CN Kinh tế</v>
          </cell>
          <cell r="AM5023">
            <v>1</v>
          </cell>
          <cell r="AN5023">
            <v>1</v>
          </cell>
          <cell r="AP5023">
            <v>0</v>
          </cell>
          <cell r="AQ5023">
            <v>2012</v>
          </cell>
          <cell r="AR5023">
            <v>0</v>
          </cell>
          <cell r="AS5023">
            <v>0</v>
          </cell>
          <cell r="AT5023">
            <v>0</v>
          </cell>
        </row>
        <row r="5024">
          <cell r="C5024" t="str">
            <v>VBB2018</v>
          </cell>
          <cell r="D5024" t="str">
            <v>UpCom</v>
          </cell>
          <cell r="E5024" t="str">
            <v>Ông</v>
          </cell>
          <cell r="F5024">
            <v>1</v>
          </cell>
          <cell r="G5024" t="str">
            <v>Dương Nhất Nguyên</v>
          </cell>
          <cell r="H5024">
            <v>7</v>
          </cell>
          <cell r="I5024" t="str">
            <v>Phó CTHĐQT</v>
          </cell>
          <cell r="J5024" t="str">
            <v>Phó CTHĐQT</v>
          </cell>
          <cell r="M5024" t="str">
            <v>VBBDuongNhatNguyen1983</v>
          </cell>
          <cell r="N5024">
            <v>2</v>
          </cell>
          <cell r="P5024">
            <v>1</v>
          </cell>
          <cell r="Q5024">
            <v>0</v>
          </cell>
          <cell r="R5024">
            <v>0</v>
          </cell>
          <cell r="S5024">
            <v>0</v>
          </cell>
          <cell r="T5024">
            <v>0</v>
          </cell>
          <cell r="U5024">
            <v>1</v>
          </cell>
          <cell r="V5024">
            <v>0</v>
          </cell>
          <cell r="W5024">
            <v>0</v>
          </cell>
          <cell r="X5024">
            <v>0</v>
          </cell>
          <cell r="Y5024">
            <v>0</v>
          </cell>
          <cell r="Z5024">
            <v>0</v>
          </cell>
          <cell r="AA5024">
            <v>0</v>
          </cell>
          <cell r="AB5024">
            <v>0</v>
          </cell>
          <cell r="AC5024">
            <v>1983</v>
          </cell>
          <cell r="AH5024" t="str">
            <v>n/a</v>
          </cell>
          <cell r="AL5024" t="str">
            <v>ThS QTKD</v>
          </cell>
          <cell r="AM5024">
            <v>1</v>
          </cell>
          <cell r="AN5024">
            <v>2</v>
          </cell>
          <cell r="AP5024">
            <v>0</v>
          </cell>
          <cell r="AQ5024">
            <v>2013</v>
          </cell>
          <cell r="AR5024">
            <v>0</v>
          </cell>
          <cell r="AS5024">
            <v>0</v>
          </cell>
          <cell r="AT5024">
            <v>0</v>
          </cell>
        </row>
        <row r="5025">
          <cell r="C5025" t="str">
            <v>VBB2018</v>
          </cell>
          <cell r="D5025" t="str">
            <v>UpCom</v>
          </cell>
          <cell r="E5025" t="str">
            <v>Ông</v>
          </cell>
          <cell r="F5025">
            <v>1</v>
          </cell>
          <cell r="G5025" t="str">
            <v>Đặng Đình Thắng</v>
          </cell>
          <cell r="H5025">
            <v>7</v>
          </cell>
          <cell r="I5025" t="str">
            <v>TVHĐQT</v>
          </cell>
          <cell r="J5025" t="str">
            <v>TVHĐQT</v>
          </cell>
          <cell r="M5025" t="str">
            <v>VBBDangDinhThang1971</v>
          </cell>
          <cell r="N5025">
            <v>2</v>
          </cell>
          <cell r="P5025">
            <v>1</v>
          </cell>
          <cell r="Q5025">
            <v>0</v>
          </cell>
          <cell r="R5025">
            <v>0</v>
          </cell>
          <cell r="S5025">
            <v>0</v>
          </cell>
          <cell r="T5025">
            <v>0</v>
          </cell>
          <cell r="U5025">
            <v>1</v>
          </cell>
          <cell r="V5025">
            <v>0</v>
          </cell>
          <cell r="W5025">
            <v>0</v>
          </cell>
          <cell r="X5025">
            <v>0</v>
          </cell>
          <cell r="Y5025">
            <v>0</v>
          </cell>
          <cell r="Z5025">
            <v>0</v>
          </cell>
          <cell r="AA5025">
            <v>0</v>
          </cell>
          <cell r="AB5025">
            <v>0</v>
          </cell>
          <cell r="AC5025">
            <v>1971</v>
          </cell>
          <cell r="AH5025" t="str">
            <v>n/a</v>
          </cell>
          <cell r="AL5025" t="str">
            <v>ThS QTKD</v>
          </cell>
          <cell r="AM5025">
            <v>1</v>
          </cell>
          <cell r="AN5025">
            <v>2</v>
          </cell>
          <cell r="AP5025">
            <v>0</v>
          </cell>
          <cell r="AQ5025">
            <v>2014</v>
          </cell>
          <cell r="AR5025">
            <v>0</v>
          </cell>
          <cell r="AS5025">
            <v>0</v>
          </cell>
          <cell r="AT5025">
            <v>0</v>
          </cell>
        </row>
        <row r="5026">
          <cell r="C5026" t="str">
            <v>VBB2018</v>
          </cell>
          <cell r="D5026" t="str">
            <v>UpCom</v>
          </cell>
          <cell r="E5026" t="str">
            <v>Bà</v>
          </cell>
          <cell r="F5026">
            <v>0</v>
          </cell>
          <cell r="G5026" t="str">
            <v>Ngô Kim Liên</v>
          </cell>
          <cell r="H5026">
            <v>7</v>
          </cell>
          <cell r="I5026" t="str">
            <v>TVHĐQT</v>
          </cell>
          <cell r="J5026" t="str">
            <v>TVHĐQT</v>
          </cell>
          <cell r="M5026" t="str">
            <v>VBBNgoKimLien1960</v>
          </cell>
          <cell r="N5026">
            <v>2</v>
          </cell>
          <cell r="P5026">
            <v>1</v>
          </cell>
          <cell r="Q5026">
            <v>0</v>
          </cell>
          <cell r="R5026">
            <v>0</v>
          </cell>
          <cell r="S5026">
            <v>0</v>
          </cell>
          <cell r="T5026">
            <v>0</v>
          </cell>
          <cell r="U5026">
            <v>1</v>
          </cell>
          <cell r="V5026">
            <v>0</v>
          </cell>
          <cell r="W5026">
            <v>0</v>
          </cell>
          <cell r="X5026">
            <v>0</v>
          </cell>
          <cell r="Y5026">
            <v>0</v>
          </cell>
          <cell r="Z5026">
            <v>0</v>
          </cell>
          <cell r="AA5026">
            <v>0</v>
          </cell>
          <cell r="AB5026">
            <v>0</v>
          </cell>
          <cell r="AC5026">
            <v>1960</v>
          </cell>
          <cell r="AH5026" t="str">
            <v>n/a</v>
          </cell>
          <cell r="AL5026" t="str">
            <v>CN Kinh tế</v>
          </cell>
          <cell r="AM5026">
            <v>1</v>
          </cell>
          <cell r="AN5026">
            <v>1</v>
          </cell>
          <cell r="AP5026">
            <v>0</v>
          </cell>
          <cell r="AQ5026">
            <v>2015</v>
          </cell>
          <cell r="AR5026">
            <v>0</v>
          </cell>
          <cell r="AS5026">
            <v>0</v>
          </cell>
          <cell r="AT5026">
            <v>0</v>
          </cell>
        </row>
        <row r="5027">
          <cell r="C5027" t="str">
            <v>VBB2018</v>
          </cell>
          <cell r="D5027" t="str">
            <v>UpCom</v>
          </cell>
          <cell r="E5027" t="str">
            <v>Ông</v>
          </cell>
          <cell r="F5027">
            <v>1</v>
          </cell>
          <cell r="G5027" t="str">
            <v>Trần Văn Tá</v>
          </cell>
          <cell r="H5027">
            <v>7</v>
          </cell>
          <cell r="I5027" t="str">
            <v>TVHĐQT</v>
          </cell>
          <cell r="J5027" t="str">
            <v>TVHĐQT</v>
          </cell>
          <cell r="M5027" t="str">
            <v>VBBTranVanTa1947</v>
          </cell>
          <cell r="N5027">
            <v>2</v>
          </cell>
          <cell r="P5027">
            <v>1</v>
          </cell>
          <cell r="Q5027">
            <v>0</v>
          </cell>
          <cell r="R5027">
            <v>0</v>
          </cell>
          <cell r="S5027">
            <v>0</v>
          </cell>
          <cell r="T5027">
            <v>0</v>
          </cell>
          <cell r="U5027">
            <v>1</v>
          </cell>
          <cell r="V5027">
            <v>0</v>
          </cell>
          <cell r="W5027">
            <v>0</v>
          </cell>
          <cell r="X5027">
            <v>0</v>
          </cell>
          <cell r="Y5027">
            <v>0</v>
          </cell>
          <cell r="Z5027">
            <v>0</v>
          </cell>
          <cell r="AA5027">
            <v>0</v>
          </cell>
          <cell r="AB5027">
            <v>0</v>
          </cell>
          <cell r="AC5027">
            <v>1947</v>
          </cell>
          <cell r="AH5027" t="str">
            <v>n/a</v>
          </cell>
          <cell r="AL5027" t="str">
            <v>T.S K.Tế/Phó giáo sư</v>
          </cell>
          <cell r="AM5027">
            <v>1</v>
          </cell>
          <cell r="AN5027">
            <v>2</v>
          </cell>
          <cell r="AP5027">
            <v>1</v>
          </cell>
          <cell r="AQ5027" t="str">
            <v xml:space="preserve">          </v>
          </cell>
          <cell r="AR5027">
            <v>0</v>
          </cell>
          <cell r="AS5027">
            <v>0</v>
          </cell>
          <cell r="AT5027">
            <v>0</v>
          </cell>
        </row>
        <row r="5028">
          <cell r="C5028" t="str">
            <v>VBB2018</v>
          </cell>
          <cell r="D5028" t="str">
            <v>UpCom</v>
          </cell>
          <cell r="E5028" t="str">
            <v>Bà</v>
          </cell>
          <cell r="F5028">
            <v>0</v>
          </cell>
          <cell r="G5028" t="str">
            <v>Lê Thị Xuân Lan</v>
          </cell>
          <cell r="H5028">
            <v>7</v>
          </cell>
          <cell r="I5028" t="str">
            <v>TBKS</v>
          </cell>
          <cell r="J5028" t="str">
            <v>TBKS</v>
          </cell>
          <cell r="M5028" t="str">
            <v>VBBLeThiXuanLan1961</v>
          </cell>
          <cell r="N5028">
            <v>2</v>
          </cell>
          <cell r="P5028">
            <v>0</v>
          </cell>
          <cell r="Q5028">
            <v>0</v>
          </cell>
          <cell r="R5028">
            <v>1</v>
          </cell>
          <cell r="S5028">
            <v>0</v>
          </cell>
          <cell r="T5028">
            <v>0</v>
          </cell>
          <cell r="U5028">
            <v>1</v>
          </cell>
          <cell r="V5028">
            <v>0</v>
          </cell>
          <cell r="W5028">
            <v>0</v>
          </cell>
          <cell r="X5028">
            <v>0</v>
          </cell>
          <cell r="Y5028">
            <v>0</v>
          </cell>
          <cell r="Z5028">
            <v>0</v>
          </cell>
          <cell r="AA5028">
            <v>0</v>
          </cell>
          <cell r="AB5028">
            <v>1</v>
          </cell>
          <cell r="AC5028">
            <v>1961</v>
          </cell>
          <cell r="AH5028" t="str">
            <v>n/a</v>
          </cell>
          <cell r="AL5028" t="str">
            <v>CN Kinh tế</v>
          </cell>
          <cell r="AM5028">
            <v>1</v>
          </cell>
          <cell r="AN5028">
            <v>1</v>
          </cell>
          <cell r="AP5028">
            <v>0</v>
          </cell>
          <cell r="AQ5028">
            <v>2015</v>
          </cell>
          <cell r="AR5028">
            <v>0</v>
          </cell>
          <cell r="AS5028">
            <v>0</v>
          </cell>
          <cell r="AT5028">
            <v>0</v>
          </cell>
        </row>
        <row r="5029">
          <cell r="C5029" t="str">
            <v>VBB2018</v>
          </cell>
          <cell r="D5029" t="str">
            <v>UpCom</v>
          </cell>
          <cell r="E5029" t="str">
            <v>Bà</v>
          </cell>
          <cell r="F5029">
            <v>0</v>
          </cell>
          <cell r="G5029" t="str">
            <v>Nguyễn Thu Phương</v>
          </cell>
          <cell r="H5029">
            <v>7</v>
          </cell>
          <cell r="I5029" t="str">
            <v>Thành viên BKS</v>
          </cell>
          <cell r="J5029" t="str">
            <v>Thành viên BKS</v>
          </cell>
          <cell r="M5029" t="str">
            <v>VBBNguyenThuPhuong1981</v>
          </cell>
          <cell r="N5029">
            <v>2</v>
          </cell>
          <cell r="P5029">
            <v>0</v>
          </cell>
          <cell r="Q5029">
            <v>0</v>
          </cell>
          <cell r="R5029">
            <v>1</v>
          </cell>
          <cell r="S5029">
            <v>0</v>
          </cell>
          <cell r="T5029">
            <v>0</v>
          </cell>
          <cell r="U5029">
            <v>1</v>
          </cell>
          <cell r="V5029">
            <v>0</v>
          </cell>
          <cell r="W5029">
            <v>0</v>
          </cell>
          <cell r="X5029">
            <v>0</v>
          </cell>
          <cell r="Y5029">
            <v>0</v>
          </cell>
          <cell r="Z5029">
            <v>0</v>
          </cell>
          <cell r="AA5029">
            <v>0</v>
          </cell>
          <cell r="AB5029">
            <v>0</v>
          </cell>
          <cell r="AC5029">
            <v>1981</v>
          </cell>
          <cell r="AH5029" t="str">
            <v>n/a</v>
          </cell>
          <cell r="AL5029" t="str">
            <v>CN TCKT</v>
          </cell>
          <cell r="AM5029">
            <v>1</v>
          </cell>
          <cell r="AN5029">
            <v>1</v>
          </cell>
          <cell r="AP5029">
            <v>0</v>
          </cell>
          <cell r="AQ5029">
            <v>2016</v>
          </cell>
          <cell r="AR5029">
            <v>0</v>
          </cell>
          <cell r="AS5029">
            <v>0</v>
          </cell>
          <cell r="AT5029">
            <v>0</v>
          </cell>
        </row>
        <row r="5030">
          <cell r="C5030" t="str">
            <v>VBB2018</v>
          </cell>
          <cell r="D5030" t="str">
            <v>UpCom</v>
          </cell>
          <cell r="E5030" t="str">
            <v>Bà</v>
          </cell>
          <cell r="F5030">
            <v>0</v>
          </cell>
          <cell r="G5030" t="str">
            <v>Nguyễn Đỗ Xuân Dung</v>
          </cell>
          <cell r="H5030">
            <v>7</v>
          </cell>
          <cell r="I5030" t="str">
            <v>Thành viên BKS</v>
          </cell>
          <cell r="J5030" t="str">
            <v>Thành viên BKS</v>
          </cell>
          <cell r="M5030" t="str">
            <v>VBBNguyenDoXuanDung1987</v>
          </cell>
          <cell r="N5030">
            <v>2</v>
          </cell>
          <cell r="P5030">
            <v>0</v>
          </cell>
          <cell r="Q5030">
            <v>0</v>
          </cell>
          <cell r="R5030">
            <v>1</v>
          </cell>
          <cell r="S5030">
            <v>0</v>
          </cell>
          <cell r="T5030">
            <v>0</v>
          </cell>
          <cell r="U5030">
            <v>1</v>
          </cell>
          <cell r="V5030">
            <v>0</v>
          </cell>
          <cell r="W5030">
            <v>0</v>
          </cell>
          <cell r="X5030">
            <v>0</v>
          </cell>
          <cell r="Y5030">
            <v>0</v>
          </cell>
          <cell r="Z5030">
            <v>0</v>
          </cell>
          <cell r="AA5030">
            <v>0</v>
          </cell>
          <cell r="AB5030">
            <v>0</v>
          </cell>
          <cell r="AC5030">
            <v>1987</v>
          </cell>
          <cell r="AH5030" t="str">
            <v>n/a</v>
          </cell>
          <cell r="AL5030" t="str">
            <v>CN Kinh tế</v>
          </cell>
          <cell r="AM5030">
            <v>1</v>
          </cell>
          <cell r="AN5030">
            <v>1</v>
          </cell>
          <cell r="AP5030">
            <v>0</v>
          </cell>
          <cell r="AQ5030">
            <v>2011</v>
          </cell>
          <cell r="AR5030">
            <v>0</v>
          </cell>
          <cell r="AS5030">
            <v>0</v>
          </cell>
          <cell r="AT5030">
            <v>0</v>
          </cell>
        </row>
        <row r="5031">
          <cell r="C5031" t="str">
            <v>VBB2018</v>
          </cell>
          <cell r="D5031" t="str">
            <v>UpCom</v>
          </cell>
          <cell r="E5031" t="str">
            <v>Ông</v>
          </cell>
          <cell r="F5031">
            <v>1</v>
          </cell>
          <cell r="G5031" t="str">
            <v>Nguyễn Thanh Nhung</v>
          </cell>
          <cell r="H5031">
            <v>7</v>
          </cell>
          <cell r="I5031" t="str">
            <v>TGĐ</v>
          </cell>
          <cell r="J5031" t="str">
            <v>TGĐ</v>
          </cell>
          <cell r="M5031" t="str">
            <v>VBBNguyenThanhNhung1968</v>
          </cell>
          <cell r="N5031">
            <v>2</v>
          </cell>
          <cell r="P5031">
            <v>0</v>
          </cell>
          <cell r="Q5031">
            <v>1</v>
          </cell>
          <cell r="R5031">
            <v>0</v>
          </cell>
          <cell r="S5031">
            <v>0</v>
          </cell>
          <cell r="T5031">
            <v>1</v>
          </cell>
          <cell r="U5031">
            <v>1</v>
          </cell>
          <cell r="V5031">
            <v>0</v>
          </cell>
          <cell r="W5031">
            <v>0</v>
          </cell>
          <cell r="X5031">
            <v>0</v>
          </cell>
          <cell r="Y5031">
            <v>0</v>
          </cell>
          <cell r="Z5031">
            <v>1</v>
          </cell>
          <cell r="AA5031">
            <v>0</v>
          </cell>
          <cell r="AB5031">
            <v>0</v>
          </cell>
          <cell r="AC5031">
            <v>1968</v>
          </cell>
          <cell r="AH5031" t="str">
            <v>n/a</v>
          </cell>
          <cell r="AL5031" t="str">
            <v>ThS Tài chính Ngân hàng</v>
          </cell>
          <cell r="AM5031">
            <v>1</v>
          </cell>
          <cell r="AN5031">
            <v>2</v>
          </cell>
          <cell r="AP5031">
            <v>0</v>
          </cell>
          <cell r="AQ5031">
            <v>2014</v>
          </cell>
          <cell r="AR5031">
            <v>1</v>
          </cell>
          <cell r="AS5031">
            <v>0</v>
          </cell>
          <cell r="AT5031">
            <v>0</v>
          </cell>
        </row>
        <row r="5032">
          <cell r="C5032" t="str">
            <v>VBB2018</v>
          </cell>
          <cell r="D5032" t="str">
            <v>UpCom</v>
          </cell>
          <cell r="E5032" t="str">
            <v>Ông</v>
          </cell>
          <cell r="F5032">
            <v>1</v>
          </cell>
          <cell r="G5032" t="str">
            <v>Lê Huy Dũng</v>
          </cell>
          <cell r="H5032">
            <v>7</v>
          </cell>
          <cell r="I5032" t="str">
            <v>Phó TGĐ</v>
          </cell>
          <cell r="J5032" t="str">
            <v>Phó TGĐ</v>
          </cell>
          <cell r="M5032" t="str">
            <v>VBBLeHuyDung1967</v>
          </cell>
          <cell r="N5032">
            <v>2</v>
          </cell>
          <cell r="P5032">
            <v>0</v>
          </cell>
          <cell r="Q5032">
            <v>1</v>
          </cell>
          <cell r="R5032">
            <v>0</v>
          </cell>
          <cell r="S5032">
            <v>0</v>
          </cell>
          <cell r="T5032">
            <v>0</v>
          </cell>
          <cell r="U5032">
            <v>1</v>
          </cell>
          <cell r="V5032">
            <v>0</v>
          </cell>
          <cell r="W5032">
            <v>0</v>
          </cell>
          <cell r="X5032">
            <v>0</v>
          </cell>
          <cell r="Y5032">
            <v>0</v>
          </cell>
          <cell r="Z5032">
            <v>0</v>
          </cell>
          <cell r="AA5032">
            <v>0</v>
          </cell>
          <cell r="AB5032">
            <v>0</v>
          </cell>
          <cell r="AC5032">
            <v>1967</v>
          </cell>
          <cell r="AH5032" t="str">
            <v>n/a</v>
          </cell>
          <cell r="AL5032" t="str">
            <v>ĐH Kinh tế Quốc Dân</v>
          </cell>
          <cell r="AM5032">
            <v>1</v>
          </cell>
          <cell r="AN5032">
            <v>1</v>
          </cell>
          <cell r="AP5032">
            <v>0</v>
          </cell>
          <cell r="AQ5032">
            <v>2017</v>
          </cell>
          <cell r="AR5032">
            <v>0</v>
          </cell>
          <cell r="AS5032">
            <v>0</v>
          </cell>
          <cell r="AT5032">
            <v>0</v>
          </cell>
        </row>
        <row r="5033">
          <cell r="C5033" t="str">
            <v>VBB2018</v>
          </cell>
          <cell r="D5033" t="str">
            <v>UpCom</v>
          </cell>
          <cell r="E5033" t="str">
            <v>Ông</v>
          </cell>
          <cell r="F5033">
            <v>1</v>
          </cell>
          <cell r="G5033" t="str">
            <v>Hồ Phan Hải Triều</v>
          </cell>
          <cell r="H5033">
            <v>7</v>
          </cell>
          <cell r="I5033" t="str">
            <v>Phó TGĐ</v>
          </cell>
          <cell r="J5033" t="str">
            <v>Phó TGĐ</v>
          </cell>
          <cell r="M5033" t="str">
            <v>VBBHoPhanHaiTrieu1975</v>
          </cell>
          <cell r="N5033">
            <v>2</v>
          </cell>
          <cell r="P5033">
            <v>0</v>
          </cell>
          <cell r="Q5033">
            <v>1</v>
          </cell>
          <cell r="R5033">
            <v>0</v>
          </cell>
          <cell r="S5033">
            <v>0</v>
          </cell>
          <cell r="T5033">
            <v>0</v>
          </cell>
          <cell r="U5033">
            <v>1</v>
          </cell>
          <cell r="V5033">
            <v>0</v>
          </cell>
          <cell r="W5033">
            <v>0</v>
          </cell>
          <cell r="X5033">
            <v>0</v>
          </cell>
          <cell r="Y5033">
            <v>0</v>
          </cell>
          <cell r="Z5033">
            <v>0</v>
          </cell>
          <cell r="AA5033">
            <v>0</v>
          </cell>
          <cell r="AB5033">
            <v>0</v>
          </cell>
          <cell r="AC5033">
            <v>1975</v>
          </cell>
          <cell r="AH5033" t="str">
            <v>n/a</v>
          </cell>
          <cell r="AL5033" t="str">
            <v>CN TC Tín dụng</v>
          </cell>
          <cell r="AM5033">
            <v>1</v>
          </cell>
          <cell r="AN5033">
            <v>1</v>
          </cell>
          <cell r="AP5033">
            <v>0</v>
          </cell>
          <cell r="AQ5033">
            <v>2017</v>
          </cell>
          <cell r="AR5033">
            <v>0</v>
          </cell>
          <cell r="AS5033">
            <v>0</v>
          </cell>
          <cell r="AT5033">
            <v>0</v>
          </cell>
        </row>
        <row r="5034">
          <cell r="C5034" t="str">
            <v>VBB2018</v>
          </cell>
          <cell r="D5034" t="str">
            <v>UpCom</v>
          </cell>
          <cell r="E5034" t="str">
            <v>Ông</v>
          </cell>
          <cell r="F5034">
            <v>1</v>
          </cell>
          <cell r="G5034" t="str">
            <v>Nguyễn Trung Thành</v>
          </cell>
          <cell r="H5034">
            <v>7</v>
          </cell>
          <cell r="I5034" t="str">
            <v>Phó TGĐ</v>
          </cell>
          <cell r="J5034" t="str">
            <v>Phó TGĐ</v>
          </cell>
          <cell r="M5034" t="str">
            <v>VBBNguyenTrungThanh1977</v>
          </cell>
          <cell r="N5034">
            <v>2</v>
          </cell>
          <cell r="P5034">
            <v>0</v>
          </cell>
          <cell r="Q5034">
            <v>1</v>
          </cell>
          <cell r="R5034">
            <v>0</v>
          </cell>
          <cell r="S5034">
            <v>0</v>
          </cell>
          <cell r="T5034">
            <v>0</v>
          </cell>
          <cell r="U5034">
            <v>1</v>
          </cell>
          <cell r="V5034">
            <v>0</v>
          </cell>
          <cell r="W5034">
            <v>0</v>
          </cell>
          <cell r="X5034">
            <v>0</v>
          </cell>
          <cell r="Y5034">
            <v>0</v>
          </cell>
          <cell r="Z5034">
            <v>0</v>
          </cell>
          <cell r="AA5034">
            <v>0</v>
          </cell>
          <cell r="AB5034">
            <v>0</v>
          </cell>
          <cell r="AC5034">
            <v>1977</v>
          </cell>
          <cell r="AH5034" t="str">
            <v>n/a</v>
          </cell>
          <cell r="AL5034" t="str">
            <v>ThS Tài chính Ngân hàng</v>
          </cell>
          <cell r="AM5034">
            <v>1</v>
          </cell>
          <cell r="AN5034">
            <v>2</v>
          </cell>
          <cell r="AP5034">
            <v>0</v>
          </cell>
          <cell r="AQ5034">
            <v>2010</v>
          </cell>
          <cell r="AR5034">
            <v>1</v>
          </cell>
          <cell r="AS5034">
            <v>0</v>
          </cell>
          <cell r="AT5034">
            <v>0</v>
          </cell>
        </row>
        <row r="5035">
          <cell r="C5035" t="str">
            <v>VBB2018</v>
          </cell>
          <cell r="D5035" t="str">
            <v>UpCom</v>
          </cell>
          <cell r="E5035" t="str">
            <v>Ông</v>
          </cell>
          <cell r="F5035">
            <v>1</v>
          </cell>
          <cell r="G5035" t="str">
            <v>Nguyễn Trọng Phúc</v>
          </cell>
          <cell r="H5035">
            <v>7</v>
          </cell>
          <cell r="I5035" t="str">
            <v>Phó TGĐ</v>
          </cell>
          <cell r="J5035" t="str">
            <v>Phó TGĐ</v>
          </cell>
          <cell r="M5035" t="str">
            <v>VBBNguyenTrongPhuc1976</v>
          </cell>
          <cell r="N5035">
            <v>2</v>
          </cell>
          <cell r="P5035">
            <v>0</v>
          </cell>
          <cell r="Q5035">
            <v>1</v>
          </cell>
          <cell r="R5035">
            <v>0</v>
          </cell>
          <cell r="S5035">
            <v>0</v>
          </cell>
          <cell r="T5035">
            <v>0</v>
          </cell>
          <cell r="U5035">
            <v>1</v>
          </cell>
          <cell r="V5035">
            <v>0</v>
          </cell>
          <cell r="W5035">
            <v>0</v>
          </cell>
          <cell r="X5035">
            <v>0</v>
          </cell>
          <cell r="Y5035">
            <v>0</v>
          </cell>
          <cell r="Z5035">
            <v>0</v>
          </cell>
          <cell r="AA5035">
            <v>0</v>
          </cell>
          <cell r="AB5035">
            <v>0</v>
          </cell>
          <cell r="AC5035">
            <v>1976</v>
          </cell>
          <cell r="AH5035" t="str">
            <v>n/a</v>
          </cell>
          <cell r="AL5035" t="str">
            <v>CN Tài chính - Ngân hàng</v>
          </cell>
          <cell r="AM5035">
            <v>1</v>
          </cell>
          <cell r="AN5035">
            <v>1</v>
          </cell>
          <cell r="AP5035">
            <v>0</v>
          </cell>
          <cell r="AQ5035">
            <v>2016</v>
          </cell>
          <cell r="AR5035">
            <v>1</v>
          </cell>
          <cell r="AS5035">
            <v>0</v>
          </cell>
          <cell r="AT5035">
            <v>0</v>
          </cell>
        </row>
        <row r="5036">
          <cell r="C5036" t="str">
            <v>VBB2018</v>
          </cell>
          <cell r="D5036" t="str">
            <v>UpCom</v>
          </cell>
          <cell r="E5036" t="str">
            <v>Bà</v>
          </cell>
          <cell r="F5036">
            <v>0</v>
          </cell>
          <cell r="G5036" t="str">
            <v>Ngô Trần Đoan Trinh</v>
          </cell>
          <cell r="H5036">
            <v>7</v>
          </cell>
          <cell r="I5036" t="str">
            <v>Phó TGĐ</v>
          </cell>
          <cell r="J5036" t="str">
            <v>Phó TGĐ</v>
          </cell>
          <cell r="M5036" t="str">
            <v>VBBNgoTranDoanTrinh1950</v>
          </cell>
          <cell r="N5036">
            <v>2</v>
          </cell>
          <cell r="P5036">
            <v>0</v>
          </cell>
          <cell r="Q5036">
            <v>1</v>
          </cell>
          <cell r="R5036">
            <v>0</v>
          </cell>
          <cell r="S5036">
            <v>0</v>
          </cell>
          <cell r="T5036">
            <v>0</v>
          </cell>
          <cell r="U5036">
            <v>1</v>
          </cell>
          <cell r="V5036">
            <v>0</v>
          </cell>
          <cell r="W5036">
            <v>0</v>
          </cell>
          <cell r="X5036">
            <v>0</v>
          </cell>
          <cell r="Y5036">
            <v>0</v>
          </cell>
          <cell r="Z5036">
            <v>0</v>
          </cell>
          <cell r="AA5036">
            <v>0</v>
          </cell>
          <cell r="AB5036">
            <v>0</v>
          </cell>
          <cell r="AC5036">
            <v>1950</v>
          </cell>
          <cell r="AH5036" t="str">
            <v>n/a</v>
          </cell>
          <cell r="AL5036" t="str">
            <v>ĐH Kinh tế</v>
          </cell>
          <cell r="AM5036">
            <v>1</v>
          </cell>
          <cell r="AN5036">
            <v>1</v>
          </cell>
          <cell r="AP5036">
            <v>0</v>
          </cell>
          <cell r="AQ5036">
            <v>2007</v>
          </cell>
          <cell r="AR5036">
            <v>0</v>
          </cell>
          <cell r="AS5036">
            <v>0</v>
          </cell>
          <cell r="AT5036">
            <v>0</v>
          </cell>
        </row>
        <row r="5037">
          <cell r="C5037" t="str">
            <v>VBB2018</v>
          </cell>
          <cell r="D5037" t="str">
            <v>UpCom</v>
          </cell>
          <cell r="E5037" t="str">
            <v>Ông</v>
          </cell>
          <cell r="F5037">
            <v>1</v>
          </cell>
          <cell r="G5037" t="str">
            <v>Phạm Danh</v>
          </cell>
          <cell r="H5037">
            <v>7</v>
          </cell>
          <cell r="I5037" t="str">
            <v>Phó TGĐ</v>
          </cell>
          <cell r="J5037" t="str">
            <v>Phó TGĐ</v>
          </cell>
          <cell r="M5037" t="str">
            <v>VBBPhamDanh1980</v>
          </cell>
          <cell r="N5037">
            <v>2</v>
          </cell>
          <cell r="P5037">
            <v>0</v>
          </cell>
          <cell r="Q5037">
            <v>1</v>
          </cell>
          <cell r="R5037">
            <v>0</v>
          </cell>
          <cell r="S5037">
            <v>0</v>
          </cell>
          <cell r="T5037">
            <v>0</v>
          </cell>
          <cell r="U5037">
            <v>1</v>
          </cell>
          <cell r="V5037">
            <v>0</v>
          </cell>
          <cell r="W5037">
            <v>0</v>
          </cell>
          <cell r="X5037">
            <v>0</v>
          </cell>
          <cell r="Y5037">
            <v>0</v>
          </cell>
          <cell r="Z5037">
            <v>0</v>
          </cell>
          <cell r="AA5037">
            <v>0</v>
          </cell>
          <cell r="AB5037">
            <v>0</v>
          </cell>
          <cell r="AC5037">
            <v>1980</v>
          </cell>
          <cell r="AH5037" t="str">
            <v>n/a</v>
          </cell>
          <cell r="AL5037" t="str">
            <v>ThS Tài chính</v>
          </cell>
          <cell r="AM5037">
            <v>1</v>
          </cell>
          <cell r="AN5037">
            <v>2</v>
          </cell>
          <cell r="AP5037">
            <v>0</v>
          </cell>
          <cell r="AQ5037">
            <v>2009</v>
          </cell>
          <cell r="AR5037">
            <v>1</v>
          </cell>
          <cell r="AS5037">
            <v>0</v>
          </cell>
          <cell r="AT5037">
            <v>0</v>
          </cell>
        </row>
        <row r="5038">
          <cell r="C5038" t="str">
            <v>VBB2018</v>
          </cell>
          <cell r="D5038" t="str">
            <v>UpCom</v>
          </cell>
          <cell r="E5038" t="str">
            <v>Ông</v>
          </cell>
          <cell r="F5038">
            <v>1</v>
          </cell>
          <cell r="G5038" t="str">
            <v>Nguyễn Bình Phương</v>
          </cell>
          <cell r="H5038">
            <v>7</v>
          </cell>
          <cell r="I5038" t="str">
            <v>Phó TGĐ</v>
          </cell>
          <cell r="J5038" t="str">
            <v>Phó TGĐ</v>
          </cell>
          <cell r="M5038" t="str">
            <v>VBBNguyenBinhPhuong1980</v>
          </cell>
          <cell r="N5038">
            <v>1</v>
          </cell>
          <cell r="P5038">
            <v>0</v>
          </cell>
          <cell r="Q5038">
            <v>1</v>
          </cell>
          <cell r="R5038">
            <v>0</v>
          </cell>
          <cell r="S5038">
            <v>0</v>
          </cell>
          <cell r="T5038">
            <v>0</v>
          </cell>
          <cell r="U5038">
            <v>1</v>
          </cell>
          <cell r="V5038">
            <v>0</v>
          </cell>
          <cell r="W5038">
            <v>0</v>
          </cell>
          <cell r="X5038">
            <v>0</v>
          </cell>
          <cell r="Y5038">
            <v>0</v>
          </cell>
          <cell r="Z5038">
            <v>0</v>
          </cell>
          <cell r="AA5038">
            <v>0</v>
          </cell>
          <cell r="AB5038">
            <v>0</v>
          </cell>
          <cell r="AC5038">
            <v>1980</v>
          </cell>
          <cell r="AH5038" t="str">
            <v>n/a</v>
          </cell>
          <cell r="AL5038" t="str">
            <v>ThS QT Hệ thống T.Tin/ThS Tài chính Ngân hàng</v>
          </cell>
          <cell r="AM5038">
            <v>1</v>
          </cell>
          <cell r="AN5038">
            <v>2</v>
          </cell>
          <cell r="AP5038">
            <v>0</v>
          </cell>
          <cell r="AQ5038">
            <v>2018</v>
          </cell>
          <cell r="AR5038">
            <v>1</v>
          </cell>
          <cell r="AS5038">
            <v>0</v>
          </cell>
          <cell r="AT5038">
            <v>0</v>
          </cell>
        </row>
        <row r="5039">
          <cell r="C5039" t="str">
            <v>VBB2017</v>
          </cell>
          <cell r="D5039" t="str">
            <v>UpCom</v>
          </cell>
          <cell r="E5039" t="str">
            <v>Ông</v>
          </cell>
          <cell r="F5039">
            <v>1</v>
          </cell>
          <cell r="G5039" t="str">
            <v>Dương Ngọc Hòa</v>
          </cell>
          <cell r="H5039">
            <v>7</v>
          </cell>
          <cell r="I5039" t="str">
            <v>CTHĐQT</v>
          </cell>
          <cell r="J5039" t="str">
            <v>CTHĐQT</v>
          </cell>
          <cell r="M5039" t="str">
            <v>VBBDuongNgocHoa1956</v>
          </cell>
          <cell r="N5039">
            <v>1</v>
          </cell>
          <cell r="P5039">
            <v>1</v>
          </cell>
          <cell r="Q5039">
            <v>0</v>
          </cell>
          <cell r="R5039">
            <v>0</v>
          </cell>
          <cell r="S5039">
            <v>1</v>
          </cell>
          <cell r="T5039">
            <v>0</v>
          </cell>
          <cell r="U5039">
            <v>1</v>
          </cell>
          <cell r="V5039">
            <v>0</v>
          </cell>
          <cell r="W5039">
            <v>0</v>
          </cell>
          <cell r="X5039">
            <v>0</v>
          </cell>
          <cell r="Y5039">
            <v>0</v>
          </cell>
          <cell r="Z5039">
            <v>0</v>
          </cell>
          <cell r="AA5039">
            <v>0</v>
          </cell>
          <cell r="AB5039">
            <v>0</v>
          </cell>
          <cell r="AC5039">
            <v>1956</v>
          </cell>
          <cell r="AH5039" t="str">
            <v>n/a</v>
          </cell>
          <cell r="AL5039" t="str">
            <v>ĐH Tổng hợp</v>
          </cell>
          <cell r="AN5039">
            <v>1</v>
          </cell>
          <cell r="AP5039">
            <v>0</v>
          </cell>
          <cell r="AR5039">
            <v>0</v>
          </cell>
          <cell r="AS5039">
            <v>0</v>
          </cell>
          <cell r="AT5039">
            <v>0</v>
          </cell>
        </row>
        <row r="5040">
          <cell r="C5040" t="str">
            <v>VBB2017</v>
          </cell>
          <cell r="D5040" t="str">
            <v>UpCom</v>
          </cell>
          <cell r="E5040" t="str">
            <v>Ông</v>
          </cell>
          <cell r="F5040">
            <v>1</v>
          </cell>
          <cell r="G5040" t="str">
            <v>Bùi Xuân Khu</v>
          </cell>
          <cell r="H5040">
            <v>7</v>
          </cell>
          <cell r="I5040" t="str">
            <v>Phó CTHĐQT</v>
          </cell>
          <cell r="J5040" t="str">
            <v>Phó CTHĐQT</v>
          </cell>
          <cell r="M5040" t="str">
            <v>VBBBuiXuanKhu1950</v>
          </cell>
          <cell r="N5040">
            <v>1</v>
          </cell>
          <cell r="P5040">
            <v>1</v>
          </cell>
          <cell r="Q5040">
            <v>0</v>
          </cell>
          <cell r="R5040">
            <v>0</v>
          </cell>
          <cell r="S5040">
            <v>0</v>
          </cell>
          <cell r="T5040">
            <v>0</v>
          </cell>
          <cell r="U5040">
            <v>1</v>
          </cell>
          <cell r="V5040">
            <v>0</v>
          </cell>
          <cell r="W5040">
            <v>0</v>
          </cell>
          <cell r="X5040">
            <v>0</v>
          </cell>
          <cell r="Y5040">
            <v>0</v>
          </cell>
          <cell r="Z5040">
            <v>0</v>
          </cell>
          <cell r="AA5040">
            <v>0</v>
          </cell>
          <cell r="AB5040">
            <v>0</v>
          </cell>
          <cell r="AC5040">
            <v>1950</v>
          </cell>
          <cell r="AH5040" t="str">
            <v>n/a</v>
          </cell>
          <cell r="AL5040" t="str">
            <v>CN Kinh tế</v>
          </cell>
          <cell r="AM5040">
            <v>1</v>
          </cell>
          <cell r="AN5040">
            <v>1</v>
          </cell>
          <cell r="AP5040">
            <v>0</v>
          </cell>
          <cell r="AQ5040">
            <v>2012</v>
          </cell>
          <cell r="AR5040">
            <v>0</v>
          </cell>
          <cell r="AS5040">
            <v>0</v>
          </cell>
          <cell r="AT5040">
            <v>0</v>
          </cell>
        </row>
        <row r="5041">
          <cell r="C5041" t="str">
            <v>VBB2017</v>
          </cell>
          <cell r="D5041" t="str">
            <v>UpCom</v>
          </cell>
          <cell r="E5041" t="str">
            <v>Ông</v>
          </cell>
          <cell r="F5041">
            <v>1</v>
          </cell>
          <cell r="G5041" t="str">
            <v>Dương Nhất Nguyên</v>
          </cell>
          <cell r="H5041">
            <v>7</v>
          </cell>
          <cell r="I5041" t="str">
            <v>Phó CTHĐQT</v>
          </cell>
          <cell r="J5041" t="str">
            <v>Phó CTHĐQT</v>
          </cell>
          <cell r="M5041" t="str">
            <v>VBBDuongNhatNguyen1983</v>
          </cell>
          <cell r="N5041">
            <v>1</v>
          </cell>
          <cell r="P5041">
            <v>1</v>
          </cell>
          <cell r="Q5041">
            <v>0</v>
          </cell>
          <cell r="R5041">
            <v>0</v>
          </cell>
          <cell r="S5041">
            <v>0</v>
          </cell>
          <cell r="T5041">
            <v>0</v>
          </cell>
          <cell r="U5041">
            <v>1</v>
          </cell>
          <cell r="V5041">
            <v>0</v>
          </cell>
          <cell r="W5041">
            <v>0</v>
          </cell>
          <cell r="X5041">
            <v>0</v>
          </cell>
          <cell r="Y5041">
            <v>0</v>
          </cell>
          <cell r="Z5041">
            <v>0</v>
          </cell>
          <cell r="AA5041">
            <v>0</v>
          </cell>
          <cell r="AB5041">
            <v>0</v>
          </cell>
          <cell r="AC5041">
            <v>1983</v>
          </cell>
          <cell r="AH5041" t="str">
            <v>n/a</v>
          </cell>
          <cell r="AL5041" t="str">
            <v>ThS QTKD</v>
          </cell>
          <cell r="AM5041">
            <v>1</v>
          </cell>
          <cell r="AN5041">
            <v>2</v>
          </cell>
          <cell r="AP5041">
            <v>0</v>
          </cell>
          <cell r="AQ5041">
            <v>2013</v>
          </cell>
          <cell r="AR5041">
            <v>0</v>
          </cell>
          <cell r="AS5041">
            <v>0</v>
          </cell>
          <cell r="AT5041">
            <v>0</v>
          </cell>
        </row>
        <row r="5042">
          <cell r="C5042" t="str">
            <v>VBB2017</v>
          </cell>
          <cell r="D5042" t="str">
            <v>UpCom</v>
          </cell>
          <cell r="E5042" t="str">
            <v>Ông</v>
          </cell>
          <cell r="F5042">
            <v>1</v>
          </cell>
          <cell r="G5042" t="str">
            <v>Đặng Đình Thắng</v>
          </cell>
          <cell r="H5042">
            <v>7</v>
          </cell>
          <cell r="I5042" t="str">
            <v>TVHĐQT</v>
          </cell>
          <cell r="J5042" t="str">
            <v>TVHĐQT</v>
          </cell>
          <cell r="M5042" t="str">
            <v>VBBDangDinhThang1971</v>
          </cell>
          <cell r="N5042">
            <v>1</v>
          </cell>
          <cell r="P5042">
            <v>1</v>
          </cell>
          <cell r="Q5042">
            <v>0</v>
          </cell>
          <cell r="R5042">
            <v>0</v>
          </cell>
          <cell r="S5042">
            <v>0</v>
          </cell>
          <cell r="T5042">
            <v>0</v>
          </cell>
          <cell r="U5042">
            <v>1</v>
          </cell>
          <cell r="V5042">
            <v>0</v>
          </cell>
          <cell r="W5042">
            <v>0</v>
          </cell>
          <cell r="X5042">
            <v>0</v>
          </cell>
          <cell r="Y5042">
            <v>0</v>
          </cell>
          <cell r="Z5042">
            <v>0</v>
          </cell>
          <cell r="AA5042">
            <v>0</v>
          </cell>
          <cell r="AB5042">
            <v>0</v>
          </cell>
          <cell r="AC5042">
            <v>1971</v>
          </cell>
          <cell r="AH5042" t="str">
            <v>n/a</v>
          </cell>
          <cell r="AL5042" t="str">
            <v>ThS QTKD</v>
          </cell>
          <cell r="AM5042">
            <v>1</v>
          </cell>
          <cell r="AN5042">
            <v>2</v>
          </cell>
          <cell r="AP5042">
            <v>0</v>
          </cell>
          <cell r="AQ5042">
            <v>2014</v>
          </cell>
          <cell r="AR5042">
            <v>0</v>
          </cell>
          <cell r="AS5042">
            <v>0</v>
          </cell>
          <cell r="AT5042">
            <v>0</v>
          </cell>
        </row>
        <row r="5043">
          <cell r="C5043" t="str">
            <v>VBB2017</v>
          </cell>
          <cell r="D5043" t="str">
            <v>UpCom</v>
          </cell>
          <cell r="E5043" t="str">
            <v>Bà</v>
          </cell>
          <cell r="F5043">
            <v>0</v>
          </cell>
          <cell r="G5043" t="str">
            <v>Đặng Ngọc Lan</v>
          </cell>
          <cell r="H5043">
            <v>7</v>
          </cell>
          <cell r="I5043" t="str">
            <v>TVHĐQT</v>
          </cell>
          <cell r="J5043" t="str">
            <v>TVHĐQT</v>
          </cell>
          <cell r="M5043" t="str">
            <v>VBBDangNgocLan</v>
          </cell>
          <cell r="N5043">
            <v>1</v>
          </cell>
          <cell r="P5043">
            <v>1</v>
          </cell>
          <cell r="Q5043">
            <v>0</v>
          </cell>
          <cell r="R5043">
            <v>0</v>
          </cell>
          <cell r="S5043">
            <v>0</v>
          </cell>
          <cell r="T5043">
            <v>0</v>
          </cell>
          <cell r="U5043">
            <v>1</v>
          </cell>
          <cell r="V5043">
            <v>0</v>
          </cell>
          <cell r="W5043">
            <v>0</v>
          </cell>
          <cell r="X5043">
            <v>0</v>
          </cell>
          <cell r="Y5043">
            <v>0</v>
          </cell>
          <cell r="Z5043">
            <v>0</v>
          </cell>
          <cell r="AA5043">
            <v>0</v>
          </cell>
          <cell r="AB5043">
            <v>0</v>
          </cell>
          <cell r="AH5043" t="str">
            <v>n/a</v>
          </cell>
          <cell r="AL5043" t="str">
            <v>ĐH Tổng hợp</v>
          </cell>
          <cell r="AN5043">
            <v>1</v>
          </cell>
          <cell r="AP5043">
            <v>0</v>
          </cell>
          <cell r="AR5043">
            <v>0</v>
          </cell>
          <cell r="AS5043">
            <v>0</v>
          </cell>
          <cell r="AT5043">
            <v>0</v>
          </cell>
        </row>
        <row r="5044">
          <cell r="C5044" t="str">
            <v>VBB2017</v>
          </cell>
          <cell r="D5044" t="str">
            <v>UpCom</v>
          </cell>
          <cell r="E5044" t="str">
            <v>Bà</v>
          </cell>
          <cell r="F5044">
            <v>0</v>
          </cell>
          <cell r="G5044" t="str">
            <v>Ngô Kim Liên</v>
          </cell>
          <cell r="H5044">
            <v>7</v>
          </cell>
          <cell r="I5044" t="str">
            <v>TVHĐQT</v>
          </cell>
          <cell r="J5044" t="str">
            <v>TVHĐQT</v>
          </cell>
          <cell r="M5044" t="str">
            <v>VBBNgoKimLien1960</v>
          </cell>
          <cell r="N5044">
            <v>1</v>
          </cell>
          <cell r="P5044">
            <v>1</v>
          </cell>
          <cell r="Q5044">
            <v>0</v>
          </cell>
          <cell r="R5044">
            <v>0</v>
          </cell>
          <cell r="S5044">
            <v>0</v>
          </cell>
          <cell r="T5044">
            <v>0</v>
          </cell>
          <cell r="U5044">
            <v>1</v>
          </cell>
          <cell r="V5044">
            <v>0</v>
          </cell>
          <cell r="W5044">
            <v>0</v>
          </cell>
          <cell r="X5044">
            <v>0</v>
          </cell>
          <cell r="Y5044">
            <v>0</v>
          </cell>
          <cell r="Z5044">
            <v>0</v>
          </cell>
          <cell r="AA5044">
            <v>0</v>
          </cell>
          <cell r="AB5044">
            <v>0</v>
          </cell>
          <cell r="AC5044">
            <v>1960</v>
          </cell>
          <cell r="AH5044" t="str">
            <v>n/a</v>
          </cell>
          <cell r="AL5044" t="str">
            <v>CN Kinh tế</v>
          </cell>
          <cell r="AM5044">
            <v>1</v>
          </cell>
          <cell r="AN5044">
            <v>1</v>
          </cell>
          <cell r="AP5044">
            <v>0</v>
          </cell>
          <cell r="AQ5044">
            <v>2015</v>
          </cell>
          <cell r="AR5044">
            <v>0</v>
          </cell>
          <cell r="AS5044">
            <v>0</v>
          </cell>
          <cell r="AT5044">
            <v>0</v>
          </cell>
        </row>
        <row r="5045">
          <cell r="C5045" t="str">
            <v>VBB2017</v>
          </cell>
          <cell r="D5045" t="str">
            <v>UpCom</v>
          </cell>
          <cell r="E5045" t="str">
            <v>Ông</v>
          </cell>
          <cell r="F5045">
            <v>1</v>
          </cell>
          <cell r="G5045" t="str">
            <v>Trần Văn Tá</v>
          </cell>
          <cell r="H5045">
            <v>7</v>
          </cell>
          <cell r="I5045" t="str">
            <v>TVHĐQT</v>
          </cell>
          <cell r="J5045" t="str">
            <v>TVHĐQT</v>
          </cell>
          <cell r="M5045" t="str">
            <v>VBBTranVanTa1947</v>
          </cell>
          <cell r="N5045">
            <v>1</v>
          </cell>
          <cell r="P5045">
            <v>1</v>
          </cell>
          <cell r="Q5045">
            <v>0</v>
          </cell>
          <cell r="R5045">
            <v>0</v>
          </cell>
          <cell r="S5045">
            <v>0</v>
          </cell>
          <cell r="T5045">
            <v>0</v>
          </cell>
          <cell r="U5045">
            <v>1</v>
          </cell>
          <cell r="V5045">
            <v>0</v>
          </cell>
          <cell r="W5045">
            <v>0</v>
          </cell>
          <cell r="X5045">
            <v>0</v>
          </cell>
          <cell r="Y5045">
            <v>0</v>
          </cell>
          <cell r="Z5045">
            <v>0</v>
          </cell>
          <cell r="AA5045">
            <v>0</v>
          </cell>
          <cell r="AB5045">
            <v>0</v>
          </cell>
          <cell r="AC5045">
            <v>1947</v>
          </cell>
          <cell r="AH5045" t="str">
            <v>n/a</v>
          </cell>
          <cell r="AL5045" t="str">
            <v>T.S K.Tế/Phó giáo sư</v>
          </cell>
          <cell r="AM5045">
            <v>1</v>
          </cell>
          <cell r="AN5045">
            <v>2</v>
          </cell>
          <cell r="AP5045">
            <v>1</v>
          </cell>
          <cell r="AQ5045" t="str">
            <v xml:space="preserve">          </v>
          </cell>
          <cell r="AR5045">
            <v>0</v>
          </cell>
          <cell r="AS5045">
            <v>0</v>
          </cell>
          <cell r="AT5045">
            <v>0</v>
          </cell>
        </row>
        <row r="5046">
          <cell r="C5046" t="str">
            <v>VBB2017</v>
          </cell>
          <cell r="D5046" t="str">
            <v>UpCom</v>
          </cell>
          <cell r="E5046" t="str">
            <v>Bà</v>
          </cell>
          <cell r="F5046">
            <v>0</v>
          </cell>
          <cell r="G5046" t="str">
            <v>Lê Thị Xuân Lan</v>
          </cell>
          <cell r="H5046">
            <v>7</v>
          </cell>
          <cell r="I5046" t="str">
            <v>TBKS</v>
          </cell>
          <cell r="J5046" t="str">
            <v>TBKS</v>
          </cell>
          <cell r="M5046" t="str">
            <v>VBBLeThiXuanLan1961</v>
          </cell>
          <cell r="N5046">
            <v>1</v>
          </cell>
          <cell r="P5046">
            <v>0</v>
          </cell>
          <cell r="Q5046">
            <v>0</v>
          </cell>
          <cell r="R5046">
            <v>1</v>
          </cell>
          <cell r="S5046">
            <v>0</v>
          </cell>
          <cell r="T5046">
            <v>0</v>
          </cell>
          <cell r="U5046">
            <v>1</v>
          </cell>
          <cell r="V5046">
            <v>0</v>
          </cell>
          <cell r="W5046">
            <v>0</v>
          </cell>
          <cell r="X5046">
            <v>0</v>
          </cell>
          <cell r="Y5046">
            <v>0</v>
          </cell>
          <cell r="Z5046">
            <v>0</v>
          </cell>
          <cell r="AA5046">
            <v>0</v>
          </cell>
          <cell r="AB5046">
            <v>1</v>
          </cell>
          <cell r="AC5046">
            <v>1961</v>
          </cell>
          <cell r="AH5046" t="str">
            <v>n/a</v>
          </cell>
          <cell r="AL5046" t="str">
            <v>CN Kinh tế</v>
          </cell>
          <cell r="AM5046">
            <v>1</v>
          </cell>
          <cell r="AN5046">
            <v>1</v>
          </cell>
          <cell r="AP5046">
            <v>0</v>
          </cell>
          <cell r="AQ5046">
            <v>2015</v>
          </cell>
          <cell r="AR5046">
            <v>0</v>
          </cell>
          <cell r="AS5046">
            <v>0</v>
          </cell>
          <cell r="AT5046">
            <v>0</v>
          </cell>
        </row>
        <row r="5047">
          <cell r="C5047" t="str">
            <v>VBB2017</v>
          </cell>
          <cell r="D5047" t="str">
            <v>UpCom</v>
          </cell>
          <cell r="E5047" t="str">
            <v>Bà</v>
          </cell>
          <cell r="F5047">
            <v>0</v>
          </cell>
          <cell r="G5047" t="str">
            <v>Nguyễn Thu Phương</v>
          </cell>
          <cell r="H5047">
            <v>7</v>
          </cell>
          <cell r="I5047" t="str">
            <v>Thành viên BKS</v>
          </cell>
          <cell r="J5047" t="str">
            <v>Thành viên BKS</v>
          </cell>
          <cell r="M5047" t="str">
            <v>VBBNguyenThuPhuong1981</v>
          </cell>
          <cell r="N5047">
            <v>1</v>
          </cell>
          <cell r="P5047">
            <v>0</v>
          </cell>
          <cell r="Q5047">
            <v>0</v>
          </cell>
          <cell r="R5047">
            <v>1</v>
          </cell>
          <cell r="S5047">
            <v>0</v>
          </cell>
          <cell r="T5047">
            <v>0</v>
          </cell>
          <cell r="U5047">
            <v>1</v>
          </cell>
          <cell r="V5047">
            <v>0</v>
          </cell>
          <cell r="W5047">
            <v>0</v>
          </cell>
          <cell r="X5047">
            <v>0</v>
          </cell>
          <cell r="Y5047">
            <v>0</v>
          </cell>
          <cell r="Z5047">
            <v>0</v>
          </cell>
          <cell r="AA5047">
            <v>0</v>
          </cell>
          <cell r="AB5047">
            <v>0</v>
          </cell>
          <cell r="AC5047">
            <v>1981</v>
          </cell>
          <cell r="AH5047" t="str">
            <v>n/a</v>
          </cell>
          <cell r="AL5047" t="str">
            <v>CN TCKT</v>
          </cell>
          <cell r="AM5047">
            <v>1</v>
          </cell>
          <cell r="AN5047">
            <v>1</v>
          </cell>
          <cell r="AP5047">
            <v>0</v>
          </cell>
          <cell r="AQ5047">
            <v>2016</v>
          </cell>
          <cell r="AR5047">
            <v>0</v>
          </cell>
          <cell r="AS5047">
            <v>0</v>
          </cell>
          <cell r="AT5047">
            <v>0</v>
          </cell>
        </row>
        <row r="5048">
          <cell r="C5048" t="str">
            <v>VBB2017</v>
          </cell>
          <cell r="D5048" t="str">
            <v>UpCom</v>
          </cell>
          <cell r="E5048" t="str">
            <v>Ông</v>
          </cell>
          <cell r="F5048">
            <v>1</v>
          </cell>
          <cell r="G5048" t="str">
            <v>Nguyễn Trọng Phúc</v>
          </cell>
          <cell r="H5048">
            <v>7</v>
          </cell>
          <cell r="I5048" t="str">
            <v>Phó TGĐ</v>
          </cell>
          <cell r="J5048" t="str">
            <v>Phó TGĐ</v>
          </cell>
          <cell r="M5048" t="str">
            <v>VBBNguyenTrongPhuc1976</v>
          </cell>
          <cell r="N5048">
            <v>1</v>
          </cell>
          <cell r="P5048">
            <v>0</v>
          </cell>
          <cell r="Q5048">
            <v>1</v>
          </cell>
          <cell r="R5048">
            <v>0</v>
          </cell>
          <cell r="S5048">
            <v>0</v>
          </cell>
          <cell r="T5048">
            <v>0</v>
          </cell>
          <cell r="U5048">
            <v>1</v>
          </cell>
          <cell r="V5048">
            <v>0</v>
          </cell>
          <cell r="W5048">
            <v>0</v>
          </cell>
          <cell r="X5048">
            <v>0</v>
          </cell>
          <cell r="Y5048">
            <v>0</v>
          </cell>
          <cell r="Z5048">
            <v>0</v>
          </cell>
          <cell r="AA5048">
            <v>0</v>
          </cell>
          <cell r="AB5048">
            <v>0</v>
          </cell>
          <cell r="AC5048">
            <v>1976</v>
          </cell>
          <cell r="AH5048" t="str">
            <v>n/a</v>
          </cell>
          <cell r="AL5048" t="str">
            <v>CN Tài chính - Ngân hàng</v>
          </cell>
          <cell r="AM5048">
            <v>1</v>
          </cell>
          <cell r="AN5048">
            <v>1</v>
          </cell>
          <cell r="AP5048">
            <v>0</v>
          </cell>
          <cell r="AQ5048">
            <v>2016</v>
          </cell>
          <cell r="AR5048">
            <v>1</v>
          </cell>
          <cell r="AS5048">
            <v>0</v>
          </cell>
          <cell r="AT5048">
            <v>0</v>
          </cell>
        </row>
        <row r="5049">
          <cell r="C5049" t="str">
            <v>VBB2017</v>
          </cell>
          <cell r="D5049" t="str">
            <v>UpCom</v>
          </cell>
          <cell r="E5049" t="str">
            <v>Bà</v>
          </cell>
          <cell r="F5049">
            <v>0</v>
          </cell>
          <cell r="G5049" t="str">
            <v>Ngô Trần Đoan Trinh</v>
          </cell>
          <cell r="H5049">
            <v>7</v>
          </cell>
          <cell r="I5049" t="str">
            <v>Phó TGĐ</v>
          </cell>
          <cell r="J5049" t="str">
            <v>Phó TGĐ</v>
          </cell>
          <cell r="M5049" t="str">
            <v>VBBNgoTranDoanTrinh1950</v>
          </cell>
          <cell r="N5049">
            <v>1</v>
          </cell>
          <cell r="P5049">
            <v>0</v>
          </cell>
          <cell r="Q5049">
            <v>1</v>
          </cell>
          <cell r="R5049">
            <v>0</v>
          </cell>
          <cell r="S5049">
            <v>0</v>
          </cell>
          <cell r="T5049">
            <v>0</v>
          </cell>
          <cell r="U5049">
            <v>1</v>
          </cell>
          <cell r="V5049">
            <v>0</v>
          </cell>
          <cell r="W5049">
            <v>0</v>
          </cell>
          <cell r="X5049">
            <v>0</v>
          </cell>
          <cell r="Y5049">
            <v>0</v>
          </cell>
          <cell r="Z5049">
            <v>0</v>
          </cell>
          <cell r="AA5049">
            <v>0</v>
          </cell>
          <cell r="AB5049">
            <v>0</v>
          </cell>
          <cell r="AC5049">
            <v>1950</v>
          </cell>
          <cell r="AH5049" t="str">
            <v>n/a</v>
          </cell>
          <cell r="AL5049" t="str">
            <v>ĐH Kinh tế</v>
          </cell>
          <cell r="AM5049">
            <v>1</v>
          </cell>
          <cell r="AN5049">
            <v>1</v>
          </cell>
          <cell r="AP5049">
            <v>0</v>
          </cell>
          <cell r="AQ5049">
            <v>2007</v>
          </cell>
          <cell r="AR5049">
            <v>0</v>
          </cell>
          <cell r="AS5049">
            <v>0</v>
          </cell>
          <cell r="AT5049">
            <v>0</v>
          </cell>
        </row>
        <row r="5050">
          <cell r="C5050" t="str">
            <v>VBB2017</v>
          </cell>
          <cell r="D5050" t="str">
            <v>UpCom</v>
          </cell>
          <cell r="E5050" t="str">
            <v>Ông</v>
          </cell>
          <cell r="F5050">
            <v>1</v>
          </cell>
          <cell r="G5050" t="str">
            <v>Phạm Danh</v>
          </cell>
          <cell r="H5050">
            <v>7</v>
          </cell>
          <cell r="I5050" t="str">
            <v>Phó TGĐ</v>
          </cell>
          <cell r="J5050" t="str">
            <v>Phó TGĐ</v>
          </cell>
          <cell r="M5050" t="str">
            <v>VBBPhamDanh1980</v>
          </cell>
          <cell r="N5050">
            <v>1</v>
          </cell>
          <cell r="P5050">
            <v>0</v>
          </cell>
          <cell r="Q5050">
            <v>1</v>
          </cell>
          <cell r="R5050">
            <v>0</v>
          </cell>
          <cell r="S5050">
            <v>0</v>
          </cell>
          <cell r="T5050">
            <v>0</v>
          </cell>
          <cell r="U5050">
            <v>1</v>
          </cell>
          <cell r="V5050">
            <v>0</v>
          </cell>
          <cell r="W5050">
            <v>0</v>
          </cell>
          <cell r="X5050">
            <v>0</v>
          </cell>
          <cell r="Y5050">
            <v>0</v>
          </cell>
          <cell r="Z5050">
            <v>0</v>
          </cell>
          <cell r="AA5050">
            <v>0</v>
          </cell>
          <cell r="AB5050">
            <v>0</v>
          </cell>
          <cell r="AC5050">
            <v>1980</v>
          </cell>
          <cell r="AH5050" t="str">
            <v>n/a</v>
          </cell>
          <cell r="AL5050" t="str">
            <v>ThS Tài chính</v>
          </cell>
          <cell r="AM5050">
            <v>1</v>
          </cell>
          <cell r="AN5050">
            <v>2</v>
          </cell>
          <cell r="AP5050">
            <v>0</v>
          </cell>
          <cell r="AQ5050">
            <v>2009</v>
          </cell>
          <cell r="AR5050">
            <v>1</v>
          </cell>
          <cell r="AS5050">
            <v>0</v>
          </cell>
          <cell r="AT5050">
            <v>0</v>
          </cell>
        </row>
        <row r="5051">
          <cell r="C5051" t="str">
            <v>VBB2017</v>
          </cell>
          <cell r="D5051" t="str">
            <v>UpCom</v>
          </cell>
          <cell r="E5051" t="str">
            <v>Ông</v>
          </cell>
          <cell r="F5051">
            <v>1</v>
          </cell>
          <cell r="G5051" t="str">
            <v>Lê Hùng Cường</v>
          </cell>
          <cell r="H5051">
            <v>7</v>
          </cell>
          <cell r="I5051" t="str">
            <v>KTT</v>
          </cell>
          <cell r="J5051" t="str">
            <v>KTT</v>
          </cell>
          <cell r="M5051" t="str">
            <v>VBBLeHungCuong</v>
          </cell>
          <cell r="N5051">
            <v>1</v>
          </cell>
          <cell r="O5051">
            <v>1</v>
          </cell>
          <cell r="P5051">
            <v>0</v>
          </cell>
          <cell r="Q5051">
            <v>0</v>
          </cell>
          <cell r="R5051">
            <v>0</v>
          </cell>
          <cell r="S5051">
            <v>0</v>
          </cell>
          <cell r="T5051">
            <v>0</v>
          </cell>
          <cell r="U5051">
            <v>1</v>
          </cell>
          <cell r="V5051">
            <v>0</v>
          </cell>
          <cell r="W5051">
            <v>0</v>
          </cell>
          <cell r="X5051">
            <v>0</v>
          </cell>
          <cell r="Y5051">
            <v>0</v>
          </cell>
          <cell r="Z5051">
            <v>0</v>
          </cell>
          <cell r="AA5051">
            <v>1</v>
          </cell>
          <cell r="AB5051">
            <v>0</v>
          </cell>
          <cell r="AH5051" t="str">
            <v>n/a</v>
          </cell>
          <cell r="AN5051">
            <v>0</v>
          </cell>
          <cell r="AP5051">
            <v>0</v>
          </cell>
          <cell r="AR5051">
            <v>0</v>
          </cell>
          <cell r="AS5051">
            <v>0</v>
          </cell>
          <cell r="AT5051">
            <v>0</v>
          </cell>
        </row>
        <row r="5052">
          <cell r="C5052" t="str">
            <v>VBB2017</v>
          </cell>
          <cell r="D5052" t="str">
            <v>UpCom</v>
          </cell>
          <cell r="E5052" t="str">
            <v>Bà</v>
          </cell>
          <cell r="F5052">
            <v>0</v>
          </cell>
          <cell r="G5052" t="str">
            <v>Hoàng Thị Tuyết Hạnh</v>
          </cell>
          <cell r="H5052">
            <v>7</v>
          </cell>
          <cell r="I5052" t="str">
            <v>Thành viên BKS</v>
          </cell>
          <cell r="J5052" t="str">
            <v>Thành viên BKS</v>
          </cell>
          <cell r="M5052" t="str">
            <v>VBBHoangThiTuyetHanh</v>
          </cell>
          <cell r="N5052">
            <v>1</v>
          </cell>
          <cell r="P5052">
            <v>0</v>
          </cell>
          <cell r="Q5052">
            <v>0</v>
          </cell>
          <cell r="R5052">
            <v>1</v>
          </cell>
          <cell r="S5052">
            <v>0</v>
          </cell>
          <cell r="T5052">
            <v>0</v>
          </cell>
          <cell r="U5052">
            <v>1</v>
          </cell>
          <cell r="V5052">
            <v>0</v>
          </cell>
          <cell r="W5052">
            <v>0</v>
          </cell>
          <cell r="X5052">
            <v>0</v>
          </cell>
          <cell r="Y5052">
            <v>0</v>
          </cell>
          <cell r="Z5052">
            <v>0</v>
          </cell>
          <cell r="AA5052">
            <v>0</v>
          </cell>
          <cell r="AB5052">
            <v>0</v>
          </cell>
          <cell r="AH5052" t="str">
            <v>n/a</v>
          </cell>
          <cell r="AL5052" t="str">
            <v>ThS Tài chính Ngân hàng</v>
          </cell>
          <cell r="AM5052">
            <v>1</v>
          </cell>
          <cell r="AN5052">
            <v>2</v>
          </cell>
          <cell r="AP5052">
            <v>0</v>
          </cell>
          <cell r="AR5052">
            <v>1</v>
          </cell>
          <cell r="AS5052">
            <v>0</v>
          </cell>
          <cell r="AT5052">
            <v>0</v>
          </cell>
        </row>
        <row r="5053">
          <cell r="C5053" t="str">
            <v>VBB2017</v>
          </cell>
          <cell r="D5053" t="str">
            <v>UpCom</v>
          </cell>
          <cell r="E5053" t="str">
            <v>Bà</v>
          </cell>
          <cell r="F5053">
            <v>0</v>
          </cell>
          <cell r="G5053" t="str">
            <v>Nguyễn Đỗ Xuân Dung</v>
          </cell>
          <cell r="H5053">
            <v>7</v>
          </cell>
          <cell r="I5053" t="str">
            <v>Thành viên BKS</v>
          </cell>
          <cell r="J5053" t="str">
            <v>Thành viên BKS</v>
          </cell>
          <cell r="M5053" t="str">
            <v>VBBNguyenDoXuanDung1987</v>
          </cell>
          <cell r="N5053">
            <v>1</v>
          </cell>
          <cell r="P5053">
            <v>0</v>
          </cell>
          <cell r="Q5053">
            <v>0</v>
          </cell>
          <cell r="R5053">
            <v>1</v>
          </cell>
          <cell r="S5053">
            <v>0</v>
          </cell>
          <cell r="T5053">
            <v>0</v>
          </cell>
          <cell r="U5053">
            <v>1</v>
          </cell>
          <cell r="V5053">
            <v>0</v>
          </cell>
          <cell r="W5053">
            <v>0</v>
          </cell>
          <cell r="X5053">
            <v>0</v>
          </cell>
          <cell r="Y5053">
            <v>0</v>
          </cell>
          <cell r="Z5053">
            <v>0</v>
          </cell>
          <cell r="AA5053">
            <v>0</v>
          </cell>
          <cell r="AB5053">
            <v>0</v>
          </cell>
          <cell r="AC5053">
            <v>1987</v>
          </cell>
          <cell r="AH5053" t="str">
            <v>n/a</v>
          </cell>
          <cell r="AL5053" t="str">
            <v>CN Kinh tế</v>
          </cell>
          <cell r="AM5053">
            <v>1</v>
          </cell>
          <cell r="AN5053">
            <v>1</v>
          </cell>
          <cell r="AP5053">
            <v>0</v>
          </cell>
          <cell r="AQ5053">
            <v>2011</v>
          </cell>
          <cell r="AR5053">
            <v>0</v>
          </cell>
          <cell r="AS5053">
            <v>0</v>
          </cell>
          <cell r="AT5053">
            <v>0</v>
          </cell>
        </row>
        <row r="5054">
          <cell r="C5054" t="str">
            <v>VBB2017</v>
          </cell>
          <cell r="D5054" t="str">
            <v>UpCom</v>
          </cell>
          <cell r="E5054" t="str">
            <v>Ông</v>
          </cell>
          <cell r="F5054">
            <v>1</v>
          </cell>
          <cell r="G5054" t="str">
            <v>Nguyễn Thanh Nhung</v>
          </cell>
          <cell r="H5054">
            <v>7</v>
          </cell>
          <cell r="I5054" t="str">
            <v>TGĐ</v>
          </cell>
          <cell r="J5054" t="str">
            <v>TGĐ</v>
          </cell>
          <cell r="M5054" t="str">
            <v>VBBNguyenThanhNhung1968</v>
          </cell>
          <cell r="N5054">
            <v>1</v>
          </cell>
          <cell r="P5054">
            <v>0</v>
          </cell>
          <cell r="Q5054">
            <v>1</v>
          </cell>
          <cell r="R5054">
            <v>0</v>
          </cell>
          <cell r="S5054">
            <v>0</v>
          </cell>
          <cell r="T5054">
            <v>1</v>
          </cell>
          <cell r="U5054">
            <v>1</v>
          </cell>
          <cell r="V5054">
            <v>0</v>
          </cell>
          <cell r="W5054">
            <v>0</v>
          </cell>
          <cell r="X5054">
            <v>0</v>
          </cell>
          <cell r="Y5054">
            <v>0</v>
          </cell>
          <cell r="Z5054">
            <v>1</v>
          </cell>
          <cell r="AA5054">
            <v>0</v>
          </cell>
          <cell r="AB5054">
            <v>0</v>
          </cell>
          <cell r="AC5054">
            <v>1968</v>
          </cell>
          <cell r="AH5054" t="str">
            <v>n/a</v>
          </cell>
          <cell r="AL5054" t="str">
            <v>ThS Tài chính Ngân hàng</v>
          </cell>
          <cell r="AM5054">
            <v>1</v>
          </cell>
          <cell r="AN5054">
            <v>2</v>
          </cell>
          <cell r="AP5054">
            <v>0</v>
          </cell>
          <cell r="AQ5054">
            <v>2014</v>
          </cell>
          <cell r="AR5054">
            <v>1</v>
          </cell>
          <cell r="AS5054">
            <v>0</v>
          </cell>
          <cell r="AT5054">
            <v>0</v>
          </cell>
        </row>
        <row r="5055">
          <cell r="C5055" t="str">
            <v>VBB2017</v>
          </cell>
          <cell r="D5055" t="str">
            <v>UpCom</v>
          </cell>
          <cell r="E5055" t="str">
            <v>Ông</v>
          </cell>
          <cell r="F5055">
            <v>1</v>
          </cell>
          <cell r="G5055" t="str">
            <v>Lê Huy Dũng</v>
          </cell>
          <cell r="H5055">
            <v>7</v>
          </cell>
          <cell r="I5055" t="str">
            <v>Phó TGĐ</v>
          </cell>
          <cell r="J5055" t="str">
            <v>Phó TGĐ</v>
          </cell>
          <cell r="M5055" t="str">
            <v>VBBLeHuyDung1967</v>
          </cell>
          <cell r="N5055">
            <v>1</v>
          </cell>
          <cell r="P5055">
            <v>0</v>
          </cell>
          <cell r="Q5055">
            <v>1</v>
          </cell>
          <cell r="R5055">
            <v>0</v>
          </cell>
          <cell r="S5055">
            <v>0</v>
          </cell>
          <cell r="T5055">
            <v>0</v>
          </cell>
          <cell r="U5055">
            <v>1</v>
          </cell>
          <cell r="V5055">
            <v>0</v>
          </cell>
          <cell r="W5055">
            <v>0</v>
          </cell>
          <cell r="X5055">
            <v>0</v>
          </cell>
          <cell r="Y5055">
            <v>0</v>
          </cell>
          <cell r="Z5055">
            <v>0</v>
          </cell>
          <cell r="AA5055">
            <v>0</v>
          </cell>
          <cell r="AB5055">
            <v>0</v>
          </cell>
          <cell r="AC5055">
            <v>1967</v>
          </cell>
          <cell r="AH5055" t="str">
            <v>n/a</v>
          </cell>
          <cell r="AL5055" t="str">
            <v>ĐH Kinh tế Quốc Dân</v>
          </cell>
          <cell r="AM5055">
            <v>1</v>
          </cell>
          <cell r="AN5055">
            <v>1</v>
          </cell>
          <cell r="AP5055">
            <v>0</v>
          </cell>
          <cell r="AQ5055">
            <v>2017</v>
          </cell>
          <cell r="AR5055">
            <v>0</v>
          </cell>
          <cell r="AS5055">
            <v>0</v>
          </cell>
          <cell r="AT5055">
            <v>0</v>
          </cell>
        </row>
        <row r="5056">
          <cell r="C5056" t="str">
            <v>VBB2017</v>
          </cell>
          <cell r="D5056" t="str">
            <v>UpCom</v>
          </cell>
          <cell r="E5056" t="str">
            <v>Ông</v>
          </cell>
          <cell r="F5056">
            <v>1</v>
          </cell>
          <cell r="G5056" t="str">
            <v>Hồ Phan Hải Triều</v>
          </cell>
          <cell r="H5056">
            <v>7</v>
          </cell>
          <cell r="I5056" t="str">
            <v>Phó TGĐ</v>
          </cell>
          <cell r="J5056" t="str">
            <v>Phó TGĐ</v>
          </cell>
          <cell r="M5056" t="str">
            <v>VBBHoPhanHaiTrieu1975</v>
          </cell>
          <cell r="N5056">
            <v>1</v>
          </cell>
          <cell r="P5056">
            <v>0</v>
          </cell>
          <cell r="Q5056">
            <v>1</v>
          </cell>
          <cell r="R5056">
            <v>0</v>
          </cell>
          <cell r="S5056">
            <v>0</v>
          </cell>
          <cell r="T5056">
            <v>0</v>
          </cell>
          <cell r="U5056">
            <v>1</v>
          </cell>
          <cell r="V5056">
            <v>0</v>
          </cell>
          <cell r="W5056">
            <v>0</v>
          </cell>
          <cell r="X5056">
            <v>0</v>
          </cell>
          <cell r="Y5056">
            <v>0</v>
          </cell>
          <cell r="Z5056">
            <v>0</v>
          </cell>
          <cell r="AA5056">
            <v>0</v>
          </cell>
          <cell r="AB5056">
            <v>0</v>
          </cell>
          <cell r="AC5056">
            <v>1975</v>
          </cell>
          <cell r="AH5056" t="str">
            <v>n/a</v>
          </cell>
          <cell r="AN5056">
            <v>0</v>
          </cell>
          <cell r="AP5056">
            <v>0</v>
          </cell>
          <cell r="AQ5056">
            <v>2017</v>
          </cell>
          <cell r="AR5056">
            <v>0</v>
          </cell>
          <cell r="AS5056">
            <v>0</v>
          </cell>
          <cell r="AT5056">
            <v>0</v>
          </cell>
        </row>
        <row r="5057">
          <cell r="C5057" t="str">
            <v>VBB2017</v>
          </cell>
          <cell r="D5057" t="str">
            <v>UpCom</v>
          </cell>
          <cell r="E5057" t="str">
            <v>Ông</v>
          </cell>
          <cell r="F5057">
            <v>1</v>
          </cell>
          <cell r="G5057" t="str">
            <v>Nguyễn Trung Thành</v>
          </cell>
          <cell r="H5057">
            <v>7</v>
          </cell>
          <cell r="I5057" t="str">
            <v>Phó TGĐ</v>
          </cell>
          <cell r="J5057" t="str">
            <v>Phó TGĐ</v>
          </cell>
          <cell r="M5057" t="str">
            <v>VBBNguyenTrungThanh1977</v>
          </cell>
          <cell r="N5057">
            <v>1</v>
          </cell>
          <cell r="P5057">
            <v>0</v>
          </cell>
          <cell r="Q5057">
            <v>1</v>
          </cell>
          <cell r="R5057">
            <v>0</v>
          </cell>
          <cell r="S5057">
            <v>0</v>
          </cell>
          <cell r="T5057">
            <v>0</v>
          </cell>
          <cell r="U5057">
            <v>1</v>
          </cell>
          <cell r="V5057">
            <v>0</v>
          </cell>
          <cell r="W5057">
            <v>0</v>
          </cell>
          <cell r="X5057">
            <v>0</v>
          </cell>
          <cell r="Y5057">
            <v>0</v>
          </cell>
          <cell r="Z5057">
            <v>0</v>
          </cell>
          <cell r="AA5057">
            <v>0</v>
          </cell>
          <cell r="AB5057">
            <v>0</v>
          </cell>
          <cell r="AC5057">
            <v>1977</v>
          </cell>
          <cell r="AH5057" t="str">
            <v>n/a</v>
          </cell>
          <cell r="AL5057" t="str">
            <v>ThS Tài chính Ngân hàng</v>
          </cell>
          <cell r="AM5057">
            <v>1</v>
          </cell>
          <cell r="AN5057">
            <v>2</v>
          </cell>
          <cell r="AP5057">
            <v>0</v>
          </cell>
          <cell r="AQ5057">
            <v>2010</v>
          </cell>
          <cell r="AR5057">
            <v>1</v>
          </cell>
          <cell r="AS5057">
            <v>0</v>
          </cell>
          <cell r="AT5057">
            <v>0</v>
          </cell>
        </row>
        <row r="5058">
          <cell r="C5058" t="str">
            <v>VCB2018</v>
          </cell>
          <cell r="D5058" t="str">
            <v>HOSE</v>
          </cell>
          <cell r="E5058" t="str">
            <v>Ông</v>
          </cell>
          <cell r="F5058">
            <v>1</v>
          </cell>
          <cell r="G5058" t="str">
            <v>Nghiêm Xuân Thành</v>
          </cell>
          <cell r="H5058">
            <v>8</v>
          </cell>
          <cell r="I5058" t="str">
            <v>CTHĐQT</v>
          </cell>
          <cell r="J5058" t="str">
            <v>CTHĐQT</v>
          </cell>
          <cell r="M5058" t="str">
            <v>VCBNghiemXuanThành1969</v>
          </cell>
          <cell r="N5058">
            <v>6</v>
          </cell>
          <cell r="P5058">
            <v>1</v>
          </cell>
          <cell r="Q5058">
            <v>0</v>
          </cell>
          <cell r="R5058">
            <v>0</v>
          </cell>
          <cell r="S5058">
            <v>1</v>
          </cell>
          <cell r="T5058">
            <v>0</v>
          </cell>
          <cell r="U5058">
            <v>1</v>
          </cell>
          <cell r="V5058">
            <v>0</v>
          </cell>
          <cell r="W5058">
            <v>0</v>
          </cell>
          <cell r="X5058">
            <v>0</v>
          </cell>
          <cell r="Y5058">
            <v>0</v>
          </cell>
          <cell r="Z5058">
            <v>0</v>
          </cell>
          <cell r="AA5058">
            <v>0</v>
          </cell>
          <cell r="AB5058">
            <v>0</v>
          </cell>
          <cell r="AC5058">
            <v>1969</v>
          </cell>
          <cell r="AD5058">
            <v>49025</v>
          </cell>
          <cell r="AE5058">
            <v>1109741355</v>
          </cell>
          <cell r="AF5058">
            <v>0</v>
          </cell>
          <cell r="AG5058">
            <v>1109790380</v>
          </cell>
          <cell r="AH5058">
            <v>1.3626501810222744E-3</v>
          </cell>
          <cell r="AL5058" t="str">
            <v>ThS Kinh tế/T.S K.Tế</v>
          </cell>
          <cell r="AM5058">
            <v>1</v>
          </cell>
          <cell r="AN5058">
            <v>2</v>
          </cell>
          <cell r="AP5058">
            <v>0</v>
          </cell>
          <cell r="AQ5058">
            <v>2013</v>
          </cell>
          <cell r="AR5058">
            <v>0</v>
          </cell>
          <cell r="AS5058">
            <v>1</v>
          </cell>
          <cell r="AT5058">
            <v>8</v>
          </cell>
        </row>
        <row r="5059">
          <cell r="C5059" t="str">
            <v>VCB2018</v>
          </cell>
          <cell r="D5059" t="str">
            <v>HOSE</v>
          </cell>
          <cell r="E5059" t="str">
            <v>Bà</v>
          </cell>
          <cell r="F5059">
            <v>0</v>
          </cell>
          <cell r="G5059" t="str">
            <v>Trương Lệ Hiền</v>
          </cell>
          <cell r="H5059">
            <v>8</v>
          </cell>
          <cell r="I5059" t="str">
            <v>TBKS</v>
          </cell>
          <cell r="J5059" t="str">
            <v>TBKS</v>
          </cell>
          <cell r="M5059" t="str">
            <v>VCBTruongLeHien1965</v>
          </cell>
          <cell r="N5059">
            <v>11</v>
          </cell>
          <cell r="P5059">
            <v>0</v>
          </cell>
          <cell r="Q5059">
            <v>0</v>
          </cell>
          <cell r="R5059">
            <v>1</v>
          </cell>
          <cell r="S5059">
            <v>0</v>
          </cell>
          <cell r="T5059">
            <v>0</v>
          </cell>
          <cell r="U5059">
            <v>1</v>
          </cell>
          <cell r="V5059">
            <v>0</v>
          </cell>
          <cell r="W5059">
            <v>0</v>
          </cell>
          <cell r="X5059">
            <v>0</v>
          </cell>
          <cell r="Y5059">
            <v>0</v>
          </cell>
          <cell r="Z5059">
            <v>0</v>
          </cell>
          <cell r="AA5059">
            <v>0</v>
          </cell>
          <cell r="AB5059">
            <v>1</v>
          </cell>
          <cell r="AC5059">
            <v>1965</v>
          </cell>
          <cell r="AD5059">
            <v>5051</v>
          </cell>
          <cell r="AE5059">
            <v>0</v>
          </cell>
          <cell r="AF5059">
            <v>0</v>
          </cell>
          <cell r="AG5059">
            <v>5051</v>
          </cell>
          <cell r="AH5059">
            <v>1.4039257652918936E-4</v>
          </cell>
          <cell r="AL5059" t="str">
            <v>CN ĐH Ngân hàng</v>
          </cell>
          <cell r="AM5059">
            <v>1</v>
          </cell>
          <cell r="AN5059">
            <v>1</v>
          </cell>
          <cell r="AP5059">
            <v>0</v>
          </cell>
          <cell r="AQ5059">
            <v>1987</v>
          </cell>
          <cell r="AR5059">
            <v>1</v>
          </cell>
          <cell r="AS5059">
            <v>1</v>
          </cell>
          <cell r="AT5059">
            <v>8</v>
          </cell>
        </row>
        <row r="5060">
          <cell r="C5060" t="str">
            <v>VCB2018</v>
          </cell>
          <cell r="D5060" t="str">
            <v>HOSE</v>
          </cell>
          <cell r="E5060" t="str">
            <v>Ông</v>
          </cell>
          <cell r="F5060">
            <v>1</v>
          </cell>
          <cell r="G5060" t="str">
            <v>Đào Minh Tuấn</v>
          </cell>
          <cell r="H5060">
            <v>8</v>
          </cell>
          <cell r="I5060" t="str">
            <v>Phó TGĐ</v>
          </cell>
          <cell r="J5060" t="str">
            <v>Phó TGĐ</v>
          </cell>
          <cell r="M5060" t="str">
            <v>VCBDaoMinhTuan1961</v>
          </cell>
          <cell r="N5060">
            <v>11</v>
          </cell>
          <cell r="P5060">
            <v>0</v>
          </cell>
          <cell r="Q5060">
            <v>1</v>
          </cell>
          <cell r="R5060">
            <v>0</v>
          </cell>
          <cell r="S5060">
            <v>0</v>
          </cell>
          <cell r="T5060">
            <v>0</v>
          </cell>
          <cell r="U5060">
            <v>1</v>
          </cell>
          <cell r="V5060">
            <v>0</v>
          </cell>
          <cell r="W5060">
            <v>0</v>
          </cell>
          <cell r="X5060">
            <v>0</v>
          </cell>
          <cell r="Y5060">
            <v>0</v>
          </cell>
          <cell r="Z5060">
            <v>0</v>
          </cell>
          <cell r="AA5060">
            <v>0</v>
          </cell>
          <cell r="AB5060">
            <v>0</v>
          </cell>
          <cell r="AC5060">
            <v>1961</v>
          </cell>
          <cell r="AD5060">
            <v>5810</v>
          </cell>
          <cell r="AE5060">
            <v>0</v>
          </cell>
          <cell r="AF5060">
            <v>0</v>
          </cell>
          <cell r="AG5060">
            <v>5810</v>
          </cell>
          <cell r="AH5060">
            <v>1.6148898626699466E-4</v>
          </cell>
          <cell r="AL5060" t="str">
            <v>ThS Tài chính</v>
          </cell>
          <cell r="AM5060">
            <v>1</v>
          </cell>
          <cell r="AN5060">
            <v>2</v>
          </cell>
          <cell r="AP5060">
            <v>0</v>
          </cell>
          <cell r="AQ5060">
            <v>2008</v>
          </cell>
          <cell r="AR5060">
            <v>1</v>
          </cell>
          <cell r="AS5060">
            <v>1</v>
          </cell>
          <cell r="AT5060">
            <v>8</v>
          </cell>
        </row>
        <row r="5061">
          <cell r="C5061" t="str">
            <v>VCB2018</v>
          </cell>
          <cell r="D5061" t="str">
            <v>HOSE</v>
          </cell>
          <cell r="E5061" t="str">
            <v>Ông</v>
          </cell>
          <cell r="F5061">
            <v>1</v>
          </cell>
          <cell r="G5061" t="str">
            <v>Đào Hảo</v>
          </cell>
          <cell r="H5061">
            <v>8</v>
          </cell>
          <cell r="I5061" t="str">
            <v>Phó TGĐ</v>
          </cell>
          <cell r="J5061" t="str">
            <v>Phó TGĐ</v>
          </cell>
          <cell r="M5061" t="str">
            <v>VCBDaoHao1958</v>
          </cell>
          <cell r="N5061">
            <v>9</v>
          </cell>
          <cell r="P5061">
            <v>0</v>
          </cell>
          <cell r="Q5061">
            <v>1</v>
          </cell>
          <cell r="R5061">
            <v>0</v>
          </cell>
          <cell r="S5061">
            <v>0</v>
          </cell>
          <cell r="T5061">
            <v>0</v>
          </cell>
          <cell r="U5061">
            <v>1</v>
          </cell>
          <cell r="V5061">
            <v>0</v>
          </cell>
          <cell r="W5061">
            <v>0</v>
          </cell>
          <cell r="X5061">
            <v>0</v>
          </cell>
          <cell r="Y5061">
            <v>0</v>
          </cell>
          <cell r="Z5061">
            <v>0</v>
          </cell>
          <cell r="AA5061">
            <v>0</v>
          </cell>
          <cell r="AB5061">
            <v>0</v>
          </cell>
          <cell r="AC5061">
            <v>1958</v>
          </cell>
          <cell r="AD5061">
            <v>8253</v>
          </cell>
          <cell r="AE5061">
            <v>0</v>
          </cell>
          <cell r="AF5061">
            <v>0</v>
          </cell>
          <cell r="AG5061">
            <v>8253</v>
          </cell>
          <cell r="AH5061">
            <v>2.2939218651661051E-4</v>
          </cell>
          <cell r="AL5061" t="str">
            <v>CN Luật/CN Kinh tế</v>
          </cell>
          <cell r="AM5061">
            <v>1</v>
          </cell>
          <cell r="AN5061">
            <v>1</v>
          </cell>
          <cell r="AP5061">
            <v>0</v>
          </cell>
          <cell r="AQ5061">
            <v>2010</v>
          </cell>
          <cell r="AR5061">
            <v>0</v>
          </cell>
          <cell r="AS5061">
            <v>1</v>
          </cell>
          <cell r="AT5061">
            <v>8</v>
          </cell>
        </row>
        <row r="5062">
          <cell r="C5062" t="str">
            <v>VCB2018</v>
          </cell>
          <cell r="D5062" t="str">
            <v>HOSE</v>
          </cell>
          <cell r="E5062" t="str">
            <v>Ông</v>
          </cell>
          <cell r="F5062">
            <v>1</v>
          </cell>
          <cell r="G5062" t="str">
            <v>Phạm Quang Dũng</v>
          </cell>
          <cell r="H5062">
            <v>8</v>
          </cell>
          <cell r="I5062" t="str">
            <v>TGĐ/TVHĐQT</v>
          </cell>
          <cell r="J5062" t="str">
            <v>TGĐ</v>
          </cell>
          <cell r="K5062" t="str">
            <v>TVHĐQT</v>
          </cell>
          <cell r="M5062" t="str">
            <v>VCBPhamQuangDung1973</v>
          </cell>
          <cell r="N5062">
            <v>11</v>
          </cell>
          <cell r="P5062">
            <v>1</v>
          </cell>
          <cell r="Q5062">
            <v>1</v>
          </cell>
          <cell r="R5062">
            <v>0</v>
          </cell>
          <cell r="S5062">
            <v>0</v>
          </cell>
          <cell r="T5062">
            <v>1</v>
          </cell>
          <cell r="U5062">
            <v>1</v>
          </cell>
          <cell r="V5062">
            <v>0</v>
          </cell>
          <cell r="W5062">
            <v>0</v>
          </cell>
          <cell r="X5062">
            <v>0</v>
          </cell>
          <cell r="Y5062">
            <v>0</v>
          </cell>
          <cell r="Z5062">
            <v>1</v>
          </cell>
          <cell r="AA5062">
            <v>0</v>
          </cell>
          <cell r="AB5062">
            <v>0</v>
          </cell>
          <cell r="AC5062">
            <v>1973</v>
          </cell>
          <cell r="AD5062">
            <v>3281</v>
          </cell>
          <cell r="AE5062">
            <v>832306016</v>
          </cell>
          <cell r="AF5062">
            <v>0</v>
          </cell>
          <cell r="AG5062">
            <v>832309297</v>
          </cell>
          <cell r="AH5062">
            <v>9.1195415480552412E-5</v>
          </cell>
          <cell r="AL5062" t="str">
            <v>ThS Tài chính</v>
          </cell>
          <cell r="AM5062">
            <v>1</v>
          </cell>
          <cell r="AN5062">
            <v>2</v>
          </cell>
          <cell r="AP5062">
            <v>0</v>
          </cell>
          <cell r="AQ5062">
            <v>2014</v>
          </cell>
          <cell r="AR5062">
            <v>1</v>
          </cell>
          <cell r="AS5062">
            <v>1</v>
          </cell>
          <cell r="AT5062">
            <v>8</v>
          </cell>
        </row>
        <row r="5063">
          <cell r="C5063" t="str">
            <v>VCB2018</v>
          </cell>
          <cell r="D5063" t="str">
            <v>HOSE</v>
          </cell>
          <cell r="E5063" t="str">
            <v>Bà</v>
          </cell>
          <cell r="F5063">
            <v>0</v>
          </cell>
          <cell r="G5063" t="str">
            <v>Phùng Nguyễn Hải Yến</v>
          </cell>
          <cell r="H5063">
            <v>8</v>
          </cell>
          <cell r="I5063" t="str">
            <v>Phó TGĐ</v>
          </cell>
          <cell r="J5063" t="str">
            <v>Phó TGĐ</v>
          </cell>
          <cell r="M5063" t="str">
            <v>VCBPhungNguyenHaiYen1973</v>
          </cell>
          <cell r="N5063">
            <v>8</v>
          </cell>
          <cell r="P5063">
            <v>0</v>
          </cell>
          <cell r="Q5063">
            <v>1</v>
          </cell>
          <cell r="R5063">
            <v>0</v>
          </cell>
          <cell r="S5063">
            <v>0</v>
          </cell>
          <cell r="T5063">
            <v>0</v>
          </cell>
          <cell r="U5063">
            <v>1</v>
          </cell>
          <cell r="V5063">
            <v>0</v>
          </cell>
          <cell r="W5063">
            <v>0</v>
          </cell>
          <cell r="X5063">
            <v>0</v>
          </cell>
          <cell r="Y5063">
            <v>0</v>
          </cell>
          <cell r="Z5063">
            <v>0</v>
          </cell>
          <cell r="AA5063">
            <v>0</v>
          </cell>
          <cell r="AB5063">
            <v>0</v>
          </cell>
          <cell r="AC5063">
            <v>1973</v>
          </cell>
          <cell r="AD5063">
            <v>3281</v>
          </cell>
          <cell r="AE5063">
            <v>0</v>
          </cell>
          <cell r="AF5063">
            <v>0</v>
          </cell>
          <cell r="AG5063">
            <v>3281</v>
          </cell>
          <cell r="AH5063">
            <v>9.1195415480552412E-5</v>
          </cell>
          <cell r="AL5063" t="str">
            <v>ThS Kinh tế/CPA</v>
          </cell>
          <cell r="AM5063">
            <v>1</v>
          </cell>
          <cell r="AN5063">
            <v>2</v>
          </cell>
          <cell r="AP5063">
            <v>0</v>
          </cell>
          <cell r="AQ5063">
            <v>2011</v>
          </cell>
          <cell r="AR5063">
            <v>0</v>
          </cell>
          <cell r="AS5063">
            <v>1</v>
          </cell>
          <cell r="AT5063">
            <v>8</v>
          </cell>
        </row>
        <row r="5064">
          <cell r="C5064" t="str">
            <v>VCB2018</v>
          </cell>
          <cell r="D5064" t="str">
            <v>HOSE</v>
          </cell>
          <cell r="E5064" t="str">
            <v>Bà</v>
          </cell>
          <cell r="F5064">
            <v>0</v>
          </cell>
          <cell r="G5064" t="str">
            <v>Vũ Thị Bích Vân</v>
          </cell>
          <cell r="H5064">
            <v>8</v>
          </cell>
          <cell r="I5064" t="str">
            <v>Thành viên BKS</v>
          </cell>
          <cell r="J5064" t="str">
            <v>Thành viên BKS</v>
          </cell>
          <cell r="M5064" t="str">
            <v>VCBVuThiBichVan1964</v>
          </cell>
          <cell r="N5064">
            <v>8</v>
          </cell>
          <cell r="P5064">
            <v>0</v>
          </cell>
          <cell r="Q5064">
            <v>0</v>
          </cell>
          <cell r="R5064">
            <v>1</v>
          </cell>
          <cell r="S5064">
            <v>0</v>
          </cell>
          <cell r="T5064">
            <v>0</v>
          </cell>
          <cell r="U5064">
            <v>1</v>
          </cell>
          <cell r="V5064">
            <v>0</v>
          </cell>
          <cell r="W5064">
            <v>0</v>
          </cell>
          <cell r="X5064">
            <v>0</v>
          </cell>
          <cell r="Y5064">
            <v>0</v>
          </cell>
          <cell r="Z5064">
            <v>0</v>
          </cell>
          <cell r="AA5064">
            <v>0</v>
          </cell>
          <cell r="AB5064">
            <v>0</v>
          </cell>
          <cell r="AC5064">
            <v>1964</v>
          </cell>
          <cell r="AD5064">
            <v>0</v>
          </cell>
          <cell r="AE5064">
            <v>0</v>
          </cell>
          <cell r="AF5064">
            <v>0</v>
          </cell>
          <cell r="AG5064">
            <v>0</v>
          </cell>
          <cell r="AH5064">
            <v>0</v>
          </cell>
          <cell r="AL5064" t="str">
            <v>ThS Kinh tế</v>
          </cell>
          <cell r="AM5064">
            <v>1</v>
          </cell>
          <cell r="AN5064">
            <v>2</v>
          </cell>
          <cell r="AP5064">
            <v>0</v>
          </cell>
          <cell r="AR5064">
            <v>0</v>
          </cell>
          <cell r="AS5064">
            <v>1</v>
          </cell>
          <cell r="AT5064">
            <v>8</v>
          </cell>
        </row>
        <row r="5065">
          <cell r="C5065" t="str">
            <v>VCB2018</v>
          </cell>
          <cell r="D5065" t="str">
            <v>HOSE</v>
          </cell>
          <cell r="E5065" t="str">
            <v>Bà</v>
          </cell>
          <cell r="F5065">
            <v>0</v>
          </cell>
          <cell r="G5065" t="str">
            <v>La Thị Hồng Minh</v>
          </cell>
          <cell r="H5065">
            <v>8</v>
          </cell>
          <cell r="I5065" t="str">
            <v>Thành viên BKS</v>
          </cell>
          <cell r="J5065" t="str">
            <v>Thành viên BKS</v>
          </cell>
          <cell r="M5065" t="str">
            <v>VCBLaThiHongMinh1973</v>
          </cell>
          <cell r="N5065">
            <v>9</v>
          </cell>
          <cell r="P5065">
            <v>0</v>
          </cell>
          <cell r="Q5065">
            <v>0</v>
          </cell>
          <cell r="R5065">
            <v>1</v>
          </cell>
          <cell r="S5065">
            <v>0</v>
          </cell>
          <cell r="T5065">
            <v>0</v>
          </cell>
          <cell r="U5065">
            <v>1</v>
          </cell>
          <cell r="V5065">
            <v>0</v>
          </cell>
          <cell r="W5065">
            <v>0</v>
          </cell>
          <cell r="X5065">
            <v>0</v>
          </cell>
          <cell r="Y5065">
            <v>0</v>
          </cell>
          <cell r="Z5065">
            <v>0</v>
          </cell>
          <cell r="AA5065">
            <v>0</v>
          </cell>
          <cell r="AB5065">
            <v>0</v>
          </cell>
          <cell r="AC5065">
            <v>1973</v>
          </cell>
          <cell r="AD5065">
            <v>3281</v>
          </cell>
          <cell r="AE5065">
            <v>0</v>
          </cell>
          <cell r="AF5065">
            <v>0</v>
          </cell>
          <cell r="AG5065">
            <v>3281</v>
          </cell>
          <cell r="AH5065">
            <v>9.1195415480552412E-5</v>
          </cell>
          <cell r="AL5065" t="str">
            <v>Thạc sỹ</v>
          </cell>
          <cell r="AN5065">
            <v>2</v>
          </cell>
          <cell r="AP5065">
            <v>0</v>
          </cell>
          <cell r="AQ5065">
            <v>1994</v>
          </cell>
          <cell r="AR5065">
            <v>0</v>
          </cell>
          <cell r="AS5065">
            <v>1</v>
          </cell>
          <cell r="AT5065">
            <v>8</v>
          </cell>
        </row>
        <row r="5066">
          <cell r="C5066" t="str">
            <v>VCB2018</v>
          </cell>
          <cell r="D5066" t="str">
            <v>HOSE</v>
          </cell>
          <cell r="E5066" t="str">
            <v>Bà</v>
          </cell>
          <cell r="F5066">
            <v>0</v>
          </cell>
          <cell r="G5066" t="str">
            <v>Đỗ Thị Mai Hương</v>
          </cell>
          <cell r="H5066">
            <v>8</v>
          </cell>
          <cell r="I5066" t="str">
            <v>Thành viên BKS</v>
          </cell>
          <cell r="J5066" t="str">
            <v>Thành viên BKS</v>
          </cell>
          <cell r="M5066" t="str">
            <v>VCBDoThiMaiHuong1974</v>
          </cell>
          <cell r="N5066">
            <v>11</v>
          </cell>
          <cell r="P5066">
            <v>0</v>
          </cell>
          <cell r="Q5066">
            <v>0</v>
          </cell>
          <cell r="R5066">
            <v>1</v>
          </cell>
          <cell r="S5066">
            <v>0</v>
          </cell>
          <cell r="T5066">
            <v>0</v>
          </cell>
          <cell r="U5066">
            <v>1</v>
          </cell>
          <cell r="V5066">
            <v>0</v>
          </cell>
          <cell r="W5066">
            <v>0</v>
          </cell>
          <cell r="X5066">
            <v>0</v>
          </cell>
          <cell r="Y5066">
            <v>0</v>
          </cell>
          <cell r="Z5066">
            <v>0</v>
          </cell>
          <cell r="AA5066">
            <v>0</v>
          </cell>
          <cell r="AB5066">
            <v>0</v>
          </cell>
          <cell r="AC5066">
            <v>1974</v>
          </cell>
          <cell r="AD5066">
            <v>5304</v>
          </cell>
          <cell r="AE5066">
            <v>0</v>
          </cell>
          <cell r="AF5066">
            <v>0</v>
          </cell>
          <cell r="AG5066">
            <v>5304</v>
          </cell>
          <cell r="AH5066">
            <v>1.4742471310845779E-4</v>
          </cell>
          <cell r="AL5066" t="str">
            <v>Thạc sỹ</v>
          </cell>
          <cell r="AN5066">
            <v>2</v>
          </cell>
          <cell r="AP5066">
            <v>0</v>
          </cell>
          <cell r="AQ5066">
            <v>2008</v>
          </cell>
          <cell r="AR5066">
            <v>0</v>
          </cell>
          <cell r="AS5066">
            <v>1</v>
          </cell>
          <cell r="AT5066">
            <v>8</v>
          </cell>
        </row>
        <row r="5067">
          <cell r="C5067" t="str">
            <v>VCB2018</v>
          </cell>
          <cell r="D5067" t="str">
            <v>HOSE</v>
          </cell>
          <cell r="E5067" t="str">
            <v>Ông</v>
          </cell>
          <cell r="F5067">
            <v>1</v>
          </cell>
          <cell r="G5067" t="str">
            <v>Phạm Mạnh Thắng</v>
          </cell>
          <cell r="H5067">
            <v>8</v>
          </cell>
          <cell r="I5067" t="str">
            <v>Phó TGĐ</v>
          </cell>
          <cell r="J5067" t="str">
            <v>Phó TGĐ</v>
          </cell>
          <cell r="M5067" t="str">
            <v>VCBPhamManhThang1962</v>
          </cell>
          <cell r="N5067">
            <v>5</v>
          </cell>
          <cell r="P5067">
            <v>0</v>
          </cell>
          <cell r="Q5067">
            <v>1</v>
          </cell>
          <cell r="R5067">
            <v>0</v>
          </cell>
          <cell r="S5067">
            <v>0</v>
          </cell>
          <cell r="T5067">
            <v>0</v>
          </cell>
          <cell r="U5067">
            <v>1</v>
          </cell>
          <cell r="V5067">
            <v>0</v>
          </cell>
          <cell r="W5067">
            <v>0</v>
          </cell>
          <cell r="X5067">
            <v>0</v>
          </cell>
          <cell r="Y5067">
            <v>0</v>
          </cell>
          <cell r="Z5067">
            <v>0</v>
          </cell>
          <cell r="AA5067">
            <v>0</v>
          </cell>
          <cell r="AB5067">
            <v>0</v>
          </cell>
          <cell r="AC5067">
            <v>1962</v>
          </cell>
          <cell r="AD5067">
            <v>37179</v>
          </cell>
          <cell r="AE5067">
            <v>0</v>
          </cell>
          <cell r="AF5067">
            <v>0</v>
          </cell>
          <cell r="AG5067">
            <v>37179</v>
          </cell>
          <cell r="AH5067">
            <v>1.0333905370775551E-3</v>
          </cell>
          <cell r="AL5067" t="str">
            <v>CN Kinh tế/T.S Kinh tế</v>
          </cell>
          <cell r="AM5067">
            <v>1</v>
          </cell>
          <cell r="AN5067">
            <v>2</v>
          </cell>
          <cell r="AP5067">
            <v>0</v>
          </cell>
          <cell r="AR5067">
            <v>0</v>
          </cell>
          <cell r="AS5067">
            <v>1</v>
          </cell>
          <cell r="AT5067">
            <v>8</v>
          </cell>
        </row>
        <row r="5068">
          <cell r="C5068" t="str">
            <v>VCB2018</v>
          </cell>
          <cell r="D5068" t="str">
            <v>HOSE</v>
          </cell>
          <cell r="E5068" t="str">
            <v>Ông</v>
          </cell>
          <cell r="F5068">
            <v>1</v>
          </cell>
          <cell r="G5068" t="str">
            <v>Nguyễn Mạnh Hùng</v>
          </cell>
          <cell r="H5068">
            <v>8</v>
          </cell>
          <cell r="I5068" t="str">
            <v>TVHĐQT</v>
          </cell>
          <cell r="J5068" t="str">
            <v>TVHĐQT</v>
          </cell>
          <cell r="M5068" t="str">
            <v>VCBNguyẽnMạnhHùng1974</v>
          </cell>
          <cell r="N5068">
            <v>5</v>
          </cell>
          <cell r="P5068">
            <v>1</v>
          </cell>
          <cell r="Q5068">
            <v>0</v>
          </cell>
          <cell r="R5068">
            <v>0</v>
          </cell>
          <cell r="S5068">
            <v>0</v>
          </cell>
          <cell r="T5068">
            <v>0</v>
          </cell>
          <cell r="U5068">
            <v>1</v>
          </cell>
          <cell r="V5068">
            <v>0</v>
          </cell>
          <cell r="W5068">
            <v>0</v>
          </cell>
          <cell r="X5068">
            <v>0</v>
          </cell>
          <cell r="Y5068">
            <v>0</v>
          </cell>
          <cell r="Z5068">
            <v>0</v>
          </cell>
          <cell r="AA5068">
            <v>0</v>
          </cell>
          <cell r="AB5068">
            <v>0</v>
          </cell>
          <cell r="AC5068">
            <v>1974</v>
          </cell>
          <cell r="AD5068">
            <v>2270</v>
          </cell>
          <cell r="AE5068">
            <v>0</v>
          </cell>
          <cell r="AF5068">
            <v>0</v>
          </cell>
          <cell r="AG5068">
            <v>2270</v>
          </cell>
          <cell r="AH5068">
            <v>6.3094664169720811E-5</v>
          </cell>
          <cell r="AL5068" t="str">
            <v>ThS Kinh tế</v>
          </cell>
          <cell r="AM5068">
            <v>1</v>
          </cell>
          <cell r="AN5068">
            <v>2</v>
          </cell>
          <cell r="AP5068">
            <v>0</v>
          </cell>
          <cell r="AQ5068">
            <v>2014</v>
          </cell>
          <cell r="AR5068">
            <v>0</v>
          </cell>
          <cell r="AS5068">
            <v>1</v>
          </cell>
          <cell r="AT5068">
            <v>8</v>
          </cell>
        </row>
        <row r="5069">
          <cell r="C5069" t="str">
            <v>VCB2018</v>
          </cell>
          <cell r="D5069" t="str">
            <v>HOSE</v>
          </cell>
          <cell r="E5069" t="str">
            <v>Bà</v>
          </cell>
          <cell r="F5069">
            <v>0</v>
          </cell>
          <cell r="G5069" t="str">
            <v>Đinh Thị Thái</v>
          </cell>
          <cell r="H5069">
            <v>8</v>
          </cell>
          <cell r="I5069" t="str">
            <v>Phó TGĐ</v>
          </cell>
          <cell r="J5069" t="str">
            <v>Phó TGĐ</v>
          </cell>
          <cell r="M5069" t="str">
            <v>VCBDinhThiThai1976</v>
          </cell>
          <cell r="N5069">
            <v>5</v>
          </cell>
          <cell r="P5069">
            <v>0</v>
          </cell>
          <cell r="Q5069">
            <v>1</v>
          </cell>
          <cell r="R5069">
            <v>0</v>
          </cell>
          <cell r="S5069">
            <v>0</v>
          </cell>
          <cell r="T5069">
            <v>0</v>
          </cell>
          <cell r="U5069">
            <v>1</v>
          </cell>
          <cell r="V5069">
            <v>0</v>
          </cell>
          <cell r="W5069">
            <v>0</v>
          </cell>
          <cell r="X5069">
            <v>0</v>
          </cell>
          <cell r="Y5069">
            <v>0</v>
          </cell>
          <cell r="Z5069">
            <v>0</v>
          </cell>
          <cell r="AA5069">
            <v>0</v>
          </cell>
          <cell r="AB5069">
            <v>0</v>
          </cell>
          <cell r="AC5069">
            <v>1976</v>
          </cell>
          <cell r="AD5069">
            <v>98</v>
          </cell>
          <cell r="AE5069">
            <v>0</v>
          </cell>
          <cell r="AF5069">
            <v>0</v>
          </cell>
          <cell r="AG5069">
            <v>98</v>
          </cell>
          <cell r="AH5069">
            <v>2.7239106117324403E-6</v>
          </cell>
          <cell r="AL5069" t="str">
            <v>ThS Kinh tế/CN Kinh tế</v>
          </cell>
          <cell r="AM5069">
            <v>1</v>
          </cell>
          <cell r="AN5069">
            <v>2</v>
          </cell>
          <cell r="AP5069">
            <v>0</v>
          </cell>
          <cell r="AR5069">
            <v>0</v>
          </cell>
          <cell r="AS5069">
            <v>1</v>
          </cell>
          <cell r="AT5069">
            <v>8</v>
          </cell>
        </row>
        <row r="5070">
          <cell r="C5070" t="str">
            <v>VCB2018</v>
          </cell>
          <cell r="D5070" t="str">
            <v>HOSE</v>
          </cell>
          <cell r="E5070" t="str">
            <v>Bà</v>
          </cell>
          <cell r="F5070">
            <v>0</v>
          </cell>
          <cell r="G5070" t="str">
            <v>Nguyễn Thị Kim Oanh</v>
          </cell>
          <cell r="H5070">
            <v>8</v>
          </cell>
          <cell r="I5070" t="str">
            <v>Phó TGĐ</v>
          </cell>
          <cell r="J5070" t="str">
            <v>Phó TGĐ</v>
          </cell>
          <cell r="M5070" t="str">
            <v>VCBNguyenThiKimOanh1975</v>
          </cell>
          <cell r="N5070">
            <v>5</v>
          </cell>
          <cell r="P5070">
            <v>0</v>
          </cell>
          <cell r="Q5070">
            <v>1</v>
          </cell>
          <cell r="R5070">
            <v>0</v>
          </cell>
          <cell r="S5070">
            <v>0</v>
          </cell>
          <cell r="T5070">
            <v>0</v>
          </cell>
          <cell r="U5070">
            <v>1</v>
          </cell>
          <cell r="V5070">
            <v>0</v>
          </cell>
          <cell r="W5070">
            <v>0</v>
          </cell>
          <cell r="X5070">
            <v>0</v>
          </cell>
          <cell r="Y5070">
            <v>0</v>
          </cell>
          <cell r="Z5070">
            <v>0</v>
          </cell>
          <cell r="AA5070">
            <v>0</v>
          </cell>
          <cell r="AB5070">
            <v>0</v>
          </cell>
          <cell r="AC5070">
            <v>1975</v>
          </cell>
          <cell r="AD5070">
            <v>0</v>
          </cell>
          <cell r="AE5070">
            <v>0</v>
          </cell>
          <cell r="AF5070">
            <v>0</v>
          </cell>
          <cell r="AG5070">
            <v>0</v>
          </cell>
          <cell r="AH5070">
            <v>0</v>
          </cell>
          <cell r="AL5070" t="str">
            <v>ThS Tài chính Ngân hàng</v>
          </cell>
          <cell r="AM5070">
            <v>1</v>
          </cell>
          <cell r="AN5070">
            <v>2</v>
          </cell>
          <cell r="AP5070">
            <v>0</v>
          </cell>
          <cell r="AQ5070">
            <v>2013</v>
          </cell>
          <cell r="AR5070">
            <v>1</v>
          </cell>
          <cell r="AS5070">
            <v>1</v>
          </cell>
          <cell r="AT5070">
            <v>8</v>
          </cell>
        </row>
        <row r="5071">
          <cell r="C5071" t="str">
            <v>VCB2018</v>
          </cell>
          <cell r="D5071" t="str">
            <v>HOSE</v>
          </cell>
          <cell r="E5071" t="str">
            <v>Bà</v>
          </cell>
          <cell r="F5071">
            <v>0</v>
          </cell>
          <cell r="G5071" t="str">
            <v>Trương Thị Thúy Nga</v>
          </cell>
          <cell r="H5071">
            <v>8</v>
          </cell>
          <cell r="I5071" t="str">
            <v>Phó TGĐ</v>
          </cell>
          <cell r="J5071" t="str">
            <v>Phó TGĐ</v>
          </cell>
          <cell r="M5071" t="str">
            <v>VCBTruongThiThuyNga1963</v>
          </cell>
          <cell r="N5071">
            <v>6</v>
          </cell>
          <cell r="P5071">
            <v>0</v>
          </cell>
          <cell r="Q5071">
            <v>1</v>
          </cell>
          <cell r="R5071">
            <v>0</v>
          </cell>
          <cell r="S5071">
            <v>0</v>
          </cell>
          <cell r="T5071">
            <v>0</v>
          </cell>
          <cell r="U5071">
            <v>1</v>
          </cell>
          <cell r="V5071">
            <v>0</v>
          </cell>
          <cell r="W5071">
            <v>0</v>
          </cell>
          <cell r="X5071">
            <v>0</v>
          </cell>
          <cell r="Y5071">
            <v>0</v>
          </cell>
          <cell r="Z5071">
            <v>0</v>
          </cell>
          <cell r="AA5071">
            <v>0</v>
          </cell>
          <cell r="AB5071">
            <v>0</v>
          </cell>
          <cell r="AC5071">
            <v>1963</v>
          </cell>
          <cell r="AD5071">
            <v>2147</v>
          </cell>
          <cell r="AE5071">
            <v>0</v>
          </cell>
          <cell r="AF5071">
            <v>0</v>
          </cell>
          <cell r="AG5071">
            <v>2147</v>
          </cell>
          <cell r="AH5071">
            <v>5.9675878401934178E-5</v>
          </cell>
          <cell r="AL5071" t="str">
            <v>ThS QTKD/Kế toán</v>
          </cell>
          <cell r="AM5071">
            <v>1</v>
          </cell>
          <cell r="AN5071">
            <v>2</v>
          </cell>
          <cell r="AP5071">
            <v>0</v>
          </cell>
          <cell r="AQ5071">
            <v>2012</v>
          </cell>
          <cell r="AR5071">
            <v>0</v>
          </cell>
          <cell r="AS5071">
            <v>1</v>
          </cell>
          <cell r="AT5071">
            <v>8</v>
          </cell>
        </row>
        <row r="5072">
          <cell r="C5072" t="str">
            <v>VCB2018</v>
          </cell>
          <cell r="D5072" t="str">
            <v>HOSE</v>
          </cell>
          <cell r="E5072" t="str">
            <v>Ông</v>
          </cell>
          <cell r="F5072">
            <v>1</v>
          </cell>
          <cell r="G5072" t="str">
            <v>Eiji Sasaki</v>
          </cell>
          <cell r="H5072">
            <v>8</v>
          </cell>
          <cell r="I5072" t="str">
            <v>TVHĐQT/Phó TGĐ</v>
          </cell>
          <cell r="J5072" t="str">
            <v>TVHĐQT</v>
          </cell>
          <cell r="K5072" t="str">
            <v>Phó TGĐ</v>
          </cell>
          <cell r="M5072" t="str">
            <v>VCBEijiSasaki</v>
          </cell>
          <cell r="N5072">
            <v>2</v>
          </cell>
          <cell r="P5072">
            <v>1</v>
          </cell>
          <cell r="Q5072">
            <v>1</v>
          </cell>
          <cell r="R5072">
            <v>0</v>
          </cell>
          <cell r="S5072">
            <v>0</v>
          </cell>
          <cell r="T5072">
            <v>0</v>
          </cell>
          <cell r="U5072">
            <v>1</v>
          </cell>
          <cell r="V5072">
            <v>0</v>
          </cell>
          <cell r="W5072">
            <v>0</v>
          </cell>
          <cell r="X5072">
            <v>0</v>
          </cell>
          <cell r="Y5072">
            <v>0</v>
          </cell>
          <cell r="Z5072">
            <v>0</v>
          </cell>
          <cell r="AA5072">
            <v>0</v>
          </cell>
          <cell r="AB5072">
            <v>0</v>
          </cell>
          <cell r="AD5072">
            <v>0</v>
          </cell>
          <cell r="AE5072">
            <v>0</v>
          </cell>
          <cell r="AF5072">
            <v>0</v>
          </cell>
          <cell r="AG5072">
            <v>0</v>
          </cell>
          <cell r="AH5072">
            <v>0</v>
          </cell>
          <cell r="AL5072" t="str">
            <v>CN Kinh tế</v>
          </cell>
          <cell r="AM5072">
            <v>1</v>
          </cell>
          <cell r="AN5072">
            <v>1</v>
          </cell>
          <cell r="AP5072">
            <v>0</v>
          </cell>
          <cell r="AR5072">
            <v>0</v>
          </cell>
          <cell r="AS5072">
            <v>1</v>
          </cell>
          <cell r="AT5072">
            <v>8</v>
          </cell>
        </row>
        <row r="5073">
          <cell r="C5073" t="str">
            <v>VCB2018</v>
          </cell>
          <cell r="D5073" t="str">
            <v>HOSE</v>
          </cell>
          <cell r="E5073" t="str">
            <v>Ông</v>
          </cell>
          <cell r="F5073">
            <v>1</v>
          </cell>
          <cell r="G5073" t="str">
            <v>Phạm Anh Tuấn</v>
          </cell>
          <cell r="H5073">
            <v>8</v>
          </cell>
          <cell r="I5073" t="str">
            <v>TVHĐQT</v>
          </cell>
          <cell r="J5073" t="str">
            <v>TVHĐQT</v>
          </cell>
          <cell r="M5073" t="str">
            <v>VCBPhamAnhTuan</v>
          </cell>
          <cell r="N5073">
            <v>2</v>
          </cell>
          <cell r="P5073">
            <v>1</v>
          </cell>
          <cell r="Q5073">
            <v>0</v>
          </cell>
          <cell r="R5073">
            <v>0</v>
          </cell>
          <cell r="S5073">
            <v>0</v>
          </cell>
          <cell r="T5073">
            <v>0</v>
          </cell>
          <cell r="U5073">
            <v>1</v>
          </cell>
          <cell r="V5073">
            <v>0</v>
          </cell>
          <cell r="W5073">
            <v>0</v>
          </cell>
          <cell r="X5073">
            <v>0</v>
          </cell>
          <cell r="Y5073">
            <v>0</v>
          </cell>
          <cell r="Z5073">
            <v>0</v>
          </cell>
          <cell r="AA5073">
            <v>0</v>
          </cell>
          <cell r="AB5073">
            <v>0</v>
          </cell>
          <cell r="AD5073">
            <v>0</v>
          </cell>
          <cell r="AE5073">
            <v>0</v>
          </cell>
          <cell r="AF5073">
            <v>0</v>
          </cell>
          <cell r="AG5073">
            <v>0</v>
          </cell>
          <cell r="AH5073">
            <v>0</v>
          </cell>
          <cell r="AL5073" t="str">
            <v>ThS QTKD/CN Kinh tế</v>
          </cell>
          <cell r="AM5073">
            <v>1</v>
          </cell>
          <cell r="AN5073">
            <v>2</v>
          </cell>
          <cell r="AP5073">
            <v>0</v>
          </cell>
          <cell r="AR5073">
            <v>0</v>
          </cell>
          <cell r="AS5073">
            <v>1</v>
          </cell>
          <cell r="AT5073">
            <v>8</v>
          </cell>
        </row>
        <row r="5074">
          <cell r="C5074" t="str">
            <v>VCB2018</v>
          </cell>
          <cell r="D5074" t="str">
            <v>HOSE</v>
          </cell>
          <cell r="E5074" t="str">
            <v>Ông</v>
          </cell>
          <cell r="F5074">
            <v>1</v>
          </cell>
          <cell r="G5074" t="str">
            <v>Nguyễn Mỹ Hào</v>
          </cell>
          <cell r="H5074">
            <v>8</v>
          </cell>
          <cell r="I5074" t="str">
            <v>TVHĐQT</v>
          </cell>
          <cell r="J5074" t="str">
            <v>TVHĐQT</v>
          </cell>
          <cell r="M5074" t="str">
            <v>VCBNguyenMyHao</v>
          </cell>
          <cell r="N5074">
            <v>2</v>
          </cell>
          <cell r="P5074">
            <v>1</v>
          </cell>
          <cell r="Q5074">
            <v>0</v>
          </cell>
          <cell r="R5074">
            <v>0</v>
          </cell>
          <cell r="S5074">
            <v>0</v>
          </cell>
          <cell r="T5074">
            <v>0</v>
          </cell>
          <cell r="U5074">
            <v>1</v>
          </cell>
          <cell r="V5074">
            <v>0</v>
          </cell>
          <cell r="W5074">
            <v>0</v>
          </cell>
          <cell r="X5074">
            <v>0</v>
          </cell>
          <cell r="Y5074">
            <v>0</v>
          </cell>
          <cell r="Z5074">
            <v>0</v>
          </cell>
          <cell r="AA5074">
            <v>0</v>
          </cell>
          <cell r="AB5074">
            <v>0</v>
          </cell>
          <cell r="AD5074">
            <v>7012</v>
          </cell>
          <cell r="AE5074">
            <v>0</v>
          </cell>
          <cell r="AF5074">
            <v>0</v>
          </cell>
          <cell r="AG5074">
            <v>7012</v>
          </cell>
          <cell r="AH5074">
            <v>1.9489858377008031E-4</v>
          </cell>
          <cell r="AL5074" t="str">
            <v>ThS Kinh tế/CN Kinh tế</v>
          </cell>
          <cell r="AM5074">
            <v>1</v>
          </cell>
          <cell r="AN5074">
            <v>2</v>
          </cell>
          <cell r="AP5074">
            <v>0</v>
          </cell>
          <cell r="AR5074">
            <v>0</v>
          </cell>
          <cell r="AS5074">
            <v>1</v>
          </cell>
          <cell r="AT5074">
            <v>8</v>
          </cell>
        </row>
        <row r="5075">
          <cell r="C5075" t="str">
            <v>VCB2018</v>
          </cell>
          <cell r="D5075" t="str">
            <v>HOSE</v>
          </cell>
          <cell r="E5075" t="str">
            <v>Ông</v>
          </cell>
          <cell r="F5075">
            <v>1</v>
          </cell>
          <cell r="G5075" t="str">
            <v>Lê Quang Vinh</v>
          </cell>
          <cell r="H5075">
            <v>8</v>
          </cell>
          <cell r="I5075" t="str">
            <v>Phó TGĐ</v>
          </cell>
          <cell r="J5075" t="str">
            <v>Phó TGĐ</v>
          </cell>
          <cell r="M5075" t="str">
            <v>VCBLeQuangVinh</v>
          </cell>
          <cell r="N5075">
            <v>2</v>
          </cell>
          <cell r="P5075">
            <v>0</v>
          </cell>
          <cell r="Q5075">
            <v>1</v>
          </cell>
          <cell r="R5075">
            <v>0</v>
          </cell>
          <cell r="S5075">
            <v>0</v>
          </cell>
          <cell r="T5075">
            <v>0</v>
          </cell>
          <cell r="U5075">
            <v>1</v>
          </cell>
          <cell r="V5075">
            <v>0</v>
          </cell>
          <cell r="W5075">
            <v>0</v>
          </cell>
          <cell r="X5075">
            <v>0</v>
          </cell>
          <cell r="Y5075">
            <v>0</v>
          </cell>
          <cell r="Z5075">
            <v>0</v>
          </cell>
          <cell r="AA5075">
            <v>0</v>
          </cell>
          <cell r="AB5075">
            <v>0</v>
          </cell>
          <cell r="AD5075">
            <v>0</v>
          </cell>
          <cell r="AE5075">
            <v>0</v>
          </cell>
          <cell r="AF5075">
            <v>0</v>
          </cell>
          <cell r="AG5075">
            <v>0</v>
          </cell>
          <cell r="AH5075">
            <v>0</v>
          </cell>
          <cell r="AL5075" t="str">
            <v>ThS Kinh tế/CN Kinh tế</v>
          </cell>
          <cell r="AM5075">
            <v>1</v>
          </cell>
          <cell r="AN5075">
            <v>2</v>
          </cell>
          <cell r="AP5075">
            <v>0</v>
          </cell>
          <cell r="AR5075">
            <v>0</v>
          </cell>
          <cell r="AS5075">
            <v>1</v>
          </cell>
          <cell r="AT5075">
            <v>8</v>
          </cell>
        </row>
        <row r="5076">
          <cell r="C5076" t="str">
            <v>VCB2018</v>
          </cell>
          <cell r="D5076" t="str">
            <v>HOSE</v>
          </cell>
          <cell r="E5076" t="str">
            <v>Ông</v>
          </cell>
          <cell r="F5076">
            <v>1</v>
          </cell>
          <cell r="G5076" t="str">
            <v>Lê Hoàng Tùng</v>
          </cell>
          <cell r="H5076">
            <v>8</v>
          </cell>
          <cell r="I5076" t="str">
            <v>KTT</v>
          </cell>
          <cell r="J5076" t="str">
            <v>KTT</v>
          </cell>
          <cell r="M5076" t="str">
            <v>VCBLeHoangTung</v>
          </cell>
          <cell r="N5076">
            <v>2</v>
          </cell>
          <cell r="O5076">
            <v>1</v>
          </cell>
          <cell r="P5076">
            <v>0</v>
          </cell>
          <cell r="Q5076">
            <v>0</v>
          </cell>
          <cell r="R5076">
            <v>0</v>
          </cell>
          <cell r="S5076">
            <v>0</v>
          </cell>
          <cell r="T5076">
            <v>0</v>
          </cell>
          <cell r="U5076">
            <v>1</v>
          </cell>
          <cell r="V5076">
            <v>0</v>
          </cell>
          <cell r="W5076">
            <v>0</v>
          </cell>
          <cell r="X5076">
            <v>0</v>
          </cell>
          <cell r="Y5076">
            <v>0</v>
          </cell>
          <cell r="Z5076">
            <v>0</v>
          </cell>
          <cell r="AA5076">
            <v>1</v>
          </cell>
          <cell r="AB5076">
            <v>0</v>
          </cell>
          <cell r="AD5076">
            <v>10000</v>
          </cell>
          <cell r="AE5076">
            <v>0</v>
          </cell>
          <cell r="AF5076">
            <v>0</v>
          </cell>
          <cell r="AG5076">
            <v>10000</v>
          </cell>
          <cell r="AH5076">
            <v>2.7795006242167759E-4</v>
          </cell>
          <cell r="AL5076" t="str">
            <v>ThS Kinh tế/CN Kinh tế</v>
          </cell>
          <cell r="AM5076">
            <v>1</v>
          </cell>
          <cell r="AN5076">
            <v>2</v>
          </cell>
          <cell r="AP5076">
            <v>0</v>
          </cell>
          <cell r="AR5076">
            <v>0</v>
          </cell>
          <cell r="AS5076">
            <v>1</v>
          </cell>
          <cell r="AT5076">
            <v>8</v>
          </cell>
        </row>
        <row r="5077">
          <cell r="C5077" t="str">
            <v>VCB2018</v>
          </cell>
          <cell r="D5077" t="str">
            <v>HOSE</v>
          </cell>
          <cell r="E5077" t="str">
            <v>Ông</v>
          </cell>
          <cell r="F5077">
            <v>1</v>
          </cell>
          <cell r="G5077" t="str">
            <v>Hồng Quang</v>
          </cell>
          <cell r="H5077">
            <v>8</v>
          </cell>
          <cell r="I5077" t="str">
            <v>TVHĐQT</v>
          </cell>
          <cell r="J5077" t="str">
            <v>TVHĐQT</v>
          </cell>
          <cell r="M5077" t="str">
            <v>VCBHongQuang</v>
          </cell>
          <cell r="N5077">
            <v>1</v>
          </cell>
          <cell r="P5077">
            <v>1</v>
          </cell>
          <cell r="Q5077">
            <v>0</v>
          </cell>
          <cell r="R5077">
            <v>0</v>
          </cell>
          <cell r="S5077">
            <v>0</v>
          </cell>
          <cell r="T5077">
            <v>0</v>
          </cell>
          <cell r="U5077">
            <v>1</v>
          </cell>
          <cell r="V5077">
            <v>0</v>
          </cell>
          <cell r="W5077">
            <v>0</v>
          </cell>
          <cell r="X5077">
            <v>0</v>
          </cell>
          <cell r="Y5077">
            <v>0</v>
          </cell>
          <cell r="Z5077">
            <v>0</v>
          </cell>
          <cell r="AA5077">
            <v>0</v>
          </cell>
          <cell r="AB5077">
            <v>0</v>
          </cell>
          <cell r="AD5077">
            <v>2</v>
          </cell>
          <cell r="AE5077">
            <v>0</v>
          </cell>
          <cell r="AF5077">
            <v>0</v>
          </cell>
          <cell r="AG5077">
            <v>2</v>
          </cell>
          <cell r="AH5077">
            <v>5.5590012484335518E-8</v>
          </cell>
          <cell r="AN5077">
            <v>0</v>
          </cell>
          <cell r="AP5077">
            <v>0</v>
          </cell>
          <cell r="AR5077">
            <v>0</v>
          </cell>
          <cell r="AS5077">
            <v>1</v>
          </cell>
          <cell r="AT5077">
            <v>8</v>
          </cell>
        </row>
        <row r="5078">
          <cell r="C5078" t="str">
            <v>VCB2018</v>
          </cell>
          <cell r="D5078" t="str">
            <v>HOSE</v>
          </cell>
          <cell r="E5078" t="str">
            <v>Ông</v>
          </cell>
          <cell r="F5078">
            <v>1</v>
          </cell>
          <cell r="G5078" t="str">
            <v>Trương Gia Bình</v>
          </cell>
          <cell r="H5078">
            <v>8</v>
          </cell>
          <cell r="I5078" t="str">
            <v>TVHĐQT</v>
          </cell>
          <cell r="J5078" t="str">
            <v>TVHĐQT</v>
          </cell>
          <cell r="M5078" t="str">
            <v>VCBTruongGiaBinh1956</v>
          </cell>
          <cell r="N5078">
            <v>1</v>
          </cell>
          <cell r="P5078">
            <v>1</v>
          </cell>
          <cell r="Q5078">
            <v>0</v>
          </cell>
          <cell r="R5078">
            <v>0</v>
          </cell>
          <cell r="S5078">
            <v>0</v>
          </cell>
          <cell r="T5078">
            <v>0</v>
          </cell>
          <cell r="U5078">
            <v>1</v>
          </cell>
          <cell r="V5078">
            <v>0</v>
          </cell>
          <cell r="W5078">
            <v>0</v>
          </cell>
          <cell r="X5078">
            <v>0</v>
          </cell>
          <cell r="Y5078">
            <v>0</v>
          </cell>
          <cell r="Z5078">
            <v>0</v>
          </cell>
          <cell r="AA5078">
            <v>0</v>
          </cell>
          <cell r="AB5078">
            <v>0</v>
          </cell>
          <cell r="AC5078">
            <v>1956</v>
          </cell>
          <cell r="AH5078" t="str">
            <v>n/a</v>
          </cell>
          <cell r="AL5078" t="str">
            <v>T.S Toán học/CN Toán học</v>
          </cell>
          <cell r="AN5078">
            <v>2</v>
          </cell>
          <cell r="AP5078">
            <v>1</v>
          </cell>
          <cell r="AQ5078" t="str">
            <v xml:space="preserve">          </v>
          </cell>
          <cell r="AR5078">
            <v>0</v>
          </cell>
          <cell r="AS5078">
            <v>1</v>
          </cell>
          <cell r="AT5078">
            <v>8</v>
          </cell>
        </row>
        <row r="5079">
          <cell r="C5079" t="str">
            <v>VCB2017</v>
          </cell>
          <cell r="D5079" t="str">
            <v>HOSE</v>
          </cell>
          <cell r="E5079" t="str">
            <v>Ông</v>
          </cell>
          <cell r="F5079">
            <v>1</v>
          </cell>
          <cell r="G5079" t="str">
            <v>Lê Quang Vinh</v>
          </cell>
          <cell r="H5079">
            <v>9</v>
          </cell>
          <cell r="I5079" t="str">
            <v>Phó TGĐ</v>
          </cell>
          <cell r="J5079" t="str">
            <v>Phó TGĐ</v>
          </cell>
          <cell r="M5079" t="str">
            <v>VCBLeQuangVinh</v>
          </cell>
          <cell r="N5079">
            <v>1</v>
          </cell>
          <cell r="P5079">
            <v>0</v>
          </cell>
          <cell r="Q5079">
            <v>1</v>
          </cell>
          <cell r="R5079">
            <v>0</v>
          </cell>
          <cell r="S5079">
            <v>0</v>
          </cell>
          <cell r="T5079">
            <v>0</v>
          </cell>
          <cell r="U5079">
            <v>1</v>
          </cell>
          <cell r="V5079">
            <v>0</v>
          </cell>
          <cell r="W5079">
            <v>0</v>
          </cell>
          <cell r="X5079">
            <v>0</v>
          </cell>
          <cell r="Y5079">
            <v>0</v>
          </cell>
          <cell r="Z5079">
            <v>0</v>
          </cell>
          <cell r="AA5079">
            <v>0</v>
          </cell>
          <cell r="AB5079">
            <v>0</v>
          </cell>
          <cell r="AD5079">
            <v>0</v>
          </cell>
          <cell r="AE5079">
            <v>0</v>
          </cell>
          <cell r="AF5079">
            <v>0</v>
          </cell>
          <cell r="AG5079">
            <v>0</v>
          </cell>
          <cell r="AH5079">
            <v>0</v>
          </cell>
          <cell r="AL5079" t="str">
            <v>ThS Kinh tế/CN Kinh tế</v>
          </cell>
          <cell r="AM5079">
            <v>1</v>
          </cell>
          <cell r="AN5079">
            <v>2</v>
          </cell>
          <cell r="AP5079">
            <v>0</v>
          </cell>
          <cell r="AR5079">
            <v>0</v>
          </cell>
          <cell r="AS5079">
            <v>1</v>
          </cell>
          <cell r="AT5079">
            <v>7</v>
          </cell>
        </row>
        <row r="5080">
          <cell r="C5080" t="str">
            <v>VCB2017</v>
          </cell>
          <cell r="D5080" t="str">
            <v>HOSE</v>
          </cell>
          <cell r="E5080" t="str">
            <v>Ông</v>
          </cell>
          <cell r="F5080">
            <v>1</v>
          </cell>
          <cell r="G5080" t="str">
            <v>Lê Hoàng Tùng</v>
          </cell>
          <cell r="H5080">
            <v>9</v>
          </cell>
          <cell r="I5080" t="str">
            <v>KTT</v>
          </cell>
          <cell r="J5080" t="str">
            <v>KTT</v>
          </cell>
          <cell r="M5080" t="str">
            <v>VCBLeHoangTung</v>
          </cell>
          <cell r="N5080">
            <v>1</v>
          </cell>
          <cell r="O5080">
            <v>1</v>
          </cell>
          <cell r="P5080">
            <v>0</v>
          </cell>
          <cell r="Q5080">
            <v>0</v>
          </cell>
          <cell r="R5080">
            <v>0</v>
          </cell>
          <cell r="S5080">
            <v>0</v>
          </cell>
          <cell r="T5080">
            <v>0</v>
          </cell>
          <cell r="U5080">
            <v>1</v>
          </cell>
          <cell r="V5080">
            <v>0</v>
          </cell>
          <cell r="W5080">
            <v>0</v>
          </cell>
          <cell r="X5080">
            <v>0</v>
          </cell>
          <cell r="Y5080">
            <v>0</v>
          </cell>
          <cell r="Z5080">
            <v>0</v>
          </cell>
          <cell r="AA5080">
            <v>1</v>
          </cell>
          <cell r="AB5080">
            <v>0</v>
          </cell>
          <cell r="AD5080">
            <v>2000</v>
          </cell>
          <cell r="AE5080">
            <v>0</v>
          </cell>
          <cell r="AF5080">
            <v>0</v>
          </cell>
          <cell r="AG5080">
            <v>2000</v>
          </cell>
          <cell r="AH5080">
            <v>5.5590012484335514E-5</v>
          </cell>
          <cell r="AL5080" t="str">
            <v>ThS Kinh tế/CN Kinh tế</v>
          </cell>
          <cell r="AM5080">
            <v>1</v>
          </cell>
          <cell r="AN5080">
            <v>2</v>
          </cell>
          <cell r="AP5080">
            <v>0</v>
          </cell>
          <cell r="AR5080">
            <v>0</v>
          </cell>
          <cell r="AS5080">
            <v>1</v>
          </cell>
          <cell r="AT5080">
            <v>7</v>
          </cell>
        </row>
        <row r="5081">
          <cell r="C5081" t="str">
            <v>VCB2017</v>
          </cell>
          <cell r="D5081" t="str">
            <v>HOSE</v>
          </cell>
          <cell r="E5081" t="str">
            <v>Bà</v>
          </cell>
          <cell r="F5081">
            <v>0</v>
          </cell>
          <cell r="G5081" t="str">
            <v>Lê Thị Hoa</v>
          </cell>
          <cell r="H5081">
            <v>9</v>
          </cell>
          <cell r="I5081" t="str">
            <v>TVHĐQT</v>
          </cell>
          <cell r="J5081" t="str">
            <v>TVHĐQT</v>
          </cell>
          <cell r="M5081" t="str">
            <v>VCBLeThiHoa1962</v>
          </cell>
          <cell r="N5081">
            <v>10</v>
          </cell>
          <cell r="P5081">
            <v>1</v>
          </cell>
          <cell r="Q5081">
            <v>0</v>
          </cell>
          <cell r="R5081">
            <v>0</v>
          </cell>
          <cell r="S5081">
            <v>0</v>
          </cell>
          <cell r="T5081">
            <v>0</v>
          </cell>
          <cell r="U5081">
            <v>1</v>
          </cell>
          <cell r="V5081">
            <v>0</v>
          </cell>
          <cell r="W5081">
            <v>0</v>
          </cell>
          <cell r="X5081">
            <v>0</v>
          </cell>
          <cell r="Y5081">
            <v>0</v>
          </cell>
          <cell r="Z5081">
            <v>0</v>
          </cell>
          <cell r="AA5081">
            <v>0</v>
          </cell>
          <cell r="AB5081">
            <v>0</v>
          </cell>
          <cell r="AC5081">
            <v>1962</v>
          </cell>
          <cell r="AD5081">
            <v>6313</v>
          </cell>
          <cell r="AE5081">
            <v>0</v>
          </cell>
          <cell r="AF5081">
            <v>0</v>
          </cell>
          <cell r="AG5081">
            <v>6313</v>
          </cell>
          <cell r="AH5081">
            <v>1.7546987440680506E-4</v>
          </cell>
          <cell r="AL5081" t="str">
            <v>Thạc sỹ Kinh tế</v>
          </cell>
          <cell r="AM5081">
            <v>1</v>
          </cell>
          <cell r="AN5081">
            <v>2</v>
          </cell>
          <cell r="AP5081">
            <v>0</v>
          </cell>
          <cell r="AQ5081">
            <v>2013</v>
          </cell>
          <cell r="AR5081">
            <v>0</v>
          </cell>
          <cell r="AS5081">
            <v>1</v>
          </cell>
          <cell r="AT5081">
            <v>7</v>
          </cell>
        </row>
        <row r="5082">
          <cell r="C5082" t="str">
            <v>VCB2017</v>
          </cell>
          <cell r="D5082" t="str">
            <v>HOSE</v>
          </cell>
          <cell r="E5082" t="str">
            <v>Ông</v>
          </cell>
          <cell r="F5082">
            <v>1</v>
          </cell>
          <cell r="G5082" t="str">
            <v>Nguyễn Mỹ Hào</v>
          </cell>
          <cell r="H5082">
            <v>9</v>
          </cell>
          <cell r="I5082" t="str">
            <v>TVHĐQT</v>
          </cell>
          <cell r="J5082" t="str">
            <v>TVHĐQT</v>
          </cell>
          <cell r="M5082" t="str">
            <v>VCBNguyenMyHao</v>
          </cell>
          <cell r="N5082">
            <v>1</v>
          </cell>
          <cell r="P5082">
            <v>1</v>
          </cell>
          <cell r="Q5082">
            <v>0</v>
          </cell>
          <cell r="R5082">
            <v>0</v>
          </cell>
          <cell r="S5082">
            <v>0</v>
          </cell>
          <cell r="T5082">
            <v>0</v>
          </cell>
          <cell r="U5082">
            <v>1</v>
          </cell>
          <cell r="V5082">
            <v>0</v>
          </cell>
          <cell r="W5082">
            <v>0</v>
          </cell>
          <cell r="X5082">
            <v>0</v>
          </cell>
          <cell r="Y5082">
            <v>0</v>
          </cell>
          <cell r="Z5082">
            <v>0</v>
          </cell>
          <cell r="AA5082">
            <v>0</v>
          </cell>
          <cell r="AB5082">
            <v>0</v>
          </cell>
          <cell r="AD5082">
            <v>7012</v>
          </cell>
          <cell r="AE5082">
            <v>0</v>
          </cell>
          <cell r="AF5082">
            <v>0</v>
          </cell>
          <cell r="AG5082">
            <v>7012</v>
          </cell>
          <cell r="AH5082">
            <v>1.9489858377008031E-4</v>
          </cell>
          <cell r="AL5082" t="str">
            <v>ThS Kinh tế/CN Kinh tế</v>
          </cell>
          <cell r="AM5082">
            <v>1</v>
          </cell>
          <cell r="AN5082">
            <v>2</v>
          </cell>
          <cell r="AP5082">
            <v>0</v>
          </cell>
          <cell r="AR5082">
            <v>0</v>
          </cell>
          <cell r="AS5082">
            <v>1</v>
          </cell>
          <cell r="AT5082">
            <v>7</v>
          </cell>
        </row>
        <row r="5083">
          <cell r="C5083" t="str">
            <v>VCB2017</v>
          </cell>
          <cell r="D5083" t="str">
            <v>HOSE</v>
          </cell>
          <cell r="E5083" t="str">
            <v>Ông</v>
          </cell>
          <cell r="F5083">
            <v>1</v>
          </cell>
          <cell r="G5083" t="str">
            <v>Nghiêm Xuân Thành</v>
          </cell>
          <cell r="H5083">
            <v>9</v>
          </cell>
          <cell r="I5083" t="str">
            <v>CTHĐQT</v>
          </cell>
          <cell r="J5083" t="str">
            <v>CTHĐQT</v>
          </cell>
          <cell r="M5083" t="str">
            <v>VCBNghiemXuanThành1969</v>
          </cell>
          <cell r="N5083">
            <v>5</v>
          </cell>
          <cell r="P5083">
            <v>1</v>
          </cell>
          <cell r="Q5083">
            <v>0</v>
          </cell>
          <cell r="R5083">
            <v>0</v>
          </cell>
          <cell r="S5083">
            <v>1</v>
          </cell>
          <cell r="T5083">
            <v>0</v>
          </cell>
          <cell r="U5083">
            <v>1</v>
          </cell>
          <cell r="V5083">
            <v>0</v>
          </cell>
          <cell r="W5083">
            <v>0</v>
          </cell>
          <cell r="X5083">
            <v>0</v>
          </cell>
          <cell r="Y5083">
            <v>0</v>
          </cell>
          <cell r="Z5083">
            <v>0</v>
          </cell>
          <cell r="AA5083">
            <v>0</v>
          </cell>
          <cell r="AB5083">
            <v>0</v>
          </cell>
          <cell r="AC5083">
            <v>1969</v>
          </cell>
          <cell r="AD5083">
            <v>39025</v>
          </cell>
          <cell r="AE5083">
            <v>1109741355</v>
          </cell>
          <cell r="AF5083">
            <v>0</v>
          </cell>
          <cell r="AG5083">
            <v>1109780380</v>
          </cell>
          <cell r="AH5083">
            <v>1.0847001186005969E-3</v>
          </cell>
          <cell r="AL5083" t="str">
            <v>ThS Kinh tế/T.S K.Tế</v>
          </cell>
          <cell r="AM5083">
            <v>1</v>
          </cell>
          <cell r="AN5083">
            <v>2</v>
          </cell>
          <cell r="AP5083">
            <v>0</v>
          </cell>
          <cell r="AQ5083">
            <v>2013</v>
          </cell>
          <cell r="AR5083">
            <v>0</v>
          </cell>
          <cell r="AS5083">
            <v>1</v>
          </cell>
          <cell r="AT5083">
            <v>7</v>
          </cell>
        </row>
        <row r="5084">
          <cell r="C5084" t="str">
            <v>VCB2017</v>
          </cell>
          <cell r="D5084" t="str">
            <v>HOSE</v>
          </cell>
          <cell r="E5084" t="str">
            <v>Bà</v>
          </cell>
          <cell r="F5084">
            <v>0</v>
          </cell>
          <cell r="G5084" t="str">
            <v>Trương Lệ Hiền</v>
          </cell>
          <cell r="H5084">
            <v>9</v>
          </cell>
          <cell r="I5084" t="str">
            <v>TBKS</v>
          </cell>
          <cell r="J5084" t="str">
            <v>TBKS</v>
          </cell>
          <cell r="M5084" t="str">
            <v>VCBTruongLeHien1965</v>
          </cell>
          <cell r="N5084">
            <v>10</v>
          </cell>
          <cell r="P5084">
            <v>0</v>
          </cell>
          <cell r="Q5084">
            <v>0</v>
          </cell>
          <cell r="R5084">
            <v>1</v>
          </cell>
          <cell r="S5084">
            <v>0</v>
          </cell>
          <cell r="T5084">
            <v>0</v>
          </cell>
          <cell r="U5084">
            <v>1</v>
          </cell>
          <cell r="V5084">
            <v>0</v>
          </cell>
          <cell r="W5084">
            <v>0</v>
          </cell>
          <cell r="X5084">
            <v>0</v>
          </cell>
          <cell r="Y5084">
            <v>0</v>
          </cell>
          <cell r="Z5084">
            <v>0</v>
          </cell>
          <cell r="AA5084">
            <v>0</v>
          </cell>
          <cell r="AB5084">
            <v>1</v>
          </cell>
          <cell r="AC5084">
            <v>1965</v>
          </cell>
          <cell r="AD5084">
            <v>5051</v>
          </cell>
          <cell r="AE5084">
            <v>0</v>
          </cell>
          <cell r="AF5084">
            <v>0</v>
          </cell>
          <cell r="AG5084">
            <v>5051</v>
          </cell>
          <cell r="AH5084">
            <v>1.4039257652918936E-4</v>
          </cell>
          <cell r="AL5084" t="str">
            <v>CN ĐH Ngân hàng</v>
          </cell>
          <cell r="AM5084">
            <v>1</v>
          </cell>
          <cell r="AN5084">
            <v>1</v>
          </cell>
          <cell r="AP5084">
            <v>0</v>
          </cell>
          <cell r="AQ5084">
            <v>1987</v>
          </cell>
          <cell r="AR5084">
            <v>1</v>
          </cell>
          <cell r="AS5084">
            <v>1</v>
          </cell>
          <cell r="AT5084">
            <v>7</v>
          </cell>
        </row>
        <row r="5085">
          <cell r="C5085" t="str">
            <v>VCB2017</v>
          </cell>
          <cell r="D5085" t="str">
            <v>HOSE</v>
          </cell>
          <cell r="E5085" t="str">
            <v>Ông</v>
          </cell>
          <cell r="F5085">
            <v>1</v>
          </cell>
          <cell r="G5085" t="str">
            <v>Đào Minh Tuấn</v>
          </cell>
          <cell r="H5085">
            <v>9</v>
          </cell>
          <cell r="I5085" t="str">
            <v>Phó TGĐ</v>
          </cell>
          <cell r="J5085" t="str">
            <v>Phó TGĐ</v>
          </cell>
          <cell r="M5085" t="str">
            <v>VCBDaoMinhTuan1961</v>
          </cell>
          <cell r="N5085">
            <v>10</v>
          </cell>
          <cell r="P5085">
            <v>0</v>
          </cell>
          <cell r="Q5085">
            <v>1</v>
          </cell>
          <cell r="R5085">
            <v>0</v>
          </cell>
          <cell r="S5085">
            <v>0</v>
          </cell>
          <cell r="T5085">
            <v>0</v>
          </cell>
          <cell r="U5085">
            <v>1</v>
          </cell>
          <cell r="V5085">
            <v>0</v>
          </cell>
          <cell r="W5085">
            <v>0</v>
          </cell>
          <cell r="X5085">
            <v>0</v>
          </cell>
          <cell r="Y5085">
            <v>0</v>
          </cell>
          <cell r="Z5085">
            <v>0</v>
          </cell>
          <cell r="AA5085">
            <v>0</v>
          </cell>
          <cell r="AB5085">
            <v>0</v>
          </cell>
          <cell r="AC5085">
            <v>1961</v>
          </cell>
          <cell r="AD5085">
            <v>5810</v>
          </cell>
          <cell r="AE5085">
            <v>0</v>
          </cell>
          <cell r="AF5085">
            <v>0</v>
          </cell>
          <cell r="AG5085">
            <v>5810</v>
          </cell>
          <cell r="AH5085">
            <v>1.6148898626699466E-4</v>
          </cell>
          <cell r="AL5085" t="str">
            <v>ThS Tài chính</v>
          </cell>
          <cell r="AM5085">
            <v>1</v>
          </cell>
          <cell r="AN5085">
            <v>2</v>
          </cell>
          <cell r="AP5085">
            <v>0</v>
          </cell>
          <cell r="AQ5085">
            <v>2008</v>
          </cell>
          <cell r="AR5085">
            <v>1</v>
          </cell>
          <cell r="AS5085">
            <v>1</v>
          </cell>
          <cell r="AT5085">
            <v>7</v>
          </cell>
        </row>
        <row r="5086">
          <cell r="C5086" t="str">
            <v>VCB2017</v>
          </cell>
          <cell r="D5086" t="str">
            <v>HOSE</v>
          </cell>
          <cell r="E5086" t="str">
            <v>Ông</v>
          </cell>
          <cell r="F5086">
            <v>1</v>
          </cell>
          <cell r="G5086" t="str">
            <v>Đào Hảo</v>
          </cell>
          <cell r="H5086">
            <v>9</v>
          </cell>
          <cell r="I5086" t="str">
            <v>Phó TGĐ</v>
          </cell>
          <cell r="J5086" t="str">
            <v>Phó TGĐ</v>
          </cell>
          <cell r="M5086" t="str">
            <v>VCBDaoHao1958</v>
          </cell>
          <cell r="N5086">
            <v>8</v>
          </cell>
          <cell r="P5086">
            <v>0</v>
          </cell>
          <cell r="Q5086">
            <v>1</v>
          </cell>
          <cell r="R5086">
            <v>0</v>
          </cell>
          <cell r="S5086">
            <v>0</v>
          </cell>
          <cell r="T5086">
            <v>0</v>
          </cell>
          <cell r="U5086">
            <v>1</v>
          </cell>
          <cell r="V5086">
            <v>0</v>
          </cell>
          <cell r="W5086">
            <v>0</v>
          </cell>
          <cell r="X5086">
            <v>0</v>
          </cell>
          <cell r="Y5086">
            <v>0</v>
          </cell>
          <cell r="Z5086">
            <v>0</v>
          </cell>
          <cell r="AA5086">
            <v>0</v>
          </cell>
          <cell r="AB5086">
            <v>0</v>
          </cell>
          <cell r="AC5086">
            <v>1958</v>
          </cell>
          <cell r="AD5086">
            <v>8253</v>
          </cell>
          <cell r="AE5086">
            <v>0</v>
          </cell>
          <cell r="AF5086">
            <v>0</v>
          </cell>
          <cell r="AG5086">
            <v>8253</v>
          </cell>
          <cell r="AH5086">
            <v>2.2939218651661051E-4</v>
          </cell>
          <cell r="AL5086" t="str">
            <v>CN Luật/CN Kinh tế</v>
          </cell>
          <cell r="AM5086">
            <v>1</v>
          </cell>
          <cell r="AN5086">
            <v>1</v>
          </cell>
          <cell r="AP5086">
            <v>0</v>
          </cell>
          <cell r="AQ5086">
            <v>2010</v>
          </cell>
          <cell r="AR5086">
            <v>0</v>
          </cell>
          <cell r="AS5086">
            <v>1</v>
          </cell>
          <cell r="AT5086">
            <v>7</v>
          </cell>
        </row>
        <row r="5087">
          <cell r="C5087" t="str">
            <v>VCB2017</v>
          </cell>
          <cell r="D5087" t="str">
            <v>HOSE</v>
          </cell>
          <cell r="E5087" t="str">
            <v>Ông</v>
          </cell>
          <cell r="F5087">
            <v>1</v>
          </cell>
          <cell r="G5087" t="str">
            <v>Phạm Quang Dũng</v>
          </cell>
          <cell r="H5087">
            <v>9</v>
          </cell>
          <cell r="I5087" t="str">
            <v>TGĐ/TVHĐQT</v>
          </cell>
          <cell r="J5087" t="str">
            <v>TGĐ</v>
          </cell>
          <cell r="K5087" t="str">
            <v>TVHĐQT</v>
          </cell>
          <cell r="M5087" t="str">
            <v>VCBPhamQuangDung1973</v>
          </cell>
          <cell r="N5087">
            <v>10</v>
          </cell>
          <cell r="P5087">
            <v>1</v>
          </cell>
          <cell r="Q5087">
            <v>1</v>
          </cell>
          <cell r="R5087">
            <v>0</v>
          </cell>
          <cell r="S5087">
            <v>0</v>
          </cell>
          <cell r="T5087">
            <v>1</v>
          </cell>
          <cell r="U5087">
            <v>1</v>
          </cell>
          <cell r="V5087">
            <v>0</v>
          </cell>
          <cell r="W5087">
            <v>0</v>
          </cell>
          <cell r="X5087">
            <v>0</v>
          </cell>
          <cell r="Y5087">
            <v>0</v>
          </cell>
          <cell r="Z5087">
            <v>1</v>
          </cell>
          <cell r="AA5087">
            <v>0</v>
          </cell>
          <cell r="AB5087">
            <v>0</v>
          </cell>
          <cell r="AC5087">
            <v>1973</v>
          </cell>
          <cell r="AD5087">
            <v>3281</v>
          </cell>
          <cell r="AE5087">
            <v>832306016</v>
          </cell>
          <cell r="AF5087">
            <v>0</v>
          </cell>
          <cell r="AG5087">
            <v>832309297</v>
          </cell>
          <cell r="AH5087">
            <v>9.1195415480552412E-5</v>
          </cell>
          <cell r="AL5087" t="str">
            <v>ThS Tài chính</v>
          </cell>
          <cell r="AM5087">
            <v>1</v>
          </cell>
          <cell r="AN5087">
            <v>2</v>
          </cell>
          <cell r="AP5087">
            <v>0</v>
          </cell>
          <cell r="AQ5087">
            <v>2014</v>
          </cell>
          <cell r="AR5087">
            <v>1</v>
          </cell>
          <cell r="AS5087">
            <v>1</v>
          </cell>
          <cell r="AT5087">
            <v>7</v>
          </cell>
        </row>
        <row r="5088">
          <cell r="C5088" t="str">
            <v>VCB2017</v>
          </cell>
          <cell r="D5088" t="str">
            <v>HOSE</v>
          </cell>
          <cell r="E5088" t="str">
            <v>Ông</v>
          </cell>
          <cell r="F5088">
            <v>1</v>
          </cell>
          <cell r="G5088" t="str">
            <v>Phạm Thanh Hà</v>
          </cell>
          <cell r="H5088">
            <v>9</v>
          </cell>
          <cell r="I5088" t="str">
            <v>Phó TGĐ</v>
          </cell>
          <cell r="J5088" t="str">
            <v>Phó TGĐ</v>
          </cell>
          <cell r="M5088" t="str">
            <v>VCBPhamThanhHa</v>
          </cell>
          <cell r="N5088">
            <v>8</v>
          </cell>
          <cell r="P5088">
            <v>0</v>
          </cell>
          <cell r="Q5088">
            <v>1</v>
          </cell>
          <cell r="R5088">
            <v>0</v>
          </cell>
          <cell r="S5088">
            <v>0</v>
          </cell>
          <cell r="T5088">
            <v>0</v>
          </cell>
          <cell r="U5088">
            <v>1</v>
          </cell>
          <cell r="V5088">
            <v>0</v>
          </cell>
          <cell r="W5088">
            <v>0</v>
          </cell>
          <cell r="X5088">
            <v>0</v>
          </cell>
          <cell r="Y5088">
            <v>0</v>
          </cell>
          <cell r="Z5088">
            <v>0</v>
          </cell>
          <cell r="AA5088">
            <v>0</v>
          </cell>
          <cell r="AB5088">
            <v>0</v>
          </cell>
          <cell r="AD5088">
            <v>3281</v>
          </cell>
          <cell r="AE5088">
            <v>0</v>
          </cell>
          <cell r="AF5088">
            <v>0</v>
          </cell>
          <cell r="AG5088">
            <v>3281</v>
          </cell>
          <cell r="AH5088">
            <v>9.1195415480552412E-5</v>
          </cell>
          <cell r="AL5088" t="str">
            <v>ThS QTKD</v>
          </cell>
          <cell r="AM5088">
            <v>1</v>
          </cell>
          <cell r="AN5088">
            <v>2</v>
          </cell>
          <cell r="AP5088">
            <v>0</v>
          </cell>
          <cell r="AQ5088">
            <v>2010</v>
          </cell>
          <cell r="AR5088">
            <v>0</v>
          </cell>
          <cell r="AS5088">
            <v>1</v>
          </cell>
          <cell r="AT5088">
            <v>7</v>
          </cell>
        </row>
        <row r="5089">
          <cell r="C5089" t="str">
            <v>VCB2017</v>
          </cell>
          <cell r="D5089" t="str">
            <v>HOSE</v>
          </cell>
          <cell r="E5089" t="str">
            <v>Bà</v>
          </cell>
          <cell r="F5089">
            <v>0</v>
          </cell>
          <cell r="G5089" t="str">
            <v>Phùng Nguyễn Hải Yến</v>
          </cell>
          <cell r="H5089">
            <v>9</v>
          </cell>
          <cell r="I5089" t="str">
            <v>Phó TGĐ</v>
          </cell>
          <cell r="J5089" t="str">
            <v>Phó TGĐ</v>
          </cell>
          <cell r="M5089" t="str">
            <v>VCBPhungNguyenHaiYen1973</v>
          </cell>
          <cell r="N5089">
            <v>7</v>
          </cell>
          <cell r="P5089">
            <v>0</v>
          </cell>
          <cell r="Q5089">
            <v>1</v>
          </cell>
          <cell r="R5089">
            <v>0</v>
          </cell>
          <cell r="S5089">
            <v>0</v>
          </cell>
          <cell r="T5089">
            <v>0</v>
          </cell>
          <cell r="U5089">
            <v>1</v>
          </cell>
          <cell r="V5089">
            <v>0</v>
          </cell>
          <cell r="W5089">
            <v>0</v>
          </cell>
          <cell r="X5089">
            <v>0</v>
          </cell>
          <cell r="Y5089">
            <v>0</v>
          </cell>
          <cell r="Z5089">
            <v>0</v>
          </cell>
          <cell r="AA5089">
            <v>0</v>
          </cell>
          <cell r="AB5089">
            <v>0</v>
          </cell>
          <cell r="AC5089">
            <v>1973</v>
          </cell>
          <cell r="AD5089">
            <v>3281</v>
          </cell>
          <cell r="AE5089">
            <v>0</v>
          </cell>
          <cell r="AF5089">
            <v>0</v>
          </cell>
          <cell r="AG5089">
            <v>3281</v>
          </cell>
          <cell r="AH5089">
            <v>9.1195415480552412E-5</v>
          </cell>
          <cell r="AL5089" t="str">
            <v>ThS Kinh tế/CPA</v>
          </cell>
          <cell r="AM5089">
            <v>1</v>
          </cell>
          <cell r="AN5089">
            <v>2</v>
          </cell>
          <cell r="AP5089">
            <v>0</v>
          </cell>
          <cell r="AQ5089">
            <v>2011</v>
          </cell>
          <cell r="AR5089">
            <v>0</v>
          </cell>
          <cell r="AS5089">
            <v>1</v>
          </cell>
          <cell r="AT5089">
            <v>7</v>
          </cell>
        </row>
        <row r="5090">
          <cell r="C5090" t="str">
            <v>VCB2017</v>
          </cell>
          <cell r="D5090" t="str">
            <v>HOSE</v>
          </cell>
          <cell r="E5090" t="str">
            <v>Bà</v>
          </cell>
          <cell r="F5090">
            <v>0</v>
          </cell>
          <cell r="G5090" t="str">
            <v>Vũ Thị Bích Vân</v>
          </cell>
          <cell r="H5090">
            <v>9</v>
          </cell>
          <cell r="I5090" t="str">
            <v>Thành viên BKS</v>
          </cell>
          <cell r="J5090" t="str">
            <v>Thành viên BKS</v>
          </cell>
          <cell r="M5090" t="str">
            <v>VCBVuThiBichVan1964</v>
          </cell>
          <cell r="N5090">
            <v>7</v>
          </cell>
          <cell r="P5090">
            <v>0</v>
          </cell>
          <cell r="Q5090">
            <v>0</v>
          </cell>
          <cell r="R5090">
            <v>1</v>
          </cell>
          <cell r="S5090">
            <v>0</v>
          </cell>
          <cell r="T5090">
            <v>0</v>
          </cell>
          <cell r="U5090">
            <v>1</v>
          </cell>
          <cell r="V5090">
            <v>0</v>
          </cell>
          <cell r="W5090">
            <v>0</v>
          </cell>
          <cell r="X5090">
            <v>0</v>
          </cell>
          <cell r="Y5090">
            <v>0</v>
          </cell>
          <cell r="Z5090">
            <v>0</v>
          </cell>
          <cell r="AA5090">
            <v>0</v>
          </cell>
          <cell r="AB5090">
            <v>0</v>
          </cell>
          <cell r="AC5090">
            <v>1964</v>
          </cell>
          <cell r="AD5090">
            <v>0</v>
          </cell>
          <cell r="AE5090">
            <v>0</v>
          </cell>
          <cell r="AF5090">
            <v>0</v>
          </cell>
          <cell r="AG5090">
            <v>0</v>
          </cell>
          <cell r="AH5090">
            <v>0</v>
          </cell>
          <cell r="AL5090" t="str">
            <v>ThS Kinh tế</v>
          </cell>
          <cell r="AM5090">
            <v>1</v>
          </cell>
          <cell r="AN5090">
            <v>2</v>
          </cell>
          <cell r="AP5090">
            <v>0</v>
          </cell>
          <cell r="AR5090">
            <v>0</v>
          </cell>
          <cell r="AS5090">
            <v>1</v>
          </cell>
          <cell r="AT5090">
            <v>7</v>
          </cell>
        </row>
        <row r="5091">
          <cell r="C5091" t="str">
            <v>VCB2017</v>
          </cell>
          <cell r="D5091" t="str">
            <v>HOSE</v>
          </cell>
          <cell r="E5091" t="str">
            <v>Bà</v>
          </cell>
          <cell r="F5091">
            <v>0</v>
          </cell>
          <cell r="G5091" t="str">
            <v>La Thị Hồng Minh</v>
          </cell>
          <cell r="H5091">
            <v>9</v>
          </cell>
          <cell r="I5091" t="str">
            <v>Thành viên BKS</v>
          </cell>
          <cell r="J5091" t="str">
            <v>Thành viên BKS</v>
          </cell>
          <cell r="M5091" t="str">
            <v>VCBLaThiHongMinh1973</v>
          </cell>
          <cell r="N5091">
            <v>8</v>
          </cell>
          <cell r="P5091">
            <v>0</v>
          </cell>
          <cell r="Q5091">
            <v>0</v>
          </cell>
          <cell r="R5091">
            <v>1</v>
          </cell>
          <cell r="S5091">
            <v>0</v>
          </cell>
          <cell r="T5091">
            <v>0</v>
          </cell>
          <cell r="U5091">
            <v>1</v>
          </cell>
          <cell r="V5091">
            <v>0</v>
          </cell>
          <cell r="W5091">
            <v>0</v>
          </cell>
          <cell r="X5091">
            <v>0</v>
          </cell>
          <cell r="Y5091">
            <v>0</v>
          </cell>
          <cell r="Z5091">
            <v>0</v>
          </cell>
          <cell r="AA5091">
            <v>0</v>
          </cell>
          <cell r="AB5091">
            <v>0</v>
          </cell>
          <cell r="AC5091">
            <v>1973</v>
          </cell>
          <cell r="AD5091">
            <v>3281</v>
          </cell>
          <cell r="AE5091">
            <v>0</v>
          </cell>
          <cell r="AF5091">
            <v>0</v>
          </cell>
          <cell r="AG5091">
            <v>3281</v>
          </cell>
          <cell r="AH5091">
            <v>9.1195415480552412E-5</v>
          </cell>
          <cell r="AL5091" t="str">
            <v>Thạc sỹ</v>
          </cell>
          <cell r="AN5091">
            <v>2</v>
          </cell>
          <cell r="AP5091">
            <v>0</v>
          </cell>
          <cell r="AQ5091">
            <v>1994</v>
          </cell>
          <cell r="AR5091">
            <v>0</v>
          </cell>
          <cell r="AS5091">
            <v>1</v>
          </cell>
          <cell r="AT5091">
            <v>7</v>
          </cell>
        </row>
        <row r="5092">
          <cell r="C5092" t="str">
            <v>VCB2017</v>
          </cell>
          <cell r="D5092" t="str">
            <v>HOSE</v>
          </cell>
          <cell r="E5092" t="str">
            <v>Bà</v>
          </cell>
          <cell r="F5092">
            <v>0</v>
          </cell>
          <cell r="G5092" t="str">
            <v>Đỗ Thị Mai Hương</v>
          </cell>
          <cell r="H5092">
            <v>9</v>
          </cell>
          <cell r="I5092" t="str">
            <v>Thành viên BKS</v>
          </cell>
          <cell r="J5092" t="str">
            <v>Thành viên BKS</v>
          </cell>
          <cell r="M5092" t="str">
            <v>VCBDoThiMaiHuong1974</v>
          </cell>
          <cell r="N5092">
            <v>10</v>
          </cell>
          <cell r="P5092">
            <v>0</v>
          </cell>
          <cell r="Q5092">
            <v>0</v>
          </cell>
          <cell r="R5092">
            <v>1</v>
          </cell>
          <cell r="S5092">
            <v>0</v>
          </cell>
          <cell r="T5092">
            <v>0</v>
          </cell>
          <cell r="U5092">
            <v>1</v>
          </cell>
          <cell r="V5092">
            <v>0</v>
          </cell>
          <cell r="W5092">
            <v>0</v>
          </cell>
          <cell r="X5092">
            <v>0</v>
          </cell>
          <cell r="Y5092">
            <v>0</v>
          </cell>
          <cell r="Z5092">
            <v>0</v>
          </cell>
          <cell r="AA5092">
            <v>0</v>
          </cell>
          <cell r="AB5092">
            <v>0</v>
          </cell>
          <cell r="AC5092">
            <v>1974</v>
          </cell>
          <cell r="AD5092">
            <v>5304</v>
          </cell>
          <cell r="AE5092">
            <v>0</v>
          </cell>
          <cell r="AF5092">
            <v>0</v>
          </cell>
          <cell r="AG5092">
            <v>5304</v>
          </cell>
          <cell r="AH5092">
            <v>1.4742471310845779E-4</v>
          </cell>
          <cell r="AL5092" t="str">
            <v>Thạc sỹ</v>
          </cell>
          <cell r="AN5092">
            <v>2</v>
          </cell>
          <cell r="AP5092">
            <v>0</v>
          </cell>
          <cell r="AQ5092">
            <v>2008</v>
          </cell>
          <cell r="AR5092">
            <v>0</v>
          </cell>
          <cell r="AS5092">
            <v>1</v>
          </cell>
          <cell r="AT5092">
            <v>7</v>
          </cell>
        </row>
        <row r="5093">
          <cell r="C5093" t="str">
            <v>VCB2017</v>
          </cell>
          <cell r="D5093" t="str">
            <v>HOSE</v>
          </cell>
          <cell r="E5093" t="str">
            <v>Ông</v>
          </cell>
          <cell r="F5093">
            <v>1</v>
          </cell>
          <cell r="G5093" t="str">
            <v>Nguyễn Danh Lương</v>
          </cell>
          <cell r="H5093">
            <v>9</v>
          </cell>
          <cell r="I5093" t="str">
            <v>TVHĐQT/Phó TGĐ</v>
          </cell>
          <cell r="J5093" t="str">
            <v>TVHĐQT</v>
          </cell>
          <cell r="K5093" t="str">
            <v>Phó TGĐ</v>
          </cell>
          <cell r="M5093" t="str">
            <v>VCBNguyenDanhLuong1957</v>
          </cell>
          <cell r="N5093">
            <v>10</v>
          </cell>
          <cell r="P5093">
            <v>1</v>
          </cell>
          <cell r="Q5093">
            <v>1</v>
          </cell>
          <cell r="R5093">
            <v>0</v>
          </cell>
          <cell r="S5093">
            <v>0</v>
          </cell>
          <cell r="T5093">
            <v>0</v>
          </cell>
          <cell r="U5093">
            <v>1</v>
          </cell>
          <cell r="V5093">
            <v>0</v>
          </cell>
          <cell r="W5093">
            <v>0</v>
          </cell>
          <cell r="X5093">
            <v>0</v>
          </cell>
          <cell r="Y5093">
            <v>0</v>
          </cell>
          <cell r="Z5093">
            <v>0</v>
          </cell>
          <cell r="AA5093">
            <v>0</v>
          </cell>
          <cell r="AB5093">
            <v>0</v>
          </cell>
          <cell r="AC5093">
            <v>1957</v>
          </cell>
          <cell r="AD5093">
            <v>21612</v>
          </cell>
          <cell r="AE5093">
            <v>0</v>
          </cell>
          <cell r="AF5093">
            <v>0</v>
          </cell>
          <cell r="AG5093">
            <v>21612</v>
          </cell>
          <cell r="AH5093">
            <v>6.007056749057296E-4</v>
          </cell>
          <cell r="AL5093" t="str">
            <v>T.S Kinh tế</v>
          </cell>
          <cell r="AM5093">
            <v>1</v>
          </cell>
          <cell r="AN5093">
            <v>2</v>
          </cell>
          <cell r="AP5093">
            <v>0</v>
          </cell>
          <cell r="AQ5093">
            <v>2008</v>
          </cell>
          <cell r="AR5093">
            <v>0</v>
          </cell>
          <cell r="AS5093">
            <v>1</v>
          </cell>
          <cell r="AT5093">
            <v>7</v>
          </cell>
        </row>
        <row r="5094">
          <cell r="C5094" t="str">
            <v>VCB2017</v>
          </cell>
          <cell r="D5094" t="str">
            <v>HOSE</v>
          </cell>
          <cell r="E5094" t="str">
            <v>Bà</v>
          </cell>
          <cell r="F5094">
            <v>0</v>
          </cell>
          <cell r="G5094" t="str">
            <v>Nguyễn Thị Dũng</v>
          </cell>
          <cell r="H5094">
            <v>9</v>
          </cell>
          <cell r="I5094" t="str">
            <v>TVHĐQT</v>
          </cell>
          <cell r="J5094" t="str">
            <v>TVHĐQT</v>
          </cell>
          <cell r="M5094" t="str">
            <v>VCBNguyenThiDung1955</v>
          </cell>
          <cell r="N5094">
            <v>5</v>
          </cell>
          <cell r="P5094">
            <v>1</v>
          </cell>
          <cell r="Q5094">
            <v>0</v>
          </cell>
          <cell r="R5094">
            <v>0</v>
          </cell>
          <cell r="S5094">
            <v>0</v>
          </cell>
          <cell r="T5094">
            <v>0</v>
          </cell>
          <cell r="U5094">
            <v>1</v>
          </cell>
          <cell r="V5094">
            <v>0</v>
          </cell>
          <cell r="W5094">
            <v>0</v>
          </cell>
          <cell r="X5094">
            <v>0</v>
          </cell>
          <cell r="Y5094">
            <v>0</v>
          </cell>
          <cell r="Z5094">
            <v>0</v>
          </cell>
          <cell r="AA5094">
            <v>0</v>
          </cell>
          <cell r="AB5094">
            <v>0</v>
          </cell>
          <cell r="AC5094">
            <v>1955</v>
          </cell>
          <cell r="AD5094">
            <v>3105</v>
          </cell>
          <cell r="AE5094">
            <v>0</v>
          </cell>
          <cell r="AF5094">
            <v>0</v>
          </cell>
          <cell r="AG5094">
            <v>3105</v>
          </cell>
          <cell r="AH5094">
            <v>8.6303494381930891E-5</v>
          </cell>
          <cell r="AL5094" t="str">
            <v>T.S K.Tế</v>
          </cell>
          <cell r="AM5094">
            <v>1</v>
          </cell>
          <cell r="AN5094">
            <v>2</v>
          </cell>
          <cell r="AP5094">
            <v>1</v>
          </cell>
          <cell r="AQ5094" t="str">
            <v xml:space="preserve">          </v>
          </cell>
          <cell r="AR5094">
            <v>0</v>
          </cell>
          <cell r="AS5094">
            <v>1</v>
          </cell>
          <cell r="AT5094">
            <v>7</v>
          </cell>
        </row>
        <row r="5095">
          <cell r="C5095" t="str">
            <v>VCB2017</v>
          </cell>
          <cell r="D5095" t="str">
            <v>HOSE</v>
          </cell>
          <cell r="E5095" t="str">
            <v>Ông</v>
          </cell>
          <cell r="F5095">
            <v>1</v>
          </cell>
          <cell r="G5095" t="str">
            <v>Phạm Mạnh Thắng</v>
          </cell>
          <cell r="H5095">
            <v>9</v>
          </cell>
          <cell r="I5095" t="str">
            <v>Phó TGĐ</v>
          </cell>
          <cell r="J5095" t="str">
            <v>Phó TGĐ</v>
          </cell>
          <cell r="M5095" t="str">
            <v>VCBPhamManhThang1962</v>
          </cell>
          <cell r="N5095">
            <v>4</v>
          </cell>
          <cell r="P5095">
            <v>0</v>
          </cell>
          <cell r="Q5095">
            <v>1</v>
          </cell>
          <cell r="R5095">
            <v>0</v>
          </cell>
          <cell r="S5095">
            <v>0</v>
          </cell>
          <cell r="T5095">
            <v>0</v>
          </cell>
          <cell r="U5095">
            <v>1</v>
          </cell>
          <cell r="V5095">
            <v>0</v>
          </cell>
          <cell r="W5095">
            <v>0</v>
          </cell>
          <cell r="X5095">
            <v>0</v>
          </cell>
          <cell r="Y5095">
            <v>0</v>
          </cell>
          <cell r="Z5095">
            <v>0</v>
          </cell>
          <cell r="AA5095">
            <v>0</v>
          </cell>
          <cell r="AB5095">
            <v>0</v>
          </cell>
          <cell r="AC5095">
            <v>1962</v>
          </cell>
          <cell r="AD5095">
            <v>27197</v>
          </cell>
          <cell r="AE5095">
            <v>0</v>
          </cell>
          <cell r="AF5095">
            <v>0</v>
          </cell>
          <cell r="AG5095">
            <v>27197</v>
          </cell>
          <cell r="AH5095">
            <v>7.5594078476823648E-4</v>
          </cell>
          <cell r="AL5095" t="str">
            <v>CN Kinh tế/T.S Kinh tế</v>
          </cell>
          <cell r="AM5095">
            <v>1</v>
          </cell>
          <cell r="AN5095">
            <v>2</v>
          </cell>
          <cell r="AP5095">
            <v>0</v>
          </cell>
          <cell r="AR5095">
            <v>0</v>
          </cell>
          <cell r="AS5095">
            <v>1</v>
          </cell>
          <cell r="AT5095">
            <v>7</v>
          </cell>
        </row>
        <row r="5096">
          <cell r="C5096" t="str">
            <v>VCB2017</v>
          </cell>
          <cell r="D5096" t="str">
            <v>HOSE</v>
          </cell>
          <cell r="E5096" t="str">
            <v>Ông</v>
          </cell>
          <cell r="F5096">
            <v>1</v>
          </cell>
          <cell r="G5096" t="str">
            <v>Nguyễn Mạnh Hùng</v>
          </cell>
          <cell r="H5096">
            <v>9</v>
          </cell>
          <cell r="I5096" t="str">
            <v>TVHĐQT</v>
          </cell>
          <cell r="J5096" t="str">
            <v>TVHĐQT</v>
          </cell>
          <cell r="M5096" t="str">
            <v>VCBNguyẽnMạnhHùng1974</v>
          </cell>
          <cell r="N5096">
            <v>4</v>
          </cell>
          <cell r="P5096">
            <v>1</v>
          </cell>
          <cell r="Q5096">
            <v>0</v>
          </cell>
          <cell r="R5096">
            <v>0</v>
          </cell>
          <cell r="S5096">
            <v>0</v>
          </cell>
          <cell r="T5096">
            <v>0</v>
          </cell>
          <cell r="U5096">
            <v>1</v>
          </cell>
          <cell r="V5096">
            <v>0</v>
          </cell>
          <cell r="W5096">
            <v>0</v>
          </cell>
          <cell r="X5096">
            <v>0</v>
          </cell>
          <cell r="Y5096">
            <v>0</v>
          </cell>
          <cell r="Z5096">
            <v>0</v>
          </cell>
          <cell r="AA5096">
            <v>0</v>
          </cell>
          <cell r="AB5096">
            <v>0</v>
          </cell>
          <cell r="AC5096">
            <v>1974</v>
          </cell>
          <cell r="AD5096">
            <v>2270</v>
          </cell>
          <cell r="AE5096">
            <v>0</v>
          </cell>
          <cell r="AF5096">
            <v>0</v>
          </cell>
          <cell r="AG5096">
            <v>2270</v>
          </cell>
          <cell r="AH5096">
            <v>6.3094664169720811E-5</v>
          </cell>
          <cell r="AL5096" t="str">
            <v>ThS Kinh tế</v>
          </cell>
          <cell r="AM5096">
            <v>1</v>
          </cell>
          <cell r="AN5096">
            <v>2</v>
          </cell>
          <cell r="AP5096">
            <v>0</v>
          </cell>
          <cell r="AQ5096">
            <v>2014</v>
          </cell>
          <cell r="AR5096">
            <v>0</v>
          </cell>
          <cell r="AS5096">
            <v>1</v>
          </cell>
          <cell r="AT5096">
            <v>7</v>
          </cell>
        </row>
        <row r="5097">
          <cell r="C5097" t="str">
            <v>VCB2017</v>
          </cell>
          <cell r="D5097" t="str">
            <v>HOSE</v>
          </cell>
          <cell r="E5097" t="str">
            <v>Bà</v>
          </cell>
          <cell r="F5097">
            <v>0</v>
          </cell>
          <cell r="G5097" t="str">
            <v>Đinh Thị Thái</v>
          </cell>
          <cell r="H5097">
            <v>9</v>
          </cell>
          <cell r="I5097" t="str">
            <v>Phó TGĐ</v>
          </cell>
          <cell r="J5097" t="str">
            <v>Phó TGĐ</v>
          </cell>
          <cell r="M5097" t="str">
            <v>VCBDinhThiThai1976</v>
          </cell>
          <cell r="N5097">
            <v>4</v>
          </cell>
          <cell r="P5097">
            <v>0</v>
          </cell>
          <cell r="Q5097">
            <v>1</v>
          </cell>
          <cell r="R5097">
            <v>0</v>
          </cell>
          <cell r="S5097">
            <v>0</v>
          </cell>
          <cell r="T5097">
            <v>0</v>
          </cell>
          <cell r="U5097">
            <v>1</v>
          </cell>
          <cell r="V5097">
            <v>0</v>
          </cell>
          <cell r="W5097">
            <v>0</v>
          </cell>
          <cell r="X5097">
            <v>0</v>
          </cell>
          <cell r="Y5097">
            <v>0</v>
          </cell>
          <cell r="Z5097">
            <v>0</v>
          </cell>
          <cell r="AA5097">
            <v>0</v>
          </cell>
          <cell r="AB5097">
            <v>0</v>
          </cell>
          <cell r="AC5097">
            <v>1976</v>
          </cell>
          <cell r="AD5097">
            <v>98</v>
          </cell>
          <cell r="AE5097">
            <v>0</v>
          </cell>
          <cell r="AF5097">
            <v>0</v>
          </cell>
          <cell r="AG5097">
            <v>98</v>
          </cell>
          <cell r="AH5097">
            <v>2.7239106117324403E-6</v>
          </cell>
          <cell r="AL5097" t="str">
            <v>ThS Kinh tế/CN Kinh tế</v>
          </cell>
          <cell r="AM5097">
            <v>1</v>
          </cell>
          <cell r="AN5097">
            <v>2</v>
          </cell>
          <cell r="AP5097">
            <v>0</v>
          </cell>
          <cell r="AR5097">
            <v>0</v>
          </cell>
          <cell r="AS5097">
            <v>1</v>
          </cell>
          <cell r="AT5097">
            <v>7</v>
          </cell>
        </row>
        <row r="5098">
          <cell r="C5098" t="str">
            <v>VCB2017</v>
          </cell>
          <cell r="D5098" t="str">
            <v>HOSE</v>
          </cell>
          <cell r="E5098" t="str">
            <v>Bà</v>
          </cell>
          <cell r="F5098">
            <v>0</v>
          </cell>
          <cell r="G5098" t="str">
            <v>Nguyễn Thị Kim Oanh</v>
          </cell>
          <cell r="H5098">
            <v>9</v>
          </cell>
          <cell r="I5098" t="str">
            <v>Phó TGĐ</v>
          </cell>
          <cell r="J5098" t="str">
            <v>Phó TGĐ</v>
          </cell>
          <cell r="M5098" t="str">
            <v>VCBNguyenThiKimOanh1975</v>
          </cell>
          <cell r="N5098">
            <v>4</v>
          </cell>
          <cell r="P5098">
            <v>0</v>
          </cell>
          <cell r="Q5098">
            <v>1</v>
          </cell>
          <cell r="R5098">
            <v>0</v>
          </cell>
          <cell r="S5098">
            <v>0</v>
          </cell>
          <cell r="T5098">
            <v>0</v>
          </cell>
          <cell r="U5098">
            <v>1</v>
          </cell>
          <cell r="V5098">
            <v>0</v>
          </cell>
          <cell r="W5098">
            <v>0</v>
          </cell>
          <cell r="X5098">
            <v>0</v>
          </cell>
          <cell r="Y5098">
            <v>0</v>
          </cell>
          <cell r="Z5098">
            <v>0</v>
          </cell>
          <cell r="AA5098">
            <v>0</v>
          </cell>
          <cell r="AB5098">
            <v>0</v>
          </cell>
          <cell r="AC5098">
            <v>1975</v>
          </cell>
          <cell r="AD5098">
            <v>2829</v>
          </cell>
          <cell r="AE5098">
            <v>0</v>
          </cell>
          <cell r="AF5098">
            <v>0</v>
          </cell>
          <cell r="AG5098">
            <v>2829</v>
          </cell>
          <cell r="AH5098">
            <v>7.8632072659092585E-5</v>
          </cell>
          <cell r="AL5098" t="str">
            <v>ThS Tài chính Ngân hàng</v>
          </cell>
          <cell r="AM5098">
            <v>1</v>
          </cell>
          <cell r="AN5098">
            <v>2</v>
          </cell>
          <cell r="AP5098">
            <v>0</v>
          </cell>
          <cell r="AQ5098">
            <v>2013</v>
          </cell>
          <cell r="AR5098">
            <v>1</v>
          </cell>
          <cell r="AS5098">
            <v>1</v>
          </cell>
          <cell r="AT5098">
            <v>7</v>
          </cell>
        </row>
        <row r="5099">
          <cell r="C5099" t="str">
            <v>VCB2017</v>
          </cell>
          <cell r="D5099" t="str">
            <v>HOSE</v>
          </cell>
          <cell r="E5099" t="str">
            <v>Bà</v>
          </cell>
          <cell r="F5099">
            <v>0</v>
          </cell>
          <cell r="G5099" t="str">
            <v>Trương Thị Thúy Nga</v>
          </cell>
          <cell r="H5099">
            <v>9</v>
          </cell>
          <cell r="I5099" t="str">
            <v>Phó TGĐ</v>
          </cell>
          <cell r="J5099" t="str">
            <v>Phó TGĐ</v>
          </cell>
          <cell r="M5099" t="str">
            <v>VCBTruongThiThuyNga1963</v>
          </cell>
          <cell r="N5099">
            <v>5</v>
          </cell>
          <cell r="P5099">
            <v>0</v>
          </cell>
          <cell r="Q5099">
            <v>1</v>
          </cell>
          <cell r="R5099">
            <v>0</v>
          </cell>
          <cell r="S5099">
            <v>0</v>
          </cell>
          <cell r="T5099">
            <v>0</v>
          </cell>
          <cell r="U5099">
            <v>1</v>
          </cell>
          <cell r="V5099">
            <v>0</v>
          </cell>
          <cell r="W5099">
            <v>0</v>
          </cell>
          <cell r="X5099">
            <v>0</v>
          </cell>
          <cell r="Y5099">
            <v>0</v>
          </cell>
          <cell r="Z5099">
            <v>0</v>
          </cell>
          <cell r="AA5099">
            <v>0</v>
          </cell>
          <cell r="AB5099">
            <v>0</v>
          </cell>
          <cell r="AC5099">
            <v>1963</v>
          </cell>
          <cell r="AD5099">
            <v>2147</v>
          </cell>
          <cell r="AE5099">
            <v>0</v>
          </cell>
          <cell r="AF5099">
            <v>0</v>
          </cell>
          <cell r="AG5099">
            <v>2147</v>
          </cell>
          <cell r="AH5099">
            <v>5.9675878401934178E-5</v>
          </cell>
          <cell r="AL5099" t="str">
            <v>ThS QTKD/Kế toán</v>
          </cell>
          <cell r="AM5099">
            <v>1</v>
          </cell>
          <cell r="AN5099">
            <v>2</v>
          </cell>
          <cell r="AP5099">
            <v>0</v>
          </cell>
          <cell r="AQ5099">
            <v>2012</v>
          </cell>
          <cell r="AR5099">
            <v>0</v>
          </cell>
          <cell r="AS5099">
            <v>1</v>
          </cell>
          <cell r="AT5099">
            <v>7</v>
          </cell>
        </row>
        <row r="5100">
          <cell r="C5100" t="str">
            <v>VCB2017</v>
          </cell>
          <cell r="D5100" t="str">
            <v>HOSE</v>
          </cell>
          <cell r="E5100" t="str">
            <v>Ông</v>
          </cell>
          <cell r="F5100">
            <v>1</v>
          </cell>
          <cell r="G5100" t="str">
            <v>Eiji Sasaki</v>
          </cell>
          <cell r="H5100">
            <v>9</v>
          </cell>
          <cell r="I5100" t="str">
            <v>TVHĐQT/Phó TGĐ</v>
          </cell>
          <cell r="J5100" t="str">
            <v>TVHĐQT</v>
          </cell>
          <cell r="K5100" t="str">
            <v>Phó TGĐ</v>
          </cell>
          <cell r="M5100" t="str">
            <v>VCBEijiSasaki</v>
          </cell>
          <cell r="N5100">
            <v>1</v>
          </cell>
          <cell r="P5100">
            <v>1</v>
          </cell>
          <cell r="Q5100">
            <v>1</v>
          </cell>
          <cell r="R5100">
            <v>0</v>
          </cell>
          <cell r="S5100">
            <v>0</v>
          </cell>
          <cell r="T5100">
            <v>0</v>
          </cell>
          <cell r="U5100">
            <v>1</v>
          </cell>
          <cell r="V5100">
            <v>0</v>
          </cell>
          <cell r="W5100">
            <v>0</v>
          </cell>
          <cell r="X5100">
            <v>0</v>
          </cell>
          <cell r="Y5100">
            <v>0</v>
          </cell>
          <cell r="Z5100">
            <v>0</v>
          </cell>
          <cell r="AA5100">
            <v>0</v>
          </cell>
          <cell r="AB5100">
            <v>0</v>
          </cell>
          <cell r="AD5100">
            <v>0</v>
          </cell>
          <cell r="AE5100">
            <v>0</v>
          </cell>
          <cell r="AF5100">
            <v>0</v>
          </cell>
          <cell r="AG5100">
            <v>0</v>
          </cell>
          <cell r="AH5100">
            <v>0</v>
          </cell>
          <cell r="AL5100" t="str">
            <v>CN Kinh tế</v>
          </cell>
          <cell r="AM5100">
            <v>1</v>
          </cell>
          <cell r="AN5100">
            <v>1</v>
          </cell>
          <cell r="AP5100">
            <v>0</v>
          </cell>
          <cell r="AR5100">
            <v>0</v>
          </cell>
          <cell r="AS5100">
            <v>1</v>
          </cell>
          <cell r="AT5100">
            <v>7</v>
          </cell>
        </row>
        <row r="5101">
          <cell r="C5101" t="str">
            <v>VCB2017</v>
          </cell>
          <cell r="D5101" t="str">
            <v>HOSE</v>
          </cell>
          <cell r="E5101" t="str">
            <v>Ông</v>
          </cell>
          <cell r="F5101">
            <v>1</v>
          </cell>
          <cell r="G5101" t="str">
            <v>Phạm Anh Tuấn</v>
          </cell>
          <cell r="H5101">
            <v>9</v>
          </cell>
          <cell r="I5101" t="str">
            <v>TVHĐQT</v>
          </cell>
          <cell r="J5101" t="str">
            <v>TVHĐQT</v>
          </cell>
          <cell r="M5101" t="str">
            <v>VCBPhamAnhTuan</v>
          </cell>
          <cell r="N5101">
            <v>1</v>
          </cell>
          <cell r="P5101">
            <v>1</v>
          </cell>
          <cell r="Q5101">
            <v>0</v>
          </cell>
          <cell r="R5101">
            <v>0</v>
          </cell>
          <cell r="S5101">
            <v>0</v>
          </cell>
          <cell r="T5101">
            <v>0</v>
          </cell>
          <cell r="U5101">
            <v>1</v>
          </cell>
          <cell r="V5101">
            <v>0</v>
          </cell>
          <cell r="W5101">
            <v>0</v>
          </cell>
          <cell r="X5101">
            <v>0</v>
          </cell>
          <cell r="Y5101">
            <v>0</v>
          </cell>
          <cell r="Z5101">
            <v>0</v>
          </cell>
          <cell r="AA5101">
            <v>0</v>
          </cell>
          <cell r="AB5101">
            <v>0</v>
          </cell>
          <cell r="AD5101">
            <v>0</v>
          </cell>
          <cell r="AE5101">
            <v>0</v>
          </cell>
          <cell r="AF5101">
            <v>0</v>
          </cell>
          <cell r="AG5101">
            <v>0</v>
          </cell>
          <cell r="AH5101">
            <v>0</v>
          </cell>
          <cell r="AL5101" t="str">
            <v>ThS QTKD/CN Kinh tế</v>
          </cell>
          <cell r="AM5101">
            <v>1</v>
          </cell>
          <cell r="AN5101">
            <v>2</v>
          </cell>
          <cell r="AP5101">
            <v>0</v>
          </cell>
          <cell r="AR5101">
            <v>0</v>
          </cell>
          <cell r="AS5101">
            <v>1</v>
          </cell>
          <cell r="AT5101">
            <v>7</v>
          </cell>
        </row>
        <row r="5102">
          <cell r="C5102" t="str">
            <v>VCB2016</v>
          </cell>
          <cell r="D5102" t="str">
            <v>HOSE</v>
          </cell>
          <cell r="E5102" t="str">
            <v>Ông</v>
          </cell>
          <cell r="F5102">
            <v>1</v>
          </cell>
          <cell r="G5102" t="str">
            <v>Yutaka Abe</v>
          </cell>
          <cell r="H5102">
            <v>7</v>
          </cell>
          <cell r="I5102" t="str">
            <v>TVHĐQT/Phó TGĐ</v>
          </cell>
          <cell r="J5102" t="str">
            <v>TVHĐQT</v>
          </cell>
          <cell r="K5102" t="str">
            <v>Phó TGĐ</v>
          </cell>
          <cell r="M5102" t="str">
            <v>VCBYutakaAbe1961</v>
          </cell>
          <cell r="N5102">
            <v>5</v>
          </cell>
          <cell r="P5102">
            <v>1</v>
          </cell>
          <cell r="Q5102">
            <v>1</v>
          </cell>
          <cell r="R5102">
            <v>0</v>
          </cell>
          <cell r="S5102">
            <v>0</v>
          </cell>
          <cell r="T5102">
            <v>0</v>
          </cell>
          <cell r="U5102">
            <v>1</v>
          </cell>
          <cell r="V5102">
            <v>0</v>
          </cell>
          <cell r="W5102">
            <v>0</v>
          </cell>
          <cell r="X5102">
            <v>0</v>
          </cell>
          <cell r="Y5102">
            <v>0</v>
          </cell>
          <cell r="Z5102">
            <v>0</v>
          </cell>
          <cell r="AA5102">
            <v>0</v>
          </cell>
          <cell r="AB5102">
            <v>0</v>
          </cell>
          <cell r="AC5102">
            <v>1961</v>
          </cell>
          <cell r="AH5102" t="str">
            <v>n/a</v>
          </cell>
          <cell r="AN5102">
            <v>0</v>
          </cell>
          <cell r="AP5102">
            <v>0</v>
          </cell>
          <cell r="AQ5102">
            <v>2008</v>
          </cell>
          <cell r="AR5102">
            <v>0</v>
          </cell>
          <cell r="AS5102">
            <v>1</v>
          </cell>
          <cell r="AT5102">
            <v>6</v>
          </cell>
        </row>
        <row r="5103">
          <cell r="C5103" t="str">
            <v>VCB2016</v>
          </cell>
          <cell r="D5103" t="str">
            <v>HOSE</v>
          </cell>
          <cell r="E5103" t="str">
            <v>Ông</v>
          </cell>
          <cell r="F5103">
            <v>1</v>
          </cell>
          <cell r="G5103" t="str">
            <v>Nghiêm Xuân Thành</v>
          </cell>
          <cell r="H5103">
            <v>7</v>
          </cell>
          <cell r="I5103" t="str">
            <v>CTHĐQT</v>
          </cell>
          <cell r="J5103" t="str">
            <v>CTHĐQT</v>
          </cell>
          <cell r="M5103" t="str">
            <v>VCBNghiemXuanThành1969</v>
          </cell>
          <cell r="N5103">
            <v>4</v>
          </cell>
          <cell r="P5103">
            <v>1</v>
          </cell>
          <cell r="Q5103">
            <v>0</v>
          </cell>
          <cell r="R5103">
            <v>0</v>
          </cell>
          <cell r="S5103">
            <v>1</v>
          </cell>
          <cell r="T5103">
            <v>0</v>
          </cell>
          <cell r="U5103">
            <v>1</v>
          </cell>
          <cell r="V5103">
            <v>0</v>
          </cell>
          <cell r="W5103">
            <v>0</v>
          </cell>
          <cell r="X5103">
            <v>0</v>
          </cell>
          <cell r="Y5103">
            <v>0</v>
          </cell>
          <cell r="Z5103">
            <v>0</v>
          </cell>
          <cell r="AA5103">
            <v>0</v>
          </cell>
          <cell r="AB5103">
            <v>0</v>
          </cell>
          <cell r="AC5103">
            <v>1969</v>
          </cell>
          <cell r="AD5103">
            <v>29025</v>
          </cell>
          <cell r="AE5103">
            <v>0</v>
          </cell>
          <cell r="AF5103">
            <v>0</v>
          </cell>
          <cell r="AG5103">
            <v>29025</v>
          </cell>
          <cell r="AH5103">
            <v>8.0675005617891922E-4</v>
          </cell>
          <cell r="AL5103" t="str">
            <v>ThS Kinh tế/T.S K.Tế</v>
          </cell>
          <cell r="AM5103">
            <v>1</v>
          </cell>
          <cell r="AN5103">
            <v>2</v>
          </cell>
          <cell r="AP5103">
            <v>0</v>
          </cell>
          <cell r="AQ5103">
            <v>2013</v>
          </cell>
          <cell r="AR5103">
            <v>0</v>
          </cell>
          <cell r="AS5103">
            <v>1</v>
          </cell>
          <cell r="AT5103">
            <v>6</v>
          </cell>
        </row>
        <row r="5104">
          <cell r="C5104" t="str">
            <v>VCB2016</v>
          </cell>
          <cell r="D5104" t="str">
            <v>HOSE</v>
          </cell>
          <cell r="E5104" t="str">
            <v>Bà</v>
          </cell>
          <cell r="F5104">
            <v>0</v>
          </cell>
          <cell r="G5104" t="str">
            <v>Trương Lệ Hiền</v>
          </cell>
          <cell r="H5104">
            <v>7</v>
          </cell>
          <cell r="I5104" t="str">
            <v>TBKS</v>
          </cell>
          <cell r="J5104" t="str">
            <v>TBKS</v>
          </cell>
          <cell r="M5104" t="str">
            <v>VCBTruongLeHien1965</v>
          </cell>
          <cell r="N5104">
            <v>9</v>
          </cell>
          <cell r="P5104">
            <v>0</v>
          </cell>
          <cell r="Q5104">
            <v>0</v>
          </cell>
          <cell r="R5104">
            <v>1</v>
          </cell>
          <cell r="S5104">
            <v>0</v>
          </cell>
          <cell r="T5104">
            <v>0</v>
          </cell>
          <cell r="U5104">
            <v>1</v>
          </cell>
          <cell r="V5104">
            <v>0</v>
          </cell>
          <cell r="W5104">
            <v>0</v>
          </cell>
          <cell r="X5104">
            <v>0</v>
          </cell>
          <cell r="Y5104">
            <v>0</v>
          </cell>
          <cell r="Z5104">
            <v>0</v>
          </cell>
          <cell r="AA5104">
            <v>0</v>
          </cell>
          <cell r="AB5104">
            <v>1</v>
          </cell>
          <cell r="AC5104">
            <v>1965</v>
          </cell>
          <cell r="AD5104">
            <v>5051</v>
          </cell>
          <cell r="AE5104">
            <v>0</v>
          </cell>
          <cell r="AF5104">
            <v>0</v>
          </cell>
          <cell r="AG5104">
            <v>5051</v>
          </cell>
          <cell r="AH5104">
            <v>1.4039257652918936E-4</v>
          </cell>
          <cell r="AL5104" t="str">
            <v>CN ĐH Ngân hàng</v>
          </cell>
          <cell r="AM5104">
            <v>1</v>
          </cell>
          <cell r="AN5104">
            <v>1</v>
          </cell>
          <cell r="AP5104">
            <v>0</v>
          </cell>
          <cell r="AQ5104">
            <v>1987</v>
          </cell>
          <cell r="AR5104">
            <v>1</v>
          </cell>
          <cell r="AS5104">
            <v>1</v>
          </cell>
          <cell r="AT5104">
            <v>6</v>
          </cell>
        </row>
        <row r="5105">
          <cell r="C5105" t="str">
            <v>VCB2016</v>
          </cell>
          <cell r="D5105" t="str">
            <v>HOSE</v>
          </cell>
          <cell r="E5105" t="str">
            <v>Bà</v>
          </cell>
          <cell r="F5105">
            <v>0</v>
          </cell>
          <cell r="G5105" t="str">
            <v>Lê Thị Hoa</v>
          </cell>
          <cell r="H5105">
            <v>7</v>
          </cell>
          <cell r="I5105" t="str">
            <v>TVHĐQT</v>
          </cell>
          <cell r="J5105" t="str">
            <v>TVHĐQT</v>
          </cell>
          <cell r="M5105" t="str">
            <v>VCBLeThiHoa1962</v>
          </cell>
          <cell r="N5105">
            <v>9</v>
          </cell>
          <cell r="P5105">
            <v>1</v>
          </cell>
          <cell r="Q5105">
            <v>0</v>
          </cell>
          <cell r="R5105">
            <v>0</v>
          </cell>
          <cell r="S5105">
            <v>0</v>
          </cell>
          <cell r="T5105">
            <v>0</v>
          </cell>
          <cell r="U5105">
            <v>1</v>
          </cell>
          <cell r="V5105">
            <v>0</v>
          </cell>
          <cell r="W5105">
            <v>0</v>
          </cell>
          <cell r="X5105">
            <v>0</v>
          </cell>
          <cell r="Y5105">
            <v>0</v>
          </cell>
          <cell r="Z5105">
            <v>0</v>
          </cell>
          <cell r="AA5105">
            <v>0</v>
          </cell>
          <cell r="AB5105">
            <v>0</v>
          </cell>
          <cell r="AC5105">
            <v>1962</v>
          </cell>
          <cell r="AD5105">
            <v>6313</v>
          </cell>
          <cell r="AE5105">
            <v>0</v>
          </cell>
          <cell r="AF5105">
            <v>0</v>
          </cell>
          <cell r="AG5105">
            <v>6313</v>
          </cell>
          <cell r="AH5105">
            <v>1.7546987440680506E-4</v>
          </cell>
          <cell r="AL5105" t="str">
            <v>ThS Kinh tế</v>
          </cell>
          <cell r="AM5105">
            <v>1</v>
          </cell>
          <cell r="AN5105">
            <v>2</v>
          </cell>
          <cell r="AP5105">
            <v>0</v>
          </cell>
          <cell r="AQ5105">
            <v>2013</v>
          </cell>
          <cell r="AR5105">
            <v>0</v>
          </cell>
          <cell r="AS5105">
            <v>1</v>
          </cell>
          <cell r="AT5105">
            <v>6</v>
          </cell>
        </row>
        <row r="5106">
          <cell r="C5106" t="str">
            <v>VCB2016</v>
          </cell>
          <cell r="D5106" t="str">
            <v>HOSE</v>
          </cell>
          <cell r="E5106" t="str">
            <v>Ông</v>
          </cell>
          <cell r="F5106">
            <v>1</v>
          </cell>
          <cell r="G5106" t="str">
            <v>Đào Minh Tuấn</v>
          </cell>
          <cell r="H5106">
            <v>7</v>
          </cell>
          <cell r="I5106" t="str">
            <v>Phó TGĐ</v>
          </cell>
          <cell r="J5106" t="str">
            <v>Phó TGĐ</v>
          </cell>
          <cell r="M5106" t="str">
            <v>VCBDaoMinhTuan1961</v>
          </cell>
          <cell r="N5106">
            <v>9</v>
          </cell>
          <cell r="P5106">
            <v>0</v>
          </cell>
          <cell r="Q5106">
            <v>1</v>
          </cell>
          <cell r="R5106">
            <v>0</v>
          </cell>
          <cell r="S5106">
            <v>0</v>
          </cell>
          <cell r="T5106">
            <v>0</v>
          </cell>
          <cell r="U5106">
            <v>1</v>
          </cell>
          <cell r="V5106">
            <v>0</v>
          </cell>
          <cell r="W5106">
            <v>0</v>
          </cell>
          <cell r="X5106">
            <v>0</v>
          </cell>
          <cell r="Y5106">
            <v>0</v>
          </cell>
          <cell r="Z5106">
            <v>0</v>
          </cell>
          <cell r="AA5106">
            <v>0</v>
          </cell>
          <cell r="AB5106">
            <v>0</v>
          </cell>
          <cell r="AC5106">
            <v>1961</v>
          </cell>
          <cell r="AD5106">
            <v>5810</v>
          </cell>
          <cell r="AE5106">
            <v>0</v>
          </cell>
          <cell r="AF5106">
            <v>0</v>
          </cell>
          <cell r="AG5106">
            <v>5810</v>
          </cell>
          <cell r="AH5106">
            <v>1.6148898626699466E-4</v>
          </cell>
          <cell r="AL5106" t="str">
            <v>ThS Tài chính</v>
          </cell>
          <cell r="AM5106">
            <v>1</v>
          </cell>
          <cell r="AN5106">
            <v>2</v>
          </cell>
          <cell r="AP5106">
            <v>0</v>
          </cell>
          <cell r="AQ5106">
            <v>2008</v>
          </cell>
          <cell r="AR5106">
            <v>1</v>
          </cell>
          <cell r="AS5106">
            <v>1</v>
          </cell>
          <cell r="AT5106">
            <v>6</v>
          </cell>
        </row>
        <row r="5107">
          <cell r="C5107" t="str">
            <v>VCB2016</v>
          </cell>
          <cell r="D5107" t="str">
            <v>HOSE</v>
          </cell>
          <cell r="E5107" t="str">
            <v>Ông</v>
          </cell>
          <cell r="F5107">
            <v>1</v>
          </cell>
          <cell r="G5107" t="str">
            <v>Đào Hảo</v>
          </cell>
          <cell r="H5107">
            <v>7</v>
          </cell>
          <cell r="I5107" t="str">
            <v>Phó TGĐ</v>
          </cell>
          <cell r="J5107" t="str">
            <v>Phó TGĐ</v>
          </cell>
          <cell r="M5107" t="str">
            <v>VCBDaoHao1958</v>
          </cell>
          <cell r="N5107">
            <v>7</v>
          </cell>
          <cell r="P5107">
            <v>0</v>
          </cell>
          <cell r="Q5107">
            <v>1</v>
          </cell>
          <cell r="R5107">
            <v>0</v>
          </cell>
          <cell r="S5107">
            <v>0</v>
          </cell>
          <cell r="T5107">
            <v>0</v>
          </cell>
          <cell r="U5107">
            <v>1</v>
          </cell>
          <cell r="V5107">
            <v>0</v>
          </cell>
          <cell r="W5107">
            <v>0</v>
          </cell>
          <cell r="X5107">
            <v>0</v>
          </cell>
          <cell r="Y5107">
            <v>0</v>
          </cell>
          <cell r="Z5107">
            <v>0</v>
          </cell>
          <cell r="AA5107">
            <v>0</v>
          </cell>
          <cell r="AB5107">
            <v>0</v>
          </cell>
          <cell r="AC5107">
            <v>1958</v>
          </cell>
          <cell r="AD5107">
            <v>8253</v>
          </cell>
          <cell r="AE5107">
            <v>0</v>
          </cell>
          <cell r="AF5107">
            <v>0</v>
          </cell>
          <cell r="AG5107">
            <v>8253</v>
          </cell>
          <cell r="AH5107">
            <v>2.2939218651661051E-4</v>
          </cell>
          <cell r="AL5107" t="str">
            <v>CN Luật/CN Kinh tế</v>
          </cell>
          <cell r="AM5107">
            <v>1</v>
          </cell>
          <cell r="AN5107">
            <v>1</v>
          </cell>
          <cell r="AP5107">
            <v>0</v>
          </cell>
          <cell r="AQ5107">
            <v>2010</v>
          </cell>
          <cell r="AR5107">
            <v>0</v>
          </cell>
          <cell r="AS5107">
            <v>1</v>
          </cell>
          <cell r="AT5107">
            <v>6</v>
          </cell>
        </row>
        <row r="5108">
          <cell r="C5108" t="str">
            <v>VCB2016</v>
          </cell>
          <cell r="D5108" t="str">
            <v>HOSE</v>
          </cell>
          <cell r="E5108" t="str">
            <v>Ông</v>
          </cell>
          <cell r="F5108">
            <v>1</v>
          </cell>
          <cell r="G5108" t="str">
            <v>Phạm Quang Dũng</v>
          </cell>
          <cell r="H5108">
            <v>7</v>
          </cell>
          <cell r="I5108" t="str">
            <v>TGĐ/TVHĐQT</v>
          </cell>
          <cell r="J5108" t="str">
            <v>TGĐ</v>
          </cell>
          <cell r="K5108" t="str">
            <v>TVHĐQT</v>
          </cell>
          <cell r="M5108" t="str">
            <v>VCBPhamQuangDung1973</v>
          </cell>
          <cell r="N5108">
            <v>9</v>
          </cell>
          <cell r="P5108">
            <v>1</v>
          </cell>
          <cell r="Q5108">
            <v>1</v>
          </cell>
          <cell r="R5108">
            <v>0</v>
          </cell>
          <cell r="S5108">
            <v>0</v>
          </cell>
          <cell r="T5108">
            <v>1</v>
          </cell>
          <cell r="U5108">
            <v>1</v>
          </cell>
          <cell r="V5108">
            <v>0</v>
          </cell>
          <cell r="W5108">
            <v>0</v>
          </cell>
          <cell r="X5108">
            <v>0</v>
          </cell>
          <cell r="Y5108">
            <v>0</v>
          </cell>
          <cell r="Z5108">
            <v>1</v>
          </cell>
          <cell r="AA5108">
            <v>0</v>
          </cell>
          <cell r="AB5108">
            <v>0</v>
          </cell>
          <cell r="AC5108">
            <v>1973</v>
          </cell>
          <cell r="AD5108">
            <v>3281</v>
          </cell>
          <cell r="AE5108">
            <v>0</v>
          </cell>
          <cell r="AF5108">
            <v>0</v>
          </cell>
          <cell r="AG5108">
            <v>3281</v>
          </cell>
          <cell r="AH5108">
            <v>9.1195415480552412E-5</v>
          </cell>
          <cell r="AL5108" t="str">
            <v>ThS Tài chính</v>
          </cell>
          <cell r="AM5108">
            <v>1</v>
          </cell>
          <cell r="AN5108">
            <v>2</v>
          </cell>
          <cell r="AP5108">
            <v>0</v>
          </cell>
          <cell r="AQ5108">
            <v>2014</v>
          </cell>
          <cell r="AR5108">
            <v>1</v>
          </cell>
          <cell r="AS5108">
            <v>1</v>
          </cell>
          <cell r="AT5108">
            <v>6</v>
          </cell>
        </row>
        <row r="5109">
          <cell r="C5109" t="str">
            <v>VCB2016</v>
          </cell>
          <cell r="D5109" t="str">
            <v>HOSE</v>
          </cell>
          <cell r="E5109" t="str">
            <v>Ông</v>
          </cell>
          <cell r="F5109">
            <v>1</v>
          </cell>
          <cell r="G5109" t="str">
            <v>Phạm Thanh Hà</v>
          </cell>
          <cell r="H5109">
            <v>7</v>
          </cell>
          <cell r="I5109" t="str">
            <v>Phó TGĐ</v>
          </cell>
          <cell r="J5109" t="str">
            <v>Phó TGĐ</v>
          </cell>
          <cell r="M5109" t="str">
            <v>VCBPhamThanhHa</v>
          </cell>
          <cell r="N5109">
            <v>7</v>
          </cell>
          <cell r="P5109">
            <v>0</v>
          </cell>
          <cell r="Q5109">
            <v>1</v>
          </cell>
          <cell r="R5109">
            <v>0</v>
          </cell>
          <cell r="S5109">
            <v>0</v>
          </cell>
          <cell r="T5109">
            <v>0</v>
          </cell>
          <cell r="U5109">
            <v>1</v>
          </cell>
          <cell r="V5109">
            <v>0</v>
          </cell>
          <cell r="W5109">
            <v>0</v>
          </cell>
          <cell r="X5109">
            <v>0</v>
          </cell>
          <cell r="Y5109">
            <v>0</v>
          </cell>
          <cell r="Z5109">
            <v>0</v>
          </cell>
          <cell r="AA5109">
            <v>0</v>
          </cell>
          <cell r="AB5109">
            <v>0</v>
          </cell>
          <cell r="AD5109">
            <v>3281</v>
          </cell>
          <cell r="AE5109">
            <v>0</v>
          </cell>
          <cell r="AF5109">
            <v>0</v>
          </cell>
          <cell r="AG5109">
            <v>3281</v>
          </cell>
          <cell r="AH5109">
            <v>9.1195415480552412E-5</v>
          </cell>
          <cell r="AL5109" t="str">
            <v>ThS QTKD</v>
          </cell>
          <cell r="AM5109">
            <v>1</v>
          </cell>
          <cell r="AN5109">
            <v>2</v>
          </cell>
          <cell r="AP5109">
            <v>0</v>
          </cell>
          <cell r="AQ5109">
            <v>2010</v>
          </cell>
          <cell r="AR5109">
            <v>0</v>
          </cell>
          <cell r="AS5109">
            <v>1</v>
          </cell>
          <cell r="AT5109">
            <v>6</v>
          </cell>
        </row>
        <row r="5110">
          <cell r="C5110" t="str">
            <v>VCB2016</v>
          </cell>
          <cell r="D5110" t="str">
            <v>HOSE</v>
          </cell>
          <cell r="E5110" t="str">
            <v>Bà</v>
          </cell>
          <cell r="F5110">
            <v>0</v>
          </cell>
          <cell r="G5110" t="str">
            <v>Phùng Nguyễn Hải Yến</v>
          </cell>
          <cell r="H5110">
            <v>7</v>
          </cell>
          <cell r="I5110" t="str">
            <v>KTT</v>
          </cell>
          <cell r="J5110" t="str">
            <v>KTT</v>
          </cell>
          <cell r="M5110" t="str">
            <v>VCBPhungNguyenHaiYen1973</v>
          </cell>
          <cell r="N5110">
            <v>6</v>
          </cell>
          <cell r="O5110">
            <v>1</v>
          </cell>
          <cell r="P5110">
            <v>0</v>
          </cell>
          <cell r="Q5110">
            <v>0</v>
          </cell>
          <cell r="R5110">
            <v>0</v>
          </cell>
          <cell r="S5110">
            <v>0</v>
          </cell>
          <cell r="T5110">
            <v>0</v>
          </cell>
          <cell r="U5110">
            <v>1</v>
          </cell>
          <cell r="V5110">
            <v>0</v>
          </cell>
          <cell r="W5110">
            <v>0</v>
          </cell>
          <cell r="X5110">
            <v>0</v>
          </cell>
          <cell r="Y5110">
            <v>0</v>
          </cell>
          <cell r="Z5110">
            <v>0</v>
          </cell>
          <cell r="AA5110">
            <v>1</v>
          </cell>
          <cell r="AB5110">
            <v>0</v>
          </cell>
          <cell r="AC5110">
            <v>1973</v>
          </cell>
          <cell r="AD5110">
            <v>3281</v>
          </cell>
          <cell r="AE5110">
            <v>0</v>
          </cell>
          <cell r="AF5110">
            <v>0</v>
          </cell>
          <cell r="AG5110">
            <v>3281</v>
          </cell>
          <cell r="AH5110">
            <v>9.1195415480552412E-5</v>
          </cell>
          <cell r="AL5110" t="str">
            <v>ThS Kinh tế/CPA</v>
          </cell>
          <cell r="AM5110">
            <v>1</v>
          </cell>
          <cell r="AN5110">
            <v>2</v>
          </cell>
          <cell r="AP5110">
            <v>0</v>
          </cell>
          <cell r="AQ5110">
            <v>2011</v>
          </cell>
          <cell r="AR5110">
            <v>0</v>
          </cell>
          <cell r="AS5110">
            <v>1</v>
          </cell>
          <cell r="AT5110">
            <v>6</v>
          </cell>
        </row>
        <row r="5111">
          <cell r="C5111" t="str">
            <v>VCB2016</v>
          </cell>
          <cell r="D5111" t="str">
            <v>HOSE</v>
          </cell>
          <cell r="E5111" t="str">
            <v>Bà</v>
          </cell>
          <cell r="F5111">
            <v>0</v>
          </cell>
          <cell r="G5111" t="str">
            <v>Vũ Thị Bích Vân</v>
          </cell>
          <cell r="H5111">
            <v>7</v>
          </cell>
          <cell r="I5111" t="str">
            <v>Thành viên BKS</v>
          </cell>
          <cell r="J5111" t="str">
            <v>Thành viên BKS</v>
          </cell>
          <cell r="M5111" t="str">
            <v>VCBVuThiBichVan1964</v>
          </cell>
          <cell r="N5111">
            <v>6</v>
          </cell>
          <cell r="P5111">
            <v>0</v>
          </cell>
          <cell r="Q5111">
            <v>0</v>
          </cell>
          <cell r="R5111">
            <v>1</v>
          </cell>
          <cell r="S5111">
            <v>0</v>
          </cell>
          <cell r="T5111">
            <v>0</v>
          </cell>
          <cell r="U5111">
            <v>1</v>
          </cell>
          <cell r="V5111">
            <v>0</v>
          </cell>
          <cell r="W5111">
            <v>0</v>
          </cell>
          <cell r="X5111">
            <v>0</v>
          </cell>
          <cell r="Y5111">
            <v>0</v>
          </cell>
          <cell r="Z5111">
            <v>0</v>
          </cell>
          <cell r="AA5111">
            <v>0</v>
          </cell>
          <cell r="AB5111">
            <v>0</v>
          </cell>
          <cell r="AC5111">
            <v>1964</v>
          </cell>
          <cell r="AD5111">
            <v>0</v>
          </cell>
          <cell r="AE5111">
            <v>0</v>
          </cell>
          <cell r="AF5111">
            <v>0</v>
          </cell>
          <cell r="AG5111">
            <v>0</v>
          </cell>
          <cell r="AH5111">
            <v>0</v>
          </cell>
          <cell r="AL5111" t="str">
            <v>ThS Kinh tế</v>
          </cell>
          <cell r="AM5111">
            <v>1</v>
          </cell>
          <cell r="AN5111">
            <v>2</v>
          </cell>
          <cell r="AP5111">
            <v>0</v>
          </cell>
          <cell r="AR5111">
            <v>0</v>
          </cell>
          <cell r="AS5111">
            <v>1</v>
          </cell>
          <cell r="AT5111">
            <v>6</v>
          </cell>
        </row>
        <row r="5112">
          <cell r="C5112" t="str">
            <v>VCB2016</v>
          </cell>
          <cell r="D5112" t="str">
            <v>HOSE</v>
          </cell>
          <cell r="E5112" t="str">
            <v>Bà</v>
          </cell>
          <cell r="F5112">
            <v>0</v>
          </cell>
          <cell r="G5112" t="str">
            <v>La Thị Hồng Minh</v>
          </cell>
          <cell r="H5112">
            <v>7</v>
          </cell>
          <cell r="I5112" t="str">
            <v>Thành viên BKS</v>
          </cell>
          <cell r="J5112" t="str">
            <v>Thành viên BKS</v>
          </cell>
          <cell r="M5112" t="str">
            <v>VCBLaThiHongMinh1973</v>
          </cell>
          <cell r="N5112">
            <v>7</v>
          </cell>
          <cell r="P5112">
            <v>0</v>
          </cell>
          <cell r="Q5112">
            <v>0</v>
          </cell>
          <cell r="R5112">
            <v>1</v>
          </cell>
          <cell r="S5112">
            <v>0</v>
          </cell>
          <cell r="T5112">
            <v>0</v>
          </cell>
          <cell r="U5112">
            <v>1</v>
          </cell>
          <cell r="V5112">
            <v>0</v>
          </cell>
          <cell r="W5112">
            <v>0</v>
          </cell>
          <cell r="X5112">
            <v>0</v>
          </cell>
          <cell r="Y5112">
            <v>0</v>
          </cell>
          <cell r="Z5112">
            <v>0</v>
          </cell>
          <cell r="AA5112">
            <v>0</v>
          </cell>
          <cell r="AB5112">
            <v>0</v>
          </cell>
          <cell r="AC5112">
            <v>1973</v>
          </cell>
          <cell r="AD5112">
            <v>3281</v>
          </cell>
          <cell r="AE5112">
            <v>0</v>
          </cell>
          <cell r="AF5112">
            <v>0</v>
          </cell>
          <cell r="AG5112">
            <v>3281</v>
          </cell>
          <cell r="AH5112">
            <v>9.1195415480552412E-5</v>
          </cell>
          <cell r="AL5112" t="str">
            <v>Thạc sỹ</v>
          </cell>
          <cell r="AN5112">
            <v>2</v>
          </cell>
          <cell r="AP5112">
            <v>0</v>
          </cell>
          <cell r="AQ5112">
            <v>1994</v>
          </cell>
          <cell r="AR5112">
            <v>0</v>
          </cell>
          <cell r="AS5112">
            <v>1</v>
          </cell>
          <cell r="AT5112">
            <v>6</v>
          </cell>
        </row>
        <row r="5113">
          <cell r="C5113" t="str">
            <v>VCB2016</v>
          </cell>
          <cell r="D5113" t="str">
            <v>HOSE</v>
          </cell>
          <cell r="E5113" t="str">
            <v>Bà</v>
          </cell>
          <cell r="F5113">
            <v>0</v>
          </cell>
          <cell r="G5113" t="str">
            <v>Đỗ Thị Mai Hương</v>
          </cell>
          <cell r="H5113">
            <v>7</v>
          </cell>
          <cell r="I5113" t="str">
            <v>Thành viên BKS</v>
          </cell>
          <cell r="J5113" t="str">
            <v>Thành viên BKS</v>
          </cell>
          <cell r="M5113" t="str">
            <v>VCBDoThiMaiHuong1974</v>
          </cell>
          <cell r="N5113">
            <v>9</v>
          </cell>
          <cell r="P5113">
            <v>0</v>
          </cell>
          <cell r="Q5113">
            <v>0</v>
          </cell>
          <cell r="R5113">
            <v>1</v>
          </cell>
          <cell r="S5113">
            <v>0</v>
          </cell>
          <cell r="T5113">
            <v>0</v>
          </cell>
          <cell r="U5113">
            <v>1</v>
          </cell>
          <cell r="V5113">
            <v>0</v>
          </cell>
          <cell r="W5113">
            <v>0</v>
          </cell>
          <cell r="X5113">
            <v>0</v>
          </cell>
          <cell r="Y5113">
            <v>0</v>
          </cell>
          <cell r="Z5113">
            <v>0</v>
          </cell>
          <cell r="AA5113">
            <v>0</v>
          </cell>
          <cell r="AB5113">
            <v>0</v>
          </cell>
          <cell r="AC5113">
            <v>1974</v>
          </cell>
          <cell r="AD5113">
            <v>5304</v>
          </cell>
          <cell r="AE5113">
            <v>0</v>
          </cell>
          <cell r="AF5113">
            <v>0</v>
          </cell>
          <cell r="AG5113">
            <v>5304</v>
          </cell>
          <cell r="AH5113">
            <v>1.4742471310845779E-4</v>
          </cell>
          <cell r="AL5113" t="str">
            <v>Thạc sỹ</v>
          </cell>
          <cell r="AN5113">
            <v>2</v>
          </cell>
          <cell r="AP5113">
            <v>0</v>
          </cell>
          <cell r="AQ5113">
            <v>2008</v>
          </cell>
          <cell r="AR5113">
            <v>0</v>
          </cell>
          <cell r="AS5113">
            <v>1</v>
          </cell>
          <cell r="AT5113">
            <v>6</v>
          </cell>
        </row>
        <row r="5114">
          <cell r="C5114" t="str">
            <v>VCB2016</v>
          </cell>
          <cell r="D5114" t="str">
            <v>HOSE</v>
          </cell>
          <cell r="E5114" t="str">
            <v>Ông</v>
          </cell>
          <cell r="F5114">
            <v>1</v>
          </cell>
          <cell r="G5114" t="str">
            <v>Nguyễn Danh Lương</v>
          </cell>
          <cell r="H5114">
            <v>7</v>
          </cell>
          <cell r="I5114" t="str">
            <v>TVHĐQT/Phó TGĐ</v>
          </cell>
          <cell r="J5114" t="str">
            <v>TVHĐQT</v>
          </cell>
          <cell r="K5114" t="str">
            <v>Phó TGĐ</v>
          </cell>
          <cell r="M5114" t="str">
            <v>VCBNguyenDanhLuong1957</v>
          </cell>
          <cell r="N5114">
            <v>9</v>
          </cell>
          <cell r="P5114">
            <v>1</v>
          </cell>
          <cell r="Q5114">
            <v>1</v>
          </cell>
          <cell r="R5114">
            <v>0</v>
          </cell>
          <cell r="S5114">
            <v>0</v>
          </cell>
          <cell r="T5114">
            <v>0</v>
          </cell>
          <cell r="U5114">
            <v>1</v>
          </cell>
          <cell r="V5114">
            <v>0</v>
          </cell>
          <cell r="W5114">
            <v>0</v>
          </cell>
          <cell r="X5114">
            <v>0</v>
          </cell>
          <cell r="Y5114">
            <v>0</v>
          </cell>
          <cell r="Z5114">
            <v>0</v>
          </cell>
          <cell r="AA5114">
            <v>0</v>
          </cell>
          <cell r="AB5114">
            <v>0</v>
          </cell>
          <cell r="AC5114">
            <v>1957</v>
          </cell>
          <cell r="AD5114">
            <v>21612</v>
          </cell>
          <cell r="AE5114">
            <v>0</v>
          </cell>
          <cell r="AF5114">
            <v>0</v>
          </cell>
          <cell r="AG5114">
            <v>21612</v>
          </cell>
          <cell r="AH5114">
            <v>6.007056749057296E-4</v>
          </cell>
          <cell r="AL5114" t="str">
            <v>T.S Kinh tế</v>
          </cell>
          <cell r="AM5114">
            <v>1</v>
          </cell>
          <cell r="AN5114">
            <v>2</v>
          </cell>
          <cell r="AP5114">
            <v>0</v>
          </cell>
          <cell r="AQ5114">
            <v>2008</v>
          </cell>
          <cell r="AR5114">
            <v>0</v>
          </cell>
          <cell r="AS5114">
            <v>1</v>
          </cell>
          <cell r="AT5114">
            <v>6</v>
          </cell>
        </row>
        <row r="5115">
          <cell r="C5115" t="str">
            <v>VCB2016</v>
          </cell>
          <cell r="D5115" t="str">
            <v>HOSE</v>
          </cell>
          <cell r="E5115" t="str">
            <v>Bà</v>
          </cell>
          <cell r="F5115">
            <v>0</v>
          </cell>
          <cell r="G5115" t="str">
            <v>Nguyễn Thị Dũng</v>
          </cell>
          <cell r="H5115">
            <v>7</v>
          </cell>
          <cell r="I5115" t="str">
            <v>TVHĐQT</v>
          </cell>
          <cell r="J5115" t="str">
            <v>TVHĐQT</v>
          </cell>
          <cell r="M5115" t="str">
            <v>VCBNguyenThiDung1955</v>
          </cell>
          <cell r="N5115">
            <v>4</v>
          </cell>
          <cell r="P5115">
            <v>1</v>
          </cell>
          <cell r="Q5115">
            <v>0</v>
          </cell>
          <cell r="R5115">
            <v>0</v>
          </cell>
          <cell r="S5115">
            <v>0</v>
          </cell>
          <cell r="T5115">
            <v>0</v>
          </cell>
          <cell r="U5115">
            <v>1</v>
          </cell>
          <cell r="V5115">
            <v>0</v>
          </cell>
          <cell r="W5115">
            <v>0</v>
          </cell>
          <cell r="X5115">
            <v>0</v>
          </cell>
          <cell r="Y5115">
            <v>0</v>
          </cell>
          <cell r="Z5115">
            <v>0</v>
          </cell>
          <cell r="AA5115">
            <v>0</v>
          </cell>
          <cell r="AB5115">
            <v>0</v>
          </cell>
          <cell r="AC5115">
            <v>1955</v>
          </cell>
          <cell r="AD5115">
            <v>3105</v>
          </cell>
          <cell r="AE5115">
            <v>0</v>
          </cell>
          <cell r="AF5115">
            <v>0</v>
          </cell>
          <cell r="AG5115">
            <v>3105</v>
          </cell>
          <cell r="AH5115">
            <v>8.6303494381930891E-5</v>
          </cell>
          <cell r="AL5115" t="str">
            <v>T.S K.Tế</v>
          </cell>
          <cell r="AM5115">
            <v>1</v>
          </cell>
          <cell r="AN5115">
            <v>2</v>
          </cell>
          <cell r="AP5115">
            <v>1</v>
          </cell>
          <cell r="AQ5115" t="str">
            <v xml:space="preserve">          </v>
          </cell>
          <cell r="AR5115">
            <v>0</v>
          </cell>
          <cell r="AS5115">
            <v>1</v>
          </cell>
          <cell r="AT5115">
            <v>6</v>
          </cell>
        </row>
        <row r="5116">
          <cell r="C5116" t="str">
            <v>VCB2016</v>
          </cell>
          <cell r="D5116" t="str">
            <v>HOSE</v>
          </cell>
          <cell r="E5116" t="str">
            <v>Ông</v>
          </cell>
          <cell r="F5116">
            <v>1</v>
          </cell>
          <cell r="G5116" t="str">
            <v>Phạm Mạnh Thắng</v>
          </cell>
          <cell r="H5116">
            <v>7</v>
          </cell>
          <cell r="I5116" t="str">
            <v>Phó TGĐ</v>
          </cell>
          <cell r="J5116" t="str">
            <v>Phó TGĐ</v>
          </cell>
          <cell r="M5116" t="str">
            <v>VCBPhamManhThang1962</v>
          </cell>
          <cell r="N5116">
            <v>3</v>
          </cell>
          <cell r="P5116">
            <v>0</v>
          </cell>
          <cell r="Q5116">
            <v>1</v>
          </cell>
          <cell r="R5116">
            <v>0</v>
          </cell>
          <cell r="S5116">
            <v>0</v>
          </cell>
          <cell r="T5116">
            <v>0</v>
          </cell>
          <cell r="U5116">
            <v>1</v>
          </cell>
          <cell r="V5116">
            <v>0</v>
          </cell>
          <cell r="W5116">
            <v>0</v>
          </cell>
          <cell r="X5116">
            <v>0</v>
          </cell>
          <cell r="Y5116">
            <v>0</v>
          </cell>
          <cell r="Z5116">
            <v>0</v>
          </cell>
          <cell r="AA5116">
            <v>0</v>
          </cell>
          <cell r="AB5116">
            <v>0</v>
          </cell>
          <cell r="AC5116">
            <v>1962</v>
          </cell>
          <cell r="AD5116">
            <v>27197</v>
          </cell>
          <cell r="AE5116">
            <v>0</v>
          </cell>
          <cell r="AF5116">
            <v>0</v>
          </cell>
          <cell r="AG5116">
            <v>27197</v>
          </cell>
          <cell r="AH5116">
            <v>7.5594078476823648E-4</v>
          </cell>
          <cell r="AN5116">
            <v>0</v>
          </cell>
          <cell r="AP5116">
            <v>0</v>
          </cell>
          <cell r="AR5116">
            <v>0</v>
          </cell>
          <cell r="AS5116">
            <v>1</v>
          </cell>
          <cell r="AT5116">
            <v>6</v>
          </cell>
        </row>
        <row r="5117">
          <cell r="C5117" t="str">
            <v>VCB2016</v>
          </cell>
          <cell r="D5117" t="str">
            <v>HOSE</v>
          </cell>
          <cell r="E5117" t="str">
            <v>Ông</v>
          </cell>
          <cell r="F5117">
            <v>1</v>
          </cell>
          <cell r="G5117" t="str">
            <v>Nguyễn Mạnh Hùng</v>
          </cell>
          <cell r="H5117">
            <v>7</v>
          </cell>
          <cell r="I5117" t="str">
            <v>TVHĐQT</v>
          </cell>
          <cell r="J5117" t="str">
            <v>TVHĐQT</v>
          </cell>
          <cell r="M5117" t="str">
            <v>VCBNguyẽnMạnhHùng1974</v>
          </cell>
          <cell r="N5117">
            <v>3</v>
          </cell>
          <cell r="P5117">
            <v>1</v>
          </cell>
          <cell r="Q5117">
            <v>0</v>
          </cell>
          <cell r="R5117">
            <v>0</v>
          </cell>
          <cell r="S5117">
            <v>0</v>
          </cell>
          <cell r="T5117">
            <v>0</v>
          </cell>
          <cell r="U5117">
            <v>1</v>
          </cell>
          <cell r="V5117">
            <v>0</v>
          </cell>
          <cell r="W5117">
            <v>0</v>
          </cell>
          <cell r="X5117">
            <v>0</v>
          </cell>
          <cell r="Y5117">
            <v>0</v>
          </cell>
          <cell r="Z5117">
            <v>0</v>
          </cell>
          <cell r="AA5117">
            <v>0</v>
          </cell>
          <cell r="AB5117">
            <v>0</v>
          </cell>
          <cell r="AC5117">
            <v>1974</v>
          </cell>
          <cell r="AD5117">
            <v>2270</v>
          </cell>
          <cell r="AE5117">
            <v>0</v>
          </cell>
          <cell r="AF5117">
            <v>0</v>
          </cell>
          <cell r="AG5117">
            <v>2270</v>
          </cell>
          <cell r="AH5117">
            <v>6.3094664169720811E-5</v>
          </cell>
          <cell r="AL5117" t="str">
            <v>ThS Kinh tế</v>
          </cell>
          <cell r="AM5117">
            <v>1</v>
          </cell>
          <cell r="AN5117">
            <v>2</v>
          </cell>
          <cell r="AP5117">
            <v>0</v>
          </cell>
          <cell r="AQ5117">
            <v>2014</v>
          </cell>
          <cell r="AR5117">
            <v>0</v>
          </cell>
          <cell r="AS5117">
            <v>1</v>
          </cell>
          <cell r="AT5117">
            <v>6</v>
          </cell>
        </row>
        <row r="5118">
          <cell r="C5118" t="str">
            <v>VCB2016</v>
          </cell>
          <cell r="D5118" t="str">
            <v>HOSE</v>
          </cell>
          <cell r="E5118" t="str">
            <v>Bà</v>
          </cell>
          <cell r="F5118">
            <v>0</v>
          </cell>
          <cell r="G5118" t="str">
            <v>Đinh Thị Thái</v>
          </cell>
          <cell r="H5118">
            <v>7</v>
          </cell>
          <cell r="I5118" t="str">
            <v>Phó TGĐ</v>
          </cell>
          <cell r="J5118" t="str">
            <v>Phó TGĐ</v>
          </cell>
          <cell r="M5118" t="str">
            <v>VCBDinhThiThai1976</v>
          </cell>
          <cell r="N5118">
            <v>3</v>
          </cell>
          <cell r="P5118">
            <v>0</v>
          </cell>
          <cell r="Q5118">
            <v>1</v>
          </cell>
          <cell r="R5118">
            <v>0</v>
          </cell>
          <cell r="S5118">
            <v>0</v>
          </cell>
          <cell r="T5118">
            <v>0</v>
          </cell>
          <cell r="U5118">
            <v>1</v>
          </cell>
          <cell r="V5118">
            <v>0</v>
          </cell>
          <cell r="W5118">
            <v>0</v>
          </cell>
          <cell r="X5118">
            <v>0</v>
          </cell>
          <cell r="Y5118">
            <v>0</v>
          </cell>
          <cell r="Z5118">
            <v>0</v>
          </cell>
          <cell r="AA5118">
            <v>0</v>
          </cell>
          <cell r="AB5118">
            <v>0</v>
          </cell>
          <cell r="AC5118">
            <v>1976</v>
          </cell>
          <cell r="AD5118">
            <v>1798</v>
          </cell>
          <cell r="AE5118">
            <v>0</v>
          </cell>
          <cell r="AF5118">
            <v>0</v>
          </cell>
          <cell r="AG5118">
            <v>1798</v>
          </cell>
          <cell r="AH5118">
            <v>4.9975421223417632E-5</v>
          </cell>
          <cell r="AN5118">
            <v>0</v>
          </cell>
          <cell r="AP5118">
            <v>0</v>
          </cell>
          <cell r="AR5118">
            <v>0</v>
          </cell>
          <cell r="AS5118">
            <v>1</v>
          </cell>
          <cell r="AT5118">
            <v>6</v>
          </cell>
        </row>
        <row r="5119">
          <cell r="C5119" t="str">
            <v>VCB2016</v>
          </cell>
          <cell r="D5119" t="str">
            <v>HOSE</v>
          </cell>
          <cell r="E5119" t="str">
            <v>Bà</v>
          </cell>
          <cell r="F5119">
            <v>0</v>
          </cell>
          <cell r="G5119" t="str">
            <v>Nguyễn Thị Kim Oanh</v>
          </cell>
          <cell r="H5119">
            <v>7</v>
          </cell>
          <cell r="I5119" t="str">
            <v>Phó TGĐ</v>
          </cell>
          <cell r="J5119" t="str">
            <v>Phó TGĐ</v>
          </cell>
          <cell r="M5119" t="str">
            <v>VCBNguyenThiKimOanh1975</v>
          </cell>
          <cell r="N5119">
            <v>3</v>
          </cell>
          <cell r="P5119">
            <v>0</v>
          </cell>
          <cell r="Q5119">
            <v>1</v>
          </cell>
          <cell r="R5119">
            <v>0</v>
          </cell>
          <cell r="S5119">
            <v>0</v>
          </cell>
          <cell r="T5119">
            <v>0</v>
          </cell>
          <cell r="U5119">
            <v>1</v>
          </cell>
          <cell r="V5119">
            <v>0</v>
          </cell>
          <cell r="W5119">
            <v>0</v>
          </cell>
          <cell r="X5119">
            <v>0</v>
          </cell>
          <cell r="Y5119">
            <v>0</v>
          </cell>
          <cell r="Z5119">
            <v>0</v>
          </cell>
          <cell r="AA5119">
            <v>0</v>
          </cell>
          <cell r="AB5119">
            <v>0</v>
          </cell>
          <cell r="AC5119">
            <v>1975</v>
          </cell>
          <cell r="AD5119">
            <v>2829</v>
          </cell>
          <cell r="AE5119">
            <v>0</v>
          </cell>
          <cell r="AF5119">
            <v>0</v>
          </cell>
          <cell r="AG5119">
            <v>2829</v>
          </cell>
          <cell r="AH5119">
            <v>7.8632072659092585E-5</v>
          </cell>
          <cell r="AL5119" t="str">
            <v>ThS Tài chính Ngân hàng</v>
          </cell>
          <cell r="AM5119">
            <v>1</v>
          </cell>
          <cell r="AN5119">
            <v>2</v>
          </cell>
          <cell r="AP5119">
            <v>0</v>
          </cell>
          <cell r="AQ5119">
            <v>2013</v>
          </cell>
          <cell r="AR5119">
            <v>1</v>
          </cell>
          <cell r="AS5119">
            <v>1</v>
          </cell>
          <cell r="AT5119">
            <v>6</v>
          </cell>
        </row>
        <row r="5120">
          <cell r="C5120" t="str">
            <v>VCB2016</v>
          </cell>
          <cell r="D5120" t="str">
            <v>HOSE</v>
          </cell>
          <cell r="E5120" t="str">
            <v>Bà</v>
          </cell>
          <cell r="F5120">
            <v>0</v>
          </cell>
          <cell r="G5120" t="str">
            <v>Trương Thị Thúy Nga</v>
          </cell>
          <cell r="H5120">
            <v>7</v>
          </cell>
          <cell r="I5120" t="str">
            <v>Phó TGĐ</v>
          </cell>
          <cell r="J5120" t="str">
            <v>Phó TGĐ</v>
          </cell>
          <cell r="M5120" t="str">
            <v>VCBTruongThiThuyNga1963</v>
          </cell>
          <cell r="N5120">
            <v>4</v>
          </cell>
          <cell r="P5120">
            <v>0</v>
          </cell>
          <cell r="Q5120">
            <v>1</v>
          </cell>
          <cell r="R5120">
            <v>0</v>
          </cell>
          <cell r="S5120">
            <v>0</v>
          </cell>
          <cell r="T5120">
            <v>0</v>
          </cell>
          <cell r="U5120">
            <v>1</v>
          </cell>
          <cell r="V5120">
            <v>0</v>
          </cell>
          <cell r="W5120">
            <v>0</v>
          </cell>
          <cell r="X5120">
            <v>0</v>
          </cell>
          <cell r="Y5120">
            <v>0</v>
          </cell>
          <cell r="Z5120">
            <v>0</v>
          </cell>
          <cell r="AA5120">
            <v>0</v>
          </cell>
          <cell r="AB5120">
            <v>0</v>
          </cell>
          <cell r="AC5120">
            <v>1963</v>
          </cell>
          <cell r="AD5120">
            <v>2147</v>
          </cell>
          <cell r="AE5120">
            <v>0</v>
          </cell>
          <cell r="AF5120">
            <v>0</v>
          </cell>
          <cell r="AG5120">
            <v>2147</v>
          </cell>
          <cell r="AH5120">
            <v>5.9675878401934178E-5</v>
          </cell>
          <cell r="AL5120" t="str">
            <v>ThS QTKD/Kế toán</v>
          </cell>
          <cell r="AM5120">
            <v>1</v>
          </cell>
          <cell r="AN5120">
            <v>2</v>
          </cell>
          <cell r="AP5120">
            <v>0</v>
          </cell>
          <cell r="AQ5120">
            <v>2012</v>
          </cell>
          <cell r="AR5120">
            <v>0</v>
          </cell>
          <cell r="AS5120">
            <v>1</v>
          </cell>
          <cell r="AT5120">
            <v>6</v>
          </cell>
        </row>
        <row r="5121">
          <cell r="C5121" t="str">
            <v>VCB2015</v>
          </cell>
          <cell r="D5121" t="str">
            <v>HOSE</v>
          </cell>
          <cell r="E5121" t="str">
            <v>Ông</v>
          </cell>
          <cell r="F5121">
            <v>1</v>
          </cell>
          <cell r="G5121" t="str">
            <v>Nghiêm Xuân Thành</v>
          </cell>
          <cell r="H5121">
            <v>7</v>
          </cell>
          <cell r="I5121" t="str">
            <v>CTHĐQT</v>
          </cell>
          <cell r="J5121" t="str">
            <v>CTHĐQT</v>
          </cell>
          <cell r="M5121" t="str">
            <v>VCBNghiemXuanThành1969</v>
          </cell>
          <cell r="N5121">
            <v>3</v>
          </cell>
          <cell r="P5121">
            <v>1</v>
          </cell>
          <cell r="Q5121">
            <v>0</v>
          </cell>
          <cell r="R5121">
            <v>0</v>
          </cell>
          <cell r="S5121">
            <v>1</v>
          </cell>
          <cell r="T5121">
            <v>0</v>
          </cell>
          <cell r="U5121">
            <v>1</v>
          </cell>
          <cell r="V5121">
            <v>0</v>
          </cell>
          <cell r="W5121">
            <v>0</v>
          </cell>
          <cell r="X5121">
            <v>0</v>
          </cell>
          <cell r="Y5121">
            <v>0</v>
          </cell>
          <cell r="Z5121">
            <v>0</v>
          </cell>
          <cell r="AA5121">
            <v>0</v>
          </cell>
          <cell r="AB5121">
            <v>0</v>
          </cell>
          <cell r="AC5121">
            <v>1969</v>
          </cell>
          <cell r="AD5121">
            <v>11500</v>
          </cell>
          <cell r="AG5121">
            <v>11500</v>
          </cell>
          <cell r="AH5121">
            <v>4.315164073340988E-4</v>
          </cell>
          <cell r="AL5121" t="str">
            <v>ThS Kinh tế</v>
          </cell>
          <cell r="AM5121">
            <v>1</v>
          </cell>
          <cell r="AN5121">
            <v>2</v>
          </cell>
          <cell r="AP5121">
            <v>0</v>
          </cell>
          <cell r="AQ5121">
            <v>2013</v>
          </cell>
          <cell r="AR5121">
            <v>0</v>
          </cell>
          <cell r="AS5121">
            <v>1</v>
          </cell>
          <cell r="AT5121">
            <v>5</v>
          </cell>
        </row>
        <row r="5122">
          <cell r="C5122" t="str">
            <v>VCB2015</v>
          </cell>
          <cell r="D5122" t="str">
            <v>HOSE</v>
          </cell>
          <cell r="E5122" t="str">
            <v>Bà</v>
          </cell>
          <cell r="F5122">
            <v>0</v>
          </cell>
          <cell r="G5122" t="str">
            <v>Trương Lệ Hiền</v>
          </cell>
          <cell r="H5122">
            <v>7</v>
          </cell>
          <cell r="I5122" t="str">
            <v>TBKS</v>
          </cell>
          <cell r="J5122" t="str">
            <v>TBKS</v>
          </cell>
          <cell r="M5122" t="str">
            <v>VCBTruongLeHien1965</v>
          </cell>
          <cell r="N5122">
            <v>8</v>
          </cell>
          <cell r="P5122">
            <v>0</v>
          </cell>
          <cell r="Q5122">
            <v>0</v>
          </cell>
          <cell r="R5122">
            <v>1</v>
          </cell>
          <cell r="S5122">
            <v>0</v>
          </cell>
          <cell r="T5122">
            <v>0</v>
          </cell>
          <cell r="U5122">
            <v>1</v>
          </cell>
          <cell r="V5122">
            <v>0</v>
          </cell>
          <cell r="W5122">
            <v>0</v>
          </cell>
          <cell r="X5122">
            <v>0</v>
          </cell>
          <cell r="Y5122">
            <v>0</v>
          </cell>
          <cell r="Z5122">
            <v>0</v>
          </cell>
          <cell r="AA5122">
            <v>0</v>
          </cell>
          <cell r="AB5122">
            <v>1</v>
          </cell>
          <cell r="AC5122">
            <v>1965</v>
          </cell>
          <cell r="AD5122">
            <v>3742</v>
          </cell>
          <cell r="AG5122">
            <v>3742</v>
          </cell>
          <cell r="AH5122">
            <v>1.4041168662993022E-4</v>
          </cell>
          <cell r="AL5122" t="str">
            <v>CN ĐH Ngân hàng</v>
          </cell>
          <cell r="AM5122">
            <v>1</v>
          </cell>
          <cell r="AN5122">
            <v>1</v>
          </cell>
          <cell r="AP5122">
            <v>0</v>
          </cell>
          <cell r="AQ5122">
            <v>1987</v>
          </cell>
          <cell r="AR5122">
            <v>1</v>
          </cell>
          <cell r="AS5122">
            <v>1</v>
          </cell>
          <cell r="AT5122">
            <v>5</v>
          </cell>
        </row>
        <row r="5123">
          <cell r="C5123" t="str">
            <v>VCB2015</v>
          </cell>
          <cell r="D5123" t="str">
            <v>HOSE</v>
          </cell>
          <cell r="E5123" t="str">
            <v>Bà</v>
          </cell>
          <cell r="F5123">
            <v>0</v>
          </cell>
          <cell r="G5123" t="str">
            <v>Lê Thị Hoa</v>
          </cell>
          <cell r="H5123">
            <v>7</v>
          </cell>
          <cell r="I5123" t="str">
            <v>TVHĐQT</v>
          </cell>
          <cell r="J5123" t="str">
            <v>TVHĐQT</v>
          </cell>
          <cell r="M5123" t="str">
            <v>VCBLeThiHoa1962</v>
          </cell>
          <cell r="N5123">
            <v>8</v>
          </cell>
          <cell r="P5123">
            <v>1</v>
          </cell>
          <cell r="Q5123">
            <v>0</v>
          </cell>
          <cell r="R5123">
            <v>0</v>
          </cell>
          <cell r="S5123">
            <v>0</v>
          </cell>
          <cell r="T5123">
            <v>0</v>
          </cell>
          <cell r="U5123">
            <v>1</v>
          </cell>
          <cell r="V5123">
            <v>0</v>
          </cell>
          <cell r="W5123">
            <v>0</v>
          </cell>
          <cell r="X5123">
            <v>0</v>
          </cell>
          <cell r="Y5123">
            <v>0</v>
          </cell>
          <cell r="Z5123">
            <v>0</v>
          </cell>
          <cell r="AA5123">
            <v>0</v>
          </cell>
          <cell r="AB5123">
            <v>0</v>
          </cell>
          <cell r="AC5123">
            <v>1962</v>
          </cell>
          <cell r="AD5123">
            <v>4677</v>
          </cell>
          <cell r="AF5123">
            <v>0</v>
          </cell>
          <cell r="AG5123">
            <v>4677</v>
          </cell>
          <cell r="AH5123">
            <v>1.7549584670448521E-4</v>
          </cell>
          <cell r="AL5123" t="str">
            <v>ThS Kinh tế</v>
          </cell>
          <cell r="AM5123">
            <v>1</v>
          </cell>
          <cell r="AN5123">
            <v>2</v>
          </cell>
          <cell r="AP5123">
            <v>0</v>
          </cell>
          <cell r="AQ5123">
            <v>2013</v>
          </cell>
          <cell r="AR5123">
            <v>0</v>
          </cell>
          <cell r="AS5123">
            <v>1</v>
          </cell>
          <cell r="AT5123">
            <v>5</v>
          </cell>
        </row>
        <row r="5124">
          <cell r="C5124" t="str">
            <v>VCB2015</v>
          </cell>
          <cell r="D5124" t="str">
            <v>HOSE</v>
          </cell>
          <cell r="E5124" t="str">
            <v>Ông</v>
          </cell>
          <cell r="F5124">
            <v>1</v>
          </cell>
          <cell r="G5124" t="str">
            <v>Yutaka Abe</v>
          </cell>
          <cell r="H5124">
            <v>7</v>
          </cell>
          <cell r="I5124" t="str">
            <v>TVHĐQT/Phó TGĐ</v>
          </cell>
          <cell r="J5124" t="str">
            <v>TVHĐQT</v>
          </cell>
          <cell r="K5124" t="str">
            <v>Phó TGĐ</v>
          </cell>
          <cell r="M5124" t="str">
            <v>VCBYutakaAbe1961</v>
          </cell>
          <cell r="N5124">
            <v>4</v>
          </cell>
          <cell r="P5124">
            <v>1</v>
          </cell>
          <cell r="Q5124">
            <v>1</v>
          </cell>
          <cell r="R5124">
            <v>0</v>
          </cell>
          <cell r="S5124">
            <v>0</v>
          </cell>
          <cell r="T5124">
            <v>0</v>
          </cell>
          <cell r="U5124">
            <v>1</v>
          </cell>
          <cell r="V5124">
            <v>0</v>
          </cell>
          <cell r="W5124">
            <v>0</v>
          </cell>
          <cell r="X5124">
            <v>0</v>
          </cell>
          <cell r="Y5124">
            <v>0</v>
          </cell>
          <cell r="Z5124">
            <v>0</v>
          </cell>
          <cell r="AA5124">
            <v>0</v>
          </cell>
          <cell r="AB5124">
            <v>0</v>
          </cell>
          <cell r="AC5124">
            <v>1961</v>
          </cell>
          <cell r="AH5124" t="str">
            <v>n/a</v>
          </cell>
          <cell r="AL5124" t="str">
            <v>ĐH Ngoại Thương/ThS QTKD</v>
          </cell>
          <cell r="AM5124">
            <v>1</v>
          </cell>
          <cell r="AN5124">
            <v>2</v>
          </cell>
          <cell r="AP5124">
            <v>0</v>
          </cell>
          <cell r="AQ5124">
            <v>2008</v>
          </cell>
          <cell r="AR5124">
            <v>0</v>
          </cell>
          <cell r="AS5124">
            <v>1</v>
          </cell>
          <cell r="AT5124">
            <v>5</v>
          </cell>
        </row>
        <row r="5125">
          <cell r="C5125" t="str">
            <v>VCB2015</v>
          </cell>
          <cell r="D5125" t="str">
            <v>HOSE</v>
          </cell>
          <cell r="E5125" t="str">
            <v>Ông</v>
          </cell>
          <cell r="F5125">
            <v>1</v>
          </cell>
          <cell r="G5125" t="str">
            <v>Đào Minh Tuấn</v>
          </cell>
          <cell r="H5125">
            <v>7</v>
          </cell>
          <cell r="I5125" t="str">
            <v>Phó TGĐ</v>
          </cell>
          <cell r="J5125" t="str">
            <v>Phó TGĐ</v>
          </cell>
          <cell r="M5125" t="str">
            <v>VCBDaoMinhTuan1961</v>
          </cell>
          <cell r="N5125">
            <v>8</v>
          </cell>
          <cell r="P5125">
            <v>0</v>
          </cell>
          <cell r="Q5125">
            <v>1</v>
          </cell>
          <cell r="R5125">
            <v>0</v>
          </cell>
          <cell r="S5125">
            <v>0</v>
          </cell>
          <cell r="T5125">
            <v>0</v>
          </cell>
          <cell r="U5125">
            <v>1</v>
          </cell>
          <cell r="V5125">
            <v>0</v>
          </cell>
          <cell r="W5125">
            <v>0</v>
          </cell>
          <cell r="X5125">
            <v>0</v>
          </cell>
          <cell r="Y5125">
            <v>0</v>
          </cell>
          <cell r="Z5125">
            <v>0</v>
          </cell>
          <cell r="AA5125">
            <v>0</v>
          </cell>
          <cell r="AB5125">
            <v>0</v>
          </cell>
          <cell r="AC5125">
            <v>1961</v>
          </cell>
          <cell r="AD5125">
            <v>4304</v>
          </cell>
          <cell r="AE5125">
            <v>0</v>
          </cell>
          <cell r="AF5125">
            <v>0</v>
          </cell>
          <cell r="AG5125">
            <v>4304</v>
          </cell>
          <cell r="AH5125">
            <v>1.6149970584051836E-4</v>
          </cell>
          <cell r="AL5125" t="str">
            <v>ThS Tài chính</v>
          </cell>
          <cell r="AM5125">
            <v>1</v>
          </cell>
          <cell r="AN5125">
            <v>2</v>
          </cell>
          <cell r="AP5125">
            <v>0</v>
          </cell>
          <cell r="AQ5125">
            <v>2008</v>
          </cell>
          <cell r="AR5125">
            <v>1</v>
          </cell>
          <cell r="AS5125">
            <v>1</v>
          </cell>
          <cell r="AT5125">
            <v>5</v>
          </cell>
        </row>
        <row r="5126">
          <cell r="C5126" t="str">
            <v>VCB2015</v>
          </cell>
          <cell r="D5126" t="str">
            <v>HOSE</v>
          </cell>
          <cell r="E5126" t="str">
            <v>Ông</v>
          </cell>
          <cell r="F5126">
            <v>1</v>
          </cell>
          <cell r="G5126" t="str">
            <v>Đào Hảo</v>
          </cell>
          <cell r="H5126">
            <v>7</v>
          </cell>
          <cell r="I5126" t="str">
            <v>Phó TGĐ</v>
          </cell>
          <cell r="J5126" t="str">
            <v>Phó TGĐ</v>
          </cell>
          <cell r="M5126" t="str">
            <v>VCBDaoHao1958</v>
          </cell>
          <cell r="N5126">
            <v>6</v>
          </cell>
          <cell r="P5126">
            <v>0</v>
          </cell>
          <cell r="Q5126">
            <v>1</v>
          </cell>
          <cell r="R5126">
            <v>0</v>
          </cell>
          <cell r="S5126">
            <v>0</v>
          </cell>
          <cell r="T5126">
            <v>0</v>
          </cell>
          <cell r="U5126">
            <v>1</v>
          </cell>
          <cell r="V5126">
            <v>0</v>
          </cell>
          <cell r="W5126">
            <v>0</v>
          </cell>
          <cell r="X5126">
            <v>0</v>
          </cell>
          <cell r="Y5126">
            <v>0</v>
          </cell>
          <cell r="Z5126">
            <v>0</v>
          </cell>
          <cell r="AA5126">
            <v>0</v>
          </cell>
          <cell r="AB5126">
            <v>0</v>
          </cell>
          <cell r="AC5126">
            <v>1958</v>
          </cell>
          <cell r="AD5126">
            <v>6114</v>
          </cell>
          <cell r="AE5126">
            <v>0</v>
          </cell>
          <cell r="AF5126">
            <v>0</v>
          </cell>
          <cell r="AG5126">
            <v>6114</v>
          </cell>
          <cell r="AH5126">
            <v>2.2941663603831999E-4</v>
          </cell>
          <cell r="AL5126" t="str">
            <v>CN Luật/CN Kinh tế</v>
          </cell>
          <cell r="AM5126">
            <v>1</v>
          </cell>
          <cell r="AN5126">
            <v>1</v>
          </cell>
          <cell r="AP5126">
            <v>0</v>
          </cell>
          <cell r="AQ5126">
            <v>2010</v>
          </cell>
          <cell r="AR5126">
            <v>0</v>
          </cell>
          <cell r="AS5126">
            <v>1</v>
          </cell>
          <cell r="AT5126">
            <v>5</v>
          </cell>
        </row>
        <row r="5127">
          <cell r="C5127" t="str">
            <v>VCB2015</v>
          </cell>
          <cell r="D5127" t="str">
            <v>HOSE</v>
          </cell>
          <cell r="E5127" t="str">
            <v>Ông</v>
          </cell>
          <cell r="F5127">
            <v>1</v>
          </cell>
          <cell r="G5127" t="str">
            <v>Phạm Quang Dũng</v>
          </cell>
          <cell r="H5127">
            <v>7</v>
          </cell>
          <cell r="I5127" t="str">
            <v>TGĐ/TVHĐQT</v>
          </cell>
          <cell r="J5127" t="str">
            <v>TGĐ</v>
          </cell>
          <cell r="K5127" t="str">
            <v>TVHĐQT</v>
          </cell>
          <cell r="M5127" t="str">
            <v>VCBPhamQuangDung1973</v>
          </cell>
          <cell r="N5127">
            <v>8</v>
          </cell>
          <cell r="P5127">
            <v>1</v>
          </cell>
          <cell r="Q5127">
            <v>1</v>
          </cell>
          <cell r="R5127">
            <v>0</v>
          </cell>
          <cell r="S5127">
            <v>0</v>
          </cell>
          <cell r="T5127">
            <v>1</v>
          </cell>
          <cell r="U5127">
            <v>1</v>
          </cell>
          <cell r="V5127">
            <v>0</v>
          </cell>
          <cell r="W5127">
            <v>0</v>
          </cell>
          <cell r="X5127">
            <v>0</v>
          </cell>
          <cell r="Y5127">
            <v>0</v>
          </cell>
          <cell r="Z5127">
            <v>1</v>
          </cell>
          <cell r="AA5127">
            <v>0</v>
          </cell>
          <cell r="AB5127">
            <v>0</v>
          </cell>
          <cell r="AC5127">
            <v>1973</v>
          </cell>
          <cell r="AD5127">
            <v>2431</v>
          </cell>
          <cell r="AF5127">
            <v>0</v>
          </cell>
          <cell r="AG5127">
            <v>2431</v>
          </cell>
          <cell r="AH5127">
            <v>9.1218816193842974E-5</v>
          </cell>
          <cell r="AL5127" t="str">
            <v>ThS Tài chính</v>
          </cell>
          <cell r="AM5127">
            <v>1</v>
          </cell>
          <cell r="AN5127">
            <v>2</v>
          </cell>
          <cell r="AP5127">
            <v>0</v>
          </cell>
          <cell r="AQ5127">
            <v>2014</v>
          </cell>
          <cell r="AR5127">
            <v>1</v>
          </cell>
          <cell r="AS5127">
            <v>1</v>
          </cell>
          <cell r="AT5127">
            <v>5</v>
          </cell>
        </row>
        <row r="5128">
          <cell r="C5128" t="str">
            <v>VCB2015</v>
          </cell>
          <cell r="D5128" t="str">
            <v>HOSE</v>
          </cell>
          <cell r="E5128" t="str">
            <v>Ông</v>
          </cell>
          <cell r="F5128">
            <v>1</v>
          </cell>
          <cell r="G5128" t="str">
            <v>Phạm Thanh Hà</v>
          </cell>
          <cell r="H5128">
            <v>7</v>
          </cell>
          <cell r="I5128" t="str">
            <v>Phó TGĐ</v>
          </cell>
          <cell r="J5128" t="str">
            <v>Phó TGĐ</v>
          </cell>
          <cell r="M5128" t="str">
            <v>VCBPhamThanhHa</v>
          </cell>
          <cell r="N5128">
            <v>6</v>
          </cell>
          <cell r="P5128">
            <v>0</v>
          </cell>
          <cell r="Q5128">
            <v>1</v>
          </cell>
          <cell r="R5128">
            <v>0</v>
          </cell>
          <cell r="S5128">
            <v>0</v>
          </cell>
          <cell r="T5128">
            <v>0</v>
          </cell>
          <cell r="U5128">
            <v>1</v>
          </cell>
          <cell r="V5128">
            <v>0</v>
          </cell>
          <cell r="W5128">
            <v>0</v>
          </cell>
          <cell r="X5128">
            <v>0</v>
          </cell>
          <cell r="Y5128">
            <v>0</v>
          </cell>
          <cell r="Z5128">
            <v>0</v>
          </cell>
          <cell r="AA5128">
            <v>0</v>
          </cell>
          <cell r="AB5128">
            <v>0</v>
          </cell>
          <cell r="AD5128">
            <v>2431</v>
          </cell>
          <cell r="AE5128">
            <v>0</v>
          </cell>
          <cell r="AF5128">
            <v>0</v>
          </cell>
          <cell r="AG5128">
            <v>2431</v>
          </cell>
          <cell r="AH5128">
            <v>9.1218816193842974E-5</v>
          </cell>
          <cell r="AL5128" t="str">
            <v>ThS QTKD</v>
          </cell>
          <cell r="AM5128">
            <v>1</v>
          </cell>
          <cell r="AN5128">
            <v>2</v>
          </cell>
          <cell r="AP5128">
            <v>0</v>
          </cell>
          <cell r="AQ5128">
            <v>2010</v>
          </cell>
          <cell r="AR5128">
            <v>0</v>
          </cell>
          <cell r="AS5128">
            <v>1</v>
          </cell>
          <cell r="AT5128">
            <v>5</v>
          </cell>
        </row>
        <row r="5129">
          <cell r="C5129" t="str">
            <v>VCB2015</v>
          </cell>
          <cell r="D5129" t="str">
            <v>HOSE</v>
          </cell>
          <cell r="E5129" t="str">
            <v>Bà</v>
          </cell>
          <cell r="F5129">
            <v>0</v>
          </cell>
          <cell r="G5129" t="str">
            <v>Phùng Nguyễn Hải Yến</v>
          </cell>
          <cell r="H5129">
            <v>7</v>
          </cell>
          <cell r="I5129" t="str">
            <v>KTT</v>
          </cell>
          <cell r="J5129" t="str">
            <v>KTT</v>
          </cell>
          <cell r="M5129" t="str">
            <v>VCBPhungNguyenHaiYen1973</v>
          </cell>
          <cell r="N5129">
            <v>5</v>
          </cell>
          <cell r="O5129">
            <v>1</v>
          </cell>
          <cell r="P5129">
            <v>0</v>
          </cell>
          <cell r="Q5129">
            <v>0</v>
          </cell>
          <cell r="R5129">
            <v>0</v>
          </cell>
          <cell r="S5129">
            <v>0</v>
          </cell>
          <cell r="T5129">
            <v>0</v>
          </cell>
          <cell r="U5129">
            <v>1</v>
          </cell>
          <cell r="V5129">
            <v>0</v>
          </cell>
          <cell r="W5129">
            <v>0</v>
          </cell>
          <cell r="X5129">
            <v>0</v>
          </cell>
          <cell r="Y5129">
            <v>0</v>
          </cell>
          <cell r="Z5129">
            <v>0</v>
          </cell>
          <cell r="AA5129">
            <v>1</v>
          </cell>
          <cell r="AB5129">
            <v>0</v>
          </cell>
          <cell r="AC5129">
            <v>1973</v>
          </cell>
          <cell r="AD5129">
            <v>2431</v>
          </cell>
          <cell r="AE5129">
            <v>0</v>
          </cell>
          <cell r="AF5129">
            <v>0</v>
          </cell>
          <cell r="AG5129">
            <v>2431</v>
          </cell>
          <cell r="AH5129">
            <v>9.1218816193842974E-5</v>
          </cell>
          <cell r="AL5129" t="str">
            <v>ThS Kinh tế/CPA</v>
          </cell>
          <cell r="AM5129">
            <v>1</v>
          </cell>
          <cell r="AN5129">
            <v>2</v>
          </cell>
          <cell r="AP5129">
            <v>0</v>
          </cell>
          <cell r="AQ5129">
            <v>2011</v>
          </cell>
          <cell r="AR5129">
            <v>0</v>
          </cell>
          <cell r="AS5129">
            <v>1</v>
          </cell>
          <cell r="AT5129">
            <v>5</v>
          </cell>
        </row>
        <row r="5130">
          <cell r="C5130" t="str">
            <v>VCB2015</v>
          </cell>
          <cell r="D5130" t="str">
            <v>HOSE</v>
          </cell>
          <cell r="E5130" t="str">
            <v>Bà</v>
          </cell>
          <cell r="F5130">
            <v>0</v>
          </cell>
          <cell r="G5130" t="str">
            <v>Vũ Thị Bích Vân</v>
          </cell>
          <cell r="H5130">
            <v>7</v>
          </cell>
          <cell r="I5130" t="str">
            <v>Thành viên BKS</v>
          </cell>
          <cell r="J5130" t="str">
            <v>Thành viên BKS</v>
          </cell>
          <cell r="M5130" t="str">
            <v>VCBVuThiBichVan1964</v>
          </cell>
          <cell r="N5130">
            <v>5</v>
          </cell>
          <cell r="P5130">
            <v>0</v>
          </cell>
          <cell r="Q5130">
            <v>0</v>
          </cell>
          <cell r="R5130">
            <v>1</v>
          </cell>
          <cell r="S5130">
            <v>0</v>
          </cell>
          <cell r="T5130">
            <v>0</v>
          </cell>
          <cell r="U5130">
            <v>1</v>
          </cell>
          <cell r="V5130">
            <v>0</v>
          </cell>
          <cell r="W5130">
            <v>0</v>
          </cell>
          <cell r="X5130">
            <v>0</v>
          </cell>
          <cell r="Y5130">
            <v>0</v>
          </cell>
          <cell r="Z5130">
            <v>0</v>
          </cell>
          <cell r="AA5130">
            <v>0</v>
          </cell>
          <cell r="AB5130">
            <v>0</v>
          </cell>
          <cell r="AC5130">
            <v>1964</v>
          </cell>
          <cell r="AD5130">
            <v>0</v>
          </cell>
          <cell r="AE5130">
            <v>0</v>
          </cell>
          <cell r="AF5130">
            <v>0</v>
          </cell>
          <cell r="AG5130">
            <v>0</v>
          </cell>
          <cell r="AH5130">
            <v>0</v>
          </cell>
          <cell r="AL5130" t="str">
            <v>ThS Kinh tế</v>
          </cell>
          <cell r="AM5130">
            <v>1</v>
          </cell>
          <cell r="AN5130">
            <v>2</v>
          </cell>
          <cell r="AP5130">
            <v>0</v>
          </cell>
          <cell r="AR5130">
            <v>0</v>
          </cell>
          <cell r="AS5130">
            <v>1</v>
          </cell>
          <cell r="AT5130">
            <v>5</v>
          </cell>
        </row>
        <row r="5131">
          <cell r="C5131" t="str">
            <v>VCB2015</v>
          </cell>
          <cell r="D5131" t="str">
            <v>HOSE</v>
          </cell>
          <cell r="E5131" t="str">
            <v>Bà</v>
          </cell>
          <cell r="F5131">
            <v>0</v>
          </cell>
          <cell r="G5131" t="str">
            <v>La Thị Hồng Minh</v>
          </cell>
          <cell r="H5131">
            <v>7</v>
          </cell>
          <cell r="I5131" t="str">
            <v>Thành viên BKS</v>
          </cell>
          <cell r="J5131" t="str">
            <v>Thành viên BKS</v>
          </cell>
          <cell r="M5131" t="str">
            <v>VCBLaThiHongMinh1973</v>
          </cell>
          <cell r="N5131">
            <v>6</v>
          </cell>
          <cell r="P5131">
            <v>0</v>
          </cell>
          <cell r="Q5131">
            <v>0</v>
          </cell>
          <cell r="R5131">
            <v>1</v>
          </cell>
          <cell r="S5131">
            <v>0</v>
          </cell>
          <cell r="T5131">
            <v>0</v>
          </cell>
          <cell r="U5131">
            <v>1</v>
          </cell>
          <cell r="V5131">
            <v>0</v>
          </cell>
          <cell r="W5131">
            <v>0</v>
          </cell>
          <cell r="X5131">
            <v>0</v>
          </cell>
          <cell r="Y5131">
            <v>0</v>
          </cell>
          <cell r="Z5131">
            <v>0</v>
          </cell>
          <cell r="AA5131">
            <v>0</v>
          </cell>
          <cell r="AB5131">
            <v>0</v>
          </cell>
          <cell r="AC5131">
            <v>1973</v>
          </cell>
          <cell r="AD5131">
            <v>2431</v>
          </cell>
          <cell r="AF5131">
            <v>0</v>
          </cell>
          <cell r="AG5131">
            <v>2431</v>
          </cell>
          <cell r="AH5131">
            <v>9.1218816193842974E-5</v>
          </cell>
          <cell r="AL5131" t="str">
            <v>Thạc sỹ</v>
          </cell>
          <cell r="AN5131">
            <v>2</v>
          </cell>
          <cell r="AP5131">
            <v>0</v>
          </cell>
          <cell r="AQ5131">
            <v>1994</v>
          </cell>
          <cell r="AR5131">
            <v>0</v>
          </cell>
          <cell r="AS5131">
            <v>1</v>
          </cell>
          <cell r="AT5131">
            <v>5</v>
          </cell>
        </row>
        <row r="5132">
          <cell r="C5132" t="str">
            <v>VCB2015</v>
          </cell>
          <cell r="D5132" t="str">
            <v>HOSE</v>
          </cell>
          <cell r="E5132" t="str">
            <v>Bà</v>
          </cell>
          <cell r="F5132">
            <v>0</v>
          </cell>
          <cell r="G5132" t="str">
            <v>Đỗ Thị Mai Hương</v>
          </cell>
          <cell r="H5132">
            <v>7</v>
          </cell>
          <cell r="I5132" t="str">
            <v>Thành viên BKS</v>
          </cell>
          <cell r="J5132" t="str">
            <v>Thành viên BKS</v>
          </cell>
          <cell r="M5132" t="str">
            <v>VCBDoThiMaiHuong1974</v>
          </cell>
          <cell r="N5132">
            <v>8</v>
          </cell>
          <cell r="P5132">
            <v>0</v>
          </cell>
          <cell r="Q5132">
            <v>0</v>
          </cell>
          <cell r="R5132">
            <v>1</v>
          </cell>
          <cell r="S5132">
            <v>0</v>
          </cell>
          <cell r="T5132">
            <v>0</v>
          </cell>
          <cell r="U5132">
            <v>1</v>
          </cell>
          <cell r="V5132">
            <v>0</v>
          </cell>
          <cell r="W5132">
            <v>0</v>
          </cell>
          <cell r="X5132">
            <v>0</v>
          </cell>
          <cell r="Y5132">
            <v>0</v>
          </cell>
          <cell r="Z5132">
            <v>0</v>
          </cell>
          <cell r="AA5132">
            <v>0</v>
          </cell>
          <cell r="AB5132">
            <v>0</v>
          </cell>
          <cell r="AC5132">
            <v>1974</v>
          </cell>
          <cell r="AD5132">
            <v>3929</v>
          </cell>
          <cell r="AF5132">
            <v>0</v>
          </cell>
          <cell r="AG5132">
            <v>3929</v>
          </cell>
          <cell r="AH5132">
            <v>1.4742851864484122E-4</v>
          </cell>
          <cell r="AL5132" t="str">
            <v>Thạc sỹ</v>
          </cell>
          <cell r="AN5132">
            <v>2</v>
          </cell>
          <cell r="AP5132">
            <v>0</v>
          </cell>
          <cell r="AQ5132">
            <v>2008</v>
          </cell>
          <cell r="AR5132">
            <v>0</v>
          </cell>
          <cell r="AS5132">
            <v>1</v>
          </cell>
          <cell r="AT5132">
            <v>5</v>
          </cell>
        </row>
        <row r="5133">
          <cell r="C5133" t="str">
            <v>VCB2015</v>
          </cell>
          <cell r="D5133" t="str">
            <v>HOSE</v>
          </cell>
          <cell r="E5133" t="str">
            <v>Ông</v>
          </cell>
          <cell r="F5133">
            <v>1</v>
          </cell>
          <cell r="G5133" t="str">
            <v>Nguyễn Danh Lương</v>
          </cell>
          <cell r="H5133">
            <v>7</v>
          </cell>
          <cell r="I5133" t="str">
            <v>TVHĐQT/Phó TGĐ</v>
          </cell>
          <cell r="J5133" t="str">
            <v>TVHĐQT</v>
          </cell>
          <cell r="K5133" t="str">
            <v>Phó TGĐ</v>
          </cell>
          <cell r="M5133" t="str">
            <v>VCBNguyenDanhLuong1957</v>
          </cell>
          <cell r="N5133">
            <v>8</v>
          </cell>
          <cell r="P5133">
            <v>1</v>
          </cell>
          <cell r="Q5133">
            <v>1</v>
          </cell>
          <cell r="R5133">
            <v>0</v>
          </cell>
          <cell r="S5133">
            <v>0</v>
          </cell>
          <cell r="T5133">
            <v>0</v>
          </cell>
          <cell r="U5133">
            <v>1</v>
          </cell>
          <cell r="V5133">
            <v>0</v>
          </cell>
          <cell r="W5133">
            <v>0</v>
          </cell>
          <cell r="X5133">
            <v>0</v>
          </cell>
          <cell r="Y5133">
            <v>0</v>
          </cell>
          <cell r="Z5133">
            <v>0</v>
          </cell>
          <cell r="AA5133">
            <v>0</v>
          </cell>
          <cell r="AB5133">
            <v>0</v>
          </cell>
          <cell r="AC5133">
            <v>1957</v>
          </cell>
          <cell r="AD5133">
            <v>16009</v>
          </cell>
          <cell r="AG5133">
            <v>16009</v>
          </cell>
          <cell r="AH5133">
            <v>6.0070836217492062E-4</v>
          </cell>
          <cell r="AL5133" t="str">
            <v>T.S Kinh tế</v>
          </cell>
          <cell r="AM5133">
            <v>1</v>
          </cell>
          <cell r="AN5133">
            <v>2</v>
          </cell>
          <cell r="AP5133">
            <v>0</v>
          </cell>
          <cell r="AQ5133">
            <v>2008</v>
          </cell>
          <cell r="AR5133">
            <v>0</v>
          </cell>
          <cell r="AS5133">
            <v>1</v>
          </cell>
          <cell r="AT5133">
            <v>5</v>
          </cell>
        </row>
        <row r="5134">
          <cell r="C5134" t="str">
            <v>VCB2015</v>
          </cell>
          <cell r="D5134" t="str">
            <v>HOSE</v>
          </cell>
          <cell r="E5134" t="str">
            <v>Bà</v>
          </cell>
          <cell r="F5134">
            <v>0</v>
          </cell>
          <cell r="G5134" t="str">
            <v>Nguyễn Thị Dũng</v>
          </cell>
          <cell r="H5134">
            <v>7</v>
          </cell>
          <cell r="I5134" t="str">
            <v>TVHĐQT</v>
          </cell>
          <cell r="J5134" t="str">
            <v>TVHĐQT</v>
          </cell>
          <cell r="M5134" t="str">
            <v>VCBNguyenThiDung1955</v>
          </cell>
          <cell r="N5134">
            <v>3</v>
          </cell>
          <cell r="P5134">
            <v>1</v>
          </cell>
          <cell r="Q5134">
            <v>0</v>
          </cell>
          <cell r="R5134">
            <v>0</v>
          </cell>
          <cell r="S5134">
            <v>0</v>
          </cell>
          <cell r="T5134">
            <v>0</v>
          </cell>
          <cell r="U5134">
            <v>1</v>
          </cell>
          <cell r="V5134">
            <v>0</v>
          </cell>
          <cell r="W5134">
            <v>0</v>
          </cell>
          <cell r="X5134">
            <v>0</v>
          </cell>
          <cell r="Y5134">
            <v>0</v>
          </cell>
          <cell r="Z5134">
            <v>0</v>
          </cell>
          <cell r="AA5134">
            <v>0</v>
          </cell>
          <cell r="AB5134">
            <v>0</v>
          </cell>
          <cell r="AC5134">
            <v>1955</v>
          </cell>
          <cell r="AD5134">
            <v>2300</v>
          </cell>
          <cell r="AF5134">
            <v>0</v>
          </cell>
          <cell r="AG5134">
            <v>2300</v>
          </cell>
          <cell r="AH5134">
            <v>8.6303281466819758E-5</v>
          </cell>
          <cell r="AN5134">
            <v>0</v>
          </cell>
          <cell r="AP5134">
            <v>1</v>
          </cell>
          <cell r="AQ5134" t="str">
            <v xml:space="preserve">          </v>
          </cell>
          <cell r="AR5134">
            <v>0</v>
          </cell>
          <cell r="AS5134">
            <v>1</v>
          </cell>
          <cell r="AT5134">
            <v>5</v>
          </cell>
        </row>
        <row r="5135">
          <cell r="C5135" t="str">
            <v>VCB2015</v>
          </cell>
          <cell r="D5135" t="str">
            <v>HOSE</v>
          </cell>
          <cell r="E5135" t="str">
            <v>Ông</v>
          </cell>
          <cell r="F5135">
            <v>1</v>
          </cell>
          <cell r="G5135" t="str">
            <v>Phạm Mạnh Thắng</v>
          </cell>
          <cell r="H5135">
            <v>7</v>
          </cell>
          <cell r="I5135" t="str">
            <v>Phó TGĐ</v>
          </cell>
          <cell r="J5135" t="str">
            <v>Phó TGĐ</v>
          </cell>
          <cell r="M5135" t="str">
            <v>VCBPhamManhThang1962</v>
          </cell>
          <cell r="N5135">
            <v>2</v>
          </cell>
          <cell r="P5135">
            <v>0</v>
          </cell>
          <cell r="Q5135">
            <v>1</v>
          </cell>
          <cell r="R5135">
            <v>0</v>
          </cell>
          <cell r="S5135">
            <v>0</v>
          </cell>
          <cell r="T5135">
            <v>0</v>
          </cell>
          <cell r="U5135">
            <v>1</v>
          </cell>
          <cell r="V5135">
            <v>0</v>
          </cell>
          <cell r="W5135">
            <v>0</v>
          </cell>
          <cell r="X5135">
            <v>0</v>
          </cell>
          <cell r="Y5135">
            <v>0</v>
          </cell>
          <cell r="Z5135">
            <v>0</v>
          </cell>
          <cell r="AA5135">
            <v>0</v>
          </cell>
          <cell r="AB5135">
            <v>0</v>
          </cell>
          <cell r="AC5135">
            <v>1962</v>
          </cell>
          <cell r="AD5135">
            <v>20146</v>
          </cell>
          <cell r="AE5135">
            <v>0</v>
          </cell>
          <cell r="AF5135">
            <v>0</v>
          </cell>
          <cell r="AG5135">
            <v>20146</v>
          </cell>
          <cell r="AH5135">
            <v>7.5594169931763081E-4</v>
          </cell>
          <cell r="AN5135">
            <v>0</v>
          </cell>
          <cell r="AP5135">
            <v>0</v>
          </cell>
          <cell r="AR5135">
            <v>0</v>
          </cell>
          <cell r="AS5135">
            <v>1</v>
          </cell>
          <cell r="AT5135">
            <v>5</v>
          </cell>
        </row>
        <row r="5136">
          <cell r="C5136" t="str">
            <v>VCB2015</v>
          </cell>
          <cell r="D5136" t="str">
            <v>HOSE</v>
          </cell>
          <cell r="E5136" t="str">
            <v>Ông</v>
          </cell>
          <cell r="F5136">
            <v>1</v>
          </cell>
          <cell r="G5136" t="str">
            <v>Nguyễn Mạnh Hùng</v>
          </cell>
          <cell r="H5136">
            <v>7</v>
          </cell>
          <cell r="I5136" t="str">
            <v>TVHĐQT</v>
          </cell>
          <cell r="J5136" t="str">
            <v>TVHĐQT</v>
          </cell>
          <cell r="M5136" t="str">
            <v>VCBNguyẽnMạnhHùng1974</v>
          </cell>
          <cell r="N5136">
            <v>2</v>
          </cell>
          <cell r="P5136">
            <v>1</v>
          </cell>
          <cell r="Q5136">
            <v>0</v>
          </cell>
          <cell r="R5136">
            <v>0</v>
          </cell>
          <cell r="S5136">
            <v>0</v>
          </cell>
          <cell r="T5136">
            <v>0</v>
          </cell>
          <cell r="U5136">
            <v>1</v>
          </cell>
          <cell r="V5136">
            <v>0</v>
          </cell>
          <cell r="W5136">
            <v>0</v>
          </cell>
          <cell r="X5136">
            <v>0</v>
          </cell>
          <cell r="Y5136">
            <v>0</v>
          </cell>
          <cell r="Z5136">
            <v>0</v>
          </cell>
          <cell r="AA5136">
            <v>0</v>
          </cell>
          <cell r="AB5136">
            <v>0</v>
          </cell>
          <cell r="AC5136">
            <v>1974</v>
          </cell>
          <cell r="AD5136">
            <v>1682</v>
          </cell>
          <cell r="AF5136">
            <v>0</v>
          </cell>
          <cell r="AG5136">
            <v>1682</v>
          </cell>
          <cell r="AH5136">
            <v>6.3113964968343841E-5</v>
          </cell>
          <cell r="AL5136" t="str">
            <v>ThS Kinh tế</v>
          </cell>
          <cell r="AM5136">
            <v>1</v>
          </cell>
          <cell r="AN5136">
            <v>2</v>
          </cell>
          <cell r="AP5136">
            <v>0</v>
          </cell>
          <cell r="AQ5136">
            <v>2014</v>
          </cell>
          <cell r="AR5136">
            <v>0</v>
          </cell>
          <cell r="AS5136">
            <v>1</v>
          </cell>
          <cell r="AT5136">
            <v>5</v>
          </cell>
        </row>
        <row r="5137">
          <cell r="C5137" t="str">
            <v>VCB2015</v>
          </cell>
          <cell r="D5137" t="str">
            <v>HOSE</v>
          </cell>
          <cell r="E5137" t="str">
            <v>Bà</v>
          </cell>
          <cell r="F5137">
            <v>0</v>
          </cell>
          <cell r="G5137" t="str">
            <v>Đinh Thị Thái</v>
          </cell>
          <cell r="H5137">
            <v>7</v>
          </cell>
          <cell r="I5137" t="str">
            <v>Phó TGĐ</v>
          </cell>
          <cell r="J5137" t="str">
            <v>Phó TGĐ</v>
          </cell>
          <cell r="M5137" t="str">
            <v>VCBDinhThiThai1976</v>
          </cell>
          <cell r="N5137">
            <v>2</v>
          </cell>
          <cell r="P5137">
            <v>0</v>
          </cell>
          <cell r="Q5137">
            <v>1</v>
          </cell>
          <cell r="R5137">
            <v>0</v>
          </cell>
          <cell r="S5137">
            <v>0</v>
          </cell>
          <cell r="T5137">
            <v>0</v>
          </cell>
          <cell r="U5137">
            <v>1</v>
          </cell>
          <cell r="V5137">
            <v>0</v>
          </cell>
          <cell r="W5137">
            <v>0</v>
          </cell>
          <cell r="X5137">
            <v>0</v>
          </cell>
          <cell r="Y5137">
            <v>0</v>
          </cell>
          <cell r="Z5137">
            <v>0</v>
          </cell>
          <cell r="AA5137">
            <v>0</v>
          </cell>
          <cell r="AB5137">
            <v>0</v>
          </cell>
          <cell r="AC5137">
            <v>1976</v>
          </cell>
          <cell r="AD5137">
            <v>1332</v>
          </cell>
          <cell r="AE5137">
            <v>0</v>
          </cell>
          <cell r="AF5137">
            <v>0</v>
          </cell>
          <cell r="AG5137">
            <v>1332</v>
          </cell>
          <cell r="AH5137">
            <v>4.9980856919045182E-5</v>
          </cell>
          <cell r="AN5137">
            <v>0</v>
          </cell>
          <cell r="AP5137">
            <v>0</v>
          </cell>
          <cell r="AR5137">
            <v>0</v>
          </cell>
          <cell r="AS5137">
            <v>1</v>
          </cell>
          <cell r="AT5137">
            <v>5</v>
          </cell>
        </row>
        <row r="5138">
          <cell r="C5138" t="str">
            <v>VCB2015</v>
          </cell>
          <cell r="D5138" t="str">
            <v>HOSE</v>
          </cell>
          <cell r="E5138" t="str">
            <v>Bà</v>
          </cell>
          <cell r="F5138">
            <v>0</v>
          </cell>
          <cell r="G5138" t="str">
            <v>Nguyễn Thị Kim Oanh</v>
          </cell>
          <cell r="H5138">
            <v>7</v>
          </cell>
          <cell r="I5138" t="str">
            <v>Phó TGĐ</v>
          </cell>
          <cell r="J5138" t="str">
            <v>Phó TGĐ</v>
          </cell>
          <cell r="M5138" t="str">
            <v>VCBNguyenThiKimOanh1975</v>
          </cell>
          <cell r="N5138">
            <v>2</v>
          </cell>
          <cell r="P5138">
            <v>0</v>
          </cell>
          <cell r="Q5138">
            <v>1</v>
          </cell>
          <cell r="R5138">
            <v>0</v>
          </cell>
          <cell r="S5138">
            <v>0</v>
          </cell>
          <cell r="T5138">
            <v>0</v>
          </cell>
          <cell r="U5138">
            <v>1</v>
          </cell>
          <cell r="V5138">
            <v>0</v>
          </cell>
          <cell r="W5138">
            <v>0</v>
          </cell>
          <cell r="X5138">
            <v>0</v>
          </cell>
          <cell r="Y5138">
            <v>0</v>
          </cell>
          <cell r="Z5138">
            <v>0</v>
          </cell>
          <cell r="AA5138">
            <v>0</v>
          </cell>
          <cell r="AB5138">
            <v>0</v>
          </cell>
          <cell r="AC5138">
            <v>1975</v>
          </cell>
          <cell r="AD5138">
            <v>2096</v>
          </cell>
          <cell r="AE5138">
            <v>0</v>
          </cell>
          <cell r="AF5138">
            <v>0</v>
          </cell>
          <cell r="AG5138">
            <v>2096</v>
          </cell>
          <cell r="AH5138">
            <v>7.8648555632371395E-5</v>
          </cell>
          <cell r="AL5138" t="str">
            <v>ThS Tài chính Ngân hàng</v>
          </cell>
          <cell r="AM5138">
            <v>1</v>
          </cell>
          <cell r="AN5138">
            <v>2</v>
          </cell>
          <cell r="AP5138">
            <v>0</v>
          </cell>
          <cell r="AQ5138">
            <v>2013</v>
          </cell>
          <cell r="AR5138">
            <v>1</v>
          </cell>
          <cell r="AS5138">
            <v>1</v>
          </cell>
          <cell r="AT5138">
            <v>5</v>
          </cell>
        </row>
        <row r="5139">
          <cell r="C5139" t="str">
            <v>VCB2015</v>
          </cell>
          <cell r="D5139" t="str">
            <v>HOSE</v>
          </cell>
          <cell r="E5139" t="str">
            <v>Bà</v>
          </cell>
          <cell r="F5139">
            <v>0</v>
          </cell>
          <cell r="G5139" t="str">
            <v>Trương Thị Thúy Nga</v>
          </cell>
          <cell r="H5139">
            <v>7</v>
          </cell>
          <cell r="I5139" t="str">
            <v>Phó TGĐ</v>
          </cell>
          <cell r="J5139" t="str">
            <v>Phó TGĐ</v>
          </cell>
          <cell r="M5139" t="str">
            <v>VCBTruongThiThuyNga1963</v>
          </cell>
          <cell r="N5139">
            <v>3</v>
          </cell>
          <cell r="P5139">
            <v>0</v>
          </cell>
          <cell r="Q5139">
            <v>1</v>
          </cell>
          <cell r="R5139">
            <v>0</v>
          </cell>
          <cell r="S5139">
            <v>0</v>
          </cell>
          <cell r="T5139">
            <v>0</v>
          </cell>
          <cell r="U5139">
            <v>1</v>
          </cell>
          <cell r="V5139">
            <v>0</v>
          </cell>
          <cell r="W5139">
            <v>0</v>
          </cell>
          <cell r="X5139">
            <v>0</v>
          </cell>
          <cell r="Y5139">
            <v>0</v>
          </cell>
          <cell r="Z5139">
            <v>0</v>
          </cell>
          <cell r="AA5139">
            <v>0</v>
          </cell>
          <cell r="AB5139">
            <v>0</v>
          </cell>
          <cell r="AC5139">
            <v>1963</v>
          </cell>
          <cell r="AD5139">
            <v>1591</v>
          </cell>
          <cell r="AE5139">
            <v>0</v>
          </cell>
          <cell r="AF5139">
            <v>0</v>
          </cell>
          <cell r="AG5139">
            <v>1591</v>
          </cell>
          <cell r="AH5139">
            <v>5.9699356875526186E-5</v>
          </cell>
          <cell r="AL5139" t="str">
            <v>ThS QTKD/Kế toán</v>
          </cell>
          <cell r="AM5139">
            <v>1</v>
          </cell>
          <cell r="AN5139">
            <v>2</v>
          </cell>
          <cell r="AP5139">
            <v>0</v>
          </cell>
          <cell r="AQ5139">
            <v>2012</v>
          </cell>
          <cell r="AR5139">
            <v>0</v>
          </cell>
          <cell r="AS5139">
            <v>1</v>
          </cell>
          <cell r="AT5139">
            <v>5</v>
          </cell>
        </row>
        <row r="5140">
          <cell r="C5140" t="str">
            <v>VCB2014</v>
          </cell>
          <cell r="D5140" t="str">
            <v>HOSE</v>
          </cell>
          <cell r="E5140" t="str">
            <v>Bà</v>
          </cell>
          <cell r="F5140">
            <v>0</v>
          </cell>
          <cell r="G5140" t="str">
            <v>Đinh Thị Thái</v>
          </cell>
          <cell r="H5140">
            <v>7</v>
          </cell>
          <cell r="I5140" t="str">
            <v>Phó TGĐ</v>
          </cell>
          <cell r="J5140" t="str">
            <v>Phó TGĐ</v>
          </cell>
          <cell r="M5140" t="str">
            <v>VCBDinhThiThai1976</v>
          </cell>
          <cell r="N5140">
            <v>1</v>
          </cell>
          <cell r="P5140">
            <v>0</v>
          </cell>
          <cell r="Q5140">
            <v>1</v>
          </cell>
          <cell r="R5140">
            <v>0</v>
          </cell>
          <cell r="S5140">
            <v>0</v>
          </cell>
          <cell r="T5140">
            <v>0</v>
          </cell>
          <cell r="U5140">
            <v>1</v>
          </cell>
          <cell r="V5140">
            <v>0</v>
          </cell>
          <cell r="W5140">
            <v>0</v>
          </cell>
          <cell r="X5140">
            <v>0</v>
          </cell>
          <cell r="Y5140">
            <v>0</v>
          </cell>
          <cell r="Z5140">
            <v>0</v>
          </cell>
          <cell r="AA5140">
            <v>0</v>
          </cell>
          <cell r="AB5140">
            <v>0</v>
          </cell>
          <cell r="AC5140">
            <v>1976</v>
          </cell>
          <cell r="AD5140">
            <v>1332</v>
          </cell>
          <cell r="AE5140">
            <v>0</v>
          </cell>
          <cell r="AF5140">
            <v>0</v>
          </cell>
          <cell r="AG5140">
            <v>1332</v>
          </cell>
          <cell r="AH5140">
            <v>4.9980856919045182E-5</v>
          </cell>
          <cell r="AN5140">
            <v>0</v>
          </cell>
          <cell r="AP5140">
            <v>0</v>
          </cell>
          <cell r="AR5140">
            <v>0</v>
          </cell>
          <cell r="AS5140">
            <v>1</v>
          </cell>
          <cell r="AT5140">
            <v>5</v>
          </cell>
        </row>
        <row r="5141">
          <cell r="C5141" t="str">
            <v>VCB2014</v>
          </cell>
          <cell r="D5141" t="str">
            <v>HOSE</v>
          </cell>
          <cell r="E5141" t="str">
            <v>Ông</v>
          </cell>
          <cell r="F5141">
            <v>1</v>
          </cell>
          <cell r="G5141" t="str">
            <v>Nghiêm Xuân Thành</v>
          </cell>
          <cell r="H5141">
            <v>7</v>
          </cell>
          <cell r="I5141" t="str">
            <v>CTHĐQT</v>
          </cell>
          <cell r="J5141" t="str">
            <v>CTHĐQT</v>
          </cell>
          <cell r="M5141" t="str">
            <v>VCBNghiemXuanThành1969</v>
          </cell>
          <cell r="N5141">
            <v>2</v>
          </cell>
          <cell r="P5141">
            <v>1</v>
          </cell>
          <cell r="Q5141">
            <v>0</v>
          </cell>
          <cell r="R5141">
            <v>0</v>
          </cell>
          <cell r="S5141">
            <v>1</v>
          </cell>
          <cell r="T5141">
            <v>0</v>
          </cell>
          <cell r="U5141">
            <v>1</v>
          </cell>
          <cell r="V5141">
            <v>0</v>
          </cell>
          <cell r="W5141">
            <v>0</v>
          </cell>
          <cell r="X5141">
            <v>0</v>
          </cell>
          <cell r="Y5141">
            <v>0</v>
          </cell>
          <cell r="Z5141">
            <v>0</v>
          </cell>
          <cell r="AA5141">
            <v>0</v>
          </cell>
          <cell r="AB5141">
            <v>0</v>
          </cell>
          <cell r="AC5141">
            <v>1969</v>
          </cell>
          <cell r="AD5141">
            <v>11500</v>
          </cell>
          <cell r="AG5141">
            <v>11500</v>
          </cell>
          <cell r="AH5141">
            <v>4.315164073340988E-4</v>
          </cell>
          <cell r="AL5141" t="str">
            <v>ThS Kinh tế</v>
          </cell>
          <cell r="AM5141">
            <v>1</v>
          </cell>
          <cell r="AN5141">
            <v>2</v>
          </cell>
          <cell r="AP5141">
            <v>0</v>
          </cell>
          <cell r="AQ5141">
            <v>2013</v>
          </cell>
          <cell r="AR5141">
            <v>0</v>
          </cell>
          <cell r="AS5141">
            <v>1</v>
          </cell>
          <cell r="AT5141">
            <v>5</v>
          </cell>
        </row>
        <row r="5142">
          <cell r="C5142" t="str">
            <v>VCB2014</v>
          </cell>
          <cell r="D5142" t="str">
            <v>HOSE</v>
          </cell>
          <cell r="E5142" t="str">
            <v>Bà</v>
          </cell>
          <cell r="F5142">
            <v>0</v>
          </cell>
          <cell r="G5142" t="str">
            <v>Trương Lệ Hiền</v>
          </cell>
          <cell r="H5142">
            <v>7</v>
          </cell>
          <cell r="I5142" t="str">
            <v>TBKS</v>
          </cell>
          <cell r="J5142" t="str">
            <v>TBKS</v>
          </cell>
          <cell r="M5142" t="str">
            <v>VCBTruongLeHien1965</v>
          </cell>
          <cell r="N5142">
            <v>7</v>
          </cell>
          <cell r="P5142">
            <v>0</v>
          </cell>
          <cell r="Q5142">
            <v>0</v>
          </cell>
          <cell r="R5142">
            <v>1</v>
          </cell>
          <cell r="S5142">
            <v>0</v>
          </cell>
          <cell r="T5142">
            <v>0</v>
          </cell>
          <cell r="U5142">
            <v>1</v>
          </cell>
          <cell r="V5142">
            <v>0</v>
          </cell>
          <cell r="W5142">
            <v>0</v>
          </cell>
          <cell r="X5142">
            <v>0</v>
          </cell>
          <cell r="Y5142">
            <v>0</v>
          </cell>
          <cell r="Z5142">
            <v>0</v>
          </cell>
          <cell r="AA5142">
            <v>0</v>
          </cell>
          <cell r="AB5142">
            <v>1</v>
          </cell>
          <cell r="AC5142">
            <v>1965</v>
          </cell>
          <cell r="AD5142">
            <v>3742</v>
          </cell>
          <cell r="AG5142">
            <v>3742</v>
          </cell>
          <cell r="AH5142">
            <v>1.4041168662993022E-4</v>
          </cell>
          <cell r="AL5142" t="str">
            <v>CN ĐH Ngân hàng</v>
          </cell>
          <cell r="AM5142">
            <v>1</v>
          </cell>
          <cell r="AN5142">
            <v>1</v>
          </cell>
          <cell r="AP5142">
            <v>0</v>
          </cell>
          <cell r="AQ5142">
            <v>1987</v>
          </cell>
          <cell r="AR5142">
            <v>1</v>
          </cell>
          <cell r="AS5142">
            <v>1</v>
          </cell>
          <cell r="AT5142">
            <v>5</v>
          </cell>
        </row>
        <row r="5143">
          <cell r="C5143" t="str">
            <v>VCB2014</v>
          </cell>
          <cell r="D5143" t="str">
            <v>HOSE</v>
          </cell>
          <cell r="E5143" t="str">
            <v>Bà</v>
          </cell>
          <cell r="F5143">
            <v>0</v>
          </cell>
          <cell r="G5143" t="str">
            <v>Lê Thị Hoa</v>
          </cell>
          <cell r="H5143">
            <v>7</v>
          </cell>
          <cell r="I5143" t="str">
            <v>TVHĐQT</v>
          </cell>
          <cell r="J5143" t="str">
            <v>TVHĐQT</v>
          </cell>
          <cell r="M5143" t="str">
            <v>VCBLeThiHoa1962</v>
          </cell>
          <cell r="N5143">
            <v>7</v>
          </cell>
          <cell r="P5143">
            <v>1</v>
          </cell>
          <cell r="Q5143">
            <v>0</v>
          </cell>
          <cell r="R5143">
            <v>0</v>
          </cell>
          <cell r="S5143">
            <v>0</v>
          </cell>
          <cell r="T5143">
            <v>0</v>
          </cell>
          <cell r="U5143">
            <v>1</v>
          </cell>
          <cell r="V5143">
            <v>0</v>
          </cell>
          <cell r="W5143">
            <v>0</v>
          </cell>
          <cell r="X5143">
            <v>0</v>
          </cell>
          <cell r="Y5143">
            <v>0</v>
          </cell>
          <cell r="Z5143">
            <v>0</v>
          </cell>
          <cell r="AA5143">
            <v>0</v>
          </cell>
          <cell r="AB5143">
            <v>0</v>
          </cell>
          <cell r="AC5143">
            <v>1962</v>
          </cell>
          <cell r="AD5143">
            <v>4677</v>
          </cell>
          <cell r="AG5143">
            <v>4677</v>
          </cell>
          <cell r="AH5143">
            <v>1.7549584670448521E-4</v>
          </cell>
          <cell r="AL5143" t="str">
            <v>ThS Kinh tế</v>
          </cell>
          <cell r="AM5143">
            <v>1</v>
          </cell>
          <cell r="AN5143">
            <v>2</v>
          </cell>
          <cell r="AP5143">
            <v>0</v>
          </cell>
          <cell r="AQ5143">
            <v>2013</v>
          </cell>
          <cell r="AR5143">
            <v>0</v>
          </cell>
          <cell r="AS5143">
            <v>1</v>
          </cell>
          <cell r="AT5143">
            <v>5</v>
          </cell>
        </row>
        <row r="5144">
          <cell r="C5144" t="str">
            <v>VCB2014</v>
          </cell>
          <cell r="D5144" t="str">
            <v>HOSE</v>
          </cell>
          <cell r="E5144" t="str">
            <v>Ông</v>
          </cell>
          <cell r="F5144">
            <v>1</v>
          </cell>
          <cell r="G5144" t="str">
            <v>Yutaka Abe</v>
          </cell>
          <cell r="H5144">
            <v>7</v>
          </cell>
          <cell r="I5144" t="str">
            <v>TVHĐQT/Phó TGĐ</v>
          </cell>
          <cell r="J5144" t="str">
            <v>TVHĐQT</v>
          </cell>
          <cell r="K5144" t="str">
            <v>Phó TGĐ</v>
          </cell>
          <cell r="M5144" t="str">
            <v>VCBYutakaAbe1961</v>
          </cell>
          <cell r="N5144">
            <v>3</v>
          </cell>
          <cell r="P5144">
            <v>1</v>
          </cell>
          <cell r="Q5144">
            <v>1</v>
          </cell>
          <cell r="R5144">
            <v>0</v>
          </cell>
          <cell r="S5144">
            <v>0</v>
          </cell>
          <cell r="T5144">
            <v>0</v>
          </cell>
          <cell r="U5144">
            <v>1</v>
          </cell>
          <cell r="V5144">
            <v>0</v>
          </cell>
          <cell r="W5144">
            <v>0</v>
          </cell>
          <cell r="X5144">
            <v>0</v>
          </cell>
          <cell r="Y5144">
            <v>0</v>
          </cell>
          <cell r="Z5144">
            <v>0</v>
          </cell>
          <cell r="AA5144">
            <v>0</v>
          </cell>
          <cell r="AB5144">
            <v>0</v>
          </cell>
          <cell r="AC5144">
            <v>1961</v>
          </cell>
          <cell r="AD5144">
            <v>0</v>
          </cell>
          <cell r="AE5144">
            <v>0</v>
          </cell>
          <cell r="AF5144">
            <v>0</v>
          </cell>
          <cell r="AG5144">
            <v>0</v>
          </cell>
          <cell r="AH5144">
            <v>0</v>
          </cell>
          <cell r="AL5144" t="str">
            <v>ĐH Ngoại Thương/ThS QTKD</v>
          </cell>
          <cell r="AM5144">
            <v>1</v>
          </cell>
          <cell r="AN5144">
            <v>2</v>
          </cell>
          <cell r="AP5144">
            <v>0</v>
          </cell>
          <cell r="AQ5144">
            <v>2008</v>
          </cell>
          <cell r="AR5144">
            <v>0</v>
          </cell>
          <cell r="AS5144">
            <v>1</v>
          </cell>
          <cell r="AT5144">
            <v>5</v>
          </cell>
        </row>
        <row r="5145">
          <cell r="C5145" t="str">
            <v>VCB2014</v>
          </cell>
          <cell r="D5145" t="str">
            <v>HOSE</v>
          </cell>
          <cell r="E5145" t="str">
            <v>Ông</v>
          </cell>
          <cell r="F5145">
            <v>1</v>
          </cell>
          <cell r="G5145" t="str">
            <v>Đào Minh Tuấn</v>
          </cell>
          <cell r="H5145">
            <v>7</v>
          </cell>
          <cell r="I5145" t="str">
            <v>Phó TGĐ</v>
          </cell>
          <cell r="J5145" t="str">
            <v>Phó TGĐ</v>
          </cell>
          <cell r="M5145" t="str">
            <v>VCBDaoMinhTuan1961</v>
          </cell>
          <cell r="N5145">
            <v>7</v>
          </cell>
          <cell r="P5145">
            <v>0</v>
          </cell>
          <cell r="Q5145">
            <v>1</v>
          </cell>
          <cell r="R5145">
            <v>0</v>
          </cell>
          <cell r="S5145">
            <v>0</v>
          </cell>
          <cell r="T5145">
            <v>0</v>
          </cell>
          <cell r="U5145">
            <v>1</v>
          </cell>
          <cell r="V5145">
            <v>0</v>
          </cell>
          <cell r="W5145">
            <v>0</v>
          </cell>
          <cell r="X5145">
            <v>0</v>
          </cell>
          <cell r="Y5145">
            <v>0</v>
          </cell>
          <cell r="Z5145">
            <v>0</v>
          </cell>
          <cell r="AA5145">
            <v>0</v>
          </cell>
          <cell r="AB5145">
            <v>0</v>
          </cell>
          <cell r="AC5145">
            <v>1961</v>
          </cell>
          <cell r="AD5145">
            <v>3743</v>
          </cell>
          <cell r="AE5145">
            <v>0</v>
          </cell>
          <cell r="AF5145">
            <v>0</v>
          </cell>
          <cell r="AG5145">
            <v>3743</v>
          </cell>
          <cell r="AH5145">
            <v>1.4044920979578538E-4</v>
          </cell>
          <cell r="AL5145" t="str">
            <v>ThS Tài chính</v>
          </cell>
          <cell r="AM5145">
            <v>1</v>
          </cell>
          <cell r="AN5145">
            <v>2</v>
          </cell>
          <cell r="AP5145">
            <v>0</v>
          </cell>
          <cell r="AQ5145">
            <v>2008</v>
          </cell>
          <cell r="AR5145">
            <v>1</v>
          </cell>
          <cell r="AS5145">
            <v>1</v>
          </cell>
          <cell r="AT5145">
            <v>5</v>
          </cell>
        </row>
        <row r="5146">
          <cell r="C5146" t="str">
            <v>VCB2014</v>
          </cell>
          <cell r="D5146" t="str">
            <v>HOSE</v>
          </cell>
          <cell r="E5146" t="str">
            <v>Ông</v>
          </cell>
          <cell r="F5146">
            <v>1</v>
          </cell>
          <cell r="G5146" t="str">
            <v>Đào Hảo</v>
          </cell>
          <cell r="H5146">
            <v>7</v>
          </cell>
          <cell r="I5146" t="str">
            <v>Phó TGĐ</v>
          </cell>
          <cell r="J5146" t="str">
            <v>Phó TGĐ</v>
          </cell>
          <cell r="M5146" t="str">
            <v>VCBDaoHao1958</v>
          </cell>
          <cell r="N5146">
            <v>5</v>
          </cell>
          <cell r="P5146">
            <v>0</v>
          </cell>
          <cell r="Q5146">
            <v>1</v>
          </cell>
          <cell r="R5146">
            <v>0</v>
          </cell>
          <cell r="S5146">
            <v>0</v>
          </cell>
          <cell r="T5146">
            <v>0</v>
          </cell>
          <cell r="U5146">
            <v>1</v>
          </cell>
          <cell r="V5146">
            <v>0</v>
          </cell>
          <cell r="W5146">
            <v>0</v>
          </cell>
          <cell r="X5146">
            <v>0</v>
          </cell>
          <cell r="Y5146">
            <v>0</v>
          </cell>
          <cell r="Z5146">
            <v>0</v>
          </cell>
          <cell r="AA5146">
            <v>0</v>
          </cell>
          <cell r="AB5146">
            <v>0</v>
          </cell>
          <cell r="AC5146">
            <v>1958</v>
          </cell>
          <cell r="AD5146">
            <v>5317</v>
          </cell>
          <cell r="AE5146">
            <v>0</v>
          </cell>
          <cell r="AF5146">
            <v>0</v>
          </cell>
          <cell r="AG5146">
            <v>5317</v>
          </cell>
          <cell r="AH5146">
            <v>1.9951067285177421E-4</v>
          </cell>
          <cell r="AL5146" t="str">
            <v>CN Luật/CN Kinh tế</v>
          </cell>
          <cell r="AM5146">
            <v>1</v>
          </cell>
          <cell r="AN5146">
            <v>1</v>
          </cell>
          <cell r="AP5146">
            <v>0</v>
          </cell>
          <cell r="AQ5146">
            <v>2010</v>
          </cell>
          <cell r="AR5146">
            <v>0</v>
          </cell>
          <cell r="AS5146">
            <v>1</v>
          </cell>
          <cell r="AT5146">
            <v>5</v>
          </cell>
        </row>
        <row r="5147">
          <cell r="C5147" t="str">
            <v>VCB2014</v>
          </cell>
          <cell r="D5147" t="str">
            <v>HOSE</v>
          </cell>
          <cell r="E5147" t="str">
            <v>Ông</v>
          </cell>
          <cell r="F5147">
            <v>1</v>
          </cell>
          <cell r="G5147" t="str">
            <v>Phạm Quang Dũng</v>
          </cell>
          <cell r="H5147">
            <v>7</v>
          </cell>
          <cell r="I5147" t="str">
            <v>TGĐ/TVHĐQT</v>
          </cell>
          <cell r="J5147" t="str">
            <v>TGĐ</v>
          </cell>
          <cell r="K5147" t="str">
            <v>TVHĐQT</v>
          </cell>
          <cell r="M5147" t="str">
            <v>VCBPhamQuangDung1973</v>
          </cell>
          <cell r="N5147">
            <v>7</v>
          </cell>
          <cell r="P5147">
            <v>1</v>
          </cell>
          <cell r="Q5147">
            <v>1</v>
          </cell>
          <cell r="R5147">
            <v>0</v>
          </cell>
          <cell r="S5147">
            <v>0</v>
          </cell>
          <cell r="T5147">
            <v>1</v>
          </cell>
          <cell r="U5147">
            <v>1</v>
          </cell>
          <cell r="V5147">
            <v>0</v>
          </cell>
          <cell r="W5147">
            <v>0</v>
          </cell>
          <cell r="X5147">
            <v>0</v>
          </cell>
          <cell r="Y5147">
            <v>0</v>
          </cell>
          <cell r="Z5147">
            <v>1</v>
          </cell>
          <cell r="AA5147">
            <v>0</v>
          </cell>
          <cell r="AB5147">
            <v>0</v>
          </cell>
          <cell r="AC5147">
            <v>1973</v>
          </cell>
          <cell r="AD5147">
            <v>2431</v>
          </cell>
          <cell r="AG5147">
            <v>2431</v>
          </cell>
          <cell r="AH5147">
            <v>9.1218816193842974E-5</v>
          </cell>
          <cell r="AL5147" t="str">
            <v>ThS Tài chính</v>
          </cell>
          <cell r="AM5147">
            <v>1</v>
          </cell>
          <cell r="AN5147">
            <v>2</v>
          </cell>
          <cell r="AP5147">
            <v>0</v>
          </cell>
          <cell r="AQ5147">
            <v>2014</v>
          </cell>
          <cell r="AR5147">
            <v>1</v>
          </cell>
          <cell r="AS5147">
            <v>1</v>
          </cell>
          <cell r="AT5147">
            <v>5</v>
          </cell>
        </row>
        <row r="5148">
          <cell r="C5148" t="str">
            <v>VCB2014</v>
          </cell>
          <cell r="D5148" t="str">
            <v>HOSE</v>
          </cell>
          <cell r="E5148" t="str">
            <v>Ông</v>
          </cell>
          <cell r="F5148">
            <v>1</v>
          </cell>
          <cell r="G5148" t="str">
            <v>Phạm Thanh Hà</v>
          </cell>
          <cell r="H5148">
            <v>7</v>
          </cell>
          <cell r="I5148" t="str">
            <v>Phó TGĐ</v>
          </cell>
          <cell r="J5148" t="str">
            <v>Phó TGĐ</v>
          </cell>
          <cell r="M5148" t="str">
            <v>VCBPhamThanhHa</v>
          </cell>
          <cell r="N5148">
            <v>5</v>
          </cell>
          <cell r="P5148">
            <v>0</v>
          </cell>
          <cell r="Q5148">
            <v>1</v>
          </cell>
          <cell r="R5148">
            <v>0</v>
          </cell>
          <cell r="S5148">
            <v>0</v>
          </cell>
          <cell r="T5148">
            <v>0</v>
          </cell>
          <cell r="U5148">
            <v>1</v>
          </cell>
          <cell r="V5148">
            <v>0</v>
          </cell>
          <cell r="W5148">
            <v>0</v>
          </cell>
          <cell r="X5148">
            <v>0</v>
          </cell>
          <cell r="Y5148">
            <v>0</v>
          </cell>
          <cell r="Z5148">
            <v>0</v>
          </cell>
          <cell r="AA5148">
            <v>0</v>
          </cell>
          <cell r="AB5148">
            <v>0</v>
          </cell>
          <cell r="AD5148">
            <v>2114</v>
          </cell>
          <cell r="AE5148">
            <v>0</v>
          </cell>
          <cell r="AF5148">
            <v>0</v>
          </cell>
          <cell r="AG5148">
            <v>2114</v>
          </cell>
          <cell r="AH5148">
            <v>7.9323972617763902E-5</v>
          </cell>
          <cell r="AL5148" t="str">
            <v>ThS QTKD</v>
          </cell>
          <cell r="AM5148">
            <v>1</v>
          </cell>
          <cell r="AN5148">
            <v>2</v>
          </cell>
          <cell r="AP5148">
            <v>0</v>
          </cell>
          <cell r="AQ5148">
            <v>2010</v>
          </cell>
          <cell r="AR5148">
            <v>0</v>
          </cell>
          <cell r="AS5148">
            <v>1</v>
          </cell>
          <cell r="AT5148">
            <v>5</v>
          </cell>
        </row>
        <row r="5149">
          <cell r="C5149" t="str">
            <v>VCB2014</v>
          </cell>
          <cell r="D5149" t="str">
            <v>HOSE</v>
          </cell>
          <cell r="E5149" t="str">
            <v>Bà</v>
          </cell>
          <cell r="F5149">
            <v>0</v>
          </cell>
          <cell r="G5149" t="str">
            <v>Phùng Nguyễn Hải Yến</v>
          </cell>
          <cell r="H5149">
            <v>7</v>
          </cell>
          <cell r="I5149" t="str">
            <v>KTT</v>
          </cell>
          <cell r="J5149" t="str">
            <v>KTT</v>
          </cell>
          <cell r="M5149" t="str">
            <v>VCBPhungNguyenHaiYen1973</v>
          </cell>
          <cell r="N5149">
            <v>4</v>
          </cell>
          <cell r="O5149">
            <v>1</v>
          </cell>
          <cell r="P5149">
            <v>0</v>
          </cell>
          <cell r="Q5149">
            <v>0</v>
          </cell>
          <cell r="R5149">
            <v>0</v>
          </cell>
          <cell r="S5149">
            <v>0</v>
          </cell>
          <cell r="T5149">
            <v>0</v>
          </cell>
          <cell r="U5149">
            <v>1</v>
          </cell>
          <cell r="V5149">
            <v>0</v>
          </cell>
          <cell r="W5149">
            <v>0</v>
          </cell>
          <cell r="X5149">
            <v>0</v>
          </cell>
          <cell r="Y5149">
            <v>0</v>
          </cell>
          <cell r="Z5149">
            <v>0</v>
          </cell>
          <cell r="AA5149">
            <v>1</v>
          </cell>
          <cell r="AB5149">
            <v>0</v>
          </cell>
          <cell r="AC5149">
            <v>1973</v>
          </cell>
          <cell r="AD5149">
            <v>2114</v>
          </cell>
          <cell r="AE5149">
            <v>0</v>
          </cell>
          <cell r="AF5149">
            <v>0</v>
          </cell>
          <cell r="AG5149">
            <v>2114</v>
          </cell>
          <cell r="AH5149">
            <v>7.9323972617763902E-5</v>
          </cell>
          <cell r="AL5149" t="str">
            <v>ThS Kinh tế/CPA</v>
          </cell>
          <cell r="AM5149">
            <v>1</v>
          </cell>
          <cell r="AN5149">
            <v>2</v>
          </cell>
          <cell r="AP5149">
            <v>0</v>
          </cell>
          <cell r="AQ5149">
            <v>2011</v>
          </cell>
          <cell r="AR5149">
            <v>0</v>
          </cell>
          <cell r="AS5149">
            <v>1</v>
          </cell>
          <cell r="AT5149">
            <v>5</v>
          </cell>
        </row>
        <row r="5150">
          <cell r="C5150" t="str">
            <v>VCB2014</v>
          </cell>
          <cell r="D5150" t="str">
            <v>HOSE</v>
          </cell>
          <cell r="E5150" t="str">
            <v>Bà</v>
          </cell>
          <cell r="F5150">
            <v>0</v>
          </cell>
          <cell r="G5150" t="str">
            <v>Vũ Thị Bích Vân</v>
          </cell>
          <cell r="H5150">
            <v>7</v>
          </cell>
          <cell r="I5150" t="str">
            <v>Thành viên BKS</v>
          </cell>
          <cell r="J5150" t="str">
            <v>Thành viên BKS</v>
          </cell>
          <cell r="M5150" t="str">
            <v>VCBVuThiBichVan1964</v>
          </cell>
          <cell r="N5150">
            <v>4</v>
          </cell>
          <cell r="P5150">
            <v>0</v>
          </cell>
          <cell r="Q5150">
            <v>0</v>
          </cell>
          <cell r="R5150">
            <v>1</v>
          </cell>
          <cell r="S5150">
            <v>0</v>
          </cell>
          <cell r="T5150">
            <v>0</v>
          </cell>
          <cell r="U5150">
            <v>1</v>
          </cell>
          <cell r="V5150">
            <v>0</v>
          </cell>
          <cell r="W5150">
            <v>0</v>
          </cell>
          <cell r="X5150">
            <v>0</v>
          </cell>
          <cell r="Y5150">
            <v>0</v>
          </cell>
          <cell r="Z5150">
            <v>0</v>
          </cell>
          <cell r="AA5150">
            <v>0</v>
          </cell>
          <cell r="AB5150">
            <v>0</v>
          </cell>
          <cell r="AC5150">
            <v>1964</v>
          </cell>
          <cell r="AD5150">
            <v>0</v>
          </cell>
          <cell r="AE5150">
            <v>0</v>
          </cell>
          <cell r="AF5150">
            <v>0</v>
          </cell>
          <cell r="AG5150">
            <v>0</v>
          </cell>
          <cell r="AH5150">
            <v>0</v>
          </cell>
          <cell r="AL5150" t="str">
            <v>ThS Kinh tế</v>
          </cell>
          <cell r="AM5150">
            <v>1</v>
          </cell>
          <cell r="AN5150">
            <v>2</v>
          </cell>
          <cell r="AP5150">
            <v>0</v>
          </cell>
          <cell r="AR5150">
            <v>0</v>
          </cell>
          <cell r="AS5150">
            <v>1</v>
          </cell>
          <cell r="AT5150">
            <v>5</v>
          </cell>
        </row>
        <row r="5151">
          <cell r="C5151" t="str">
            <v>VCB2014</v>
          </cell>
          <cell r="D5151" t="str">
            <v>HOSE</v>
          </cell>
          <cell r="E5151" t="str">
            <v>Bà</v>
          </cell>
          <cell r="F5151">
            <v>0</v>
          </cell>
          <cell r="G5151" t="str">
            <v>La Thị Hồng Minh</v>
          </cell>
          <cell r="H5151">
            <v>7</v>
          </cell>
          <cell r="I5151" t="str">
            <v>Thành viên BKS</v>
          </cell>
          <cell r="J5151" t="str">
            <v>Thành viên BKS</v>
          </cell>
          <cell r="M5151" t="str">
            <v>VCBLaThiHongMinh1973</v>
          </cell>
          <cell r="N5151">
            <v>5</v>
          </cell>
          <cell r="P5151">
            <v>0</v>
          </cell>
          <cell r="Q5151">
            <v>0</v>
          </cell>
          <cell r="R5151">
            <v>1</v>
          </cell>
          <cell r="S5151">
            <v>0</v>
          </cell>
          <cell r="T5151">
            <v>0</v>
          </cell>
          <cell r="U5151">
            <v>1</v>
          </cell>
          <cell r="V5151">
            <v>0</v>
          </cell>
          <cell r="W5151">
            <v>0</v>
          </cell>
          <cell r="X5151">
            <v>0</v>
          </cell>
          <cell r="Y5151">
            <v>0</v>
          </cell>
          <cell r="Z5151">
            <v>0</v>
          </cell>
          <cell r="AA5151">
            <v>0</v>
          </cell>
          <cell r="AB5151">
            <v>0</v>
          </cell>
          <cell r="AC5151">
            <v>1973</v>
          </cell>
          <cell r="AD5151">
            <v>2431</v>
          </cell>
          <cell r="AG5151">
            <v>2431</v>
          </cell>
          <cell r="AH5151">
            <v>9.1218816193842974E-5</v>
          </cell>
          <cell r="AL5151" t="str">
            <v>Thạc sỹ</v>
          </cell>
          <cell r="AN5151">
            <v>2</v>
          </cell>
          <cell r="AP5151">
            <v>0</v>
          </cell>
          <cell r="AQ5151">
            <v>1994</v>
          </cell>
          <cell r="AR5151">
            <v>0</v>
          </cell>
          <cell r="AS5151">
            <v>1</v>
          </cell>
          <cell r="AT5151">
            <v>5</v>
          </cell>
        </row>
        <row r="5152">
          <cell r="C5152" t="str">
            <v>VCB2014</v>
          </cell>
          <cell r="D5152" t="str">
            <v>HOSE</v>
          </cell>
          <cell r="E5152" t="str">
            <v>Bà</v>
          </cell>
          <cell r="F5152">
            <v>0</v>
          </cell>
          <cell r="G5152" t="str">
            <v>Đỗ Thị Mai Hương</v>
          </cell>
          <cell r="H5152">
            <v>7</v>
          </cell>
          <cell r="I5152" t="str">
            <v>Thành viên BKS</v>
          </cell>
          <cell r="J5152" t="str">
            <v>Thành viên BKS</v>
          </cell>
          <cell r="M5152" t="str">
            <v>VCBDoThiMaiHuong1974</v>
          </cell>
          <cell r="N5152">
            <v>7</v>
          </cell>
          <cell r="P5152">
            <v>0</v>
          </cell>
          <cell r="Q5152">
            <v>0</v>
          </cell>
          <cell r="R5152">
            <v>1</v>
          </cell>
          <cell r="S5152">
            <v>0</v>
          </cell>
          <cell r="T5152">
            <v>0</v>
          </cell>
          <cell r="U5152">
            <v>1</v>
          </cell>
          <cell r="V5152">
            <v>0</v>
          </cell>
          <cell r="W5152">
            <v>0</v>
          </cell>
          <cell r="X5152">
            <v>0</v>
          </cell>
          <cell r="Y5152">
            <v>0</v>
          </cell>
          <cell r="Z5152">
            <v>0</v>
          </cell>
          <cell r="AA5152">
            <v>0</v>
          </cell>
          <cell r="AB5152">
            <v>0</v>
          </cell>
          <cell r="AC5152">
            <v>1974</v>
          </cell>
          <cell r="AD5152">
            <v>3929</v>
          </cell>
          <cell r="AG5152">
            <v>3929</v>
          </cell>
          <cell r="AH5152">
            <v>1.4742851864484122E-4</v>
          </cell>
          <cell r="AL5152" t="str">
            <v>Thạc sỹ</v>
          </cell>
          <cell r="AN5152">
            <v>2</v>
          </cell>
          <cell r="AP5152">
            <v>0</v>
          </cell>
          <cell r="AQ5152">
            <v>2008</v>
          </cell>
          <cell r="AR5152">
            <v>0</v>
          </cell>
          <cell r="AS5152">
            <v>1</v>
          </cell>
          <cell r="AT5152">
            <v>5</v>
          </cell>
        </row>
        <row r="5153">
          <cell r="C5153" t="str">
            <v>VCB2014</v>
          </cell>
          <cell r="D5153" t="str">
            <v>HOSE</v>
          </cell>
          <cell r="E5153" t="str">
            <v>Ông</v>
          </cell>
          <cell r="F5153">
            <v>1</v>
          </cell>
          <cell r="G5153" t="str">
            <v>Nguyễn Danh Lương</v>
          </cell>
          <cell r="H5153">
            <v>7</v>
          </cell>
          <cell r="I5153" t="str">
            <v>TVHĐQT/Phó TGĐ</v>
          </cell>
          <cell r="J5153" t="str">
            <v>TVHĐQT</v>
          </cell>
          <cell r="K5153" t="str">
            <v>Phó TGĐ</v>
          </cell>
          <cell r="M5153" t="str">
            <v>VCBNguyenDanhLuong1957</v>
          </cell>
          <cell r="N5153">
            <v>7</v>
          </cell>
          <cell r="P5153">
            <v>1</v>
          </cell>
          <cell r="Q5153">
            <v>1</v>
          </cell>
          <cell r="R5153">
            <v>0</v>
          </cell>
          <cell r="S5153">
            <v>0</v>
          </cell>
          <cell r="T5153">
            <v>0</v>
          </cell>
          <cell r="U5153">
            <v>1</v>
          </cell>
          <cell r="V5153">
            <v>0</v>
          </cell>
          <cell r="W5153">
            <v>0</v>
          </cell>
          <cell r="X5153">
            <v>0</v>
          </cell>
          <cell r="Y5153">
            <v>0</v>
          </cell>
          <cell r="Z5153">
            <v>0</v>
          </cell>
          <cell r="AA5153">
            <v>0</v>
          </cell>
          <cell r="AB5153">
            <v>0</v>
          </cell>
          <cell r="AC5153">
            <v>1957</v>
          </cell>
          <cell r="AD5153">
            <v>16009</v>
          </cell>
          <cell r="AG5153">
            <v>16009</v>
          </cell>
          <cell r="AH5153">
            <v>6.0070836217492062E-4</v>
          </cell>
          <cell r="AL5153" t="str">
            <v>T.S Kinh tế</v>
          </cell>
          <cell r="AM5153">
            <v>1</v>
          </cell>
          <cell r="AN5153">
            <v>2</v>
          </cell>
          <cell r="AP5153">
            <v>0</v>
          </cell>
          <cell r="AQ5153">
            <v>2008</v>
          </cell>
          <cell r="AR5153">
            <v>0</v>
          </cell>
          <cell r="AS5153">
            <v>1</v>
          </cell>
          <cell r="AT5153">
            <v>5</v>
          </cell>
        </row>
        <row r="5154">
          <cell r="C5154" t="str">
            <v>VCB2014</v>
          </cell>
          <cell r="D5154" t="str">
            <v>HOSE</v>
          </cell>
          <cell r="E5154" t="str">
            <v>Bà</v>
          </cell>
          <cell r="F5154">
            <v>0</v>
          </cell>
          <cell r="G5154" t="str">
            <v>Nguyễn Thị Dũng</v>
          </cell>
          <cell r="H5154">
            <v>7</v>
          </cell>
          <cell r="I5154" t="str">
            <v>TVHĐQT</v>
          </cell>
          <cell r="J5154" t="str">
            <v>TVHĐQT</v>
          </cell>
          <cell r="M5154" t="str">
            <v>VCBNguyenThiDung1955</v>
          </cell>
          <cell r="N5154">
            <v>2</v>
          </cell>
          <cell r="P5154">
            <v>1</v>
          </cell>
          <cell r="Q5154">
            <v>0</v>
          </cell>
          <cell r="R5154">
            <v>0</v>
          </cell>
          <cell r="S5154">
            <v>0</v>
          </cell>
          <cell r="T5154">
            <v>0</v>
          </cell>
          <cell r="U5154">
            <v>1</v>
          </cell>
          <cell r="V5154">
            <v>0</v>
          </cell>
          <cell r="W5154">
            <v>0</v>
          </cell>
          <cell r="X5154">
            <v>0</v>
          </cell>
          <cell r="Y5154">
            <v>0</v>
          </cell>
          <cell r="Z5154">
            <v>0</v>
          </cell>
          <cell r="AA5154">
            <v>0</v>
          </cell>
          <cell r="AB5154">
            <v>0</v>
          </cell>
          <cell r="AC5154">
            <v>1955</v>
          </cell>
          <cell r="AD5154">
            <v>2300</v>
          </cell>
          <cell r="AG5154">
            <v>2300</v>
          </cell>
          <cell r="AH5154">
            <v>8.6303281466819758E-5</v>
          </cell>
          <cell r="AN5154">
            <v>0</v>
          </cell>
          <cell r="AP5154">
            <v>1</v>
          </cell>
          <cell r="AQ5154" t="str">
            <v xml:space="preserve">          </v>
          </cell>
          <cell r="AR5154">
            <v>0</v>
          </cell>
          <cell r="AS5154">
            <v>1</v>
          </cell>
          <cell r="AT5154">
            <v>5</v>
          </cell>
        </row>
        <row r="5155">
          <cell r="C5155" t="str">
            <v>VCB2014</v>
          </cell>
          <cell r="D5155" t="str">
            <v>HOSE</v>
          </cell>
          <cell r="E5155" t="str">
            <v>Ông</v>
          </cell>
          <cell r="F5155">
            <v>1</v>
          </cell>
          <cell r="G5155" t="str">
            <v>Phạm Mạnh Thắng</v>
          </cell>
          <cell r="H5155">
            <v>7</v>
          </cell>
          <cell r="I5155" t="str">
            <v>Phó TGĐ</v>
          </cell>
          <cell r="J5155" t="str">
            <v>Phó TGĐ</v>
          </cell>
          <cell r="M5155" t="str">
            <v>VCBPhamManhThang1962</v>
          </cell>
          <cell r="N5155">
            <v>1</v>
          </cell>
          <cell r="P5155">
            <v>0</v>
          </cell>
          <cell r="Q5155">
            <v>1</v>
          </cell>
          <cell r="R5155">
            <v>0</v>
          </cell>
          <cell r="S5155">
            <v>0</v>
          </cell>
          <cell r="T5155">
            <v>0</v>
          </cell>
          <cell r="U5155">
            <v>1</v>
          </cell>
          <cell r="V5155">
            <v>0</v>
          </cell>
          <cell r="W5155">
            <v>0</v>
          </cell>
          <cell r="X5155">
            <v>0</v>
          </cell>
          <cell r="Y5155">
            <v>0</v>
          </cell>
          <cell r="Z5155">
            <v>0</v>
          </cell>
          <cell r="AA5155">
            <v>0</v>
          </cell>
          <cell r="AB5155">
            <v>0</v>
          </cell>
          <cell r="AC5155">
            <v>1962</v>
          </cell>
          <cell r="AD5155">
            <v>17519</v>
          </cell>
          <cell r="AE5155">
            <v>0</v>
          </cell>
          <cell r="AF5155">
            <v>0</v>
          </cell>
          <cell r="AG5155">
            <v>17519</v>
          </cell>
          <cell r="AH5155">
            <v>6.5736834261618062E-4</v>
          </cell>
          <cell r="AN5155">
            <v>0</v>
          </cell>
          <cell r="AP5155">
            <v>0</v>
          </cell>
          <cell r="AR5155">
            <v>0</v>
          </cell>
          <cell r="AS5155">
            <v>1</v>
          </cell>
          <cell r="AT5155">
            <v>5</v>
          </cell>
        </row>
        <row r="5156">
          <cell r="C5156" t="str">
            <v>VCB2014</v>
          </cell>
          <cell r="D5156" t="str">
            <v>HOSE</v>
          </cell>
          <cell r="E5156" t="str">
            <v>Ông</v>
          </cell>
          <cell r="F5156">
            <v>1</v>
          </cell>
          <cell r="G5156" t="str">
            <v>Nguyễn Mạnh Hùng</v>
          </cell>
          <cell r="H5156">
            <v>7</v>
          </cell>
          <cell r="I5156" t="str">
            <v>TVHĐQT</v>
          </cell>
          <cell r="J5156" t="str">
            <v>TVHĐQT</v>
          </cell>
          <cell r="M5156" t="str">
            <v>VCBNguyẽnMạnhHùng1974</v>
          </cell>
          <cell r="N5156">
            <v>1</v>
          </cell>
          <cell r="P5156">
            <v>1</v>
          </cell>
          <cell r="Q5156">
            <v>0</v>
          </cell>
          <cell r="R5156">
            <v>0</v>
          </cell>
          <cell r="S5156">
            <v>0</v>
          </cell>
          <cell r="T5156">
            <v>0</v>
          </cell>
          <cell r="U5156">
            <v>1</v>
          </cell>
          <cell r="V5156">
            <v>0</v>
          </cell>
          <cell r="W5156">
            <v>0</v>
          </cell>
          <cell r="X5156">
            <v>0</v>
          </cell>
          <cell r="Y5156">
            <v>0</v>
          </cell>
          <cell r="Z5156">
            <v>0</v>
          </cell>
          <cell r="AA5156">
            <v>0</v>
          </cell>
          <cell r="AB5156">
            <v>0</v>
          </cell>
          <cell r="AC5156">
            <v>1974</v>
          </cell>
          <cell r="AD5156">
            <v>1682</v>
          </cell>
          <cell r="AG5156">
            <v>1682</v>
          </cell>
          <cell r="AH5156">
            <v>6.3113964968343841E-5</v>
          </cell>
          <cell r="AL5156" t="str">
            <v>ThS Kinh tế</v>
          </cell>
          <cell r="AM5156">
            <v>1</v>
          </cell>
          <cell r="AN5156">
            <v>2</v>
          </cell>
          <cell r="AP5156">
            <v>0</v>
          </cell>
          <cell r="AQ5156">
            <v>2014</v>
          </cell>
          <cell r="AR5156">
            <v>0</v>
          </cell>
          <cell r="AS5156">
            <v>1</v>
          </cell>
          <cell r="AT5156">
            <v>5</v>
          </cell>
        </row>
        <row r="5157">
          <cell r="C5157" t="str">
            <v>VCB2013</v>
          </cell>
          <cell r="D5157" t="str">
            <v>HOSE</v>
          </cell>
          <cell r="E5157" t="str">
            <v>Bà</v>
          </cell>
          <cell r="F5157">
            <v>0</v>
          </cell>
          <cell r="G5157" t="str">
            <v>Đỗ Thị Mai Hương</v>
          </cell>
          <cell r="H5157">
            <v>9</v>
          </cell>
          <cell r="I5157" t="str">
            <v>Thành viên BKS</v>
          </cell>
          <cell r="J5157" t="str">
            <v>Thành viên BKS</v>
          </cell>
          <cell r="M5157" t="str">
            <v>VCBDoThiMaiHuong1974</v>
          </cell>
          <cell r="N5157">
            <v>6</v>
          </cell>
          <cell r="P5157">
            <v>0</v>
          </cell>
          <cell r="Q5157">
            <v>0</v>
          </cell>
          <cell r="R5157">
            <v>1</v>
          </cell>
          <cell r="S5157">
            <v>0</v>
          </cell>
          <cell r="T5157">
            <v>0</v>
          </cell>
          <cell r="U5157">
            <v>1</v>
          </cell>
          <cell r="V5157">
            <v>0</v>
          </cell>
          <cell r="W5157">
            <v>0</v>
          </cell>
          <cell r="X5157">
            <v>0</v>
          </cell>
          <cell r="Y5157">
            <v>0</v>
          </cell>
          <cell r="Z5157">
            <v>0</v>
          </cell>
          <cell r="AA5157">
            <v>0</v>
          </cell>
          <cell r="AB5157">
            <v>0</v>
          </cell>
          <cell r="AC5157">
            <v>1974</v>
          </cell>
          <cell r="AD5157">
            <v>3417</v>
          </cell>
          <cell r="AE5157">
            <v>0</v>
          </cell>
          <cell r="AF5157">
            <v>0</v>
          </cell>
          <cell r="AG5157">
            <v>3417</v>
          </cell>
          <cell r="AH5157">
            <v>1.4744864165314368E-4</v>
          </cell>
          <cell r="AL5157" t="str">
            <v>Thạc sỹ</v>
          </cell>
          <cell r="AN5157">
            <v>2</v>
          </cell>
          <cell r="AP5157">
            <v>0</v>
          </cell>
          <cell r="AQ5157">
            <v>2008</v>
          </cell>
          <cell r="AR5157">
            <v>0</v>
          </cell>
          <cell r="AS5157">
            <v>1</v>
          </cell>
          <cell r="AT5157">
            <v>4</v>
          </cell>
        </row>
        <row r="5158">
          <cell r="C5158" t="str">
            <v>VCB2013</v>
          </cell>
          <cell r="D5158" t="str">
            <v>HOSE</v>
          </cell>
          <cell r="E5158" t="str">
            <v>Ông</v>
          </cell>
          <cell r="F5158">
            <v>1</v>
          </cell>
          <cell r="G5158" t="str">
            <v>Nguyễn Danh Lương</v>
          </cell>
          <cell r="H5158">
            <v>9</v>
          </cell>
          <cell r="I5158" t="str">
            <v>TVHĐQT/Phó TGĐ</v>
          </cell>
          <cell r="J5158" t="str">
            <v>TVHĐQT</v>
          </cell>
          <cell r="K5158" t="str">
            <v>Phó TGĐ</v>
          </cell>
          <cell r="M5158" t="str">
            <v>VCBNguyenDanhLuong1957</v>
          </cell>
          <cell r="N5158">
            <v>6</v>
          </cell>
          <cell r="P5158">
            <v>1</v>
          </cell>
          <cell r="Q5158">
            <v>1</v>
          </cell>
          <cell r="R5158">
            <v>0</v>
          </cell>
          <cell r="S5158">
            <v>0</v>
          </cell>
          <cell r="T5158">
            <v>0</v>
          </cell>
          <cell r="U5158">
            <v>1</v>
          </cell>
          <cell r="V5158">
            <v>0</v>
          </cell>
          <cell r="W5158">
            <v>0</v>
          </cell>
          <cell r="X5158">
            <v>0</v>
          </cell>
          <cell r="Y5158">
            <v>0</v>
          </cell>
          <cell r="Z5158">
            <v>0</v>
          </cell>
          <cell r="AA5158">
            <v>0</v>
          </cell>
          <cell r="AB5158">
            <v>0</v>
          </cell>
          <cell r="AC5158">
            <v>1957</v>
          </cell>
          <cell r="AD5158">
            <v>13921</v>
          </cell>
          <cell r="AE5158">
            <v>0</v>
          </cell>
          <cell r="AF5158">
            <v>0</v>
          </cell>
          <cell r="AG5158">
            <v>13921</v>
          </cell>
          <cell r="AH5158">
            <v>6.0071189360650073E-4</v>
          </cell>
          <cell r="AL5158" t="str">
            <v>T.S Kinh tế</v>
          </cell>
          <cell r="AM5158">
            <v>1</v>
          </cell>
          <cell r="AN5158">
            <v>2</v>
          </cell>
          <cell r="AP5158">
            <v>0</v>
          </cell>
          <cell r="AQ5158">
            <v>2008</v>
          </cell>
          <cell r="AR5158">
            <v>0</v>
          </cell>
          <cell r="AS5158">
            <v>1</v>
          </cell>
          <cell r="AT5158">
            <v>4</v>
          </cell>
        </row>
        <row r="5159">
          <cell r="C5159" t="str">
            <v>VCB2013</v>
          </cell>
          <cell r="D5159" t="str">
            <v>HOSE</v>
          </cell>
          <cell r="E5159" t="str">
            <v>Ông</v>
          </cell>
          <cell r="F5159">
            <v>1</v>
          </cell>
          <cell r="G5159" t="str">
            <v>Nguyễn Đăng Hồng</v>
          </cell>
          <cell r="H5159">
            <v>9</v>
          </cell>
          <cell r="I5159" t="str">
            <v>TVHĐQT</v>
          </cell>
          <cell r="J5159" t="str">
            <v>TVHĐQT</v>
          </cell>
          <cell r="M5159" t="str">
            <v>VCBNguyenDangHong1958</v>
          </cell>
          <cell r="N5159">
            <v>2</v>
          </cell>
          <cell r="P5159">
            <v>1</v>
          </cell>
          <cell r="Q5159">
            <v>0</v>
          </cell>
          <cell r="R5159">
            <v>0</v>
          </cell>
          <cell r="S5159">
            <v>0</v>
          </cell>
          <cell r="T5159">
            <v>0</v>
          </cell>
          <cell r="U5159">
            <v>1</v>
          </cell>
          <cell r="V5159">
            <v>0</v>
          </cell>
          <cell r="W5159">
            <v>0</v>
          </cell>
          <cell r="X5159">
            <v>0</v>
          </cell>
          <cell r="Y5159">
            <v>0</v>
          </cell>
          <cell r="Z5159">
            <v>0</v>
          </cell>
          <cell r="AA5159">
            <v>0</v>
          </cell>
          <cell r="AB5159">
            <v>0</v>
          </cell>
          <cell r="AC5159">
            <v>1958</v>
          </cell>
          <cell r="AD5159">
            <v>0</v>
          </cell>
          <cell r="AE5159">
            <v>0</v>
          </cell>
          <cell r="AF5159">
            <v>0</v>
          </cell>
          <cell r="AG5159">
            <v>0</v>
          </cell>
          <cell r="AH5159">
            <v>0</v>
          </cell>
          <cell r="AL5159" t="str">
            <v>ThS Luật</v>
          </cell>
          <cell r="AN5159">
            <v>2</v>
          </cell>
          <cell r="AP5159">
            <v>0</v>
          </cell>
          <cell r="AQ5159">
            <v>2012</v>
          </cell>
          <cell r="AR5159">
            <v>0</v>
          </cell>
          <cell r="AS5159">
            <v>1</v>
          </cell>
          <cell r="AT5159">
            <v>4</v>
          </cell>
        </row>
        <row r="5160">
          <cell r="C5160" t="str">
            <v>VCB2013</v>
          </cell>
          <cell r="D5160" t="str">
            <v>HOSE</v>
          </cell>
          <cell r="E5160" t="str">
            <v>Bà</v>
          </cell>
          <cell r="F5160">
            <v>0</v>
          </cell>
          <cell r="G5160" t="str">
            <v>Trương Thị Thúy Nga</v>
          </cell>
          <cell r="H5160">
            <v>9</v>
          </cell>
          <cell r="I5160" t="str">
            <v>Phó TGĐ</v>
          </cell>
          <cell r="J5160" t="str">
            <v>Phó TGĐ</v>
          </cell>
          <cell r="M5160" t="str">
            <v>VCBTruongThiThuyNga1963</v>
          </cell>
          <cell r="N5160">
            <v>2</v>
          </cell>
          <cell r="P5160">
            <v>0</v>
          </cell>
          <cell r="Q5160">
            <v>1</v>
          </cell>
          <cell r="R5160">
            <v>0</v>
          </cell>
          <cell r="S5160">
            <v>0</v>
          </cell>
          <cell r="T5160">
            <v>0</v>
          </cell>
          <cell r="U5160">
            <v>1</v>
          </cell>
          <cell r="V5160">
            <v>0</v>
          </cell>
          <cell r="W5160">
            <v>0</v>
          </cell>
          <cell r="X5160">
            <v>0</v>
          </cell>
          <cell r="Y5160">
            <v>0</v>
          </cell>
          <cell r="Z5160">
            <v>0</v>
          </cell>
          <cell r="AA5160">
            <v>0</v>
          </cell>
          <cell r="AB5160">
            <v>0</v>
          </cell>
          <cell r="AC5160">
            <v>1963</v>
          </cell>
          <cell r="AD5160">
            <v>1385</v>
          </cell>
          <cell r="AE5160">
            <v>0</v>
          </cell>
          <cell r="AF5160">
            <v>0</v>
          </cell>
          <cell r="AG5160">
            <v>1385</v>
          </cell>
          <cell r="AH5160">
            <v>5.9764813780978631E-5</v>
          </cell>
          <cell r="AL5160" t="str">
            <v>CN Luật/ThS QTKD/CN Kế toán</v>
          </cell>
          <cell r="AM5160">
            <v>1</v>
          </cell>
          <cell r="AN5160">
            <v>2</v>
          </cell>
          <cell r="AP5160">
            <v>0</v>
          </cell>
          <cell r="AQ5160">
            <v>2012</v>
          </cell>
          <cell r="AR5160">
            <v>0</v>
          </cell>
          <cell r="AS5160">
            <v>1</v>
          </cell>
          <cell r="AT5160">
            <v>4</v>
          </cell>
        </row>
        <row r="5161">
          <cell r="C5161" t="str">
            <v>VCB2013</v>
          </cell>
          <cell r="D5161" t="str">
            <v>HOSE</v>
          </cell>
          <cell r="E5161" t="str">
            <v>Ông</v>
          </cell>
          <cell r="F5161">
            <v>1</v>
          </cell>
          <cell r="G5161" t="str">
            <v>Lại Hữu Phước</v>
          </cell>
          <cell r="H5161">
            <v>9</v>
          </cell>
          <cell r="I5161" t="str">
            <v>Thành viên BKS</v>
          </cell>
          <cell r="J5161" t="str">
            <v>Thành viên BKS</v>
          </cell>
          <cell r="M5161" t="str">
            <v>VCBLaiHuuPhuoc</v>
          </cell>
          <cell r="N5161">
            <v>1</v>
          </cell>
          <cell r="P5161">
            <v>0</v>
          </cell>
          <cell r="Q5161">
            <v>0</v>
          </cell>
          <cell r="R5161">
            <v>1</v>
          </cell>
          <cell r="S5161">
            <v>0</v>
          </cell>
          <cell r="T5161">
            <v>0</v>
          </cell>
          <cell r="U5161">
            <v>1</v>
          </cell>
          <cell r="V5161">
            <v>0</v>
          </cell>
          <cell r="W5161">
            <v>0</v>
          </cell>
          <cell r="X5161">
            <v>0</v>
          </cell>
          <cell r="Y5161">
            <v>0</v>
          </cell>
          <cell r="Z5161">
            <v>0</v>
          </cell>
          <cell r="AA5161">
            <v>0</v>
          </cell>
          <cell r="AB5161">
            <v>0</v>
          </cell>
          <cell r="AD5161">
            <v>3254</v>
          </cell>
          <cell r="AE5161">
            <v>0</v>
          </cell>
          <cell r="AF5161">
            <v>0</v>
          </cell>
          <cell r="AG5161">
            <v>3254</v>
          </cell>
          <cell r="AH5161">
            <v>1.4041494876772885E-4</v>
          </cell>
          <cell r="AN5161">
            <v>0</v>
          </cell>
          <cell r="AP5161">
            <v>0</v>
          </cell>
          <cell r="AR5161">
            <v>0</v>
          </cell>
          <cell r="AS5161">
            <v>1</v>
          </cell>
          <cell r="AT5161">
            <v>4</v>
          </cell>
        </row>
        <row r="5162">
          <cell r="C5162" t="str">
            <v>VCB2013</v>
          </cell>
          <cell r="D5162" t="str">
            <v>HOSE</v>
          </cell>
          <cell r="E5162" t="str">
            <v>Ông</v>
          </cell>
          <cell r="F5162">
            <v>1</v>
          </cell>
          <cell r="G5162" t="str">
            <v>Nghiêm Xuân Thành</v>
          </cell>
          <cell r="H5162">
            <v>9</v>
          </cell>
          <cell r="I5162" t="str">
            <v>TGĐ/TVHĐQT</v>
          </cell>
          <cell r="J5162" t="str">
            <v>TGĐ</v>
          </cell>
          <cell r="K5162" t="str">
            <v>TVHĐQT</v>
          </cell>
          <cell r="M5162" t="str">
            <v>VCBNghiemXuanThành1969</v>
          </cell>
          <cell r="N5162">
            <v>1</v>
          </cell>
          <cell r="P5162">
            <v>1</v>
          </cell>
          <cell r="Q5162">
            <v>1</v>
          </cell>
          <cell r="R5162">
            <v>0</v>
          </cell>
          <cell r="S5162">
            <v>0</v>
          </cell>
          <cell r="T5162">
            <v>1</v>
          </cell>
          <cell r="U5162">
            <v>1</v>
          </cell>
          <cell r="V5162">
            <v>0</v>
          </cell>
          <cell r="W5162">
            <v>0</v>
          </cell>
          <cell r="X5162">
            <v>0</v>
          </cell>
          <cell r="Y5162">
            <v>0</v>
          </cell>
          <cell r="Z5162">
            <v>1</v>
          </cell>
          <cell r="AA5162">
            <v>0</v>
          </cell>
          <cell r="AB5162">
            <v>0</v>
          </cell>
          <cell r="AC5162">
            <v>1969</v>
          </cell>
          <cell r="AD5162">
            <v>0</v>
          </cell>
          <cell r="AE5162">
            <v>0</v>
          </cell>
          <cell r="AF5162">
            <v>0</v>
          </cell>
          <cell r="AG5162">
            <v>0</v>
          </cell>
          <cell r="AH5162">
            <v>0</v>
          </cell>
          <cell r="AN5162">
            <v>0</v>
          </cell>
          <cell r="AP5162">
            <v>0</v>
          </cell>
          <cell r="AR5162">
            <v>0</v>
          </cell>
          <cell r="AS5162">
            <v>1</v>
          </cell>
          <cell r="AT5162">
            <v>4</v>
          </cell>
        </row>
        <row r="5163">
          <cell r="C5163" t="str">
            <v>VCB2013</v>
          </cell>
          <cell r="D5163" t="str">
            <v>HOSE</v>
          </cell>
          <cell r="E5163" t="str">
            <v>Bà</v>
          </cell>
          <cell r="F5163">
            <v>0</v>
          </cell>
          <cell r="G5163" t="str">
            <v>Nguyễn Thị Dũng</v>
          </cell>
          <cell r="H5163">
            <v>9</v>
          </cell>
          <cell r="I5163" t="str">
            <v>TVHĐQT</v>
          </cell>
          <cell r="J5163" t="str">
            <v>TVHĐQT</v>
          </cell>
          <cell r="M5163" t="str">
            <v>VCBNguyenThiDung1955</v>
          </cell>
          <cell r="N5163">
            <v>1</v>
          </cell>
          <cell r="P5163">
            <v>1</v>
          </cell>
          <cell r="Q5163">
            <v>0</v>
          </cell>
          <cell r="R5163">
            <v>0</v>
          </cell>
          <cell r="S5163">
            <v>0</v>
          </cell>
          <cell r="T5163">
            <v>0</v>
          </cell>
          <cell r="U5163">
            <v>1</v>
          </cell>
          <cell r="V5163">
            <v>0</v>
          </cell>
          <cell r="W5163">
            <v>0</v>
          </cell>
          <cell r="X5163">
            <v>0</v>
          </cell>
          <cell r="Y5163">
            <v>0</v>
          </cell>
          <cell r="Z5163">
            <v>0</v>
          </cell>
          <cell r="AA5163">
            <v>0</v>
          </cell>
          <cell r="AB5163">
            <v>0</v>
          </cell>
          <cell r="AC5163">
            <v>1955</v>
          </cell>
          <cell r="AD5163">
            <v>2000</v>
          </cell>
          <cell r="AE5163">
            <v>0</v>
          </cell>
          <cell r="AF5163">
            <v>0</v>
          </cell>
          <cell r="AG5163">
            <v>2000</v>
          </cell>
          <cell r="AH5163">
            <v>8.6302980189138814E-5</v>
          </cell>
          <cell r="AN5163">
            <v>0</v>
          </cell>
          <cell r="AP5163">
            <v>0</v>
          </cell>
          <cell r="AQ5163" t="str">
            <v xml:space="preserve">          </v>
          </cell>
          <cell r="AR5163">
            <v>0</v>
          </cell>
          <cell r="AS5163">
            <v>1</v>
          </cell>
          <cell r="AT5163">
            <v>4</v>
          </cell>
        </row>
        <row r="5164">
          <cell r="C5164" t="str">
            <v>VCB2013</v>
          </cell>
          <cell r="D5164" t="str">
            <v>HOSE</v>
          </cell>
          <cell r="E5164" t="str">
            <v>Bà</v>
          </cell>
          <cell r="F5164">
            <v>0</v>
          </cell>
          <cell r="G5164" t="str">
            <v>Nguyễn Thị Kim Oanh</v>
          </cell>
          <cell r="H5164">
            <v>9</v>
          </cell>
          <cell r="I5164" t="str">
            <v>TVHĐQT</v>
          </cell>
          <cell r="J5164" t="str">
            <v>TVHĐQT</v>
          </cell>
          <cell r="M5164" t="str">
            <v>VCBNguyenThiKimOanh1975</v>
          </cell>
          <cell r="N5164">
            <v>1</v>
          </cell>
          <cell r="P5164">
            <v>1</v>
          </cell>
          <cell r="Q5164">
            <v>0</v>
          </cell>
          <cell r="R5164">
            <v>0</v>
          </cell>
          <cell r="S5164">
            <v>0</v>
          </cell>
          <cell r="T5164">
            <v>0</v>
          </cell>
          <cell r="U5164">
            <v>1</v>
          </cell>
          <cell r="V5164">
            <v>0</v>
          </cell>
          <cell r="W5164">
            <v>0</v>
          </cell>
          <cell r="X5164">
            <v>0</v>
          </cell>
          <cell r="Y5164">
            <v>0</v>
          </cell>
          <cell r="Z5164">
            <v>0</v>
          </cell>
          <cell r="AA5164">
            <v>0</v>
          </cell>
          <cell r="AB5164">
            <v>0</v>
          </cell>
          <cell r="AC5164">
            <v>1975</v>
          </cell>
          <cell r="AD5164">
            <v>5301</v>
          </cell>
          <cell r="AE5164">
            <v>0</v>
          </cell>
          <cell r="AF5164">
            <v>0</v>
          </cell>
          <cell r="AG5164">
            <v>5301</v>
          </cell>
          <cell r="AH5164">
            <v>2.2874604899131244E-4</v>
          </cell>
          <cell r="AN5164">
            <v>0</v>
          </cell>
          <cell r="AP5164">
            <v>0</v>
          </cell>
          <cell r="AR5164">
            <v>0</v>
          </cell>
          <cell r="AS5164">
            <v>1</v>
          </cell>
          <cell r="AT5164">
            <v>4</v>
          </cell>
        </row>
        <row r="5165">
          <cell r="C5165" t="str">
            <v>VCB2013</v>
          </cell>
          <cell r="D5165" t="str">
            <v>HOSE</v>
          </cell>
          <cell r="E5165" t="str">
            <v>Ông</v>
          </cell>
          <cell r="F5165">
            <v>1</v>
          </cell>
          <cell r="G5165" t="str">
            <v>Nguyễn Hòa Bình</v>
          </cell>
          <cell r="H5165">
            <v>9</v>
          </cell>
          <cell r="I5165" t="str">
            <v>CTHĐQT</v>
          </cell>
          <cell r="J5165" t="str">
            <v>CTHĐQT</v>
          </cell>
          <cell r="M5165" t="str">
            <v>VCBNguyenHoaBinh1954</v>
          </cell>
          <cell r="N5165">
            <v>6</v>
          </cell>
          <cell r="P5165">
            <v>1</v>
          </cell>
          <cell r="Q5165">
            <v>0</v>
          </cell>
          <cell r="R5165">
            <v>0</v>
          </cell>
          <cell r="S5165">
            <v>1</v>
          </cell>
          <cell r="T5165">
            <v>0</v>
          </cell>
          <cell r="U5165">
            <v>1</v>
          </cell>
          <cell r="V5165">
            <v>0</v>
          </cell>
          <cell r="W5165">
            <v>0</v>
          </cell>
          <cell r="X5165">
            <v>0</v>
          </cell>
          <cell r="Y5165">
            <v>0</v>
          </cell>
          <cell r="Z5165">
            <v>0</v>
          </cell>
          <cell r="AA5165">
            <v>0</v>
          </cell>
          <cell r="AB5165">
            <v>0</v>
          </cell>
          <cell r="AC5165">
            <v>1954</v>
          </cell>
          <cell r="AD5165">
            <v>5694</v>
          </cell>
          <cell r="AE5165">
            <v>0</v>
          </cell>
          <cell r="AF5165">
            <v>0</v>
          </cell>
          <cell r="AG5165">
            <v>5694</v>
          </cell>
          <cell r="AH5165">
            <v>2.4570458459847821E-4</v>
          </cell>
          <cell r="AL5165" t="str">
            <v>ThS QTKD/CN Anh văn</v>
          </cell>
          <cell r="AM5165">
            <v>1</v>
          </cell>
          <cell r="AN5165">
            <v>2</v>
          </cell>
          <cell r="AP5165">
            <v>0</v>
          </cell>
          <cell r="AQ5165">
            <v>1982</v>
          </cell>
          <cell r="AR5165">
            <v>0</v>
          </cell>
          <cell r="AS5165">
            <v>1</v>
          </cell>
          <cell r="AT5165">
            <v>4</v>
          </cell>
        </row>
        <row r="5166">
          <cell r="C5166" t="str">
            <v>VCB2013</v>
          </cell>
          <cell r="D5166" t="str">
            <v>HOSE</v>
          </cell>
          <cell r="E5166" t="str">
            <v>Bà</v>
          </cell>
          <cell r="F5166">
            <v>0</v>
          </cell>
          <cell r="G5166" t="str">
            <v>Trương Lệ Hiền</v>
          </cell>
          <cell r="H5166">
            <v>9</v>
          </cell>
          <cell r="I5166" t="str">
            <v>TBKS</v>
          </cell>
          <cell r="J5166" t="str">
            <v>TBKS</v>
          </cell>
          <cell r="M5166" t="str">
            <v>VCBTruongLeHien1965</v>
          </cell>
          <cell r="N5166">
            <v>6</v>
          </cell>
          <cell r="P5166">
            <v>0</v>
          </cell>
          <cell r="Q5166">
            <v>0</v>
          </cell>
          <cell r="R5166">
            <v>1</v>
          </cell>
          <cell r="S5166">
            <v>0</v>
          </cell>
          <cell r="T5166">
            <v>0</v>
          </cell>
          <cell r="U5166">
            <v>1</v>
          </cell>
          <cell r="V5166">
            <v>0</v>
          </cell>
          <cell r="W5166">
            <v>0</v>
          </cell>
          <cell r="X5166">
            <v>0</v>
          </cell>
          <cell r="Y5166">
            <v>0</v>
          </cell>
          <cell r="Z5166">
            <v>0</v>
          </cell>
          <cell r="AA5166">
            <v>0</v>
          </cell>
          <cell r="AB5166">
            <v>1</v>
          </cell>
          <cell r="AC5166">
            <v>1965</v>
          </cell>
          <cell r="AD5166">
            <v>3254</v>
          </cell>
          <cell r="AE5166">
            <v>0</v>
          </cell>
          <cell r="AF5166">
            <v>0</v>
          </cell>
          <cell r="AG5166">
            <v>3254</v>
          </cell>
          <cell r="AH5166">
            <v>1.4041494876772885E-4</v>
          </cell>
          <cell r="AL5166" t="str">
            <v>CN ĐH Ngân hàng</v>
          </cell>
          <cell r="AM5166">
            <v>1</v>
          </cell>
          <cell r="AN5166">
            <v>1</v>
          </cell>
          <cell r="AP5166">
            <v>0</v>
          </cell>
          <cell r="AQ5166">
            <v>1987</v>
          </cell>
          <cell r="AR5166">
            <v>1</v>
          </cell>
          <cell r="AS5166">
            <v>1</v>
          </cell>
          <cell r="AT5166">
            <v>4</v>
          </cell>
        </row>
        <row r="5167">
          <cell r="C5167" t="str">
            <v>VCB2013</v>
          </cell>
          <cell r="D5167" t="str">
            <v>HOSE</v>
          </cell>
          <cell r="E5167" t="str">
            <v>Bà</v>
          </cell>
          <cell r="F5167">
            <v>0</v>
          </cell>
          <cell r="G5167" t="str">
            <v>Lê Thị Hoa</v>
          </cell>
          <cell r="H5167">
            <v>9</v>
          </cell>
          <cell r="I5167" t="str">
            <v>TVHĐQT</v>
          </cell>
          <cell r="J5167" t="str">
            <v>TVHĐQT</v>
          </cell>
          <cell r="M5167" t="str">
            <v>VCBLeThiHoa1962</v>
          </cell>
          <cell r="N5167">
            <v>6</v>
          </cell>
          <cell r="P5167">
            <v>1</v>
          </cell>
          <cell r="Q5167">
            <v>0</v>
          </cell>
          <cell r="R5167">
            <v>0</v>
          </cell>
          <cell r="S5167">
            <v>0</v>
          </cell>
          <cell r="T5167">
            <v>0</v>
          </cell>
          <cell r="U5167">
            <v>1</v>
          </cell>
          <cell r="V5167">
            <v>0</v>
          </cell>
          <cell r="W5167">
            <v>0</v>
          </cell>
          <cell r="X5167">
            <v>0</v>
          </cell>
          <cell r="Y5167">
            <v>0</v>
          </cell>
          <cell r="Z5167">
            <v>0</v>
          </cell>
          <cell r="AA5167">
            <v>0</v>
          </cell>
          <cell r="AB5167">
            <v>0</v>
          </cell>
          <cell r="AC5167">
            <v>1962</v>
          </cell>
          <cell r="AD5167">
            <v>4067</v>
          </cell>
          <cell r="AE5167">
            <v>0</v>
          </cell>
          <cell r="AF5167">
            <v>0</v>
          </cell>
          <cell r="AG5167">
            <v>4067</v>
          </cell>
          <cell r="AH5167">
            <v>1.7549711021461379E-4</v>
          </cell>
          <cell r="AL5167" t="str">
            <v>ThS Kinh tế</v>
          </cell>
          <cell r="AM5167">
            <v>1</v>
          </cell>
          <cell r="AN5167">
            <v>2</v>
          </cell>
          <cell r="AP5167">
            <v>0</v>
          </cell>
          <cell r="AQ5167">
            <v>2013</v>
          </cell>
          <cell r="AR5167">
            <v>0</v>
          </cell>
          <cell r="AS5167">
            <v>1</v>
          </cell>
          <cell r="AT5167">
            <v>4</v>
          </cell>
        </row>
        <row r="5168">
          <cell r="C5168" t="str">
            <v>VCB2013</v>
          </cell>
          <cell r="D5168" t="str">
            <v>HOSE</v>
          </cell>
          <cell r="E5168" t="str">
            <v>Ông</v>
          </cell>
          <cell r="F5168">
            <v>1</v>
          </cell>
          <cell r="G5168" t="str">
            <v>Yutaka Abe</v>
          </cell>
          <cell r="H5168">
            <v>9</v>
          </cell>
          <cell r="I5168" t="str">
            <v>TVHĐQT</v>
          </cell>
          <cell r="J5168" t="str">
            <v>TVHĐQT</v>
          </cell>
          <cell r="M5168" t="str">
            <v>VCBYutakaAbe1961</v>
          </cell>
          <cell r="N5168">
            <v>2</v>
          </cell>
          <cell r="P5168">
            <v>1</v>
          </cell>
          <cell r="Q5168">
            <v>0</v>
          </cell>
          <cell r="R5168">
            <v>0</v>
          </cell>
          <cell r="S5168">
            <v>0</v>
          </cell>
          <cell r="T5168">
            <v>0</v>
          </cell>
          <cell r="U5168">
            <v>1</v>
          </cell>
          <cell r="V5168">
            <v>0</v>
          </cell>
          <cell r="W5168">
            <v>0</v>
          </cell>
          <cell r="X5168">
            <v>0</v>
          </cell>
          <cell r="Y5168">
            <v>0</v>
          </cell>
          <cell r="Z5168">
            <v>0</v>
          </cell>
          <cell r="AA5168">
            <v>0</v>
          </cell>
          <cell r="AB5168">
            <v>0</v>
          </cell>
          <cell r="AC5168">
            <v>1961</v>
          </cell>
          <cell r="AD5168">
            <v>0</v>
          </cell>
          <cell r="AE5168">
            <v>0</v>
          </cell>
          <cell r="AF5168">
            <v>0</v>
          </cell>
          <cell r="AG5168">
            <v>0</v>
          </cell>
          <cell r="AH5168">
            <v>0</v>
          </cell>
          <cell r="AL5168" t="str">
            <v>ĐH Ngoại Thương/ThS QTKD</v>
          </cell>
          <cell r="AM5168">
            <v>1</v>
          </cell>
          <cell r="AN5168">
            <v>2</v>
          </cell>
          <cell r="AP5168">
            <v>0</v>
          </cell>
          <cell r="AQ5168">
            <v>2008</v>
          </cell>
          <cell r="AR5168">
            <v>0</v>
          </cell>
          <cell r="AS5168">
            <v>1</v>
          </cell>
          <cell r="AT5168">
            <v>4</v>
          </cell>
        </row>
        <row r="5169">
          <cell r="C5169" t="str">
            <v>VCB2013</v>
          </cell>
          <cell r="D5169" t="str">
            <v>HOSE</v>
          </cell>
          <cell r="E5169" t="str">
            <v>Ông</v>
          </cell>
          <cell r="F5169">
            <v>1</v>
          </cell>
          <cell r="G5169" t="str">
            <v>Đào Minh Tuấn</v>
          </cell>
          <cell r="H5169">
            <v>9</v>
          </cell>
          <cell r="I5169" t="str">
            <v>Phó TGĐ</v>
          </cell>
          <cell r="J5169" t="str">
            <v>Phó TGĐ</v>
          </cell>
          <cell r="M5169" t="str">
            <v>VCBDaoMinhTuan1961</v>
          </cell>
          <cell r="N5169">
            <v>6</v>
          </cell>
          <cell r="P5169">
            <v>0</v>
          </cell>
          <cell r="Q5169">
            <v>1</v>
          </cell>
          <cell r="R5169">
            <v>0</v>
          </cell>
          <cell r="S5169">
            <v>0</v>
          </cell>
          <cell r="T5169">
            <v>0</v>
          </cell>
          <cell r="U5169">
            <v>1</v>
          </cell>
          <cell r="V5169">
            <v>0</v>
          </cell>
          <cell r="W5169">
            <v>0</v>
          </cell>
          <cell r="X5169">
            <v>0</v>
          </cell>
          <cell r="Y5169">
            <v>0</v>
          </cell>
          <cell r="Z5169">
            <v>0</v>
          </cell>
          <cell r="AA5169">
            <v>0</v>
          </cell>
          <cell r="AB5169">
            <v>0</v>
          </cell>
          <cell r="AC5169">
            <v>1961</v>
          </cell>
          <cell r="AD5169">
            <v>3743</v>
          </cell>
          <cell r="AE5169">
            <v>0</v>
          </cell>
          <cell r="AF5169">
            <v>0</v>
          </cell>
          <cell r="AG5169">
            <v>3743</v>
          </cell>
          <cell r="AH5169">
            <v>1.6151602742397331E-4</v>
          </cell>
          <cell r="AL5169" t="str">
            <v>ThS Tài chính</v>
          </cell>
          <cell r="AM5169">
            <v>1</v>
          </cell>
          <cell r="AN5169">
            <v>2</v>
          </cell>
          <cell r="AP5169">
            <v>0</v>
          </cell>
          <cell r="AQ5169">
            <v>2008</v>
          </cell>
          <cell r="AR5169">
            <v>1</v>
          </cell>
          <cell r="AS5169">
            <v>1</v>
          </cell>
          <cell r="AT5169">
            <v>4</v>
          </cell>
        </row>
        <row r="5170">
          <cell r="C5170" t="str">
            <v>VCB2013</v>
          </cell>
          <cell r="D5170" t="str">
            <v>HOSE</v>
          </cell>
          <cell r="E5170" t="str">
            <v>Ông</v>
          </cell>
          <cell r="F5170">
            <v>1</v>
          </cell>
          <cell r="G5170" t="str">
            <v>Đào Hảo</v>
          </cell>
          <cell r="H5170">
            <v>9</v>
          </cell>
          <cell r="I5170" t="str">
            <v>Phó TGĐ</v>
          </cell>
          <cell r="J5170" t="str">
            <v>Phó TGĐ</v>
          </cell>
          <cell r="M5170" t="str">
            <v>VCBDaoHao1958</v>
          </cell>
          <cell r="N5170">
            <v>4</v>
          </cell>
          <cell r="P5170">
            <v>0</v>
          </cell>
          <cell r="Q5170">
            <v>1</v>
          </cell>
          <cell r="R5170">
            <v>0</v>
          </cell>
          <cell r="S5170">
            <v>0</v>
          </cell>
          <cell r="T5170">
            <v>0</v>
          </cell>
          <cell r="U5170">
            <v>1</v>
          </cell>
          <cell r="V5170">
            <v>0</v>
          </cell>
          <cell r="W5170">
            <v>0</v>
          </cell>
          <cell r="X5170">
            <v>0</v>
          </cell>
          <cell r="Y5170">
            <v>0</v>
          </cell>
          <cell r="Z5170">
            <v>0</v>
          </cell>
          <cell r="AA5170">
            <v>0</v>
          </cell>
          <cell r="AB5170">
            <v>0</v>
          </cell>
          <cell r="AC5170">
            <v>1958</v>
          </cell>
          <cell r="AD5170">
            <v>5317</v>
          </cell>
          <cell r="AE5170">
            <v>0</v>
          </cell>
          <cell r="AF5170">
            <v>0</v>
          </cell>
          <cell r="AG5170">
            <v>5317</v>
          </cell>
          <cell r="AH5170">
            <v>2.2943647283282554E-4</v>
          </cell>
          <cell r="AL5170" t="str">
            <v>CN Luật/CN Kinh tế</v>
          </cell>
          <cell r="AM5170">
            <v>1</v>
          </cell>
          <cell r="AN5170">
            <v>1</v>
          </cell>
          <cell r="AP5170">
            <v>0</v>
          </cell>
          <cell r="AQ5170">
            <v>2010</v>
          </cell>
          <cell r="AR5170">
            <v>0</v>
          </cell>
          <cell r="AS5170">
            <v>1</v>
          </cell>
          <cell r="AT5170">
            <v>4</v>
          </cell>
        </row>
        <row r="5171">
          <cell r="C5171" t="str">
            <v>VCB2013</v>
          </cell>
          <cell r="D5171" t="str">
            <v>HOSE</v>
          </cell>
          <cell r="E5171" t="str">
            <v>Ông</v>
          </cell>
          <cell r="F5171">
            <v>1</v>
          </cell>
          <cell r="G5171" t="str">
            <v>Phạm Quang Dũng</v>
          </cell>
          <cell r="H5171">
            <v>9</v>
          </cell>
          <cell r="I5171" t="str">
            <v>TVHĐQT/Phó TGĐ</v>
          </cell>
          <cell r="J5171" t="str">
            <v>TVHĐQT</v>
          </cell>
          <cell r="K5171" t="str">
            <v>Phó TGĐ</v>
          </cell>
          <cell r="M5171" t="str">
            <v>VCBPhamQuangDung1973</v>
          </cell>
          <cell r="N5171">
            <v>6</v>
          </cell>
          <cell r="P5171">
            <v>1</v>
          </cell>
          <cell r="Q5171">
            <v>1</v>
          </cell>
          <cell r="R5171">
            <v>0</v>
          </cell>
          <cell r="S5171">
            <v>0</v>
          </cell>
          <cell r="T5171">
            <v>0</v>
          </cell>
          <cell r="U5171">
            <v>1</v>
          </cell>
          <cell r="V5171">
            <v>0</v>
          </cell>
          <cell r="W5171">
            <v>0</v>
          </cell>
          <cell r="X5171">
            <v>0</v>
          </cell>
          <cell r="Y5171">
            <v>0</v>
          </cell>
          <cell r="Z5171">
            <v>0</v>
          </cell>
          <cell r="AA5171">
            <v>0</v>
          </cell>
          <cell r="AB5171">
            <v>0</v>
          </cell>
          <cell r="AC5171">
            <v>1973</v>
          </cell>
          <cell r="AD5171">
            <v>2114</v>
          </cell>
          <cell r="AE5171">
            <v>0</v>
          </cell>
          <cell r="AF5171">
            <v>0</v>
          </cell>
          <cell r="AG5171">
            <v>2114</v>
          </cell>
          <cell r="AH5171">
            <v>9.1222250059919726E-5</v>
          </cell>
          <cell r="AL5171" t="str">
            <v>ThS Tài chính</v>
          </cell>
          <cell r="AM5171">
            <v>1</v>
          </cell>
          <cell r="AN5171">
            <v>2</v>
          </cell>
          <cell r="AP5171">
            <v>0</v>
          </cell>
          <cell r="AQ5171">
            <v>2008</v>
          </cell>
          <cell r="AR5171">
            <v>1</v>
          </cell>
          <cell r="AS5171">
            <v>1</v>
          </cell>
          <cell r="AT5171">
            <v>4</v>
          </cell>
        </row>
        <row r="5172">
          <cell r="C5172" t="str">
            <v>VCB2013</v>
          </cell>
          <cell r="D5172" t="str">
            <v>HOSE</v>
          </cell>
          <cell r="E5172" t="str">
            <v>Ông</v>
          </cell>
          <cell r="F5172">
            <v>1</v>
          </cell>
          <cell r="G5172" t="str">
            <v>Nguyễn Văn Tuân</v>
          </cell>
          <cell r="H5172">
            <v>9</v>
          </cell>
          <cell r="I5172" t="str">
            <v>Phó TGĐ</v>
          </cell>
          <cell r="J5172" t="str">
            <v>Phó TGĐ</v>
          </cell>
          <cell r="M5172" t="str">
            <v>VCBNguyenVanTuan1969</v>
          </cell>
          <cell r="N5172">
            <v>6</v>
          </cell>
          <cell r="P5172">
            <v>0</v>
          </cell>
          <cell r="Q5172">
            <v>1</v>
          </cell>
          <cell r="R5172">
            <v>0</v>
          </cell>
          <cell r="S5172">
            <v>0</v>
          </cell>
          <cell r="T5172">
            <v>0</v>
          </cell>
          <cell r="U5172">
            <v>1</v>
          </cell>
          <cell r="V5172">
            <v>0</v>
          </cell>
          <cell r="W5172">
            <v>0</v>
          </cell>
          <cell r="X5172">
            <v>0</v>
          </cell>
          <cell r="Y5172">
            <v>0</v>
          </cell>
          <cell r="Z5172">
            <v>0</v>
          </cell>
          <cell r="AA5172">
            <v>0</v>
          </cell>
          <cell r="AB5172">
            <v>0</v>
          </cell>
          <cell r="AC5172">
            <v>1969</v>
          </cell>
          <cell r="AD5172">
            <v>2205</v>
          </cell>
          <cell r="AE5172">
            <v>0</v>
          </cell>
          <cell r="AF5172">
            <v>0</v>
          </cell>
          <cell r="AG5172">
            <v>2205</v>
          </cell>
          <cell r="AH5172">
            <v>9.514903565852555E-5</v>
          </cell>
          <cell r="AL5172" t="str">
            <v>CN Ngoại ngữ/ThS QTKD</v>
          </cell>
          <cell r="AM5172">
            <v>1</v>
          </cell>
          <cell r="AN5172">
            <v>2</v>
          </cell>
          <cell r="AP5172">
            <v>0</v>
          </cell>
          <cell r="AQ5172">
            <v>2008</v>
          </cell>
          <cell r="AR5172">
            <v>0</v>
          </cell>
          <cell r="AS5172">
            <v>1</v>
          </cell>
          <cell r="AT5172">
            <v>4</v>
          </cell>
        </row>
        <row r="5173">
          <cell r="C5173" t="str">
            <v>VCB2013</v>
          </cell>
          <cell r="D5173" t="str">
            <v>HOSE</v>
          </cell>
          <cell r="E5173" t="str">
            <v>Ông</v>
          </cell>
          <cell r="F5173">
            <v>1</v>
          </cell>
          <cell r="G5173" t="str">
            <v>Phạm Thanh Hà</v>
          </cell>
          <cell r="H5173">
            <v>9</v>
          </cell>
          <cell r="I5173" t="str">
            <v>Phó TGĐ</v>
          </cell>
          <cell r="J5173" t="str">
            <v>Phó TGĐ</v>
          </cell>
          <cell r="M5173" t="str">
            <v>VCBPhamThanhHa</v>
          </cell>
          <cell r="N5173">
            <v>4</v>
          </cell>
          <cell r="P5173">
            <v>0</v>
          </cell>
          <cell r="Q5173">
            <v>1</v>
          </cell>
          <cell r="R5173">
            <v>0</v>
          </cell>
          <cell r="S5173">
            <v>0</v>
          </cell>
          <cell r="T5173">
            <v>0</v>
          </cell>
          <cell r="U5173">
            <v>1</v>
          </cell>
          <cell r="V5173">
            <v>0</v>
          </cell>
          <cell r="W5173">
            <v>0</v>
          </cell>
          <cell r="X5173">
            <v>0</v>
          </cell>
          <cell r="Y5173">
            <v>0</v>
          </cell>
          <cell r="Z5173">
            <v>0</v>
          </cell>
          <cell r="AA5173">
            <v>0</v>
          </cell>
          <cell r="AB5173">
            <v>0</v>
          </cell>
          <cell r="AD5173">
            <v>2114</v>
          </cell>
          <cell r="AE5173">
            <v>0</v>
          </cell>
          <cell r="AF5173">
            <v>0</v>
          </cell>
          <cell r="AG5173">
            <v>2114</v>
          </cell>
          <cell r="AH5173">
            <v>9.1222250059919726E-5</v>
          </cell>
          <cell r="AL5173" t="str">
            <v>ThS QTKD</v>
          </cell>
          <cell r="AM5173">
            <v>1</v>
          </cell>
          <cell r="AN5173">
            <v>2</v>
          </cell>
          <cell r="AP5173">
            <v>0</v>
          </cell>
          <cell r="AQ5173">
            <v>2010</v>
          </cell>
          <cell r="AR5173">
            <v>0</v>
          </cell>
          <cell r="AS5173">
            <v>1</v>
          </cell>
          <cell r="AT5173">
            <v>4</v>
          </cell>
        </row>
        <row r="5174">
          <cell r="C5174" t="str">
            <v>VCB2013</v>
          </cell>
          <cell r="D5174" t="str">
            <v>HOSE</v>
          </cell>
          <cell r="E5174" t="str">
            <v>Bà</v>
          </cell>
          <cell r="F5174">
            <v>0</v>
          </cell>
          <cell r="G5174" t="str">
            <v>Phùng Nguyễn Hải Yến</v>
          </cell>
          <cell r="H5174">
            <v>9</v>
          </cell>
          <cell r="I5174" t="str">
            <v>KTT</v>
          </cell>
          <cell r="J5174" t="str">
            <v>KTT</v>
          </cell>
          <cell r="M5174" t="str">
            <v>VCBPhungNguyenHaiYen1973</v>
          </cell>
          <cell r="N5174">
            <v>3</v>
          </cell>
          <cell r="O5174">
            <v>1</v>
          </cell>
          <cell r="P5174">
            <v>0</v>
          </cell>
          <cell r="Q5174">
            <v>0</v>
          </cell>
          <cell r="R5174">
            <v>0</v>
          </cell>
          <cell r="S5174">
            <v>0</v>
          </cell>
          <cell r="T5174">
            <v>0</v>
          </cell>
          <cell r="U5174">
            <v>1</v>
          </cell>
          <cell r="V5174">
            <v>0</v>
          </cell>
          <cell r="W5174">
            <v>0</v>
          </cell>
          <cell r="X5174">
            <v>0</v>
          </cell>
          <cell r="Y5174">
            <v>0</v>
          </cell>
          <cell r="Z5174">
            <v>0</v>
          </cell>
          <cell r="AA5174">
            <v>1</v>
          </cell>
          <cell r="AB5174">
            <v>0</v>
          </cell>
          <cell r="AC5174">
            <v>1973</v>
          </cell>
          <cell r="AD5174">
            <v>2114</v>
          </cell>
          <cell r="AE5174">
            <v>0</v>
          </cell>
          <cell r="AF5174">
            <v>0</v>
          </cell>
          <cell r="AG5174">
            <v>2114</v>
          </cell>
          <cell r="AH5174">
            <v>9.1222250059919726E-5</v>
          </cell>
          <cell r="AL5174" t="str">
            <v>ThS Kinh tế/CPA</v>
          </cell>
          <cell r="AM5174">
            <v>1</v>
          </cell>
          <cell r="AN5174">
            <v>2</v>
          </cell>
          <cell r="AP5174">
            <v>0</v>
          </cell>
          <cell r="AQ5174">
            <v>2011</v>
          </cell>
          <cell r="AR5174">
            <v>0</v>
          </cell>
          <cell r="AS5174">
            <v>1</v>
          </cell>
          <cell r="AT5174">
            <v>4</v>
          </cell>
        </row>
        <row r="5175">
          <cell r="C5175" t="str">
            <v>VCB2013</v>
          </cell>
          <cell r="D5175" t="str">
            <v>HOSE</v>
          </cell>
          <cell r="E5175" t="str">
            <v>Bà</v>
          </cell>
          <cell r="F5175">
            <v>0</v>
          </cell>
          <cell r="G5175" t="str">
            <v>Vũ Thị Bích Vân</v>
          </cell>
          <cell r="H5175">
            <v>9</v>
          </cell>
          <cell r="I5175" t="str">
            <v>Thành viên BKS</v>
          </cell>
          <cell r="J5175" t="str">
            <v>Thành viên BKS</v>
          </cell>
          <cell r="M5175" t="str">
            <v>VCBVuThiBichVan1964</v>
          </cell>
          <cell r="N5175">
            <v>3</v>
          </cell>
          <cell r="P5175">
            <v>0</v>
          </cell>
          <cell r="Q5175">
            <v>0</v>
          </cell>
          <cell r="R5175">
            <v>1</v>
          </cell>
          <cell r="S5175">
            <v>0</v>
          </cell>
          <cell r="T5175">
            <v>0</v>
          </cell>
          <cell r="U5175">
            <v>1</v>
          </cell>
          <cell r="V5175">
            <v>0</v>
          </cell>
          <cell r="W5175">
            <v>0</v>
          </cell>
          <cell r="X5175">
            <v>0</v>
          </cell>
          <cell r="Y5175">
            <v>0</v>
          </cell>
          <cell r="Z5175">
            <v>0</v>
          </cell>
          <cell r="AA5175">
            <v>0</v>
          </cell>
          <cell r="AB5175">
            <v>0</v>
          </cell>
          <cell r="AC5175">
            <v>1964</v>
          </cell>
          <cell r="AD5175">
            <v>0</v>
          </cell>
          <cell r="AE5175">
            <v>0</v>
          </cell>
          <cell r="AF5175">
            <v>0</v>
          </cell>
          <cell r="AG5175">
            <v>0</v>
          </cell>
          <cell r="AH5175">
            <v>0</v>
          </cell>
          <cell r="AL5175" t="str">
            <v>ThS Kinh tế</v>
          </cell>
          <cell r="AM5175">
            <v>1</v>
          </cell>
          <cell r="AN5175">
            <v>2</v>
          </cell>
          <cell r="AP5175">
            <v>0</v>
          </cell>
          <cell r="AR5175">
            <v>0</v>
          </cell>
          <cell r="AS5175">
            <v>1</v>
          </cell>
          <cell r="AT5175">
            <v>4</v>
          </cell>
        </row>
        <row r="5176">
          <cell r="C5176" t="str">
            <v>VCB2013</v>
          </cell>
          <cell r="D5176" t="str">
            <v>HOSE</v>
          </cell>
          <cell r="E5176" t="str">
            <v>Bà</v>
          </cell>
          <cell r="F5176">
            <v>0</v>
          </cell>
          <cell r="G5176" t="str">
            <v>La Thị Hồng Minh</v>
          </cell>
          <cell r="H5176">
            <v>9</v>
          </cell>
          <cell r="I5176" t="str">
            <v>Thành viên BKS</v>
          </cell>
          <cell r="J5176" t="str">
            <v>Thành viên BKS</v>
          </cell>
          <cell r="M5176" t="str">
            <v>VCBLaThiHongMinh1973</v>
          </cell>
          <cell r="N5176">
            <v>4</v>
          </cell>
          <cell r="P5176">
            <v>0</v>
          </cell>
          <cell r="Q5176">
            <v>0</v>
          </cell>
          <cell r="R5176">
            <v>1</v>
          </cell>
          <cell r="S5176">
            <v>0</v>
          </cell>
          <cell r="T5176">
            <v>0</v>
          </cell>
          <cell r="U5176">
            <v>1</v>
          </cell>
          <cell r="V5176">
            <v>0</v>
          </cell>
          <cell r="W5176">
            <v>0</v>
          </cell>
          <cell r="X5176">
            <v>0</v>
          </cell>
          <cell r="Y5176">
            <v>0</v>
          </cell>
          <cell r="Z5176">
            <v>0</v>
          </cell>
          <cell r="AA5176">
            <v>0</v>
          </cell>
          <cell r="AB5176">
            <v>0</v>
          </cell>
          <cell r="AC5176">
            <v>1973</v>
          </cell>
          <cell r="AD5176">
            <v>2114</v>
          </cell>
          <cell r="AE5176">
            <v>0</v>
          </cell>
          <cell r="AF5176">
            <v>0</v>
          </cell>
          <cell r="AG5176">
            <v>2114</v>
          </cell>
          <cell r="AH5176">
            <v>9.1222250059919726E-5</v>
          </cell>
          <cell r="AL5176" t="str">
            <v>Thạc sỹ</v>
          </cell>
          <cell r="AN5176">
            <v>2</v>
          </cell>
          <cell r="AP5176">
            <v>0</v>
          </cell>
          <cell r="AQ5176">
            <v>1994</v>
          </cell>
          <cell r="AR5176">
            <v>0</v>
          </cell>
          <cell r="AS5176">
            <v>1</v>
          </cell>
          <cell r="AT5176">
            <v>4</v>
          </cell>
        </row>
        <row r="5177">
          <cell r="C5177" t="str">
            <v>VCB2012</v>
          </cell>
          <cell r="D5177" t="str">
            <v>HOSE</v>
          </cell>
          <cell r="E5177" t="str">
            <v>Ông</v>
          </cell>
          <cell r="F5177">
            <v>1</v>
          </cell>
          <cell r="G5177" t="str">
            <v>Nguyễn Hòa Bình</v>
          </cell>
          <cell r="H5177">
            <v>8</v>
          </cell>
          <cell r="I5177" t="str">
            <v>CTHĐQT</v>
          </cell>
          <cell r="J5177" t="str">
            <v>CTHĐQT</v>
          </cell>
          <cell r="M5177" t="str">
            <v>VCBNguyenHoaBinh1954</v>
          </cell>
          <cell r="N5177">
            <v>5</v>
          </cell>
          <cell r="P5177">
            <v>1</v>
          </cell>
          <cell r="Q5177">
            <v>0</v>
          </cell>
          <cell r="R5177">
            <v>0</v>
          </cell>
          <cell r="S5177">
            <v>1</v>
          </cell>
          <cell r="T5177">
            <v>0</v>
          </cell>
          <cell r="U5177">
            <v>1</v>
          </cell>
          <cell r="V5177">
            <v>0</v>
          </cell>
          <cell r="W5177">
            <v>0</v>
          </cell>
          <cell r="X5177">
            <v>0</v>
          </cell>
          <cell r="Y5177">
            <v>0</v>
          </cell>
          <cell r="Z5177">
            <v>0</v>
          </cell>
          <cell r="AA5177">
            <v>0</v>
          </cell>
          <cell r="AB5177">
            <v>0</v>
          </cell>
          <cell r="AC5177">
            <v>1954</v>
          </cell>
          <cell r="AD5177">
            <v>5694</v>
          </cell>
          <cell r="AE5177">
            <v>0</v>
          </cell>
          <cell r="AF5177">
            <v>0</v>
          </cell>
          <cell r="AG5177">
            <v>5694</v>
          </cell>
          <cell r="AH5177">
            <v>2.4570458459847821E-4</v>
          </cell>
          <cell r="AL5177" t="str">
            <v>ThS QTKD/CN Anh văn</v>
          </cell>
          <cell r="AM5177">
            <v>1</v>
          </cell>
          <cell r="AN5177">
            <v>2</v>
          </cell>
          <cell r="AP5177">
            <v>0</v>
          </cell>
          <cell r="AQ5177">
            <v>1982</v>
          </cell>
          <cell r="AR5177">
            <v>0</v>
          </cell>
          <cell r="AS5177">
            <v>1</v>
          </cell>
          <cell r="AT5177">
            <v>5</v>
          </cell>
        </row>
        <row r="5178">
          <cell r="C5178" t="str">
            <v>VCB2012</v>
          </cell>
          <cell r="D5178" t="str">
            <v>HOSE</v>
          </cell>
          <cell r="E5178" t="str">
            <v>Bà</v>
          </cell>
          <cell r="F5178">
            <v>0</v>
          </cell>
          <cell r="G5178" t="str">
            <v>Trương Lệ Hiền</v>
          </cell>
          <cell r="H5178">
            <v>8</v>
          </cell>
          <cell r="I5178" t="str">
            <v>TBKS</v>
          </cell>
          <cell r="J5178" t="str">
            <v>TBKS</v>
          </cell>
          <cell r="M5178" t="str">
            <v>VCBTruongLeHien1965</v>
          </cell>
          <cell r="N5178">
            <v>5</v>
          </cell>
          <cell r="P5178">
            <v>0</v>
          </cell>
          <cell r="Q5178">
            <v>0</v>
          </cell>
          <cell r="R5178">
            <v>1</v>
          </cell>
          <cell r="S5178">
            <v>0</v>
          </cell>
          <cell r="T5178">
            <v>0</v>
          </cell>
          <cell r="U5178">
            <v>1</v>
          </cell>
          <cell r="V5178">
            <v>0</v>
          </cell>
          <cell r="W5178">
            <v>0</v>
          </cell>
          <cell r="X5178">
            <v>0</v>
          </cell>
          <cell r="Y5178">
            <v>0</v>
          </cell>
          <cell r="Z5178">
            <v>0</v>
          </cell>
          <cell r="AA5178">
            <v>0</v>
          </cell>
          <cell r="AB5178">
            <v>1</v>
          </cell>
          <cell r="AC5178">
            <v>1965</v>
          </cell>
          <cell r="AD5178">
            <v>3254</v>
          </cell>
          <cell r="AE5178">
            <v>0</v>
          </cell>
          <cell r="AF5178">
            <v>0</v>
          </cell>
          <cell r="AG5178">
            <v>3254</v>
          </cell>
          <cell r="AH5178">
            <v>1.4041494876772885E-4</v>
          </cell>
          <cell r="AL5178" t="str">
            <v>CN ĐH Ngân hàng</v>
          </cell>
          <cell r="AM5178">
            <v>1</v>
          </cell>
          <cell r="AN5178">
            <v>1</v>
          </cell>
          <cell r="AP5178">
            <v>0</v>
          </cell>
          <cell r="AQ5178">
            <v>1987</v>
          </cell>
          <cell r="AR5178">
            <v>1</v>
          </cell>
          <cell r="AS5178">
            <v>1</v>
          </cell>
          <cell r="AT5178">
            <v>5</v>
          </cell>
        </row>
        <row r="5179">
          <cell r="C5179" t="str">
            <v>VCB2012</v>
          </cell>
          <cell r="D5179" t="str">
            <v>HOSE</v>
          </cell>
          <cell r="E5179" t="str">
            <v>Ông</v>
          </cell>
          <cell r="F5179">
            <v>1</v>
          </cell>
          <cell r="G5179" t="str">
            <v>Nguyễn Phước Thanh</v>
          </cell>
          <cell r="H5179">
            <v>8</v>
          </cell>
          <cell r="I5179" t="str">
            <v>TGĐ/TVHĐQT</v>
          </cell>
          <cell r="J5179" t="str">
            <v>TGĐ</v>
          </cell>
          <cell r="K5179" t="str">
            <v>TVHĐQT</v>
          </cell>
          <cell r="M5179" t="str">
            <v>VCBNguyenPhuocThanh1957</v>
          </cell>
          <cell r="N5179">
            <v>5</v>
          </cell>
          <cell r="P5179">
            <v>1</v>
          </cell>
          <cell r="Q5179">
            <v>1</v>
          </cell>
          <cell r="R5179">
            <v>0</v>
          </cell>
          <cell r="S5179">
            <v>0</v>
          </cell>
          <cell r="T5179">
            <v>1</v>
          </cell>
          <cell r="U5179">
            <v>1</v>
          </cell>
          <cell r="V5179">
            <v>0</v>
          </cell>
          <cell r="W5179">
            <v>0</v>
          </cell>
          <cell r="X5179">
            <v>0</v>
          </cell>
          <cell r="Y5179">
            <v>0</v>
          </cell>
          <cell r="Z5179">
            <v>1</v>
          </cell>
          <cell r="AA5179">
            <v>0</v>
          </cell>
          <cell r="AB5179">
            <v>0</v>
          </cell>
          <cell r="AC5179">
            <v>1957</v>
          </cell>
          <cell r="AD5179">
            <v>4067</v>
          </cell>
          <cell r="AE5179">
            <v>0</v>
          </cell>
          <cell r="AF5179">
            <v>0</v>
          </cell>
          <cell r="AG5179">
            <v>4067</v>
          </cell>
          <cell r="AH5179">
            <v>1.7549711021461379E-4</v>
          </cell>
          <cell r="AL5179" t="str">
            <v>ĐH Kinh tế/ThS QTKD</v>
          </cell>
          <cell r="AM5179">
            <v>1</v>
          </cell>
          <cell r="AN5179">
            <v>2</v>
          </cell>
          <cell r="AP5179">
            <v>0</v>
          </cell>
          <cell r="AQ5179">
            <v>1991</v>
          </cell>
          <cell r="AR5179">
            <v>0</v>
          </cell>
          <cell r="AS5179">
            <v>1</v>
          </cell>
          <cell r="AT5179">
            <v>5</v>
          </cell>
        </row>
        <row r="5180">
          <cell r="C5180" t="str">
            <v>VCB2012</v>
          </cell>
          <cell r="D5180" t="str">
            <v>HOSE</v>
          </cell>
          <cell r="E5180" t="str">
            <v>Bà</v>
          </cell>
          <cell r="F5180">
            <v>0</v>
          </cell>
          <cell r="G5180" t="str">
            <v>Lê Thị Hoa</v>
          </cell>
          <cell r="H5180">
            <v>8</v>
          </cell>
          <cell r="I5180" t="str">
            <v>TVHĐQT</v>
          </cell>
          <cell r="J5180" t="str">
            <v>TVHĐQT</v>
          </cell>
          <cell r="M5180" t="str">
            <v>VCBLeThiHoa1962</v>
          </cell>
          <cell r="N5180">
            <v>5</v>
          </cell>
          <cell r="P5180">
            <v>1</v>
          </cell>
          <cell r="Q5180">
            <v>0</v>
          </cell>
          <cell r="R5180">
            <v>0</v>
          </cell>
          <cell r="S5180">
            <v>0</v>
          </cell>
          <cell r="T5180">
            <v>0</v>
          </cell>
          <cell r="U5180">
            <v>1</v>
          </cell>
          <cell r="V5180">
            <v>0</v>
          </cell>
          <cell r="W5180">
            <v>0</v>
          </cell>
          <cell r="X5180">
            <v>0</v>
          </cell>
          <cell r="Y5180">
            <v>0</v>
          </cell>
          <cell r="Z5180">
            <v>0</v>
          </cell>
          <cell r="AA5180">
            <v>0</v>
          </cell>
          <cell r="AB5180">
            <v>0</v>
          </cell>
          <cell r="AC5180">
            <v>1962</v>
          </cell>
          <cell r="AD5180">
            <v>4067</v>
          </cell>
          <cell r="AE5180">
            <v>0</v>
          </cell>
          <cell r="AF5180">
            <v>0</v>
          </cell>
          <cell r="AG5180">
            <v>4067</v>
          </cell>
          <cell r="AH5180">
            <v>1.7549711021461379E-4</v>
          </cell>
          <cell r="AL5180" t="str">
            <v>ThS Kinh tế</v>
          </cell>
          <cell r="AM5180">
            <v>1</v>
          </cell>
          <cell r="AN5180">
            <v>2</v>
          </cell>
          <cell r="AP5180">
            <v>0</v>
          </cell>
          <cell r="AQ5180">
            <v>2013</v>
          </cell>
          <cell r="AR5180">
            <v>0</v>
          </cell>
          <cell r="AS5180">
            <v>1</v>
          </cell>
          <cell r="AT5180">
            <v>5</v>
          </cell>
        </row>
        <row r="5181">
          <cell r="C5181" t="str">
            <v>VCB2012</v>
          </cell>
          <cell r="D5181" t="str">
            <v>HOSE</v>
          </cell>
          <cell r="E5181" t="str">
            <v>Bà</v>
          </cell>
          <cell r="F5181">
            <v>0</v>
          </cell>
          <cell r="G5181" t="str">
            <v>Lê Thị Kim Nga</v>
          </cell>
          <cell r="H5181">
            <v>8</v>
          </cell>
          <cell r="I5181" t="str">
            <v>TVHĐQT</v>
          </cell>
          <cell r="J5181" t="str">
            <v>TVHĐQT</v>
          </cell>
          <cell r="M5181" t="str">
            <v>VCBLeThiKimNga1958</v>
          </cell>
          <cell r="N5181">
            <v>5</v>
          </cell>
          <cell r="P5181">
            <v>1</v>
          </cell>
          <cell r="Q5181">
            <v>0</v>
          </cell>
          <cell r="R5181">
            <v>0</v>
          </cell>
          <cell r="S5181">
            <v>0</v>
          </cell>
          <cell r="T5181">
            <v>0</v>
          </cell>
          <cell r="U5181">
            <v>1</v>
          </cell>
          <cell r="V5181">
            <v>0</v>
          </cell>
          <cell r="W5181">
            <v>0</v>
          </cell>
          <cell r="X5181">
            <v>0</v>
          </cell>
          <cell r="Y5181">
            <v>0</v>
          </cell>
          <cell r="Z5181">
            <v>0</v>
          </cell>
          <cell r="AA5181">
            <v>0</v>
          </cell>
          <cell r="AB5181">
            <v>0</v>
          </cell>
          <cell r="AC5181">
            <v>1958</v>
          </cell>
          <cell r="AD5181">
            <v>8768</v>
          </cell>
          <cell r="AE5181">
            <v>0</v>
          </cell>
          <cell r="AF5181">
            <v>0</v>
          </cell>
          <cell r="AG5181">
            <v>8768</v>
          </cell>
          <cell r="AH5181">
            <v>3.7835226514918455E-4</v>
          </cell>
          <cell r="AL5181" t="str">
            <v>ĐH Ngoại Thương/T.S K.Tế</v>
          </cell>
          <cell r="AM5181">
            <v>1</v>
          </cell>
          <cell r="AN5181">
            <v>2</v>
          </cell>
          <cell r="AP5181">
            <v>0</v>
          </cell>
          <cell r="AQ5181">
            <v>2008</v>
          </cell>
          <cell r="AR5181">
            <v>0</v>
          </cell>
          <cell r="AS5181">
            <v>1</v>
          </cell>
          <cell r="AT5181">
            <v>5</v>
          </cell>
        </row>
        <row r="5182">
          <cell r="C5182" t="str">
            <v>VCB2012</v>
          </cell>
          <cell r="D5182" t="str">
            <v>HOSE</v>
          </cell>
          <cell r="E5182" t="str">
            <v>Ông</v>
          </cell>
          <cell r="F5182">
            <v>1</v>
          </cell>
          <cell r="G5182" t="str">
            <v>Yutaka Abe</v>
          </cell>
          <cell r="H5182">
            <v>8</v>
          </cell>
          <cell r="I5182" t="str">
            <v>TVHĐQT/Phó TGĐ</v>
          </cell>
          <cell r="J5182" t="str">
            <v>TVHĐQT</v>
          </cell>
          <cell r="K5182" t="str">
            <v>Phó TGĐ</v>
          </cell>
          <cell r="M5182" t="str">
            <v>VCBYutakaAbe1961</v>
          </cell>
          <cell r="N5182">
            <v>1</v>
          </cell>
          <cell r="P5182">
            <v>1</v>
          </cell>
          <cell r="Q5182">
            <v>1</v>
          </cell>
          <cell r="R5182">
            <v>0</v>
          </cell>
          <cell r="S5182">
            <v>0</v>
          </cell>
          <cell r="T5182">
            <v>0</v>
          </cell>
          <cell r="U5182">
            <v>1</v>
          </cell>
          <cell r="V5182">
            <v>0</v>
          </cell>
          <cell r="W5182">
            <v>0</v>
          </cell>
          <cell r="X5182">
            <v>0</v>
          </cell>
          <cell r="Y5182">
            <v>0</v>
          </cell>
          <cell r="Z5182">
            <v>0</v>
          </cell>
          <cell r="AA5182">
            <v>0</v>
          </cell>
          <cell r="AB5182">
            <v>0</v>
          </cell>
          <cell r="AC5182">
            <v>1961</v>
          </cell>
          <cell r="AD5182">
            <v>0</v>
          </cell>
          <cell r="AE5182">
            <v>0</v>
          </cell>
          <cell r="AF5182">
            <v>0</v>
          </cell>
          <cell r="AG5182">
            <v>0</v>
          </cell>
          <cell r="AH5182">
            <v>0</v>
          </cell>
          <cell r="AL5182" t="str">
            <v>ĐH Ngoại Thương/ThS QTKD</v>
          </cell>
          <cell r="AM5182">
            <v>1</v>
          </cell>
          <cell r="AN5182">
            <v>2</v>
          </cell>
          <cell r="AP5182">
            <v>0</v>
          </cell>
          <cell r="AQ5182">
            <v>2008</v>
          </cell>
          <cell r="AR5182">
            <v>0</v>
          </cell>
          <cell r="AS5182">
            <v>1</v>
          </cell>
          <cell r="AT5182">
            <v>5</v>
          </cell>
        </row>
        <row r="5183">
          <cell r="C5183" t="str">
            <v>VCB2012</v>
          </cell>
          <cell r="D5183" t="str">
            <v>HOSE</v>
          </cell>
          <cell r="E5183" t="str">
            <v>Ông</v>
          </cell>
          <cell r="F5183">
            <v>1</v>
          </cell>
          <cell r="G5183" t="str">
            <v>Đào Minh Tuấn</v>
          </cell>
          <cell r="H5183">
            <v>8</v>
          </cell>
          <cell r="I5183" t="str">
            <v>Phó TGĐ</v>
          </cell>
          <cell r="J5183" t="str">
            <v>Phó TGĐ</v>
          </cell>
          <cell r="M5183" t="str">
            <v>VCBDaoMinhTuan1961</v>
          </cell>
          <cell r="N5183">
            <v>5</v>
          </cell>
          <cell r="P5183">
            <v>0</v>
          </cell>
          <cell r="Q5183">
            <v>1</v>
          </cell>
          <cell r="R5183">
            <v>0</v>
          </cell>
          <cell r="S5183">
            <v>0</v>
          </cell>
          <cell r="T5183">
            <v>0</v>
          </cell>
          <cell r="U5183">
            <v>1</v>
          </cell>
          <cell r="V5183">
            <v>0</v>
          </cell>
          <cell r="W5183">
            <v>0</v>
          </cell>
          <cell r="X5183">
            <v>0</v>
          </cell>
          <cell r="Y5183">
            <v>0</v>
          </cell>
          <cell r="Z5183">
            <v>0</v>
          </cell>
          <cell r="AA5183">
            <v>0</v>
          </cell>
          <cell r="AB5183">
            <v>0</v>
          </cell>
          <cell r="AC5183">
            <v>1961</v>
          </cell>
          <cell r="AD5183">
            <v>3743</v>
          </cell>
          <cell r="AE5183">
            <v>0</v>
          </cell>
          <cell r="AF5183">
            <v>0</v>
          </cell>
          <cell r="AG5183">
            <v>3743</v>
          </cell>
          <cell r="AH5183">
            <v>1.6151602742397331E-4</v>
          </cell>
          <cell r="AL5183" t="str">
            <v>ThS Tài chính</v>
          </cell>
          <cell r="AM5183">
            <v>1</v>
          </cell>
          <cell r="AN5183">
            <v>2</v>
          </cell>
          <cell r="AP5183">
            <v>0</v>
          </cell>
          <cell r="AQ5183">
            <v>2008</v>
          </cell>
          <cell r="AR5183">
            <v>1</v>
          </cell>
          <cell r="AS5183">
            <v>1</v>
          </cell>
          <cell r="AT5183">
            <v>5</v>
          </cell>
        </row>
        <row r="5184">
          <cell r="C5184" t="str">
            <v>VCB2012</v>
          </cell>
          <cell r="D5184" t="str">
            <v>HOSE</v>
          </cell>
          <cell r="E5184" t="str">
            <v>Ông</v>
          </cell>
          <cell r="F5184">
            <v>1</v>
          </cell>
          <cell r="G5184" t="str">
            <v>Đào Hảo</v>
          </cell>
          <cell r="H5184">
            <v>8</v>
          </cell>
          <cell r="I5184" t="str">
            <v>Phó TGĐ</v>
          </cell>
          <cell r="J5184" t="str">
            <v>Phó TGĐ</v>
          </cell>
          <cell r="M5184" t="str">
            <v>VCBDaoHao1958</v>
          </cell>
          <cell r="N5184">
            <v>3</v>
          </cell>
          <cell r="P5184">
            <v>0</v>
          </cell>
          <cell r="Q5184">
            <v>1</v>
          </cell>
          <cell r="R5184">
            <v>0</v>
          </cell>
          <cell r="S5184">
            <v>0</v>
          </cell>
          <cell r="T5184">
            <v>0</v>
          </cell>
          <cell r="U5184">
            <v>1</v>
          </cell>
          <cell r="V5184">
            <v>0</v>
          </cell>
          <cell r="W5184">
            <v>0</v>
          </cell>
          <cell r="X5184">
            <v>0</v>
          </cell>
          <cell r="Y5184">
            <v>0</v>
          </cell>
          <cell r="Z5184">
            <v>0</v>
          </cell>
          <cell r="AA5184">
            <v>0</v>
          </cell>
          <cell r="AB5184">
            <v>0</v>
          </cell>
          <cell r="AC5184">
            <v>1958</v>
          </cell>
          <cell r="AD5184">
            <v>5129</v>
          </cell>
          <cell r="AE5184">
            <v>0</v>
          </cell>
          <cell r="AF5184">
            <v>0</v>
          </cell>
          <cell r="AG5184">
            <v>5129</v>
          </cell>
          <cell r="AH5184">
            <v>2.2132399269504649E-4</v>
          </cell>
          <cell r="AL5184" t="str">
            <v>CN Luật/CN Kinh tế</v>
          </cell>
          <cell r="AM5184">
            <v>1</v>
          </cell>
          <cell r="AN5184">
            <v>1</v>
          </cell>
          <cell r="AP5184">
            <v>0</v>
          </cell>
          <cell r="AQ5184">
            <v>2010</v>
          </cell>
          <cell r="AR5184">
            <v>0</v>
          </cell>
          <cell r="AS5184">
            <v>1</v>
          </cell>
          <cell r="AT5184">
            <v>5</v>
          </cell>
        </row>
        <row r="5185">
          <cell r="C5185" t="str">
            <v>VCB2012</v>
          </cell>
          <cell r="D5185" t="str">
            <v>HOSE</v>
          </cell>
          <cell r="E5185" t="str">
            <v>Ông</v>
          </cell>
          <cell r="F5185">
            <v>1</v>
          </cell>
          <cell r="G5185" t="str">
            <v>Phạm Quang Dũng</v>
          </cell>
          <cell r="H5185">
            <v>8</v>
          </cell>
          <cell r="I5185" t="str">
            <v>Phó TGĐ</v>
          </cell>
          <cell r="J5185" t="str">
            <v>Phó TGĐ</v>
          </cell>
          <cell r="M5185" t="str">
            <v>VCBPhamQuangDung1973</v>
          </cell>
          <cell r="N5185">
            <v>5</v>
          </cell>
          <cell r="P5185">
            <v>0</v>
          </cell>
          <cell r="Q5185">
            <v>1</v>
          </cell>
          <cell r="R5185">
            <v>0</v>
          </cell>
          <cell r="S5185">
            <v>0</v>
          </cell>
          <cell r="T5185">
            <v>0</v>
          </cell>
          <cell r="U5185">
            <v>1</v>
          </cell>
          <cell r="V5185">
            <v>0</v>
          </cell>
          <cell r="W5185">
            <v>0</v>
          </cell>
          <cell r="X5185">
            <v>0</v>
          </cell>
          <cell r="Y5185">
            <v>0</v>
          </cell>
          <cell r="Z5185">
            <v>0</v>
          </cell>
          <cell r="AA5185">
            <v>0</v>
          </cell>
          <cell r="AB5185">
            <v>0</v>
          </cell>
          <cell r="AC5185">
            <v>1973</v>
          </cell>
          <cell r="AD5185">
            <v>2114</v>
          </cell>
          <cell r="AE5185">
            <v>0</v>
          </cell>
          <cell r="AF5185">
            <v>0</v>
          </cell>
          <cell r="AG5185">
            <v>2114</v>
          </cell>
          <cell r="AH5185">
            <v>9.1222250059919726E-5</v>
          </cell>
          <cell r="AL5185" t="str">
            <v>ThS Tài chính</v>
          </cell>
          <cell r="AM5185">
            <v>1</v>
          </cell>
          <cell r="AN5185">
            <v>2</v>
          </cell>
          <cell r="AP5185">
            <v>0</v>
          </cell>
          <cell r="AQ5185">
            <v>2008</v>
          </cell>
          <cell r="AR5185">
            <v>1</v>
          </cell>
          <cell r="AS5185">
            <v>1</v>
          </cell>
          <cell r="AT5185">
            <v>5</v>
          </cell>
        </row>
        <row r="5186">
          <cell r="C5186" t="str">
            <v>VCB2012</v>
          </cell>
          <cell r="D5186" t="str">
            <v>HOSE</v>
          </cell>
          <cell r="E5186" t="str">
            <v>Ông</v>
          </cell>
          <cell r="F5186">
            <v>1</v>
          </cell>
          <cell r="G5186" t="str">
            <v>Nguyễn Văn Tuân</v>
          </cell>
          <cell r="H5186">
            <v>8</v>
          </cell>
          <cell r="I5186" t="str">
            <v>Phó TGĐ</v>
          </cell>
          <cell r="J5186" t="str">
            <v>Phó TGĐ</v>
          </cell>
          <cell r="M5186" t="str">
            <v>VCBNguyenVanTuan1969</v>
          </cell>
          <cell r="N5186">
            <v>5</v>
          </cell>
          <cell r="P5186">
            <v>0</v>
          </cell>
          <cell r="Q5186">
            <v>1</v>
          </cell>
          <cell r="R5186">
            <v>0</v>
          </cell>
          <cell r="S5186">
            <v>0</v>
          </cell>
          <cell r="T5186">
            <v>0</v>
          </cell>
          <cell r="U5186">
            <v>1</v>
          </cell>
          <cell r="V5186">
            <v>0</v>
          </cell>
          <cell r="W5186">
            <v>0</v>
          </cell>
          <cell r="X5186">
            <v>0</v>
          </cell>
          <cell r="Y5186">
            <v>0</v>
          </cell>
          <cell r="Z5186">
            <v>0</v>
          </cell>
          <cell r="AA5186">
            <v>0</v>
          </cell>
          <cell r="AB5186">
            <v>0</v>
          </cell>
          <cell r="AC5186">
            <v>1969</v>
          </cell>
          <cell r="AD5186">
            <v>2205</v>
          </cell>
          <cell r="AE5186">
            <v>0</v>
          </cell>
          <cell r="AF5186">
            <v>0</v>
          </cell>
          <cell r="AG5186">
            <v>2205</v>
          </cell>
          <cell r="AH5186">
            <v>9.514903565852555E-5</v>
          </cell>
          <cell r="AL5186" t="str">
            <v>CN Ngoại ngữ/ThS QTKD</v>
          </cell>
          <cell r="AM5186">
            <v>1</v>
          </cell>
          <cell r="AN5186">
            <v>2</v>
          </cell>
          <cell r="AP5186">
            <v>0</v>
          </cell>
          <cell r="AQ5186">
            <v>2008</v>
          </cell>
          <cell r="AR5186">
            <v>0</v>
          </cell>
          <cell r="AS5186">
            <v>1</v>
          </cell>
          <cell r="AT5186">
            <v>5</v>
          </cell>
        </row>
        <row r="5187">
          <cell r="C5187" t="str">
            <v>VCB2012</v>
          </cell>
          <cell r="D5187" t="str">
            <v>HOSE</v>
          </cell>
          <cell r="E5187" t="str">
            <v>Ông</v>
          </cell>
          <cell r="F5187">
            <v>1</v>
          </cell>
          <cell r="G5187" t="str">
            <v>Phạm Thanh Hà</v>
          </cell>
          <cell r="H5187">
            <v>8</v>
          </cell>
          <cell r="I5187" t="str">
            <v>Phó TGĐ</v>
          </cell>
          <cell r="J5187" t="str">
            <v>Phó TGĐ</v>
          </cell>
          <cell r="M5187" t="str">
            <v>VCBPhamThanhHa</v>
          </cell>
          <cell r="N5187">
            <v>3</v>
          </cell>
          <cell r="P5187">
            <v>0</v>
          </cell>
          <cell r="Q5187">
            <v>1</v>
          </cell>
          <cell r="R5187">
            <v>0</v>
          </cell>
          <cell r="S5187">
            <v>0</v>
          </cell>
          <cell r="T5187">
            <v>0</v>
          </cell>
          <cell r="U5187">
            <v>1</v>
          </cell>
          <cell r="V5187">
            <v>0</v>
          </cell>
          <cell r="W5187">
            <v>0</v>
          </cell>
          <cell r="X5187">
            <v>0</v>
          </cell>
          <cell r="Y5187">
            <v>0</v>
          </cell>
          <cell r="Z5187">
            <v>0</v>
          </cell>
          <cell r="AA5187">
            <v>0</v>
          </cell>
          <cell r="AB5187">
            <v>0</v>
          </cell>
          <cell r="AD5187">
            <v>2114</v>
          </cell>
          <cell r="AE5187">
            <v>0</v>
          </cell>
          <cell r="AF5187">
            <v>0</v>
          </cell>
          <cell r="AG5187">
            <v>2114</v>
          </cell>
          <cell r="AH5187">
            <v>9.1222250059919726E-5</v>
          </cell>
          <cell r="AL5187" t="str">
            <v>ThS QTKD</v>
          </cell>
          <cell r="AM5187">
            <v>1</v>
          </cell>
          <cell r="AN5187">
            <v>2</v>
          </cell>
          <cell r="AP5187">
            <v>0</v>
          </cell>
          <cell r="AQ5187">
            <v>2010</v>
          </cell>
          <cell r="AR5187">
            <v>0</v>
          </cell>
          <cell r="AS5187">
            <v>1</v>
          </cell>
          <cell r="AT5187">
            <v>5</v>
          </cell>
        </row>
        <row r="5188">
          <cell r="C5188" t="str">
            <v>VCB2012</v>
          </cell>
          <cell r="D5188" t="str">
            <v>HOSE</v>
          </cell>
          <cell r="E5188" t="str">
            <v>Bà</v>
          </cell>
          <cell r="F5188">
            <v>0</v>
          </cell>
          <cell r="G5188" t="str">
            <v>Phùng Nguyễn Hải Yến</v>
          </cell>
          <cell r="H5188">
            <v>8</v>
          </cell>
          <cell r="I5188" t="str">
            <v>KTT</v>
          </cell>
          <cell r="J5188" t="str">
            <v>KTT</v>
          </cell>
          <cell r="M5188" t="str">
            <v>VCBPhungNguyenHaiYen1973</v>
          </cell>
          <cell r="N5188">
            <v>2</v>
          </cell>
          <cell r="O5188">
            <v>1</v>
          </cell>
          <cell r="P5188">
            <v>0</v>
          </cell>
          <cell r="Q5188">
            <v>0</v>
          </cell>
          <cell r="R5188">
            <v>0</v>
          </cell>
          <cell r="S5188">
            <v>0</v>
          </cell>
          <cell r="T5188">
            <v>0</v>
          </cell>
          <cell r="U5188">
            <v>1</v>
          </cell>
          <cell r="V5188">
            <v>0</v>
          </cell>
          <cell r="W5188">
            <v>0</v>
          </cell>
          <cell r="X5188">
            <v>0</v>
          </cell>
          <cell r="Y5188">
            <v>0</v>
          </cell>
          <cell r="Z5188">
            <v>0</v>
          </cell>
          <cell r="AA5188">
            <v>1</v>
          </cell>
          <cell r="AB5188">
            <v>0</v>
          </cell>
          <cell r="AC5188">
            <v>1973</v>
          </cell>
          <cell r="AD5188">
            <v>2114</v>
          </cell>
          <cell r="AE5188">
            <v>0</v>
          </cell>
          <cell r="AF5188">
            <v>0</v>
          </cell>
          <cell r="AG5188">
            <v>2114</v>
          </cell>
          <cell r="AH5188">
            <v>9.1222250059919726E-5</v>
          </cell>
          <cell r="AL5188" t="str">
            <v>ThS Kinh tế/CPA</v>
          </cell>
          <cell r="AM5188">
            <v>1</v>
          </cell>
          <cell r="AN5188">
            <v>2</v>
          </cell>
          <cell r="AP5188">
            <v>0</v>
          </cell>
          <cell r="AQ5188">
            <v>2011</v>
          </cell>
          <cell r="AR5188">
            <v>0</v>
          </cell>
          <cell r="AS5188">
            <v>1</v>
          </cell>
          <cell r="AT5188">
            <v>5</v>
          </cell>
        </row>
        <row r="5189">
          <cell r="C5189" t="str">
            <v>VCB2012</v>
          </cell>
          <cell r="D5189" t="str">
            <v>HOSE</v>
          </cell>
          <cell r="E5189" t="str">
            <v>Bà</v>
          </cell>
          <cell r="F5189">
            <v>0</v>
          </cell>
          <cell r="G5189" t="str">
            <v>Vũ Thị Bích Vân</v>
          </cell>
          <cell r="H5189">
            <v>8</v>
          </cell>
          <cell r="I5189" t="str">
            <v>Thành viên BKS</v>
          </cell>
          <cell r="J5189" t="str">
            <v>Thành viên BKS</v>
          </cell>
          <cell r="M5189" t="str">
            <v>VCBVuThiBichVan1964</v>
          </cell>
          <cell r="N5189">
            <v>2</v>
          </cell>
          <cell r="P5189">
            <v>0</v>
          </cell>
          <cell r="Q5189">
            <v>0</v>
          </cell>
          <cell r="R5189">
            <v>1</v>
          </cell>
          <cell r="S5189">
            <v>0</v>
          </cell>
          <cell r="T5189">
            <v>0</v>
          </cell>
          <cell r="U5189">
            <v>1</v>
          </cell>
          <cell r="V5189">
            <v>0</v>
          </cell>
          <cell r="W5189">
            <v>0</v>
          </cell>
          <cell r="X5189">
            <v>0</v>
          </cell>
          <cell r="Y5189">
            <v>0</v>
          </cell>
          <cell r="Z5189">
            <v>0</v>
          </cell>
          <cell r="AA5189">
            <v>0</v>
          </cell>
          <cell r="AB5189">
            <v>0</v>
          </cell>
          <cell r="AC5189">
            <v>1964</v>
          </cell>
          <cell r="AD5189">
            <v>0</v>
          </cell>
          <cell r="AE5189">
            <v>0</v>
          </cell>
          <cell r="AF5189">
            <v>0</v>
          </cell>
          <cell r="AG5189">
            <v>0</v>
          </cell>
          <cell r="AH5189">
            <v>0</v>
          </cell>
          <cell r="AL5189" t="str">
            <v>ThS Kinh tế</v>
          </cell>
          <cell r="AM5189">
            <v>1</v>
          </cell>
          <cell r="AN5189">
            <v>2</v>
          </cell>
          <cell r="AP5189">
            <v>0</v>
          </cell>
          <cell r="AR5189">
            <v>0</v>
          </cell>
          <cell r="AS5189">
            <v>1</v>
          </cell>
          <cell r="AT5189">
            <v>5</v>
          </cell>
        </row>
        <row r="5190">
          <cell r="C5190" t="str">
            <v>VCB2012</v>
          </cell>
          <cell r="D5190" t="str">
            <v>HOSE</v>
          </cell>
          <cell r="E5190" t="str">
            <v>Bà</v>
          </cell>
          <cell r="F5190">
            <v>0</v>
          </cell>
          <cell r="G5190" t="str">
            <v>La Thị Hồng Minh</v>
          </cell>
          <cell r="H5190">
            <v>8</v>
          </cell>
          <cell r="I5190" t="str">
            <v>Thành viên BKS</v>
          </cell>
          <cell r="J5190" t="str">
            <v>Thành viên BKS</v>
          </cell>
          <cell r="M5190" t="str">
            <v>VCBLaThiHongMinh1973</v>
          </cell>
          <cell r="N5190">
            <v>3</v>
          </cell>
          <cell r="P5190">
            <v>0</v>
          </cell>
          <cell r="Q5190">
            <v>0</v>
          </cell>
          <cell r="R5190">
            <v>1</v>
          </cell>
          <cell r="S5190">
            <v>0</v>
          </cell>
          <cell r="T5190">
            <v>0</v>
          </cell>
          <cell r="U5190">
            <v>1</v>
          </cell>
          <cell r="V5190">
            <v>0</v>
          </cell>
          <cell r="W5190">
            <v>0</v>
          </cell>
          <cell r="X5190">
            <v>0</v>
          </cell>
          <cell r="Y5190">
            <v>0</v>
          </cell>
          <cell r="Z5190">
            <v>0</v>
          </cell>
          <cell r="AA5190">
            <v>0</v>
          </cell>
          <cell r="AB5190">
            <v>0</v>
          </cell>
          <cell r="AC5190">
            <v>1973</v>
          </cell>
          <cell r="AD5190">
            <v>2114</v>
          </cell>
          <cell r="AE5190">
            <v>0</v>
          </cell>
          <cell r="AF5190">
            <v>0</v>
          </cell>
          <cell r="AG5190">
            <v>2114</v>
          </cell>
          <cell r="AH5190">
            <v>9.1222250059919726E-5</v>
          </cell>
          <cell r="AL5190" t="str">
            <v>Thạc sỹ</v>
          </cell>
          <cell r="AN5190">
            <v>2</v>
          </cell>
          <cell r="AP5190">
            <v>0</v>
          </cell>
          <cell r="AQ5190">
            <v>1994</v>
          </cell>
          <cell r="AR5190">
            <v>0</v>
          </cell>
          <cell r="AS5190">
            <v>1</v>
          </cell>
          <cell r="AT5190">
            <v>5</v>
          </cell>
        </row>
        <row r="5191">
          <cell r="C5191" t="str">
            <v>VCB2012</v>
          </cell>
          <cell r="D5191" t="str">
            <v>HOSE</v>
          </cell>
          <cell r="E5191" t="str">
            <v>Bà</v>
          </cell>
          <cell r="F5191">
            <v>0</v>
          </cell>
          <cell r="G5191" t="str">
            <v>Đỗ Thị Mai Hương</v>
          </cell>
          <cell r="H5191">
            <v>8</v>
          </cell>
          <cell r="I5191" t="str">
            <v>Thành viên BKS</v>
          </cell>
          <cell r="J5191" t="str">
            <v>Thành viên BKS</v>
          </cell>
          <cell r="M5191" t="str">
            <v>VCBDoThiMaiHuong1974</v>
          </cell>
          <cell r="N5191">
            <v>5</v>
          </cell>
          <cell r="P5191">
            <v>0</v>
          </cell>
          <cell r="Q5191">
            <v>0</v>
          </cell>
          <cell r="R5191">
            <v>1</v>
          </cell>
          <cell r="S5191">
            <v>0</v>
          </cell>
          <cell r="T5191">
            <v>0</v>
          </cell>
          <cell r="U5191">
            <v>1</v>
          </cell>
          <cell r="V5191">
            <v>0</v>
          </cell>
          <cell r="W5191">
            <v>0</v>
          </cell>
          <cell r="X5191">
            <v>0</v>
          </cell>
          <cell r="Y5191">
            <v>0</v>
          </cell>
          <cell r="Z5191">
            <v>0</v>
          </cell>
          <cell r="AA5191">
            <v>0</v>
          </cell>
          <cell r="AB5191">
            <v>0</v>
          </cell>
          <cell r="AC5191">
            <v>1974</v>
          </cell>
          <cell r="AD5191">
            <v>3417</v>
          </cell>
          <cell r="AE5191">
            <v>0</v>
          </cell>
          <cell r="AF5191">
            <v>0</v>
          </cell>
          <cell r="AG5191">
            <v>3417</v>
          </cell>
          <cell r="AH5191">
            <v>1.4744864165314368E-4</v>
          </cell>
          <cell r="AL5191" t="str">
            <v>Thạc sỹ</v>
          </cell>
          <cell r="AN5191">
            <v>2</v>
          </cell>
          <cell r="AP5191">
            <v>0</v>
          </cell>
          <cell r="AQ5191">
            <v>2008</v>
          </cell>
          <cell r="AR5191">
            <v>0</v>
          </cell>
          <cell r="AS5191">
            <v>1</v>
          </cell>
          <cell r="AT5191">
            <v>5</v>
          </cell>
        </row>
        <row r="5192">
          <cell r="C5192" t="str">
            <v>VCB2012</v>
          </cell>
          <cell r="D5192" t="str">
            <v>HOSE</v>
          </cell>
          <cell r="E5192" t="str">
            <v>Ông</v>
          </cell>
          <cell r="F5192">
            <v>1</v>
          </cell>
          <cell r="G5192" t="str">
            <v>Nguyễn Danh Lương</v>
          </cell>
          <cell r="H5192">
            <v>8</v>
          </cell>
          <cell r="I5192" t="str">
            <v>TVHĐQT/Phó TGĐ</v>
          </cell>
          <cell r="J5192" t="str">
            <v>TVHĐQT</v>
          </cell>
          <cell r="K5192" t="str">
            <v>Phó TGĐ</v>
          </cell>
          <cell r="M5192" t="str">
            <v>VCBNguyenDanhLuong1957</v>
          </cell>
          <cell r="N5192">
            <v>5</v>
          </cell>
          <cell r="P5192">
            <v>1</v>
          </cell>
          <cell r="Q5192">
            <v>1</v>
          </cell>
          <cell r="R5192">
            <v>0</v>
          </cell>
          <cell r="S5192">
            <v>0</v>
          </cell>
          <cell r="T5192">
            <v>0</v>
          </cell>
          <cell r="U5192">
            <v>1</v>
          </cell>
          <cell r="V5192">
            <v>0</v>
          </cell>
          <cell r="W5192">
            <v>0</v>
          </cell>
          <cell r="X5192">
            <v>0</v>
          </cell>
          <cell r="Y5192">
            <v>0</v>
          </cell>
          <cell r="Z5192">
            <v>0</v>
          </cell>
          <cell r="AA5192">
            <v>0</v>
          </cell>
          <cell r="AB5192">
            <v>0</v>
          </cell>
          <cell r="AC5192">
            <v>1957</v>
          </cell>
          <cell r="AD5192">
            <v>13921</v>
          </cell>
          <cell r="AE5192">
            <v>0</v>
          </cell>
          <cell r="AF5192">
            <v>0</v>
          </cell>
          <cell r="AG5192">
            <v>13921</v>
          </cell>
          <cell r="AH5192">
            <v>6.0071189360650073E-4</v>
          </cell>
          <cell r="AL5192" t="str">
            <v>T.S Kinh tế</v>
          </cell>
          <cell r="AM5192">
            <v>1</v>
          </cell>
          <cell r="AN5192">
            <v>2</v>
          </cell>
          <cell r="AP5192">
            <v>0</v>
          </cell>
          <cell r="AQ5192">
            <v>2008</v>
          </cell>
          <cell r="AR5192">
            <v>0</v>
          </cell>
          <cell r="AS5192">
            <v>1</v>
          </cell>
          <cell r="AT5192">
            <v>5</v>
          </cell>
        </row>
        <row r="5193">
          <cell r="C5193" t="str">
            <v>VCB2012</v>
          </cell>
          <cell r="D5193" t="str">
            <v>HOSE</v>
          </cell>
          <cell r="E5193" t="str">
            <v>Ông</v>
          </cell>
          <cell r="F5193">
            <v>1</v>
          </cell>
          <cell r="G5193" t="str">
            <v>Nguyễn Đăng Hồng</v>
          </cell>
          <cell r="H5193">
            <v>8</v>
          </cell>
          <cell r="I5193" t="str">
            <v>TVHĐQT</v>
          </cell>
          <cell r="J5193" t="str">
            <v>TVHĐQT</v>
          </cell>
          <cell r="M5193" t="str">
            <v>VCBNguyenDangHong1958</v>
          </cell>
          <cell r="N5193">
            <v>1</v>
          </cell>
          <cell r="P5193">
            <v>1</v>
          </cell>
          <cell r="Q5193">
            <v>0</v>
          </cell>
          <cell r="R5193">
            <v>0</v>
          </cell>
          <cell r="S5193">
            <v>0</v>
          </cell>
          <cell r="T5193">
            <v>0</v>
          </cell>
          <cell r="U5193">
            <v>1</v>
          </cell>
          <cell r="V5193">
            <v>0</v>
          </cell>
          <cell r="W5193">
            <v>0</v>
          </cell>
          <cell r="X5193">
            <v>0</v>
          </cell>
          <cell r="Y5193">
            <v>0</v>
          </cell>
          <cell r="Z5193">
            <v>0</v>
          </cell>
          <cell r="AA5193">
            <v>0</v>
          </cell>
          <cell r="AB5193">
            <v>0</v>
          </cell>
          <cell r="AC5193">
            <v>1958</v>
          </cell>
          <cell r="AD5193">
            <v>0</v>
          </cell>
          <cell r="AE5193">
            <v>0</v>
          </cell>
          <cell r="AF5193">
            <v>0</v>
          </cell>
          <cell r="AG5193">
            <v>0</v>
          </cell>
          <cell r="AH5193">
            <v>0</v>
          </cell>
          <cell r="AL5193" t="str">
            <v>ThS Luật</v>
          </cell>
          <cell r="AN5193">
            <v>2</v>
          </cell>
          <cell r="AP5193">
            <v>0</v>
          </cell>
          <cell r="AQ5193">
            <v>2012</v>
          </cell>
          <cell r="AR5193">
            <v>0</v>
          </cell>
          <cell r="AS5193">
            <v>1</v>
          </cell>
          <cell r="AT5193">
            <v>5</v>
          </cell>
        </row>
        <row r="5194">
          <cell r="C5194" t="str">
            <v>VCB2012</v>
          </cell>
          <cell r="D5194" t="str">
            <v>HOSE</v>
          </cell>
          <cell r="E5194" t="str">
            <v>Ông</v>
          </cell>
          <cell r="F5194">
            <v>1</v>
          </cell>
          <cell r="G5194" t="str">
            <v>Lê Đắc Cù</v>
          </cell>
          <cell r="H5194">
            <v>8</v>
          </cell>
          <cell r="I5194" t="str">
            <v>TVHĐQT</v>
          </cell>
          <cell r="J5194" t="str">
            <v>TVHĐQT</v>
          </cell>
          <cell r="M5194" t="str">
            <v>VCBLeDacCu1944</v>
          </cell>
          <cell r="N5194">
            <v>1</v>
          </cell>
          <cell r="P5194">
            <v>1</v>
          </cell>
          <cell r="Q5194">
            <v>0</v>
          </cell>
          <cell r="R5194">
            <v>0</v>
          </cell>
          <cell r="S5194">
            <v>0</v>
          </cell>
          <cell r="T5194">
            <v>0</v>
          </cell>
          <cell r="U5194">
            <v>1</v>
          </cell>
          <cell r="V5194">
            <v>0</v>
          </cell>
          <cell r="W5194">
            <v>0</v>
          </cell>
          <cell r="X5194">
            <v>0</v>
          </cell>
          <cell r="Y5194">
            <v>0</v>
          </cell>
          <cell r="Z5194">
            <v>0</v>
          </cell>
          <cell r="AA5194">
            <v>0</v>
          </cell>
          <cell r="AB5194">
            <v>0</v>
          </cell>
          <cell r="AC5194">
            <v>1944</v>
          </cell>
          <cell r="AD5194">
            <v>1526</v>
          </cell>
          <cell r="AE5194">
            <v>0</v>
          </cell>
          <cell r="AF5194">
            <v>0</v>
          </cell>
          <cell r="AG5194">
            <v>1526</v>
          </cell>
          <cell r="AH5194">
            <v>6.5849173884312913E-5</v>
          </cell>
          <cell r="AL5194" t="str">
            <v>CN Ngân hàng</v>
          </cell>
          <cell r="AM5194">
            <v>1</v>
          </cell>
          <cell r="AN5194">
            <v>1</v>
          </cell>
          <cell r="AP5194">
            <v>1</v>
          </cell>
          <cell r="AQ5194" t="str">
            <v xml:space="preserve">          </v>
          </cell>
          <cell r="AR5194">
            <v>1</v>
          </cell>
          <cell r="AS5194">
            <v>1</v>
          </cell>
          <cell r="AT5194">
            <v>5</v>
          </cell>
        </row>
        <row r="5195">
          <cell r="C5195" t="str">
            <v>VCB2012</v>
          </cell>
          <cell r="D5195" t="str">
            <v>HOSE</v>
          </cell>
          <cell r="E5195" t="str">
            <v>Bà</v>
          </cell>
          <cell r="F5195">
            <v>0</v>
          </cell>
          <cell r="G5195" t="str">
            <v>Trương Thị Thúy Nga</v>
          </cell>
          <cell r="H5195">
            <v>8</v>
          </cell>
          <cell r="I5195" t="str">
            <v>Phó TGĐ</v>
          </cell>
          <cell r="J5195" t="str">
            <v>Phó TGĐ</v>
          </cell>
          <cell r="M5195" t="str">
            <v>VCBTruongThiThuyNga1963</v>
          </cell>
          <cell r="N5195">
            <v>1</v>
          </cell>
          <cell r="P5195">
            <v>0</v>
          </cell>
          <cell r="Q5195">
            <v>1</v>
          </cell>
          <cell r="R5195">
            <v>0</v>
          </cell>
          <cell r="S5195">
            <v>0</v>
          </cell>
          <cell r="T5195">
            <v>0</v>
          </cell>
          <cell r="U5195">
            <v>1</v>
          </cell>
          <cell r="V5195">
            <v>0</v>
          </cell>
          <cell r="W5195">
            <v>0</v>
          </cell>
          <cell r="X5195">
            <v>0</v>
          </cell>
          <cell r="Y5195">
            <v>0</v>
          </cell>
          <cell r="Z5195">
            <v>0</v>
          </cell>
          <cell r="AA5195">
            <v>0</v>
          </cell>
          <cell r="AB5195">
            <v>0</v>
          </cell>
          <cell r="AC5195">
            <v>1963</v>
          </cell>
          <cell r="AD5195">
            <v>1385</v>
          </cell>
          <cell r="AE5195">
            <v>0</v>
          </cell>
          <cell r="AF5195">
            <v>0</v>
          </cell>
          <cell r="AG5195">
            <v>1385</v>
          </cell>
          <cell r="AH5195">
            <v>5.9764813780978631E-5</v>
          </cell>
          <cell r="AL5195" t="str">
            <v>CN Luật/ThS QTKD/CN Kế toán</v>
          </cell>
          <cell r="AM5195">
            <v>1</v>
          </cell>
          <cell r="AN5195">
            <v>2</v>
          </cell>
          <cell r="AP5195">
            <v>0</v>
          </cell>
          <cell r="AQ5195">
            <v>2012</v>
          </cell>
          <cell r="AR5195">
            <v>0</v>
          </cell>
          <cell r="AS5195">
            <v>1</v>
          </cell>
          <cell r="AT5195">
            <v>5</v>
          </cell>
        </row>
        <row r="5196">
          <cell r="C5196" t="str">
            <v>VCB2011</v>
          </cell>
          <cell r="D5196" t="str">
            <v>HOSE</v>
          </cell>
          <cell r="E5196" t="str">
            <v>Ông</v>
          </cell>
          <cell r="F5196">
            <v>1</v>
          </cell>
          <cell r="G5196" t="str">
            <v>Nguyễn Hòa Bình</v>
          </cell>
          <cell r="H5196">
            <v>6</v>
          </cell>
          <cell r="I5196" t="str">
            <v>CTHĐQT</v>
          </cell>
          <cell r="J5196" t="str">
            <v>CTHĐQT</v>
          </cell>
          <cell r="M5196" t="str">
            <v>VCBNguyenHoaBinh1954</v>
          </cell>
          <cell r="N5196">
            <v>4</v>
          </cell>
          <cell r="P5196">
            <v>1</v>
          </cell>
          <cell r="Q5196">
            <v>0</v>
          </cell>
          <cell r="R5196">
            <v>0</v>
          </cell>
          <cell r="S5196">
            <v>1</v>
          </cell>
          <cell r="T5196">
            <v>0</v>
          </cell>
          <cell r="U5196">
            <v>1</v>
          </cell>
          <cell r="V5196">
            <v>0</v>
          </cell>
          <cell r="W5196">
            <v>0</v>
          </cell>
          <cell r="X5196">
            <v>0</v>
          </cell>
          <cell r="Y5196">
            <v>0</v>
          </cell>
          <cell r="Z5196">
            <v>0</v>
          </cell>
          <cell r="AA5196">
            <v>0</v>
          </cell>
          <cell r="AB5196">
            <v>0</v>
          </cell>
          <cell r="AC5196">
            <v>1954</v>
          </cell>
          <cell r="AD5196">
            <v>5694</v>
          </cell>
          <cell r="AE5196">
            <v>0</v>
          </cell>
          <cell r="AF5196">
            <v>0</v>
          </cell>
          <cell r="AG5196">
            <v>5694</v>
          </cell>
          <cell r="AH5196">
            <v>2.8906421726272887E-4</v>
          </cell>
          <cell r="AL5196" t="str">
            <v>ThS QTKD/CN Anh văn</v>
          </cell>
          <cell r="AM5196">
            <v>1</v>
          </cell>
          <cell r="AN5196">
            <v>2</v>
          </cell>
          <cell r="AP5196">
            <v>0</v>
          </cell>
          <cell r="AQ5196">
            <v>1982</v>
          </cell>
          <cell r="AR5196">
            <v>0</v>
          </cell>
          <cell r="AS5196">
            <v>0</v>
          </cell>
          <cell r="AT5196">
            <v>0</v>
          </cell>
        </row>
        <row r="5197">
          <cell r="C5197" t="str">
            <v>VCB2011</v>
          </cell>
          <cell r="D5197" t="str">
            <v>HOSE</v>
          </cell>
          <cell r="E5197" t="str">
            <v>Bà</v>
          </cell>
          <cell r="F5197">
            <v>0</v>
          </cell>
          <cell r="G5197" t="str">
            <v>Trương Lệ Hiền</v>
          </cell>
          <cell r="H5197">
            <v>6</v>
          </cell>
          <cell r="I5197" t="str">
            <v>TBKS</v>
          </cell>
          <cell r="J5197" t="str">
            <v>TBKS</v>
          </cell>
          <cell r="M5197" t="str">
            <v>VCBTruongLeHien1965</v>
          </cell>
          <cell r="N5197">
            <v>4</v>
          </cell>
          <cell r="P5197">
            <v>0</v>
          </cell>
          <cell r="Q5197">
            <v>0</v>
          </cell>
          <cell r="R5197">
            <v>1</v>
          </cell>
          <cell r="S5197">
            <v>0</v>
          </cell>
          <cell r="T5197">
            <v>0</v>
          </cell>
          <cell r="U5197">
            <v>1</v>
          </cell>
          <cell r="V5197">
            <v>0</v>
          </cell>
          <cell r="W5197">
            <v>0</v>
          </cell>
          <cell r="X5197">
            <v>0</v>
          </cell>
          <cell r="Y5197">
            <v>0</v>
          </cell>
          <cell r="Z5197">
            <v>0</v>
          </cell>
          <cell r="AA5197">
            <v>0</v>
          </cell>
          <cell r="AB5197">
            <v>1</v>
          </cell>
          <cell r="AC5197">
            <v>1965</v>
          </cell>
          <cell r="AD5197">
            <v>3254</v>
          </cell>
          <cell r="AE5197">
            <v>0</v>
          </cell>
          <cell r="AF5197">
            <v>0</v>
          </cell>
          <cell r="AG5197">
            <v>3254</v>
          </cell>
          <cell r="AH5197">
            <v>1.6519405742411656E-4</v>
          </cell>
          <cell r="AL5197" t="str">
            <v>CN ĐH Ngân hàng</v>
          </cell>
          <cell r="AM5197">
            <v>1</v>
          </cell>
          <cell r="AN5197">
            <v>1</v>
          </cell>
          <cell r="AP5197">
            <v>0</v>
          </cell>
          <cell r="AQ5197">
            <v>1987</v>
          </cell>
          <cell r="AR5197">
            <v>1</v>
          </cell>
          <cell r="AS5197">
            <v>0</v>
          </cell>
          <cell r="AT5197">
            <v>0</v>
          </cell>
        </row>
        <row r="5198">
          <cell r="C5198" t="str">
            <v>VCB2011</v>
          </cell>
          <cell r="D5198" t="str">
            <v>HOSE</v>
          </cell>
          <cell r="E5198" t="str">
            <v>Ông</v>
          </cell>
          <cell r="F5198">
            <v>1</v>
          </cell>
          <cell r="G5198" t="str">
            <v>Nguyễn Phước Thanh</v>
          </cell>
          <cell r="H5198">
            <v>6</v>
          </cell>
          <cell r="I5198" t="str">
            <v>TGĐ/TVHĐQT</v>
          </cell>
          <cell r="J5198" t="str">
            <v>TGĐ</v>
          </cell>
          <cell r="K5198" t="str">
            <v>TVHĐQT</v>
          </cell>
          <cell r="M5198" t="str">
            <v>VCBNguyenPhuocThanh1957</v>
          </cell>
          <cell r="N5198">
            <v>4</v>
          </cell>
          <cell r="P5198">
            <v>1</v>
          </cell>
          <cell r="Q5198">
            <v>1</v>
          </cell>
          <cell r="R5198">
            <v>0</v>
          </cell>
          <cell r="S5198">
            <v>0</v>
          </cell>
          <cell r="T5198">
            <v>1</v>
          </cell>
          <cell r="U5198">
            <v>1</v>
          </cell>
          <cell r="V5198">
            <v>0</v>
          </cell>
          <cell r="W5198">
            <v>0</v>
          </cell>
          <cell r="X5198">
            <v>0</v>
          </cell>
          <cell r="Y5198">
            <v>0</v>
          </cell>
          <cell r="Z5198">
            <v>1</v>
          </cell>
          <cell r="AA5198">
            <v>0</v>
          </cell>
          <cell r="AB5198">
            <v>0</v>
          </cell>
          <cell r="AC5198">
            <v>1957</v>
          </cell>
          <cell r="AD5198">
            <v>4067</v>
          </cell>
          <cell r="AE5198">
            <v>0</v>
          </cell>
          <cell r="AF5198">
            <v>0</v>
          </cell>
          <cell r="AG5198">
            <v>4067</v>
          </cell>
          <cell r="AH5198">
            <v>2.0646718855067057E-4</v>
          </cell>
          <cell r="AL5198" t="str">
            <v>ĐH Kinh tế/ThS QTKD</v>
          </cell>
          <cell r="AM5198">
            <v>1</v>
          </cell>
          <cell r="AN5198">
            <v>2</v>
          </cell>
          <cell r="AP5198">
            <v>0</v>
          </cell>
          <cell r="AQ5198">
            <v>1991</v>
          </cell>
          <cell r="AR5198">
            <v>0</v>
          </cell>
          <cell r="AS5198">
            <v>0</v>
          </cell>
          <cell r="AT5198">
            <v>0</v>
          </cell>
        </row>
        <row r="5199">
          <cell r="C5199" t="str">
            <v>VCB2011</v>
          </cell>
          <cell r="D5199" t="str">
            <v>HOSE</v>
          </cell>
          <cell r="E5199" t="str">
            <v>Bà</v>
          </cell>
          <cell r="F5199">
            <v>0</v>
          </cell>
          <cell r="G5199" t="str">
            <v>Lê Thị Hoa</v>
          </cell>
          <cell r="H5199">
            <v>6</v>
          </cell>
          <cell r="I5199" t="str">
            <v>TVHĐQT</v>
          </cell>
          <cell r="J5199" t="str">
            <v>TVHĐQT</v>
          </cell>
          <cell r="M5199" t="str">
            <v>VCBLeThiHoa1962</v>
          </cell>
          <cell r="N5199">
            <v>4</v>
          </cell>
          <cell r="P5199">
            <v>1</v>
          </cell>
          <cell r="Q5199">
            <v>0</v>
          </cell>
          <cell r="R5199">
            <v>0</v>
          </cell>
          <cell r="S5199">
            <v>0</v>
          </cell>
          <cell r="T5199">
            <v>0</v>
          </cell>
          <cell r="U5199">
            <v>1</v>
          </cell>
          <cell r="V5199">
            <v>0</v>
          </cell>
          <cell r="W5199">
            <v>0</v>
          </cell>
          <cell r="X5199">
            <v>0</v>
          </cell>
          <cell r="Y5199">
            <v>0</v>
          </cell>
          <cell r="Z5199">
            <v>0</v>
          </cell>
          <cell r="AA5199">
            <v>0</v>
          </cell>
          <cell r="AB5199">
            <v>0</v>
          </cell>
          <cell r="AC5199">
            <v>1962</v>
          </cell>
          <cell r="AD5199">
            <v>4067</v>
          </cell>
          <cell r="AE5199">
            <v>0</v>
          </cell>
          <cell r="AF5199">
            <v>0</v>
          </cell>
          <cell r="AG5199">
            <v>4067</v>
          </cell>
          <cell r="AH5199">
            <v>2.0646718855067057E-4</v>
          </cell>
          <cell r="AL5199" t="str">
            <v>ThS Kinh tế</v>
          </cell>
          <cell r="AM5199">
            <v>1</v>
          </cell>
          <cell r="AN5199">
            <v>2</v>
          </cell>
          <cell r="AP5199">
            <v>0</v>
          </cell>
          <cell r="AQ5199">
            <v>2013</v>
          </cell>
          <cell r="AR5199">
            <v>0</v>
          </cell>
          <cell r="AS5199">
            <v>0</v>
          </cell>
          <cell r="AT5199">
            <v>0</v>
          </cell>
        </row>
        <row r="5200">
          <cell r="C5200" t="str">
            <v>VCB2011</v>
          </cell>
          <cell r="D5200" t="str">
            <v>HOSE</v>
          </cell>
          <cell r="E5200" t="str">
            <v>Bà</v>
          </cell>
          <cell r="F5200">
            <v>0</v>
          </cell>
          <cell r="G5200" t="str">
            <v>Lê Thị Kim Nga</v>
          </cell>
          <cell r="H5200">
            <v>6</v>
          </cell>
          <cell r="I5200" t="str">
            <v>TVHĐQT</v>
          </cell>
          <cell r="J5200" t="str">
            <v>TVHĐQT</v>
          </cell>
          <cell r="M5200" t="str">
            <v>VCBLeThiKimNga1958</v>
          </cell>
          <cell r="N5200">
            <v>4</v>
          </cell>
          <cell r="P5200">
            <v>1</v>
          </cell>
          <cell r="Q5200">
            <v>0</v>
          </cell>
          <cell r="R5200">
            <v>0</v>
          </cell>
          <cell r="S5200">
            <v>0</v>
          </cell>
          <cell r="T5200">
            <v>0</v>
          </cell>
          <cell r="U5200">
            <v>1</v>
          </cell>
          <cell r="V5200">
            <v>0</v>
          </cell>
          <cell r="W5200">
            <v>0</v>
          </cell>
          <cell r="X5200">
            <v>0</v>
          </cell>
          <cell r="Y5200">
            <v>0</v>
          </cell>
          <cell r="Z5200">
            <v>0</v>
          </cell>
          <cell r="AA5200">
            <v>0</v>
          </cell>
          <cell r="AB5200">
            <v>0</v>
          </cell>
          <cell r="AC5200">
            <v>1958</v>
          </cell>
          <cell r="AD5200">
            <v>8768</v>
          </cell>
          <cell r="AE5200">
            <v>0</v>
          </cell>
          <cell r="AF5200">
            <v>0</v>
          </cell>
          <cell r="AG5200">
            <v>8768</v>
          </cell>
          <cell r="AH5200">
            <v>4.4512031207580023E-4</v>
          </cell>
          <cell r="AL5200" t="str">
            <v>ĐH Ngoại Thương/T.S K.Tế</v>
          </cell>
          <cell r="AM5200">
            <v>1</v>
          </cell>
          <cell r="AN5200">
            <v>2</v>
          </cell>
          <cell r="AP5200">
            <v>0</v>
          </cell>
          <cell r="AQ5200">
            <v>2008</v>
          </cell>
          <cell r="AR5200">
            <v>0</v>
          </cell>
          <cell r="AS5200">
            <v>0</v>
          </cell>
          <cell r="AT5200">
            <v>0</v>
          </cell>
        </row>
        <row r="5201">
          <cell r="C5201" t="str">
            <v>VCB2011</v>
          </cell>
          <cell r="D5201" t="str">
            <v>HOSE</v>
          </cell>
          <cell r="E5201" t="str">
            <v>Bà</v>
          </cell>
          <cell r="F5201">
            <v>0</v>
          </cell>
          <cell r="G5201" t="str">
            <v>Nguyễn Thu Hà</v>
          </cell>
          <cell r="H5201">
            <v>6</v>
          </cell>
          <cell r="I5201" t="str">
            <v>Phó TGĐ</v>
          </cell>
          <cell r="J5201" t="str">
            <v>Phó TGĐ</v>
          </cell>
          <cell r="M5201" t="str">
            <v>VCBNguyenThuHa1957</v>
          </cell>
          <cell r="N5201">
            <v>4</v>
          </cell>
          <cell r="P5201">
            <v>0</v>
          </cell>
          <cell r="Q5201">
            <v>1</v>
          </cell>
          <cell r="R5201">
            <v>0</v>
          </cell>
          <cell r="S5201">
            <v>0</v>
          </cell>
          <cell r="T5201">
            <v>0</v>
          </cell>
          <cell r="U5201">
            <v>1</v>
          </cell>
          <cell r="V5201">
            <v>0</v>
          </cell>
          <cell r="W5201">
            <v>0</v>
          </cell>
          <cell r="X5201">
            <v>0</v>
          </cell>
          <cell r="Y5201">
            <v>0</v>
          </cell>
          <cell r="Z5201">
            <v>0</v>
          </cell>
          <cell r="AA5201">
            <v>0</v>
          </cell>
          <cell r="AB5201">
            <v>0</v>
          </cell>
          <cell r="AC5201">
            <v>1957</v>
          </cell>
          <cell r="AD5201">
            <v>4556</v>
          </cell>
          <cell r="AE5201">
            <v>0</v>
          </cell>
          <cell r="AF5201">
            <v>0</v>
          </cell>
          <cell r="AG5201">
            <v>4556</v>
          </cell>
          <cell r="AH5201">
            <v>2.3129198697734328E-4</v>
          </cell>
          <cell r="AL5201" t="str">
            <v>ĐH Ngoại Thương/ThS QTKD</v>
          </cell>
          <cell r="AM5201">
            <v>1</v>
          </cell>
          <cell r="AN5201">
            <v>2</v>
          </cell>
          <cell r="AP5201">
            <v>0</v>
          </cell>
          <cell r="AQ5201">
            <v>2008</v>
          </cell>
          <cell r="AR5201">
            <v>0</v>
          </cell>
          <cell r="AS5201">
            <v>0</v>
          </cell>
          <cell r="AT5201">
            <v>0</v>
          </cell>
        </row>
        <row r="5202">
          <cell r="C5202" t="str">
            <v>VCB2011</v>
          </cell>
          <cell r="D5202" t="str">
            <v>HOSE</v>
          </cell>
          <cell r="E5202" t="str">
            <v>Ông</v>
          </cell>
          <cell r="F5202">
            <v>1</v>
          </cell>
          <cell r="G5202" t="str">
            <v>Đào Minh Tuấn</v>
          </cell>
          <cell r="H5202">
            <v>6</v>
          </cell>
          <cell r="I5202" t="str">
            <v>Phó TGĐ</v>
          </cell>
          <cell r="J5202" t="str">
            <v>Phó TGĐ</v>
          </cell>
          <cell r="M5202" t="str">
            <v>VCBDaoMinhTuan1961</v>
          </cell>
          <cell r="N5202">
            <v>4</v>
          </cell>
          <cell r="P5202">
            <v>0</v>
          </cell>
          <cell r="Q5202">
            <v>1</v>
          </cell>
          <cell r="R5202">
            <v>0</v>
          </cell>
          <cell r="S5202">
            <v>0</v>
          </cell>
          <cell r="T5202">
            <v>0</v>
          </cell>
          <cell r="U5202">
            <v>1</v>
          </cell>
          <cell r="V5202">
            <v>0</v>
          </cell>
          <cell r="W5202">
            <v>0</v>
          </cell>
          <cell r="X5202">
            <v>0</v>
          </cell>
          <cell r="Y5202">
            <v>0</v>
          </cell>
          <cell r="Z5202">
            <v>0</v>
          </cell>
          <cell r="AA5202">
            <v>0</v>
          </cell>
          <cell r="AB5202">
            <v>0</v>
          </cell>
          <cell r="AC5202">
            <v>1961</v>
          </cell>
          <cell r="AD5202">
            <v>3743</v>
          </cell>
          <cell r="AE5202">
            <v>0</v>
          </cell>
          <cell r="AF5202">
            <v>0</v>
          </cell>
          <cell r="AG5202">
            <v>3743</v>
          </cell>
          <cell r="AH5202">
            <v>1.9001885585078927E-4</v>
          </cell>
          <cell r="AL5202" t="str">
            <v>ThS Tài chính</v>
          </cell>
          <cell r="AM5202">
            <v>1</v>
          </cell>
          <cell r="AN5202">
            <v>2</v>
          </cell>
          <cell r="AP5202">
            <v>0</v>
          </cell>
          <cell r="AQ5202">
            <v>2008</v>
          </cell>
          <cell r="AR5202">
            <v>1</v>
          </cell>
          <cell r="AS5202">
            <v>0</v>
          </cell>
          <cell r="AT5202">
            <v>0</v>
          </cell>
        </row>
        <row r="5203">
          <cell r="C5203" t="str">
            <v>VCB2011</v>
          </cell>
          <cell r="D5203" t="str">
            <v>HOSE</v>
          </cell>
          <cell r="E5203" t="str">
            <v>Ông</v>
          </cell>
          <cell r="F5203">
            <v>1</v>
          </cell>
          <cell r="G5203" t="str">
            <v>Đào Hảo</v>
          </cell>
          <cell r="H5203">
            <v>6</v>
          </cell>
          <cell r="I5203" t="str">
            <v>Phó TGĐ</v>
          </cell>
          <cell r="J5203" t="str">
            <v>Phó TGĐ</v>
          </cell>
          <cell r="M5203" t="str">
            <v>VCBDaoHao1958</v>
          </cell>
          <cell r="N5203">
            <v>2</v>
          </cell>
          <cell r="P5203">
            <v>0</v>
          </cell>
          <cell r="Q5203">
            <v>1</v>
          </cell>
          <cell r="R5203">
            <v>0</v>
          </cell>
          <cell r="S5203">
            <v>0</v>
          </cell>
          <cell r="T5203">
            <v>0</v>
          </cell>
          <cell r="U5203">
            <v>1</v>
          </cell>
          <cell r="V5203">
            <v>0</v>
          </cell>
          <cell r="W5203">
            <v>0</v>
          </cell>
          <cell r="X5203">
            <v>0</v>
          </cell>
          <cell r="Y5203">
            <v>0</v>
          </cell>
          <cell r="Z5203">
            <v>0</v>
          </cell>
          <cell r="AA5203">
            <v>0</v>
          </cell>
          <cell r="AB5203">
            <v>0</v>
          </cell>
          <cell r="AC5203">
            <v>1958</v>
          </cell>
          <cell r="AD5203">
            <v>5129</v>
          </cell>
          <cell r="AE5203">
            <v>0</v>
          </cell>
          <cell r="AF5203">
            <v>0</v>
          </cell>
          <cell r="AG5203">
            <v>5129</v>
          </cell>
          <cell r="AH5203">
            <v>2.6038116795583708E-4</v>
          </cell>
          <cell r="AL5203" t="str">
            <v>CN Luật/CN Kinh tế</v>
          </cell>
          <cell r="AM5203">
            <v>1</v>
          </cell>
          <cell r="AN5203">
            <v>1</v>
          </cell>
          <cell r="AP5203">
            <v>0</v>
          </cell>
          <cell r="AQ5203">
            <v>2010</v>
          </cell>
          <cell r="AR5203">
            <v>0</v>
          </cell>
          <cell r="AS5203">
            <v>0</v>
          </cell>
          <cell r="AT5203">
            <v>0</v>
          </cell>
        </row>
        <row r="5204">
          <cell r="C5204" t="str">
            <v>VCB2011</v>
          </cell>
          <cell r="D5204" t="str">
            <v>HOSE</v>
          </cell>
          <cell r="E5204" t="str">
            <v>Ông</v>
          </cell>
          <cell r="F5204">
            <v>1</v>
          </cell>
          <cell r="G5204" t="str">
            <v>Phạm Quang Dũng</v>
          </cell>
          <cell r="H5204">
            <v>6</v>
          </cell>
          <cell r="I5204" t="str">
            <v>Phó TGĐ</v>
          </cell>
          <cell r="J5204" t="str">
            <v>Phó TGĐ</v>
          </cell>
          <cell r="M5204" t="str">
            <v>VCBPhamQuangDung1973</v>
          </cell>
          <cell r="N5204">
            <v>4</v>
          </cell>
          <cell r="P5204">
            <v>0</v>
          </cell>
          <cell r="Q5204">
            <v>1</v>
          </cell>
          <cell r="R5204">
            <v>0</v>
          </cell>
          <cell r="S5204">
            <v>0</v>
          </cell>
          <cell r="T5204">
            <v>0</v>
          </cell>
          <cell r="U5204">
            <v>1</v>
          </cell>
          <cell r="V5204">
            <v>0</v>
          </cell>
          <cell r="W5204">
            <v>0</v>
          </cell>
          <cell r="X5204">
            <v>0</v>
          </cell>
          <cell r="Y5204">
            <v>0</v>
          </cell>
          <cell r="Z5204">
            <v>0</v>
          </cell>
          <cell r="AA5204">
            <v>0</v>
          </cell>
          <cell r="AB5204">
            <v>0</v>
          </cell>
          <cell r="AC5204">
            <v>1973</v>
          </cell>
          <cell r="AD5204">
            <v>2114</v>
          </cell>
          <cell r="AE5204">
            <v>0</v>
          </cell>
          <cell r="AF5204">
            <v>0</v>
          </cell>
          <cell r="AG5204">
            <v>2114</v>
          </cell>
          <cell r="AH5204">
            <v>1.0732029422083049E-4</v>
          </cell>
          <cell r="AL5204" t="str">
            <v>ThS Tài chính</v>
          </cell>
          <cell r="AM5204">
            <v>1</v>
          </cell>
          <cell r="AN5204">
            <v>2</v>
          </cell>
          <cell r="AP5204">
            <v>0</v>
          </cell>
          <cell r="AQ5204">
            <v>2008</v>
          </cell>
          <cell r="AR5204">
            <v>1</v>
          </cell>
          <cell r="AS5204">
            <v>0</v>
          </cell>
          <cell r="AT5204">
            <v>0</v>
          </cell>
        </row>
        <row r="5205">
          <cell r="C5205" t="str">
            <v>VCB2011</v>
          </cell>
          <cell r="D5205" t="str">
            <v>HOSE</v>
          </cell>
          <cell r="E5205" t="str">
            <v>Ông</v>
          </cell>
          <cell r="F5205">
            <v>1</v>
          </cell>
          <cell r="G5205" t="str">
            <v>Nguyễn Văn Tuân</v>
          </cell>
          <cell r="H5205">
            <v>6</v>
          </cell>
          <cell r="I5205" t="str">
            <v>Phó TGĐ</v>
          </cell>
          <cell r="J5205" t="str">
            <v>Phó TGĐ</v>
          </cell>
          <cell r="M5205" t="str">
            <v>VCBNguyenVanTuan1969</v>
          </cell>
          <cell r="N5205">
            <v>4</v>
          </cell>
          <cell r="P5205">
            <v>0</v>
          </cell>
          <cell r="Q5205">
            <v>1</v>
          </cell>
          <cell r="R5205">
            <v>0</v>
          </cell>
          <cell r="S5205">
            <v>0</v>
          </cell>
          <cell r="T5205">
            <v>0</v>
          </cell>
          <cell r="U5205">
            <v>1</v>
          </cell>
          <cell r="V5205">
            <v>0</v>
          </cell>
          <cell r="W5205">
            <v>0</v>
          </cell>
          <cell r="X5205">
            <v>0</v>
          </cell>
          <cell r="Y5205">
            <v>0</v>
          </cell>
          <cell r="Z5205">
            <v>0</v>
          </cell>
          <cell r="AA5205">
            <v>0</v>
          </cell>
          <cell r="AB5205">
            <v>0</v>
          </cell>
          <cell r="AC5205">
            <v>1969</v>
          </cell>
          <cell r="AD5205">
            <v>2205</v>
          </cell>
          <cell r="AE5205">
            <v>0</v>
          </cell>
          <cell r="AF5205">
            <v>0</v>
          </cell>
          <cell r="AG5205">
            <v>2205</v>
          </cell>
          <cell r="AH5205">
            <v>1.1194004198530332E-4</v>
          </cell>
          <cell r="AL5205" t="str">
            <v>CN Ngoại ngữ/ThS QTKD</v>
          </cell>
          <cell r="AM5205">
            <v>1</v>
          </cell>
          <cell r="AN5205">
            <v>2</v>
          </cell>
          <cell r="AP5205">
            <v>0</v>
          </cell>
          <cell r="AQ5205">
            <v>2008</v>
          </cell>
          <cell r="AR5205">
            <v>0</v>
          </cell>
          <cell r="AS5205">
            <v>0</v>
          </cell>
          <cell r="AT5205">
            <v>0</v>
          </cell>
        </row>
        <row r="5206">
          <cell r="C5206" t="str">
            <v>VCB2011</v>
          </cell>
          <cell r="D5206" t="str">
            <v>HOSE</v>
          </cell>
          <cell r="E5206" t="str">
            <v>Ông</v>
          </cell>
          <cell r="F5206">
            <v>1</v>
          </cell>
          <cell r="G5206" t="str">
            <v>Phạm Thanh Hà</v>
          </cell>
          <cell r="H5206">
            <v>6</v>
          </cell>
          <cell r="I5206" t="str">
            <v>Phó TGĐ</v>
          </cell>
          <cell r="J5206" t="str">
            <v>Phó TGĐ</v>
          </cell>
          <cell r="M5206" t="str">
            <v>VCBPhamThanhHa</v>
          </cell>
          <cell r="N5206">
            <v>2</v>
          </cell>
          <cell r="P5206">
            <v>0</v>
          </cell>
          <cell r="Q5206">
            <v>1</v>
          </cell>
          <cell r="R5206">
            <v>0</v>
          </cell>
          <cell r="S5206">
            <v>0</v>
          </cell>
          <cell r="T5206">
            <v>0</v>
          </cell>
          <cell r="U5206">
            <v>1</v>
          </cell>
          <cell r="V5206">
            <v>0</v>
          </cell>
          <cell r="W5206">
            <v>0</v>
          </cell>
          <cell r="X5206">
            <v>0</v>
          </cell>
          <cell r="Y5206">
            <v>0</v>
          </cell>
          <cell r="Z5206">
            <v>0</v>
          </cell>
          <cell r="AA5206">
            <v>0</v>
          </cell>
          <cell r="AB5206">
            <v>0</v>
          </cell>
          <cell r="AD5206">
            <v>2114</v>
          </cell>
          <cell r="AE5206">
            <v>0</v>
          </cell>
          <cell r="AF5206">
            <v>0</v>
          </cell>
          <cell r="AG5206">
            <v>2114</v>
          </cell>
          <cell r="AH5206">
            <v>1.0732029422083049E-4</v>
          </cell>
          <cell r="AL5206" t="str">
            <v>ThS QTKD</v>
          </cell>
          <cell r="AM5206">
            <v>1</v>
          </cell>
          <cell r="AN5206">
            <v>2</v>
          </cell>
          <cell r="AP5206">
            <v>0</v>
          </cell>
          <cell r="AQ5206">
            <v>2010</v>
          </cell>
          <cell r="AR5206">
            <v>0</v>
          </cell>
          <cell r="AS5206">
            <v>0</v>
          </cell>
          <cell r="AT5206">
            <v>0</v>
          </cell>
        </row>
        <row r="5207">
          <cell r="C5207" t="str">
            <v>VCB2011</v>
          </cell>
          <cell r="D5207" t="str">
            <v>HOSE</v>
          </cell>
          <cell r="E5207" t="str">
            <v>Ông</v>
          </cell>
          <cell r="F5207">
            <v>1</v>
          </cell>
          <cell r="G5207" t="str">
            <v>Phạm Huyền Anh</v>
          </cell>
          <cell r="H5207">
            <v>6</v>
          </cell>
          <cell r="I5207" t="str">
            <v>TVHĐQT</v>
          </cell>
          <cell r="J5207" t="str">
            <v>TVHĐQT</v>
          </cell>
          <cell r="M5207" t="str">
            <v>VCBPhamHuyenAnh1963</v>
          </cell>
          <cell r="N5207">
            <v>4</v>
          </cell>
          <cell r="P5207">
            <v>1</v>
          </cell>
          <cell r="Q5207">
            <v>0</v>
          </cell>
          <cell r="R5207">
            <v>0</v>
          </cell>
          <cell r="S5207">
            <v>0</v>
          </cell>
          <cell r="T5207">
            <v>0</v>
          </cell>
          <cell r="U5207">
            <v>1</v>
          </cell>
          <cell r="V5207">
            <v>0</v>
          </cell>
          <cell r="W5207">
            <v>0</v>
          </cell>
          <cell r="X5207">
            <v>0</v>
          </cell>
          <cell r="Y5207">
            <v>0</v>
          </cell>
          <cell r="Z5207">
            <v>0</v>
          </cell>
          <cell r="AA5207">
            <v>0</v>
          </cell>
          <cell r="AB5207">
            <v>0</v>
          </cell>
          <cell r="AC5207">
            <v>1963</v>
          </cell>
          <cell r="AD5207">
            <v>0</v>
          </cell>
          <cell r="AE5207">
            <v>0</v>
          </cell>
          <cell r="AF5207">
            <v>0</v>
          </cell>
          <cell r="AG5207">
            <v>0</v>
          </cell>
          <cell r="AH5207">
            <v>0</v>
          </cell>
          <cell r="AL5207" t="str">
            <v>ThS Kinh tế/ĐH Ngoại ngữ</v>
          </cell>
          <cell r="AM5207">
            <v>1</v>
          </cell>
          <cell r="AN5207">
            <v>2</v>
          </cell>
          <cell r="AP5207">
            <v>0</v>
          </cell>
          <cell r="AQ5207">
            <v>2008</v>
          </cell>
          <cell r="AR5207">
            <v>0</v>
          </cell>
          <cell r="AS5207">
            <v>0</v>
          </cell>
          <cell r="AT5207">
            <v>0</v>
          </cell>
        </row>
        <row r="5208">
          <cell r="C5208" t="str">
            <v>VCB2011</v>
          </cell>
          <cell r="D5208" t="str">
            <v>HOSE</v>
          </cell>
          <cell r="E5208" t="str">
            <v>Bà</v>
          </cell>
          <cell r="F5208">
            <v>0</v>
          </cell>
          <cell r="G5208" t="str">
            <v>Phùng Nguyễn Hải Yến</v>
          </cell>
          <cell r="H5208">
            <v>6</v>
          </cell>
          <cell r="I5208" t="str">
            <v>KTT</v>
          </cell>
          <cell r="J5208" t="str">
            <v>KTT</v>
          </cell>
          <cell r="M5208" t="str">
            <v>VCBPhungNguyenHaiYen1973</v>
          </cell>
          <cell r="N5208">
            <v>1</v>
          </cell>
          <cell r="O5208">
            <v>1</v>
          </cell>
          <cell r="P5208">
            <v>0</v>
          </cell>
          <cell r="Q5208">
            <v>0</v>
          </cell>
          <cell r="R5208">
            <v>0</v>
          </cell>
          <cell r="S5208">
            <v>0</v>
          </cell>
          <cell r="T5208">
            <v>0</v>
          </cell>
          <cell r="U5208">
            <v>1</v>
          </cell>
          <cell r="V5208">
            <v>0</v>
          </cell>
          <cell r="W5208">
            <v>0</v>
          </cell>
          <cell r="X5208">
            <v>0</v>
          </cell>
          <cell r="Y5208">
            <v>0</v>
          </cell>
          <cell r="Z5208">
            <v>0</v>
          </cell>
          <cell r="AA5208">
            <v>1</v>
          </cell>
          <cell r="AB5208">
            <v>0</v>
          </cell>
          <cell r="AC5208">
            <v>1973</v>
          </cell>
          <cell r="AD5208">
            <v>2114</v>
          </cell>
          <cell r="AE5208">
            <v>0</v>
          </cell>
          <cell r="AF5208">
            <v>0</v>
          </cell>
          <cell r="AG5208">
            <v>2114</v>
          </cell>
          <cell r="AH5208">
            <v>1.0732029422083049E-4</v>
          </cell>
          <cell r="AL5208" t="str">
            <v>ThS Kinh tế</v>
          </cell>
          <cell r="AM5208">
            <v>1</v>
          </cell>
          <cell r="AN5208">
            <v>2</v>
          </cell>
          <cell r="AP5208">
            <v>0</v>
          </cell>
          <cell r="AQ5208">
            <v>2011</v>
          </cell>
          <cell r="AR5208">
            <v>0</v>
          </cell>
          <cell r="AS5208">
            <v>0</v>
          </cell>
          <cell r="AT5208">
            <v>0</v>
          </cell>
        </row>
        <row r="5209">
          <cell r="C5209" t="str">
            <v>VCB2011</v>
          </cell>
          <cell r="D5209" t="str">
            <v>HOSE</v>
          </cell>
          <cell r="E5209" t="str">
            <v>Bà</v>
          </cell>
          <cell r="F5209">
            <v>0</v>
          </cell>
          <cell r="G5209" t="str">
            <v>Vũ Thị Bích Vân</v>
          </cell>
          <cell r="H5209">
            <v>6</v>
          </cell>
          <cell r="I5209" t="str">
            <v>Thành viên BKS</v>
          </cell>
          <cell r="J5209" t="str">
            <v>Thành viên BKS</v>
          </cell>
          <cell r="M5209" t="str">
            <v>VCBVuThiBichVan1964</v>
          </cell>
          <cell r="N5209">
            <v>1</v>
          </cell>
          <cell r="P5209">
            <v>0</v>
          </cell>
          <cell r="Q5209">
            <v>0</v>
          </cell>
          <cell r="R5209">
            <v>1</v>
          </cell>
          <cell r="S5209">
            <v>0</v>
          </cell>
          <cell r="T5209">
            <v>0</v>
          </cell>
          <cell r="U5209">
            <v>1</v>
          </cell>
          <cell r="V5209">
            <v>0</v>
          </cell>
          <cell r="W5209">
            <v>0</v>
          </cell>
          <cell r="X5209">
            <v>0</v>
          </cell>
          <cell r="Y5209">
            <v>0</v>
          </cell>
          <cell r="Z5209">
            <v>0</v>
          </cell>
          <cell r="AA5209">
            <v>0</v>
          </cell>
          <cell r="AB5209">
            <v>0</v>
          </cell>
          <cell r="AC5209">
            <v>1964</v>
          </cell>
          <cell r="AD5209">
            <v>0</v>
          </cell>
          <cell r="AE5209">
            <v>0</v>
          </cell>
          <cell r="AF5209">
            <v>0</v>
          </cell>
          <cell r="AG5209">
            <v>0</v>
          </cell>
          <cell r="AH5209">
            <v>0</v>
          </cell>
          <cell r="AN5209">
            <v>0</v>
          </cell>
          <cell r="AP5209">
            <v>0</v>
          </cell>
          <cell r="AR5209">
            <v>0</v>
          </cell>
          <cell r="AS5209">
            <v>0</v>
          </cell>
          <cell r="AT5209">
            <v>0</v>
          </cell>
        </row>
        <row r="5210">
          <cell r="C5210" t="str">
            <v>VCB2011</v>
          </cell>
          <cell r="D5210" t="str">
            <v>HOSE</v>
          </cell>
          <cell r="E5210" t="str">
            <v>Bà</v>
          </cell>
          <cell r="F5210">
            <v>0</v>
          </cell>
          <cell r="G5210" t="str">
            <v>La Thị Hồng Minh</v>
          </cell>
          <cell r="H5210">
            <v>6</v>
          </cell>
          <cell r="I5210" t="str">
            <v>Thành viên BKS</v>
          </cell>
          <cell r="J5210" t="str">
            <v>Thành viên BKS</v>
          </cell>
          <cell r="M5210" t="str">
            <v>VCBLaThiHongMinh1973</v>
          </cell>
          <cell r="N5210">
            <v>2</v>
          </cell>
          <cell r="P5210">
            <v>0</v>
          </cell>
          <cell r="Q5210">
            <v>0</v>
          </cell>
          <cell r="R5210">
            <v>1</v>
          </cell>
          <cell r="S5210">
            <v>0</v>
          </cell>
          <cell r="T5210">
            <v>0</v>
          </cell>
          <cell r="U5210">
            <v>1</v>
          </cell>
          <cell r="V5210">
            <v>0</v>
          </cell>
          <cell r="W5210">
            <v>0</v>
          </cell>
          <cell r="X5210">
            <v>0</v>
          </cell>
          <cell r="Y5210">
            <v>0</v>
          </cell>
          <cell r="Z5210">
            <v>0</v>
          </cell>
          <cell r="AA5210">
            <v>0</v>
          </cell>
          <cell r="AB5210">
            <v>0</v>
          </cell>
          <cell r="AC5210">
            <v>1973</v>
          </cell>
          <cell r="AD5210">
            <v>2114</v>
          </cell>
          <cell r="AE5210">
            <v>0</v>
          </cell>
          <cell r="AF5210">
            <v>0</v>
          </cell>
          <cell r="AG5210">
            <v>2114</v>
          </cell>
          <cell r="AH5210">
            <v>1.0732029422083049E-4</v>
          </cell>
          <cell r="AL5210" t="str">
            <v>Thạc sỹ</v>
          </cell>
          <cell r="AN5210">
            <v>2</v>
          </cell>
          <cell r="AP5210">
            <v>0</v>
          </cell>
          <cell r="AQ5210">
            <v>1994</v>
          </cell>
          <cell r="AR5210">
            <v>0</v>
          </cell>
          <cell r="AS5210">
            <v>0</v>
          </cell>
          <cell r="AT5210">
            <v>0</v>
          </cell>
        </row>
        <row r="5211">
          <cell r="C5211" t="str">
            <v>VCB2011</v>
          </cell>
          <cell r="D5211" t="str">
            <v>HOSE</v>
          </cell>
          <cell r="E5211" t="str">
            <v>Bà</v>
          </cell>
          <cell r="F5211">
            <v>0</v>
          </cell>
          <cell r="G5211" t="str">
            <v>Đỗ Thị Mai Hương</v>
          </cell>
          <cell r="H5211">
            <v>6</v>
          </cell>
          <cell r="I5211" t="str">
            <v>Thành viên BKS</v>
          </cell>
          <cell r="J5211" t="str">
            <v>Thành viên BKS</v>
          </cell>
          <cell r="M5211" t="str">
            <v>VCBDoThiMaiHuong1974</v>
          </cell>
          <cell r="N5211">
            <v>4</v>
          </cell>
          <cell r="P5211">
            <v>0</v>
          </cell>
          <cell r="Q5211">
            <v>0</v>
          </cell>
          <cell r="R5211">
            <v>1</v>
          </cell>
          <cell r="S5211">
            <v>0</v>
          </cell>
          <cell r="T5211">
            <v>0</v>
          </cell>
          <cell r="U5211">
            <v>1</v>
          </cell>
          <cell r="V5211">
            <v>0</v>
          </cell>
          <cell r="W5211">
            <v>0</v>
          </cell>
          <cell r="X5211">
            <v>0</v>
          </cell>
          <cell r="Y5211">
            <v>0</v>
          </cell>
          <cell r="Z5211">
            <v>0</v>
          </cell>
          <cell r="AA5211">
            <v>0</v>
          </cell>
          <cell r="AB5211">
            <v>0</v>
          </cell>
          <cell r="AC5211">
            <v>1974</v>
          </cell>
          <cell r="AD5211">
            <v>3417</v>
          </cell>
          <cell r="AE5211">
            <v>0</v>
          </cell>
          <cell r="AF5211">
            <v>0</v>
          </cell>
          <cell r="AG5211">
            <v>3417</v>
          </cell>
          <cell r="AH5211">
            <v>1.7346899023300746E-4</v>
          </cell>
          <cell r="AL5211" t="str">
            <v>Thạc sỹ</v>
          </cell>
          <cell r="AN5211">
            <v>2</v>
          </cell>
          <cell r="AP5211">
            <v>0</v>
          </cell>
          <cell r="AQ5211">
            <v>2008</v>
          </cell>
          <cell r="AR5211">
            <v>0</v>
          </cell>
          <cell r="AS5211">
            <v>0</v>
          </cell>
          <cell r="AT5211">
            <v>0</v>
          </cell>
        </row>
        <row r="5212">
          <cell r="C5212" t="str">
            <v>VCB2011</v>
          </cell>
          <cell r="D5212" t="str">
            <v>HOSE</v>
          </cell>
          <cell r="E5212" t="str">
            <v>Ông</v>
          </cell>
          <cell r="F5212">
            <v>1</v>
          </cell>
          <cell r="G5212" t="str">
            <v>Nguyễn Danh Lương</v>
          </cell>
          <cell r="H5212">
            <v>6</v>
          </cell>
          <cell r="I5212" t="str">
            <v>TVHĐQT/Phó TGĐ</v>
          </cell>
          <cell r="J5212" t="str">
            <v>TVHĐQT</v>
          </cell>
          <cell r="K5212" t="str">
            <v>Phó TGĐ</v>
          </cell>
          <cell r="M5212" t="str">
            <v>VCBNguyenDanhLuong1957</v>
          </cell>
          <cell r="N5212">
            <v>4</v>
          </cell>
          <cell r="P5212">
            <v>1</v>
          </cell>
          <cell r="Q5212">
            <v>1</v>
          </cell>
          <cell r="R5212">
            <v>0</v>
          </cell>
          <cell r="S5212">
            <v>0</v>
          </cell>
          <cell r="T5212">
            <v>0</v>
          </cell>
          <cell r="U5212">
            <v>1</v>
          </cell>
          <cell r="V5212">
            <v>0</v>
          </cell>
          <cell r="W5212">
            <v>0</v>
          </cell>
          <cell r="X5212">
            <v>0</v>
          </cell>
          <cell r="Y5212">
            <v>0</v>
          </cell>
          <cell r="Z5212">
            <v>0</v>
          </cell>
          <cell r="AA5212">
            <v>0</v>
          </cell>
          <cell r="AB5212">
            <v>0</v>
          </cell>
          <cell r="AC5212">
            <v>1957</v>
          </cell>
          <cell r="AD5212">
            <v>13921</v>
          </cell>
          <cell r="AE5212">
            <v>0</v>
          </cell>
          <cell r="AF5212">
            <v>0</v>
          </cell>
          <cell r="AG5212">
            <v>13921</v>
          </cell>
          <cell r="AH5212">
            <v>7.0671987504644337E-4</v>
          </cell>
          <cell r="AL5212" t="str">
            <v>T.S Kinh tế</v>
          </cell>
          <cell r="AM5212">
            <v>1</v>
          </cell>
          <cell r="AN5212">
            <v>2</v>
          </cell>
          <cell r="AP5212">
            <v>0</v>
          </cell>
          <cell r="AQ5212">
            <v>2008</v>
          </cell>
          <cell r="AR5212">
            <v>0</v>
          </cell>
          <cell r="AS5212">
            <v>0</v>
          </cell>
          <cell r="AT5212">
            <v>0</v>
          </cell>
        </row>
        <row r="5213">
          <cell r="C5213" t="str">
            <v>VCB2010</v>
          </cell>
          <cell r="D5213" t="str">
            <v>HOSE</v>
          </cell>
          <cell r="E5213" t="str">
            <v>Ông</v>
          </cell>
          <cell r="F5213">
            <v>1</v>
          </cell>
          <cell r="G5213" t="str">
            <v>Nguyễn Hòa Bình</v>
          </cell>
          <cell r="H5213">
            <v>6</v>
          </cell>
          <cell r="I5213" t="str">
            <v>CTHĐQT</v>
          </cell>
          <cell r="J5213" t="str">
            <v>CTHĐQT</v>
          </cell>
          <cell r="M5213" t="str">
            <v>VCBNguyenHoaBinh1954</v>
          </cell>
          <cell r="N5213">
            <v>3</v>
          </cell>
          <cell r="P5213">
            <v>1</v>
          </cell>
          <cell r="Q5213">
            <v>0</v>
          </cell>
          <cell r="R5213">
            <v>0</v>
          </cell>
          <cell r="S5213">
            <v>1</v>
          </cell>
          <cell r="T5213">
            <v>0</v>
          </cell>
          <cell r="U5213">
            <v>1</v>
          </cell>
          <cell r="V5213">
            <v>0</v>
          </cell>
          <cell r="W5213">
            <v>0</v>
          </cell>
          <cell r="X5213">
            <v>0</v>
          </cell>
          <cell r="Y5213">
            <v>0</v>
          </cell>
          <cell r="Z5213">
            <v>0</v>
          </cell>
          <cell r="AA5213">
            <v>0</v>
          </cell>
          <cell r="AB5213">
            <v>0</v>
          </cell>
          <cell r="AC5213">
            <v>1954</v>
          </cell>
          <cell r="AD5213">
            <v>5824</v>
          </cell>
          <cell r="AE5213">
            <v>329340180</v>
          </cell>
          <cell r="AG5213">
            <v>329346004</v>
          </cell>
          <cell r="AH5213">
            <v>4.4042088107631045E-4</v>
          </cell>
          <cell r="AL5213" t="str">
            <v>ThS QTKD/CN Anh văn</v>
          </cell>
          <cell r="AM5213">
            <v>1</v>
          </cell>
          <cell r="AN5213">
            <v>2</v>
          </cell>
          <cell r="AP5213">
            <v>0</v>
          </cell>
          <cell r="AQ5213">
            <v>1982</v>
          </cell>
          <cell r="AR5213">
            <v>0</v>
          </cell>
          <cell r="AS5213">
            <v>0</v>
          </cell>
          <cell r="AT5213">
            <v>0</v>
          </cell>
        </row>
        <row r="5214">
          <cell r="C5214" t="str">
            <v>VCB2010</v>
          </cell>
          <cell r="D5214" t="str">
            <v>HOSE</v>
          </cell>
          <cell r="E5214" t="str">
            <v>Bà</v>
          </cell>
          <cell r="F5214">
            <v>0</v>
          </cell>
          <cell r="G5214" t="str">
            <v>Đỗ Thị Mai Hương</v>
          </cell>
          <cell r="H5214">
            <v>6</v>
          </cell>
          <cell r="I5214" t="str">
            <v>Thành viên BKS</v>
          </cell>
          <cell r="J5214" t="str">
            <v>Thành viên BKS</v>
          </cell>
          <cell r="M5214" t="str">
            <v>VCBDoThiMaiHuong1974</v>
          </cell>
          <cell r="N5214">
            <v>3</v>
          </cell>
          <cell r="P5214">
            <v>0</v>
          </cell>
          <cell r="Q5214">
            <v>0</v>
          </cell>
          <cell r="R5214">
            <v>1</v>
          </cell>
          <cell r="S5214">
            <v>0</v>
          </cell>
          <cell r="T5214">
            <v>0</v>
          </cell>
          <cell r="U5214">
            <v>1</v>
          </cell>
          <cell r="V5214">
            <v>0</v>
          </cell>
          <cell r="W5214">
            <v>0</v>
          </cell>
          <cell r="X5214">
            <v>0</v>
          </cell>
          <cell r="Y5214">
            <v>0</v>
          </cell>
          <cell r="Z5214">
            <v>0</v>
          </cell>
          <cell r="AA5214">
            <v>0</v>
          </cell>
          <cell r="AB5214">
            <v>0</v>
          </cell>
          <cell r="AC5214">
            <v>1974</v>
          </cell>
          <cell r="AD5214">
            <v>2100</v>
          </cell>
          <cell r="AE5214">
            <v>0</v>
          </cell>
          <cell r="AF5214">
            <v>0</v>
          </cell>
          <cell r="AG5214">
            <v>2100</v>
          </cell>
          <cell r="AH5214">
            <v>1.5880560615732348E-4</v>
          </cell>
          <cell r="AL5214" t="str">
            <v>ThS Kinh tế</v>
          </cell>
          <cell r="AM5214">
            <v>1</v>
          </cell>
          <cell r="AN5214">
            <v>2</v>
          </cell>
          <cell r="AP5214">
            <v>0</v>
          </cell>
          <cell r="AQ5214">
            <v>2008</v>
          </cell>
          <cell r="AR5214">
            <v>0</v>
          </cell>
          <cell r="AS5214">
            <v>0</v>
          </cell>
          <cell r="AT5214">
            <v>0</v>
          </cell>
        </row>
        <row r="5215">
          <cell r="C5215" t="str">
            <v>VCB2010</v>
          </cell>
          <cell r="D5215" t="str">
            <v>HOSE</v>
          </cell>
          <cell r="E5215" t="str">
            <v>Bà</v>
          </cell>
          <cell r="F5215">
            <v>0</v>
          </cell>
          <cell r="G5215" t="str">
            <v>Trương Lệ Hiền</v>
          </cell>
          <cell r="H5215">
            <v>6</v>
          </cell>
          <cell r="I5215" t="str">
            <v>TBKS</v>
          </cell>
          <cell r="J5215" t="str">
            <v>TBKS</v>
          </cell>
          <cell r="M5215" t="str">
            <v>VCBTruongLeHien1965</v>
          </cell>
          <cell r="N5215">
            <v>3</v>
          </cell>
          <cell r="P5215">
            <v>0</v>
          </cell>
          <cell r="Q5215">
            <v>0</v>
          </cell>
          <cell r="R5215">
            <v>1</v>
          </cell>
          <cell r="S5215">
            <v>0</v>
          </cell>
          <cell r="T5215">
            <v>0</v>
          </cell>
          <cell r="U5215">
            <v>1</v>
          </cell>
          <cell r="V5215">
            <v>0</v>
          </cell>
          <cell r="W5215">
            <v>0</v>
          </cell>
          <cell r="X5215">
            <v>0</v>
          </cell>
          <cell r="Y5215">
            <v>0</v>
          </cell>
          <cell r="Z5215">
            <v>0</v>
          </cell>
          <cell r="AA5215">
            <v>0</v>
          </cell>
          <cell r="AB5215">
            <v>1</v>
          </cell>
          <cell r="AC5215">
            <v>1965</v>
          </cell>
          <cell r="AD5215">
            <v>2000</v>
          </cell>
          <cell r="AE5215">
            <v>0</v>
          </cell>
          <cell r="AF5215">
            <v>0</v>
          </cell>
          <cell r="AG5215">
            <v>2000</v>
          </cell>
          <cell r="AH5215">
            <v>1.5124343443554617E-4</v>
          </cell>
          <cell r="AL5215" t="str">
            <v>CN ĐH Ngân hàng</v>
          </cell>
          <cell r="AM5215">
            <v>1</v>
          </cell>
          <cell r="AN5215">
            <v>1</v>
          </cell>
          <cell r="AP5215">
            <v>0</v>
          </cell>
          <cell r="AQ5215">
            <v>1987</v>
          </cell>
          <cell r="AR5215">
            <v>1</v>
          </cell>
          <cell r="AS5215">
            <v>0</v>
          </cell>
          <cell r="AT5215">
            <v>0</v>
          </cell>
        </row>
        <row r="5216">
          <cell r="C5216" t="str">
            <v>VCB2010</v>
          </cell>
          <cell r="D5216" t="str">
            <v>HOSE</v>
          </cell>
          <cell r="E5216" t="str">
            <v>Ông</v>
          </cell>
          <cell r="F5216">
            <v>1</v>
          </cell>
          <cell r="G5216" t="str">
            <v>Nguyễn Phước Thanh</v>
          </cell>
          <cell r="H5216">
            <v>6</v>
          </cell>
          <cell r="I5216" t="str">
            <v>TGĐ/TVHĐQT</v>
          </cell>
          <cell r="J5216" t="str">
            <v>TGĐ</v>
          </cell>
          <cell r="K5216" t="str">
            <v>TVHĐQT</v>
          </cell>
          <cell r="M5216" t="str">
            <v>VCBNguyenPhuocThanh1957</v>
          </cell>
          <cell r="N5216">
            <v>3</v>
          </cell>
          <cell r="P5216">
            <v>1</v>
          </cell>
          <cell r="Q5216">
            <v>1</v>
          </cell>
          <cell r="R5216">
            <v>0</v>
          </cell>
          <cell r="S5216">
            <v>0</v>
          </cell>
          <cell r="T5216">
            <v>1</v>
          </cell>
          <cell r="U5216">
            <v>1</v>
          </cell>
          <cell r="V5216">
            <v>0</v>
          </cell>
          <cell r="W5216">
            <v>0</v>
          </cell>
          <cell r="X5216">
            <v>0</v>
          </cell>
          <cell r="Y5216">
            <v>0</v>
          </cell>
          <cell r="Z5216">
            <v>1</v>
          </cell>
          <cell r="AA5216">
            <v>0</v>
          </cell>
          <cell r="AB5216">
            <v>0</v>
          </cell>
          <cell r="AC5216">
            <v>1957</v>
          </cell>
          <cell r="AD5216">
            <v>2731</v>
          </cell>
          <cell r="AE5216">
            <v>329340180</v>
          </cell>
          <cell r="AG5216">
            <v>329342911</v>
          </cell>
          <cell r="AH5216">
            <v>2.0652290972173831E-4</v>
          </cell>
          <cell r="AL5216" t="str">
            <v>ĐH Kinh tế/ThS QTKD</v>
          </cell>
          <cell r="AM5216">
            <v>1</v>
          </cell>
          <cell r="AN5216">
            <v>2</v>
          </cell>
          <cell r="AP5216">
            <v>0</v>
          </cell>
          <cell r="AQ5216">
            <v>1991</v>
          </cell>
          <cell r="AR5216">
            <v>0</v>
          </cell>
          <cell r="AS5216">
            <v>0</v>
          </cell>
          <cell r="AT5216">
            <v>0</v>
          </cell>
        </row>
        <row r="5217">
          <cell r="C5217" t="str">
            <v>VCB2010</v>
          </cell>
          <cell r="D5217" t="str">
            <v>HOSE</v>
          </cell>
          <cell r="E5217" t="str">
            <v>Bà</v>
          </cell>
          <cell r="F5217">
            <v>0</v>
          </cell>
          <cell r="G5217" t="str">
            <v>Lê Thị Hoa</v>
          </cell>
          <cell r="H5217">
            <v>6</v>
          </cell>
          <cell r="I5217" t="str">
            <v>TVHĐQT</v>
          </cell>
          <cell r="J5217" t="str">
            <v>TVHĐQT</v>
          </cell>
          <cell r="M5217" t="str">
            <v>VCBLeThiHoa1962</v>
          </cell>
          <cell r="N5217">
            <v>3</v>
          </cell>
          <cell r="P5217">
            <v>1</v>
          </cell>
          <cell r="Q5217">
            <v>0</v>
          </cell>
          <cell r="R5217">
            <v>0</v>
          </cell>
          <cell r="S5217">
            <v>0</v>
          </cell>
          <cell r="T5217">
            <v>0</v>
          </cell>
          <cell r="U5217">
            <v>1</v>
          </cell>
          <cell r="V5217">
            <v>0</v>
          </cell>
          <cell r="W5217">
            <v>0</v>
          </cell>
          <cell r="X5217">
            <v>0</v>
          </cell>
          <cell r="Y5217">
            <v>0</v>
          </cell>
          <cell r="Z5217">
            <v>0</v>
          </cell>
          <cell r="AA5217">
            <v>0</v>
          </cell>
          <cell r="AB5217">
            <v>0</v>
          </cell>
          <cell r="AC5217">
            <v>1962</v>
          </cell>
          <cell r="AD5217">
            <v>2731</v>
          </cell>
          <cell r="AE5217">
            <v>0</v>
          </cell>
          <cell r="AF5217">
            <v>0</v>
          </cell>
          <cell r="AG5217">
            <v>2731</v>
          </cell>
          <cell r="AH5217">
            <v>2.0652290972173831E-4</v>
          </cell>
          <cell r="AL5217" t="str">
            <v>ThS Kinh tế</v>
          </cell>
          <cell r="AM5217">
            <v>1</v>
          </cell>
          <cell r="AN5217">
            <v>2</v>
          </cell>
          <cell r="AP5217">
            <v>0</v>
          </cell>
          <cell r="AQ5217">
            <v>2013</v>
          </cell>
          <cell r="AR5217">
            <v>0</v>
          </cell>
          <cell r="AS5217">
            <v>0</v>
          </cell>
          <cell r="AT5217">
            <v>0</v>
          </cell>
        </row>
        <row r="5218">
          <cell r="C5218" t="str">
            <v>VCB2010</v>
          </cell>
          <cell r="D5218" t="str">
            <v>HOSE</v>
          </cell>
          <cell r="E5218" t="str">
            <v>Bà</v>
          </cell>
          <cell r="F5218">
            <v>0</v>
          </cell>
          <cell r="G5218" t="str">
            <v>Lê Thị Kim Nga</v>
          </cell>
          <cell r="H5218">
            <v>6</v>
          </cell>
          <cell r="I5218" t="str">
            <v>TVHĐQT</v>
          </cell>
          <cell r="J5218" t="str">
            <v>TVHĐQT</v>
          </cell>
          <cell r="M5218" t="str">
            <v>VCBLeThiKimNga1958</v>
          </cell>
          <cell r="N5218">
            <v>3</v>
          </cell>
          <cell r="P5218">
            <v>1</v>
          </cell>
          <cell r="Q5218">
            <v>0</v>
          </cell>
          <cell r="R5218">
            <v>0</v>
          </cell>
          <cell r="S5218">
            <v>0</v>
          </cell>
          <cell r="T5218">
            <v>0</v>
          </cell>
          <cell r="U5218">
            <v>1</v>
          </cell>
          <cell r="V5218">
            <v>0</v>
          </cell>
          <cell r="W5218">
            <v>0</v>
          </cell>
          <cell r="X5218">
            <v>0</v>
          </cell>
          <cell r="Y5218">
            <v>0</v>
          </cell>
          <cell r="Z5218">
            <v>0</v>
          </cell>
          <cell r="AA5218">
            <v>0</v>
          </cell>
          <cell r="AB5218">
            <v>0</v>
          </cell>
          <cell r="AC5218">
            <v>1958</v>
          </cell>
          <cell r="AD5218">
            <v>5887</v>
          </cell>
          <cell r="AE5218">
            <v>0</v>
          </cell>
          <cell r="AF5218">
            <v>0</v>
          </cell>
          <cell r="AG5218">
            <v>5887</v>
          </cell>
          <cell r="AH5218">
            <v>4.4518504926103017E-4</v>
          </cell>
          <cell r="AL5218" t="str">
            <v>ĐH Ngoại Thương/T.S K.Tế</v>
          </cell>
          <cell r="AM5218">
            <v>1</v>
          </cell>
          <cell r="AN5218">
            <v>2</v>
          </cell>
          <cell r="AP5218">
            <v>0</v>
          </cell>
          <cell r="AQ5218">
            <v>2008</v>
          </cell>
          <cell r="AR5218">
            <v>0</v>
          </cell>
          <cell r="AS5218">
            <v>0</v>
          </cell>
          <cell r="AT5218">
            <v>0</v>
          </cell>
        </row>
        <row r="5219">
          <cell r="C5219" t="str">
            <v>VCB2010</v>
          </cell>
          <cell r="D5219" t="str">
            <v>HOSE</v>
          </cell>
          <cell r="E5219" t="str">
            <v>Bà</v>
          </cell>
          <cell r="F5219">
            <v>0</v>
          </cell>
          <cell r="G5219" t="str">
            <v>Nguyễn Thị Tâm</v>
          </cell>
          <cell r="H5219">
            <v>6</v>
          </cell>
          <cell r="I5219" t="str">
            <v>TVHĐQT</v>
          </cell>
          <cell r="J5219" t="str">
            <v>TVHĐQT</v>
          </cell>
          <cell r="M5219" t="str">
            <v>VCBNguyenThiTam1956</v>
          </cell>
          <cell r="N5219">
            <v>3</v>
          </cell>
          <cell r="P5219">
            <v>1</v>
          </cell>
          <cell r="Q5219">
            <v>0</v>
          </cell>
          <cell r="R5219">
            <v>0</v>
          </cell>
          <cell r="S5219">
            <v>0</v>
          </cell>
          <cell r="T5219">
            <v>0</v>
          </cell>
          <cell r="U5219">
            <v>1</v>
          </cell>
          <cell r="V5219">
            <v>0</v>
          </cell>
          <cell r="W5219">
            <v>0</v>
          </cell>
          <cell r="X5219">
            <v>0</v>
          </cell>
          <cell r="Y5219">
            <v>0</v>
          </cell>
          <cell r="Z5219">
            <v>0</v>
          </cell>
          <cell r="AA5219">
            <v>0</v>
          </cell>
          <cell r="AB5219">
            <v>0</v>
          </cell>
          <cell r="AC5219">
            <v>1956</v>
          </cell>
          <cell r="AD5219">
            <v>3278</v>
          </cell>
          <cell r="AE5219">
            <v>0</v>
          </cell>
          <cell r="AF5219">
            <v>0</v>
          </cell>
          <cell r="AG5219">
            <v>3278</v>
          </cell>
          <cell r="AH5219">
            <v>2.4788798903986018E-4</v>
          </cell>
          <cell r="AL5219" t="str">
            <v>CN Ngoại ngữ/Cao cấp C.trị</v>
          </cell>
          <cell r="AN5219">
            <v>1</v>
          </cell>
          <cell r="AP5219">
            <v>0</v>
          </cell>
          <cell r="AQ5219">
            <v>2008</v>
          </cell>
          <cell r="AR5219">
            <v>0</v>
          </cell>
          <cell r="AS5219">
            <v>0</v>
          </cell>
          <cell r="AT5219">
            <v>0</v>
          </cell>
        </row>
        <row r="5220">
          <cell r="C5220" t="str">
            <v>VCB2010</v>
          </cell>
          <cell r="D5220" t="str">
            <v>HOSE</v>
          </cell>
          <cell r="E5220" t="str">
            <v>Ông</v>
          </cell>
          <cell r="F5220">
            <v>1</v>
          </cell>
          <cell r="G5220" t="str">
            <v>Phạm Huyền Anh</v>
          </cell>
          <cell r="H5220">
            <v>6</v>
          </cell>
          <cell r="I5220" t="str">
            <v>TVHĐQT</v>
          </cell>
          <cell r="J5220" t="str">
            <v>TVHĐQT</v>
          </cell>
          <cell r="M5220" t="str">
            <v>VCBPhamHuyenAnh1963</v>
          </cell>
          <cell r="N5220">
            <v>3</v>
          </cell>
          <cell r="P5220">
            <v>1</v>
          </cell>
          <cell r="Q5220">
            <v>0</v>
          </cell>
          <cell r="R5220">
            <v>0</v>
          </cell>
          <cell r="S5220">
            <v>0</v>
          </cell>
          <cell r="T5220">
            <v>0</v>
          </cell>
          <cell r="U5220">
            <v>1</v>
          </cell>
          <cell r="V5220">
            <v>0</v>
          </cell>
          <cell r="W5220">
            <v>0</v>
          </cell>
          <cell r="X5220">
            <v>0</v>
          </cell>
          <cell r="Y5220">
            <v>0</v>
          </cell>
          <cell r="Z5220">
            <v>0</v>
          </cell>
          <cell r="AA5220">
            <v>0</v>
          </cell>
          <cell r="AB5220">
            <v>0</v>
          </cell>
          <cell r="AC5220">
            <v>1963</v>
          </cell>
          <cell r="AD5220">
            <v>0</v>
          </cell>
          <cell r="AE5220">
            <v>0</v>
          </cell>
          <cell r="AF5220">
            <v>0</v>
          </cell>
          <cell r="AG5220">
            <v>0</v>
          </cell>
          <cell r="AH5220">
            <v>0</v>
          </cell>
          <cell r="AL5220" t="str">
            <v>ĐH Ngoại Thương/ThS Kinh tế</v>
          </cell>
          <cell r="AM5220">
            <v>1</v>
          </cell>
          <cell r="AN5220">
            <v>2</v>
          </cell>
          <cell r="AP5220">
            <v>0</v>
          </cell>
          <cell r="AQ5220">
            <v>2008</v>
          </cell>
          <cell r="AR5220">
            <v>0</v>
          </cell>
          <cell r="AS5220">
            <v>0</v>
          </cell>
          <cell r="AT5220">
            <v>0</v>
          </cell>
        </row>
        <row r="5221">
          <cell r="C5221" t="str">
            <v>VCB2010</v>
          </cell>
          <cell r="D5221" t="str">
            <v>HOSE</v>
          </cell>
          <cell r="E5221" t="str">
            <v>Bà</v>
          </cell>
          <cell r="F5221">
            <v>0</v>
          </cell>
          <cell r="G5221" t="str">
            <v>Nguyễn Thu Hà</v>
          </cell>
          <cell r="H5221">
            <v>6</v>
          </cell>
          <cell r="I5221" t="str">
            <v>Phó TGĐ</v>
          </cell>
          <cell r="J5221" t="str">
            <v>Phó TGĐ</v>
          </cell>
          <cell r="M5221" t="str">
            <v>VCBNguyenThuHa1957</v>
          </cell>
          <cell r="N5221">
            <v>3</v>
          </cell>
          <cell r="P5221">
            <v>0</v>
          </cell>
          <cell r="Q5221">
            <v>1</v>
          </cell>
          <cell r="R5221">
            <v>0</v>
          </cell>
          <cell r="S5221">
            <v>0</v>
          </cell>
          <cell r="T5221">
            <v>0</v>
          </cell>
          <cell r="U5221">
            <v>1</v>
          </cell>
          <cell r="V5221">
            <v>0</v>
          </cell>
          <cell r="W5221">
            <v>0</v>
          </cell>
          <cell r="X5221">
            <v>0</v>
          </cell>
          <cell r="Y5221">
            <v>0</v>
          </cell>
          <cell r="Z5221">
            <v>0</v>
          </cell>
          <cell r="AA5221">
            <v>0</v>
          </cell>
          <cell r="AB5221">
            <v>0</v>
          </cell>
          <cell r="AC5221">
            <v>1957</v>
          </cell>
          <cell r="AD5221">
            <v>2800</v>
          </cell>
          <cell r="AE5221">
            <v>0</v>
          </cell>
          <cell r="AF5221">
            <v>0</v>
          </cell>
          <cell r="AG5221">
            <v>2800</v>
          </cell>
          <cell r="AH5221">
            <v>2.1174080820976466E-4</v>
          </cell>
          <cell r="AL5221" t="str">
            <v>ĐH Ngoại Thương/ThS QTKD</v>
          </cell>
          <cell r="AM5221">
            <v>1</v>
          </cell>
          <cell r="AN5221">
            <v>2</v>
          </cell>
          <cell r="AP5221">
            <v>0</v>
          </cell>
          <cell r="AQ5221">
            <v>2008</v>
          </cell>
          <cell r="AR5221">
            <v>0</v>
          </cell>
          <cell r="AS5221">
            <v>0</v>
          </cell>
          <cell r="AT5221">
            <v>0</v>
          </cell>
        </row>
        <row r="5222">
          <cell r="C5222" t="str">
            <v>VCB2010</v>
          </cell>
          <cell r="D5222" t="str">
            <v>HOSE</v>
          </cell>
          <cell r="E5222" t="str">
            <v>Ông</v>
          </cell>
          <cell r="F5222">
            <v>1</v>
          </cell>
          <cell r="G5222" t="str">
            <v>Đào Minh Tuấn</v>
          </cell>
          <cell r="H5222">
            <v>6</v>
          </cell>
          <cell r="I5222" t="str">
            <v>Phó TGĐ</v>
          </cell>
          <cell r="J5222" t="str">
            <v>Phó TGĐ</v>
          </cell>
          <cell r="M5222" t="str">
            <v>VCBDaoMinhTuan1961</v>
          </cell>
          <cell r="N5222">
            <v>3</v>
          </cell>
          <cell r="P5222">
            <v>0</v>
          </cell>
          <cell r="Q5222">
            <v>1</v>
          </cell>
          <cell r="R5222">
            <v>0</v>
          </cell>
          <cell r="S5222">
            <v>0</v>
          </cell>
          <cell r="T5222">
            <v>0</v>
          </cell>
          <cell r="U5222">
            <v>1</v>
          </cell>
          <cell r="V5222">
            <v>0</v>
          </cell>
          <cell r="W5222">
            <v>0</v>
          </cell>
          <cell r="X5222">
            <v>0</v>
          </cell>
          <cell r="Y5222">
            <v>0</v>
          </cell>
          <cell r="Z5222">
            <v>0</v>
          </cell>
          <cell r="AA5222">
            <v>0</v>
          </cell>
          <cell r="AB5222">
            <v>0</v>
          </cell>
          <cell r="AC5222">
            <v>1961</v>
          </cell>
          <cell r="AD5222">
            <v>2300</v>
          </cell>
          <cell r="AE5222">
            <v>0</v>
          </cell>
          <cell r="AF5222">
            <v>0</v>
          </cell>
          <cell r="AG5222">
            <v>2300</v>
          </cell>
          <cell r="AH5222">
            <v>1.739299496008781E-4</v>
          </cell>
          <cell r="AL5222" t="str">
            <v>ThS Kinh tế</v>
          </cell>
          <cell r="AM5222">
            <v>1</v>
          </cell>
          <cell r="AN5222">
            <v>2</v>
          </cell>
          <cell r="AP5222">
            <v>0</v>
          </cell>
          <cell r="AQ5222">
            <v>2008</v>
          </cell>
          <cell r="AR5222">
            <v>0</v>
          </cell>
          <cell r="AS5222">
            <v>0</v>
          </cell>
          <cell r="AT5222">
            <v>0</v>
          </cell>
        </row>
        <row r="5223">
          <cell r="C5223" t="str">
            <v>VCB2010</v>
          </cell>
          <cell r="D5223" t="str">
            <v>HOSE</v>
          </cell>
          <cell r="E5223" t="str">
            <v>Ông</v>
          </cell>
          <cell r="F5223">
            <v>1</v>
          </cell>
          <cell r="G5223" t="str">
            <v>Nguyễn Danh Lương</v>
          </cell>
          <cell r="H5223">
            <v>6</v>
          </cell>
          <cell r="I5223" t="str">
            <v>Phó TGĐ</v>
          </cell>
          <cell r="J5223" t="str">
            <v>Phó TGĐ</v>
          </cell>
          <cell r="M5223" t="str">
            <v>VCBNguyenDanhLuong1957</v>
          </cell>
          <cell r="N5223">
            <v>3</v>
          </cell>
          <cell r="P5223">
            <v>0</v>
          </cell>
          <cell r="Q5223">
            <v>1</v>
          </cell>
          <cell r="R5223">
            <v>0</v>
          </cell>
          <cell r="S5223">
            <v>0</v>
          </cell>
          <cell r="T5223">
            <v>0</v>
          </cell>
          <cell r="U5223">
            <v>1</v>
          </cell>
          <cell r="V5223">
            <v>0</v>
          </cell>
          <cell r="W5223">
            <v>0</v>
          </cell>
          <cell r="X5223">
            <v>0</v>
          </cell>
          <cell r="Y5223">
            <v>0</v>
          </cell>
          <cell r="Z5223">
            <v>0</v>
          </cell>
          <cell r="AA5223">
            <v>0</v>
          </cell>
          <cell r="AB5223">
            <v>0</v>
          </cell>
          <cell r="AC5223">
            <v>1957</v>
          </cell>
          <cell r="AD5223">
            <v>8553</v>
          </cell>
          <cell r="AE5223">
            <v>0</v>
          </cell>
          <cell r="AF5223">
            <v>0</v>
          </cell>
          <cell r="AG5223">
            <v>8553</v>
          </cell>
          <cell r="AH5223">
            <v>6.4679254736361319E-4</v>
          </cell>
          <cell r="AL5223" t="str">
            <v>T.S K.Tế</v>
          </cell>
          <cell r="AM5223">
            <v>1</v>
          </cell>
          <cell r="AN5223">
            <v>2</v>
          </cell>
          <cell r="AP5223">
            <v>0</v>
          </cell>
          <cell r="AQ5223">
            <v>2008</v>
          </cell>
          <cell r="AR5223">
            <v>0</v>
          </cell>
          <cell r="AS5223">
            <v>0</v>
          </cell>
          <cell r="AT5223">
            <v>0</v>
          </cell>
        </row>
        <row r="5224">
          <cell r="C5224" t="str">
            <v>VCB2010</v>
          </cell>
          <cell r="D5224" t="str">
            <v>HOSE</v>
          </cell>
          <cell r="E5224" t="str">
            <v>Ông</v>
          </cell>
          <cell r="F5224">
            <v>1</v>
          </cell>
          <cell r="G5224" t="str">
            <v>Đào Hảo</v>
          </cell>
          <cell r="H5224">
            <v>6</v>
          </cell>
          <cell r="I5224" t="str">
            <v>Phó TGĐ</v>
          </cell>
          <cell r="J5224" t="str">
            <v>Phó TGĐ</v>
          </cell>
          <cell r="M5224" t="str">
            <v>VCBDaoHao1958</v>
          </cell>
          <cell r="N5224">
            <v>1</v>
          </cell>
          <cell r="P5224">
            <v>0</v>
          </cell>
          <cell r="Q5224">
            <v>1</v>
          </cell>
          <cell r="R5224">
            <v>0</v>
          </cell>
          <cell r="S5224">
            <v>0</v>
          </cell>
          <cell r="T5224">
            <v>0</v>
          </cell>
          <cell r="U5224">
            <v>1</v>
          </cell>
          <cell r="V5224">
            <v>0</v>
          </cell>
          <cell r="W5224">
            <v>0</v>
          </cell>
          <cell r="X5224">
            <v>0</v>
          </cell>
          <cell r="Y5224">
            <v>0</v>
          </cell>
          <cell r="Z5224">
            <v>0</v>
          </cell>
          <cell r="AA5224">
            <v>0</v>
          </cell>
          <cell r="AB5224">
            <v>0</v>
          </cell>
          <cell r="AC5224">
            <v>1958</v>
          </cell>
          <cell r="AH5224" t="str">
            <v>n/a</v>
          </cell>
          <cell r="AL5224" t="str">
            <v>CN Luật/CN Kinh tế</v>
          </cell>
          <cell r="AM5224">
            <v>1</v>
          </cell>
          <cell r="AN5224">
            <v>1</v>
          </cell>
          <cell r="AP5224">
            <v>0</v>
          </cell>
          <cell r="AQ5224">
            <v>2010</v>
          </cell>
          <cell r="AR5224">
            <v>0</v>
          </cell>
          <cell r="AS5224">
            <v>0</v>
          </cell>
          <cell r="AT5224">
            <v>0</v>
          </cell>
        </row>
        <row r="5225">
          <cell r="C5225" t="str">
            <v>VCB2010</v>
          </cell>
          <cell r="D5225" t="str">
            <v>HOSE</v>
          </cell>
          <cell r="E5225" t="str">
            <v>Ông</v>
          </cell>
          <cell r="F5225">
            <v>1</v>
          </cell>
          <cell r="G5225" t="str">
            <v>Phạm Quang Dũng</v>
          </cell>
          <cell r="H5225">
            <v>6</v>
          </cell>
          <cell r="I5225" t="str">
            <v>Phó TGĐ</v>
          </cell>
          <cell r="J5225" t="str">
            <v>Phó TGĐ</v>
          </cell>
          <cell r="M5225" t="str">
            <v>VCBPhamQuangDung1973</v>
          </cell>
          <cell r="N5225">
            <v>3</v>
          </cell>
          <cell r="P5225">
            <v>0</v>
          </cell>
          <cell r="Q5225">
            <v>1</v>
          </cell>
          <cell r="R5225">
            <v>0</v>
          </cell>
          <cell r="S5225">
            <v>0</v>
          </cell>
          <cell r="T5225">
            <v>0</v>
          </cell>
          <cell r="U5225">
            <v>1</v>
          </cell>
          <cell r="V5225">
            <v>0</v>
          </cell>
          <cell r="W5225">
            <v>0</v>
          </cell>
          <cell r="X5225">
            <v>0</v>
          </cell>
          <cell r="Y5225">
            <v>0</v>
          </cell>
          <cell r="Z5225">
            <v>0</v>
          </cell>
          <cell r="AA5225">
            <v>0</v>
          </cell>
          <cell r="AB5225">
            <v>0</v>
          </cell>
          <cell r="AC5225">
            <v>1973</v>
          </cell>
          <cell r="AD5225">
            <v>1300</v>
          </cell>
          <cell r="AE5225">
            <v>0</v>
          </cell>
          <cell r="AF5225">
            <v>0</v>
          </cell>
          <cell r="AG5225">
            <v>1300</v>
          </cell>
          <cell r="AH5225">
            <v>9.8308232383105022E-5</v>
          </cell>
          <cell r="AL5225" t="str">
            <v>ThS Tài chính</v>
          </cell>
          <cell r="AM5225">
            <v>1</v>
          </cell>
          <cell r="AN5225">
            <v>2</v>
          </cell>
          <cell r="AP5225">
            <v>0</v>
          </cell>
          <cell r="AQ5225">
            <v>2008</v>
          </cell>
          <cell r="AR5225">
            <v>1</v>
          </cell>
          <cell r="AS5225">
            <v>0</v>
          </cell>
          <cell r="AT5225">
            <v>0</v>
          </cell>
        </row>
        <row r="5226">
          <cell r="C5226" t="str">
            <v>VCB2010</v>
          </cell>
          <cell r="D5226" t="str">
            <v>HOSE</v>
          </cell>
          <cell r="E5226" t="str">
            <v>Ông</v>
          </cell>
          <cell r="F5226">
            <v>1</v>
          </cell>
          <cell r="G5226" t="str">
            <v>Nguyễn Văn Tuân</v>
          </cell>
          <cell r="H5226">
            <v>6</v>
          </cell>
          <cell r="I5226" t="str">
            <v>Phó TGĐ</v>
          </cell>
          <cell r="J5226" t="str">
            <v>Phó TGĐ</v>
          </cell>
          <cell r="M5226" t="str">
            <v>VCBNguyenVanTuan1969</v>
          </cell>
          <cell r="N5226">
            <v>3</v>
          </cell>
          <cell r="P5226">
            <v>0</v>
          </cell>
          <cell r="Q5226">
            <v>1</v>
          </cell>
          <cell r="R5226">
            <v>0</v>
          </cell>
          <cell r="S5226">
            <v>0</v>
          </cell>
          <cell r="T5226">
            <v>0</v>
          </cell>
          <cell r="U5226">
            <v>1</v>
          </cell>
          <cell r="V5226">
            <v>0</v>
          </cell>
          <cell r="W5226">
            <v>0</v>
          </cell>
          <cell r="X5226">
            <v>0</v>
          </cell>
          <cell r="Y5226">
            <v>0</v>
          </cell>
          <cell r="Z5226">
            <v>0</v>
          </cell>
          <cell r="AA5226">
            <v>0</v>
          </cell>
          <cell r="AB5226">
            <v>0</v>
          </cell>
          <cell r="AC5226">
            <v>1969</v>
          </cell>
          <cell r="AD5226">
            <v>1969</v>
          </cell>
          <cell r="AE5226">
            <v>0</v>
          </cell>
          <cell r="AF5226">
            <v>0</v>
          </cell>
          <cell r="AG5226">
            <v>1969</v>
          </cell>
          <cell r="AH5226">
            <v>1.4889916120179521E-4</v>
          </cell>
          <cell r="AL5226" t="str">
            <v>CN Ngoại ngữ/ThS QTKD</v>
          </cell>
          <cell r="AM5226">
            <v>1</v>
          </cell>
          <cell r="AN5226">
            <v>2</v>
          </cell>
          <cell r="AP5226">
            <v>0</v>
          </cell>
          <cell r="AQ5226">
            <v>2008</v>
          </cell>
          <cell r="AR5226">
            <v>0</v>
          </cell>
          <cell r="AS5226">
            <v>0</v>
          </cell>
          <cell r="AT5226">
            <v>0</v>
          </cell>
        </row>
        <row r="5227">
          <cell r="C5227" t="str">
            <v>VCB2010</v>
          </cell>
          <cell r="D5227" t="str">
            <v>HOSE</v>
          </cell>
          <cell r="E5227" t="str">
            <v>Ông</v>
          </cell>
          <cell r="F5227">
            <v>1</v>
          </cell>
          <cell r="G5227" t="str">
            <v>Phạm Thanh Hà</v>
          </cell>
          <cell r="H5227">
            <v>6</v>
          </cell>
          <cell r="I5227" t="str">
            <v>Phó TGĐ</v>
          </cell>
          <cell r="J5227" t="str">
            <v>Phó TGĐ</v>
          </cell>
          <cell r="M5227" t="str">
            <v>VCBPhamThanhHa</v>
          </cell>
          <cell r="N5227">
            <v>1</v>
          </cell>
          <cell r="P5227">
            <v>0</v>
          </cell>
          <cell r="Q5227">
            <v>1</v>
          </cell>
          <cell r="R5227">
            <v>0</v>
          </cell>
          <cell r="S5227">
            <v>0</v>
          </cell>
          <cell r="T5227">
            <v>0</v>
          </cell>
          <cell r="U5227">
            <v>1</v>
          </cell>
          <cell r="V5227">
            <v>0</v>
          </cell>
          <cell r="W5227">
            <v>0</v>
          </cell>
          <cell r="X5227">
            <v>0</v>
          </cell>
          <cell r="Y5227">
            <v>0</v>
          </cell>
          <cell r="Z5227">
            <v>0</v>
          </cell>
          <cell r="AA5227">
            <v>0</v>
          </cell>
          <cell r="AB5227">
            <v>0</v>
          </cell>
          <cell r="AH5227" t="str">
            <v>n/a</v>
          </cell>
          <cell r="AL5227" t="str">
            <v>ThS QTKD</v>
          </cell>
          <cell r="AM5227">
            <v>1</v>
          </cell>
          <cell r="AN5227">
            <v>2</v>
          </cell>
          <cell r="AP5227">
            <v>0</v>
          </cell>
          <cell r="AQ5227">
            <v>2010</v>
          </cell>
          <cell r="AR5227">
            <v>0</v>
          </cell>
          <cell r="AS5227">
            <v>0</v>
          </cell>
          <cell r="AT5227">
            <v>0</v>
          </cell>
        </row>
        <row r="5228">
          <cell r="C5228" t="str">
            <v>VCB2010</v>
          </cell>
          <cell r="D5228" t="str">
            <v>HOSE</v>
          </cell>
          <cell r="E5228" t="str">
            <v>Bà</v>
          </cell>
          <cell r="F5228">
            <v>0</v>
          </cell>
          <cell r="G5228" t="str">
            <v>Nguyễn Thị Hoa</v>
          </cell>
          <cell r="H5228">
            <v>6</v>
          </cell>
          <cell r="I5228" t="str">
            <v>KTT</v>
          </cell>
          <cell r="J5228" t="str">
            <v>KTT</v>
          </cell>
          <cell r="M5228" t="str">
            <v>VCBNguyenThiHoa1956</v>
          </cell>
          <cell r="N5228">
            <v>3</v>
          </cell>
          <cell r="O5228">
            <v>1</v>
          </cell>
          <cell r="P5228">
            <v>0</v>
          </cell>
          <cell r="Q5228">
            <v>0</v>
          </cell>
          <cell r="R5228">
            <v>0</v>
          </cell>
          <cell r="S5228">
            <v>0</v>
          </cell>
          <cell r="T5228">
            <v>0</v>
          </cell>
          <cell r="U5228">
            <v>1</v>
          </cell>
          <cell r="V5228">
            <v>0</v>
          </cell>
          <cell r="W5228">
            <v>0</v>
          </cell>
          <cell r="X5228">
            <v>0</v>
          </cell>
          <cell r="Y5228">
            <v>0</v>
          </cell>
          <cell r="Z5228">
            <v>0</v>
          </cell>
          <cell r="AA5228">
            <v>1</v>
          </cell>
          <cell r="AB5228">
            <v>0</v>
          </cell>
          <cell r="AC5228">
            <v>1956</v>
          </cell>
          <cell r="AD5228">
            <v>2700</v>
          </cell>
          <cell r="AE5228">
            <v>0</v>
          </cell>
          <cell r="AF5228">
            <v>0</v>
          </cell>
          <cell r="AG5228">
            <v>2700</v>
          </cell>
          <cell r="AH5228">
            <v>2.0417863648798735E-4</v>
          </cell>
          <cell r="AL5228" t="str">
            <v>CN TCKT</v>
          </cell>
          <cell r="AM5228">
            <v>1</v>
          </cell>
          <cell r="AN5228">
            <v>1</v>
          </cell>
          <cell r="AP5228">
            <v>0</v>
          </cell>
          <cell r="AQ5228">
            <v>2008</v>
          </cell>
          <cell r="AR5228">
            <v>0</v>
          </cell>
          <cell r="AS5228">
            <v>0</v>
          </cell>
          <cell r="AT5228">
            <v>0</v>
          </cell>
        </row>
        <row r="5229">
          <cell r="C5229" t="str">
            <v>VCB2010</v>
          </cell>
          <cell r="D5229" t="str">
            <v>HOSE</v>
          </cell>
          <cell r="E5229" t="str">
            <v>Bà</v>
          </cell>
          <cell r="F5229">
            <v>0</v>
          </cell>
          <cell r="G5229" t="str">
            <v>La Thị Hồng Minh</v>
          </cell>
          <cell r="H5229">
            <v>6</v>
          </cell>
          <cell r="I5229" t="str">
            <v>Thành viên BKS</v>
          </cell>
          <cell r="J5229" t="str">
            <v>Thành viên BKS</v>
          </cell>
          <cell r="M5229" t="str">
            <v>VCBLaThiHongMinh1973</v>
          </cell>
          <cell r="N5229">
            <v>1</v>
          </cell>
          <cell r="P5229">
            <v>0</v>
          </cell>
          <cell r="Q5229">
            <v>0</v>
          </cell>
          <cell r="R5229">
            <v>1</v>
          </cell>
          <cell r="S5229">
            <v>0</v>
          </cell>
          <cell r="T5229">
            <v>0</v>
          </cell>
          <cell r="U5229">
            <v>1</v>
          </cell>
          <cell r="V5229">
            <v>0</v>
          </cell>
          <cell r="W5229">
            <v>0</v>
          </cell>
          <cell r="X5229">
            <v>0</v>
          </cell>
          <cell r="Y5229">
            <v>0</v>
          </cell>
          <cell r="Z5229">
            <v>0</v>
          </cell>
          <cell r="AA5229">
            <v>0</v>
          </cell>
          <cell r="AB5229">
            <v>0</v>
          </cell>
          <cell r="AC5229">
            <v>1973</v>
          </cell>
          <cell r="AH5229" t="str">
            <v>n/a</v>
          </cell>
          <cell r="AN5229">
            <v>0</v>
          </cell>
          <cell r="AP5229">
            <v>0</v>
          </cell>
          <cell r="AQ5229">
            <v>1994</v>
          </cell>
          <cell r="AR5229">
            <v>0</v>
          </cell>
          <cell r="AS5229">
            <v>0</v>
          </cell>
          <cell r="AT5229">
            <v>0</v>
          </cell>
        </row>
        <row r="5230">
          <cell r="C5230" t="str">
            <v>VCB2009</v>
          </cell>
          <cell r="D5230" t="str">
            <v>HOSE</v>
          </cell>
          <cell r="E5230" t="str">
            <v>Bà</v>
          </cell>
          <cell r="F5230">
            <v>0</v>
          </cell>
          <cell r="G5230" t="str">
            <v>Đặng Thị Thùy</v>
          </cell>
          <cell r="H5230">
            <v>7</v>
          </cell>
          <cell r="I5230" t="str">
            <v>Thành viên BKS</v>
          </cell>
          <cell r="J5230" t="str">
            <v>Thành viên BKS</v>
          </cell>
          <cell r="M5230" t="str">
            <v>VCBDangThiThuy1955</v>
          </cell>
          <cell r="N5230">
            <v>2</v>
          </cell>
          <cell r="P5230">
            <v>0</v>
          </cell>
          <cell r="Q5230">
            <v>0</v>
          </cell>
          <cell r="R5230">
            <v>1</v>
          </cell>
          <cell r="S5230">
            <v>0</v>
          </cell>
          <cell r="T5230">
            <v>0</v>
          </cell>
          <cell r="U5230">
            <v>1</v>
          </cell>
          <cell r="V5230">
            <v>0</v>
          </cell>
          <cell r="W5230">
            <v>0</v>
          </cell>
          <cell r="X5230">
            <v>0</v>
          </cell>
          <cell r="Y5230">
            <v>0</v>
          </cell>
          <cell r="Z5230">
            <v>0</v>
          </cell>
          <cell r="AA5230">
            <v>0</v>
          </cell>
          <cell r="AB5230">
            <v>0</v>
          </cell>
          <cell r="AC5230">
            <v>1955</v>
          </cell>
          <cell r="AD5230">
            <v>0</v>
          </cell>
          <cell r="AE5230">
            <v>0</v>
          </cell>
          <cell r="AF5230">
            <v>0</v>
          </cell>
          <cell r="AG5230">
            <v>0</v>
          </cell>
          <cell r="AH5230">
            <v>0</v>
          </cell>
          <cell r="AL5230" t="str">
            <v>ThS Kinh tế</v>
          </cell>
          <cell r="AM5230">
            <v>1</v>
          </cell>
          <cell r="AN5230">
            <v>2</v>
          </cell>
          <cell r="AP5230">
            <v>0</v>
          </cell>
          <cell r="AQ5230">
            <v>2008</v>
          </cell>
          <cell r="AR5230">
            <v>0</v>
          </cell>
          <cell r="AS5230">
            <v>0</v>
          </cell>
          <cell r="AT5230">
            <v>0</v>
          </cell>
        </row>
        <row r="5231">
          <cell r="C5231" t="str">
            <v>VCB2009</v>
          </cell>
          <cell r="D5231" t="str">
            <v>HOSE</v>
          </cell>
          <cell r="E5231" t="str">
            <v>Bà</v>
          </cell>
          <cell r="F5231">
            <v>0</v>
          </cell>
          <cell r="G5231" t="str">
            <v>Đỗ Thị Mai Hương</v>
          </cell>
          <cell r="H5231">
            <v>7</v>
          </cell>
          <cell r="I5231" t="str">
            <v>Thành viên BKS</v>
          </cell>
          <cell r="J5231" t="str">
            <v>Thành viên BKS</v>
          </cell>
          <cell r="M5231" t="str">
            <v>VCBDoThiMaiHuong1974</v>
          </cell>
          <cell r="N5231">
            <v>2</v>
          </cell>
          <cell r="P5231">
            <v>0</v>
          </cell>
          <cell r="Q5231">
            <v>0</v>
          </cell>
          <cell r="R5231">
            <v>1</v>
          </cell>
          <cell r="S5231">
            <v>0</v>
          </cell>
          <cell r="T5231">
            <v>0</v>
          </cell>
          <cell r="U5231">
            <v>1</v>
          </cell>
          <cell r="V5231">
            <v>0</v>
          </cell>
          <cell r="W5231">
            <v>0</v>
          </cell>
          <cell r="X5231">
            <v>0</v>
          </cell>
          <cell r="Y5231">
            <v>0</v>
          </cell>
          <cell r="Z5231">
            <v>0</v>
          </cell>
          <cell r="AA5231">
            <v>0</v>
          </cell>
          <cell r="AB5231">
            <v>0</v>
          </cell>
          <cell r="AC5231">
            <v>1974</v>
          </cell>
          <cell r="AD5231">
            <v>2100</v>
          </cell>
          <cell r="AE5231">
            <v>0</v>
          </cell>
          <cell r="AF5231">
            <v>0</v>
          </cell>
          <cell r="AG5231">
            <v>2100</v>
          </cell>
          <cell r="AH5231">
            <v>1.7354138093319326E-4</v>
          </cell>
          <cell r="AL5231" t="str">
            <v>ThS Kinh tế</v>
          </cell>
          <cell r="AM5231">
            <v>1</v>
          </cell>
          <cell r="AN5231">
            <v>2</v>
          </cell>
          <cell r="AP5231">
            <v>0</v>
          </cell>
          <cell r="AQ5231">
            <v>2008</v>
          </cell>
          <cell r="AR5231">
            <v>0</v>
          </cell>
          <cell r="AS5231">
            <v>0</v>
          </cell>
          <cell r="AT5231">
            <v>0</v>
          </cell>
        </row>
        <row r="5232">
          <cell r="C5232" t="str">
            <v>VCB2009</v>
          </cell>
          <cell r="D5232" t="str">
            <v>HOSE</v>
          </cell>
          <cell r="E5232" t="str">
            <v>Ông</v>
          </cell>
          <cell r="F5232">
            <v>1</v>
          </cell>
          <cell r="G5232" t="str">
            <v>Nhuyễn Chí Thành</v>
          </cell>
          <cell r="H5232">
            <v>7</v>
          </cell>
          <cell r="I5232" t="str">
            <v>Thành viên BKS</v>
          </cell>
          <cell r="J5232" t="str">
            <v>Thành viên BKS</v>
          </cell>
          <cell r="M5232" t="str">
            <v>VCBNhuyenChiThanh1972</v>
          </cell>
          <cell r="N5232">
            <v>1</v>
          </cell>
          <cell r="P5232">
            <v>0</v>
          </cell>
          <cell r="Q5232">
            <v>0</v>
          </cell>
          <cell r="R5232">
            <v>1</v>
          </cell>
          <cell r="S5232">
            <v>0</v>
          </cell>
          <cell r="T5232">
            <v>0</v>
          </cell>
          <cell r="U5232">
            <v>1</v>
          </cell>
          <cell r="V5232">
            <v>0</v>
          </cell>
          <cell r="W5232">
            <v>0</v>
          </cell>
          <cell r="X5232">
            <v>0</v>
          </cell>
          <cell r="Y5232">
            <v>0</v>
          </cell>
          <cell r="Z5232">
            <v>0</v>
          </cell>
          <cell r="AA5232">
            <v>0</v>
          </cell>
          <cell r="AB5232">
            <v>0</v>
          </cell>
          <cell r="AC5232">
            <v>1972</v>
          </cell>
          <cell r="AD5232">
            <v>0</v>
          </cell>
          <cell r="AE5232">
            <v>0</v>
          </cell>
          <cell r="AF5232">
            <v>0</v>
          </cell>
          <cell r="AG5232">
            <v>0</v>
          </cell>
          <cell r="AH5232">
            <v>0</v>
          </cell>
          <cell r="AL5232" t="str">
            <v>Thạc sỹ</v>
          </cell>
          <cell r="AN5232">
            <v>2</v>
          </cell>
          <cell r="AP5232">
            <v>0</v>
          </cell>
          <cell r="AQ5232">
            <v>2008</v>
          </cell>
          <cell r="AR5232">
            <v>0</v>
          </cell>
          <cell r="AS5232">
            <v>0</v>
          </cell>
          <cell r="AT5232">
            <v>0</v>
          </cell>
        </row>
        <row r="5233">
          <cell r="C5233" t="str">
            <v>VCB2009</v>
          </cell>
          <cell r="D5233" t="str">
            <v>HOSE</v>
          </cell>
          <cell r="E5233" t="str">
            <v>Ông</v>
          </cell>
          <cell r="F5233">
            <v>1</v>
          </cell>
          <cell r="G5233" t="str">
            <v>Nguyễn Phước Thanh</v>
          </cell>
          <cell r="H5233">
            <v>7</v>
          </cell>
          <cell r="I5233" t="str">
            <v>TGĐ/TVHĐQT</v>
          </cell>
          <cell r="J5233" t="str">
            <v>TGĐ</v>
          </cell>
          <cell r="K5233" t="str">
            <v>TVHĐQT</v>
          </cell>
          <cell r="M5233" t="str">
            <v>VCBNguyenPhuocThanh1957</v>
          </cell>
          <cell r="N5233">
            <v>2</v>
          </cell>
          <cell r="P5233">
            <v>1</v>
          </cell>
          <cell r="Q5233">
            <v>1</v>
          </cell>
          <cell r="R5233">
            <v>0</v>
          </cell>
          <cell r="S5233">
            <v>0</v>
          </cell>
          <cell r="T5233">
            <v>1</v>
          </cell>
          <cell r="U5233">
            <v>1</v>
          </cell>
          <cell r="V5233">
            <v>0</v>
          </cell>
          <cell r="W5233">
            <v>0</v>
          </cell>
          <cell r="X5233">
            <v>0</v>
          </cell>
          <cell r="Y5233">
            <v>0</v>
          </cell>
          <cell r="Z5233">
            <v>1</v>
          </cell>
          <cell r="AA5233">
            <v>0</v>
          </cell>
          <cell r="AB5233">
            <v>0</v>
          </cell>
          <cell r="AC5233">
            <v>1957</v>
          </cell>
          <cell r="AD5233">
            <v>2500</v>
          </cell>
          <cell r="AE5233">
            <v>329340180</v>
          </cell>
          <cell r="AF5233">
            <v>0</v>
          </cell>
          <cell r="AG5233">
            <v>329342680</v>
          </cell>
          <cell r="AH5233">
            <v>2.0659688206332532E-4</v>
          </cell>
          <cell r="AL5233" t="str">
            <v>ĐH Kinh tế/ThS QTKD</v>
          </cell>
          <cell r="AM5233">
            <v>1</v>
          </cell>
          <cell r="AN5233">
            <v>2</v>
          </cell>
          <cell r="AP5233">
            <v>0</v>
          </cell>
          <cell r="AQ5233">
            <v>1991</v>
          </cell>
          <cell r="AR5233">
            <v>0</v>
          </cell>
          <cell r="AS5233">
            <v>0</v>
          </cell>
          <cell r="AT5233">
            <v>0</v>
          </cell>
        </row>
        <row r="5234">
          <cell r="C5234" t="str">
            <v>VCB2009</v>
          </cell>
          <cell r="D5234" t="str">
            <v>HOSE</v>
          </cell>
          <cell r="E5234" t="str">
            <v>Bà</v>
          </cell>
          <cell r="F5234">
            <v>0</v>
          </cell>
          <cell r="G5234" t="str">
            <v>Nguyễn Thu Hà</v>
          </cell>
          <cell r="H5234">
            <v>7</v>
          </cell>
          <cell r="I5234" t="str">
            <v>Phó TGĐ</v>
          </cell>
          <cell r="J5234" t="str">
            <v>Phó TGĐ</v>
          </cell>
          <cell r="M5234" t="str">
            <v>VCBNguyenThuHa1957</v>
          </cell>
          <cell r="N5234">
            <v>2</v>
          </cell>
          <cell r="P5234">
            <v>0</v>
          </cell>
          <cell r="Q5234">
            <v>1</v>
          </cell>
          <cell r="R5234">
            <v>0</v>
          </cell>
          <cell r="S5234">
            <v>0</v>
          </cell>
          <cell r="T5234">
            <v>0</v>
          </cell>
          <cell r="U5234">
            <v>1</v>
          </cell>
          <cell r="V5234">
            <v>0</v>
          </cell>
          <cell r="W5234">
            <v>0</v>
          </cell>
          <cell r="X5234">
            <v>0</v>
          </cell>
          <cell r="Y5234">
            <v>0</v>
          </cell>
          <cell r="Z5234">
            <v>0</v>
          </cell>
          <cell r="AA5234">
            <v>0</v>
          </cell>
          <cell r="AB5234">
            <v>0</v>
          </cell>
          <cell r="AC5234">
            <v>1957</v>
          </cell>
          <cell r="AD5234">
            <v>2800</v>
          </cell>
          <cell r="AE5234">
            <v>0</v>
          </cell>
          <cell r="AF5234">
            <v>0</v>
          </cell>
          <cell r="AG5234">
            <v>2800</v>
          </cell>
          <cell r="AH5234">
            <v>2.3138850791092435E-4</v>
          </cell>
          <cell r="AL5234" t="str">
            <v>ĐH Ngoại Thương/ThS QTKD</v>
          </cell>
          <cell r="AM5234">
            <v>1</v>
          </cell>
          <cell r="AN5234">
            <v>2</v>
          </cell>
          <cell r="AP5234">
            <v>0</v>
          </cell>
          <cell r="AQ5234">
            <v>2008</v>
          </cell>
          <cell r="AR5234">
            <v>0</v>
          </cell>
          <cell r="AS5234">
            <v>0</v>
          </cell>
          <cell r="AT5234">
            <v>0</v>
          </cell>
        </row>
        <row r="5235">
          <cell r="C5235" t="str">
            <v>VCB2009</v>
          </cell>
          <cell r="D5235" t="str">
            <v>HOSE</v>
          </cell>
          <cell r="E5235" t="str">
            <v>Ông</v>
          </cell>
          <cell r="F5235">
            <v>1</v>
          </cell>
          <cell r="G5235" t="str">
            <v>Đinh Văn Mười</v>
          </cell>
          <cell r="H5235">
            <v>7</v>
          </cell>
          <cell r="I5235" t="str">
            <v>Phó TGĐ</v>
          </cell>
          <cell r="J5235" t="str">
            <v>Phó TGĐ</v>
          </cell>
          <cell r="M5235" t="str">
            <v>VCBDinhVanMuoi1950</v>
          </cell>
          <cell r="N5235">
            <v>2</v>
          </cell>
          <cell r="P5235">
            <v>0</v>
          </cell>
          <cell r="Q5235">
            <v>1</v>
          </cell>
          <cell r="R5235">
            <v>0</v>
          </cell>
          <cell r="S5235">
            <v>0</v>
          </cell>
          <cell r="T5235">
            <v>0</v>
          </cell>
          <cell r="U5235">
            <v>1</v>
          </cell>
          <cell r="V5235">
            <v>0</v>
          </cell>
          <cell r="W5235">
            <v>0</v>
          </cell>
          <cell r="X5235">
            <v>0</v>
          </cell>
          <cell r="Y5235">
            <v>0</v>
          </cell>
          <cell r="Z5235">
            <v>0</v>
          </cell>
          <cell r="AA5235">
            <v>0</v>
          </cell>
          <cell r="AB5235">
            <v>0</v>
          </cell>
          <cell r="AC5235">
            <v>1950</v>
          </cell>
          <cell r="AD5235">
            <v>3900</v>
          </cell>
          <cell r="AE5235">
            <v>0</v>
          </cell>
          <cell r="AF5235">
            <v>0</v>
          </cell>
          <cell r="AG5235">
            <v>3900</v>
          </cell>
          <cell r="AH5235">
            <v>3.2229113601878748E-4</v>
          </cell>
          <cell r="AL5235" t="str">
            <v>Đại học</v>
          </cell>
          <cell r="AN5235">
            <v>1</v>
          </cell>
          <cell r="AP5235">
            <v>0</v>
          </cell>
          <cell r="AQ5235">
            <v>2008</v>
          </cell>
          <cell r="AR5235">
            <v>0</v>
          </cell>
          <cell r="AS5235">
            <v>0</v>
          </cell>
          <cell r="AT5235">
            <v>0</v>
          </cell>
        </row>
        <row r="5236">
          <cell r="C5236" t="str">
            <v>VCB2009</v>
          </cell>
          <cell r="D5236" t="str">
            <v>HOSE</v>
          </cell>
          <cell r="E5236" t="str">
            <v>Bà</v>
          </cell>
          <cell r="F5236">
            <v>0</v>
          </cell>
          <cell r="G5236" t="str">
            <v>Nguyễn Thị Tâm</v>
          </cell>
          <cell r="H5236">
            <v>7</v>
          </cell>
          <cell r="I5236" t="str">
            <v>TVHĐQT/Phó TGĐ</v>
          </cell>
          <cell r="J5236" t="str">
            <v>TVHĐQT</v>
          </cell>
          <cell r="K5236" t="str">
            <v>Phó TGĐ</v>
          </cell>
          <cell r="M5236" t="str">
            <v>VCBNguyenThiTam1956</v>
          </cell>
          <cell r="N5236">
            <v>2</v>
          </cell>
          <cell r="P5236">
            <v>1</v>
          </cell>
          <cell r="Q5236">
            <v>1</v>
          </cell>
          <cell r="R5236">
            <v>0</v>
          </cell>
          <cell r="S5236">
            <v>0</v>
          </cell>
          <cell r="T5236">
            <v>0</v>
          </cell>
          <cell r="U5236">
            <v>1</v>
          </cell>
          <cell r="V5236">
            <v>0</v>
          </cell>
          <cell r="W5236">
            <v>0</v>
          </cell>
          <cell r="X5236">
            <v>0</v>
          </cell>
          <cell r="Y5236">
            <v>0</v>
          </cell>
          <cell r="Z5236">
            <v>0</v>
          </cell>
          <cell r="AA5236">
            <v>0</v>
          </cell>
          <cell r="AB5236">
            <v>0</v>
          </cell>
          <cell r="AC5236">
            <v>1956</v>
          </cell>
          <cell r="AD5236">
            <v>3000</v>
          </cell>
          <cell r="AE5236">
            <v>0</v>
          </cell>
          <cell r="AF5236">
            <v>0</v>
          </cell>
          <cell r="AG5236">
            <v>3000</v>
          </cell>
          <cell r="AH5236">
            <v>2.4791625847599038E-4</v>
          </cell>
          <cell r="AL5236" t="str">
            <v>CN Ngoại ngữ</v>
          </cell>
          <cell r="AN5236">
            <v>1</v>
          </cell>
          <cell r="AP5236">
            <v>0</v>
          </cell>
          <cell r="AQ5236">
            <v>2008</v>
          </cell>
          <cell r="AR5236">
            <v>0</v>
          </cell>
          <cell r="AS5236">
            <v>0</v>
          </cell>
          <cell r="AT5236">
            <v>0</v>
          </cell>
        </row>
        <row r="5237">
          <cell r="C5237" t="str">
            <v>VCB2009</v>
          </cell>
          <cell r="D5237" t="str">
            <v>HOSE</v>
          </cell>
          <cell r="E5237" t="str">
            <v>Ông</v>
          </cell>
          <cell r="F5237">
            <v>1</v>
          </cell>
          <cell r="G5237" t="str">
            <v>Nguyễn Văn Tuân</v>
          </cell>
          <cell r="H5237">
            <v>7</v>
          </cell>
          <cell r="I5237" t="str">
            <v>Phó TGĐ</v>
          </cell>
          <cell r="J5237" t="str">
            <v>Phó TGĐ</v>
          </cell>
          <cell r="M5237" t="str">
            <v>VCBNguyenVanTuan1969</v>
          </cell>
          <cell r="N5237">
            <v>2</v>
          </cell>
          <cell r="P5237">
            <v>0</v>
          </cell>
          <cell r="Q5237">
            <v>1</v>
          </cell>
          <cell r="R5237">
            <v>0</v>
          </cell>
          <cell r="S5237">
            <v>0</v>
          </cell>
          <cell r="T5237">
            <v>0</v>
          </cell>
          <cell r="U5237">
            <v>1</v>
          </cell>
          <cell r="V5237">
            <v>0</v>
          </cell>
          <cell r="W5237">
            <v>0</v>
          </cell>
          <cell r="X5237">
            <v>0</v>
          </cell>
          <cell r="Y5237">
            <v>0</v>
          </cell>
          <cell r="Z5237">
            <v>0</v>
          </cell>
          <cell r="AA5237">
            <v>0</v>
          </cell>
          <cell r="AB5237">
            <v>0</v>
          </cell>
          <cell r="AC5237">
            <v>1969</v>
          </cell>
          <cell r="AD5237">
            <v>1969</v>
          </cell>
          <cell r="AE5237">
            <v>0</v>
          </cell>
          <cell r="AF5237">
            <v>0</v>
          </cell>
          <cell r="AG5237">
            <v>1969</v>
          </cell>
          <cell r="AH5237">
            <v>1.62715704313075E-4</v>
          </cell>
          <cell r="AL5237" t="str">
            <v>ThS QTKD/ĐH Ngoại ngữ</v>
          </cell>
          <cell r="AM5237">
            <v>1</v>
          </cell>
          <cell r="AN5237">
            <v>2</v>
          </cell>
          <cell r="AP5237">
            <v>0</v>
          </cell>
          <cell r="AQ5237">
            <v>2008</v>
          </cell>
          <cell r="AR5237">
            <v>0</v>
          </cell>
          <cell r="AS5237">
            <v>0</v>
          </cell>
          <cell r="AT5237">
            <v>0</v>
          </cell>
        </row>
        <row r="5238">
          <cell r="C5238" t="str">
            <v>VCB2009</v>
          </cell>
          <cell r="D5238" t="str">
            <v>HOSE</v>
          </cell>
          <cell r="E5238" t="str">
            <v>Ông</v>
          </cell>
          <cell r="F5238">
            <v>1</v>
          </cell>
          <cell r="G5238" t="str">
            <v>Phạm Quang Dũng</v>
          </cell>
          <cell r="H5238">
            <v>7</v>
          </cell>
          <cell r="I5238" t="str">
            <v>Phó TGĐ</v>
          </cell>
          <cell r="J5238" t="str">
            <v>Phó TGĐ</v>
          </cell>
          <cell r="M5238" t="str">
            <v>VCBPhamQuangDung1973</v>
          </cell>
          <cell r="N5238">
            <v>2</v>
          </cell>
          <cell r="P5238">
            <v>0</v>
          </cell>
          <cell r="Q5238">
            <v>1</v>
          </cell>
          <cell r="R5238">
            <v>0</v>
          </cell>
          <cell r="S5238">
            <v>0</v>
          </cell>
          <cell r="T5238">
            <v>0</v>
          </cell>
          <cell r="U5238">
            <v>1</v>
          </cell>
          <cell r="V5238">
            <v>0</v>
          </cell>
          <cell r="W5238">
            <v>0</v>
          </cell>
          <cell r="X5238">
            <v>0</v>
          </cell>
          <cell r="Y5238">
            <v>0</v>
          </cell>
          <cell r="Z5238">
            <v>0</v>
          </cell>
          <cell r="AA5238">
            <v>0</v>
          </cell>
          <cell r="AB5238">
            <v>0</v>
          </cell>
          <cell r="AC5238">
            <v>1973</v>
          </cell>
          <cell r="AD5238">
            <v>1300</v>
          </cell>
          <cell r="AE5238">
            <v>0</v>
          </cell>
          <cell r="AF5238">
            <v>0</v>
          </cell>
          <cell r="AG5238">
            <v>1300</v>
          </cell>
          <cell r="AH5238">
            <v>1.0743037867292916E-4</v>
          </cell>
          <cell r="AL5238" t="str">
            <v>ThS Tài chính</v>
          </cell>
          <cell r="AM5238">
            <v>1</v>
          </cell>
          <cell r="AN5238">
            <v>2</v>
          </cell>
          <cell r="AP5238">
            <v>0</v>
          </cell>
          <cell r="AQ5238">
            <v>2008</v>
          </cell>
          <cell r="AR5238">
            <v>1</v>
          </cell>
          <cell r="AS5238">
            <v>0</v>
          </cell>
          <cell r="AT5238">
            <v>0</v>
          </cell>
        </row>
        <row r="5239">
          <cell r="C5239" t="str">
            <v>VCB2009</v>
          </cell>
          <cell r="D5239" t="str">
            <v>HOSE</v>
          </cell>
          <cell r="E5239" t="str">
            <v>Ông</v>
          </cell>
          <cell r="F5239">
            <v>1</v>
          </cell>
          <cell r="G5239" t="str">
            <v>Nguyễn Danh Lương</v>
          </cell>
          <cell r="H5239">
            <v>7</v>
          </cell>
          <cell r="I5239" t="str">
            <v>Phó TGĐ</v>
          </cell>
          <cell r="J5239" t="str">
            <v>Phó TGĐ</v>
          </cell>
          <cell r="M5239" t="str">
            <v>VCBNguyenDanhLuong1957</v>
          </cell>
          <cell r="N5239">
            <v>2</v>
          </cell>
          <cell r="P5239">
            <v>0</v>
          </cell>
          <cell r="Q5239">
            <v>1</v>
          </cell>
          <cell r="R5239">
            <v>0</v>
          </cell>
          <cell r="S5239">
            <v>0</v>
          </cell>
          <cell r="T5239">
            <v>0</v>
          </cell>
          <cell r="U5239">
            <v>1</v>
          </cell>
          <cell r="V5239">
            <v>0</v>
          </cell>
          <cell r="W5239">
            <v>0</v>
          </cell>
          <cell r="X5239">
            <v>0</v>
          </cell>
          <cell r="Y5239">
            <v>0</v>
          </cell>
          <cell r="Z5239">
            <v>0</v>
          </cell>
          <cell r="AA5239">
            <v>0</v>
          </cell>
          <cell r="AB5239">
            <v>0</v>
          </cell>
          <cell r="AC5239">
            <v>1957</v>
          </cell>
          <cell r="AD5239">
            <v>8553</v>
          </cell>
          <cell r="AE5239">
            <v>0</v>
          </cell>
          <cell r="AF5239">
            <v>0</v>
          </cell>
          <cell r="AG5239">
            <v>8553</v>
          </cell>
          <cell r="AH5239">
            <v>7.0680925291504858E-4</v>
          </cell>
          <cell r="AL5239" t="str">
            <v>T.S Kinh tế</v>
          </cell>
          <cell r="AM5239">
            <v>1</v>
          </cell>
          <cell r="AN5239">
            <v>2</v>
          </cell>
          <cell r="AP5239">
            <v>0</v>
          </cell>
          <cell r="AQ5239">
            <v>2008</v>
          </cell>
          <cell r="AR5239">
            <v>0</v>
          </cell>
          <cell r="AS5239">
            <v>0</v>
          </cell>
          <cell r="AT5239">
            <v>0</v>
          </cell>
        </row>
        <row r="5240">
          <cell r="C5240" t="str">
            <v>VCB2009</v>
          </cell>
          <cell r="D5240" t="str">
            <v>HOSE</v>
          </cell>
          <cell r="E5240" t="str">
            <v>Ông</v>
          </cell>
          <cell r="F5240">
            <v>1</v>
          </cell>
          <cell r="G5240" t="str">
            <v>Đào Minh Tuấn</v>
          </cell>
          <cell r="H5240">
            <v>7</v>
          </cell>
          <cell r="I5240" t="str">
            <v>Phó TGĐ</v>
          </cell>
          <cell r="J5240" t="str">
            <v>Phó TGĐ</v>
          </cell>
          <cell r="M5240" t="str">
            <v>VCBDaoMinhTuan1961</v>
          </cell>
          <cell r="N5240">
            <v>2</v>
          </cell>
          <cell r="P5240">
            <v>0</v>
          </cell>
          <cell r="Q5240">
            <v>1</v>
          </cell>
          <cell r="R5240">
            <v>0</v>
          </cell>
          <cell r="S5240">
            <v>0</v>
          </cell>
          <cell r="T5240">
            <v>0</v>
          </cell>
          <cell r="U5240">
            <v>1</v>
          </cell>
          <cell r="V5240">
            <v>0</v>
          </cell>
          <cell r="W5240">
            <v>0</v>
          </cell>
          <cell r="X5240">
            <v>0</v>
          </cell>
          <cell r="Y5240">
            <v>0</v>
          </cell>
          <cell r="Z5240">
            <v>0</v>
          </cell>
          <cell r="AA5240">
            <v>0</v>
          </cell>
          <cell r="AB5240">
            <v>0</v>
          </cell>
          <cell r="AC5240">
            <v>1961</v>
          </cell>
          <cell r="AD5240">
            <v>2300</v>
          </cell>
          <cell r="AE5240">
            <v>0</v>
          </cell>
          <cell r="AF5240">
            <v>0</v>
          </cell>
          <cell r="AG5240">
            <v>2300</v>
          </cell>
          <cell r="AH5240">
            <v>1.9006913149825929E-4</v>
          </cell>
          <cell r="AL5240" t="str">
            <v>ThS Tài chính</v>
          </cell>
          <cell r="AM5240">
            <v>1</v>
          </cell>
          <cell r="AN5240">
            <v>2</v>
          </cell>
          <cell r="AP5240">
            <v>0</v>
          </cell>
          <cell r="AQ5240">
            <v>2008</v>
          </cell>
          <cell r="AR5240">
            <v>1</v>
          </cell>
          <cell r="AS5240">
            <v>0</v>
          </cell>
          <cell r="AT5240">
            <v>0</v>
          </cell>
        </row>
        <row r="5241">
          <cell r="C5241" t="str">
            <v>VCB2009</v>
          </cell>
          <cell r="D5241" t="str">
            <v>HOSE</v>
          </cell>
          <cell r="E5241" t="str">
            <v>Bà</v>
          </cell>
          <cell r="F5241">
            <v>0</v>
          </cell>
          <cell r="G5241" t="str">
            <v>Nguyễn Thị Hoa</v>
          </cell>
          <cell r="H5241">
            <v>7</v>
          </cell>
          <cell r="I5241" t="str">
            <v>KTT</v>
          </cell>
          <cell r="J5241" t="str">
            <v>KTT</v>
          </cell>
          <cell r="M5241" t="str">
            <v>VCBNguyenThiHoa1956</v>
          </cell>
          <cell r="N5241">
            <v>2</v>
          </cell>
          <cell r="O5241">
            <v>1</v>
          </cell>
          <cell r="P5241">
            <v>0</v>
          </cell>
          <cell r="Q5241">
            <v>0</v>
          </cell>
          <cell r="R5241">
            <v>0</v>
          </cell>
          <cell r="S5241">
            <v>0</v>
          </cell>
          <cell r="T5241">
            <v>0</v>
          </cell>
          <cell r="U5241">
            <v>1</v>
          </cell>
          <cell r="V5241">
            <v>0</v>
          </cell>
          <cell r="W5241">
            <v>0</v>
          </cell>
          <cell r="X5241">
            <v>0</v>
          </cell>
          <cell r="Y5241">
            <v>0</v>
          </cell>
          <cell r="Z5241">
            <v>0</v>
          </cell>
          <cell r="AA5241">
            <v>1</v>
          </cell>
          <cell r="AB5241">
            <v>0</v>
          </cell>
          <cell r="AC5241">
            <v>1956</v>
          </cell>
          <cell r="AD5241">
            <v>2700</v>
          </cell>
          <cell r="AE5241">
            <v>0</v>
          </cell>
          <cell r="AF5241">
            <v>0</v>
          </cell>
          <cell r="AG5241">
            <v>2700</v>
          </cell>
          <cell r="AH5241">
            <v>2.2312463262839132E-4</v>
          </cell>
          <cell r="AL5241" t="str">
            <v>CN Kinh tế</v>
          </cell>
          <cell r="AM5241">
            <v>1</v>
          </cell>
          <cell r="AN5241">
            <v>1</v>
          </cell>
          <cell r="AP5241">
            <v>0</v>
          </cell>
          <cell r="AQ5241">
            <v>2008</v>
          </cell>
          <cell r="AR5241">
            <v>0</v>
          </cell>
          <cell r="AS5241">
            <v>0</v>
          </cell>
          <cell r="AT5241">
            <v>0</v>
          </cell>
        </row>
        <row r="5242">
          <cell r="C5242" t="str">
            <v>VCB2009</v>
          </cell>
          <cell r="D5242" t="str">
            <v>HOSE</v>
          </cell>
          <cell r="E5242" t="str">
            <v>Bà</v>
          </cell>
          <cell r="F5242">
            <v>0</v>
          </cell>
          <cell r="G5242" t="str">
            <v>Lê Thị Hoa</v>
          </cell>
          <cell r="H5242">
            <v>7</v>
          </cell>
          <cell r="I5242" t="str">
            <v>TVHĐQT</v>
          </cell>
          <cell r="J5242" t="str">
            <v>TVHĐQT</v>
          </cell>
          <cell r="M5242" t="str">
            <v>VCBLeThiHoa1962</v>
          </cell>
          <cell r="N5242">
            <v>2</v>
          </cell>
          <cell r="P5242">
            <v>1</v>
          </cell>
          <cell r="Q5242">
            <v>0</v>
          </cell>
          <cell r="R5242">
            <v>0</v>
          </cell>
          <cell r="S5242">
            <v>0</v>
          </cell>
          <cell r="T5242">
            <v>0</v>
          </cell>
          <cell r="U5242">
            <v>1</v>
          </cell>
          <cell r="V5242">
            <v>0</v>
          </cell>
          <cell r="W5242">
            <v>0</v>
          </cell>
          <cell r="X5242">
            <v>0</v>
          </cell>
          <cell r="Y5242">
            <v>0</v>
          </cell>
          <cell r="Z5242">
            <v>0</v>
          </cell>
          <cell r="AA5242">
            <v>0</v>
          </cell>
          <cell r="AB5242">
            <v>0</v>
          </cell>
          <cell r="AC5242">
            <v>1962</v>
          </cell>
          <cell r="AD5242">
            <v>2500</v>
          </cell>
          <cell r="AE5242">
            <v>0</v>
          </cell>
          <cell r="AF5242">
            <v>0</v>
          </cell>
          <cell r="AG5242">
            <v>2500</v>
          </cell>
          <cell r="AH5242">
            <v>2.0659688206332532E-4</v>
          </cell>
          <cell r="AL5242" t="str">
            <v>ThS Kinh tế</v>
          </cell>
          <cell r="AM5242">
            <v>1</v>
          </cell>
          <cell r="AN5242">
            <v>2</v>
          </cell>
          <cell r="AP5242">
            <v>0</v>
          </cell>
          <cell r="AQ5242">
            <v>2013</v>
          </cell>
          <cell r="AR5242">
            <v>0</v>
          </cell>
          <cell r="AS5242">
            <v>0</v>
          </cell>
          <cell r="AT5242">
            <v>0</v>
          </cell>
        </row>
        <row r="5243">
          <cell r="C5243" t="str">
            <v>VCB2009</v>
          </cell>
          <cell r="D5243" t="str">
            <v>HOSE</v>
          </cell>
          <cell r="E5243" t="str">
            <v>Ông</v>
          </cell>
          <cell r="F5243">
            <v>1</v>
          </cell>
          <cell r="G5243" t="str">
            <v>Trần Văn Tá</v>
          </cell>
          <cell r="H5243">
            <v>7</v>
          </cell>
          <cell r="I5243" t="str">
            <v>TVHĐQT</v>
          </cell>
          <cell r="J5243" t="str">
            <v>TVHĐQT</v>
          </cell>
          <cell r="M5243" t="str">
            <v>VCBTranVanTa1947</v>
          </cell>
          <cell r="N5243">
            <v>2</v>
          </cell>
          <cell r="P5243">
            <v>1</v>
          </cell>
          <cell r="Q5243">
            <v>0</v>
          </cell>
          <cell r="R5243">
            <v>0</v>
          </cell>
          <cell r="S5243">
            <v>0</v>
          </cell>
          <cell r="T5243">
            <v>0</v>
          </cell>
          <cell r="U5243">
            <v>1</v>
          </cell>
          <cell r="V5243">
            <v>0</v>
          </cell>
          <cell r="W5243">
            <v>0</v>
          </cell>
          <cell r="X5243">
            <v>0</v>
          </cell>
          <cell r="Y5243">
            <v>0</v>
          </cell>
          <cell r="Z5243">
            <v>0</v>
          </cell>
          <cell r="AA5243">
            <v>0</v>
          </cell>
          <cell r="AB5243">
            <v>0</v>
          </cell>
          <cell r="AC5243">
            <v>1947</v>
          </cell>
          <cell r="AD5243">
            <v>0</v>
          </cell>
          <cell r="AE5243">
            <v>0</v>
          </cell>
          <cell r="AF5243">
            <v>0</v>
          </cell>
          <cell r="AG5243">
            <v>0</v>
          </cell>
          <cell r="AH5243">
            <v>0</v>
          </cell>
          <cell r="AL5243" t="str">
            <v>ĐH Ngoại ngữ/T.S Kinh tế</v>
          </cell>
          <cell r="AM5243">
            <v>1</v>
          </cell>
          <cell r="AN5243">
            <v>2</v>
          </cell>
          <cell r="AP5243">
            <v>0</v>
          </cell>
          <cell r="AQ5243">
            <v>2008</v>
          </cell>
          <cell r="AR5243">
            <v>0</v>
          </cell>
          <cell r="AS5243">
            <v>0</v>
          </cell>
          <cell r="AT5243">
            <v>0</v>
          </cell>
        </row>
        <row r="5244">
          <cell r="C5244" t="str">
            <v>VCB2009</v>
          </cell>
          <cell r="D5244" t="str">
            <v>HOSE</v>
          </cell>
          <cell r="E5244" t="str">
            <v>Bà</v>
          </cell>
          <cell r="F5244">
            <v>0</v>
          </cell>
          <cell r="G5244" t="str">
            <v>Lê Thị Kim Nga</v>
          </cell>
          <cell r="H5244">
            <v>7</v>
          </cell>
          <cell r="I5244" t="str">
            <v>TVHĐQT</v>
          </cell>
          <cell r="J5244" t="str">
            <v>TVHĐQT</v>
          </cell>
          <cell r="M5244" t="str">
            <v>VCBLeThiKimNga1958</v>
          </cell>
          <cell r="N5244">
            <v>2</v>
          </cell>
          <cell r="P5244">
            <v>1</v>
          </cell>
          <cell r="Q5244">
            <v>0</v>
          </cell>
          <cell r="R5244">
            <v>0</v>
          </cell>
          <cell r="S5244">
            <v>0</v>
          </cell>
          <cell r="T5244">
            <v>0</v>
          </cell>
          <cell r="U5244">
            <v>1</v>
          </cell>
          <cell r="V5244">
            <v>0</v>
          </cell>
          <cell r="W5244">
            <v>0</v>
          </cell>
          <cell r="X5244">
            <v>0</v>
          </cell>
          <cell r="Y5244">
            <v>0</v>
          </cell>
          <cell r="Z5244">
            <v>0</v>
          </cell>
          <cell r="AA5244">
            <v>0</v>
          </cell>
          <cell r="AB5244">
            <v>0</v>
          </cell>
          <cell r="AC5244">
            <v>1958</v>
          </cell>
          <cell r="AD5244">
            <v>5388</v>
          </cell>
          <cell r="AE5244">
            <v>0</v>
          </cell>
          <cell r="AF5244">
            <v>0</v>
          </cell>
          <cell r="AG5244">
            <v>5388</v>
          </cell>
          <cell r="AH5244">
            <v>4.4525760022287868E-4</v>
          </cell>
          <cell r="AL5244" t="str">
            <v>ĐH Ngoại Thương/T.S Kinh tế</v>
          </cell>
          <cell r="AM5244">
            <v>1</v>
          </cell>
          <cell r="AN5244">
            <v>2</v>
          </cell>
          <cell r="AP5244">
            <v>0</v>
          </cell>
          <cell r="AQ5244">
            <v>2008</v>
          </cell>
          <cell r="AR5244">
            <v>0</v>
          </cell>
          <cell r="AS5244">
            <v>0</v>
          </cell>
          <cell r="AT5244">
            <v>0</v>
          </cell>
        </row>
        <row r="5245">
          <cell r="C5245" t="str">
            <v>VCB2009</v>
          </cell>
          <cell r="D5245" t="str">
            <v>HOSE</v>
          </cell>
          <cell r="E5245" t="str">
            <v>Ông</v>
          </cell>
          <cell r="F5245">
            <v>1</v>
          </cell>
          <cell r="G5245" t="str">
            <v>Phạm Huyền Anh</v>
          </cell>
          <cell r="H5245">
            <v>7</v>
          </cell>
          <cell r="I5245" t="str">
            <v>TVHĐQT</v>
          </cell>
          <cell r="J5245" t="str">
            <v>TVHĐQT</v>
          </cell>
          <cell r="M5245" t="str">
            <v>VCBPhamHuyenAnh1963</v>
          </cell>
          <cell r="N5245">
            <v>2</v>
          </cell>
          <cell r="P5245">
            <v>1</v>
          </cell>
          <cell r="Q5245">
            <v>0</v>
          </cell>
          <cell r="R5245">
            <v>0</v>
          </cell>
          <cell r="S5245">
            <v>0</v>
          </cell>
          <cell r="T5245">
            <v>0</v>
          </cell>
          <cell r="U5245">
            <v>1</v>
          </cell>
          <cell r="V5245">
            <v>0</v>
          </cell>
          <cell r="W5245">
            <v>0</v>
          </cell>
          <cell r="X5245">
            <v>0</v>
          </cell>
          <cell r="Y5245">
            <v>0</v>
          </cell>
          <cell r="Z5245">
            <v>0</v>
          </cell>
          <cell r="AA5245">
            <v>0</v>
          </cell>
          <cell r="AB5245">
            <v>0</v>
          </cell>
          <cell r="AC5245">
            <v>1963</v>
          </cell>
          <cell r="AD5245">
            <v>0</v>
          </cell>
          <cell r="AE5245">
            <v>0</v>
          </cell>
          <cell r="AF5245">
            <v>0</v>
          </cell>
          <cell r="AG5245">
            <v>0</v>
          </cell>
          <cell r="AH5245">
            <v>0</v>
          </cell>
          <cell r="AL5245" t="str">
            <v>ĐH Ngoại ngữ/T.S Kinh tế</v>
          </cell>
          <cell r="AM5245">
            <v>1</v>
          </cell>
          <cell r="AN5245">
            <v>2</v>
          </cell>
          <cell r="AP5245">
            <v>0</v>
          </cell>
          <cell r="AQ5245">
            <v>2008</v>
          </cell>
          <cell r="AR5245">
            <v>0</v>
          </cell>
          <cell r="AS5245">
            <v>0</v>
          </cell>
          <cell r="AT5245">
            <v>0</v>
          </cell>
        </row>
        <row r="5246">
          <cell r="C5246" t="str">
            <v>VCB2009</v>
          </cell>
          <cell r="D5246" t="str">
            <v>HOSE</v>
          </cell>
          <cell r="E5246" t="str">
            <v>Ông</v>
          </cell>
          <cell r="F5246">
            <v>1</v>
          </cell>
          <cell r="G5246" t="str">
            <v>Nguyễn Hòa Bình</v>
          </cell>
          <cell r="H5246">
            <v>7</v>
          </cell>
          <cell r="I5246" t="str">
            <v>CTHĐQT</v>
          </cell>
          <cell r="J5246" t="str">
            <v>CTHĐQT</v>
          </cell>
          <cell r="M5246" t="str">
            <v>VCBNguyenHoaBinh1954</v>
          </cell>
          <cell r="N5246">
            <v>2</v>
          </cell>
          <cell r="P5246">
            <v>1</v>
          </cell>
          <cell r="Q5246">
            <v>0</v>
          </cell>
          <cell r="R5246">
            <v>0</v>
          </cell>
          <cell r="S5246">
            <v>1</v>
          </cell>
          <cell r="T5246">
            <v>0</v>
          </cell>
          <cell r="U5246">
            <v>1</v>
          </cell>
          <cell r="V5246">
            <v>0</v>
          </cell>
          <cell r="W5246">
            <v>0</v>
          </cell>
          <cell r="X5246">
            <v>0</v>
          </cell>
          <cell r="Y5246">
            <v>0</v>
          </cell>
          <cell r="Z5246">
            <v>0</v>
          </cell>
          <cell r="AA5246">
            <v>0</v>
          </cell>
          <cell r="AB5246">
            <v>0</v>
          </cell>
          <cell r="AC5246">
            <v>1954</v>
          </cell>
          <cell r="AD5246">
            <v>3500</v>
          </cell>
          <cell r="AE5246">
            <v>329340180</v>
          </cell>
          <cell r="AF5246">
            <v>0</v>
          </cell>
          <cell r="AG5246">
            <v>329343680</v>
          </cell>
          <cell r="AH5246">
            <v>2.8923563488865542E-4</v>
          </cell>
          <cell r="AL5246" t="str">
            <v>ThS QTKD/CN Anh văn</v>
          </cell>
          <cell r="AM5246">
            <v>1</v>
          </cell>
          <cell r="AN5246">
            <v>2</v>
          </cell>
          <cell r="AP5246">
            <v>0</v>
          </cell>
          <cell r="AQ5246">
            <v>1982</v>
          </cell>
          <cell r="AR5246">
            <v>0</v>
          </cell>
          <cell r="AS5246">
            <v>0</v>
          </cell>
          <cell r="AT5246">
            <v>0</v>
          </cell>
        </row>
        <row r="5247">
          <cell r="C5247" t="str">
            <v>VCB2009</v>
          </cell>
          <cell r="D5247" t="str">
            <v>HOSE</v>
          </cell>
          <cell r="E5247" t="str">
            <v>Bà</v>
          </cell>
          <cell r="F5247">
            <v>0</v>
          </cell>
          <cell r="G5247" t="str">
            <v>Trương Lệ Hiền</v>
          </cell>
          <cell r="H5247">
            <v>7</v>
          </cell>
          <cell r="I5247" t="str">
            <v>TBKS</v>
          </cell>
          <cell r="J5247" t="str">
            <v>TBKS</v>
          </cell>
          <cell r="M5247" t="str">
            <v>VCBTruongLeHien1965</v>
          </cell>
          <cell r="N5247">
            <v>2</v>
          </cell>
          <cell r="P5247">
            <v>0</v>
          </cell>
          <cell r="Q5247">
            <v>0</v>
          </cell>
          <cell r="R5247">
            <v>1</v>
          </cell>
          <cell r="S5247">
            <v>0</v>
          </cell>
          <cell r="T5247">
            <v>0</v>
          </cell>
          <cell r="U5247">
            <v>1</v>
          </cell>
          <cell r="V5247">
            <v>0</v>
          </cell>
          <cell r="W5247">
            <v>0</v>
          </cell>
          <cell r="X5247">
            <v>0</v>
          </cell>
          <cell r="Y5247">
            <v>0</v>
          </cell>
          <cell r="Z5247">
            <v>0</v>
          </cell>
          <cell r="AA5247">
            <v>0</v>
          </cell>
          <cell r="AB5247">
            <v>1</v>
          </cell>
          <cell r="AC5247">
            <v>1965</v>
          </cell>
          <cell r="AD5247">
            <v>2000</v>
          </cell>
          <cell r="AE5247">
            <v>0</v>
          </cell>
          <cell r="AF5247">
            <v>0</v>
          </cell>
          <cell r="AG5247">
            <v>2000</v>
          </cell>
          <cell r="AH5247">
            <v>1.6527750565066026E-4</v>
          </cell>
          <cell r="AL5247" t="str">
            <v>CN ĐH Ngân hàng</v>
          </cell>
          <cell r="AM5247">
            <v>1</v>
          </cell>
          <cell r="AN5247">
            <v>1</v>
          </cell>
          <cell r="AP5247">
            <v>0</v>
          </cell>
          <cell r="AQ5247">
            <v>1987</v>
          </cell>
          <cell r="AR5247">
            <v>1</v>
          </cell>
          <cell r="AS5247">
            <v>0</v>
          </cell>
          <cell r="AT5247">
            <v>0</v>
          </cell>
        </row>
        <row r="5248">
          <cell r="C5248" t="str">
            <v>VCB2008</v>
          </cell>
          <cell r="D5248" t="str">
            <v>HOSE</v>
          </cell>
          <cell r="E5248" t="str">
            <v>Bà</v>
          </cell>
          <cell r="F5248">
            <v>0</v>
          </cell>
          <cell r="G5248" t="str">
            <v>Lê Thị Kim Nga</v>
          </cell>
          <cell r="H5248">
            <v>8</v>
          </cell>
          <cell r="I5248" t="str">
            <v>TVHĐQT</v>
          </cell>
          <cell r="J5248" t="str">
            <v>TVHĐQT</v>
          </cell>
          <cell r="M5248" t="str">
            <v>VCBLeThiKimNga1958</v>
          </cell>
          <cell r="N5248">
            <v>1</v>
          </cell>
          <cell r="P5248">
            <v>1</v>
          </cell>
          <cell r="Q5248">
            <v>0</v>
          </cell>
          <cell r="R5248">
            <v>0</v>
          </cell>
          <cell r="S5248">
            <v>0</v>
          </cell>
          <cell r="T5248">
            <v>0</v>
          </cell>
          <cell r="U5248">
            <v>1</v>
          </cell>
          <cell r="V5248">
            <v>0</v>
          </cell>
          <cell r="W5248">
            <v>0</v>
          </cell>
          <cell r="X5248">
            <v>0</v>
          </cell>
          <cell r="Y5248">
            <v>0</v>
          </cell>
          <cell r="Z5248">
            <v>0</v>
          </cell>
          <cell r="AA5248">
            <v>0</v>
          </cell>
          <cell r="AB5248">
            <v>0</v>
          </cell>
          <cell r="AC5248">
            <v>1958</v>
          </cell>
          <cell r="AD5248">
            <v>5388</v>
          </cell>
          <cell r="AE5248">
            <v>0</v>
          </cell>
          <cell r="AF5248">
            <v>0</v>
          </cell>
          <cell r="AG5248">
            <v>5388</v>
          </cell>
          <cell r="AH5248">
            <v>4.4525760022287868E-4</v>
          </cell>
          <cell r="AL5248" t="str">
            <v>ĐH Ngoại Thương/T.S Kinh tế</v>
          </cell>
          <cell r="AM5248">
            <v>1</v>
          </cell>
          <cell r="AN5248">
            <v>2</v>
          </cell>
          <cell r="AP5248">
            <v>0</v>
          </cell>
          <cell r="AQ5248">
            <v>2008</v>
          </cell>
          <cell r="AR5248">
            <v>0</v>
          </cell>
          <cell r="AS5248">
            <v>0</v>
          </cell>
          <cell r="AT5248">
            <v>0</v>
          </cell>
        </row>
        <row r="5249">
          <cell r="C5249" t="str">
            <v>VCB2008</v>
          </cell>
          <cell r="D5249" t="str">
            <v>HOSE</v>
          </cell>
          <cell r="E5249" t="str">
            <v>Ông</v>
          </cell>
          <cell r="F5249">
            <v>1</v>
          </cell>
          <cell r="G5249" t="str">
            <v>Phạm Huyền Anh</v>
          </cell>
          <cell r="H5249">
            <v>8</v>
          </cell>
          <cell r="I5249" t="str">
            <v>TVHĐQT</v>
          </cell>
          <cell r="J5249" t="str">
            <v>TVHĐQT</v>
          </cell>
          <cell r="M5249" t="str">
            <v>VCBPhamHuyenAnh1963</v>
          </cell>
          <cell r="N5249">
            <v>1</v>
          </cell>
          <cell r="P5249">
            <v>1</v>
          </cell>
          <cell r="Q5249">
            <v>0</v>
          </cell>
          <cell r="R5249">
            <v>0</v>
          </cell>
          <cell r="S5249">
            <v>0</v>
          </cell>
          <cell r="T5249">
            <v>0</v>
          </cell>
          <cell r="U5249">
            <v>1</v>
          </cell>
          <cell r="V5249">
            <v>0</v>
          </cell>
          <cell r="W5249">
            <v>0</v>
          </cell>
          <cell r="X5249">
            <v>0</v>
          </cell>
          <cell r="Y5249">
            <v>0</v>
          </cell>
          <cell r="Z5249">
            <v>0</v>
          </cell>
          <cell r="AA5249">
            <v>0</v>
          </cell>
          <cell r="AB5249">
            <v>0</v>
          </cell>
          <cell r="AC5249">
            <v>1963</v>
          </cell>
          <cell r="AD5249">
            <v>0</v>
          </cell>
          <cell r="AE5249">
            <v>0</v>
          </cell>
          <cell r="AF5249">
            <v>0</v>
          </cell>
          <cell r="AG5249">
            <v>0</v>
          </cell>
          <cell r="AH5249">
            <v>0</v>
          </cell>
          <cell r="AL5249" t="str">
            <v>ĐH Ngoại ngữ/T.S Kinh tế</v>
          </cell>
          <cell r="AM5249">
            <v>1</v>
          </cell>
          <cell r="AN5249">
            <v>2</v>
          </cell>
          <cell r="AP5249">
            <v>0</v>
          </cell>
          <cell r="AQ5249">
            <v>2008</v>
          </cell>
          <cell r="AR5249">
            <v>0</v>
          </cell>
          <cell r="AS5249">
            <v>0</v>
          </cell>
          <cell r="AT5249">
            <v>0</v>
          </cell>
        </row>
        <row r="5250">
          <cell r="C5250" t="str">
            <v>VCB2008</v>
          </cell>
          <cell r="D5250" t="str">
            <v>HOSE</v>
          </cell>
          <cell r="E5250" t="str">
            <v>Bà</v>
          </cell>
          <cell r="F5250">
            <v>0</v>
          </cell>
          <cell r="G5250" t="str">
            <v>Lê Thị Hoa</v>
          </cell>
          <cell r="H5250">
            <v>8</v>
          </cell>
          <cell r="I5250" t="str">
            <v>TVHĐQT</v>
          </cell>
          <cell r="J5250" t="str">
            <v>TVHĐQT</v>
          </cell>
          <cell r="M5250" t="str">
            <v>VCBLeThiHoa1962</v>
          </cell>
          <cell r="N5250">
            <v>1</v>
          </cell>
          <cell r="P5250">
            <v>1</v>
          </cell>
          <cell r="Q5250">
            <v>0</v>
          </cell>
          <cell r="R5250">
            <v>0</v>
          </cell>
          <cell r="S5250">
            <v>0</v>
          </cell>
          <cell r="T5250">
            <v>0</v>
          </cell>
          <cell r="U5250">
            <v>1</v>
          </cell>
          <cell r="V5250">
            <v>0</v>
          </cell>
          <cell r="W5250">
            <v>0</v>
          </cell>
          <cell r="X5250">
            <v>0</v>
          </cell>
          <cell r="Y5250">
            <v>0</v>
          </cell>
          <cell r="Z5250">
            <v>0</v>
          </cell>
          <cell r="AA5250">
            <v>0</v>
          </cell>
          <cell r="AB5250">
            <v>0</v>
          </cell>
          <cell r="AC5250">
            <v>1962</v>
          </cell>
          <cell r="AD5250">
            <v>2500</v>
          </cell>
          <cell r="AE5250">
            <v>0</v>
          </cell>
          <cell r="AF5250">
            <v>0</v>
          </cell>
          <cell r="AG5250">
            <v>2500</v>
          </cell>
          <cell r="AH5250">
            <v>2.0659688206332532E-4</v>
          </cell>
          <cell r="AL5250" t="str">
            <v>ThS Kinh tế</v>
          </cell>
          <cell r="AM5250">
            <v>1</v>
          </cell>
          <cell r="AN5250">
            <v>2</v>
          </cell>
          <cell r="AP5250">
            <v>0</v>
          </cell>
          <cell r="AQ5250">
            <v>2013</v>
          </cell>
          <cell r="AR5250">
            <v>0</v>
          </cell>
          <cell r="AS5250">
            <v>0</v>
          </cell>
          <cell r="AT5250">
            <v>0</v>
          </cell>
        </row>
        <row r="5251">
          <cell r="C5251" t="str">
            <v>VCB2008</v>
          </cell>
          <cell r="D5251" t="str">
            <v>HOSE</v>
          </cell>
          <cell r="E5251" t="str">
            <v>Ông</v>
          </cell>
          <cell r="F5251">
            <v>1</v>
          </cell>
          <cell r="G5251" t="str">
            <v>Trần Văn Tá</v>
          </cell>
          <cell r="H5251">
            <v>8</v>
          </cell>
          <cell r="I5251" t="str">
            <v>TVHĐQT</v>
          </cell>
          <cell r="J5251" t="str">
            <v>TVHĐQT</v>
          </cell>
          <cell r="M5251" t="str">
            <v>VCBTranVanTa1947</v>
          </cell>
          <cell r="N5251">
            <v>1</v>
          </cell>
          <cell r="P5251">
            <v>1</v>
          </cell>
          <cell r="Q5251">
            <v>0</v>
          </cell>
          <cell r="R5251">
            <v>0</v>
          </cell>
          <cell r="S5251">
            <v>0</v>
          </cell>
          <cell r="T5251">
            <v>0</v>
          </cell>
          <cell r="U5251">
            <v>1</v>
          </cell>
          <cell r="V5251">
            <v>0</v>
          </cell>
          <cell r="W5251">
            <v>0</v>
          </cell>
          <cell r="X5251">
            <v>0</v>
          </cell>
          <cell r="Y5251">
            <v>0</v>
          </cell>
          <cell r="Z5251">
            <v>0</v>
          </cell>
          <cell r="AA5251">
            <v>0</v>
          </cell>
          <cell r="AB5251">
            <v>0</v>
          </cell>
          <cell r="AC5251">
            <v>1947</v>
          </cell>
          <cell r="AD5251">
            <v>0</v>
          </cell>
          <cell r="AE5251">
            <v>0</v>
          </cell>
          <cell r="AF5251">
            <v>0</v>
          </cell>
          <cell r="AG5251">
            <v>0</v>
          </cell>
          <cell r="AH5251">
            <v>0</v>
          </cell>
          <cell r="AL5251" t="str">
            <v>ĐH Ngoại ngữ/T.S Kinh tế</v>
          </cell>
          <cell r="AM5251">
            <v>1</v>
          </cell>
          <cell r="AN5251">
            <v>2</v>
          </cell>
          <cell r="AP5251">
            <v>0</v>
          </cell>
          <cell r="AQ5251">
            <v>2008</v>
          </cell>
          <cell r="AR5251">
            <v>0</v>
          </cell>
          <cell r="AS5251">
            <v>0</v>
          </cell>
          <cell r="AT5251">
            <v>0</v>
          </cell>
        </row>
        <row r="5252">
          <cell r="C5252" t="str">
            <v>VCB2008</v>
          </cell>
          <cell r="D5252" t="str">
            <v>HOSE</v>
          </cell>
          <cell r="E5252" t="str">
            <v>Ông</v>
          </cell>
          <cell r="F5252">
            <v>1</v>
          </cell>
          <cell r="G5252" t="str">
            <v>Trần Trọng Độ</v>
          </cell>
          <cell r="H5252">
            <v>8</v>
          </cell>
          <cell r="I5252" t="str">
            <v>TVHĐQT</v>
          </cell>
          <cell r="J5252" t="str">
            <v>TVHĐQT</v>
          </cell>
          <cell r="M5252" t="str">
            <v>VCBTranTrongDo1949</v>
          </cell>
          <cell r="N5252">
            <v>1</v>
          </cell>
          <cell r="P5252">
            <v>1</v>
          </cell>
          <cell r="Q5252">
            <v>0</v>
          </cell>
          <cell r="R5252">
            <v>0</v>
          </cell>
          <cell r="S5252">
            <v>0</v>
          </cell>
          <cell r="T5252">
            <v>0</v>
          </cell>
          <cell r="U5252">
            <v>1</v>
          </cell>
          <cell r="V5252">
            <v>0</v>
          </cell>
          <cell r="W5252">
            <v>0</v>
          </cell>
          <cell r="X5252">
            <v>0</v>
          </cell>
          <cell r="Y5252">
            <v>0</v>
          </cell>
          <cell r="Z5252">
            <v>0</v>
          </cell>
          <cell r="AA5252">
            <v>0</v>
          </cell>
          <cell r="AB5252">
            <v>0</v>
          </cell>
          <cell r="AC5252">
            <v>1949</v>
          </cell>
          <cell r="AD5252">
            <v>3500</v>
          </cell>
          <cell r="AE5252">
            <v>0</v>
          </cell>
          <cell r="AF5252">
            <v>0</v>
          </cell>
          <cell r="AG5252">
            <v>3500</v>
          </cell>
          <cell r="AH5252">
            <v>2.8923563488865542E-4</v>
          </cell>
          <cell r="AL5252" t="str">
            <v>ĐH Ngoại ngữ</v>
          </cell>
          <cell r="AN5252">
            <v>1</v>
          </cell>
          <cell r="AP5252">
            <v>0</v>
          </cell>
          <cell r="AQ5252">
            <v>2008</v>
          </cell>
          <cell r="AR5252">
            <v>0</v>
          </cell>
          <cell r="AS5252">
            <v>0</v>
          </cell>
          <cell r="AT5252">
            <v>0</v>
          </cell>
        </row>
        <row r="5253">
          <cell r="C5253" t="str">
            <v>VCB2008</v>
          </cell>
          <cell r="D5253" t="str">
            <v>HOSE</v>
          </cell>
          <cell r="E5253" t="str">
            <v>Bà</v>
          </cell>
          <cell r="F5253">
            <v>0</v>
          </cell>
          <cell r="G5253" t="str">
            <v>Nguyễn Thu Hà</v>
          </cell>
          <cell r="H5253">
            <v>8</v>
          </cell>
          <cell r="I5253" t="str">
            <v>Phó TGĐ</v>
          </cell>
          <cell r="J5253" t="str">
            <v>Phó TGĐ</v>
          </cell>
          <cell r="M5253" t="str">
            <v>VCBNguyenThuHa1957</v>
          </cell>
          <cell r="N5253">
            <v>1</v>
          </cell>
          <cell r="P5253">
            <v>0</v>
          </cell>
          <cell r="Q5253">
            <v>1</v>
          </cell>
          <cell r="R5253">
            <v>0</v>
          </cell>
          <cell r="S5253">
            <v>0</v>
          </cell>
          <cell r="T5253">
            <v>0</v>
          </cell>
          <cell r="U5253">
            <v>1</v>
          </cell>
          <cell r="V5253">
            <v>0</v>
          </cell>
          <cell r="W5253">
            <v>0</v>
          </cell>
          <cell r="X5253">
            <v>0</v>
          </cell>
          <cell r="Y5253">
            <v>0</v>
          </cell>
          <cell r="Z5253">
            <v>0</v>
          </cell>
          <cell r="AA5253">
            <v>0</v>
          </cell>
          <cell r="AB5253">
            <v>0</v>
          </cell>
          <cell r="AC5253">
            <v>1957</v>
          </cell>
          <cell r="AD5253">
            <v>2800</v>
          </cell>
          <cell r="AE5253">
            <v>0</v>
          </cell>
          <cell r="AF5253">
            <v>0</v>
          </cell>
          <cell r="AG5253">
            <v>2800</v>
          </cell>
          <cell r="AH5253">
            <v>2.3138850791092435E-4</v>
          </cell>
          <cell r="AL5253" t="str">
            <v>ĐH Ngoại Thương/ThS QTKD</v>
          </cell>
          <cell r="AM5253">
            <v>1</v>
          </cell>
          <cell r="AN5253">
            <v>2</v>
          </cell>
          <cell r="AP5253">
            <v>0</v>
          </cell>
          <cell r="AQ5253">
            <v>2008</v>
          </cell>
          <cell r="AR5253">
            <v>0</v>
          </cell>
          <cell r="AS5253">
            <v>0</v>
          </cell>
          <cell r="AT5253">
            <v>0</v>
          </cell>
        </row>
        <row r="5254">
          <cell r="C5254" t="str">
            <v>VCB2008</v>
          </cell>
          <cell r="D5254" t="str">
            <v>HOSE</v>
          </cell>
          <cell r="E5254" t="str">
            <v>Ông</v>
          </cell>
          <cell r="F5254">
            <v>1</v>
          </cell>
          <cell r="G5254" t="str">
            <v>Đinh Văn Mười</v>
          </cell>
          <cell r="H5254">
            <v>8</v>
          </cell>
          <cell r="I5254" t="str">
            <v>Phó TGĐ</v>
          </cell>
          <cell r="J5254" t="str">
            <v>Phó TGĐ</v>
          </cell>
          <cell r="M5254" t="str">
            <v>VCBDinhVanMuoi1950</v>
          </cell>
          <cell r="N5254">
            <v>1</v>
          </cell>
          <cell r="P5254">
            <v>0</v>
          </cell>
          <cell r="Q5254">
            <v>1</v>
          </cell>
          <cell r="R5254">
            <v>0</v>
          </cell>
          <cell r="S5254">
            <v>0</v>
          </cell>
          <cell r="T5254">
            <v>0</v>
          </cell>
          <cell r="U5254">
            <v>1</v>
          </cell>
          <cell r="V5254">
            <v>0</v>
          </cell>
          <cell r="W5254">
            <v>0</v>
          </cell>
          <cell r="X5254">
            <v>0</v>
          </cell>
          <cell r="Y5254">
            <v>0</v>
          </cell>
          <cell r="Z5254">
            <v>0</v>
          </cell>
          <cell r="AA5254">
            <v>0</v>
          </cell>
          <cell r="AB5254">
            <v>0</v>
          </cell>
          <cell r="AC5254">
            <v>1950</v>
          </cell>
          <cell r="AD5254">
            <v>3900</v>
          </cell>
          <cell r="AE5254">
            <v>0</v>
          </cell>
          <cell r="AF5254">
            <v>0</v>
          </cell>
          <cell r="AG5254">
            <v>3900</v>
          </cell>
          <cell r="AH5254">
            <v>3.2229113601878748E-4</v>
          </cell>
          <cell r="AL5254" t="str">
            <v>Đại học</v>
          </cell>
          <cell r="AN5254">
            <v>1</v>
          </cell>
          <cell r="AP5254">
            <v>0</v>
          </cell>
          <cell r="AQ5254">
            <v>2008</v>
          </cell>
          <cell r="AR5254">
            <v>0</v>
          </cell>
          <cell r="AS5254">
            <v>0</v>
          </cell>
          <cell r="AT5254">
            <v>0</v>
          </cell>
        </row>
        <row r="5255">
          <cell r="C5255" t="str">
            <v>VCB2008</v>
          </cell>
          <cell r="D5255" t="str">
            <v>HOSE</v>
          </cell>
          <cell r="E5255" t="str">
            <v>Bà</v>
          </cell>
          <cell r="F5255">
            <v>0</v>
          </cell>
          <cell r="G5255" t="str">
            <v>Nguyễn Thị Tâm</v>
          </cell>
          <cell r="H5255">
            <v>8</v>
          </cell>
          <cell r="I5255" t="str">
            <v>TVHĐQT/Phó TGĐ</v>
          </cell>
          <cell r="J5255" t="str">
            <v>TVHĐQT</v>
          </cell>
          <cell r="K5255" t="str">
            <v>Phó TGĐ</v>
          </cell>
          <cell r="M5255" t="str">
            <v>VCBNguyenThiTam1956</v>
          </cell>
          <cell r="N5255">
            <v>1</v>
          </cell>
          <cell r="P5255">
            <v>1</v>
          </cell>
          <cell r="Q5255">
            <v>1</v>
          </cell>
          <cell r="R5255">
            <v>0</v>
          </cell>
          <cell r="S5255">
            <v>0</v>
          </cell>
          <cell r="T5255">
            <v>0</v>
          </cell>
          <cell r="U5255">
            <v>1</v>
          </cell>
          <cell r="V5255">
            <v>0</v>
          </cell>
          <cell r="W5255">
            <v>0</v>
          </cell>
          <cell r="X5255">
            <v>0</v>
          </cell>
          <cell r="Y5255">
            <v>0</v>
          </cell>
          <cell r="Z5255">
            <v>0</v>
          </cell>
          <cell r="AA5255">
            <v>0</v>
          </cell>
          <cell r="AB5255">
            <v>0</v>
          </cell>
          <cell r="AC5255">
            <v>1956</v>
          </cell>
          <cell r="AD5255">
            <v>3000</v>
          </cell>
          <cell r="AE5255">
            <v>0</v>
          </cell>
          <cell r="AF5255">
            <v>0</v>
          </cell>
          <cell r="AG5255">
            <v>3000</v>
          </cell>
          <cell r="AH5255">
            <v>2.4791625847599038E-4</v>
          </cell>
          <cell r="AL5255" t="str">
            <v>CN Ngoại ngữ</v>
          </cell>
          <cell r="AN5255">
            <v>1</v>
          </cell>
          <cell r="AP5255">
            <v>0</v>
          </cell>
          <cell r="AQ5255">
            <v>2008</v>
          </cell>
          <cell r="AR5255">
            <v>0</v>
          </cell>
          <cell r="AS5255">
            <v>0</v>
          </cell>
          <cell r="AT5255">
            <v>0</v>
          </cell>
        </row>
        <row r="5256">
          <cell r="C5256" t="str">
            <v>VCB2008</v>
          </cell>
          <cell r="D5256" t="str">
            <v>HOSE</v>
          </cell>
          <cell r="E5256" t="str">
            <v>Ông</v>
          </cell>
          <cell r="F5256">
            <v>1</v>
          </cell>
          <cell r="G5256" t="str">
            <v>Nguyễn Văn Tuân</v>
          </cell>
          <cell r="H5256">
            <v>8</v>
          </cell>
          <cell r="I5256" t="str">
            <v>Phó TGĐ</v>
          </cell>
          <cell r="J5256" t="str">
            <v>Phó TGĐ</v>
          </cell>
          <cell r="M5256" t="str">
            <v>VCBNguyenVanTuan1969</v>
          </cell>
          <cell r="N5256">
            <v>1</v>
          </cell>
          <cell r="P5256">
            <v>0</v>
          </cell>
          <cell r="Q5256">
            <v>1</v>
          </cell>
          <cell r="R5256">
            <v>0</v>
          </cell>
          <cell r="S5256">
            <v>0</v>
          </cell>
          <cell r="T5256">
            <v>0</v>
          </cell>
          <cell r="U5256">
            <v>1</v>
          </cell>
          <cell r="V5256">
            <v>0</v>
          </cell>
          <cell r="W5256">
            <v>0</v>
          </cell>
          <cell r="X5256">
            <v>0</v>
          </cell>
          <cell r="Y5256">
            <v>0</v>
          </cell>
          <cell r="Z5256">
            <v>0</v>
          </cell>
          <cell r="AA5256">
            <v>0</v>
          </cell>
          <cell r="AB5256">
            <v>0</v>
          </cell>
          <cell r="AC5256">
            <v>1969</v>
          </cell>
          <cell r="AD5256">
            <v>1969</v>
          </cell>
          <cell r="AE5256">
            <v>0</v>
          </cell>
          <cell r="AF5256">
            <v>0</v>
          </cell>
          <cell r="AG5256">
            <v>1969</v>
          </cell>
          <cell r="AH5256">
            <v>1.62715704313075E-4</v>
          </cell>
          <cell r="AL5256" t="str">
            <v>ThS QTKD/ĐH Ngoại ngữ</v>
          </cell>
          <cell r="AM5256">
            <v>1</v>
          </cell>
          <cell r="AN5256">
            <v>2</v>
          </cell>
          <cell r="AP5256">
            <v>0</v>
          </cell>
          <cell r="AQ5256">
            <v>2008</v>
          </cell>
          <cell r="AR5256">
            <v>0</v>
          </cell>
          <cell r="AS5256">
            <v>0</v>
          </cell>
          <cell r="AT5256">
            <v>0</v>
          </cell>
        </row>
        <row r="5257">
          <cell r="C5257" t="str">
            <v>VCB2008</v>
          </cell>
          <cell r="D5257" t="str">
            <v>HOSE</v>
          </cell>
          <cell r="E5257" t="str">
            <v>Ông</v>
          </cell>
          <cell r="F5257">
            <v>1</v>
          </cell>
          <cell r="G5257" t="str">
            <v>Phạm Quang Dũng</v>
          </cell>
          <cell r="H5257">
            <v>8</v>
          </cell>
          <cell r="I5257" t="str">
            <v>Phó TGĐ</v>
          </cell>
          <cell r="J5257" t="str">
            <v>Phó TGĐ</v>
          </cell>
          <cell r="M5257" t="str">
            <v>VCBPhamQuangDung1973</v>
          </cell>
          <cell r="N5257">
            <v>1</v>
          </cell>
          <cell r="P5257">
            <v>0</v>
          </cell>
          <cell r="Q5257">
            <v>1</v>
          </cell>
          <cell r="R5257">
            <v>0</v>
          </cell>
          <cell r="S5257">
            <v>0</v>
          </cell>
          <cell r="T5257">
            <v>0</v>
          </cell>
          <cell r="U5257">
            <v>1</v>
          </cell>
          <cell r="V5257">
            <v>0</v>
          </cell>
          <cell r="W5257">
            <v>0</v>
          </cell>
          <cell r="X5257">
            <v>0</v>
          </cell>
          <cell r="Y5257">
            <v>0</v>
          </cell>
          <cell r="Z5257">
            <v>0</v>
          </cell>
          <cell r="AA5257">
            <v>0</v>
          </cell>
          <cell r="AB5257">
            <v>0</v>
          </cell>
          <cell r="AC5257">
            <v>1973</v>
          </cell>
          <cell r="AD5257">
            <v>1300</v>
          </cell>
          <cell r="AE5257">
            <v>0</v>
          </cell>
          <cell r="AF5257">
            <v>0</v>
          </cell>
          <cell r="AG5257">
            <v>1300</v>
          </cell>
          <cell r="AH5257">
            <v>1.0743037867292916E-4</v>
          </cell>
          <cell r="AL5257" t="str">
            <v>ThS Tài chính</v>
          </cell>
          <cell r="AM5257">
            <v>1</v>
          </cell>
          <cell r="AN5257">
            <v>2</v>
          </cell>
          <cell r="AP5257">
            <v>0</v>
          </cell>
          <cell r="AQ5257">
            <v>2008</v>
          </cell>
          <cell r="AR5257">
            <v>1</v>
          </cell>
          <cell r="AS5257">
            <v>0</v>
          </cell>
          <cell r="AT5257">
            <v>0</v>
          </cell>
        </row>
        <row r="5258">
          <cell r="C5258" t="str">
            <v>VCB2008</v>
          </cell>
          <cell r="D5258" t="str">
            <v>HOSE</v>
          </cell>
          <cell r="E5258" t="str">
            <v>Ông</v>
          </cell>
          <cell r="F5258">
            <v>1</v>
          </cell>
          <cell r="G5258" t="str">
            <v>Nguyễn Danh Lương</v>
          </cell>
          <cell r="H5258">
            <v>8</v>
          </cell>
          <cell r="I5258" t="str">
            <v>Phó TGĐ</v>
          </cell>
          <cell r="J5258" t="str">
            <v>Phó TGĐ</v>
          </cell>
          <cell r="M5258" t="str">
            <v>VCBNguyenDanhLuong1957</v>
          </cell>
          <cell r="N5258">
            <v>1</v>
          </cell>
          <cell r="P5258">
            <v>0</v>
          </cell>
          <cell r="Q5258">
            <v>1</v>
          </cell>
          <cell r="R5258">
            <v>0</v>
          </cell>
          <cell r="S5258">
            <v>0</v>
          </cell>
          <cell r="T5258">
            <v>0</v>
          </cell>
          <cell r="U5258">
            <v>1</v>
          </cell>
          <cell r="V5258">
            <v>0</v>
          </cell>
          <cell r="W5258">
            <v>0</v>
          </cell>
          <cell r="X5258">
            <v>0</v>
          </cell>
          <cell r="Y5258">
            <v>0</v>
          </cell>
          <cell r="Z5258">
            <v>0</v>
          </cell>
          <cell r="AA5258">
            <v>0</v>
          </cell>
          <cell r="AB5258">
            <v>0</v>
          </cell>
          <cell r="AC5258">
            <v>1957</v>
          </cell>
          <cell r="AD5258">
            <v>8553</v>
          </cell>
          <cell r="AE5258">
            <v>0</v>
          </cell>
          <cell r="AF5258">
            <v>0</v>
          </cell>
          <cell r="AG5258">
            <v>8553</v>
          </cell>
          <cell r="AH5258">
            <v>7.0680925291504858E-4</v>
          </cell>
          <cell r="AL5258" t="str">
            <v>T.S Kinh tế</v>
          </cell>
          <cell r="AM5258">
            <v>1</v>
          </cell>
          <cell r="AN5258">
            <v>2</v>
          </cell>
          <cell r="AP5258">
            <v>0</v>
          </cell>
          <cell r="AQ5258">
            <v>2008</v>
          </cell>
          <cell r="AR5258">
            <v>0</v>
          </cell>
          <cell r="AS5258">
            <v>0</v>
          </cell>
          <cell r="AT5258">
            <v>0</v>
          </cell>
        </row>
        <row r="5259">
          <cell r="C5259" t="str">
            <v>VCB2008</v>
          </cell>
          <cell r="D5259" t="str">
            <v>HOSE</v>
          </cell>
          <cell r="E5259" t="str">
            <v>Ông</v>
          </cell>
          <cell r="F5259">
            <v>1</v>
          </cell>
          <cell r="G5259" t="str">
            <v>Đào Minh Tuấn</v>
          </cell>
          <cell r="H5259">
            <v>8</v>
          </cell>
          <cell r="I5259" t="str">
            <v>Phó TGĐ</v>
          </cell>
          <cell r="J5259" t="str">
            <v>Phó TGĐ</v>
          </cell>
          <cell r="M5259" t="str">
            <v>VCBDaoMinhTuan1961</v>
          </cell>
          <cell r="N5259">
            <v>1</v>
          </cell>
          <cell r="P5259">
            <v>0</v>
          </cell>
          <cell r="Q5259">
            <v>1</v>
          </cell>
          <cell r="R5259">
            <v>0</v>
          </cell>
          <cell r="S5259">
            <v>0</v>
          </cell>
          <cell r="T5259">
            <v>0</v>
          </cell>
          <cell r="U5259">
            <v>1</v>
          </cell>
          <cell r="V5259">
            <v>0</v>
          </cell>
          <cell r="W5259">
            <v>0</v>
          </cell>
          <cell r="X5259">
            <v>0</v>
          </cell>
          <cell r="Y5259">
            <v>0</v>
          </cell>
          <cell r="Z5259">
            <v>0</v>
          </cell>
          <cell r="AA5259">
            <v>0</v>
          </cell>
          <cell r="AB5259">
            <v>0</v>
          </cell>
          <cell r="AC5259">
            <v>1961</v>
          </cell>
          <cell r="AD5259">
            <v>2300</v>
          </cell>
          <cell r="AE5259">
            <v>0</v>
          </cell>
          <cell r="AF5259">
            <v>0</v>
          </cell>
          <cell r="AG5259">
            <v>2300</v>
          </cell>
          <cell r="AH5259">
            <v>1.9006913149825929E-4</v>
          </cell>
          <cell r="AL5259" t="str">
            <v>ThS Tài chính</v>
          </cell>
          <cell r="AM5259">
            <v>1</v>
          </cell>
          <cell r="AN5259">
            <v>2</v>
          </cell>
          <cell r="AP5259">
            <v>0</v>
          </cell>
          <cell r="AQ5259">
            <v>2008</v>
          </cell>
          <cell r="AR5259">
            <v>1</v>
          </cell>
          <cell r="AS5259">
            <v>0</v>
          </cell>
          <cell r="AT5259">
            <v>0</v>
          </cell>
        </row>
        <row r="5260">
          <cell r="C5260" t="str">
            <v>VCB2008</v>
          </cell>
          <cell r="D5260" t="str">
            <v>HOSE</v>
          </cell>
          <cell r="E5260" t="str">
            <v>Bà</v>
          </cell>
          <cell r="F5260">
            <v>0</v>
          </cell>
          <cell r="G5260" t="str">
            <v>Nguyễn Thị Hoa</v>
          </cell>
          <cell r="H5260">
            <v>8</v>
          </cell>
          <cell r="I5260" t="str">
            <v>KTT</v>
          </cell>
          <cell r="J5260" t="str">
            <v>KTT</v>
          </cell>
          <cell r="M5260" t="str">
            <v>VCBNguyenThiHoa1956</v>
          </cell>
          <cell r="N5260">
            <v>1</v>
          </cell>
          <cell r="O5260">
            <v>1</v>
          </cell>
          <cell r="P5260">
            <v>0</v>
          </cell>
          <cell r="Q5260">
            <v>0</v>
          </cell>
          <cell r="R5260">
            <v>0</v>
          </cell>
          <cell r="S5260">
            <v>0</v>
          </cell>
          <cell r="T5260">
            <v>0</v>
          </cell>
          <cell r="U5260">
            <v>1</v>
          </cell>
          <cell r="V5260">
            <v>0</v>
          </cell>
          <cell r="W5260">
            <v>0</v>
          </cell>
          <cell r="X5260">
            <v>0</v>
          </cell>
          <cell r="Y5260">
            <v>0</v>
          </cell>
          <cell r="Z5260">
            <v>0</v>
          </cell>
          <cell r="AA5260">
            <v>1</v>
          </cell>
          <cell r="AB5260">
            <v>0</v>
          </cell>
          <cell r="AC5260">
            <v>1956</v>
          </cell>
          <cell r="AD5260">
            <v>2700</v>
          </cell>
          <cell r="AE5260">
            <v>0</v>
          </cell>
          <cell r="AF5260">
            <v>0</v>
          </cell>
          <cell r="AG5260">
            <v>2700</v>
          </cell>
          <cell r="AH5260">
            <v>2.2312463262839132E-4</v>
          </cell>
          <cell r="AL5260" t="str">
            <v>CN Kế toán</v>
          </cell>
          <cell r="AM5260">
            <v>1</v>
          </cell>
          <cell r="AN5260">
            <v>1</v>
          </cell>
          <cell r="AP5260">
            <v>0</v>
          </cell>
          <cell r="AQ5260">
            <v>2008</v>
          </cell>
          <cell r="AR5260">
            <v>0</v>
          </cell>
          <cell r="AS5260">
            <v>0</v>
          </cell>
          <cell r="AT5260">
            <v>0</v>
          </cell>
        </row>
        <row r="5261">
          <cell r="C5261" t="str">
            <v>VCB2008</v>
          </cell>
          <cell r="D5261" t="str">
            <v>HOSE</v>
          </cell>
          <cell r="E5261" t="str">
            <v>Bà</v>
          </cell>
          <cell r="F5261">
            <v>0</v>
          </cell>
          <cell r="G5261" t="str">
            <v>Đặng Thị Thùy</v>
          </cell>
          <cell r="H5261">
            <v>8</v>
          </cell>
          <cell r="I5261" t="str">
            <v>Thành viên BKS</v>
          </cell>
          <cell r="J5261" t="str">
            <v>Thành viên BKS</v>
          </cell>
          <cell r="M5261" t="str">
            <v>VCBDangThiThuy1955</v>
          </cell>
          <cell r="N5261">
            <v>1</v>
          </cell>
          <cell r="P5261">
            <v>0</v>
          </cell>
          <cell r="Q5261">
            <v>0</v>
          </cell>
          <cell r="R5261">
            <v>1</v>
          </cell>
          <cell r="S5261">
            <v>0</v>
          </cell>
          <cell r="T5261">
            <v>0</v>
          </cell>
          <cell r="U5261">
            <v>1</v>
          </cell>
          <cell r="V5261">
            <v>0</v>
          </cell>
          <cell r="W5261">
            <v>0</v>
          </cell>
          <cell r="X5261">
            <v>0</v>
          </cell>
          <cell r="Y5261">
            <v>0</v>
          </cell>
          <cell r="Z5261">
            <v>0</v>
          </cell>
          <cell r="AA5261">
            <v>0</v>
          </cell>
          <cell r="AB5261">
            <v>0</v>
          </cell>
          <cell r="AC5261">
            <v>1955</v>
          </cell>
          <cell r="AD5261">
            <v>0</v>
          </cell>
          <cell r="AE5261">
            <v>0</v>
          </cell>
          <cell r="AF5261">
            <v>0</v>
          </cell>
          <cell r="AG5261">
            <v>0</v>
          </cell>
          <cell r="AH5261">
            <v>0</v>
          </cell>
          <cell r="AL5261" t="str">
            <v>ThS Kinh tế</v>
          </cell>
          <cell r="AM5261">
            <v>1</v>
          </cell>
          <cell r="AN5261">
            <v>2</v>
          </cell>
          <cell r="AP5261">
            <v>0</v>
          </cell>
          <cell r="AQ5261">
            <v>2008</v>
          </cell>
          <cell r="AR5261">
            <v>0</v>
          </cell>
          <cell r="AS5261">
            <v>0</v>
          </cell>
          <cell r="AT5261">
            <v>0</v>
          </cell>
        </row>
        <row r="5262">
          <cell r="C5262" t="str">
            <v>VCB2008</v>
          </cell>
          <cell r="D5262" t="str">
            <v>HOSE</v>
          </cell>
          <cell r="E5262" t="str">
            <v>Ông</v>
          </cell>
          <cell r="F5262">
            <v>1</v>
          </cell>
          <cell r="G5262" t="str">
            <v>Nguyễn Chí Thành</v>
          </cell>
          <cell r="H5262">
            <v>8</v>
          </cell>
          <cell r="I5262" t="str">
            <v>Thành viên BKS</v>
          </cell>
          <cell r="J5262" t="str">
            <v>Thành viên BKS</v>
          </cell>
          <cell r="M5262" t="str">
            <v>VCBNguyenChiThanh1972</v>
          </cell>
          <cell r="N5262">
            <v>1</v>
          </cell>
          <cell r="P5262">
            <v>0</v>
          </cell>
          <cell r="Q5262">
            <v>0</v>
          </cell>
          <cell r="R5262">
            <v>1</v>
          </cell>
          <cell r="S5262">
            <v>0</v>
          </cell>
          <cell r="T5262">
            <v>0</v>
          </cell>
          <cell r="U5262">
            <v>1</v>
          </cell>
          <cell r="V5262">
            <v>0</v>
          </cell>
          <cell r="W5262">
            <v>0</v>
          </cell>
          <cell r="X5262">
            <v>0</v>
          </cell>
          <cell r="Y5262">
            <v>0</v>
          </cell>
          <cell r="Z5262">
            <v>0</v>
          </cell>
          <cell r="AA5262">
            <v>0</v>
          </cell>
          <cell r="AB5262">
            <v>0</v>
          </cell>
          <cell r="AC5262">
            <v>1972</v>
          </cell>
          <cell r="AD5262">
            <v>0</v>
          </cell>
          <cell r="AE5262">
            <v>0</v>
          </cell>
          <cell r="AF5262">
            <v>0</v>
          </cell>
          <cell r="AG5262">
            <v>0</v>
          </cell>
          <cell r="AH5262">
            <v>0</v>
          </cell>
          <cell r="AL5262" t="str">
            <v>Thạc sỹ</v>
          </cell>
          <cell r="AN5262">
            <v>2</v>
          </cell>
          <cell r="AP5262">
            <v>0</v>
          </cell>
          <cell r="AQ5262">
            <v>2008</v>
          </cell>
          <cell r="AR5262">
            <v>0</v>
          </cell>
          <cell r="AS5262">
            <v>0</v>
          </cell>
          <cell r="AT5262">
            <v>0</v>
          </cell>
        </row>
        <row r="5263">
          <cell r="C5263" t="str">
            <v>VCB2008</v>
          </cell>
          <cell r="D5263" t="str">
            <v>HOSE</v>
          </cell>
          <cell r="E5263" t="str">
            <v>Bà</v>
          </cell>
          <cell r="F5263">
            <v>0</v>
          </cell>
          <cell r="G5263" t="str">
            <v>Đỗ Thị Mai Hương</v>
          </cell>
          <cell r="H5263">
            <v>8</v>
          </cell>
          <cell r="I5263" t="str">
            <v>Thành viên BKS</v>
          </cell>
          <cell r="J5263" t="str">
            <v>Thành viên BKS</v>
          </cell>
          <cell r="M5263" t="str">
            <v>VCBDoThiMaiHuong1974</v>
          </cell>
          <cell r="N5263">
            <v>1</v>
          </cell>
          <cell r="P5263">
            <v>0</v>
          </cell>
          <cell r="Q5263">
            <v>0</v>
          </cell>
          <cell r="R5263">
            <v>1</v>
          </cell>
          <cell r="S5263">
            <v>0</v>
          </cell>
          <cell r="T5263">
            <v>0</v>
          </cell>
          <cell r="U5263">
            <v>1</v>
          </cell>
          <cell r="V5263">
            <v>0</v>
          </cell>
          <cell r="W5263">
            <v>0</v>
          </cell>
          <cell r="X5263">
            <v>0</v>
          </cell>
          <cell r="Y5263">
            <v>0</v>
          </cell>
          <cell r="Z5263">
            <v>0</v>
          </cell>
          <cell r="AA5263">
            <v>0</v>
          </cell>
          <cell r="AB5263">
            <v>0</v>
          </cell>
          <cell r="AC5263">
            <v>1974</v>
          </cell>
          <cell r="AD5263">
            <v>2100</v>
          </cell>
          <cell r="AE5263">
            <v>0</v>
          </cell>
          <cell r="AF5263">
            <v>0</v>
          </cell>
          <cell r="AG5263">
            <v>2100</v>
          </cell>
          <cell r="AH5263">
            <v>1.7354138093319326E-4</v>
          </cell>
          <cell r="AL5263" t="str">
            <v>ThS Kinh tế</v>
          </cell>
          <cell r="AM5263">
            <v>1</v>
          </cell>
          <cell r="AN5263">
            <v>2</v>
          </cell>
          <cell r="AP5263">
            <v>0</v>
          </cell>
          <cell r="AQ5263">
            <v>2008</v>
          </cell>
          <cell r="AR5263">
            <v>0</v>
          </cell>
          <cell r="AS5263">
            <v>0</v>
          </cell>
          <cell r="AT5263">
            <v>0</v>
          </cell>
        </row>
        <row r="5264">
          <cell r="C5264" t="str">
            <v>VCB2008</v>
          </cell>
          <cell r="D5264" t="str">
            <v>HOSE</v>
          </cell>
          <cell r="E5264" t="str">
            <v>Ông</v>
          </cell>
          <cell r="F5264">
            <v>1</v>
          </cell>
          <cell r="G5264" t="str">
            <v>Nguyễn Hòa Bình</v>
          </cell>
          <cell r="H5264">
            <v>8</v>
          </cell>
          <cell r="I5264" t="str">
            <v>CTHĐQT</v>
          </cell>
          <cell r="J5264" t="str">
            <v>CTHĐQT</v>
          </cell>
          <cell r="M5264" t="str">
            <v>VCBNguyenHoaBinh1954</v>
          </cell>
          <cell r="N5264">
            <v>1</v>
          </cell>
          <cell r="P5264">
            <v>1</v>
          </cell>
          <cell r="Q5264">
            <v>0</v>
          </cell>
          <cell r="R5264">
            <v>0</v>
          </cell>
          <cell r="S5264">
            <v>1</v>
          </cell>
          <cell r="T5264">
            <v>0</v>
          </cell>
          <cell r="U5264">
            <v>1</v>
          </cell>
          <cell r="V5264">
            <v>0</v>
          </cell>
          <cell r="W5264">
            <v>0</v>
          </cell>
          <cell r="X5264">
            <v>0</v>
          </cell>
          <cell r="Y5264">
            <v>0</v>
          </cell>
          <cell r="Z5264">
            <v>0</v>
          </cell>
          <cell r="AA5264">
            <v>0</v>
          </cell>
          <cell r="AB5264">
            <v>0</v>
          </cell>
          <cell r="AC5264">
            <v>1954</v>
          </cell>
          <cell r="AD5264">
            <v>3500</v>
          </cell>
          <cell r="AE5264">
            <v>329340180</v>
          </cell>
          <cell r="AF5264">
            <v>0</v>
          </cell>
          <cell r="AG5264">
            <v>329343680</v>
          </cell>
          <cell r="AH5264">
            <v>2.8923563488865542E-4</v>
          </cell>
          <cell r="AL5264" t="str">
            <v>ThS QTKD/CN Anh văn</v>
          </cell>
          <cell r="AM5264">
            <v>1</v>
          </cell>
          <cell r="AN5264">
            <v>2</v>
          </cell>
          <cell r="AP5264">
            <v>0</v>
          </cell>
          <cell r="AQ5264">
            <v>1982</v>
          </cell>
          <cell r="AR5264">
            <v>0</v>
          </cell>
          <cell r="AS5264">
            <v>0</v>
          </cell>
          <cell r="AT5264">
            <v>0</v>
          </cell>
        </row>
        <row r="5265">
          <cell r="C5265" t="str">
            <v>VCB2008</v>
          </cell>
          <cell r="D5265" t="str">
            <v>HOSE</v>
          </cell>
          <cell r="E5265" t="str">
            <v>Bà</v>
          </cell>
          <cell r="F5265">
            <v>0</v>
          </cell>
          <cell r="G5265" t="str">
            <v>Trương Lệ Hiền</v>
          </cell>
          <cell r="H5265">
            <v>8</v>
          </cell>
          <cell r="I5265" t="str">
            <v>TBKS</v>
          </cell>
          <cell r="J5265" t="str">
            <v>TBKS</v>
          </cell>
          <cell r="M5265" t="str">
            <v>VCBTruongLeHien1965</v>
          </cell>
          <cell r="N5265">
            <v>1</v>
          </cell>
          <cell r="P5265">
            <v>0</v>
          </cell>
          <cell r="Q5265">
            <v>0</v>
          </cell>
          <cell r="R5265">
            <v>1</v>
          </cell>
          <cell r="S5265">
            <v>0</v>
          </cell>
          <cell r="T5265">
            <v>0</v>
          </cell>
          <cell r="U5265">
            <v>1</v>
          </cell>
          <cell r="V5265">
            <v>0</v>
          </cell>
          <cell r="W5265">
            <v>0</v>
          </cell>
          <cell r="X5265">
            <v>0</v>
          </cell>
          <cell r="Y5265">
            <v>0</v>
          </cell>
          <cell r="Z5265">
            <v>0</v>
          </cell>
          <cell r="AA5265">
            <v>0</v>
          </cell>
          <cell r="AB5265">
            <v>1</v>
          </cell>
          <cell r="AC5265">
            <v>1965</v>
          </cell>
          <cell r="AD5265">
            <v>2000</v>
          </cell>
          <cell r="AE5265">
            <v>0</v>
          </cell>
          <cell r="AF5265">
            <v>0</v>
          </cell>
          <cell r="AG5265">
            <v>2000</v>
          </cell>
          <cell r="AH5265">
            <v>1.6527750565066026E-4</v>
          </cell>
          <cell r="AL5265" t="str">
            <v>CN ĐH Ngân hàng</v>
          </cell>
          <cell r="AM5265">
            <v>1</v>
          </cell>
          <cell r="AN5265">
            <v>1</v>
          </cell>
          <cell r="AP5265">
            <v>0</v>
          </cell>
          <cell r="AQ5265">
            <v>1987</v>
          </cell>
          <cell r="AR5265">
            <v>1</v>
          </cell>
          <cell r="AS5265">
            <v>0</v>
          </cell>
          <cell r="AT5265">
            <v>0</v>
          </cell>
        </row>
        <row r="5266">
          <cell r="C5266" t="str">
            <v>VCB2008</v>
          </cell>
          <cell r="D5266" t="str">
            <v>HOSE</v>
          </cell>
          <cell r="E5266" t="str">
            <v>Ông</v>
          </cell>
          <cell r="F5266">
            <v>1</v>
          </cell>
          <cell r="G5266" t="str">
            <v>Nguyễn Phước Thanh</v>
          </cell>
          <cell r="H5266">
            <v>8</v>
          </cell>
          <cell r="I5266" t="str">
            <v>TGĐ/TVHĐQT</v>
          </cell>
          <cell r="J5266" t="str">
            <v>TGĐ</v>
          </cell>
          <cell r="K5266" t="str">
            <v>TVHĐQT</v>
          </cell>
          <cell r="M5266" t="str">
            <v>VCBNguyenPhuocThanh1957</v>
          </cell>
          <cell r="N5266">
            <v>1</v>
          </cell>
          <cell r="P5266">
            <v>1</v>
          </cell>
          <cell r="Q5266">
            <v>1</v>
          </cell>
          <cell r="R5266">
            <v>0</v>
          </cell>
          <cell r="S5266">
            <v>0</v>
          </cell>
          <cell r="T5266">
            <v>1</v>
          </cell>
          <cell r="U5266">
            <v>1</v>
          </cell>
          <cell r="V5266">
            <v>0</v>
          </cell>
          <cell r="W5266">
            <v>0</v>
          </cell>
          <cell r="X5266">
            <v>0</v>
          </cell>
          <cell r="Y5266">
            <v>0</v>
          </cell>
          <cell r="Z5266">
            <v>1</v>
          </cell>
          <cell r="AA5266">
            <v>0</v>
          </cell>
          <cell r="AB5266">
            <v>0</v>
          </cell>
          <cell r="AC5266">
            <v>1957</v>
          </cell>
          <cell r="AD5266">
            <v>2500</v>
          </cell>
          <cell r="AE5266">
            <v>329340180</v>
          </cell>
          <cell r="AF5266">
            <v>0</v>
          </cell>
          <cell r="AG5266">
            <v>329342680</v>
          </cell>
          <cell r="AH5266">
            <v>2.0659688206332532E-4</v>
          </cell>
          <cell r="AL5266" t="str">
            <v>ĐH Kinh tế/ThS QTKD</v>
          </cell>
          <cell r="AM5266">
            <v>1</v>
          </cell>
          <cell r="AN5266">
            <v>2</v>
          </cell>
          <cell r="AP5266">
            <v>0</v>
          </cell>
          <cell r="AQ5266">
            <v>1991</v>
          </cell>
          <cell r="AR5266">
            <v>0</v>
          </cell>
          <cell r="AS5266">
            <v>0</v>
          </cell>
          <cell r="AT5266">
            <v>0</v>
          </cell>
        </row>
        <row r="5267">
          <cell r="C5267" t="str">
            <v>VIB2018</v>
          </cell>
          <cell r="D5267" t="str">
            <v>UpCom</v>
          </cell>
          <cell r="E5267" t="str">
            <v>Ông</v>
          </cell>
          <cell r="F5267">
            <v>1</v>
          </cell>
          <cell r="G5267" t="str">
            <v>Đặng Khắc Vỹ</v>
          </cell>
          <cell r="H5267">
            <v>8</v>
          </cell>
          <cell r="I5267" t="str">
            <v>CTHĐQT</v>
          </cell>
          <cell r="J5267" t="str">
            <v>CTHĐQT</v>
          </cell>
          <cell r="M5267" t="str">
            <v>VIBDangKhacVy1968</v>
          </cell>
          <cell r="N5267">
            <v>12</v>
          </cell>
          <cell r="P5267">
            <v>1</v>
          </cell>
          <cell r="Q5267">
            <v>0</v>
          </cell>
          <cell r="R5267">
            <v>0</v>
          </cell>
          <cell r="S5267">
            <v>1</v>
          </cell>
          <cell r="T5267">
            <v>0</v>
          </cell>
          <cell r="U5267">
            <v>1</v>
          </cell>
          <cell r="V5267">
            <v>0</v>
          </cell>
          <cell r="W5267">
            <v>0</v>
          </cell>
          <cell r="X5267">
            <v>0</v>
          </cell>
          <cell r="Y5267">
            <v>0</v>
          </cell>
          <cell r="Z5267">
            <v>0</v>
          </cell>
          <cell r="AA5267">
            <v>0</v>
          </cell>
          <cell r="AB5267">
            <v>0</v>
          </cell>
          <cell r="AC5267">
            <v>1968</v>
          </cell>
          <cell r="AD5267">
            <v>39095018</v>
          </cell>
          <cell r="AE5267">
            <v>0</v>
          </cell>
          <cell r="AF5267">
            <v>0</v>
          </cell>
          <cell r="AG5267">
            <v>39095018</v>
          </cell>
          <cell r="AH5267">
            <v>5.2019767502549676</v>
          </cell>
          <cell r="AL5267" t="str">
            <v>T.S K.Tế/KS Mỏ địa chất</v>
          </cell>
          <cell r="AM5267">
            <v>1</v>
          </cell>
          <cell r="AN5267">
            <v>2</v>
          </cell>
          <cell r="AP5267">
            <v>0</v>
          </cell>
          <cell r="AQ5267">
            <v>2013</v>
          </cell>
          <cell r="AR5267">
            <v>0</v>
          </cell>
          <cell r="AS5267">
            <v>1</v>
          </cell>
          <cell r="AT5267">
            <v>8</v>
          </cell>
        </row>
        <row r="5268">
          <cell r="C5268" t="str">
            <v>VIB2018</v>
          </cell>
          <cell r="D5268" t="str">
            <v>UpCom</v>
          </cell>
          <cell r="E5268" t="str">
            <v>Ông</v>
          </cell>
          <cell r="F5268">
            <v>1</v>
          </cell>
          <cell r="G5268" t="str">
            <v>Đặng Văn Sơn</v>
          </cell>
          <cell r="H5268">
            <v>8</v>
          </cell>
          <cell r="I5268" t="str">
            <v>Phó CTHĐQT</v>
          </cell>
          <cell r="J5268" t="str">
            <v>Phó CTHĐQT</v>
          </cell>
          <cell r="M5268" t="str">
            <v>VIBDangVanSon1967</v>
          </cell>
          <cell r="N5268">
            <v>13</v>
          </cell>
          <cell r="P5268">
            <v>1</v>
          </cell>
          <cell r="Q5268">
            <v>0</v>
          </cell>
          <cell r="R5268">
            <v>0</v>
          </cell>
          <cell r="S5268">
            <v>0</v>
          </cell>
          <cell r="T5268">
            <v>0</v>
          </cell>
          <cell r="U5268">
            <v>1</v>
          </cell>
          <cell r="V5268">
            <v>0</v>
          </cell>
          <cell r="W5268">
            <v>0</v>
          </cell>
          <cell r="X5268">
            <v>0</v>
          </cell>
          <cell r="Y5268">
            <v>0</v>
          </cell>
          <cell r="Z5268">
            <v>0</v>
          </cell>
          <cell r="AA5268">
            <v>0</v>
          </cell>
          <cell r="AB5268">
            <v>0</v>
          </cell>
          <cell r="AC5268">
            <v>1967</v>
          </cell>
          <cell r="AD5268">
            <v>2875303</v>
          </cell>
          <cell r="AE5268">
            <v>0</v>
          </cell>
          <cell r="AF5268">
            <v>0</v>
          </cell>
          <cell r="AG5268">
            <v>2875303</v>
          </cell>
          <cell r="AH5268">
            <v>0.3825873505401215</v>
          </cell>
          <cell r="AL5268" t="str">
            <v>CN KHKT/MBA</v>
          </cell>
          <cell r="AM5268">
            <v>1</v>
          </cell>
          <cell r="AN5268">
            <v>2</v>
          </cell>
          <cell r="AP5268">
            <v>0</v>
          </cell>
          <cell r="AQ5268">
            <v>2013</v>
          </cell>
          <cell r="AR5268">
            <v>0</v>
          </cell>
          <cell r="AS5268">
            <v>1</v>
          </cell>
          <cell r="AT5268">
            <v>8</v>
          </cell>
        </row>
        <row r="5269">
          <cell r="C5269" t="str">
            <v>VIB2018</v>
          </cell>
          <cell r="D5269" t="str">
            <v>UpCom</v>
          </cell>
          <cell r="E5269" t="str">
            <v>Ông</v>
          </cell>
          <cell r="F5269">
            <v>1</v>
          </cell>
          <cell r="G5269" t="str">
            <v>Đỗ Xuân Hoàng</v>
          </cell>
          <cell r="H5269">
            <v>8</v>
          </cell>
          <cell r="I5269" t="str">
            <v>TVHĐQT</v>
          </cell>
          <cell r="J5269" t="str">
            <v>TVHĐQT</v>
          </cell>
          <cell r="M5269" t="str">
            <v>VIBDoXuanHoang1968</v>
          </cell>
          <cell r="N5269">
            <v>11</v>
          </cell>
          <cell r="P5269">
            <v>1</v>
          </cell>
          <cell r="Q5269">
            <v>0</v>
          </cell>
          <cell r="R5269">
            <v>0</v>
          </cell>
          <cell r="S5269">
            <v>0</v>
          </cell>
          <cell r="T5269">
            <v>0</v>
          </cell>
          <cell r="U5269">
            <v>1</v>
          </cell>
          <cell r="V5269">
            <v>0</v>
          </cell>
          <cell r="W5269">
            <v>0</v>
          </cell>
          <cell r="X5269">
            <v>0</v>
          </cell>
          <cell r="Y5269">
            <v>0</v>
          </cell>
          <cell r="Z5269">
            <v>0</v>
          </cell>
          <cell r="AA5269">
            <v>0</v>
          </cell>
          <cell r="AB5269">
            <v>0</v>
          </cell>
          <cell r="AC5269">
            <v>1968</v>
          </cell>
          <cell r="AD5269">
            <v>39095018</v>
          </cell>
          <cell r="AE5269">
            <v>0</v>
          </cell>
          <cell r="AF5269">
            <v>0</v>
          </cell>
          <cell r="AG5269">
            <v>39095018</v>
          </cell>
          <cell r="AH5269">
            <v>5.2019767502549676</v>
          </cell>
          <cell r="AL5269" t="str">
            <v>T.S K.Tế/ThS Kỹ thuật</v>
          </cell>
          <cell r="AM5269">
            <v>1</v>
          </cell>
          <cell r="AN5269">
            <v>2</v>
          </cell>
          <cell r="AP5269">
            <v>0</v>
          </cell>
          <cell r="AQ5269">
            <v>2005</v>
          </cell>
          <cell r="AR5269">
            <v>0</v>
          </cell>
          <cell r="AS5269">
            <v>1</v>
          </cell>
          <cell r="AT5269">
            <v>8</v>
          </cell>
        </row>
        <row r="5270">
          <cell r="C5270" t="str">
            <v>VIB2018</v>
          </cell>
          <cell r="D5270" t="str">
            <v>UpCom</v>
          </cell>
          <cell r="E5270" t="str">
            <v>Ông</v>
          </cell>
          <cell r="F5270">
            <v>1</v>
          </cell>
          <cell r="G5270" t="str">
            <v>Hàn Ngọc Vũ</v>
          </cell>
          <cell r="H5270">
            <v>8</v>
          </cell>
          <cell r="I5270" t="str">
            <v>TGĐ/TVHĐQT</v>
          </cell>
          <cell r="J5270" t="str">
            <v>TGĐ</v>
          </cell>
          <cell r="K5270" t="str">
            <v>TVHĐQT</v>
          </cell>
          <cell r="M5270" t="str">
            <v>VIBHanNgocVu1965</v>
          </cell>
          <cell r="N5270">
            <v>13</v>
          </cell>
          <cell r="P5270">
            <v>1</v>
          </cell>
          <cell r="Q5270">
            <v>1</v>
          </cell>
          <cell r="R5270">
            <v>0</v>
          </cell>
          <cell r="S5270">
            <v>0</v>
          </cell>
          <cell r="T5270">
            <v>1</v>
          </cell>
          <cell r="U5270">
            <v>1</v>
          </cell>
          <cell r="V5270">
            <v>0</v>
          </cell>
          <cell r="W5270">
            <v>0</v>
          </cell>
          <cell r="X5270">
            <v>0</v>
          </cell>
          <cell r="Y5270">
            <v>0</v>
          </cell>
          <cell r="Z5270">
            <v>1</v>
          </cell>
          <cell r="AA5270">
            <v>0</v>
          </cell>
          <cell r="AB5270">
            <v>0</v>
          </cell>
          <cell r="AC5270">
            <v>1965</v>
          </cell>
          <cell r="AD5270">
            <v>1530779</v>
          </cell>
          <cell r="AE5270">
            <v>0</v>
          </cell>
          <cell r="AF5270">
            <v>0</v>
          </cell>
          <cell r="AG5270">
            <v>1530779</v>
          </cell>
          <cell r="AH5270">
            <v>0.20368520530617351</v>
          </cell>
          <cell r="AL5270" t="str">
            <v>CN Ngoại giao/CN Tiếng Anh</v>
          </cell>
          <cell r="AN5270">
            <v>1</v>
          </cell>
          <cell r="AP5270">
            <v>0</v>
          </cell>
          <cell r="AQ5270">
            <v>2013</v>
          </cell>
          <cell r="AR5270">
            <v>0</v>
          </cell>
          <cell r="AS5270">
            <v>1</v>
          </cell>
          <cell r="AT5270">
            <v>8</v>
          </cell>
        </row>
        <row r="5271">
          <cell r="C5271" t="str">
            <v>VIB2018</v>
          </cell>
          <cell r="D5271" t="str">
            <v>UpCom</v>
          </cell>
          <cell r="E5271" t="str">
            <v>Ông</v>
          </cell>
          <cell r="F5271">
            <v>1</v>
          </cell>
          <cell r="G5271" t="str">
            <v>Michael John Murphy</v>
          </cell>
          <cell r="H5271">
            <v>8</v>
          </cell>
          <cell r="I5271" t="str">
            <v>TVHĐQT</v>
          </cell>
          <cell r="J5271" t="str">
            <v>TVHĐQT</v>
          </cell>
          <cell r="M5271" t="str">
            <v>VIBMichaelJohnMurphy</v>
          </cell>
          <cell r="N5271">
            <v>1</v>
          </cell>
          <cell r="P5271">
            <v>1</v>
          </cell>
          <cell r="Q5271">
            <v>0</v>
          </cell>
          <cell r="R5271">
            <v>0</v>
          </cell>
          <cell r="S5271">
            <v>0</v>
          </cell>
          <cell r="T5271">
            <v>0</v>
          </cell>
          <cell r="U5271">
            <v>1</v>
          </cell>
          <cell r="V5271">
            <v>0</v>
          </cell>
          <cell r="W5271">
            <v>0</v>
          </cell>
          <cell r="X5271">
            <v>0</v>
          </cell>
          <cell r="Y5271">
            <v>0</v>
          </cell>
          <cell r="Z5271">
            <v>0</v>
          </cell>
          <cell r="AA5271">
            <v>0</v>
          </cell>
          <cell r="AB5271">
            <v>0</v>
          </cell>
          <cell r="AH5271" t="str">
            <v>n/a</v>
          </cell>
          <cell r="AL5271" t="str">
            <v>CN Thương mại/Ths Tài chính ứng dụng</v>
          </cell>
          <cell r="AM5271">
            <v>1</v>
          </cell>
          <cell r="AN5271">
            <v>2</v>
          </cell>
          <cell r="AP5271">
            <v>0</v>
          </cell>
          <cell r="AQ5271">
            <v>2018</v>
          </cell>
          <cell r="AR5271">
            <v>1</v>
          </cell>
          <cell r="AS5271">
            <v>1</v>
          </cell>
          <cell r="AT5271">
            <v>8</v>
          </cell>
        </row>
        <row r="5272">
          <cell r="C5272" t="str">
            <v>VIB2018</v>
          </cell>
          <cell r="D5272" t="str">
            <v>UpCom</v>
          </cell>
          <cell r="E5272" t="str">
            <v>Ông</v>
          </cell>
          <cell r="F5272">
            <v>1</v>
          </cell>
          <cell r="G5272" t="str">
            <v>Coenraad Johannes Jonker</v>
          </cell>
          <cell r="H5272">
            <v>8</v>
          </cell>
          <cell r="I5272" t="str">
            <v>TVHĐQT</v>
          </cell>
          <cell r="J5272" t="str">
            <v>TVHĐQT</v>
          </cell>
          <cell r="M5272" t="str">
            <v>VIBCoenraadJohannesJonker1968</v>
          </cell>
          <cell r="N5272">
            <v>3</v>
          </cell>
          <cell r="P5272">
            <v>1</v>
          </cell>
          <cell r="Q5272">
            <v>0</v>
          </cell>
          <cell r="R5272">
            <v>0</v>
          </cell>
          <cell r="S5272">
            <v>0</v>
          </cell>
          <cell r="T5272">
            <v>0</v>
          </cell>
          <cell r="U5272">
            <v>1</v>
          </cell>
          <cell r="V5272">
            <v>0</v>
          </cell>
          <cell r="W5272">
            <v>0</v>
          </cell>
          <cell r="X5272">
            <v>0</v>
          </cell>
          <cell r="Y5272">
            <v>0</v>
          </cell>
          <cell r="Z5272">
            <v>0</v>
          </cell>
          <cell r="AA5272">
            <v>0</v>
          </cell>
          <cell r="AB5272">
            <v>0</v>
          </cell>
          <cell r="AC5272">
            <v>1968</v>
          </cell>
          <cell r="AH5272" t="str">
            <v>n/a</v>
          </cell>
          <cell r="AL5272" t="str">
            <v>CN Luật/ThS QTKD</v>
          </cell>
          <cell r="AM5272">
            <v>1</v>
          </cell>
          <cell r="AN5272">
            <v>2</v>
          </cell>
          <cell r="AP5272">
            <v>0</v>
          </cell>
          <cell r="AQ5272">
            <v>2016</v>
          </cell>
          <cell r="AR5272">
            <v>0</v>
          </cell>
          <cell r="AS5272">
            <v>1</v>
          </cell>
          <cell r="AT5272">
            <v>8</v>
          </cell>
        </row>
        <row r="5273">
          <cell r="C5273" t="str">
            <v>VIB2018</v>
          </cell>
          <cell r="D5273" t="str">
            <v>UpCom</v>
          </cell>
          <cell r="E5273" t="str">
            <v>Ông</v>
          </cell>
          <cell r="F5273">
            <v>1</v>
          </cell>
          <cell r="G5273" t="str">
            <v>Ian Park</v>
          </cell>
          <cell r="H5273">
            <v>8</v>
          </cell>
          <cell r="I5273" t="str">
            <v>TVHĐQT</v>
          </cell>
          <cell r="J5273" t="str">
            <v>TVHĐQT</v>
          </cell>
          <cell r="M5273" t="str">
            <v>VIBIanPark1952</v>
          </cell>
          <cell r="N5273">
            <v>3</v>
          </cell>
          <cell r="P5273">
            <v>1</v>
          </cell>
          <cell r="Q5273">
            <v>0</v>
          </cell>
          <cell r="R5273">
            <v>0</v>
          </cell>
          <cell r="S5273">
            <v>0</v>
          </cell>
          <cell r="T5273">
            <v>0</v>
          </cell>
          <cell r="U5273">
            <v>1</v>
          </cell>
          <cell r="V5273">
            <v>0</v>
          </cell>
          <cell r="W5273">
            <v>0</v>
          </cell>
          <cell r="X5273">
            <v>0</v>
          </cell>
          <cell r="Y5273">
            <v>0</v>
          </cell>
          <cell r="Z5273">
            <v>0</v>
          </cell>
          <cell r="AA5273">
            <v>0</v>
          </cell>
          <cell r="AB5273">
            <v>0</v>
          </cell>
          <cell r="AC5273">
            <v>1952</v>
          </cell>
          <cell r="AH5273" t="str">
            <v>n/a</v>
          </cell>
          <cell r="AL5273" t="str">
            <v>QTKD Cao cấp</v>
          </cell>
          <cell r="AM5273">
            <v>1</v>
          </cell>
          <cell r="AN5273">
            <v>0</v>
          </cell>
          <cell r="AP5273">
            <v>1</v>
          </cell>
          <cell r="AQ5273" t="str">
            <v xml:space="preserve">          </v>
          </cell>
          <cell r="AR5273">
            <v>0</v>
          </cell>
          <cell r="AS5273">
            <v>1</v>
          </cell>
          <cell r="AT5273">
            <v>8</v>
          </cell>
        </row>
        <row r="5274">
          <cell r="C5274" t="str">
            <v>VIB2018</v>
          </cell>
          <cell r="D5274" t="str">
            <v>UpCom</v>
          </cell>
          <cell r="E5274" t="str">
            <v>Ông</v>
          </cell>
          <cell r="F5274">
            <v>1</v>
          </cell>
          <cell r="G5274" t="str">
            <v>Trần Tuấn Phong</v>
          </cell>
          <cell r="H5274">
            <v>8</v>
          </cell>
          <cell r="I5274" t="str">
            <v>TVHĐQT</v>
          </cell>
          <cell r="J5274" t="str">
            <v>TVHĐQT</v>
          </cell>
          <cell r="M5274" t="str">
            <v>VIBTranTuanPhong</v>
          </cell>
          <cell r="N5274">
            <v>3</v>
          </cell>
          <cell r="P5274">
            <v>1</v>
          </cell>
          <cell r="Q5274">
            <v>0</v>
          </cell>
          <cell r="R5274">
            <v>0</v>
          </cell>
          <cell r="S5274">
            <v>0</v>
          </cell>
          <cell r="T5274">
            <v>0</v>
          </cell>
          <cell r="U5274">
            <v>1</v>
          </cell>
          <cell r="V5274">
            <v>0</v>
          </cell>
          <cell r="W5274">
            <v>0</v>
          </cell>
          <cell r="X5274">
            <v>0</v>
          </cell>
          <cell r="Y5274">
            <v>0</v>
          </cell>
          <cell r="Z5274">
            <v>0</v>
          </cell>
          <cell r="AA5274">
            <v>0</v>
          </cell>
          <cell r="AB5274">
            <v>0</v>
          </cell>
          <cell r="AH5274" t="str">
            <v>n/a</v>
          </cell>
          <cell r="AL5274" t="str">
            <v>ThS Luật</v>
          </cell>
          <cell r="AN5274">
            <v>2</v>
          </cell>
          <cell r="AP5274">
            <v>1</v>
          </cell>
          <cell r="AQ5274" t="str">
            <v xml:space="preserve">          </v>
          </cell>
          <cell r="AR5274">
            <v>0</v>
          </cell>
          <cell r="AS5274">
            <v>1</v>
          </cell>
          <cell r="AT5274">
            <v>8</v>
          </cell>
        </row>
        <row r="5275">
          <cell r="C5275" t="str">
            <v>VIB2018</v>
          </cell>
          <cell r="D5275" t="str">
            <v>UpCom</v>
          </cell>
          <cell r="E5275" t="str">
            <v>Ông</v>
          </cell>
          <cell r="F5275">
            <v>1</v>
          </cell>
          <cell r="G5275" t="str">
            <v>Trần Nhất Minh</v>
          </cell>
          <cell r="H5275">
            <v>8</v>
          </cell>
          <cell r="I5275" t="str">
            <v>Phó TGĐ</v>
          </cell>
          <cell r="J5275" t="str">
            <v>Phó TGĐ</v>
          </cell>
          <cell r="M5275" t="str">
            <v>VIBTranNhatMinh1972</v>
          </cell>
          <cell r="N5275">
            <v>9</v>
          </cell>
          <cell r="P5275">
            <v>0</v>
          </cell>
          <cell r="Q5275">
            <v>1</v>
          </cell>
          <cell r="R5275">
            <v>0</v>
          </cell>
          <cell r="S5275">
            <v>0</v>
          </cell>
          <cell r="T5275">
            <v>0</v>
          </cell>
          <cell r="U5275">
            <v>1</v>
          </cell>
          <cell r="V5275">
            <v>0</v>
          </cell>
          <cell r="W5275">
            <v>0</v>
          </cell>
          <cell r="X5275">
            <v>0</v>
          </cell>
          <cell r="Y5275">
            <v>0</v>
          </cell>
          <cell r="Z5275">
            <v>0</v>
          </cell>
          <cell r="AA5275">
            <v>0</v>
          </cell>
          <cell r="AB5275">
            <v>0</v>
          </cell>
          <cell r="AC5275">
            <v>1972</v>
          </cell>
          <cell r="AD5275">
            <v>180474</v>
          </cell>
          <cell r="AE5275">
            <v>0</v>
          </cell>
          <cell r="AF5275">
            <v>0</v>
          </cell>
          <cell r="AG5275">
            <v>180474</v>
          </cell>
          <cell r="AH5275">
            <v>2.4013841150438017E-2</v>
          </cell>
          <cell r="AL5275" t="str">
            <v>ThS QTKD/T.S Khoa học</v>
          </cell>
          <cell r="AM5275">
            <v>1</v>
          </cell>
          <cell r="AN5275">
            <v>2</v>
          </cell>
          <cell r="AP5275">
            <v>0</v>
          </cell>
          <cell r="AQ5275">
            <v>2010</v>
          </cell>
          <cell r="AR5275">
            <v>0</v>
          </cell>
          <cell r="AS5275">
            <v>1</v>
          </cell>
          <cell r="AT5275">
            <v>8</v>
          </cell>
        </row>
        <row r="5276">
          <cell r="C5276" t="str">
            <v>VIB2018</v>
          </cell>
          <cell r="D5276" t="str">
            <v>UpCom</v>
          </cell>
          <cell r="E5276" t="str">
            <v>Ông</v>
          </cell>
          <cell r="F5276">
            <v>1</v>
          </cell>
          <cell r="G5276" t="str">
            <v>Lê Quang Trung</v>
          </cell>
          <cell r="H5276">
            <v>8</v>
          </cell>
          <cell r="I5276" t="str">
            <v>Phó TGĐ</v>
          </cell>
          <cell r="J5276" t="str">
            <v>Phó TGĐ</v>
          </cell>
          <cell r="M5276" t="str">
            <v>VIBLeQuangTrung</v>
          </cell>
          <cell r="N5276">
            <v>10</v>
          </cell>
          <cell r="P5276">
            <v>0</v>
          </cell>
          <cell r="Q5276">
            <v>1</v>
          </cell>
          <cell r="R5276">
            <v>0</v>
          </cell>
          <cell r="S5276">
            <v>0</v>
          </cell>
          <cell r="T5276">
            <v>0</v>
          </cell>
          <cell r="U5276">
            <v>1</v>
          </cell>
          <cell r="V5276">
            <v>0</v>
          </cell>
          <cell r="W5276">
            <v>0</v>
          </cell>
          <cell r="X5276">
            <v>0</v>
          </cell>
          <cell r="Y5276">
            <v>0</v>
          </cell>
          <cell r="Z5276">
            <v>0</v>
          </cell>
          <cell r="AA5276">
            <v>0</v>
          </cell>
          <cell r="AB5276">
            <v>0</v>
          </cell>
          <cell r="AD5276">
            <v>84854</v>
          </cell>
          <cell r="AE5276">
            <v>0</v>
          </cell>
          <cell r="AF5276">
            <v>0</v>
          </cell>
          <cell r="AG5276">
            <v>84854</v>
          </cell>
          <cell r="AH5276">
            <v>1.1290659468839099E-2</v>
          </cell>
          <cell r="AL5276" t="str">
            <v>ThS QTKD</v>
          </cell>
          <cell r="AM5276">
            <v>1</v>
          </cell>
          <cell r="AN5276">
            <v>2</v>
          </cell>
          <cell r="AP5276">
            <v>0</v>
          </cell>
          <cell r="AQ5276">
            <v>2010</v>
          </cell>
          <cell r="AR5276">
            <v>0</v>
          </cell>
          <cell r="AS5276">
            <v>1</v>
          </cell>
          <cell r="AT5276">
            <v>8</v>
          </cell>
        </row>
        <row r="5277">
          <cell r="C5277" t="str">
            <v>VIB2018</v>
          </cell>
          <cell r="D5277" t="str">
            <v>UpCom</v>
          </cell>
          <cell r="E5277" t="str">
            <v>Ông</v>
          </cell>
          <cell r="F5277">
            <v>1</v>
          </cell>
          <cell r="G5277" t="str">
            <v>Ân Thanh Sơn</v>
          </cell>
          <cell r="H5277">
            <v>8</v>
          </cell>
          <cell r="I5277" t="str">
            <v>Phó TGĐ</v>
          </cell>
          <cell r="J5277" t="str">
            <v>Phó TGĐ</v>
          </cell>
          <cell r="M5277" t="str">
            <v>VIBAnThanhSon</v>
          </cell>
          <cell r="N5277">
            <v>8</v>
          </cell>
          <cell r="P5277">
            <v>0</v>
          </cell>
          <cell r="Q5277">
            <v>1</v>
          </cell>
          <cell r="R5277">
            <v>0</v>
          </cell>
          <cell r="S5277">
            <v>0</v>
          </cell>
          <cell r="T5277">
            <v>0</v>
          </cell>
          <cell r="U5277">
            <v>1</v>
          </cell>
          <cell r="V5277">
            <v>0</v>
          </cell>
          <cell r="W5277">
            <v>0</v>
          </cell>
          <cell r="X5277">
            <v>0</v>
          </cell>
          <cell r="Y5277">
            <v>0</v>
          </cell>
          <cell r="Z5277">
            <v>0</v>
          </cell>
          <cell r="AA5277">
            <v>0</v>
          </cell>
          <cell r="AB5277">
            <v>0</v>
          </cell>
          <cell r="AD5277">
            <v>2227732</v>
          </cell>
          <cell r="AE5277">
            <v>0</v>
          </cell>
          <cell r="AF5277">
            <v>0</v>
          </cell>
          <cell r="AG5277">
            <v>2227732</v>
          </cell>
          <cell r="AH5277">
            <v>0.29642165837598539</v>
          </cell>
          <cell r="AL5277" t="str">
            <v>CN Luật/KS K.Tế Vận tải biển</v>
          </cell>
          <cell r="AM5277">
            <v>1</v>
          </cell>
          <cell r="AN5277">
            <v>1</v>
          </cell>
          <cell r="AP5277">
            <v>0</v>
          </cell>
          <cell r="AQ5277">
            <v>2008</v>
          </cell>
          <cell r="AR5277">
            <v>0</v>
          </cell>
          <cell r="AS5277">
            <v>1</v>
          </cell>
          <cell r="AT5277">
            <v>8</v>
          </cell>
        </row>
        <row r="5278">
          <cell r="C5278" t="str">
            <v>VIB2018</v>
          </cell>
          <cell r="D5278" t="str">
            <v>UpCom</v>
          </cell>
          <cell r="E5278" t="str">
            <v>Bà</v>
          </cell>
          <cell r="F5278">
            <v>0</v>
          </cell>
          <cell r="G5278" t="str">
            <v>Vương Thị Huyền</v>
          </cell>
          <cell r="H5278">
            <v>8</v>
          </cell>
          <cell r="I5278" t="str">
            <v>Phó TGĐ</v>
          </cell>
          <cell r="J5278" t="str">
            <v>Phó TGĐ</v>
          </cell>
          <cell r="M5278" t="str">
            <v>VIBVuongThiHuyen</v>
          </cell>
          <cell r="N5278">
            <v>5</v>
          </cell>
          <cell r="P5278">
            <v>0</v>
          </cell>
          <cell r="Q5278">
            <v>1</v>
          </cell>
          <cell r="R5278">
            <v>0</v>
          </cell>
          <cell r="S5278">
            <v>0</v>
          </cell>
          <cell r="T5278">
            <v>0</v>
          </cell>
          <cell r="U5278">
            <v>1</v>
          </cell>
          <cell r="V5278">
            <v>0</v>
          </cell>
          <cell r="W5278">
            <v>0</v>
          </cell>
          <cell r="X5278">
            <v>0</v>
          </cell>
          <cell r="Y5278">
            <v>0</v>
          </cell>
          <cell r="Z5278">
            <v>0</v>
          </cell>
          <cell r="AA5278">
            <v>0</v>
          </cell>
          <cell r="AB5278">
            <v>0</v>
          </cell>
          <cell r="AD5278">
            <v>20122</v>
          </cell>
          <cell r="AE5278">
            <v>0</v>
          </cell>
          <cell r="AF5278">
            <v>0</v>
          </cell>
          <cell r="AG5278">
            <v>20122</v>
          </cell>
          <cell r="AH5278">
            <v>2.6774300543519498E-3</v>
          </cell>
          <cell r="AL5278" t="str">
            <v>CN Luật/CN TC Tín dụng</v>
          </cell>
          <cell r="AM5278">
            <v>1</v>
          </cell>
          <cell r="AN5278">
            <v>1</v>
          </cell>
          <cell r="AP5278">
            <v>0</v>
          </cell>
          <cell r="AR5278">
            <v>0</v>
          </cell>
          <cell r="AS5278">
            <v>1</v>
          </cell>
          <cell r="AT5278">
            <v>8</v>
          </cell>
        </row>
        <row r="5279">
          <cell r="C5279" t="str">
            <v>VIB2018</v>
          </cell>
          <cell r="D5279" t="str">
            <v>UpCom</v>
          </cell>
          <cell r="E5279" t="str">
            <v>Ông</v>
          </cell>
          <cell r="F5279">
            <v>1</v>
          </cell>
          <cell r="G5279" t="str">
            <v>Hồ Vân Long</v>
          </cell>
          <cell r="H5279">
            <v>8</v>
          </cell>
          <cell r="I5279" t="str">
            <v>Phó TGĐ</v>
          </cell>
          <cell r="J5279" t="str">
            <v>Phó TGĐ</v>
          </cell>
          <cell r="M5279" t="str">
            <v>VIBHoVanLong</v>
          </cell>
          <cell r="N5279">
            <v>9</v>
          </cell>
          <cell r="P5279">
            <v>0</v>
          </cell>
          <cell r="Q5279">
            <v>1</v>
          </cell>
          <cell r="R5279">
            <v>0</v>
          </cell>
          <cell r="S5279">
            <v>0</v>
          </cell>
          <cell r="T5279">
            <v>0</v>
          </cell>
          <cell r="U5279">
            <v>1</v>
          </cell>
          <cell r="V5279">
            <v>0</v>
          </cell>
          <cell r="W5279">
            <v>0</v>
          </cell>
          <cell r="X5279">
            <v>0</v>
          </cell>
          <cell r="Y5279">
            <v>0</v>
          </cell>
          <cell r="Z5279">
            <v>0</v>
          </cell>
          <cell r="AA5279">
            <v>0</v>
          </cell>
          <cell r="AB5279">
            <v>0</v>
          </cell>
          <cell r="AD5279">
            <v>3194045</v>
          </cell>
          <cell r="AE5279">
            <v>0</v>
          </cell>
          <cell r="AF5279">
            <v>0</v>
          </cell>
          <cell r="AG5279">
            <v>3194045</v>
          </cell>
          <cell r="AH5279">
            <v>0.42499910933071133</v>
          </cell>
          <cell r="AL5279" t="str">
            <v>CN Kinh tế</v>
          </cell>
          <cell r="AM5279">
            <v>1</v>
          </cell>
          <cell r="AN5279">
            <v>1</v>
          </cell>
          <cell r="AP5279">
            <v>0</v>
          </cell>
          <cell r="AQ5279">
            <v>2010</v>
          </cell>
          <cell r="AR5279">
            <v>0</v>
          </cell>
          <cell r="AS5279">
            <v>1</v>
          </cell>
          <cell r="AT5279">
            <v>8</v>
          </cell>
        </row>
        <row r="5280">
          <cell r="C5280" t="str">
            <v>VIB2018</v>
          </cell>
          <cell r="D5280" t="str">
            <v>UpCom</v>
          </cell>
          <cell r="E5280" t="str">
            <v>Ông</v>
          </cell>
          <cell r="F5280">
            <v>1</v>
          </cell>
          <cell r="G5280" t="str">
            <v>Hoàng Linh</v>
          </cell>
          <cell r="H5280">
            <v>8</v>
          </cell>
          <cell r="I5280" t="str">
            <v>GĐ Tài chính</v>
          </cell>
          <cell r="J5280" t="str">
            <v>GĐ Tài chính</v>
          </cell>
          <cell r="M5280" t="str">
            <v>VIBHoangLinh</v>
          </cell>
          <cell r="N5280">
            <v>3</v>
          </cell>
          <cell r="P5280">
            <v>0</v>
          </cell>
          <cell r="Q5280">
            <v>1</v>
          </cell>
          <cell r="R5280">
            <v>0</v>
          </cell>
          <cell r="S5280">
            <v>0</v>
          </cell>
          <cell r="T5280">
            <v>0</v>
          </cell>
          <cell r="U5280">
            <v>1</v>
          </cell>
          <cell r="V5280">
            <v>0</v>
          </cell>
          <cell r="W5280">
            <v>0</v>
          </cell>
          <cell r="X5280">
            <v>0</v>
          </cell>
          <cell r="Y5280">
            <v>0</v>
          </cell>
          <cell r="Z5280">
            <v>0</v>
          </cell>
          <cell r="AA5280">
            <v>0</v>
          </cell>
          <cell r="AB5280">
            <v>0</v>
          </cell>
          <cell r="AD5280">
            <v>16788</v>
          </cell>
          <cell r="AE5280">
            <v>0</v>
          </cell>
          <cell r="AF5280">
            <v>0</v>
          </cell>
          <cell r="AG5280">
            <v>16788</v>
          </cell>
          <cell r="AH5280">
            <v>2.2338085554348738E-3</v>
          </cell>
          <cell r="AL5280" t="str">
            <v>CN Kinh tế đối ngoại</v>
          </cell>
          <cell r="AM5280">
            <v>1</v>
          </cell>
          <cell r="AN5280">
            <v>1</v>
          </cell>
          <cell r="AP5280">
            <v>0</v>
          </cell>
          <cell r="AQ5280">
            <v>2012</v>
          </cell>
          <cell r="AR5280">
            <v>0</v>
          </cell>
          <cell r="AS5280">
            <v>1</v>
          </cell>
          <cell r="AT5280">
            <v>8</v>
          </cell>
        </row>
        <row r="5281">
          <cell r="C5281" t="str">
            <v>VIB2018</v>
          </cell>
          <cell r="D5281" t="str">
            <v>UpCom</v>
          </cell>
          <cell r="E5281" t="str">
            <v>Bà</v>
          </cell>
          <cell r="F5281">
            <v>0</v>
          </cell>
          <cell r="G5281" t="str">
            <v>Đặng Thị Phương Diễm</v>
          </cell>
          <cell r="H5281">
            <v>8</v>
          </cell>
          <cell r="I5281" t="str">
            <v>GĐ</v>
          </cell>
          <cell r="J5281" t="str">
            <v>GĐ</v>
          </cell>
          <cell r="M5281" t="str">
            <v>VIBDangThiPhuongDiem</v>
          </cell>
          <cell r="N5281">
            <v>6</v>
          </cell>
          <cell r="P5281">
            <v>0</v>
          </cell>
          <cell r="Q5281">
            <v>1</v>
          </cell>
          <cell r="R5281">
            <v>0</v>
          </cell>
          <cell r="S5281">
            <v>0</v>
          </cell>
          <cell r="T5281">
            <v>0</v>
          </cell>
          <cell r="U5281">
            <v>1</v>
          </cell>
          <cell r="V5281">
            <v>0</v>
          </cell>
          <cell r="W5281">
            <v>0</v>
          </cell>
          <cell r="X5281">
            <v>0</v>
          </cell>
          <cell r="Y5281">
            <v>0</v>
          </cell>
          <cell r="Z5281">
            <v>0</v>
          </cell>
          <cell r="AA5281">
            <v>0</v>
          </cell>
          <cell r="AB5281">
            <v>0</v>
          </cell>
          <cell r="AD5281">
            <v>133019</v>
          </cell>
          <cell r="AE5281">
            <v>0</v>
          </cell>
          <cell r="AF5281">
            <v>0</v>
          </cell>
          <cell r="AG5281">
            <v>133019</v>
          </cell>
          <cell r="AH5281">
            <v>1.7699486552024749E-2</v>
          </cell>
          <cell r="AL5281" t="str">
            <v>ThS Kinh tế</v>
          </cell>
          <cell r="AM5281">
            <v>1</v>
          </cell>
          <cell r="AN5281">
            <v>2</v>
          </cell>
          <cell r="AP5281">
            <v>0</v>
          </cell>
          <cell r="AQ5281">
            <v>2001</v>
          </cell>
          <cell r="AR5281">
            <v>0</v>
          </cell>
          <cell r="AS5281">
            <v>1</v>
          </cell>
          <cell r="AT5281">
            <v>8</v>
          </cell>
        </row>
        <row r="5282">
          <cell r="C5282" t="str">
            <v>VIB2018</v>
          </cell>
          <cell r="D5282" t="str">
            <v>UpCom</v>
          </cell>
          <cell r="E5282" t="str">
            <v>Ông</v>
          </cell>
          <cell r="F5282">
            <v>1</v>
          </cell>
          <cell r="G5282" t="str">
            <v>Trần Tuấn Minh</v>
          </cell>
          <cell r="H5282">
            <v>8</v>
          </cell>
          <cell r="I5282" t="str">
            <v>GĐ Nhân sự</v>
          </cell>
          <cell r="J5282" t="str">
            <v>GĐ Nhân sự</v>
          </cell>
          <cell r="M5282" t="str">
            <v>VIBTranTuanMinh</v>
          </cell>
          <cell r="N5282">
            <v>3</v>
          </cell>
          <cell r="P5282">
            <v>0</v>
          </cell>
          <cell r="Q5282">
            <v>1</v>
          </cell>
          <cell r="R5282">
            <v>0</v>
          </cell>
          <cell r="S5282">
            <v>0</v>
          </cell>
          <cell r="T5282">
            <v>0</v>
          </cell>
          <cell r="U5282">
            <v>1</v>
          </cell>
          <cell r="V5282">
            <v>0</v>
          </cell>
          <cell r="W5282">
            <v>0</v>
          </cell>
          <cell r="X5282">
            <v>0</v>
          </cell>
          <cell r="Y5282">
            <v>0</v>
          </cell>
          <cell r="Z5282">
            <v>0</v>
          </cell>
          <cell r="AA5282">
            <v>0</v>
          </cell>
          <cell r="AB5282">
            <v>0</v>
          </cell>
          <cell r="AD5282">
            <v>104654</v>
          </cell>
          <cell r="AE5282">
            <v>0</v>
          </cell>
          <cell r="AF5282">
            <v>0</v>
          </cell>
          <cell r="AG5282">
            <v>104654</v>
          </cell>
          <cell r="AH5282">
            <v>1.3925244255449208E-2</v>
          </cell>
          <cell r="AL5282" t="str">
            <v>CN QTKD</v>
          </cell>
          <cell r="AM5282">
            <v>1</v>
          </cell>
          <cell r="AN5282">
            <v>1</v>
          </cell>
          <cell r="AP5282">
            <v>0</v>
          </cell>
          <cell r="AQ5282">
            <v>2012</v>
          </cell>
          <cell r="AR5282">
            <v>0</v>
          </cell>
          <cell r="AS5282">
            <v>1</v>
          </cell>
          <cell r="AT5282">
            <v>8</v>
          </cell>
        </row>
        <row r="5283">
          <cell r="C5283" t="str">
            <v>VIB2018</v>
          </cell>
          <cell r="D5283" t="str">
            <v>UpCom</v>
          </cell>
          <cell r="E5283" t="str">
            <v>Ông</v>
          </cell>
          <cell r="F5283">
            <v>1</v>
          </cell>
          <cell r="G5283" t="str">
            <v>Trịnh Thanh Bình</v>
          </cell>
          <cell r="H5283">
            <v>8</v>
          </cell>
          <cell r="I5283" t="str">
            <v>TBKS</v>
          </cell>
          <cell r="J5283" t="str">
            <v>TBKS</v>
          </cell>
          <cell r="M5283" t="str">
            <v>VIBTrinhThanhBinh1972</v>
          </cell>
          <cell r="N5283">
            <v>11</v>
          </cell>
          <cell r="P5283">
            <v>0</v>
          </cell>
          <cell r="Q5283">
            <v>0</v>
          </cell>
          <cell r="R5283">
            <v>1</v>
          </cell>
          <cell r="S5283">
            <v>0</v>
          </cell>
          <cell r="T5283">
            <v>0</v>
          </cell>
          <cell r="U5283">
            <v>1</v>
          </cell>
          <cell r="V5283">
            <v>0</v>
          </cell>
          <cell r="W5283">
            <v>0</v>
          </cell>
          <cell r="X5283">
            <v>0</v>
          </cell>
          <cell r="Y5283">
            <v>0</v>
          </cell>
          <cell r="Z5283">
            <v>0</v>
          </cell>
          <cell r="AA5283">
            <v>0</v>
          </cell>
          <cell r="AB5283">
            <v>1</v>
          </cell>
          <cell r="AC5283">
            <v>1972</v>
          </cell>
          <cell r="AD5283">
            <v>185559</v>
          </cell>
          <cell r="AE5283">
            <v>0</v>
          </cell>
          <cell r="AF5283">
            <v>0</v>
          </cell>
          <cell r="AG5283">
            <v>185559</v>
          </cell>
          <cell r="AH5283">
            <v>2.469045042518107E-2</v>
          </cell>
          <cell r="AL5283" t="str">
            <v>CN TCKT/MBA</v>
          </cell>
          <cell r="AM5283">
            <v>1</v>
          </cell>
          <cell r="AN5283">
            <v>2</v>
          </cell>
          <cell r="AP5283">
            <v>0</v>
          </cell>
          <cell r="AR5283">
            <v>0</v>
          </cell>
          <cell r="AS5283">
            <v>1</v>
          </cell>
          <cell r="AT5283">
            <v>8</v>
          </cell>
        </row>
        <row r="5284">
          <cell r="C5284" t="str">
            <v>VIB2018</v>
          </cell>
          <cell r="D5284" t="str">
            <v>UpCom</v>
          </cell>
          <cell r="E5284" t="str">
            <v>Ông</v>
          </cell>
          <cell r="F5284">
            <v>1</v>
          </cell>
          <cell r="G5284" t="str">
            <v>Anthony Michael Greenhill</v>
          </cell>
          <cell r="H5284">
            <v>8</v>
          </cell>
          <cell r="I5284" t="str">
            <v>Thành viên BKS</v>
          </cell>
          <cell r="J5284" t="str">
            <v>Thành viên BKS</v>
          </cell>
          <cell r="M5284" t="str">
            <v>VIBAnthonyMichaelGreenhill</v>
          </cell>
          <cell r="N5284">
            <v>4</v>
          </cell>
          <cell r="P5284">
            <v>0</v>
          </cell>
          <cell r="Q5284">
            <v>0</v>
          </cell>
          <cell r="R5284">
            <v>1</v>
          </cell>
          <cell r="S5284">
            <v>0</v>
          </cell>
          <cell r="T5284">
            <v>0</v>
          </cell>
          <cell r="U5284">
            <v>1</v>
          </cell>
          <cell r="V5284">
            <v>0</v>
          </cell>
          <cell r="W5284">
            <v>0</v>
          </cell>
          <cell r="X5284">
            <v>0</v>
          </cell>
          <cell r="Y5284">
            <v>0</v>
          </cell>
          <cell r="Z5284">
            <v>0</v>
          </cell>
          <cell r="AA5284">
            <v>0</v>
          </cell>
          <cell r="AB5284">
            <v>0</v>
          </cell>
          <cell r="AF5284">
            <v>0</v>
          </cell>
          <cell r="AH5284" t="str">
            <v>n/a</v>
          </cell>
          <cell r="AL5284" t="str">
            <v>CN CNTT/Thạc sỹ Thương mại</v>
          </cell>
          <cell r="AM5284">
            <v>1</v>
          </cell>
          <cell r="AN5284">
            <v>2</v>
          </cell>
          <cell r="AP5284">
            <v>0</v>
          </cell>
          <cell r="AR5284">
            <v>0</v>
          </cell>
          <cell r="AS5284">
            <v>1</v>
          </cell>
          <cell r="AT5284">
            <v>8</v>
          </cell>
        </row>
        <row r="5285">
          <cell r="C5285" t="str">
            <v>VIB2018</v>
          </cell>
          <cell r="D5285" t="str">
            <v>UpCom</v>
          </cell>
          <cell r="E5285" t="str">
            <v>Bà</v>
          </cell>
          <cell r="F5285">
            <v>0</v>
          </cell>
          <cell r="G5285" t="str">
            <v>Nguyễn Lương Thị Bích Thủy</v>
          </cell>
          <cell r="H5285">
            <v>8</v>
          </cell>
          <cell r="I5285" t="str">
            <v>Thành viên BKS</v>
          </cell>
          <cell r="J5285" t="str">
            <v>Thành viên BKS</v>
          </cell>
          <cell r="M5285" t="str">
            <v>VIBNguyenLuongThiBichThuy</v>
          </cell>
          <cell r="N5285">
            <v>4</v>
          </cell>
          <cell r="P5285">
            <v>0</v>
          </cell>
          <cell r="Q5285">
            <v>0</v>
          </cell>
          <cell r="R5285">
            <v>1</v>
          </cell>
          <cell r="S5285">
            <v>0</v>
          </cell>
          <cell r="T5285">
            <v>0</v>
          </cell>
          <cell r="U5285">
            <v>1</v>
          </cell>
          <cell r="V5285">
            <v>0</v>
          </cell>
          <cell r="W5285">
            <v>0</v>
          </cell>
          <cell r="X5285">
            <v>0</v>
          </cell>
          <cell r="Y5285">
            <v>0</v>
          </cell>
          <cell r="Z5285">
            <v>0</v>
          </cell>
          <cell r="AA5285">
            <v>0</v>
          </cell>
          <cell r="AB5285">
            <v>0</v>
          </cell>
          <cell r="AD5285">
            <v>46437</v>
          </cell>
          <cell r="AE5285">
            <v>0</v>
          </cell>
          <cell r="AF5285">
            <v>0</v>
          </cell>
          <cell r="AG5285">
            <v>46437</v>
          </cell>
          <cell r="AH5285">
            <v>6.17889968362695E-3</v>
          </cell>
          <cell r="AL5285" t="str">
            <v>CN Luật/CN Kinh tế</v>
          </cell>
          <cell r="AM5285">
            <v>1</v>
          </cell>
          <cell r="AN5285">
            <v>1</v>
          </cell>
          <cell r="AP5285">
            <v>0</v>
          </cell>
          <cell r="AR5285">
            <v>0</v>
          </cell>
          <cell r="AS5285">
            <v>1</v>
          </cell>
          <cell r="AT5285">
            <v>8</v>
          </cell>
        </row>
        <row r="5286">
          <cell r="C5286" t="str">
            <v>VIB2018</v>
          </cell>
          <cell r="D5286" t="str">
            <v>UpCom</v>
          </cell>
          <cell r="E5286" t="str">
            <v>Ông</v>
          </cell>
          <cell r="F5286">
            <v>1</v>
          </cell>
          <cell r="G5286" t="str">
            <v>Hà Hoàng Dũng</v>
          </cell>
          <cell r="H5286">
            <v>8</v>
          </cell>
          <cell r="I5286" t="str">
            <v>GĐ Quản lý rủi ro</v>
          </cell>
          <cell r="J5286" t="str">
            <v>GĐ Quản lý rủi ro</v>
          </cell>
          <cell r="M5286" t="str">
            <v>VIBHaHoangDung</v>
          </cell>
          <cell r="N5286">
            <v>5</v>
          </cell>
          <cell r="P5286">
            <v>0</v>
          </cell>
          <cell r="Q5286">
            <v>1</v>
          </cell>
          <cell r="R5286">
            <v>0</v>
          </cell>
          <cell r="S5286">
            <v>0</v>
          </cell>
          <cell r="T5286">
            <v>0</v>
          </cell>
          <cell r="U5286">
            <v>1</v>
          </cell>
          <cell r="V5286">
            <v>0</v>
          </cell>
          <cell r="W5286">
            <v>0</v>
          </cell>
          <cell r="X5286">
            <v>0</v>
          </cell>
          <cell r="Y5286">
            <v>0</v>
          </cell>
          <cell r="Z5286">
            <v>0</v>
          </cell>
          <cell r="AA5286">
            <v>0</v>
          </cell>
          <cell r="AB5286">
            <v>0</v>
          </cell>
          <cell r="AD5286">
            <v>202373</v>
          </cell>
          <cell r="AE5286">
            <v>0</v>
          </cell>
          <cell r="AF5286">
            <v>0</v>
          </cell>
          <cell r="AG5286">
            <v>202373</v>
          </cell>
          <cell r="AH5286">
            <v>2.692771853639634E-2</v>
          </cell>
          <cell r="AL5286" t="str">
            <v>ĐH Kinh tế Quốc Dân</v>
          </cell>
          <cell r="AM5286">
            <v>1</v>
          </cell>
          <cell r="AN5286">
            <v>1</v>
          </cell>
          <cell r="AP5286">
            <v>0</v>
          </cell>
          <cell r="AQ5286">
            <v>2008</v>
          </cell>
          <cell r="AR5286">
            <v>0</v>
          </cell>
          <cell r="AS5286">
            <v>1</v>
          </cell>
          <cell r="AT5286">
            <v>8</v>
          </cell>
        </row>
        <row r="5287">
          <cell r="C5287" t="str">
            <v>VIB2018</v>
          </cell>
          <cell r="D5287" t="str">
            <v>UpCom</v>
          </cell>
          <cell r="E5287" t="str">
            <v>Bà</v>
          </cell>
          <cell r="F5287">
            <v>0</v>
          </cell>
          <cell r="G5287" t="str">
            <v>Nguyễn Thị Thanh Tâm</v>
          </cell>
          <cell r="H5287">
            <v>8</v>
          </cell>
          <cell r="I5287" t="str">
            <v>KTT</v>
          </cell>
          <cell r="J5287" t="str">
            <v>KTT</v>
          </cell>
          <cell r="M5287" t="str">
            <v>VIBNguyenThiThanhTam</v>
          </cell>
          <cell r="N5287">
            <v>1</v>
          </cell>
          <cell r="O5287">
            <v>1</v>
          </cell>
          <cell r="P5287">
            <v>0</v>
          </cell>
          <cell r="Q5287">
            <v>0</v>
          </cell>
          <cell r="R5287">
            <v>0</v>
          </cell>
          <cell r="S5287">
            <v>0</v>
          </cell>
          <cell r="T5287">
            <v>0</v>
          </cell>
          <cell r="U5287">
            <v>1</v>
          </cell>
          <cell r="V5287">
            <v>0</v>
          </cell>
          <cell r="W5287">
            <v>0</v>
          </cell>
          <cell r="X5287">
            <v>0</v>
          </cell>
          <cell r="Y5287">
            <v>0</v>
          </cell>
          <cell r="Z5287">
            <v>0</v>
          </cell>
          <cell r="AA5287">
            <v>1</v>
          </cell>
          <cell r="AB5287">
            <v>0</v>
          </cell>
          <cell r="AD5287">
            <v>3288</v>
          </cell>
          <cell r="AE5287">
            <v>0</v>
          </cell>
          <cell r="AF5287">
            <v>0</v>
          </cell>
          <cell r="AG5287">
            <v>3288</v>
          </cell>
          <cell r="AH5287">
            <v>4.3750074638252714E-4</v>
          </cell>
          <cell r="AN5287">
            <v>0</v>
          </cell>
          <cell r="AP5287">
            <v>0</v>
          </cell>
          <cell r="AR5287">
            <v>0</v>
          </cell>
          <cell r="AS5287">
            <v>1</v>
          </cell>
          <cell r="AT5287">
            <v>8</v>
          </cell>
        </row>
        <row r="5288">
          <cell r="C5288" t="str">
            <v>VIB2017</v>
          </cell>
          <cell r="D5288" t="str">
            <v>UpCom</v>
          </cell>
          <cell r="E5288" t="str">
            <v>Ông</v>
          </cell>
          <cell r="F5288">
            <v>1</v>
          </cell>
          <cell r="G5288" t="str">
            <v>Trần Tuấn Minh</v>
          </cell>
          <cell r="H5288">
            <v>8</v>
          </cell>
          <cell r="I5288" t="str">
            <v>GĐ Nhân sự</v>
          </cell>
          <cell r="J5288" t="str">
            <v>GĐ Nhân sự</v>
          </cell>
          <cell r="M5288" t="str">
            <v>VIBTranTuanMinh</v>
          </cell>
          <cell r="N5288">
            <v>2</v>
          </cell>
          <cell r="P5288">
            <v>0</v>
          </cell>
          <cell r="Q5288">
            <v>1</v>
          </cell>
          <cell r="R5288">
            <v>0</v>
          </cell>
          <cell r="S5288">
            <v>0</v>
          </cell>
          <cell r="T5288">
            <v>0</v>
          </cell>
          <cell r="U5288">
            <v>1</v>
          </cell>
          <cell r="V5288">
            <v>0</v>
          </cell>
          <cell r="W5288">
            <v>0</v>
          </cell>
          <cell r="X5288">
            <v>0</v>
          </cell>
          <cell r="Y5288">
            <v>0</v>
          </cell>
          <cell r="Z5288">
            <v>0</v>
          </cell>
          <cell r="AA5288">
            <v>0</v>
          </cell>
          <cell r="AB5288">
            <v>0</v>
          </cell>
          <cell r="AH5288" t="str">
            <v>n/a</v>
          </cell>
          <cell r="AN5288">
            <v>0</v>
          </cell>
          <cell r="AP5288">
            <v>0</v>
          </cell>
          <cell r="AQ5288">
            <v>2012</v>
          </cell>
          <cell r="AR5288">
            <v>0</v>
          </cell>
          <cell r="AS5288">
            <v>0</v>
          </cell>
          <cell r="AT5288">
            <v>7</v>
          </cell>
        </row>
        <row r="5289">
          <cell r="C5289" t="str">
            <v>VIB2017</v>
          </cell>
          <cell r="D5289" t="str">
            <v>UpCom</v>
          </cell>
          <cell r="E5289" t="str">
            <v>Ông</v>
          </cell>
          <cell r="F5289">
            <v>1</v>
          </cell>
          <cell r="G5289" t="str">
            <v>Đặng Khắc Vỹ</v>
          </cell>
          <cell r="H5289">
            <v>8</v>
          </cell>
          <cell r="I5289" t="str">
            <v>CTHĐQT</v>
          </cell>
          <cell r="J5289" t="str">
            <v>CTHĐQT</v>
          </cell>
          <cell r="M5289" t="str">
            <v>VIBDangKhacVy1968</v>
          </cell>
          <cell r="N5289">
            <v>11</v>
          </cell>
          <cell r="P5289">
            <v>1</v>
          </cell>
          <cell r="Q5289">
            <v>0</v>
          </cell>
          <cell r="R5289">
            <v>0</v>
          </cell>
          <cell r="S5289">
            <v>1</v>
          </cell>
          <cell r="T5289">
            <v>0</v>
          </cell>
          <cell r="U5289">
            <v>1</v>
          </cell>
          <cell r="V5289">
            <v>0</v>
          </cell>
          <cell r="W5289">
            <v>0</v>
          </cell>
          <cell r="X5289">
            <v>0</v>
          </cell>
          <cell r="Y5289">
            <v>0</v>
          </cell>
          <cell r="Z5289">
            <v>0</v>
          </cell>
          <cell r="AA5289">
            <v>0</v>
          </cell>
          <cell r="AB5289">
            <v>0</v>
          </cell>
          <cell r="AC5289">
            <v>1968</v>
          </cell>
          <cell r="AH5289" t="str">
            <v>n/a</v>
          </cell>
          <cell r="AL5289" t="str">
            <v>T.S K.Tế/KS Mỏ địa chất</v>
          </cell>
          <cell r="AM5289">
            <v>1</v>
          </cell>
          <cell r="AN5289">
            <v>2</v>
          </cell>
          <cell r="AP5289">
            <v>0</v>
          </cell>
          <cell r="AQ5289">
            <v>2013</v>
          </cell>
          <cell r="AR5289">
            <v>0</v>
          </cell>
          <cell r="AS5289">
            <v>0</v>
          </cell>
          <cell r="AT5289">
            <v>7</v>
          </cell>
        </row>
        <row r="5290">
          <cell r="C5290" t="str">
            <v>VIB2017</v>
          </cell>
          <cell r="D5290" t="str">
            <v>UpCom</v>
          </cell>
          <cell r="E5290" t="str">
            <v>Ông</v>
          </cell>
          <cell r="F5290">
            <v>1</v>
          </cell>
          <cell r="G5290" t="str">
            <v>Đặng Văn Sơn</v>
          </cell>
          <cell r="H5290">
            <v>8</v>
          </cell>
          <cell r="I5290" t="str">
            <v>Phó CTHĐQT</v>
          </cell>
          <cell r="J5290" t="str">
            <v>Phó CTHĐQT</v>
          </cell>
          <cell r="M5290" t="str">
            <v>VIBDangVanSon1967</v>
          </cell>
          <cell r="N5290">
            <v>12</v>
          </cell>
          <cell r="P5290">
            <v>1</v>
          </cell>
          <cell r="Q5290">
            <v>0</v>
          </cell>
          <cell r="R5290">
            <v>0</v>
          </cell>
          <cell r="S5290">
            <v>0</v>
          </cell>
          <cell r="T5290">
            <v>0</v>
          </cell>
          <cell r="U5290">
            <v>1</v>
          </cell>
          <cell r="V5290">
            <v>0</v>
          </cell>
          <cell r="W5290">
            <v>0</v>
          </cell>
          <cell r="X5290">
            <v>0</v>
          </cell>
          <cell r="Y5290">
            <v>0</v>
          </cell>
          <cell r="Z5290">
            <v>0</v>
          </cell>
          <cell r="AA5290">
            <v>0</v>
          </cell>
          <cell r="AB5290">
            <v>0</v>
          </cell>
          <cell r="AC5290">
            <v>1967</v>
          </cell>
          <cell r="AH5290" t="str">
            <v>n/a</v>
          </cell>
          <cell r="AL5290" t="str">
            <v>CN KHKT/MBA</v>
          </cell>
          <cell r="AM5290">
            <v>1</v>
          </cell>
          <cell r="AN5290">
            <v>2</v>
          </cell>
          <cell r="AP5290">
            <v>0</v>
          </cell>
          <cell r="AQ5290">
            <v>2013</v>
          </cell>
          <cell r="AR5290">
            <v>0</v>
          </cell>
          <cell r="AS5290">
            <v>0</v>
          </cell>
          <cell r="AT5290">
            <v>7</v>
          </cell>
        </row>
        <row r="5291">
          <cell r="C5291" t="str">
            <v>VIB2017</v>
          </cell>
          <cell r="D5291" t="str">
            <v>UpCom</v>
          </cell>
          <cell r="E5291" t="str">
            <v>Ông</v>
          </cell>
          <cell r="F5291">
            <v>1</v>
          </cell>
          <cell r="G5291" t="str">
            <v>Đỗ Xuân Hoàng</v>
          </cell>
          <cell r="H5291">
            <v>8</v>
          </cell>
          <cell r="I5291" t="str">
            <v>TVHĐQT</v>
          </cell>
          <cell r="J5291" t="str">
            <v>TVHĐQT</v>
          </cell>
          <cell r="M5291" t="str">
            <v>VIBDoXuanHoang1968</v>
          </cell>
          <cell r="N5291">
            <v>10</v>
          </cell>
          <cell r="P5291">
            <v>1</v>
          </cell>
          <cell r="Q5291">
            <v>0</v>
          </cell>
          <cell r="R5291">
            <v>0</v>
          </cell>
          <cell r="S5291">
            <v>0</v>
          </cell>
          <cell r="T5291">
            <v>0</v>
          </cell>
          <cell r="U5291">
            <v>1</v>
          </cell>
          <cell r="V5291">
            <v>0</v>
          </cell>
          <cell r="W5291">
            <v>0</v>
          </cell>
          <cell r="X5291">
            <v>0</v>
          </cell>
          <cell r="Y5291">
            <v>0</v>
          </cell>
          <cell r="Z5291">
            <v>0</v>
          </cell>
          <cell r="AA5291">
            <v>0</v>
          </cell>
          <cell r="AB5291">
            <v>0</v>
          </cell>
          <cell r="AC5291">
            <v>1968</v>
          </cell>
          <cell r="AH5291" t="str">
            <v>n/a</v>
          </cell>
          <cell r="AL5291" t="str">
            <v>T.S K.Tế/ThS Kỹ thuật</v>
          </cell>
          <cell r="AM5291">
            <v>1</v>
          </cell>
          <cell r="AN5291">
            <v>2</v>
          </cell>
          <cell r="AP5291">
            <v>0</v>
          </cell>
          <cell r="AQ5291">
            <v>2005</v>
          </cell>
          <cell r="AR5291">
            <v>0</v>
          </cell>
          <cell r="AS5291">
            <v>0</v>
          </cell>
          <cell r="AT5291">
            <v>7</v>
          </cell>
        </row>
        <row r="5292">
          <cell r="C5292" t="str">
            <v>VIB2017</v>
          </cell>
          <cell r="D5292" t="str">
            <v>UpCom</v>
          </cell>
          <cell r="E5292" t="str">
            <v>Ông</v>
          </cell>
          <cell r="F5292">
            <v>1</v>
          </cell>
          <cell r="G5292" t="str">
            <v>Hàn Ngọc Vũ</v>
          </cell>
          <cell r="H5292">
            <v>8</v>
          </cell>
          <cell r="I5292" t="str">
            <v>TGĐ/TVHĐQT</v>
          </cell>
          <cell r="J5292" t="str">
            <v>TGĐ</v>
          </cell>
          <cell r="K5292" t="str">
            <v>TVHĐQT</v>
          </cell>
          <cell r="M5292" t="str">
            <v>VIBHanNgocVu1965</v>
          </cell>
          <cell r="N5292">
            <v>12</v>
          </cell>
          <cell r="P5292">
            <v>1</v>
          </cell>
          <cell r="Q5292">
            <v>1</v>
          </cell>
          <cell r="R5292">
            <v>0</v>
          </cell>
          <cell r="S5292">
            <v>0</v>
          </cell>
          <cell r="T5292">
            <v>1</v>
          </cell>
          <cell r="U5292">
            <v>1</v>
          </cell>
          <cell r="V5292">
            <v>0</v>
          </cell>
          <cell r="W5292">
            <v>0</v>
          </cell>
          <cell r="X5292">
            <v>0</v>
          </cell>
          <cell r="Y5292">
            <v>0</v>
          </cell>
          <cell r="Z5292">
            <v>1</v>
          </cell>
          <cell r="AA5292">
            <v>0</v>
          </cell>
          <cell r="AB5292">
            <v>0</v>
          </cell>
          <cell r="AC5292">
            <v>1965</v>
          </cell>
          <cell r="AH5292" t="str">
            <v>n/a</v>
          </cell>
          <cell r="AL5292" t="str">
            <v>CN Ngoại giao/CN Tiếng Anh</v>
          </cell>
          <cell r="AN5292">
            <v>1</v>
          </cell>
          <cell r="AP5292">
            <v>0</v>
          </cell>
          <cell r="AQ5292">
            <v>2013</v>
          </cell>
          <cell r="AR5292">
            <v>0</v>
          </cell>
          <cell r="AS5292">
            <v>0</v>
          </cell>
          <cell r="AT5292">
            <v>7</v>
          </cell>
        </row>
        <row r="5293">
          <cell r="C5293" t="str">
            <v>VIB2017</v>
          </cell>
          <cell r="D5293" t="str">
            <v>UpCom</v>
          </cell>
          <cell r="E5293" t="str">
            <v>Ông</v>
          </cell>
          <cell r="F5293">
            <v>1</v>
          </cell>
          <cell r="G5293" t="str">
            <v>Michael John Venter</v>
          </cell>
          <cell r="H5293">
            <v>8</v>
          </cell>
          <cell r="I5293" t="str">
            <v>TVHĐQT</v>
          </cell>
          <cell r="J5293" t="str">
            <v>TVHĐQT</v>
          </cell>
          <cell r="M5293" t="str">
            <v>VIBMichaelJohnVenter1963</v>
          </cell>
          <cell r="N5293">
            <v>3</v>
          </cell>
          <cell r="P5293">
            <v>1</v>
          </cell>
          <cell r="Q5293">
            <v>0</v>
          </cell>
          <cell r="R5293">
            <v>0</v>
          </cell>
          <cell r="S5293">
            <v>0</v>
          </cell>
          <cell r="T5293">
            <v>0</v>
          </cell>
          <cell r="U5293">
            <v>1</v>
          </cell>
          <cell r="V5293">
            <v>0</v>
          </cell>
          <cell r="W5293">
            <v>0</v>
          </cell>
          <cell r="X5293">
            <v>0</v>
          </cell>
          <cell r="Y5293">
            <v>0</v>
          </cell>
          <cell r="Z5293">
            <v>0</v>
          </cell>
          <cell r="AA5293">
            <v>0</v>
          </cell>
          <cell r="AB5293">
            <v>0</v>
          </cell>
          <cell r="AC5293">
            <v>1963</v>
          </cell>
          <cell r="AH5293" t="str">
            <v>n/a</v>
          </cell>
          <cell r="AL5293" t="str">
            <v>CN Kế toán</v>
          </cell>
          <cell r="AM5293">
            <v>1</v>
          </cell>
          <cell r="AN5293">
            <v>1</v>
          </cell>
          <cell r="AP5293">
            <v>0</v>
          </cell>
          <cell r="AQ5293">
            <v>2015</v>
          </cell>
          <cell r="AR5293">
            <v>0</v>
          </cell>
          <cell r="AS5293">
            <v>0</v>
          </cell>
          <cell r="AT5293">
            <v>7</v>
          </cell>
        </row>
        <row r="5294">
          <cell r="C5294" t="str">
            <v>VIB2017</v>
          </cell>
          <cell r="D5294" t="str">
            <v>UpCom</v>
          </cell>
          <cell r="E5294" t="str">
            <v>Ông</v>
          </cell>
          <cell r="F5294">
            <v>1</v>
          </cell>
          <cell r="G5294" t="str">
            <v>Coenraad Johannes Jonker</v>
          </cell>
          <cell r="H5294">
            <v>8</v>
          </cell>
          <cell r="I5294" t="str">
            <v>TVHĐQT</v>
          </cell>
          <cell r="J5294" t="str">
            <v>TVHĐQT</v>
          </cell>
          <cell r="M5294" t="str">
            <v>VIBCoenraadJohannesJonker1968</v>
          </cell>
          <cell r="N5294">
            <v>2</v>
          </cell>
          <cell r="P5294">
            <v>1</v>
          </cell>
          <cell r="Q5294">
            <v>0</v>
          </cell>
          <cell r="R5294">
            <v>0</v>
          </cell>
          <cell r="S5294">
            <v>0</v>
          </cell>
          <cell r="T5294">
            <v>0</v>
          </cell>
          <cell r="U5294">
            <v>1</v>
          </cell>
          <cell r="V5294">
            <v>0</v>
          </cell>
          <cell r="W5294">
            <v>0</v>
          </cell>
          <cell r="X5294">
            <v>0</v>
          </cell>
          <cell r="Y5294">
            <v>0</v>
          </cell>
          <cell r="Z5294">
            <v>0</v>
          </cell>
          <cell r="AA5294">
            <v>0</v>
          </cell>
          <cell r="AB5294">
            <v>0</v>
          </cell>
          <cell r="AC5294">
            <v>1968</v>
          </cell>
          <cell r="AH5294" t="str">
            <v>n/a</v>
          </cell>
          <cell r="AL5294" t="str">
            <v>CN Luật/ThS QTKD</v>
          </cell>
          <cell r="AM5294">
            <v>1</v>
          </cell>
          <cell r="AN5294">
            <v>2</v>
          </cell>
          <cell r="AP5294">
            <v>0</v>
          </cell>
          <cell r="AQ5294">
            <v>2016</v>
          </cell>
          <cell r="AR5294">
            <v>0</v>
          </cell>
          <cell r="AS5294">
            <v>0</v>
          </cell>
          <cell r="AT5294">
            <v>7</v>
          </cell>
        </row>
        <row r="5295">
          <cell r="C5295" t="str">
            <v>VIB2017</v>
          </cell>
          <cell r="D5295" t="str">
            <v>UpCom</v>
          </cell>
          <cell r="E5295" t="str">
            <v>Ông</v>
          </cell>
          <cell r="F5295">
            <v>1</v>
          </cell>
          <cell r="G5295" t="str">
            <v>Ian Park</v>
          </cell>
          <cell r="H5295">
            <v>8</v>
          </cell>
          <cell r="I5295" t="str">
            <v>TVHĐQT</v>
          </cell>
          <cell r="J5295" t="str">
            <v>TVHĐQT</v>
          </cell>
          <cell r="M5295" t="str">
            <v>VIBIanPark1952</v>
          </cell>
          <cell r="N5295">
            <v>2</v>
          </cell>
          <cell r="P5295">
            <v>1</v>
          </cell>
          <cell r="Q5295">
            <v>0</v>
          </cell>
          <cell r="R5295">
            <v>0</v>
          </cell>
          <cell r="S5295">
            <v>0</v>
          </cell>
          <cell r="T5295">
            <v>0</v>
          </cell>
          <cell r="U5295">
            <v>1</v>
          </cell>
          <cell r="V5295">
            <v>0</v>
          </cell>
          <cell r="W5295">
            <v>0</v>
          </cell>
          <cell r="X5295">
            <v>0</v>
          </cell>
          <cell r="Y5295">
            <v>0</v>
          </cell>
          <cell r="Z5295">
            <v>0</v>
          </cell>
          <cell r="AA5295">
            <v>0</v>
          </cell>
          <cell r="AB5295">
            <v>0</v>
          </cell>
          <cell r="AC5295">
            <v>1952</v>
          </cell>
          <cell r="AH5295" t="str">
            <v>n/a</v>
          </cell>
          <cell r="AN5295">
            <v>0</v>
          </cell>
          <cell r="AP5295">
            <v>1</v>
          </cell>
          <cell r="AQ5295" t="str">
            <v xml:space="preserve">          </v>
          </cell>
          <cell r="AR5295">
            <v>0</v>
          </cell>
          <cell r="AS5295">
            <v>0</v>
          </cell>
          <cell r="AT5295">
            <v>7</v>
          </cell>
        </row>
        <row r="5296">
          <cell r="C5296" t="str">
            <v>VIB2017</v>
          </cell>
          <cell r="D5296" t="str">
            <v>UpCom</v>
          </cell>
          <cell r="E5296" t="str">
            <v>Ông</v>
          </cell>
          <cell r="F5296">
            <v>1</v>
          </cell>
          <cell r="G5296" t="str">
            <v>Trần Tuấn Phong</v>
          </cell>
          <cell r="H5296">
            <v>8</v>
          </cell>
          <cell r="I5296" t="str">
            <v>TVHĐQT</v>
          </cell>
          <cell r="J5296" t="str">
            <v>TVHĐQT</v>
          </cell>
          <cell r="M5296" t="str">
            <v>VIBTranTuanPhong</v>
          </cell>
          <cell r="N5296">
            <v>2</v>
          </cell>
          <cell r="P5296">
            <v>1</v>
          </cell>
          <cell r="Q5296">
            <v>0</v>
          </cell>
          <cell r="R5296">
            <v>0</v>
          </cell>
          <cell r="S5296">
            <v>0</v>
          </cell>
          <cell r="T5296">
            <v>0</v>
          </cell>
          <cell r="U5296">
            <v>1</v>
          </cell>
          <cell r="V5296">
            <v>0</v>
          </cell>
          <cell r="W5296">
            <v>0</v>
          </cell>
          <cell r="X5296">
            <v>0</v>
          </cell>
          <cell r="Y5296">
            <v>0</v>
          </cell>
          <cell r="Z5296">
            <v>0</v>
          </cell>
          <cell r="AA5296">
            <v>0</v>
          </cell>
          <cell r="AB5296">
            <v>0</v>
          </cell>
          <cell r="AH5296" t="str">
            <v>n/a</v>
          </cell>
          <cell r="AN5296">
            <v>0</v>
          </cell>
          <cell r="AP5296">
            <v>1</v>
          </cell>
          <cell r="AQ5296" t="str">
            <v xml:space="preserve">          </v>
          </cell>
          <cell r="AR5296">
            <v>0</v>
          </cell>
          <cell r="AS5296">
            <v>0</v>
          </cell>
          <cell r="AT5296">
            <v>7</v>
          </cell>
        </row>
        <row r="5297">
          <cell r="C5297" t="str">
            <v>VIB2017</v>
          </cell>
          <cell r="D5297" t="str">
            <v>UpCom</v>
          </cell>
          <cell r="E5297" t="str">
            <v>Ông</v>
          </cell>
          <cell r="F5297">
            <v>1</v>
          </cell>
          <cell r="G5297" t="str">
            <v>Trần Nhất Minh</v>
          </cell>
          <cell r="H5297">
            <v>8</v>
          </cell>
          <cell r="I5297" t="str">
            <v>Phó TGĐ</v>
          </cell>
          <cell r="J5297" t="str">
            <v>Phó TGĐ</v>
          </cell>
          <cell r="M5297" t="str">
            <v>VIBTranNhatMinh1972</v>
          </cell>
          <cell r="N5297">
            <v>8</v>
          </cell>
          <cell r="P5297">
            <v>0</v>
          </cell>
          <cell r="Q5297">
            <v>1</v>
          </cell>
          <cell r="R5297">
            <v>0</v>
          </cell>
          <cell r="S5297">
            <v>0</v>
          </cell>
          <cell r="T5297">
            <v>0</v>
          </cell>
          <cell r="U5297">
            <v>1</v>
          </cell>
          <cell r="V5297">
            <v>0</v>
          </cell>
          <cell r="W5297">
            <v>0</v>
          </cell>
          <cell r="X5297">
            <v>0</v>
          </cell>
          <cell r="Y5297">
            <v>0</v>
          </cell>
          <cell r="Z5297">
            <v>0</v>
          </cell>
          <cell r="AA5297">
            <v>0</v>
          </cell>
          <cell r="AB5297">
            <v>0</v>
          </cell>
          <cell r="AC5297">
            <v>1972</v>
          </cell>
          <cell r="AH5297" t="str">
            <v>n/a</v>
          </cell>
          <cell r="AN5297">
            <v>0</v>
          </cell>
          <cell r="AP5297">
            <v>0</v>
          </cell>
          <cell r="AQ5297">
            <v>2010</v>
          </cell>
          <cell r="AR5297">
            <v>0</v>
          </cell>
          <cell r="AS5297">
            <v>0</v>
          </cell>
          <cell r="AT5297">
            <v>7</v>
          </cell>
        </row>
        <row r="5298">
          <cell r="C5298" t="str">
            <v>VIB2017</v>
          </cell>
          <cell r="D5298" t="str">
            <v>UpCom</v>
          </cell>
          <cell r="E5298" t="str">
            <v>Ông</v>
          </cell>
          <cell r="F5298">
            <v>1</v>
          </cell>
          <cell r="G5298" t="str">
            <v>Lê Quang Trung</v>
          </cell>
          <cell r="H5298">
            <v>8</v>
          </cell>
          <cell r="I5298" t="str">
            <v>Phó TGĐ</v>
          </cell>
          <cell r="J5298" t="str">
            <v>Phó TGĐ</v>
          </cell>
          <cell r="M5298" t="str">
            <v>VIBLeQuangTrung</v>
          </cell>
          <cell r="N5298">
            <v>9</v>
          </cell>
          <cell r="P5298">
            <v>0</v>
          </cell>
          <cell r="Q5298">
            <v>1</v>
          </cell>
          <cell r="R5298">
            <v>0</v>
          </cell>
          <cell r="S5298">
            <v>0</v>
          </cell>
          <cell r="T5298">
            <v>0</v>
          </cell>
          <cell r="U5298">
            <v>1</v>
          </cell>
          <cell r="V5298">
            <v>0</v>
          </cell>
          <cell r="W5298">
            <v>0</v>
          </cell>
          <cell r="X5298">
            <v>0</v>
          </cell>
          <cell r="Y5298">
            <v>0</v>
          </cell>
          <cell r="Z5298">
            <v>0</v>
          </cell>
          <cell r="AA5298">
            <v>0</v>
          </cell>
          <cell r="AB5298">
            <v>0</v>
          </cell>
          <cell r="AH5298" t="str">
            <v>n/a</v>
          </cell>
          <cell r="AN5298">
            <v>0</v>
          </cell>
          <cell r="AP5298">
            <v>0</v>
          </cell>
          <cell r="AQ5298">
            <v>2010</v>
          </cell>
          <cell r="AR5298">
            <v>0</v>
          </cell>
          <cell r="AS5298">
            <v>0</v>
          </cell>
          <cell r="AT5298">
            <v>7</v>
          </cell>
        </row>
        <row r="5299">
          <cell r="C5299" t="str">
            <v>VIB2017</v>
          </cell>
          <cell r="D5299" t="str">
            <v>UpCom</v>
          </cell>
          <cell r="E5299" t="str">
            <v>Ông</v>
          </cell>
          <cell r="F5299">
            <v>1</v>
          </cell>
          <cell r="G5299" t="str">
            <v>Loic Faussier</v>
          </cell>
          <cell r="H5299">
            <v>8</v>
          </cell>
          <cell r="I5299" t="str">
            <v>Phó TGĐ</v>
          </cell>
          <cell r="J5299" t="str">
            <v>Phó TGĐ</v>
          </cell>
          <cell r="M5299" t="str">
            <v>VIBLoicFaussier</v>
          </cell>
          <cell r="N5299">
            <v>6</v>
          </cell>
          <cell r="P5299">
            <v>0</v>
          </cell>
          <cell r="Q5299">
            <v>1</v>
          </cell>
          <cell r="R5299">
            <v>0</v>
          </cell>
          <cell r="S5299">
            <v>0</v>
          </cell>
          <cell r="T5299">
            <v>0</v>
          </cell>
          <cell r="U5299">
            <v>1</v>
          </cell>
          <cell r="V5299">
            <v>0</v>
          </cell>
          <cell r="W5299">
            <v>0</v>
          </cell>
          <cell r="X5299">
            <v>0</v>
          </cell>
          <cell r="Y5299">
            <v>0</v>
          </cell>
          <cell r="Z5299">
            <v>0</v>
          </cell>
          <cell r="AA5299">
            <v>0</v>
          </cell>
          <cell r="AB5299">
            <v>0</v>
          </cell>
          <cell r="AH5299" t="str">
            <v>n/a</v>
          </cell>
          <cell r="AN5299">
            <v>0</v>
          </cell>
          <cell r="AP5299">
            <v>0</v>
          </cell>
          <cell r="AR5299">
            <v>0</v>
          </cell>
          <cell r="AS5299">
            <v>0</v>
          </cell>
          <cell r="AT5299">
            <v>7</v>
          </cell>
        </row>
        <row r="5300">
          <cell r="C5300" t="str">
            <v>VIB2017</v>
          </cell>
          <cell r="D5300" t="str">
            <v>UpCom</v>
          </cell>
          <cell r="E5300" t="str">
            <v>Ông</v>
          </cell>
          <cell r="F5300">
            <v>1</v>
          </cell>
          <cell r="G5300" t="str">
            <v>Ân Thanh Sơn</v>
          </cell>
          <cell r="H5300">
            <v>8</v>
          </cell>
          <cell r="I5300" t="str">
            <v>Phó TGĐ</v>
          </cell>
          <cell r="J5300" t="str">
            <v>Phó TGĐ</v>
          </cell>
          <cell r="M5300" t="str">
            <v>VIBAnThanhSon</v>
          </cell>
          <cell r="N5300">
            <v>7</v>
          </cell>
          <cell r="P5300">
            <v>0</v>
          </cell>
          <cell r="Q5300">
            <v>1</v>
          </cell>
          <cell r="R5300">
            <v>0</v>
          </cell>
          <cell r="S5300">
            <v>0</v>
          </cell>
          <cell r="T5300">
            <v>0</v>
          </cell>
          <cell r="U5300">
            <v>1</v>
          </cell>
          <cell r="V5300">
            <v>0</v>
          </cell>
          <cell r="W5300">
            <v>0</v>
          </cell>
          <cell r="X5300">
            <v>0</v>
          </cell>
          <cell r="Y5300">
            <v>0</v>
          </cell>
          <cell r="Z5300">
            <v>0</v>
          </cell>
          <cell r="AA5300">
            <v>0</v>
          </cell>
          <cell r="AB5300">
            <v>0</v>
          </cell>
          <cell r="AH5300" t="str">
            <v>n/a</v>
          </cell>
          <cell r="AN5300">
            <v>0</v>
          </cell>
          <cell r="AP5300">
            <v>0</v>
          </cell>
          <cell r="AQ5300">
            <v>2008</v>
          </cell>
          <cell r="AR5300">
            <v>0</v>
          </cell>
          <cell r="AS5300">
            <v>0</v>
          </cell>
          <cell r="AT5300">
            <v>7</v>
          </cell>
        </row>
        <row r="5301">
          <cell r="C5301" t="str">
            <v>VIB2017</v>
          </cell>
          <cell r="D5301" t="str">
            <v>UpCom</v>
          </cell>
          <cell r="E5301" t="str">
            <v>Ông</v>
          </cell>
          <cell r="F5301">
            <v>1</v>
          </cell>
          <cell r="G5301" t="str">
            <v>Phan Viết Cường</v>
          </cell>
          <cell r="H5301">
            <v>8</v>
          </cell>
          <cell r="I5301" t="str">
            <v>GĐ</v>
          </cell>
          <cell r="J5301" t="str">
            <v>GĐ</v>
          </cell>
          <cell r="M5301" t="str">
            <v>VIBPhanVietCuong</v>
          </cell>
          <cell r="N5301">
            <v>2</v>
          </cell>
          <cell r="P5301">
            <v>0</v>
          </cell>
          <cell r="Q5301">
            <v>1</v>
          </cell>
          <cell r="R5301">
            <v>0</v>
          </cell>
          <cell r="S5301">
            <v>0</v>
          </cell>
          <cell r="T5301">
            <v>0</v>
          </cell>
          <cell r="U5301">
            <v>1</v>
          </cell>
          <cell r="V5301">
            <v>0</v>
          </cell>
          <cell r="W5301">
            <v>0</v>
          </cell>
          <cell r="X5301">
            <v>0</v>
          </cell>
          <cell r="Y5301">
            <v>0</v>
          </cell>
          <cell r="Z5301">
            <v>0</v>
          </cell>
          <cell r="AA5301">
            <v>0</v>
          </cell>
          <cell r="AB5301">
            <v>0</v>
          </cell>
          <cell r="AH5301" t="str">
            <v>n/a</v>
          </cell>
          <cell r="AN5301">
            <v>0</v>
          </cell>
          <cell r="AP5301">
            <v>0</v>
          </cell>
          <cell r="AR5301">
            <v>0</v>
          </cell>
          <cell r="AS5301">
            <v>0</v>
          </cell>
          <cell r="AT5301">
            <v>7</v>
          </cell>
        </row>
        <row r="5302">
          <cell r="C5302" t="str">
            <v>VIB2017</v>
          </cell>
          <cell r="D5302" t="str">
            <v>UpCom</v>
          </cell>
          <cell r="E5302" t="str">
            <v>Bà</v>
          </cell>
          <cell r="F5302">
            <v>0</v>
          </cell>
          <cell r="G5302" t="str">
            <v>Vương Thị Huyền</v>
          </cell>
          <cell r="H5302">
            <v>8</v>
          </cell>
          <cell r="I5302" t="str">
            <v>Phó TGĐ</v>
          </cell>
          <cell r="J5302" t="str">
            <v>Phó TGĐ</v>
          </cell>
          <cell r="M5302" t="str">
            <v>VIBVuongThiHuyen</v>
          </cell>
          <cell r="N5302">
            <v>4</v>
          </cell>
          <cell r="P5302">
            <v>0</v>
          </cell>
          <cell r="Q5302">
            <v>1</v>
          </cell>
          <cell r="R5302">
            <v>0</v>
          </cell>
          <cell r="S5302">
            <v>0</v>
          </cell>
          <cell r="T5302">
            <v>0</v>
          </cell>
          <cell r="U5302">
            <v>1</v>
          </cell>
          <cell r="V5302">
            <v>0</v>
          </cell>
          <cell r="W5302">
            <v>0</v>
          </cell>
          <cell r="X5302">
            <v>0</v>
          </cell>
          <cell r="Y5302">
            <v>0</v>
          </cell>
          <cell r="Z5302">
            <v>0</v>
          </cell>
          <cell r="AA5302">
            <v>0</v>
          </cell>
          <cell r="AB5302">
            <v>0</v>
          </cell>
          <cell r="AH5302" t="str">
            <v>n/a</v>
          </cell>
          <cell r="AN5302">
            <v>0</v>
          </cell>
          <cell r="AP5302">
            <v>0</v>
          </cell>
          <cell r="AR5302">
            <v>0</v>
          </cell>
          <cell r="AS5302">
            <v>0</v>
          </cell>
          <cell r="AT5302">
            <v>7</v>
          </cell>
        </row>
        <row r="5303">
          <cell r="C5303" t="str">
            <v>VIB2017</v>
          </cell>
          <cell r="D5303" t="str">
            <v>UpCom</v>
          </cell>
          <cell r="E5303" t="str">
            <v>Ông</v>
          </cell>
          <cell r="F5303">
            <v>1</v>
          </cell>
          <cell r="G5303" t="str">
            <v>Hồ Vân Long</v>
          </cell>
          <cell r="H5303">
            <v>8</v>
          </cell>
          <cell r="I5303" t="str">
            <v>Phó TGĐ</v>
          </cell>
          <cell r="J5303" t="str">
            <v>Phó TGĐ</v>
          </cell>
          <cell r="M5303" t="str">
            <v>VIBHoVanLong</v>
          </cell>
          <cell r="N5303">
            <v>8</v>
          </cell>
          <cell r="P5303">
            <v>0</v>
          </cell>
          <cell r="Q5303">
            <v>1</v>
          </cell>
          <cell r="R5303">
            <v>0</v>
          </cell>
          <cell r="S5303">
            <v>0</v>
          </cell>
          <cell r="T5303">
            <v>0</v>
          </cell>
          <cell r="U5303">
            <v>1</v>
          </cell>
          <cell r="V5303">
            <v>0</v>
          </cell>
          <cell r="W5303">
            <v>0</v>
          </cell>
          <cell r="X5303">
            <v>0</v>
          </cell>
          <cell r="Y5303">
            <v>0</v>
          </cell>
          <cell r="Z5303">
            <v>0</v>
          </cell>
          <cell r="AA5303">
            <v>0</v>
          </cell>
          <cell r="AB5303">
            <v>0</v>
          </cell>
          <cell r="AH5303" t="str">
            <v>n/a</v>
          </cell>
          <cell r="AN5303">
            <v>0</v>
          </cell>
          <cell r="AP5303">
            <v>0</v>
          </cell>
          <cell r="AQ5303">
            <v>2010</v>
          </cell>
          <cell r="AR5303">
            <v>0</v>
          </cell>
          <cell r="AS5303">
            <v>0</v>
          </cell>
          <cell r="AT5303">
            <v>7</v>
          </cell>
        </row>
        <row r="5304">
          <cell r="C5304" t="str">
            <v>VIB2017</v>
          </cell>
          <cell r="D5304" t="str">
            <v>UpCom</v>
          </cell>
          <cell r="E5304" t="str">
            <v>Ông</v>
          </cell>
          <cell r="F5304">
            <v>1</v>
          </cell>
          <cell r="G5304" t="str">
            <v>Hoàng Linh</v>
          </cell>
          <cell r="H5304">
            <v>8</v>
          </cell>
          <cell r="I5304" t="str">
            <v>GĐ Tài chính</v>
          </cell>
          <cell r="J5304" t="str">
            <v>GĐ Tài chính</v>
          </cell>
          <cell r="M5304" t="str">
            <v>VIBHoangLinh</v>
          </cell>
          <cell r="N5304">
            <v>2</v>
          </cell>
          <cell r="P5304">
            <v>0</v>
          </cell>
          <cell r="Q5304">
            <v>1</v>
          </cell>
          <cell r="R5304">
            <v>0</v>
          </cell>
          <cell r="S5304">
            <v>0</v>
          </cell>
          <cell r="T5304">
            <v>0</v>
          </cell>
          <cell r="U5304">
            <v>1</v>
          </cell>
          <cell r="V5304">
            <v>0</v>
          </cell>
          <cell r="W5304">
            <v>0</v>
          </cell>
          <cell r="X5304">
            <v>0</v>
          </cell>
          <cell r="Y5304">
            <v>0</v>
          </cell>
          <cell r="Z5304">
            <v>0</v>
          </cell>
          <cell r="AA5304">
            <v>0</v>
          </cell>
          <cell r="AB5304">
            <v>0</v>
          </cell>
          <cell r="AH5304" t="str">
            <v>n/a</v>
          </cell>
          <cell r="AN5304">
            <v>0</v>
          </cell>
          <cell r="AP5304">
            <v>0</v>
          </cell>
          <cell r="AQ5304">
            <v>2012</v>
          </cell>
          <cell r="AR5304">
            <v>0</v>
          </cell>
          <cell r="AS5304">
            <v>0</v>
          </cell>
          <cell r="AT5304">
            <v>7</v>
          </cell>
        </row>
        <row r="5305">
          <cell r="C5305" t="str">
            <v>VIB2017</v>
          </cell>
          <cell r="D5305" t="str">
            <v>UpCom</v>
          </cell>
          <cell r="E5305" t="str">
            <v>Bà</v>
          </cell>
          <cell r="F5305">
            <v>0</v>
          </cell>
          <cell r="G5305" t="str">
            <v>Đặng Thị Phương Diễm</v>
          </cell>
          <cell r="H5305">
            <v>8</v>
          </cell>
          <cell r="I5305" t="str">
            <v>GĐ</v>
          </cell>
          <cell r="J5305" t="str">
            <v>GĐ</v>
          </cell>
          <cell r="M5305" t="str">
            <v>VIBDangThiPhuongDiem</v>
          </cell>
          <cell r="N5305">
            <v>5</v>
          </cell>
          <cell r="P5305">
            <v>0</v>
          </cell>
          <cell r="Q5305">
            <v>1</v>
          </cell>
          <cell r="R5305">
            <v>0</v>
          </cell>
          <cell r="S5305">
            <v>0</v>
          </cell>
          <cell r="T5305">
            <v>0</v>
          </cell>
          <cell r="U5305">
            <v>1</v>
          </cell>
          <cell r="V5305">
            <v>0</v>
          </cell>
          <cell r="W5305">
            <v>0</v>
          </cell>
          <cell r="X5305">
            <v>0</v>
          </cell>
          <cell r="Y5305">
            <v>0</v>
          </cell>
          <cell r="Z5305">
            <v>0</v>
          </cell>
          <cell r="AA5305">
            <v>0</v>
          </cell>
          <cell r="AB5305">
            <v>0</v>
          </cell>
          <cell r="AH5305" t="str">
            <v>n/a</v>
          </cell>
          <cell r="AN5305">
            <v>0</v>
          </cell>
          <cell r="AP5305">
            <v>0</v>
          </cell>
          <cell r="AQ5305">
            <v>2001</v>
          </cell>
          <cell r="AR5305">
            <v>0</v>
          </cell>
          <cell r="AS5305">
            <v>0</v>
          </cell>
          <cell r="AT5305">
            <v>7</v>
          </cell>
        </row>
        <row r="5306">
          <cell r="C5306" t="str">
            <v>VIB2017</v>
          </cell>
          <cell r="D5306" t="str">
            <v>UpCom</v>
          </cell>
          <cell r="E5306" t="str">
            <v>Ông</v>
          </cell>
          <cell r="F5306">
            <v>1</v>
          </cell>
          <cell r="G5306" t="str">
            <v>Trịnh Thanh Bình</v>
          </cell>
          <cell r="H5306">
            <v>8</v>
          </cell>
          <cell r="I5306" t="str">
            <v>TBKS</v>
          </cell>
          <cell r="J5306" t="str">
            <v>TBKS</v>
          </cell>
          <cell r="M5306" t="str">
            <v>VIBTrinhThanhBinh1972</v>
          </cell>
          <cell r="N5306">
            <v>10</v>
          </cell>
          <cell r="P5306">
            <v>0</v>
          </cell>
          <cell r="Q5306">
            <v>0</v>
          </cell>
          <cell r="R5306">
            <v>1</v>
          </cell>
          <cell r="S5306">
            <v>0</v>
          </cell>
          <cell r="T5306">
            <v>0</v>
          </cell>
          <cell r="U5306">
            <v>1</v>
          </cell>
          <cell r="V5306">
            <v>0</v>
          </cell>
          <cell r="W5306">
            <v>0</v>
          </cell>
          <cell r="X5306">
            <v>0</v>
          </cell>
          <cell r="Y5306">
            <v>0</v>
          </cell>
          <cell r="Z5306">
            <v>0</v>
          </cell>
          <cell r="AA5306">
            <v>0</v>
          </cell>
          <cell r="AB5306">
            <v>1</v>
          </cell>
          <cell r="AC5306">
            <v>1972</v>
          </cell>
          <cell r="AH5306" t="str">
            <v>n/a</v>
          </cell>
          <cell r="AN5306">
            <v>0</v>
          </cell>
          <cell r="AP5306">
            <v>0</v>
          </cell>
          <cell r="AR5306">
            <v>0</v>
          </cell>
          <cell r="AS5306">
            <v>0</v>
          </cell>
          <cell r="AT5306">
            <v>7</v>
          </cell>
        </row>
        <row r="5307">
          <cell r="C5307" t="str">
            <v>VIB2017</v>
          </cell>
          <cell r="D5307" t="str">
            <v>UpCom</v>
          </cell>
          <cell r="E5307" t="str">
            <v>Ông</v>
          </cell>
          <cell r="F5307">
            <v>1</v>
          </cell>
          <cell r="G5307" t="str">
            <v>Anthony Michael Greenhill</v>
          </cell>
          <cell r="H5307">
            <v>8</v>
          </cell>
          <cell r="I5307" t="str">
            <v>Thành viên BKS</v>
          </cell>
          <cell r="J5307" t="str">
            <v>Thành viên BKS</v>
          </cell>
          <cell r="M5307" t="str">
            <v>VIBAnthonyMichaelGreenhill</v>
          </cell>
          <cell r="N5307">
            <v>3</v>
          </cell>
          <cell r="P5307">
            <v>0</v>
          </cell>
          <cell r="Q5307">
            <v>0</v>
          </cell>
          <cell r="R5307">
            <v>1</v>
          </cell>
          <cell r="S5307">
            <v>0</v>
          </cell>
          <cell r="T5307">
            <v>0</v>
          </cell>
          <cell r="U5307">
            <v>1</v>
          </cell>
          <cell r="V5307">
            <v>0</v>
          </cell>
          <cell r="W5307">
            <v>0</v>
          </cell>
          <cell r="X5307">
            <v>0</v>
          </cell>
          <cell r="Y5307">
            <v>0</v>
          </cell>
          <cell r="Z5307">
            <v>0</v>
          </cell>
          <cell r="AA5307">
            <v>0</v>
          </cell>
          <cell r="AB5307">
            <v>0</v>
          </cell>
          <cell r="AH5307" t="str">
            <v>n/a</v>
          </cell>
          <cell r="AN5307">
            <v>0</v>
          </cell>
          <cell r="AP5307">
            <v>0</v>
          </cell>
          <cell r="AR5307">
            <v>0</v>
          </cell>
          <cell r="AS5307">
            <v>0</v>
          </cell>
          <cell r="AT5307">
            <v>7</v>
          </cell>
        </row>
        <row r="5308">
          <cell r="C5308" t="str">
            <v>VIB2017</v>
          </cell>
          <cell r="D5308" t="str">
            <v>UpCom</v>
          </cell>
          <cell r="E5308" t="str">
            <v>Bà</v>
          </cell>
          <cell r="F5308">
            <v>0</v>
          </cell>
          <cell r="G5308" t="str">
            <v>Nguyễn Lương Thị Bích Thủy</v>
          </cell>
          <cell r="H5308">
            <v>8</v>
          </cell>
          <cell r="I5308" t="str">
            <v>Thành viên BKS</v>
          </cell>
          <cell r="J5308" t="str">
            <v>Thành viên BKS</v>
          </cell>
          <cell r="M5308" t="str">
            <v>VIBNguyenLuongThiBichThuy</v>
          </cell>
          <cell r="N5308">
            <v>3</v>
          </cell>
          <cell r="P5308">
            <v>0</v>
          </cell>
          <cell r="Q5308">
            <v>0</v>
          </cell>
          <cell r="R5308">
            <v>1</v>
          </cell>
          <cell r="S5308">
            <v>0</v>
          </cell>
          <cell r="T5308">
            <v>0</v>
          </cell>
          <cell r="U5308">
            <v>1</v>
          </cell>
          <cell r="V5308">
            <v>0</v>
          </cell>
          <cell r="W5308">
            <v>0</v>
          </cell>
          <cell r="X5308">
            <v>0</v>
          </cell>
          <cell r="Y5308">
            <v>0</v>
          </cell>
          <cell r="Z5308">
            <v>0</v>
          </cell>
          <cell r="AA5308">
            <v>0</v>
          </cell>
          <cell r="AB5308">
            <v>0</v>
          </cell>
          <cell r="AH5308" t="str">
            <v>n/a</v>
          </cell>
          <cell r="AN5308">
            <v>0</v>
          </cell>
          <cell r="AP5308">
            <v>0</v>
          </cell>
          <cell r="AR5308">
            <v>0</v>
          </cell>
          <cell r="AS5308">
            <v>0</v>
          </cell>
          <cell r="AT5308">
            <v>7</v>
          </cell>
        </row>
        <row r="5309">
          <cell r="C5309" t="str">
            <v>VIB2016</v>
          </cell>
          <cell r="D5309" t="str">
            <v>UpCom</v>
          </cell>
          <cell r="E5309" t="str">
            <v>Ông</v>
          </cell>
          <cell r="F5309">
            <v>1</v>
          </cell>
          <cell r="G5309" t="str">
            <v>Đặng Khắc Vỹ</v>
          </cell>
          <cell r="H5309">
            <v>8</v>
          </cell>
          <cell r="I5309" t="str">
            <v>CTHĐQT</v>
          </cell>
          <cell r="J5309" t="str">
            <v>CTHĐQT</v>
          </cell>
          <cell r="M5309" t="str">
            <v>VIBDangKhacVy1968</v>
          </cell>
          <cell r="N5309">
            <v>10</v>
          </cell>
          <cell r="P5309">
            <v>1</v>
          </cell>
          <cell r="Q5309">
            <v>0</v>
          </cell>
          <cell r="R5309">
            <v>0</v>
          </cell>
          <cell r="S5309">
            <v>1</v>
          </cell>
          <cell r="T5309">
            <v>0</v>
          </cell>
          <cell r="U5309">
            <v>1</v>
          </cell>
          <cell r="V5309">
            <v>0</v>
          </cell>
          <cell r="W5309">
            <v>0</v>
          </cell>
          <cell r="X5309">
            <v>0</v>
          </cell>
          <cell r="Y5309">
            <v>0</v>
          </cell>
          <cell r="Z5309">
            <v>0</v>
          </cell>
          <cell r="AA5309">
            <v>0</v>
          </cell>
          <cell r="AB5309">
            <v>0</v>
          </cell>
          <cell r="AC5309">
            <v>1968</v>
          </cell>
          <cell r="AD5309">
            <v>28163152</v>
          </cell>
          <cell r="AF5309">
            <v>0</v>
          </cell>
          <cell r="AG5309">
            <v>28163152</v>
          </cell>
          <cell r="AH5309" t="str">
            <v>n/a</v>
          </cell>
          <cell r="AL5309" t="str">
            <v>T.S K.Tế/KS Mỏ địa chất</v>
          </cell>
          <cell r="AM5309">
            <v>1</v>
          </cell>
          <cell r="AN5309">
            <v>2</v>
          </cell>
          <cell r="AP5309">
            <v>0</v>
          </cell>
          <cell r="AQ5309">
            <v>2013</v>
          </cell>
          <cell r="AR5309">
            <v>0</v>
          </cell>
          <cell r="AS5309">
            <v>0</v>
          </cell>
          <cell r="AT5309">
            <v>6</v>
          </cell>
        </row>
        <row r="5310">
          <cell r="C5310" t="str">
            <v>VIB2016</v>
          </cell>
          <cell r="D5310" t="str">
            <v>UpCom</v>
          </cell>
          <cell r="E5310" t="str">
            <v>Ông</v>
          </cell>
          <cell r="F5310">
            <v>1</v>
          </cell>
          <cell r="G5310" t="str">
            <v>Đặng Văn Sơn</v>
          </cell>
          <cell r="H5310">
            <v>8</v>
          </cell>
          <cell r="I5310" t="str">
            <v>Phó CTHĐQT</v>
          </cell>
          <cell r="J5310" t="str">
            <v>Phó CTHĐQT</v>
          </cell>
          <cell r="M5310" t="str">
            <v>VIBDangVanSon1967</v>
          </cell>
          <cell r="N5310">
            <v>11</v>
          </cell>
          <cell r="P5310">
            <v>1</v>
          </cell>
          <cell r="Q5310">
            <v>0</v>
          </cell>
          <cell r="R5310">
            <v>0</v>
          </cell>
          <cell r="S5310">
            <v>0</v>
          </cell>
          <cell r="T5310">
            <v>0</v>
          </cell>
          <cell r="U5310">
            <v>1</v>
          </cell>
          <cell r="V5310">
            <v>0</v>
          </cell>
          <cell r="W5310">
            <v>0</v>
          </cell>
          <cell r="X5310">
            <v>0</v>
          </cell>
          <cell r="Y5310">
            <v>0</v>
          </cell>
          <cell r="Z5310">
            <v>0</v>
          </cell>
          <cell r="AA5310">
            <v>0</v>
          </cell>
          <cell r="AB5310">
            <v>0</v>
          </cell>
          <cell r="AC5310">
            <v>1967</v>
          </cell>
          <cell r="AD5310">
            <v>2037344</v>
          </cell>
          <cell r="AF5310">
            <v>0</v>
          </cell>
          <cell r="AG5310">
            <v>2037344</v>
          </cell>
          <cell r="AH5310" t="str">
            <v>n/a</v>
          </cell>
          <cell r="AL5310" t="str">
            <v>CN KHKT/MBA</v>
          </cell>
          <cell r="AM5310">
            <v>1</v>
          </cell>
          <cell r="AN5310">
            <v>2</v>
          </cell>
          <cell r="AP5310">
            <v>0</v>
          </cell>
          <cell r="AQ5310">
            <v>2013</v>
          </cell>
          <cell r="AR5310">
            <v>0</v>
          </cell>
          <cell r="AS5310">
            <v>0</v>
          </cell>
          <cell r="AT5310">
            <v>6</v>
          </cell>
        </row>
        <row r="5311">
          <cell r="C5311" t="str">
            <v>VIB2016</v>
          </cell>
          <cell r="D5311" t="str">
            <v>UpCom</v>
          </cell>
          <cell r="E5311" t="str">
            <v>Ông</v>
          </cell>
          <cell r="F5311">
            <v>1</v>
          </cell>
          <cell r="G5311" t="str">
            <v>Đỗ Xuân Hoàng</v>
          </cell>
          <cell r="H5311">
            <v>8</v>
          </cell>
          <cell r="I5311" t="str">
            <v>TVHĐQT</v>
          </cell>
          <cell r="J5311" t="str">
            <v>TVHĐQT</v>
          </cell>
          <cell r="M5311" t="str">
            <v>VIBDoXuanHoang1968</v>
          </cell>
          <cell r="N5311">
            <v>9</v>
          </cell>
          <cell r="P5311">
            <v>1</v>
          </cell>
          <cell r="Q5311">
            <v>0</v>
          </cell>
          <cell r="R5311">
            <v>0</v>
          </cell>
          <cell r="S5311">
            <v>0</v>
          </cell>
          <cell r="T5311">
            <v>0</v>
          </cell>
          <cell r="U5311">
            <v>1</v>
          </cell>
          <cell r="V5311">
            <v>0</v>
          </cell>
          <cell r="W5311">
            <v>0</v>
          </cell>
          <cell r="X5311">
            <v>0</v>
          </cell>
          <cell r="Y5311">
            <v>0</v>
          </cell>
          <cell r="Z5311">
            <v>0</v>
          </cell>
          <cell r="AA5311">
            <v>0</v>
          </cell>
          <cell r="AB5311">
            <v>0</v>
          </cell>
          <cell r="AC5311">
            <v>1968</v>
          </cell>
          <cell r="AD5311">
            <v>28164763</v>
          </cell>
          <cell r="AF5311">
            <v>0</v>
          </cell>
          <cell r="AG5311">
            <v>28164763</v>
          </cell>
          <cell r="AH5311" t="str">
            <v>n/a</v>
          </cell>
          <cell r="AL5311" t="str">
            <v>T.S K.Tế/ThS Kỹ thuật</v>
          </cell>
          <cell r="AM5311">
            <v>1</v>
          </cell>
          <cell r="AN5311">
            <v>2</v>
          </cell>
          <cell r="AP5311">
            <v>0</v>
          </cell>
          <cell r="AQ5311">
            <v>2005</v>
          </cell>
          <cell r="AR5311">
            <v>0</v>
          </cell>
          <cell r="AS5311">
            <v>0</v>
          </cell>
          <cell r="AT5311">
            <v>6</v>
          </cell>
        </row>
        <row r="5312">
          <cell r="C5312" t="str">
            <v>VIB2016</v>
          </cell>
          <cell r="D5312" t="str">
            <v>UpCom</v>
          </cell>
          <cell r="E5312" t="str">
            <v>Ông</v>
          </cell>
          <cell r="F5312">
            <v>1</v>
          </cell>
          <cell r="G5312" t="str">
            <v>Hàn Ngọc Vũ</v>
          </cell>
          <cell r="H5312">
            <v>8</v>
          </cell>
          <cell r="I5312" t="str">
            <v>TGĐ/TVHĐQT</v>
          </cell>
          <cell r="J5312" t="str">
            <v>TGĐ</v>
          </cell>
          <cell r="K5312" t="str">
            <v>TVHĐQT</v>
          </cell>
          <cell r="M5312" t="str">
            <v>VIBHanNgocVu1965</v>
          </cell>
          <cell r="N5312">
            <v>11</v>
          </cell>
          <cell r="P5312">
            <v>1</v>
          </cell>
          <cell r="Q5312">
            <v>1</v>
          </cell>
          <cell r="R5312">
            <v>0</v>
          </cell>
          <cell r="S5312">
            <v>0</v>
          </cell>
          <cell r="T5312">
            <v>1</v>
          </cell>
          <cell r="U5312">
            <v>1</v>
          </cell>
          <cell r="V5312">
            <v>0</v>
          </cell>
          <cell r="W5312">
            <v>0</v>
          </cell>
          <cell r="X5312">
            <v>0</v>
          </cell>
          <cell r="Y5312">
            <v>0</v>
          </cell>
          <cell r="Z5312">
            <v>1</v>
          </cell>
          <cell r="AA5312">
            <v>0</v>
          </cell>
          <cell r="AB5312">
            <v>0</v>
          </cell>
          <cell r="AC5312">
            <v>1965</v>
          </cell>
          <cell r="AD5312">
            <v>1071920</v>
          </cell>
          <cell r="AF5312">
            <v>0</v>
          </cell>
          <cell r="AG5312">
            <v>1071920</v>
          </cell>
          <cell r="AH5312" t="str">
            <v>n/a</v>
          </cell>
          <cell r="AL5312" t="str">
            <v>CN Ngoại giao/CN Tiếng Anh</v>
          </cell>
          <cell r="AN5312">
            <v>1</v>
          </cell>
          <cell r="AP5312">
            <v>0</v>
          </cell>
          <cell r="AQ5312">
            <v>2013</v>
          </cell>
          <cell r="AR5312">
            <v>0</v>
          </cell>
          <cell r="AS5312">
            <v>0</v>
          </cell>
          <cell r="AT5312">
            <v>6</v>
          </cell>
        </row>
        <row r="5313">
          <cell r="C5313" t="str">
            <v>VIB2016</v>
          </cell>
          <cell r="D5313" t="str">
            <v>UpCom</v>
          </cell>
          <cell r="E5313" t="str">
            <v>Ông</v>
          </cell>
          <cell r="F5313">
            <v>1</v>
          </cell>
          <cell r="G5313" t="str">
            <v>Michael John Venter</v>
          </cell>
          <cell r="H5313">
            <v>8</v>
          </cell>
          <cell r="I5313" t="str">
            <v>TVHĐQT</v>
          </cell>
          <cell r="J5313" t="str">
            <v>TVHĐQT</v>
          </cell>
          <cell r="M5313" t="str">
            <v>VIBMichaelJohnVenter1963</v>
          </cell>
          <cell r="N5313">
            <v>2</v>
          </cell>
          <cell r="P5313">
            <v>1</v>
          </cell>
          <cell r="Q5313">
            <v>0</v>
          </cell>
          <cell r="R5313">
            <v>0</v>
          </cell>
          <cell r="S5313">
            <v>0</v>
          </cell>
          <cell r="T5313">
            <v>0</v>
          </cell>
          <cell r="U5313">
            <v>1</v>
          </cell>
          <cell r="V5313">
            <v>0</v>
          </cell>
          <cell r="W5313">
            <v>0</v>
          </cell>
          <cell r="X5313">
            <v>0</v>
          </cell>
          <cell r="Y5313">
            <v>0</v>
          </cell>
          <cell r="Z5313">
            <v>0</v>
          </cell>
          <cell r="AA5313">
            <v>0</v>
          </cell>
          <cell r="AB5313">
            <v>0</v>
          </cell>
          <cell r="AC5313">
            <v>1963</v>
          </cell>
          <cell r="AF5313">
            <v>0</v>
          </cell>
          <cell r="AH5313" t="str">
            <v>n/a</v>
          </cell>
          <cell r="AL5313" t="str">
            <v>CN Kế toán</v>
          </cell>
          <cell r="AM5313">
            <v>1</v>
          </cell>
          <cell r="AN5313">
            <v>1</v>
          </cell>
          <cell r="AP5313">
            <v>0</v>
          </cell>
          <cell r="AQ5313">
            <v>2015</v>
          </cell>
          <cell r="AR5313">
            <v>0</v>
          </cell>
          <cell r="AS5313">
            <v>0</v>
          </cell>
          <cell r="AT5313">
            <v>6</v>
          </cell>
        </row>
        <row r="5314">
          <cell r="C5314" t="str">
            <v>VIB2016</v>
          </cell>
          <cell r="D5314" t="str">
            <v>UpCom</v>
          </cell>
          <cell r="E5314" t="str">
            <v>Ông</v>
          </cell>
          <cell r="F5314">
            <v>1</v>
          </cell>
          <cell r="G5314" t="str">
            <v>Coenraad Johannes Jonker</v>
          </cell>
          <cell r="H5314">
            <v>8</v>
          </cell>
          <cell r="I5314" t="str">
            <v>TVHĐQT</v>
          </cell>
          <cell r="J5314" t="str">
            <v>TVHĐQT</v>
          </cell>
          <cell r="M5314" t="str">
            <v>VIBCoenraadJohannesJonker1968</v>
          </cell>
          <cell r="N5314">
            <v>1</v>
          </cell>
          <cell r="P5314">
            <v>1</v>
          </cell>
          <cell r="Q5314">
            <v>0</v>
          </cell>
          <cell r="R5314">
            <v>0</v>
          </cell>
          <cell r="S5314">
            <v>0</v>
          </cell>
          <cell r="T5314">
            <v>0</v>
          </cell>
          <cell r="U5314">
            <v>1</v>
          </cell>
          <cell r="V5314">
            <v>0</v>
          </cell>
          <cell r="W5314">
            <v>0</v>
          </cell>
          <cell r="X5314">
            <v>0</v>
          </cell>
          <cell r="Y5314">
            <v>0</v>
          </cell>
          <cell r="Z5314">
            <v>0</v>
          </cell>
          <cell r="AA5314">
            <v>0</v>
          </cell>
          <cell r="AB5314">
            <v>0</v>
          </cell>
          <cell r="AC5314">
            <v>1968</v>
          </cell>
          <cell r="AF5314">
            <v>0</v>
          </cell>
          <cell r="AH5314" t="str">
            <v>n/a</v>
          </cell>
          <cell r="AL5314" t="str">
            <v>CN Luật/ThS QTKD</v>
          </cell>
          <cell r="AM5314">
            <v>1</v>
          </cell>
          <cell r="AN5314">
            <v>2</v>
          </cell>
          <cell r="AP5314">
            <v>0</v>
          </cell>
          <cell r="AQ5314">
            <v>2016</v>
          </cell>
          <cell r="AR5314">
            <v>0</v>
          </cell>
          <cell r="AS5314">
            <v>0</v>
          </cell>
          <cell r="AT5314">
            <v>6</v>
          </cell>
        </row>
        <row r="5315">
          <cell r="C5315" t="str">
            <v>VIB2016</v>
          </cell>
          <cell r="D5315" t="str">
            <v>UpCom</v>
          </cell>
          <cell r="E5315" t="str">
            <v>Ông</v>
          </cell>
          <cell r="F5315">
            <v>1</v>
          </cell>
          <cell r="G5315" t="str">
            <v>Ian Park</v>
          </cell>
          <cell r="H5315">
            <v>8</v>
          </cell>
          <cell r="I5315" t="str">
            <v>TVHĐQT</v>
          </cell>
          <cell r="J5315" t="str">
            <v>TVHĐQT</v>
          </cell>
          <cell r="M5315" t="str">
            <v>VIBIanPark1952</v>
          </cell>
          <cell r="N5315">
            <v>1</v>
          </cell>
          <cell r="P5315">
            <v>1</v>
          </cell>
          <cell r="Q5315">
            <v>0</v>
          </cell>
          <cell r="R5315">
            <v>0</v>
          </cell>
          <cell r="S5315">
            <v>0</v>
          </cell>
          <cell r="T5315">
            <v>0</v>
          </cell>
          <cell r="U5315">
            <v>1</v>
          </cell>
          <cell r="V5315">
            <v>0</v>
          </cell>
          <cell r="W5315">
            <v>0</v>
          </cell>
          <cell r="X5315">
            <v>0</v>
          </cell>
          <cell r="Y5315">
            <v>0</v>
          </cell>
          <cell r="Z5315">
            <v>0</v>
          </cell>
          <cell r="AA5315">
            <v>0</v>
          </cell>
          <cell r="AB5315">
            <v>0</v>
          </cell>
          <cell r="AC5315">
            <v>1952</v>
          </cell>
          <cell r="AF5315">
            <v>0</v>
          </cell>
          <cell r="AH5315" t="str">
            <v>n/a</v>
          </cell>
          <cell r="AN5315">
            <v>0</v>
          </cell>
          <cell r="AP5315">
            <v>1</v>
          </cell>
          <cell r="AQ5315" t="str">
            <v xml:space="preserve">          </v>
          </cell>
          <cell r="AR5315">
            <v>0</v>
          </cell>
          <cell r="AS5315">
            <v>0</v>
          </cell>
          <cell r="AT5315">
            <v>6</v>
          </cell>
        </row>
        <row r="5316">
          <cell r="C5316" t="str">
            <v>VIB2016</v>
          </cell>
          <cell r="D5316" t="str">
            <v>UpCom</v>
          </cell>
          <cell r="E5316" t="str">
            <v>Ông</v>
          </cell>
          <cell r="F5316">
            <v>1</v>
          </cell>
          <cell r="G5316" t="str">
            <v>Trần Tuấn Phong</v>
          </cell>
          <cell r="H5316">
            <v>8</v>
          </cell>
          <cell r="I5316" t="str">
            <v>TVHĐQT</v>
          </cell>
          <cell r="J5316" t="str">
            <v>TVHĐQT</v>
          </cell>
          <cell r="M5316" t="str">
            <v>VIBTranTuanPhong</v>
          </cell>
          <cell r="N5316">
            <v>1</v>
          </cell>
          <cell r="P5316">
            <v>1</v>
          </cell>
          <cell r="Q5316">
            <v>0</v>
          </cell>
          <cell r="R5316">
            <v>0</v>
          </cell>
          <cell r="S5316">
            <v>0</v>
          </cell>
          <cell r="T5316">
            <v>0</v>
          </cell>
          <cell r="U5316">
            <v>1</v>
          </cell>
          <cell r="V5316">
            <v>0</v>
          </cell>
          <cell r="W5316">
            <v>0</v>
          </cell>
          <cell r="X5316">
            <v>0</v>
          </cell>
          <cell r="Y5316">
            <v>0</v>
          </cell>
          <cell r="Z5316">
            <v>0</v>
          </cell>
          <cell r="AA5316">
            <v>0</v>
          </cell>
          <cell r="AB5316">
            <v>0</v>
          </cell>
          <cell r="AF5316">
            <v>0</v>
          </cell>
          <cell r="AH5316" t="str">
            <v>n/a</v>
          </cell>
          <cell r="AN5316">
            <v>0</v>
          </cell>
          <cell r="AP5316">
            <v>1</v>
          </cell>
          <cell r="AQ5316" t="str">
            <v xml:space="preserve">          </v>
          </cell>
          <cell r="AR5316">
            <v>0</v>
          </cell>
          <cell r="AS5316">
            <v>0</v>
          </cell>
          <cell r="AT5316">
            <v>6</v>
          </cell>
        </row>
        <row r="5317">
          <cell r="C5317" t="str">
            <v>VIB2016</v>
          </cell>
          <cell r="D5317" t="str">
            <v>UpCom</v>
          </cell>
          <cell r="E5317" t="str">
            <v>Ông</v>
          </cell>
          <cell r="F5317">
            <v>1</v>
          </cell>
          <cell r="G5317" t="str">
            <v>Trần Nhất Minh</v>
          </cell>
          <cell r="H5317">
            <v>8</v>
          </cell>
          <cell r="I5317" t="str">
            <v>GĐ/Phó TGĐ</v>
          </cell>
          <cell r="J5317" t="str">
            <v>GĐ</v>
          </cell>
          <cell r="K5317" t="str">
            <v>Phó TGĐ</v>
          </cell>
          <cell r="M5317" t="str">
            <v>VIBTranNhatMinh1972</v>
          </cell>
          <cell r="N5317">
            <v>7</v>
          </cell>
          <cell r="P5317">
            <v>0</v>
          </cell>
          <cell r="Q5317">
            <v>1</v>
          </cell>
          <cell r="R5317">
            <v>0</v>
          </cell>
          <cell r="S5317">
            <v>0</v>
          </cell>
          <cell r="T5317">
            <v>0</v>
          </cell>
          <cell r="U5317">
            <v>1</v>
          </cell>
          <cell r="V5317">
            <v>0</v>
          </cell>
          <cell r="W5317">
            <v>0</v>
          </cell>
          <cell r="X5317">
            <v>0</v>
          </cell>
          <cell r="Y5317">
            <v>0</v>
          </cell>
          <cell r="Z5317">
            <v>0</v>
          </cell>
          <cell r="AA5317">
            <v>0</v>
          </cell>
          <cell r="AB5317">
            <v>0</v>
          </cell>
          <cell r="AC5317">
            <v>1972</v>
          </cell>
          <cell r="AH5317" t="str">
            <v>n/a</v>
          </cell>
          <cell r="AL5317" t="str">
            <v>Tiến sĩ</v>
          </cell>
          <cell r="AN5317">
            <v>2</v>
          </cell>
          <cell r="AP5317">
            <v>0</v>
          </cell>
          <cell r="AR5317">
            <v>0</v>
          </cell>
          <cell r="AS5317">
            <v>0</v>
          </cell>
          <cell r="AT5317">
            <v>6</v>
          </cell>
        </row>
        <row r="5318">
          <cell r="C5318" t="str">
            <v>VIB2016</v>
          </cell>
          <cell r="D5318" t="str">
            <v>UpCom</v>
          </cell>
          <cell r="E5318" t="str">
            <v>Ông</v>
          </cell>
          <cell r="F5318">
            <v>1</v>
          </cell>
          <cell r="G5318" t="str">
            <v>Lê Quang Trung</v>
          </cell>
          <cell r="H5318">
            <v>8</v>
          </cell>
          <cell r="I5318" t="str">
            <v>GĐ/Phó TGĐ</v>
          </cell>
          <cell r="J5318" t="str">
            <v>GĐ</v>
          </cell>
          <cell r="K5318" t="str">
            <v>Phó TGĐ</v>
          </cell>
          <cell r="M5318" t="str">
            <v>VIBLeQuangTrung</v>
          </cell>
          <cell r="N5318">
            <v>8</v>
          </cell>
          <cell r="P5318">
            <v>0</v>
          </cell>
          <cell r="Q5318">
            <v>1</v>
          </cell>
          <cell r="R5318">
            <v>0</v>
          </cell>
          <cell r="S5318">
            <v>0</v>
          </cell>
          <cell r="T5318">
            <v>0</v>
          </cell>
          <cell r="U5318">
            <v>1</v>
          </cell>
          <cell r="V5318">
            <v>0</v>
          </cell>
          <cell r="W5318">
            <v>0</v>
          </cell>
          <cell r="X5318">
            <v>0</v>
          </cell>
          <cell r="Y5318">
            <v>0</v>
          </cell>
          <cell r="Z5318">
            <v>0</v>
          </cell>
          <cell r="AA5318">
            <v>0</v>
          </cell>
          <cell r="AB5318">
            <v>0</v>
          </cell>
          <cell r="AH5318" t="str">
            <v>n/a</v>
          </cell>
          <cell r="AL5318" t="str">
            <v>ThS QTKD</v>
          </cell>
          <cell r="AM5318">
            <v>1</v>
          </cell>
          <cell r="AN5318">
            <v>2</v>
          </cell>
          <cell r="AP5318">
            <v>0</v>
          </cell>
          <cell r="AR5318">
            <v>0</v>
          </cell>
          <cell r="AS5318">
            <v>0</v>
          </cell>
          <cell r="AT5318">
            <v>6</v>
          </cell>
        </row>
        <row r="5319">
          <cell r="C5319" t="str">
            <v>VIB2016</v>
          </cell>
          <cell r="D5319" t="str">
            <v>UpCom</v>
          </cell>
          <cell r="E5319" t="str">
            <v>Ông</v>
          </cell>
          <cell r="F5319">
            <v>1</v>
          </cell>
          <cell r="G5319" t="str">
            <v>Loic Faussier</v>
          </cell>
          <cell r="H5319">
            <v>8</v>
          </cell>
          <cell r="I5319" t="str">
            <v>GĐ/Phó TGĐ</v>
          </cell>
          <cell r="J5319" t="str">
            <v>GĐ</v>
          </cell>
          <cell r="K5319" t="str">
            <v>Phó TGĐ</v>
          </cell>
          <cell r="M5319" t="str">
            <v>VIBLoicFaussier</v>
          </cell>
          <cell r="N5319">
            <v>5</v>
          </cell>
          <cell r="P5319">
            <v>0</v>
          </cell>
          <cell r="Q5319">
            <v>1</v>
          </cell>
          <cell r="R5319">
            <v>0</v>
          </cell>
          <cell r="S5319">
            <v>0</v>
          </cell>
          <cell r="T5319">
            <v>0</v>
          </cell>
          <cell r="U5319">
            <v>1</v>
          </cell>
          <cell r="V5319">
            <v>0</v>
          </cell>
          <cell r="W5319">
            <v>0</v>
          </cell>
          <cell r="X5319">
            <v>0</v>
          </cell>
          <cell r="Y5319">
            <v>0</v>
          </cell>
          <cell r="Z5319">
            <v>0</v>
          </cell>
          <cell r="AA5319">
            <v>0</v>
          </cell>
          <cell r="AB5319">
            <v>0</v>
          </cell>
          <cell r="AH5319" t="str">
            <v>n/a</v>
          </cell>
          <cell r="AN5319">
            <v>0</v>
          </cell>
          <cell r="AP5319">
            <v>0</v>
          </cell>
          <cell r="AR5319">
            <v>0</v>
          </cell>
          <cell r="AS5319">
            <v>0</v>
          </cell>
          <cell r="AT5319">
            <v>6</v>
          </cell>
        </row>
        <row r="5320">
          <cell r="C5320" t="str">
            <v>VIB2016</v>
          </cell>
          <cell r="D5320" t="str">
            <v>UpCom</v>
          </cell>
          <cell r="E5320" t="str">
            <v>Ông</v>
          </cell>
          <cell r="F5320">
            <v>1</v>
          </cell>
          <cell r="G5320" t="str">
            <v>Ân Thanh Sơn</v>
          </cell>
          <cell r="H5320">
            <v>8</v>
          </cell>
          <cell r="I5320" t="str">
            <v>GĐ/Phó TGĐ</v>
          </cell>
          <cell r="J5320" t="str">
            <v>GĐ</v>
          </cell>
          <cell r="K5320" t="str">
            <v>Phó TGĐ</v>
          </cell>
          <cell r="M5320" t="str">
            <v>VIBAnThanhSon1972</v>
          </cell>
          <cell r="N5320">
            <v>5</v>
          </cell>
          <cell r="P5320">
            <v>0</v>
          </cell>
          <cell r="Q5320">
            <v>1</v>
          </cell>
          <cell r="R5320">
            <v>0</v>
          </cell>
          <cell r="S5320">
            <v>0</v>
          </cell>
          <cell r="T5320">
            <v>0</v>
          </cell>
          <cell r="U5320">
            <v>1</v>
          </cell>
          <cell r="V5320">
            <v>0</v>
          </cell>
          <cell r="W5320">
            <v>0</v>
          </cell>
          <cell r="X5320">
            <v>0</v>
          </cell>
          <cell r="Y5320">
            <v>0</v>
          </cell>
          <cell r="Z5320">
            <v>0</v>
          </cell>
          <cell r="AA5320">
            <v>0</v>
          </cell>
          <cell r="AB5320">
            <v>0</v>
          </cell>
          <cell r="AC5320">
            <v>1972</v>
          </cell>
          <cell r="AH5320" t="str">
            <v>n/a</v>
          </cell>
          <cell r="AL5320" t="str">
            <v>Cử nhân/ThS QTKD/KS K.Tế Biển</v>
          </cell>
          <cell r="AM5320">
            <v>1</v>
          </cell>
          <cell r="AN5320">
            <v>2</v>
          </cell>
          <cell r="AP5320">
            <v>0</v>
          </cell>
          <cell r="AR5320">
            <v>0</v>
          </cell>
          <cell r="AS5320">
            <v>0</v>
          </cell>
          <cell r="AT5320">
            <v>6</v>
          </cell>
        </row>
        <row r="5321">
          <cell r="C5321" t="str">
            <v>VIB2016</v>
          </cell>
          <cell r="D5321" t="str">
            <v>UpCom</v>
          </cell>
          <cell r="E5321" t="str">
            <v>Ông</v>
          </cell>
          <cell r="F5321">
            <v>1</v>
          </cell>
          <cell r="G5321" t="str">
            <v>Phan Viết Cường</v>
          </cell>
          <cell r="H5321">
            <v>8</v>
          </cell>
          <cell r="I5321" t="str">
            <v>Quyền GĐ</v>
          </cell>
          <cell r="J5321" t="str">
            <v>Quyền GĐ</v>
          </cell>
          <cell r="M5321" t="str">
            <v>VIBPhanVietCuong</v>
          </cell>
          <cell r="N5321">
            <v>1</v>
          </cell>
          <cell r="P5321">
            <v>0</v>
          </cell>
          <cell r="Q5321">
            <v>1</v>
          </cell>
          <cell r="R5321">
            <v>0</v>
          </cell>
          <cell r="S5321">
            <v>0</v>
          </cell>
          <cell r="T5321">
            <v>0</v>
          </cell>
          <cell r="U5321">
            <v>1</v>
          </cell>
          <cell r="V5321">
            <v>0</v>
          </cell>
          <cell r="W5321">
            <v>0</v>
          </cell>
          <cell r="X5321">
            <v>0</v>
          </cell>
          <cell r="Y5321">
            <v>0</v>
          </cell>
          <cell r="Z5321">
            <v>0</v>
          </cell>
          <cell r="AA5321">
            <v>0</v>
          </cell>
          <cell r="AB5321">
            <v>0</v>
          </cell>
          <cell r="AH5321" t="str">
            <v>n/a</v>
          </cell>
          <cell r="AL5321" t="str">
            <v>CN QTKD/ThS QTKD</v>
          </cell>
          <cell r="AM5321">
            <v>1</v>
          </cell>
          <cell r="AN5321">
            <v>2</v>
          </cell>
          <cell r="AP5321">
            <v>0</v>
          </cell>
          <cell r="AR5321">
            <v>0</v>
          </cell>
          <cell r="AS5321">
            <v>0</v>
          </cell>
          <cell r="AT5321">
            <v>6</v>
          </cell>
        </row>
        <row r="5322">
          <cell r="C5322" t="str">
            <v>VIB2016</v>
          </cell>
          <cell r="D5322" t="str">
            <v>UpCom</v>
          </cell>
          <cell r="E5322" t="str">
            <v>Bà</v>
          </cell>
          <cell r="F5322">
            <v>0</v>
          </cell>
          <cell r="G5322" t="str">
            <v>Vương Thị Huyền</v>
          </cell>
          <cell r="H5322">
            <v>8</v>
          </cell>
          <cell r="I5322" t="str">
            <v>GĐ/Phó TGĐ</v>
          </cell>
          <cell r="J5322" t="str">
            <v>GĐ</v>
          </cell>
          <cell r="K5322" t="str">
            <v>Phó TGĐ</v>
          </cell>
          <cell r="M5322" t="str">
            <v>VIBVuongThiHuyen</v>
          </cell>
          <cell r="N5322">
            <v>3</v>
          </cell>
          <cell r="P5322">
            <v>0</v>
          </cell>
          <cell r="Q5322">
            <v>1</v>
          </cell>
          <cell r="R5322">
            <v>0</v>
          </cell>
          <cell r="S5322">
            <v>0</v>
          </cell>
          <cell r="T5322">
            <v>0</v>
          </cell>
          <cell r="U5322">
            <v>1</v>
          </cell>
          <cell r="V5322">
            <v>0</v>
          </cell>
          <cell r="W5322">
            <v>0</v>
          </cell>
          <cell r="X5322">
            <v>0</v>
          </cell>
          <cell r="Y5322">
            <v>0</v>
          </cell>
          <cell r="Z5322">
            <v>0</v>
          </cell>
          <cell r="AA5322">
            <v>0</v>
          </cell>
          <cell r="AB5322">
            <v>0</v>
          </cell>
          <cell r="AH5322" t="str">
            <v>n/a</v>
          </cell>
          <cell r="AL5322" t="str">
            <v>CN Ngoại ngữ/CN TC Tín dụng</v>
          </cell>
          <cell r="AM5322">
            <v>1</v>
          </cell>
          <cell r="AN5322">
            <v>1</v>
          </cell>
          <cell r="AP5322">
            <v>0</v>
          </cell>
          <cell r="AR5322">
            <v>0</v>
          </cell>
          <cell r="AS5322">
            <v>0</v>
          </cell>
          <cell r="AT5322">
            <v>6</v>
          </cell>
        </row>
        <row r="5323">
          <cell r="C5323" t="str">
            <v>VIB2016</v>
          </cell>
          <cell r="D5323" t="str">
            <v>UpCom</v>
          </cell>
          <cell r="E5323" t="str">
            <v>Ông</v>
          </cell>
          <cell r="F5323">
            <v>1</v>
          </cell>
          <cell r="G5323" t="str">
            <v>Hồ Vân Long</v>
          </cell>
          <cell r="H5323">
            <v>8</v>
          </cell>
          <cell r="I5323" t="str">
            <v>GĐ/Phó TGĐ</v>
          </cell>
          <cell r="J5323" t="str">
            <v>GĐ</v>
          </cell>
          <cell r="K5323" t="str">
            <v>Phó TGĐ</v>
          </cell>
          <cell r="M5323" t="str">
            <v>VIBHoVanLong</v>
          </cell>
          <cell r="N5323">
            <v>7</v>
          </cell>
          <cell r="P5323">
            <v>0</v>
          </cell>
          <cell r="Q5323">
            <v>1</v>
          </cell>
          <cell r="R5323">
            <v>0</v>
          </cell>
          <cell r="S5323">
            <v>0</v>
          </cell>
          <cell r="T5323">
            <v>0</v>
          </cell>
          <cell r="U5323">
            <v>1</v>
          </cell>
          <cell r="V5323">
            <v>0</v>
          </cell>
          <cell r="W5323">
            <v>0</v>
          </cell>
          <cell r="X5323">
            <v>0</v>
          </cell>
          <cell r="Y5323">
            <v>0</v>
          </cell>
          <cell r="Z5323">
            <v>0</v>
          </cell>
          <cell r="AA5323">
            <v>0</v>
          </cell>
          <cell r="AB5323">
            <v>0</v>
          </cell>
          <cell r="AH5323" t="str">
            <v>n/a</v>
          </cell>
          <cell r="AL5323" t="str">
            <v>CN Kinh tế/ACCA</v>
          </cell>
          <cell r="AM5323">
            <v>1</v>
          </cell>
          <cell r="AN5323">
            <v>1</v>
          </cell>
          <cell r="AP5323">
            <v>0</v>
          </cell>
          <cell r="AR5323">
            <v>0</v>
          </cell>
          <cell r="AS5323">
            <v>0</v>
          </cell>
          <cell r="AT5323">
            <v>6</v>
          </cell>
        </row>
        <row r="5324">
          <cell r="C5324" t="str">
            <v>VIB2016</v>
          </cell>
          <cell r="D5324" t="str">
            <v>UpCom</v>
          </cell>
          <cell r="E5324" t="str">
            <v>Ông</v>
          </cell>
          <cell r="F5324">
            <v>1</v>
          </cell>
          <cell r="G5324" t="str">
            <v>Hoàng Linh</v>
          </cell>
          <cell r="H5324">
            <v>8</v>
          </cell>
          <cell r="I5324" t="str">
            <v>Quyền GĐ</v>
          </cell>
          <cell r="J5324" t="str">
            <v>Quyền GĐ</v>
          </cell>
          <cell r="M5324" t="str">
            <v>VIBHoangLinh</v>
          </cell>
          <cell r="N5324">
            <v>1</v>
          </cell>
          <cell r="P5324">
            <v>0</v>
          </cell>
          <cell r="Q5324">
            <v>1</v>
          </cell>
          <cell r="R5324">
            <v>0</v>
          </cell>
          <cell r="S5324">
            <v>0</v>
          </cell>
          <cell r="T5324">
            <v>0</v>
          </cell>
          <cell r="U5324">
            <v>1</v>
          </cell>
          <cell r="V5324">
            <v>0</v>
          </cell>
          <cell r="W5324">
            <v>0</v>
          </cell>
          <cell r="X5324">
            <v>0</v>
          </cell>
          <cell r="Y5324">
            <v>0</v>
          </cell>
          <cell r="Z5324">
            <v>0</v>
          </cell>
          <cell r="AA5324">
            <v>0</v>
          </cell>
          <cell r="AB5324">
            <v>0</v>
          </cell>
          <cell r="AH5324" t="str">
            <v>n/a</v>
          </cell>
          <cell r="AL5324" t="str">
            <v>ĐH Ngoại Thương</v>
          </cell>
          <cell r="AM5324">
            <v>1</v>
          </cell>
          <cell r="AN5324">
            <v>1</v>
          </cell>
          <cell r="AP5324">
            <v>0</v>
          </cell>
          <cell r="AR5324">
            <v>0</v>
          </cell>
          <cell r="AS5324">
            <v>0</v>
          </cell>
          <cell r="AT5324">
            <v>6</v>
          </cell>
        </row>
        <row r="5325">
          <cell r="C5325" t="str">
            <v>VIB2016</v>
          </cell>
          <cell r="D5325" t="str">
            <v>UpCom</v>
          </cell>
          <cell r="E5325" t="str">
            <v>Bà</v>
          </cell>
          <cell r="F5325">
            <v>0</v>
          </cell>
          <cell r="G5325" t="str">
            <v>Đặng Thị Phương Diễm</v>
          </cell>
          <cell r="H5325">
            <v>8</v>
          </cell>
          <cell r="I5325" t="str">
            <v>GĐ</v>
          </cell>
          <cell r="J5325" t="str">
            <v>GĐ</v>
          </cell>
          <cell r="M5325" t="str">
            <v>VIBDangThiPhuongDiem</v>
          </cell>
          <cell r="N5325">
            <v>4</v>
          </cell>
          <cell r="P5325">
            <v>0</v>
          </cell>
          <cell r="Q5325">
            <v>1</v>
          </cell>
          <cell r="R5325">
            <v>0</v>
          </cell>
          <cell r="S5325">
            <v>0</v>
          </cell>
          <cell r="T5325">
            <v>0</v>
          </cell>
          <cell r="U5325">
            <v>1</v>
          </cell>
          <cell r="V5325">
            <v>0</v>
          </cell>
          <cell r="W5325">
            <v>0</v>
          </cell>
          <cell r="X5325">
            <v>0</v>
          </cell>
          <cell r="Y5325">
            <v>0</v>
          </cell>
          <cell r="Z5325">
            <v>0</v>
          </cell>
          <cell r="AA5325">
            <v>0</v>
          </cell>
          <cell r="AB5325">
            <v>0</v>
          </cell>
          <cell r="AH5325" t="str">
            <v>n/a</v>
          </cell>
          <cell r="AL5325" t="str">
            <v>Thạc sỹ/Tiến sĩ</v>
          </cell>
          <cell r="AN5325">
            <v>2</v>
          </cell>
          <cell r="AP5325">
            <v>0</v>
          </cell>
          <cell r="AQ5325">
            <v>2001</v>
          </cell>
          <cell r="AR5325">
            <v>0</v>
          </cell>
          <cell r="AS5325">
            <v>0</v>
          </cell>
          <cell r="AT5325">
            <v>6</v>
          </cell>
        </row>
        <row r="5326">
          <cell r="C5326" t="str">
            <v>VIB2016</v>
          </cell>
          <cell r="D5326" t="str">
            <v>UpCom</v>
          </cell>
          <cell r="E5326" t="str">
            <v>Ông</v>
          </cell>
          <cell r="F5326">
            <v>1</v>
          </cell>
          <cell r="G5326" t="str">
            <v>Dương Ngọc Dũng</v>
          </cell>
          <cell r="H5326">
            <v>8</v>
          </cell>
          <cell r="I5326" t="str">
            <v>GĐ Marketting</v>
          </cell>
          <cell r="J5326" t="str">
            <v>GĐ Marketting</v>
          </cell>
          <cell r="M5326" t="str">
            <v>VIBDuongNgocDung</v>
          </cell>
          <cell r="N5326">
            <v>1</v>
          </cell>
          <cell r="P5326">
            <v>0</v>
          </cell>
          <cell r="Q5326">
            <v>1</v>
          </cell>
          <cell r="R5326">
            <v>0</v>
          </cell>
          <cell r="S5326">
            <v>0</v>
          </cell>
          <cell r="T5326">
            <v>0</v>
          </cell>
          <cell r="U5326">
            <v>1</v>
          </cell>
          <cell r="V5326">
            <v>0</v>
          </cell>
          <cell r="W5326">
            <v>0</v>
          </cell>
          <cell r="X5326">
            <v>0</v>
          </cell>
          <cell r="Y5326">
            <v>0</v>
          </cell>
          <cell r="Z5326">
            <v>0</v>
          </cell>
          <cell r="AA5326">
            <v>0</v>
          </cell>
          <cell r="AB5326">
            <v>0</v>
          </cell>
          <cell r="AH5326" t="str">
            <v>n/a</v>
          </cell>
          <cell r="AL5326" t="str">
            <v>ĐH Kinh tế</v>
          </cell>
          <cell r="AM5326">
            <v>1</v>
          </cell>
          <cell r="AN5326">
            <v>1</v>
          </cell>
          <cell r="AP5326">
            <v>0</v>
          </cell>
          <cell r="AR5326">
            <v>0</v>
          </cell>
          <cell r="AS5326">
            <v>0</v>
          </cell>
          <cell r="AT5326">
            <v>6</v>
          </cell>
        </row>
        <row r="5327">
          <cell r="C5327" t="str">
            <v>VIB2016</v>
          </cell>
          <cell r="D5327" t="str">
            <v>UpCom</v>
          </cell>
          <cell r="E5327" t="str">
            <v>Ông</v>
          </cell>
          <cell r="F5327">
            <v>1</v>
          </cell>
          <cell r="G5327" t="str">
            <v>Brendan Green</v>
          </cell>
          <cell r="H5327">
            <v>8</v>
          </cell>
          <cell r="I5327" t="str">
            <v>GĐ</v>
          </cell>
          <cell r="J5327" t="str">
            <v>GĐ</v>
          </cell>
          <cell r="M5327" t="str">
            <v>VIBBrendanGreen</v>
          </cell>
          <cell r="N5327">
            <v>1</v>
          </cell>
          <cell r="P5327">
            <v>0</v>
          </cell>
          <cell r="Q5327">
            <v>1</v>
          </cell>
          <cell r="R5327">
            <v>0</v>
          </cell>
          <cell r="S5327">
            <v>0</v>
          </cell>
          <cell r="T5327">
            <v>0</v>
          </cell>
          <cell r="U5327">
            <v>1</v>
          </cell>
          <cell r="V5327">
            <v>0</v>
          </cell>
          <cell r="W5327">
            <v>0</v>
          </cell>
          <cell r="X5327">
            <v>0</v>
          </cell>
          <cell r="Y5327">
            <v>0</v>
          </cell>
          <cell r="Z5327">
            <v>0</v>
          </cell>
          <cell r="AA5327">
            <v>0</v>
          </cell>
          <cell r="AB5327">
            <v>0</v>
          </cell>
          <cell r="AH5327" t="str">
            <v>n/a</v>
          </cell>
          <cell r="AL5327" t="str">
            <v>CN Thương mại/ThS Thương mại Quốc tế</v>
          </cell>
          <cell r="AM5327">
            <v>1</v>
          </cell>
          <cell r="AN5327">
            <v>2</v>
          </cell>
          <cell r="AP5327">
            <v>0</v>
          </cell>
          <cell r="AR5327">
            <v>0</v>
          </cell>
          <cell r="AS5327">
            <v>0</v>
          </cell>
          <cell r="AT5327">
            <v>6</v>
          </cell>
        </row>
        <row r="5328">
          <cell r="C5328" t="str">
            <v>VIB2016</v>
          </cell>
          <cell r="D5328" t="str">
            <v>UpCom</v>
          </cell>
          <cell r="E5328" t="str">
            <v>Ông</v>
          </cell>
          <cell r="F5328">
            <v>1</v>
          </cell>
          <cell r="G5328" t="str">
            <v>Trịnh Thanh Bình</v>
          </cell>
          <cell r="H5328">
            <v>8</v>
          </cell>
          <cell r="I5328" t="str">
            <v>TBKS</v>
          </cell>
          <cell r="J5328" t="str">
            <v>TBKS</v>
          </cell>
          <cell r="M5328" t="str">
            <v>VIBTrinhThanhBinh1972</v>
          </cell>
          <cell r="N5328">
            <v>9</v>
          </cell>
          <cell r="P5328">
            <v>0</v>
          </cell>
          <cell r="Q5328">
            <v>0</v>
          </cell>
          <cell r="R5328">
            <v>1</v>
          </cell>
          <cell r="S5328">
            <v>0</v>
          </cell>
          <cell r="T5328">
            <v>0</v>
          </cell>
          <cell r="U5328">
            <v>1</v>
          </cell>
          <cell r="V5328">
            <v>0</v>
          </cell>
          <cell r="W5328">
            <v>0</v>
          </cell>
          <cell r="X5328">
            <v>0</v>
          </cell>
          <cell r="Y5328">
            <v>0</v>
          </cell>
          <cell r="Z5328">
            <v>0</v>
          </cell>
          <cell r="AA5328">
            <v>0</v>
          </cell>
          <cell r="AB5328">
            <v>1</v>
          </cell>
          <cell r="AC5328">
            <v>1972</v>
          </cell>
          <cell r="AF5328">
            <v>0</v>
          </cell>
          <cell r="AH5328" t="str">
            <v>n/a</v>
          </cell>
          <cell r="AN5328">
            <v>0</v>
          </cell>
          <cell r="AP5328">
            <v>0</v>
          </cell>
          <cell r="AR5328">
            <v>0</v>
          </cell>
          <cell r="AS5328">
            <v>0</v>
          </cell>
          <cell r="AT5328">
            <v>6</v>
          </cell>
        </row>
        <row r="5329">
          <cell r="C5329" t="str">
            <v>VIB2016</v>
          </cell>
          <cell r="D5329" t="str">
            <v>UpCom</v>
          </cell>
          <cell r="E5329" t="str">
            <v>Ông</v>
          </cell>
          <cell r="F5329">
            <v>1</v>
          </cell>
          <cell r="G5329" t="str">
            <v>Anthony Michael Greenhill</v>
          </cell>
          <cell r="H5329">
            <v>8</v>
          </cell>
          <cell r="I5329" t="str">
            <v>Thành viên BKS</v>
          </cell>
          <cell r="J5329" t="str">
            <v>Thành viên BKS</v>
          </cell>
          <cell r="M5329" t="str">
            <v>VIBAnthonyMichaelGreenhill</v>
          </cell>
          <cell r="N5329">
            <v>2</v>
          </cell>
          <cell r="P5329">
            <v>0</v>
          </cell>
          <cell r="Q5329">
            <v>0</v>
          </cell>
          <cell r="R5329">
            <v>1</v>
          </cell>
          <cell r="S5329">
            <v>0</v>
          </cell>
          <cell r="T5329">
            <v>0</v>
          </cell>
          <cell r="U5329">
            <v>1</v>
          </cell>
          <cell r="V5329">
            <v>0</v>
          </cell>
          <cell r="W5329">
            <v>0</v>
          </cell>
          <cell r="X5329">
            <v>0</v>
          </cell>
          <cell r="Y5329">
            <v>0</v>
          </cell>
          <cell r="Z5329">
            <v>0</v>
          </cell>
          <cell r="AA5329">
            <v>0</v>
          </cell>
          <cell r="AB5329">
            <v>0</v>
          </cell>
          <cell r="AF5329">
            <v>0</v>
          </cell>
          <cell r="AH5329" t="str">
            <v>n/a</v>
          </cell>
          <cell r="AN5329">
            <v>0</v>
          </cell>
          <cell r="AP5329">
            <v>0</v>
          </cell>
          <cell r="AR5329">
            <v>0</v>
          </cell>
          <cell r="AS5329">
            <v>0</v>
          </cell>
          <cell r="AT5329">
            <v>6</v>
          </cell>
        </row>
        <row r="5330">
          <cell r="C5330" t="str">
            <v>VIB2016</v>
          </cell>
          <cell r="D5330" t="str">
            <v>UpCom</v>
          </cell>
          <cell r="E5330" t="str">
            <v>Bà</v>
          </cell>
          <cell r="F5330">
            <v>0</v>
          </cell>
          <cell r="G5330" t="str">
            <v>Nguyễn Lương Thị Bích Thủy</v>
          </cell>
          <cell r="H5330">
            <v>8</v>
          </cell>
          <cell r="I5330" t="str">
            <v>Thành viên BKS</v>
          </cell>
          <cell r="J5330" t="str">
            <v>Thành viên BKS</v>
          </cell>
          <cell r="M5330" t="str">
            <v>VIBNguyenLuongThiBichThuy</v>
          </cell>
          <cell r="N5330">
            <v>2</v>
          </cell>
          <cell r="P5330">
            <v>0</v>
          </cell>
          <cell r="Q5330">
            <v>0</v>
          </cell>
          <cell r="R5330">
            <v>1</v>
          </cell>
          <cell r="S5330">
            <v>0</v>
          </cell>
          <cell r="T5330">
            <v>0</v>
          </cell>
          <cell r="U5330">
            <v>1</v>
          </cell>
          <cell r="V5330">
            <v>0</v>
          </cell>
          <cell r="W5330">
            <v>0</v>
          </cell>
          <cell r="X5330">
            <v>0</v>
          </cell>
          <cell r="Y5330">
            <v>0</v>
          </cell>
          <cell r="Z5330">
            <v>0</v>
          </cell>
          <cell r="AA5330">
            <v>0</v>
          </cell>
          <cell r="AB5330">
            <v>0</v>
          </cell>
          <cell r="AF5330">
            <v>0</v>
          </cell>
          <cell r="AH5330" t="str">
            <v>n/a</v>
          </cell>
          <cell r="AN5330">
            <v>0</v>
          </cell>
          <cell r="AP5330">
            <v>0</v>
          </cell>
          <cell r="AR5330">
            <v>0</v>
          </cell>
          <cell r="AS5330">
            <v>0</v>
          </cell>
          <cell r="AT5330">
            <v>6</v>
          </cell>
        </row>
        <row r="5331">
          <cell r="C5331" t="str">
            <v>VIB2015</v>
          </cell>
          <cell r="D5331" t="str">
            <v>UpCom</v>
          </cell>
          <cell r="E5331" t="str">
            <v>Ông</v>
          </cell>
          <cell r="F5331">
            <v>1</v>
          </cell>
          <cell r="G5331" t="str">
            <v>Hồ Vân Long</v>
          </cell>
          <cell r="H5331">
            <v>8</v>
          </cell>
          <cell r="I5331" t="str">
            <v>GĐ Tài chính</v>
          </cell>
          <cell r="J5331" t="str">
            <v>GĐ Tài chính</v>
          </cell>
          <cell r="M5331" t="str">
            <v>VIBHoVanLong</v>
          </cell>
          <cell r="N5331">
            <v>6</v>
          </cell>
          <cell r="P5331">
            <v>0</v>
          </cell>
          <cell r="Q5331">
            <v>1</v>
          </cell>
          <cell r="R5331">
            <v>0</v>
          </cell>
          <cell r="S5331">
            <v>0</v>
          </cell>
          <cell r="T5331">
            <v>0</v>
          </cell>
          <cell r="U5331">
            <v>1</v>
          </cell>
          <cell r="V5331">
            <v>0</v>
          </cell>
          <cell r="W5331">
            <v>0</v>
          </cell>
          <cell r="X5331">
            <v>0</v>
          </cell>
          <cell r="Y5331">
            <v>0</v>
          </cell>
          <cell r="Z5331">
            <v>0</v>
          </cell>
          <cell r="AA5331">
            <v>0</v>
          </cell>
          <cell r="AB5331">
            <v>0</v>
          </cell>
          <cell r="AD5331">
            <v>9710</v>
          </cell>
          <cell r="AE5331">
            <v>0</v>
          </cell>
          <cell r="AF5331">
            <v>0</v>
          </cell>
          <cell r="AG5331">
            <v>9710</v>
          </cell>
          <cell r="AH5331" t="str">
            <v>n/a</v>
          </cell>
          <cell r="AN5331">
            <v>0</v>
          </cell>
          <cell r="AP5331">
            <v>0</v>
          </cell>
          <cell r="AR5331">
            <v>0</v>
          </cell>
          <cell r="AS5331">
            <v>0</v>
          </cell>
          <cell r="AT5331">
            <v>5</v>
          </cell>
        </row>
        <row r="5332">
          <cell r="C5332" t="str">
            <v>VIB2015</v>
          </cell>
          <cell r="D5332" t="str">
            <v>UpCom</v>
          </cell>
          <cell r="E5332" t="str">
            <v>Ông</v>
          </cell>
          <cell r="F5332">
            <v>1</v>
          </cell>
          <cell r="G5332" t="str">
            <v>Đặng Khắc Vỹ</v>
          </cell>
          <cell r="H5332">
            <v>8</v>
          </cell>
          <cell r="I5332" t="str">
            <v>CTHĐQT</v>
          </cell>
          <cell r="J5332" t="str">
            <v>CTHĐQT</v>
          </cell>
          <cell r="M5332" t="str">
            <v>VIBDangKhacVy1968</v>
          </cell>
          <cell r="N5332">
            <v>9</v>
          </cell>
          <cell r="P5332">
            <v>1</v>
          </cell>
          <cell r="Q5332">
            <v>0</v>
          </cell>
          <cell r="R5332">
            <v>0</v>
          </cell>
          <cell r="S5332">
            <v>1</v>
          </cell>
          <cell r="T5332">
            <v>0</v>
          </cell>
          <cell r="U5332">
            <v>1</v>
          </cell>
          <cell r="V5332">
            <v>0</v>
          </cell>
          <cell r="W5332">
            <v>0</v>
          </cell>
          <cell r="X5332">
            <v>0</v>
          </cell>
          <cell r="Y5332">
            <v>0</v>
          </cell>
          <cell r="Z5332">
            <v>0</v>
          </cell>
          <cell r="AA5332">
            <v>0</v>
          </cell>
          <cell r="AB5332">
            <v>0</v>
          </cell>
          <cell r="AC5332">
            <v>1968</v>
          </cell>
          <cell r="AD5332">
            <v>24174371</v>
          </cell>
          <cell r="AE5332">
            <v>0</v>
          </cell>
          <cell r="AF5332">
            <v>0</v>
          </cell>
          <cell r="AG5332">
            <v>24174371</v>
          </cell>
          <cell r="AH5332" t="str">
            <v>n/a</v>
          </cell>
          <cell r="AN5332">
            <v>0</v>
          </cell>
          <cell r="AP5332">
            <v>0</v>
          </cell>
          <cell r="AQ5332">
            <v>2013</v>
          </cell>
          <cell r="AR5332">
            <v>0</v>
          </cell>
          <cell r="AS5332">
            <v>0</v>
          </cell>
          <cell r="AT5332">
            <v>5</v>
          </cell>
        </row>
        <row r="5333">
          <cell r="C5333" t="str">
            <v>VIB2015</v>
          </cell>
          <cell r="D5333" t="str">
            <v>UpCom</v>
          </cell>
          <cell r="E5333" t="str">
            <v>Ông</v>
          </cell>
          <cell r="F5333">
            <v>1</v>
          </cell>
          <cell r="G5333" t="str">
            <v>Đặng Văn Sơn</v>
          </cell>
          <cell r="H5333">
            <v>8</v>
          </cell>
          <cell r="I5333" t="str">
            <v>Phó CTHĐQT</v>
          </cell>
          <cell r="J5333" t="str">
            <v>Phó CTHĐQT</v>
          </cell>
          <cell r="M5333" t="str">
            <v>VIBDangVanSon1967</v>
          </cell>
          <cell r="N5333">
            <v>10</v>
          </cell>
          <cell r="P5333">
            <v>1</v>
          </cell>
          <cell r="Q5333">
            <v>0</v>
          </cell>
          <cell r="R5333">
            <v>0</v>
          </cell>
          <cell r="S5333">
            <v>0</v>
          </cell>
          <cell r="T5333">
            <v>0</v>
          </cell>
          <cell r="U5333">
            <v>1</v>
          </cell>
          <cell r="V5333">
            <v>0</v>
          </cell>
          <cell r="W5333">
            <v>0</v>
          </cell>
          <cell r="X5333">
            <v>0</v>
          </cell>
          <cell r="Y5333">
            <v>0</v>
          </cell>
          <cell r="Z5333">
            <v>0</v>
          </cell>
          <cell r="AA5333">
            <v>0</v>
          </cell>
          <cell r="AB5333">
            <v>0</v>
          </cell>
          <cell r="AC5333">
            <v>1967</v>
          </cell>
          <cell r="AD5333">
            <v>1748793</v>
          </cell>
          <cell r="AE5333">
            <v>0</v>
          </cell>
          <cell r="AF5333">
            <v>0</v>
          </cell>
          <cell r="AG5333">
            <v>1748793</v>
          </cell>
          <cell r="AH5333" t="str">
            <v>n/a</v>
          </cell>
          <cell r="AN5333">
            <v>0</v>
          </cell>
          <cell r="AP5333">
            <v>0</v>
          </cell>
          <cell r="AQ5333">
            <v>2013</v>
          </cell>
          <cell r="AR5333">
            <v>0</v>
          </cell>
          <cell r="AS5333">
            <v>0</v>
          </cell>
          <cell r="AT5333">
            <v>5</v>
          </cell>
        </row>
        <row r="5334">
          <cell r="C5334" t="str">
            <v>VIB2015</v>
          </cell>
          <cell r="D5334" t="str">
            <v>UpCom</v>
          </cell>
          <cell r="E5334" t="str">
            <v>Ông</v>
          </cell>
          <cell r="F5334">
            <v>1</v>
          </cell>
          <cell r="G5334" t="str">
            <v>Đỗ Xuân Hoàng</v>
          </cell>
          <cell r="H5334">
            <v>8</v>
          </cell>
          <cell r="I5334" t="str">
            <v>TVHĐQT</v>
          </cell>
          <cell r="J5334" t="str">
            <v>TVHĐQT</v>
          </cell>
          <cell r="M5334" t="str">
            <v>VIBDoXuanHoang1968</v>
          </cell>
          <cell r="N5334">
            <v>8</v>
          </cell>
          <cell r="P5334">
            <v>1</v>
          </cell>
          <cell r="Q5334">
            <v>0</v>
          </cell>
          <cell r="R5334">
            <v>0</v>
          </cell>
          <cell r="S5334">
            <v>0</v>
          </cell>
          <cell r="T5334">
            <v>0</v>
          </cell>
          <cell r="U5334">
            <v>1</v>
          </cell>
          <cell r="V5334">
            <v>0</v>
          </cell>
          <cell r="W5334">
            <v>0</v>
          </cell>
          <cell r="X5334">
            <v>0</v>
          </cell>
          <cell r="Y5334">
            <v>0</v>
          </cell>
          <cell r="Z5334">
            <v>0</v>
          </cell>
          <cell r="AA5334">
            <v>0</v>
          </cell>
          <cell r="AB5334">
            <v>0</v>
          </cell>
          <cell r="AC5334">
            <v>1968</v>
          </cell>
          <cell r="AD5334">
            <v>24175754</v>
          </cell>
          <cell r="AE5334">
            <v>0</v>
          </cell>
          <cell r="AF5334">
            <v>0</v>
          </cell>
          <cell r="AG5334">
            <v>24175754</v>
          </cell>
          <cell r="AH5334" t="str">
            <v>n/a</v>
          </cell>
          <cell r="AN5334">
            <v>0</v>
          </cell>
          <cell r="AP5334">
            <v>0</v>
          </cell>
          <cell r="AQ5334">
            <v>2005</v>
          </cell>
          <cell r="AR5334">
            <v>0</v>
          </cell>
          <cell r="AS5334">
            <v>0</v>
          </cell>
          <cell r="AT5334">
            <v>5</v>
          </cell>
        </row>
        <row r="5335">
          <cell r="C5335" t="str">
            <v>VIB2015</v>
          </cell>
          <cell r="D5335" t="str">
            <v>UpCom</v>
          </cell>
          <cell r="E5335" t="str">
            <v>Ông</v>
          </cell>
          <cell r="F5335">
            <v>1</v>
          </cell>
          <cell r="G5335" t="str">
            <v>Hàn Ngọc Vũ</v>
          </cell>
          <cell r="H5335">
            <v>8</v>
          </cell>
          <cell r="I5335" t="str">
            <v>TGĐ/TVHĐQT</v>
          </cell>
          <cell r="J5335" t="str">
            <v>TGĐ</v>
          </cell>
          <cell r="K5335" t="str">
            <v>TVHĐQT</v>
          </cell>
          <cell r="M5335" t="str">
            <v>VIBHanNgocVu1965</v>
          </cell>
          <cell r="N5335">
            <v>10</v>
          </cell>
          <cell r="P5335">
            <v>1</v>
          </cell>
          <cell r="Q5335">
            <v>1</v>
          </cell>
          <cell r="R5335">
            <v>0</v>
          </cell>
          <cell r="S5335">
            <v>0</v>
          </cell>
          <cell r="T5335">
            <v>1</v>
          </cell>
          <cell r="U5335">
            <v>1</v>
          </cell>
          <cell r="V5335">
            <v>0</v>
          </cell>
          <cell r="W5335">
            <v>0</v>
          </cell>
          <cell r="X5335">
            <v>0</v>
          </cell>
          <cell r="Y5335">
            <v>0</v>
          </cell>
          <cell r="Z5335">
            <v>1</v>
          </cell>
          <cell r="AA5335">
            <v>0</v>
          </cell>
          <cell r="AB5335">
            <v>0</v>
          </cell>
          <cell r="AC5335">
            <v>1965</v>
          </cell>
          <cell r="AD5335">
            <v>920103</v>
          </cell>
          <cell r="AE5335">
            <v>0</v>
          </cell>
          <cell r="AF5335">
            <v>0</v>
          </cell>
          <cell r="AG5335">
            <v>920103</v>
          </cell>
          <cell r="AH5335" t="str">
            <v>n/a</v>
          </cell>
          <cell r="AN5335">
            <v>0</v>
          </cell>
          <cell r="AP5335">
            <v>0</v>
          </cell>
          <cell r="AQ5335">
            <v>2013</v>
          </cell>
          <cell r="AR5335">
            <v>0</v>
          </cell>
          <cell r="AS5335">
            <v>0</v>
          </cell>
          <cell r="AT5335">
            <v>5</v>
          </cell>
        </row>
        <row r="5336">
          <cell r="C5336" t="str">
            <v>VIB2015</v>
          </cell>
          <cell r="D5336" t="str">
            <v>UpCom</v>
          </cell>
          <cell r="E5336" t="str">
            <v>Ông</v>
          </cell>
          <cell r="F5336">
            <v>1</v>
          </cell>
          <cell r="G5336" t="str">
            <v>Trần Nhất Minh</v>
          </cell>
          <cell r="H5336">
            <v>8</v>
          </cell>
          <cell r="I5336" t="str">
            <v>TVHĐQT/Phó TGĐ</v>
          </cell>
          <cell r="J5336" t="str">
            <v>TVHĐQT</v>
          </cell>
          <cell r="K5336" t="str">
            <v>Phó TGĐ</v>
          </cell>
          <cell r="M5336" t="str">
            <v>VIBTranNhatMinh1972</v>
          </cell>
          <cell r="N5336">
            <v>6</v>
          </cell>
          <cell r="P5336">
            <v>1</v>
          </cell>
          <cell r="Q5336">
            <v>1</v>
          </cell>
          <cell r="R5336">
            <v>0</v>
          </cell>
          <cell r="S5336">
            <v>0</v>
          </cell>
          <cell r="T5336">
            <v>0</v>
          </cell>
          <cell r="U5336">
            <v>1</v>
          </cell>
          <cell r="V5336">
            <v>0</v>
          </cell>
          <cell r="W5336">
            <v>0</v>
          </cell>
          <cell r="X5336">
            <v>0</v>
          </cell>
          <cell r="Y5336">
            <v>0</v>
          </cell>
          <cell r="Z5336">
            <v>0</v>
          </cell>
          <cell r="AA5336">
            <v>0</v>
          </cell>
          <cell r="AB5336">
            <v>0</v>
          </cell>
          <cell r="AC5336">
            <v>1972</v>
          </cell>
          <cell r="AH5336" t="str">
            <v>n/a</v>
          </cell>
          <cell r="AN5336">
            <v>0</v>
          </cell>
          <cell r="AP5336">
            <v>0</v>
          </cell>
          <cell r="AR5336">
            <v>0</v>
          </cell>
          <cell r="AS5336">
            <v>0</v>
          </cell>
          <cell r="AT5336">
            <v>5</v>
          </cell>
        </row>
        <row r="5337">
          <cell r="C5337" t="str">
            <v>VIB2015</v>
          </cell>
          <cell r="D5337" t="str">
            <v>UpCom</v>
          </cell>
          <cell r="E5337" t="str">
            <v>Ông</v>
          </cell>
          <cell r="F5337">
            <v>1</v>
          </cell>
          <cell r="G5337" t="str">
            <v>Graham Eric Pult</v>
          </cell>
          <cell r="H5337">
            <v>8</v>
          </cell>
          <cell r="I5337" t="str">
            <v>TVHĐQT</v>
          </cell>
          <cell r="J5337" t="str">
            <v>TVHĐQT</v>
          </cell>
          <cell r="M5337" t="str">
            <v>VIBGrahamEricPult</v>
          </cell>
          <cell r="N5337">
            <v>1</v>
          </cell>
          <cell r="P5337">
            <v>1</v>
          </cell>
          <cell r="Q5337">
            <v>0</v>
          </cell>
          <cell r="R5337">
            <v>0</v>
          </cell>
          <cell r="S5337">
            <v>0</v>
          </cell>
          <cell r="T5337">
            <v>0</v>
          </cell>
          <cell r="U5337">
            <v>1</v>
          </cell>
          <cell r="V5337">
            <v>0</v>
          </cell>
          <cell r="W5337">
            <v>0</v>
          </cell>
          <cell r="X5337">
            <v>0</v>
          </cell>
          <cell r="Y5337">
            <v>0</v>
          </cell>
          <cell r="Z5337">
            <v>0</v>
          </cell>
          <cell r="AA5337">
            <v>0</v>
          </cell>
          <cell r="AB5337">
            <v>0</v>
          </cell>
          <cell r="AH5337" t="str">
            <v>n/a</v>
          </cell>
          <cell r="AN5337">
            <v>0</v>
          </cell>
          <cell r="AP5337">
            <v>0</v>
          </cell>
          <cell r="AR5337">
            <v>0</v>
          </cell>
          <cell r="AS5337">
            <v>0</v>
          </cell>
          <cell r="AT5337">
            <v>5</v>
          </cell>
        </row>
        <row r="5338">
          <cell r="C5338" t="str">
            <v>VIB2015</v>
          </cell>
          <cell r="D5338" t="str">
            <v>UpCom</v>
          </cell>
          <cell r="E5338" t="str">
            <v>Ông</v>
          </cell>
          <cell r="F5338">
            <v>1</v>
          </cell>
          <cell r="G5338" t="str">
            <v>Micheal John Venter</v>
          </cell>
          <cell r="H5338">
            <v>8</v>
          </cell>
          <cell r="I5338" t="str">
            <v>TVHĐQT</v>
          </cell>
          <cell r="J5338" t="str">
            <v>TVHĐQT</v>
          </cell>
          <cell r="M5338" t="str">
            <v>VIBMichealJohnVenter</v>
          </cell>
          <cell r="N5338">
            <v>1</v>
          </cell>
          <cell r="P5338">
            <v>1</v>
          </cell>
          <cell r="Q5338">
            <v>0</v>
          </cell>
          <cell r="R5338">
            <v>0</v>
          </cell>
          <cell r="S5338">
            <v>0</v>
          </cell>
          <cell r="T5338">
            <v>0</v>
          </cell>
          <cell r="U5338">
            <v>1</v>
          </cell>
          <cell r="V5338">
            <v>0</v>
          </cell>
          <cell r="W5338">
            <v>0</v>
          </cell>
          <cell r="X5338">
            <v>0</v>
          </cell>
          <cell r="Y5338">
            <v>0</v>
          </cell>
          <cell r="Z5338">
            <v>0</v>
          </cell>
          <cell r="AA5338">
            <v>0</v>
          </cell>
          <cell r="AB5338">
            <v>0</v>
          </cell>
          <cell r="AH5338" t="str">
            <v>n/a</v>
          </cell>
          <cell r="AN5338">
            <v>0</v>
          </cell>
          <cell r="AP5338">
            <v>0</v>
          </cell>
          <cell r="AR5338">
            <v>0</v>
          </cell>
          <cell r="AS5338">
            <v>0</v>
          </cell>
          <cell r="AT5338">
            <v>5</v>
          </cell>
        </row>
        <row r="5339">
          <cell r="C5339" t="str">
            <v>VIB2015</v>
          </cell>
          <cell r="D5339" t="str">
            <v>UpCom</v>
          </cell>
          <cell r="E5339" t="str">
            <v>Bà</v>
          </cell>
          <cell r="F5339">
            <v>0</v>
          </cell>
          <cell r="G5339" t="str">
            <v>Bradley Charles LaLonde</v>
          </cell>
          <cell r="H5339">
            <v>8</v>
          </cell>
          <cell r="I5339" t="str">
            <v>TVHĐQT</v>
          </cell>
          <cell r="J5339" t="str">
            <v>TVHĐQT</v>
          </cell>
          <cell r="M5339" t="str">
            <v>VIBBradleyCharlesLaLonde</v>
          </cell>
          <cell r="N5339">
            <v>3</v>
          </cell>
          <cell r="P5339">
            <v>1</v>
          </cell>
          <cell r="Q5339">
            <v>0</v>
          </cell>
          <cell r="R5339">
            <v>0</v>
          </cell>
          <cell r="S5339">
            <v>0</v>
          </cell>
          <cell r="T5339">
            <v>0</v>
          </cell>
          <cell r="U5339">
            <v>1</v>
          </cell>
          <cell r="V5339">
            <v>0</v>
          </cell>
          <cell r="W5339">
            <v>0</v>
          </cell>
          <cell r="X5339">
            <v>0</v>
          </cell>
          <cell r="Y5339">
            <v>0</v>
          </cell>
          <cell r="Z5339">
            <v>0</v>
          </cell>
          <cell r="AA5339">
            <v>0</v>
          </cell>
          <cell r="AB5339">
            <v>0</v>
          </cell>
          <cell r="AH5339" t="str">
            <v>n/a</v>
          </cell>
          <cell r="AN5339">
            <v>0</v>
          </cell>
          <cell r="AP5339">
            <v>0</v>
          </cell>
          <cell r="AR5339">
            <v>0</v>
          </cell>
          <cell r="AS5339">
            <v>0</v>
          </cell>
          <cell r="AT5339">
            <v>5</v>
          </cell>
        </row>
        <row r="5340">
          <cell r="C5340" t="str">
            <v>VIB2015</v>
          </cell>
          <cell r="D5340" t="str">
            <v>UpCom</v>
          </cell>
          <cell r="E5340" t="str">
            <v>Ông</v>
          </cell>
          <cell r="F5340">
            <v>1</v>
          </cell>
          <cell r="G5340" t="str">
            <v>Trịnh Thanh Bình</v>
          </cell>
          <cell r="H5340">
            <v>8</v>
          </cell>
          <cell r="I5340" t="str">
            <v>TBKS</v>
          </cell>
          <cell r="J5340" t="str">
            <v>TBKS</v>
          </cell>
          <cell r="M5340" t="str">
            <v>VIBTrinhThanhBinh1972</v>
          </cell>
          <cell r="N5340">
            <v>8</v>
          </cell>
          <cell r="P5340">
            <v>0</v>
          </cell>
          <cell r="Q5340">
            <v>0</v>
          </cell>
          <cell r="R5340">
            <v>1</v>
          </cell>
          <cell r="S5340">
            <v>0</v>
          </cell>
          <cell r="T5340">
            <v>0</v>
          </cell>
          <cell r="U5340">
            <v>1</v>
          </cell>
          <cell r="V5340">
            <v>0</v>
          </cell>
          <cell r="W5340">
            <v>0</v>
          </cell>
          <cell r="X5340">
            <v>0</v>
          </cell>
          <cell r="Y5340">
            <v>0</v>
          </cell>
          <cell r="Z5340">
            <v>0</v>
          </cell>
          <cell r="AA5340">
            <v>0</v>
          </cell>
          <cell r="AB5340">
            <v>1</v>
          </cell>
          <cell r="AC5340">
            <v>1972</v>
          </cell>
          <cell r="AD5340">
            <v>109230</v>
          </cell>
          <cell r="AE5340">
            <v>0</v>
          </cell>
          <cell r="AF5340">
            <v>0</v>
          </cell>
          <cell r="AG5340">
            <v>109230</v>
          </cell>
          <cell r="AH5340" t="str">
            <v>n/a</v>
          </cell>
          <cell r="AN5340">
            <v>0</v>
          </cell>
          <cell r="AP5340">
            <v>0</v>
          </cell>
          <cell r="AR5340">
            <v>0</v>
          </cell>
          <cell r="AS5340">
            <v>0</v>
          </cell>
          <cell r="AT5340">
            <v>5</v>
          </cell>
        </row>
        <row r="5341">
          <cell r="C5341" t="str">
            <v>VIB2015</v>
          </cell>
          <cell r="D5341" t="str">
            <v>UpCom</v>
          </cell>
          <cell r="E5341" t="str">
            <v>Ông</v>
          </cell>
          <cell r="F5341">
            <v>1</v>
          </cell>
          <cell r="G5341" t="str">
            <v>Anthony Michael Greenhill</v>
          </cell>
          <cell r="H5341">
            <v>8</v>
          </cell>
          <cell r="I5341" t="str">
            <v>Thành viên BKS</v>
          </cell>
          <cell r="J5341" t="str">
            <v>Thành viên BKS</v>
          </cell>
          <cell r="M5341" t="str">
            <v>VIBAnthonyMichaelGreenhill</v>
          </cell>
          <cell r="N5341">
            <v>1</v>
          </cell>
          <cell r="P5341">
            <v>0</v>
          </cell>
          <cell r="Q5341">
            <v>0</v>
          </cell>
          <cell r="R5341">
            <v>1</v>
          </cell>
          <cell r="S5341">
            <v>0</v>
          </cell>
          <cell r="T5341">
            <v>0</v>
          </cell>
          <cell r="U5341">
            <v>1</v>
          </cell>
          <cell r="V5341">
            <v>0</v>
          </cell>
          <cell r="W5341">
            <v>0</v>
          </cell>
          <cell r="X5341">
            <v>0</v>
          </cell>
          <cell r="Y5341">
            <v>0</v>
          </cell>
          <cell r="Z5341">
            <v>0</v>
          </cell>
          <cell r="AA5341">
            <v>0</v>
          </cell>
          <cell r="AB5341">
            <v>0</v>
          </cell>
          <cell r="AH5341" t="str">
            <v>n/a</v>
          </cell>
          <cell r="AN5341">
            <v>0</v>
          </cell>
          <cell r="AP5341">
            <v>0</v>
          </cell>
          <cell r="AR5341">
            <v>0</v>
          </cell>
          <cell r="AS5341">
            <v>0</v>
          </cell>
          <cell r="AT5341">
            <v>5</v>
          </cell>
        </row>
        <row r="5342">
          <cell r="C5342" t="str">
            <v>VIB2015</v>
          </cell>
          <cell r="D5342" t="str">
            <v>UpCom</v>
          </cell>
          <cell r="E5342" t="str">
            <v>Bà</v>
          </cell>
          <cell r="F5342">
            <v>0</v>
          </cell>
          <cell r="G5342" t="str">
            <v>Nguyễn Lương Thị Bích Thủy</v>
          </cell>
          <cell r="H5342">
            <v>8</v>
          </cell>
          <cell r="I5342" t="str">
            <v>Thành viên BKS</v>
          </cell>
          <cell r="J5342" t="str">
            <v>Thành viên BKS</v>
          </cell>
          <cell r="M5342" t="str">
            <v>VIBNguyenLuongThiBichThuy</v>
          </cell>
          <cell r="N5342">
            <v>1</v>
          </cell>
          <cell r="P5342">
            <v>0</v>
          </cell>
          <cell r="Q5342">
            <v>0</v>
          </cell>
          <cell r="R5342">
            <v>1</v>
          </cell>
          <cell r="S5342">
            <v>0</v>
          </cell>
          <cell r="T5342">
            <v>0</v>
          </cell>
          <cell r="U5342">
            <v>1</v>
          </cell>
          <cell r="V5342">
            <v>0</v>
          </cell>
          <cell r="W5342">
            <v>0</v>
          </cell>
          <cell r="X5342">
            <v>0</v>
          </cell>
          <cell r="Y5342">
            <v>0</v>
          </cell>
          <cell r="Z5342">
            <v>0</v>
          </cell>
          <cell r="AA5342">
            <v>0</v>
          </cell>
          <cell r="AB5342">
            <v>0</v>
          </cell>
          <cell r="AH5342" t="str">
            <v>n/a</v>
          </cell>
          <cell r="AN5342">
            <v>0</v>
          </cell>
          <cell r="AP5342">
            <v>0</v>
          </cell>
          <cell r="AR5342">
            <v>0</v>
          </cell>
          <cell r="AS5342">
            <v>0</v>
          </cell>
          <cell r="AT5342">
            <v>5</v>
          </cell>
        </row>
        <row r="5343">
          <cell r="C5343" t="str">
            <v>VIB2015</v>
          </cell>
          <cell r="D5343" t="str">
            <v>UpCom</v>
          </cell>
          <cell r="E5343" t="str">
            <v>Ông</v>
          </cell>
          <cell r="F5343">
            <v>1</v>
          </cell>
          <cell r="G5343" t="str">
            <v>Lê Quang Trung</v>
          </cell>
          <cell r="H5343">
            <v>8</v>
          </cell>
          <cell r="I5343" t="str">
            <v>Phó TGĐ</v>
          </cell>
          <cell r="J5343" t="str">
            <v>Phó TGĐ</v>
          </cell>
          <cell r="M5343" t="str">
            <v>VIBLeQuangTrung</v>
          </cell>
          <cell r="N5343">
            <v>7</v>
          </cell>
          <cell r="P5343">
            <v>0</v>
          </cell>
          <cell r="Q5343">
            <v>1</v>
          </cell>
          <cell r="R5343">
            <v>0</v>
          </cell>
          <cell r="S5343">
            <v>0</v>
          </cell>
          <cell r="T5343">
            <v>0</v>
          </cell>
          <cell r="U5343">
            <v>1</v>
          </cell>
          <cell r="V5343">
            <v>0</v>
          </cell>
          <cell r="W5343">
            <v>0</v>
          </cell>
          <cell r="X5343">
            <v>0</v>
          </cell>
          <cell r="Y5343">
            <v>0</v>
          </cell>
          <cell r="Z5343">
            <v>0</v>
          </cell>
          <cell r="AA5343">
            <v>0</v>
          </cell>
          <cell r="AB5343">
            <v>0</v>
          </cell>
          <cell r="AH5343" t="str">
            <v>n/a</v>
          </cell>
          <cell r="AN5343">
            <v>0</v>
          </cell>
          <cell r="AP5343">
            <v>0</v>
          </cell>
          <cell r="AQ5343">
            <v>2010</v>
          </cell>
          <cell r="AR5343">
            <v>0</v>
          </cell>
          <cell r="AS5343">
            <v>0</v>
          </cell>
          <cell r="AT5343">
            <v>5</v>
          </cell>
        </row>
        <row r="5344">
          <cell r="C5344" t="str">
            <v>VIB2015</v>
          </cell>
          <cell r="D5344" t="str">
            <v>UpCom</v>
          </cell>
          <cell r="E5344" t="str">
            <v>Ông</v>
          </cell>
          <cell r="F5344">
            <v>1</v>
          </cell>
          <cell r="G5344" t="str">
            <v>Loic Faussier</v>
          </cell>
          <cell r="H5344">
            <v>8</v>
          </cell>
          <cell r="I5344" t="str">
            <v>Phó TGĐ</v>
          </cell>
          <cell r="J5344" t="str">
            <v>Phó TGĐ</v>
          </cell>
          <cell r="M5344" t="str">
            <v>VIBLoicFaussier</v>
          </cell>
          <cell r="N5344">
            <v>4</v>
          </cell>
          <cell r="P5344">
            <v>0</v>
          </cell>
          <cell r="Q5344">
            <v>1</v>
          </cell>
          <cell r="R5344">
            <v>0</v>
          </cell>
          <cell r="S5344">
            <v>0</v>
          </cell>
          <cell r="T5344">
            <v>0</v>
          </cell>
          <cell r="U5344">
            <v>1</v>
          </cell>
          <cell r="V5344">
            <v>0</v>
          </cell>
          <cell r="W5344">
            <v>0</v>
          </cell>
          <cell r="X5344">
            <v>0</v>
          </cell>
          <cell r="Y5344">
            <v>0</v>
          </cell>
          <cell r="Z5344">
            <v>0</v>
          </cell>
          <cell r="AA5344">
            <v>0</v>
          </cell>
          <cell r="AB5344">
            <v>0</v>
          </cell>
          <cell r="AH5344" t="str">
            <v>n/a</v>
          </cell>
          <cell r="AN5344">
            <v>0</v>
          </cell>
          <cell r="AP5344">
            <v>0</v>
          </cell>
          <cell r="AR5344">
            <v>0</v>
          </cell>
          <cell r="AS5344">
            <v>0</v>
          </cell>
          <cell r="AT5344">
            <v>5</v>
          </cell>
        </row>
        <row r="5345">
          <cell r="C5345" t="str">
            <v>VIB2015</v>
          </cell>
          <cell r="D5345" t="str">
            <v>UpCom</v>
          </cell>
          <cell r="E5345" t="str">
            <v>Ông</v>
          </cell>
          <cell r="F5345">
            <v>1</v>
          </cell>
          <cell r="G5345" t="str">
            <v>Ân Thanh Sơn</v>
          </cell>
          <cell r="H5345">
            <v>8</v>
          </cell>
          <cell r="I5345" t="str">
            <v>Phó TGĐ</v>
          </cell>
          <cell r="J5345" t="str">
            <v>Phó TGĐ</v>
          </cell>
          <cell r="M5345" t="str">
            <v>VIBAnThanhSon</v>
          </cell>
          <cell r="N5345">
            <v>6</v>
          </cell>
          <cell r="P5345">
            <v>0</v>
          </cell>
          <cell r="Q5345">
            <v>1</v>
          </cell>
          <cell r="R5345">
            <v>0</v>
          </cell>
          <cell r="S5345">
            <v>0</v>
          </cell>
          <cell r="T5345">
            <v>0</v>
          </cell>
          <cell r="U5345">
            <v>1</v>
          </cell>
          <cell r="V5345">
            <v>0</v>
          </cell>
          <cell r="W5345">
            <v>0</v>
          </cell>
          <cell r="X5345">
            <v>0</v>
          </cell>
          <cell r="Y5345">
            <v>0</v>
          </cell>
          <cell r="Z5345">
            <v>0</v>
          </cell>
          <cell r="AA5345">
            <v>0</v>
          </cell>
          <cell r="AB5345">
            <v>0</v>
          </cell>
          <cell r="AD5345">
            <v>1346521</v>
          </cell>
          <cell r="AE5345">
            <v>0</v>
          </cell>
          <cell r="AF5345">
            <v>0</v>
          </cell>
          <cell r="AG5345">
            <v>1346521</v>
          </cell>
          <cell r="AH5345" t="str">
            <v>n/a</v>
          </cell>
          <cell r="AN5345">
            <v>0</v>
          </cell>
          <cell r="AP5345">
            <v>0</v>
          </cell>
          <cell r="AQ5345">
            <v>2008</v>
          </cell>
          <cell r="AR5345">
            <v>0</v>
          </cell>
          <cell r="AS5345">
            <v>0</v>
          </cell>
          <cell r="AT5345">
            <v>5</v>
          </cell>
        </row>
        <row r="5346">
          <cell r="C5346" t="str">
            <v>VIB2014</v>
          </cell>
          <cell r="D5346" t="str">
            <v>UpCom</v>
          </cell>
          <cell r="E5346" t="str">
            <v>Ông</v>
          </cell>
          <cell r="F5346">
            <v>1</v>
          </cell>
          <cell r="G5346" t="str">
            <v>Graham Eric Putt</v>
          </cell>
          <cell r="H5346">
            <v>8</v>
          </cell>
          <cell r="I5346" t="str">
            <v>TVHĐQT</v>
          </cell>
          <cell r="J5346" t="str">
            <v>TVHĐQT</v>
          </cell>
          <cell r="M5346" t="str">
            <v>VIBGrahamEricPutt</v>
          </cell>
          <cell r="N5346">
            <v>1</v>
          </cell>
          <cell r="P5346">
            <v>1</v>
          </cell>
          <cell r="Q5346">
            <v>0</v>
          </cell>
          <cell r="R5346">
            <v>0</v>
          </cell>
          <cell r="S5346">
            <v>0</v>
          </cell>
          <cell r="T5346">
            <v>0</v>
          </cell>
          <cell r="U5346">
            <v>1</v>
          </cell>
          <cell r="V5346">
            <v>0</v>
          </cell>
          <cell r="W5346">
            <v>0</v>
          </cell>
          <cell r="X5346">
            <v>0</v>
          </cell>
          <cell r="Y5346">
            <v>0</v>
          </cell>
          <cell r="Z5346">
            <v>0</v>
          </cell>
          <cell r="AA5346">
            <v>0</v>
          </cell>
          <cell r="AB5346">
            <v>0</v>
          </cell>
          <cell r="AH5346" t="str">
            <v>n/a</v>
          </cell>
          <cell r="AN5346">
            <v>0</v>
          </cell>
          <cell r="AP5346">
            <v>0</v>
          </cell>
          <cell r="AR5346">
            <v>0</v>
          </cell>
          <cell r="AS5346">
            <v>0</v>
          </cell>
          <cell r="AT5346">
            <v>4</v>
          </cell>
        </row>
        <row r="5347">
          <cell r="C5347" t="str">
            <v>VIB2014</v>
          </cell>
          <cell r="D5347" t="str">
            <v>UpCom</v>
          </cell>
          <cell r="E5347" t="str">
            <v>Ông</v>
          </cell>
          <cell r="F5347">
            <v>1</v>
          </cell>
          <cell r="G5347" t="str">
            <v>Michael John Venter</v>
          </cell>
          <cell r="H5347">
            <v>8</v>
          </cell>
          <cell r="I5347" t="str">
            <v>TVHĐQT</v>
          </cell>
          <cell r="J5347" t="str">
            <v>TVHĐQT</v>
          </cell>
          <cell r="M5347" t="str">
            <v>VIBMichaelJohnVenter1963</v>
          </cell>
          <cell r="N5347">
            <v>1</v>
          </cell>
          <cell r="P5347">
            <v>1</v>
          </cell>
          <cell r="Q5347">
            <v>0</v>
          </cell>
          <cell r="R5347">
            <v>0</v>
          </cell>
          <cell r="S5347">
            <v>0</v>
          </cell>
          <cell r="T5347">
            <v>0</v>
          </cell>
          <cell r="U5347">
            <v>1</v>
          </cell>
          <cell r="V5347">
            <v>0</v>
          </cell>
          <cell r="W5347">
            <v>0</v>
          </cell>
          <cell r="X5347">
            <v>0</v>
          </cell>
          <cell r="Y5347">
            <v>0</v>
          </cell>
          <cell r="Z5347">
            <v>0</v>
          </cell>
          <cell r="AA5347">
            <v>0</v>
          </cell>
          <cell r="AB5347">
            <v>0</v>
          </cell>
          <cell r="AC5347">
            <v>1963</v>
          </cell>
          <cell r="AH5347" t="str">
            <v>n/a</v>
          </cell>
          <cell r="AN5347">
            <v>0</v>
          </cell>
          <cell r="AP5347">
            <v>0</v>
          </cell>
          <cell r="AQ5347">
            <v>2015</v>
          </cell>
          <cell r="AR5347">
            <v>0</v>
          </cell>
          <cell r="AS5347">
            <v>0</v>
          </cell>
          <cell r="AT5347">
            <v>4</v>
          </cell>
        </row>
        <row r="5348">
          <cell r="C5348" t="str">
            <v>VIB2014</v>
          </cell>
          <cell r="D5348" t="str">
            <v>UpCom</v>
          </cell>
          <cell r="E5348" t="str">
            <v>Ông</v>
          </cell>
          <cell r="F5348">
            <v>1</v>
          </cell>
          <cell r="G5348" t="str">
            <v>Godfrey Swain</v>
          </cell>
          <cell r="H5348">
            <v>8</v>
          </cell>
          <cell r="I5348" t="str">
            <v>GĐ</v>
          </cell>
          <cell r="J5348" t="str">
            <v>GĐ</v>
          </cell>
          <cell r="M5348" t="str">
            <v>VIBGodfreySwain</v>
          </cell>
          <cell r="N5348">
            <v>1</v>
          </cell>
          <cell r="P5348">
            <v>0</v>
          </cell>
          <cell r="Q5348">
            <v>1</v>
          </cell>
          <cell r="R5348">
            <v>0</v>
          </cell>
          <cell r="S5348">
            <v>0</v>
          </cell>
          <cell r="T5348">
            <v>0</v>
          </cell>
          <cell r="U5348">
            <v>1</v>
          </cell>
          <cell r="V5348">
            <v>0</v>
          </cell>
          <cell r="W5348">
            <v>0</v>
          </cell>
          <cell r="X5348">
            <v>0</v>
          </cell>
          <cell r="Y5348">
            <v>0</v>
          </cell>
          <cell r="Z5348">
            <v>0</v>
          </cell>
          <cell r="AA5348">
            <v>0</v>
          </cell>
          <cell r="AB5348">
            <v>0</v>
          </cell>
          <cell r="AH5348" t="str">
            <v>n/a</v>
          </cell>
          <cell r="AN5348">
            <v>0</v>
          </cell>
          <cell r="AP5348">
            <v>0</v>
          </cell>
          <cell r="AR5348">
            <v>0</v>
          </cell>
          <cell r="AS5348">
            <v>0</v>
          </cell>
          <cell r="AT5348">
            <v>4</v>
          </cell>
        </row>
        <row r="5349">
          <cell r="C5349" t="str">
            <v>VIB2014</v>
          </cell>
          <cell r="D5349" t="str">
            <v>UpCom</v>
          </cell>
          <cell r="E5349" t="str">
            <v>Ông</v>
          </cell>
          <cell r="F5349">
            <v>1</v>
          </cell>
          <cell r="G5349" t="str">
            <v>Anthony Micheal Greenhill</v>
          </cell>
          <cell r="H5349">
            <v>8</v>
          </cell>
          <cell r="I5349" t="str">
            <v>Thành viên BKS</v>
          </cell>
          <cell r="J5349" t="str">
            <v>Thành viên BKS</v>
          </cell>
          <cell r="M5349" t="str">
            <v>VIBAnthonyMichealGreenhill</v>
          </cell>
          <cell r="N5349">
            <v>1</v>
          </cell>
          <cell r="P5349">
            <v>0</v>
          </cell>
          <cell r="Q5349">
            <v>0</v>
          </cell>
          <cell r="R5349">
            <v>1</v>
          </cell>
          <cell r="S5349">
            <v>0</v>
          </cell>
          <cell r="T5349">
            <v>0</v>
          </cell>
          <cell r="U5349">
            <v>1</v>
          </cell>
          <cell r="V5349">
            <v>0</v>
          </cell>
          <cell r="W5349">
            <v>0</v>
          </cell>
          <cell r="X5349">
            <v>0</v>
          </cell>
          <cell r="Y5349">
            <v>0</v>
          </cell>
          <cell r="Z5349">
            <v>0</v>
          </cell>
          <cell r="AA5349">
            <v>0</v>
          </cell>
          <cell r="AB5349">
            <v>0</v>
          </cell>
          <cell r="AE5349">
            <v>0</v>
          </cell>
          <cell r="AH5349" t="str">
            <v>n/a</v>
          </cell>
          <cell r="AN5349">
            <v>0</v>
          </cell>
          <cell r="AP5349">
            <v>0</v>
          </cell>
          <cell r="AR5349">
            <v>0</v>
          </cell>
          <cell r="AS5349">
            <v>0</v>
          </cell>
          <cell r="AT5349">
            <v>4</v>
          </cell>
        </row>
        <row r="5350">
          <cell r="C5350" t="str">
            <v>VIB2014</v>
          </cell>
          <cell r="D5350" t="str">
            <v>UpCom</v>
          </cell>
          <cell r="E5350" t="str">
            <v>Ông</v>
          </cell>
          <cell r="F5350">
            <v>1</v>
          </cell>
          <cell r="G5350" t="str">
            <v>Trần Tuấn Minh</v>
          </cell>
          <cell r="H5350">
            <v>8</v>
          </cell>
          <cell r="I5350" t="str">
            <v>Phó GĐ</v>
          </cell>
          <cell r="J5350" t="str">
            <v>Phó GĐ</v>
          </cell>
          <cell r="M5350" t="str">
            <v>VIBTranTuanMinh</v>
          </cell>
          <cell r="N5350">
            <v>1</v>
          </cell>
          <cell r="P5350">
            <v>0</v>
          </cell>
          <cell r="Q5350">
            <v>1</v>
          </cell>
          <cell r="R5350">
            <v>0</v>
          </cell>
          <cell r="S5350">
            <v>0</v>
          </cell>
          <cell r="T5350">
            <v>0</v>
          </cell>
          <cell r="U5350">
            <v>1</v>
          </cell>
          <cell r="V5350">
            <v>0</v>
          </cell>
          <cell r="W5350">
            <v>0</v>
          </cell>
          <cell r="X5350">
            <v>0</v>
          </cell>
          <cell r="Y5350">
            <v>0</v>
          </cell>
          <cell r="Z5350">
            <v>0</v>
          </cell>
          <cell r="AA5350">
            <v>0</v>
          </cell>
          <cell r="AB5350">
            <v>0</v>
          </cell>
          <cell r="AH5350" t="str">
            <v>n/a</v>
          </cell>
          <cell r="AN5350">
            <v>0</v>
          </cell>
          <cell r="AP5350">
            <v>0</v>
          </cell>
          <cell r="AR5350">
            <v>0</v>
          </cell>
          <cell r="AS5350">
            <v>0</v>
          </cell>
          <cell r="AT5350">
            <v>4</v>
          </cell>
        </row>
        <row r="5351">
          <cell r="C5351" t="str">
            <v>VIB2014</v>
          </cell>
          <cell r="D5351" t="str">
            <v>UpCom</v>
          </cell>
          <cell r="E5351" t="str">
            <v>Ông</v>
          </cell>
          <cell r="F5351">
            <v>1</v>
          </cell>
          <cell r="G5351" t="str">
            <v>Hàn Ngọc Vũ</v>
          </cell>
          <cell r="H5351">
            <v>8</v>
          </cell>
          <cell r="I5351" t="str">
            <v>TGĐ/TVHĐQT</v>
          </cell>
          <cell r="J5351" t="str">
            <v>TGĐ</v>
          </cell>
          <cell r="K5351" t="str">
            <v>TVHĐQT</v>
          </cell>
          <cell r="M5351" t="str">
            <v>VIBHanNgocVu1965</v>
          </cell>
          <cell r="N5351">
            <v>9</v>
          </cell>
          <cell r="P5351">
            <v>1</v>
          </cell>
          <cell r="Q5351">
            <v>1</v>
          </cell>
          <cell r="R5351">
            <v>0</v>
          </cell>
          <cell r="S5351">
            <v>0</v>
          </cell>
          <cell r="T5351">
            <v>1</v>
          </cell>
          <cell r="U5351">
            <v>1</v>
          </cell>
          <cell r="V5351">
            <v>0</v>
          </cell>
          <cell r="W5351">
            <v>0</v>
          </cell>
          <cell r="X5351">
            <v>0</v>
          </cell>
          <cell r="Y5351">
            <v>0</v>
          </cell>
          <cell r="Z5351">
            <v>1</v>
          </cell>
          <cell r="AA5351">
            <v>0</v>
          </cell>
          <cell r="AB5351">
            <v>0</v>
          </cell>
          <cell r="AC5351">
            <v>1965</v>
          </cell>
          <cell r="AD5351">
            <v>807108</v>
          </cell>
          <cell r="AE5351">
            <v>0</v>
          </cell>
          <cell r="AF5351">
            <v>0</v>
          </cell>
          <cell r="AG5351">
            <v>807108</v>
          </cell>
          <cell r="AH5351" t="str">
            <v>n/a</v>
          </cell>
          <cell r="AL5351" t="str">
            <v>ThS QTKD</v>
          </cell>
          <cell r="AM5351">
            <v>1</v>
          </cell>
          <cell r="AN5351">
            <v>2</v>
          </cell>
          <cell r="AP5351">
            <v>0</v>
          </cell>
          <cell r="AQ5351">
            <v>2013</v>
          </cell>
          <cell r="AR5351">
            <v>0</v>
          </cell>
          <cell r="AS5351">
            <v>0</v>
          </cell>
          <cell r="AT5351">
            <v>4</v>
          </cell>
        </row>
        <row r="5352">
          <cell r="C5352" t="str">
            <v>VIB2014</v>
          </cell>
          <cell r="D5352" t="str">
            <v>UpCom</v>
          </cell>
          <cell r="E5352" t="str">
            <v>Ông</v>
          </cell>
          <cell r="F5352">
            <v>1</v>
          </cell>
          <cell r="G5352" t="str">
            <v>Đặng Khắc Vỹ</v>
          </cell>
          <cell r="H5352">
            <v>8</v>
          </cell>
          <cell r="I5352" t="str">
            <v>CTHĐQT</v>
          </cell>
          <cell r="J5352" t="str">
            <v>CTHĐQT</v>
          </cell>
          <cell r="M5352" t="str">
            <v>VIBDangKhacVy1968</v>
          </cell>
          <cell r="N5352">
            <v>8</v>
          </cell>
          <cell r="P5352">
            <v>1</v>
          </cell>
          <cell r="Q5352">
            <v>0</v>
          </cell>
          <cell r="R5352">
            <v>0</v>
          </cell>
          <cell r="S5352">
            <v>1</v>
          </cell>
          <cell r="T5352">
            <v>0</v>
          </cell>
          <cell r="U5352">
            <v>1</v>
          </cell>
          <cell r="V5352">
            <v>0</v>
          </cell>
          <cell r="W5352">
            <v>0</v>
          </cell>
          <cell r="X5352">
            <v>0</v>
          </cell>
          <cell r="Y5352">
            <v>0</v>
          </cell>
          <cell r="Z5352">
            <v>0</v>
          </cell>
          <cell r="AA5352">
            <v>0</v>
          </cell>
          <cell r="AB5352">
            <v>0</v>
          </cell>
          <cell r="AC5352">
            <v>1968</v>
          </cell>
          <cell r="AD5352">
            <v>21205585</v>
          </cell>
          <cell r="AE5352">
            <v>0</v>
          </cell>
          <cell r="AF5352">
            <v>0</v>
          </cell>
          <cell r="AG5352">
            <v>21205585</v>
          </cell>
          <cell r="AH5352" t="str">
            <v>n/a</v>
          </cell>
          <cell r="AL5352" t="str">
            <v>KS Mỏ địa chất/T.S Kinh tế</v>
          </cell>
          <cell r="AM5352">
            <v>1</v>
          </cell>
          <cell r="AN5352">
            <v>2</v>
          </cell>
          <cell r="AP5352">
            <v>0</v>
          </cell>
          <cell r="AQ5352">
            <v>2013</v>
          </cell>
          <cell r="AR5352">
            <v>0</v>
          </cell>
          <cell r="AS5352">
            <v>0</v>
          </cell>
          <cell r="AT5352">
            <v>4</v>
          </cell>
        </row>
        <row r="5353">
          <cell r="C5353" t="str">
            <v>VIB2014</v>
          </cell>
          <cell r="D5353" t="str">
            <v>UpCom</v>
          </cell>
          <cell r="E5353" t="str">
            <v>Ông</v>
          </cell>
          <cell r="F5353">
            <v>1</v>
          </cell>
          <cell r="G5353" t="str">
            <v>Đặng Văn Sơn</v>
          </cell>
          <cell r="H5353">
            <v>8</v>
          </cell>
          <cell r="I5353" t="str">
            <v>Phó CTHĐQT</v>
          </cell>
          <cell r="J5353" t="str">
            <v>Phó CTHĐQT</v>
          </cell>
          <cell r="M5353" t="str">
            <v>VIBDangVanSon1967</v>
          </cell>
          <cell r="N5353">
            <v>9</v>
          </cell>
          <cell r="P5353">
            <v>1</v>
          </cell>
          <cell r="Q5353">
            <v>0</v>
          </cell>
          <cell r="R5353">
            <v>0</v>
          </cell>
          <cell r="S5353">
            <v>0</v>
          </cell>
          <cell r="T5353">
            <v>0</v>
          </cell>
          <cell r="U5353">
            <v>1</v>
          </cell>
          <cell r="V5353">
            <v>0</v>
          </cell>
          <cell r="W5353">
            <v>0</v>
          </cell>
          <cell r="X5353">
            <v>0</v>
          </cell>
          <cell r="Y5353">
            <v>0</v>
          </cell>
          <cell r="Z5353">
            <v>0</v>
          </cell>
          <cell r="AA5353">
            <v>0</v>
          </cell>
          <cell r="AB5353">
            <v>0</v>
          </cell>
          <cell r="AC5353">
            <v>1967</v>
          </cell>
          <cell r="AD5353">
            <v>1534029</v>
          </cell>
          <cell r="AE5353">
            <v>0</v>
          </cell>
          <cell r="AF5353">
            <v>0</v>
          </cell>
          <cell r="AG5353">
            <v>1534029</v>
          </cell>
          <cell r="AH5353" t="str">
            <v>n/a</v>
          </cell>
          <cell r="AL5353" t="str">
            <v>CN Kinh tế</v>
          </cell>
          <cell r="AM5353">
            <v>1</v>
          </cell>
          <cell r="AN5353">
            <v>1</v>
          </cell>
          <cell r="AP5353">
            <v>0</v>
          </cell>
          <cell r="AQ5353">
            <v>2013</v>
          </cell>
          <cell r="AR5353">
            <v>0</v>
          </cell>
          <cell r="AS5353">
            <v>0</v>
          </cell>
          <cell r="AT5353">
            <v>4</v>
          </cell>
        </row>
        <row r="5354">
          <cell r="C5354" t="str">
            <v>VIB2014</v>
          </cell>
          <cell r="D5354" t="str">
            <v>UpCom</v>
          </cell>
          <cell r="E5354" t="str">
            <v>Ông</v>
          </cell>
          <cell r="F5354">
            <v>1</v>
          </cell>
          <cell r="G5354" t="str">
            <v>Đỗ Xuân Hoàng</v>
          </cell>
          <cell r="H5354">
            <v>8</v>
          </cell>
          <cell r="I5354" t="str">
            <v>TVHĐQT</v>
          </cell>
          <cell r="J5354" t="str">
            <v>TVHĐQT</v>
          </cell>
          <cell r="M5354" t="str">
            <v>VIBDoXuanHoang1968</v>
          </cell>
          <cell r="N5354">
            <v>7</v>
          </cell>
          <cell r="P5354">
            <v>1</v>
          </cell>
          <cell r="Q5354">
            <v>0</v>
          </cell>
          <cell r="R5354">
            <v>0</v>
          </cell>
          <cell r="S5354">
            <v>0</v>
          </cell>
          <cell r="T5354">
            <v>0</v>
          </cell>
          <cell r="U5354">
            <v>1</v>
          </cell>
          <cell r="V5354">
            <v>0</v>
          </cell>
          <cell r="W5354">
            <v>0</v>
          </cell>
          <cell r="X5354">
            <v>0</v>
          </cell>
          <cell r="Y5354">
            <v>0</v>
          </cell>
          <cell r="Z5354">
            <v>0</v>
          </cell>
          <cell r="AA5354">
            <v>0</v>
          </cell>
          <cell r="AB5354">
            <v>0</v>
          </cell>
          <cell r="AC5354">
            <v>1968</v>
          </cell>
          <cell r="AD5354">
            <v>21206798</v>
          </cell>
          <cell r="AE5354">
            <v>0</v>
          </cell>
          <cell r="AF5354">
            <v>0</v>
          </cell>
          <cell r="AG5354">
            <v>21206798</v>
          </cell>
          <cell r="AH5354" t="str">
            <v>n/a</v>
          </cell>
          <cell r="AL5354" t="str">
            <v>T.S Kinh tế</v>
          </cell>
          <cell r="AM5354">
            <v>1</v>
          </cell>
          <cell r="AN5354">
            <v>2</v>
          </cell>
          <cell r="AP5354">
            <v>0</v>
          </cell>
          <cell r="AQ5354">
            <v>2005</v>
          </cell>
          <cell r="AR5354">
            <v>0</v>
          </cell>
          <cell r="AS5354">
            <v>0</v>
          </cell>
          <cell r="AT5354">
            <v>4</v>
          </cell>
        </row>
        <row r="5355">
          <cell r="C5355" t="str">
            <v>VIB2014</v>
          </cell>
          <cell r="D5355" t="str">
            <v>UpCom</v>
          </cell>
          <cell r="E5355" t="str">
            <v>Ông</v>
          </cell>
          <cell r="F5355">
            <v>1</v>
          </cell>
          <cell r="G5355" t="str">
            <v>Trịnh Thanh Bình</v>
          </cell>
          <cell r="H5355">
            <v>8</v>
          </cell>
          <cell r="I5355" t="str">
            <v>TBKS</v>
          </cell>
          <cell r="J5355" t="str">
            <v>TBKS</v>
          </cell>
          <cell r="M5355" t="str">
            <v>VIBTrinhThanhBinh1972</v>
          </cell>
          <cell r="N5355">
            <v>7</v>
          </cell>
          <cell r="P5355">
            <v>0</v>
          </cell>
          <cell r="Q5355">
            <v>0</v>
          </cell>
          <cell r="R5355">
            <v>1</v>
          </cell>
          <cell r="S5355">
            <v>0</v>
          </cell>
          <cell r="T5355">
            <v>0</v>
          </cell>
          <cell r="U5355">
            <v>1</v>
          </cell>
          <cell r="V5355">
            <v>0</v>
          </cell>
          <cell r="W5355">
            <v>0</v>
          </cell>
          <cell r="X5355">
            <v>0</v>
          </cell>
          <cell r="Y5355">
            <v>0</v>
          </cell>
          <cell r="Z5355">
            <v>0</v>
          </cell>
          <cell r="AA5355">
            <v>0</v>
          </cell>
          <cell r="AB5355">
            <v>1</v>
          </cell>
          <cell r="AC5355">
            <v>1972</v>
          </cell>
          <cell r="AD5355">
            <v>95816</v>
          </cell>
          <cell r="AE5355">
            <v>0</v>
          </cell>
          <cell r="AF5355">
            <v>0</v>
          </cell>
          <cell r="AG5355">
            <v>95816</v>
          </cell>
          <cell r="AH5355" t="str">
            <v>n/a</v>
          </cell>
          <cell r="AL5355" t="str">
            <v>CN Tài chính/ThS QTKD</v>
          </cell>
          <cell r="AM5355">
            <v>1</v>
          </cell>
          <cell r="AN5355">
            <v>2</v>
          </cell>
          <cell r="AP5355">
            <v>0</v>
          </cell>
          <cell r="AR5355">
            <v>1</v>
          </cell>
          <cell r="AS5355">
            <v>0</v>
          </cell>
          <cell r="AT5355">
            <v>4</v>
          </cell>
        </row>
        <row r="5356">
          <cell r="C5356" t="str">
            <v>VIB2014</v>
          </cell>
          <cell r="D5356" t="str">
            <v>UpCom</v>
          </cell>
          <cell r="E5356" t="str">
            <v>Ông</v>
          </cell>
          <cell r="F5356">
            <v>1</v>
          </cell>
          <cell r="G5356" t="str">
            <v>Ân Thanh Sơn</v>
          </cell>
          <cell r="H5356">
            <v>8</v>
          </cell>
          <cell r="I5356" t="str">
            <v>GĐ/Phó TGĐ</v>
          </cell>
          <cell r="J5356" t="str">
            <v>GĐ</v>
          </cell>
          <cell r="K5356" t="str">
            <v>Phó TGĐ</v>
          </cell>
          <cell r="M5356" t="str">
            <v>VIBAnThanhSon1972</v>
          </cell>
          <cell r="N5356">
            <v>4</v>
          </cell>
          <cell r="P5356">
            <v>0</v>
          </cell>
          <cell r="Q5356">
            <v>1</v>
          </cell>
          <cell r="R5356">
            <v>0</v>
          </cell>
          <cell r="S5356">
            <v>0</v>
          </cell>
          <cell r="T5356">
            <v>0</v>
          </cell>
          <cell r="U5356">
            <v>1</v>
          </cell>
          <cell r="V5356">
            <v>0</v>
          </cell>
          <cell r="W5356">
            <v>0</v>
          </cell>
          <cell r="X5356">
            <v>0</v>
          </cell>
          <cell r="Y5356">
            <v>0</v>
          </cell>
          <cell r="Z5356">
            <v>0</v>
          </cell>
          <cell r="AA5356">
            <v>0</v>
          </cell>
          <cell r="AB5356">
            <v>0</v>
          </cell>
          <cell r="AC5356">
            <v>1972</v>
          </cell>
          <cell r="AD5356">
            <v>508009</v>
          </cell>
          <cell r="AE5356">
            <v>0</v>
          </cell>
          <cell r="AF5356">
            <v>0</v>
          </cell>
          <cell r="AG5356">
            <v>508009</v>
          </cell>
          <cell r="AH5356" t="str">
            <v>n/a</v>
          </cell>
          <cell r="AL5356" t="str">
            <v>KS KTVT biển/CN Luật gia kinh tế</v>
          </cell>
          <cell r="AM5356">
            <v>1</v>
          </cell>
          <cell r="AN5356">
            <v>1</v>
          </cell>
          <cell r="AP5356">
            <v>0</v>
          </cell>
          <cell r="AR5356">
            <v>0</v>
          </cell>
          <cell r="AS5356">
            <v>0</v>
          </cell>
          <cell r="AT5356">
            <v>4</v>
          </cell>
        </row>
        <row r="5357">
          <cell r="C5357" t="str">
            <v>VIB2014</v>
          </cell>
          <cell r="D5357" t="str">
            <v>UpCom</v>
          </cell>
          <cell r="E5357" t="str">
            <v>Ông</v>
          </cell>
          <cell r="F5357">
            <v>1</v>
          </cell>
          <cell r="G5357" t="str">
            <v>Lê Quang Trung</v>
          </cell>
          <cell r="H5357">
            <v>8</v>
          </cell>
          <cell r="I5357" t="str">
            <v>GĐ/Phó TGĐ</v>
          </cell>
          <cell r="J5357" t="str">
            <v>GĐ</v>
          </cell>
          <cell r="K5357" t="str">
            <v>Phó TGĐ</v>
          </cell>
          <cell r="M5357" t="str">
            <v>VIBLeQuangTrung</v>
          </cell>
          <cell r="N5357">
            <v>6</v>
          </cell>
          <cell r="P5357">
            <v>0</v>
          </cell>
          <cell r="Q5357">
            <v>1</v>
          </cell>
          <cell r="R5357">
            <v>0</v>
          </cell>
          <cell r="S5357">
            <v>0</v>
          </cell>
          <cell r="T5357">
            <v>0</v>
          </cell>
          <cell r="U5357">
            <v>1</v>
          </cell>
          <cell r="V5357">
            <v>0</v>
          </cell>
          <cell r="W5357">
            <v>0</v>
          </cell>
          <cell r="X5357">
            <v>0</v>
          </cell>
          <cell r="Y5357">
            <v>0</v>
          </cell>
          <cell r="Z5357">
            <v>0</v>
          </cell>
          <cell r="AA5357">
            <v>0</v>
          </cell>
          <cell r="AB5357">
            <v>0</v>
          </cell>
          <cell r="AF5357">
            <v>0</v>
          </cell>
          <cell r="AH5357" t="str">
            <v>n/a</v>
          </cell>
          <cell r="AL5357" t="str">
            <v>ThS QTKD</v>
          </cell>
          <cell r="AM5357">
            <v>1</v>
          </cell>
          <cell r="AN5357">
            <v>2</v>
          </cell>
          <cell r="AP5357">
            <v>0</v>
          </cell>
          <cell r="AR5357">
            <v>0</v>
          </cell>
          <cell r="AS5357">
            <v>0</v>
          </cell>
          <cell r="AT5357">
            <v>4</v>
          </cell>
        </row>
        <row r="5358">
          <cell r="C5358" t="str">
            <v>VIB2014</v>
          </cell>
          <cell r="D5358" t="str">
            <v>UpCom</v>
          </cell>
          <cell r="E5358" t="str">
            <v>Ông</v>
          </cell>
          <cell r="F5358">
            <v>1</v>
          </cell>
          <cell r="G5358" t="str">
            <v>Trần Nhất Minh</v>
          </cell>
          <cell r="H5358">
            <v>8</v>
          </cell>
          <cell r="I5358" t="str">
            <v>TVHĐQT/Phó TGĐ</v>
          </cell>
          <cell r="J5358" t="str">
            <v>TVHĐQT</v>
          </cell>
          <cell r="K5358" t="str">
            <v>Phó TGĐ</v>
          </cell>
          <cell r="M5358" t="str">
            <v>VIBTranNhatMinh1972</v>
          </cell>
          <cell r="N5358">
            <v>5</v>
          </cell>
          <cell r="P5358">
            <v>1</v>
          </cell>
          <cell r="Q5358">
            <v>1</v>
          </cell>
          <cell r="R5358">
            <v>0</v>
          </cell>
          <cell r="S5358">
            <v>0</v>
          </cell>
          <cell r="T5358">
            <v>0</v>
          </cell>
          <cell r="U5358">
            <v>1</v>
          </cell>
          <cell r="V5358">
            <v>0</v>
          </cell>
          <cell r="W5358">
            <v>0</v>
          </cell>
          <cell r="X5358">
            <v>0</v>
          </cell>
          <cell r="Y5358">
            <v>0</v>
          </cell>
          <cell r="Z5358">
            <v>0</v>
          </cell>
          <cell r="AA5358">
            <v>0</v>
          </cell>
          <cell r="AB5358">
            <v>0</v>
          </cell>
          <cell r="AC5358">
            <v>1972</v>
          </cell>
          <cell r="AD5358">
            <v>1534029</v>
          </cell>
          <cell r="AE5358">
            <v>0</v>
          </cell>
          <cell r="AF5358">
            <v>0</v>
          </cell>
          <cell r="AG5358">
            <v>1534029</v>
          </cell>
          <cell r="AH5358" t="str">
            <v>n/a</v>
          </cell>
          <cell r="AL5358" t="str">
            <v>ThS QTKD/T.S Khoa học</v>
          </cell>
          <cell r="AM5358">
            <v>1</v>
          </cell>
          <cell r="AN5358">
            <v>2</v>
          </cell>
          <cell r="AP5358">
            <v>0</v>
          </cell>
          <cell r="AR5358">
            <v>0</v>
          </cell>
          <cell r="AS5358">
            <v>0</v>
          </cell>
          <cell r="AT5358">
            <v>4</v>
          </cell>
        </row>
        <row r="5359">
          <cell r="C5359" t="str">
            <v>VIB2014</v>
          </cell>
          <cell r="D5359" t="str">
            <v>UpCom</v>
          </cell>
          <cell r="E5359" t="str">
            <v>Ông</v>
          </cell>
          <cell r="F5359">
            <v>1</v>
          </cell>
          <cell r="G5359" t="str">
            <v>Daniel Andrew Bilski</v>
          </cell>
          <cell r="H5359">
            <v>8</v>
          </cell>
          <cell r="I5359" t="str">
            <v>Thành viên BKS</v>
          </cell>
          <cell r="J5359" t="str">
            <v>Thành viên BKS</v>
          </cell>
          <cell r="M5359" t="str">
            <v>VIBDanielAndrewBilski</v>
          </cell>
          <cell r="N5359">
            <v>5</v>
          </cell>
          <cell r="P5359">
            <v>0</v>
          </cell>
          <cell r="Q5359">
            <v>0</v>
          </cell>
          <cell r="R5359">
            <v>1</v>
          </cell>
          <cell r="S5359">
            <v>0</v>
          </cell>
          <cell r="T5359">
            <v>0</v>
          </cell>
          <cell r="U5359">
            <v>1</v>
          </cell>
          <cell r="V5359">
            <v>0</v>
          </cell>
          <cell r="W5359">
            <v>0</v>
          </cell>
          <cell r="X5359">
            <v>0</v>
          </cell>
          <cell r="Y5359">
            <v>0</v>
          </cell>
          <cell r="Z5359">
            <v>0</v>
          </cell>
          <cell r="AA5359">
            <v>0</v>
          </cell>
          <cell r="AB5359">
            <v>0</v>
          </cell>
          <cell r="AF5359">
            <v>0</v>
          </cell>
          <cell r="AH5359" t="str">
            <v>n/a</v>
          </cell>
          <cell r="AN5359">
            <v>0</v>
          </cell>
          <cell r="AP5359">
            <v>0</v>
          </cell>
          <cell r="AR5359">
            <v>0</v>
          </cell>
          <cell r="AS5359">
            <v>0</v>
          </cell>
          <cell r="AT5359">
            <v>4</v>
          </cell>
        </row>
        <row r="5360">
          <cell r="C5360" t="str">
            <v>VIB2014</v>
          </cell>
          <cell r="D5360" t="str">
            <v>UpCom</v>
          </cell>
          <cell r="E5360" t="str">
            <v>Bà</v>
          </cell>
          <cell r="F5360">
            <v>0</v>
          </cell>
          <cell r="G5360" t="str">
            <v>Nguyễn Thị Thu Giao</v>
          </cell>
          <cell r="H5360">
            <v>8</v>
          </cell>
          <cell r="I5360" t="str">
            <v>GĐ Nhân sự</v>
          </cell>
          <cell r="J5360" t="str">
            <v>GĐ Nhân sự</v>
          </cell>
          <cell r="M5360" t="str">
            <v>VIBNguyenThiThuGiao</v>
          </cell>
          <cell r="N5360">
            <v>3</v>
          </cell>
          <cell r="P5360">
            <v>0</v>
          </cell>
          <cell r="Q5360">
            <v>1</v>
          </cell>
          <cell r="R5360">
            <v>0</v>
          </cell>
          <cell r="S5360">
            <v>0</v>
          </cell>
          <cell r="T5360">
            <v>0</v>
          </cell>
          <cell r="U5360">
            <v>1</v>
          </cell>
          <cell r="V5360">
            <v>0</v>
          </cell>
          <cell r="W5360">
            <v>0</v>
          </cell>
          <cell r="X5360">
            <v>0</v>
          </cell>
          <cell r="Y5360">
            <v>0</v>
          </cell>
          <cell r="Z5360">
            <v>0</v>
          </cell>
          <cell r="AA5360">
            <v>0</v>
          </cell>
          <cell r="AB5360">
            <v>0</v>
          </cell>
          <cell r="AF5360">
            <v>0</v>
          </cell>
          <cell r="AH5360" t="str">
            <v>n/a</v>
          </cell>
          <cell r="AN5360">
            <v>0</v>
          </cell>
          <cell r="AP5360">
            <v>0</v>
          </cell>
          <cell r="AR5360">
            <v>0</v>
          </cell>
          <cell r="AS5360">
            <v>0</v>
          </cell>
          <cell r="AT5360">
            <v>4</v>
          </cell>
        </row>
        <row r="5361">
          <cell r="C5361" t="str">
            <v>VIB2014</v>
          </cell>
          <cell r="D5361" t="str">
            <v>UpCom</v>
          </cell>
          <cell r="E5361" t="str">
            <v>Ông</v>
          </cell>
          <cell r="F5361">
            <v>1</v>
          </cell>
          <cell r="G5361" t="str">
            <v>Loic Faussier</v>
          </cell>
          <cell r="H5361">
            <v>8</v>
          </cell>
          <cell r="I5361" t="str">
            <v>Phó TGĐ/GĐ Quản lý rủi ro</v>
          </cell>
          <cell r="J5361" t="str">
            <v>Phó TGĐ</v>
          </cell>
          <cell r="K5361" t="str">
            <v>GĐ Quản lý rủi ro</v>
          </cell>
          <cell r="M5361" t="str">
            <v>VIBLoicFaussier</v>
          </cell>
          <cell r="N5361">
            <v>3</v>
          </cell>
          <cell r="P5361">
            <v>0</v>
          </cell>
          <cell r="Q5361">
            <v>1</v>
          </cell>
          <cell r="R5361">
            <v>0</v>
          </cell>
          <cell r="S5361">
            <v>0</v>
          </cell>
          <cell r="T5361">
            <v>0</v>
          </cell>
          <cell r="U5361">
            <v>1</v>
          </cell>
          <cell r="V5361">
            <v>0</v>
          </cell>
          <cell r="W5361">
            <v>0</v>
          </cell>
          <cell r="X5361">
            <v>0</v>
          </cell>
          <cell r="Y5361">
            <v>0</v>
          </cell>
          <cell r="Z5361">
            <v>0</v>
          </cell>
          <cell r="AA5361">
            <v>0</v>
          </cell>
          <cell r="AB5361">
            <v>0</v>
          </cell>
          <cell r="AF5361">
            <v>0</v>
          </cell>
          <cell r="AH5361" t="str">
            <v>n/a</v>
          </cell>
          <cell r="AN5361">
            <v>0</v>
          </cell>
          <cell r="AP5361">
            <v>0</v>
          </cell>
          <cell r="AR5361">
            <v>0</v>
          </cell>
          <cell r="AS5361">
            <v>0</v>
          </cell>
          <cell r="AT5361">
            <v>4</v>
          </cell>
        </row>
        <row r="5362">
          <cell r="C5362" t="str">
            <v>VIB2014</v>
          </cell>
          <cell r="D5362" t="str">
            <v>UpCom</v>
          </cell>
          <cell r="E5362" t="str">
            <v>Bà</v>
          </cell>
          <cell r="F5362">
            <v>0</v>
          </cell>
          <cell r="G5362" t="str">
            <v>Đặng Thị Phương Diễm</v>
          </cell>
          <cell r="H5362">
            <v>8</v>
          </cell>
          <cell r="I5362" t="str">
            <v>GĐ</v>
          </cell>
          <cell r="J5362" t="str">
            <v>GĐ</v>
          </cell>
          <cell r="M5362" t="str">
            <v>VIBDangThiPhuongDiem</v>
          </cell>
          <cell r="N5362">
            <v>3</v>
          </cell>
          <cell r="P5362">
            <v>0</v>
          </cell>
          <cell r="Q5362">
            <v>1</v>
          </cell>
          <cell r="R5362">
            <v>0</v>
          </cell>
          <cell r="S5362">
            <v>0</v>
          </cell>
          <cell r="T5362">
            <v>0</v>
          </cell>
          <cell r="U5362">
            <v>1</v>
          </cell>
          <cell r="V5362">
            <v>0</v>
          </cell>
          <cell r="W5362">
            <v>0</v>
          </cell>
          <cell r="X5362">
            <v>0</v>
          </cell>
          <cell r="Y5362">
            <v>0</v>
          </cell>
          <cell r="Z5362">
            <v>0</v>
          </cell>
          <cell r="AA5362">
            <v>0</v>
          </cell>
          <cell r="AB5362">
            <v>0</v>
          </cell>
          <cell r="AF5362">
            <v>0</v>
          </cell>
          <cell r="AH5362" t="str">
            <v>n/a</v>
          </cell>
          <cell r="AN5362">
            <v>0</v>
          </cell>
          <cell r="AP5362">
            <v>0</v>
          </cell>
          <cell r="AQ5362">
            <v>2001</v>
          </cell>
          <cell r="AR5362">
            <v>0</v>
          </cell>
          <cell r="AS5362">
            <v>0</v>
          </cell>
          <cell r="AT5362">
            <v>4</v>
          </cell>
        </row>
        <row r="5363">
          <cell r="C5363" t="str">
            <v>VIB2014</v>
          </cell>
          <cell r="D5363" t="str">
            <v>UpCom</v>
          </cell>
          <cell r="E5363" t="str">
            <v>Ông</v>
          </cell>
          <cell r="F5363">
            <v>1</v>
          </cell>
          <cell r="G5363" t="str">
            <v>David Goddard</v>
          </cell>
          <cell r="H5363">
            <v>8</v>
          </cell>
          <cell r="I5363" t="str">
            <v>GĐ</v>
          </cell>
          <cell r="J5363" t="str">
            <v>GĐ</v>
          </cell>
          <cell r="M5363" t="str">
            <v>VIBDavidGoddard</v>
          </cell>
          <cell r="N5363">
            <v>3</v>
          </cell>
          <cell r="P5363">
            <v>0</v>
          </cell>
          <cell r="Q5363">
            <v>1</v>
          </cell>
          <cell r="R5363">
            <v>0</v>
          </cell>
          <cell r="S5363">
            <v>0</v>
          </cell>
          <cell r="T5363">
            <v>0</v>
          </cell>
          <cell r="U5363">
            <v>1</v>
          </cell>
          <cell r="V5363">
            <v>0</v>
          </cell>
          <cell r="W5363">
            <v>0</v>
          </cell>
          <cell r="X5363">
            <v>0</v>
          </cell>
          <cell r="Y5363">
            <v>0</v>
          </cell>
          <cell r="Z5363">
            <v>0</v>
          </cell>
          <cell r="AA5363">
            <v>0</v>
          </cell>
          <cell r="AB5363">
            <v>0</v>
          </cell>
          <cell r="AF5363">
            <v>0</v>
          </cell>
          <cell r="AH5363" t="str">
            <v>n/a</v>
          </cell>
          <cell r="AN5363">
            <v>0</v>
          </cell>
          <cell r="AP5363">
            <v>0</v>
          </cell>
          <cell r="AR5363">
            <v>0</v>
          </cell>
          <cell r="AS5363">
            <v>0</v>
          </cell>
          <cell r="AT5363">
            <v>4</v>
          </cell>
        </row>
        <row r="5364">
          <cell r="C5364" t="str">
            <v>VIB2014</v>
          </cell>
          <cell r="D5364" t="str">
            <v>UpCom</v>
          </cell>
          <cell r="E5364" t="str">
            <v>Ông</v>
          </cell>
          <cell r="F5364">
            <v>1</v>
          </cell>
          <cell r="G5364" t="str">
            <v>Hồ Vân Long</v>
          </cell>
          <cell r="H5364">
            <v>8</v>
          </cell>
          <cell r="I5364" t="str">
            <v>GĐ Tài chính</v>
          </cell>
          <cell r="J5364" t="str">
            <v>GĐ Tài chính</v>
          </cell>
          <cell r="M5364" t="str">
            <v>VIBHoVanLong</v>
          </cell>
          <cell r="N5364">
            <v>5</v>
          </cell>
          <cell r="P5364">
            <v>0</v>
          </cell>
          <cell r="Q5364">
            <v>1</v>
          </cell>
          <cell r="R5364">
            <v>0</v>
          </cell>
          <cell r="S5364">
            <v>0</v>
          </cell>
          <cell r="T5364">
            <v>0</v>
          </cell>
          <cell r="U5364">
            <v>1</v>
          </cell>
          <cell r="V5364">
            <v>0</v>
          </cell>
          <cell r="W5364">
            <v>0</v>
          </cell>
          <cell r="X5364">
            <v>0</v>
          </cell>
          <cell r="Y5364">
            <v>0</v>
          </cell>
          <cell r="Z5364">
            <v>0</v>
          </cell>
          <cell r="AA5364">
            <v>0</v>
          </cell>
          <cell r="AB5364">
            <v>0</v>
          </cell>
          <cell r="AD5364">
            <v>8518</v>
          </cell>
          <cell r="AE5364">
            <v>0</v>
          </cell>
          <cell r="AF5364">
            <v>0</v>
          </cell>
          <cell r="AG5364">
            <v>8518</v>
          </cell>
          <cell r="AH5364" t="str">
            <v>n/a</v>
          </cell>
          <cell r="AL5364" t="str">
            <v>CN Kinh tế</v>
          </cell>
          <cell r="AM5364">
            <v>1</v>
          </cell>
          <cell r="AN5364">
            <v>1</v>
          </cell>
          <cell r="AP5364">
            <v>0</v>
          </cell>
          <cell r="AR5364">
            <v>0</v>
          </cell>
          <cell r="AS5364">
            <v>0</v>
          </cell>
          <cell r="AT5364">
            <v>4</v>
          </cell>
        </row>
        <row r="5365">
          <cell r="C5365" t="str">
            <v>VIB2014</v>
          </cell>
          <cell r="D5365" t="str">
            <v>UpCom</v>
          </cell>
          <cell r="E5365" t="str">
            <v>Ông</v>
          </cell>
          <cell r="F5365">
            <v>1</v>
          </cell>
          <cell r="G5365" t="str">
            <v>Bradley Charles Lalonde</v>
          </cell>
          <cell r="H5365">
            <v>8</v>
          </cell>
          <cell r="I5365" t="str">
            <v>TVHĐQT</v>
          </cell>
          <cell r="J5365" t="str">
            <v>TVHĐQT</v>
          </cell>
          <cell r="M5365" t="str">
            <v>VIBBradleyCharlesLalonde</v>
          </cell>
          <cell r="N5365">
            <v>2</v>
          </cell>
          <cell r="P5365">
            <v>1</v>
          </cell>
          <cell r="Q5365">
            <v>0</v>
          </cell>
          <cell r="R5365">
            <v>0</v>
          </cell>
          <cell r="S5365">
            <v>0</v>
          </cell>
          <cell r="T5365">
            <v>0</v>
          </cell>
          <cell r="U5365">
            <v>1</v>
          </cell>
          <cell r="V5365">
            <v>0</v>
          </cell>
          <cell r="W5365">
            <v>0</v>
          </cell>
          <cell r="X5365">
            <v>0</v>
          </cell>
          <cell r="Y5365">
            <v>0</v>
          </cell>
          <cell r="Z5365">
            <v>0</v>
          </cell>
          <cell r="AA5365">
            <v>0</v>
          </cell>
          <cell r="AB5365">
            <v>0</v>
          </cell>
          <cell r="AF5365">
            <v>0</v>
          </cell>
          <cell r="AH5365" t="str">
            <v>n/a</v>
          </cell>
          <cell r="AN5365">
            <v>0</v>
          </cell>
          <cell r="AP5365">
            <v>1</v>
          </cell>
          <cell r="AQ5365" t="str">
            <v xml:space="preserve">          </v>
          </cell>
          <cell r="AR5365">
            <v>0</v>
          </cell>
          <cell r="AS5365">
            <v>0</v>
          </cell>
          <cell r="AT5365">
            <v>4</v>
          </cell>
        </row>
        <row r="5366">
          <cell r="C5366" t="str">
            <v>VIB2014</v>
          </cell>
          <cell r="D5366" t="str">
            <v>UpCom</v>
          </cell>
          <cell r="E5366" t="str">
            <v>Bà</v>
          </cell>
          <cell r="F5366">
            <v>0</v>
          </cell>
          <cell r="G5366" t="str">
            <v>Nguyễn Lương Bích Thuỷ</v>
          </cell>
          <cell r="H5366">
            <v>8</v>
          </cell>
          <cell r="I5366" t="str">
            <v>Thành viên BKS</v>
          </cell>
          <cell r="J5366" t="str">
            <v>Thành viên BKS</v>
          </cell>
          <cell r="M5366" t="str">
            <v>VIBNguyenLuongBichThuy1975</v>
          </cell>
          <cell r="N5366">
            <v>2</v>
          </cell>
          <cell r="P5366">
            <v>0</v>
          </cell>
          <cell r="Q5366">
            <v>0</v>
          </cell>
          <cell r="R5366">
            <v>1</v>
          </cell>
          <cell r="S5366">
            <v>0</v>
          </cell>
          <cell r="T5366">
            <v>0</v>
          </cell>
          <cell r="U5366">
            <v>1</v>
          </cell>
          <cell r="V5366">
            <v>0</v>
          </cell>
          <cell r="W5366">
            <v>0</v>
          </cell>
          <cell r="X5366">
            <v>0</v>
          </cell>
          <cell r="Y5366">
            <v>0</v>
          </cell>
          <cell r="Z5366">
            <v>0</v>
          </cell>
          <cell r="AA5366">
            <v>0</v>
          </cell>
          <cell r="AB5366">
            <v>0</v>
          </cell>
          <cell r="AC5366">
            <v>1975</v>
          </cell>
          <cell r="AF5366">
            <v>0</v>
          </cell>
          <cell r="AH5366" t="str">
            <v>n/a</v>
          </cell>
          <cell r="AL5366" t="str">
            <v>CN Luật/CN QTKD</v>
          </cell>
          <cell r="AM5366">
            <v>1</v>
          </cell>
          <cell r="AN5366">
            <v>1</v>
          </cell>
          <cell r="AP5366">
            <v>0</v>
          </cell>
          <cell r="AR5366">
            <v>0</v>
          </cell>
          <cell r="AS5366">
            <v>0</v>
          </cell>
          <cell r="AT5366">
            <v>4</v>
          </cell>
        </row>
        <row r="5367">
          <cell r="C5367" t="str">
            <v>VIB2014</v>
          </cell>
          <cell r="D5367" t="str">
            <v>UpCom</v>
          </cell>
          <cell r="E5367" t="str">
            <v>Bà</v>
          </cell>
          <cell r="F5367">
            <v>0</v>
          </cell>
          <cell r="G5367" t="str">
            <v>Vương Thị Huyền</v>
          </cell>
          <cell r="H5367">
            <v>8</v>
          </cell>
          <cell r="I5367" t="str">
            <v>GĐ</v>
          </cell>
          <cell r="J5367" t="str">
            <v>GĐ</v>
          </cell>
          <cell r="M5367" t="str">
            <v>VIBVuongThiHuyen</v>
          </cell>
          <cell r="N5367">
            <v>2</v>
          </cell>
          <cell r="P5367">
            <v>0</v>
          </cell>
          <cell r="Q5367">
            <v>1</v>
          </cell>
          <cell r="R5367">
            <v>0</v>
          </cell>
          <cell r="S5367">
            <v>0</v>
          </cell>
          <cell r="T5367">
            <v>0</v>
          </cell>
          <cell r="U5367">
            <v>1</v>
          </cell>
          <cell r="V5367">
            <v>0</v>
          </cell>
          <cell r="W5367">
            <v>0</v>
          </cell>
          <cell r="X5367">
            <v>0</v>
          </cell>
          <cell r="Y5367">
            <v>0</v>
          </cell>
          <cell r="Z5367">
            <v>0</v>
          </cell>
          <cell r="AA5367">
            <v>0</v>
          </cell>
          <cell r="AB5367">
            <v>0</v>
          </cell>
          <cell r="AF5367">
            <v>0</v>
          </cell>
          <cell r="AH5367" t="str">
            <v>n/a</v>
          </cell>
          <cell r="AL5367" t="str">
            <v>CN Luật/CN TC Tín dụng</v>
          </cell>
          <cell r="AM5367">
            <v>1</v>
          </cell>
          <cell r="AN5367">
            <v>1</v>
          </cell>
          <cell r="AP5367">
            <v>0</v>
          </cell>
          <cell r="AR5367">
            <v>0</v>
          </cell>
          <cell r="AS5367">
            <v>0</v>
          </cell>
          <cell r="AT5367">
            <v>4</v>
          </cell>
        </row>
        <row r="5368">
          <cell r="C5368" t="str">
            <v>VIB2014</v>
          </cell>
          <cell r="D5368" t="str">
            <v>UpCom</v>
          </cell>
          <cell r="E5368" t="str">
            <v>Ông</v>
          </cell>
          <cell r="F5368">
            <v>1</v>
          </cell>
          <cell r="G5368" t="str">
            <v>Rahn Wood</v>
          </cell>
          <cell r="H5368">
            <v>8</v>
          </cell>
          <cell r="I5368" t="str">
            <v>GĐ</v>
          </cell>
          <cell r="J5368" t="str">
            <v>GĐ</v>
          </cell>
          <cell r="M5368" t="str">
            <v>VIBRahnWood</v>
          </cell>
          <cell r="N5368">
            <v>2</v>
          </cell>
          <cell r="P5368">
            <v>0</v>
          </cell>
          <cell r="Q5368">
            <v>1</v>
          </cell>
          <cell r="R5368">
            <v>0</v>
          </cell>
          <cell r="S5368">
            <v>0</v>
          </cell>
          <cell r="T5368">
            <v>0</v>
          </cell>
          <cell r="U5368">
            <v>1</v>
          </cell>
          <cell r="V5368">
            <v>0</v>
          </cell>
          <cell r="W5368">
            <v>0</v>
          </cell>
          <cell r="X5368">
            <v>0</v>
          </cell>
          <cell r="Y5368">
            <v>0</v>
          </cell>
          <cell r="Z5368">
            <v>0</v>
          </cell>
          <cell r="AA5368">
            <v>0</v>
          </cell>
          <cell r="AB5368">
            <v>0</v>
          </cell>
          <cell r="AF5368">
            <v>0</v>
          </cell>
          <cell r="AH5368" t="str">
            <v>n/a</v>
          </cell>
          <cell r="AN5368">
            <v>0</v>
          </cell>
          <cell r="AP5368">
            <v>0</v>
          </cell>
          <cell r="AR5368">
            <v>0</v>
          </cell>
          <cell r="AS5368">
            <v>0</v>
          </cell>
          <cell r="AT5368">
            <v>4</v>
          </cell>
        </row>
        <row r="5369">
          <cell r="C5369" t="str">
            <v>VIB2014</v>
          </cell>
          <cell r="D5369" t="str">
            <v>UpCom</v>
          </cell>
          <cell r="E5369" t="str">
            <v>Ông</v>
          </cell>
          <cell r="F5369">
            <v>1</v>
          </cell>
          <cell r="G5369" t="str">
            <v>Lưu Danh Đức</v>
          </cell>
          <cell r="H5369">
            <v>8</v>
          </cell>
          <cell r="I5369" t="str">
            <v>GĐ</v>
          </cell>
          <cell r="J5369" t="str">
            <v>GĐ</v>
          </cell>
          <cell r="M5369" t="str">
            <v>VIBLuuDanhDuc</v>
          </cell>
          <cell r="N5369">
            <v>2</v>
          </cell>
          <cell r="P5369">
            <v>0</v>
          </cell>
          <cell r="Q5369">
            <v>1</v>
          </cell>
          <cell r="R5369">
            <v>0</v>
          </cell>
          <cell r="S5369">
            <v>0</v>
          </cell>
          <cell r="T5369">
            <v>0</v>
          </cell>
          <cell r="U5369">
            <v>1</v>
          </cell>
          <cell r="V5369">
            <v>0</v>
          </cell>
          <cell r="W5369">
            <v>0</v>
          </cell>
          <cell r="X5369">
            <v>0</v>
          </cell>
          <cell r="Y5369">
            <v>0</v>
          </cell>
          <cell r="Z5369">
            <v>0</v>
          </cell>
          <cell r="AA5369">
            <v>0</v>
          </cell>
          <cell r="AB5369">
            <v>0</v>
          </cell>
          <cell r="AF5369">
            <v>0</v>
          </cell>
          <cell r="AH5369" t="str">
            <v>n/a</v>
          </cell>
          <cell r="AN5369">
            <v>0</v>
          </cell>
          <cell r="AP5369">
            <v>0</v>
          </cell>
          <cell r="AR5369">
            <v>0</v>
          </cell>
          <cell r="AS5369">
            <v>0</v>
          </cell>
          <cell r="AT5369">
            <v>4</v>
          </cell>
        </row>
        <row r="5370">
          <cell r="C5370" t="str">
            <v>VIB2013</v>
          </cell>
          <cell r="D5370" t="str">
            <v>UpCom</v>
          </cell>
          <cell r="E5370" t="str">
            <v>Ông</v>
          </cell>
          <cell r="F5370">
            <v>1</v>
          </cell>
          <cell r="G5370" t="str">
            <v>Rahn Wood</v>
          </cell>
          <cell r="H5370">
            <v>8</v>
          </cell>
          <cell r="I5370" t="str">
            <v>GĐ</v>
          </cell>
          <cell r="J5370" t="str">
            <v>GĐ</v>
          </cell>
          <cell r="M5370" t="str">
            <v>VIBRahnWood</v>
          </cell>
          <cell r="N5370">
            <v>1</v>
          </cell>
          <cell r="P5370">
            <v>0</v>
          </cell>
          <cell r="Q5370">
            <v>1</v>
          </cell>
          <cell r="R5370">
            <v>0</v>
          </cell>
          <cell r="S5370">
            <v>0</v>
          </cell>
          <cell r="T5370">
            <v>0</v>
          </cell>
          <cell r="U5370">
            <v>1</v>
          </cell>
          <cell r="V5370">
            <v>0</v>
          </cell>
          <cell r="W5370">
            <v>0</v>
          </cell>
          <cell r="X5370">
            <v>0</v>
          </cell>
          <cell r="Y5370">
            <v>0</v>
          </cell>
          <cell r="Z5370">
            <v>0</v>
          </cell>
          <cell r="AA5370">
            <v>0</v>
          </cell>
          <cell r="AB5370">
            <v>0</v>
          </cell>
          <cell r="AH5370" t="str">
            <v>n/a</v>
          </cell>
          <cell r="AN5370">
            <v>0</v>
          </cell>
          <cell r="AP5370">
            <v>0</v>
          </cell>
          <cell r="AR5370">
            <v>0</v>
          </cell>
          <cell r="AS5370">
            <v>0</v>
          </cell>
          <cell r="AT5370">
            <v>2</v>
          </cell>
        </row>
        <row r="5371">
          <cell r="C5371" t="str">
            <v>VIB2013</v>
          </cell>
          <cell r="D5371" t="str">
            <v>UpCom</v>
          </cell>
          <cell r="E5371" t="str">
            <v>Ông</v>
          </cell>
          <cell r="F5371">
            <v>1</v>
          </cell>
          <cell r="G5371" t="str">
            <v>Lưu Danh Đức</v>
          </cell>
          <cell r="H5371">
            <v>8</v>
          </cell>
          <cell r="I5371" t="str">
            <v>GĐ</v>
          </cell>
          <cell r="J5371" t="str">
            <v>GĐ</v>
          </cell>
          <cell r="M5371" t="str">
            <v>VIBLuuDanhDuc</v>
          </cell>
          <cell r="N5371">
            <v>1</v>
          </cell>
          <cell r="P5371">
            <v>0</v>
          </cell>
          <cell r="Q5371">
            <v>1</v>
          </cell>
          <cell r="R5371">
            <v>0</v>
          </cell>
          <cell r="S5371">
            <v>0</v>
          </cell>
          <cell r="T5371">
            <v>0</v>
          </cell>
          <cell r="U5371">
            <v>1</v>
          </cell>
          <cell r="V5371">
            <v>0</v>
          </cell>
          <cell r="W5371">
            <v>0</v>
          </cell>
          <cell r="X5371">
            <v>0</v>
          </cell>
          <cell r="Y5371">
            <v>0</v>
          </cell>
          <cell r="Z5371">
            <v>0</v>
          </cell>
          <cell r="AA5371">
            <v>0</v>
          </cell>
          <cell r="AB5371">
            <v>0</v>
          </cell>
          <cell r="AH5371" t="str">
            <v>n/a</v>
          </cell>
          <cell r="AN5371">
            <v>0</v>
          </cell>
          <cell r="AP5371">
            <v>0</v>
          </cell>
          <cell r="AR5371">
            <v>0</v>
          </cell>
          <cell r="AS5371">
            <v>0</v>
          </cell>
          <cell r="AT5371">
            <v>2</v>
          </cell>
        </row>
        <row r="5372">
          <cell r="C5372" t="str">
            <v>VIB2013</v>
          </cell>
          <cell r="D5372" t="str">
            <v>UpCom</v>
          </cell>
          <cell r="E5372" t="str">
            <v>Ông</v>
          </cell>
          <cell r="F5372">
            <v>1</v>
          </cell>
          <cell r="G5372" t="str">
            <v>Hồ Vân Long</v>
          </cell>
          <cell r="H5372">
            <v>8</v>
          </cell>
          <cell r="I5372" t="str">
            <v>GĐ Tài chính</v>
          </cell>
          <cell r="J5372" t="str">
            <v>GĐ Tài chính</v>
          </cell>
          <cell r="M5372" t="str">
            <v>VIBHoVanLong</v>
          </cell>
          <cell r="N5372">
            <v>4</v>
          </cell>
          <cell r="P5372">
            <v>0</v>
          </cell>
          <cell r="Q5372">
            <v>1</v>
          </cell>
          <cell r="R5372">
            <v>0</v>
          </cell>
          <cell r="S5372">
            <v>0</v>
          </cell>
          <cell r="T5372">
            <v>0</v>
          </cell>
          <cell r="U5372">
            <v>1</v>
          </cell>
          <cell r="V5372">
            <v>0</v>
          </cell>
          <cell r="W5372">
            <v>0</v>
          </cell>
          <cell r="X5372">
            <v>0</v>
          </cell>
          <cell r="Y5372">
            <v>0</v>
          </cell>
          <cell r="Z5372">
            <v>0</v>
          </cell>
          <cell r="AA5372">
            <v>0</v>
          </cell>
          <cell r="AB5372">
            <v>0</v>
          </cell>
          <cell r="AD5372">
            <v>8518</v>
          </cell>
          <cell r="AE5372">
            <v>0</v>
          </cell>
          <cell r="AF5372">
            <v>0</v>
          </cell>
          <cell r="AG5372">
            <v>8518</v>
          </cell>
          <cell r="AH5372" t="str">
            <v>n/a</v>
          </cell>
          <cell r="AL5372" t="str">
            <v>CN Kinh tế</v>
          </cell>
          <cell r="AM5372">
            <v>1</v>
          </cell>
          <cell r="AN5372">
            <v>1</v>
          </cell>
          <cell r="AP5372">
            <v>0</v>
          </cell>
          <cell r="AR5372">
            <v>0</v>
          </cell>
          <cell r="AS5372">
            <v>0</v>
          </cell>
          <cell r="AT5372">
            <v>2</v>
          </cell>
        </row>
        <row r="5373">
          <cell r="C5373" t="str">
            <v>VIB2013</v>
          </cell>
          <cell r="D5373" t="str">
            <v>UpCom</v>
          </cell>
          <cell r="E5373" t="str">
            <v>Bà</v>
          </cell>
          <cell r="F5373">
            <v>0</v>
          </cell>
          <cell r="G5373" t="str">
            <v>Vương Thị Huyền</v>
          </cell>
          <cell r="H5373">
            <v>8</v>
          </cell>
          <cell r="I5373" t="str">
            <v>GĐ</v>
          </cell>
          <cell r="J5373" t="str">
            <v>GĐ</v>
          </cell>
          <cell r="M5373" t="str">
            <v>VIBVuongThiHuyen</v>
          </cell>
          <cell r="N5373">
            <v>1</v>
          </cell>
          <cell r="P5373">
            <v>0</v>
          </cell>
          <cell r="Q5373">
            <v>1</v>
          </cell>
          <cell r="R5373">
            <v>0</v>
          </cell>
          <cell r="S5373">
            <v>0</v>
          </cell>
          <cell r="T5373">
            <v>0</v>
          </cell>
          <cell r="U5373">
            <v>1</v>
          </cell>
          <cell r="V5373">
            <v>0</v>
          </cell>
          <cell r="W5373">
            <v>0</v>
          </cell>
          <cell r="X5373">
            <v>0</v>
          </cell>
          <cell r="Y5373">
            <v>0</v>
          </cell>
          <cell r="Z5373">
            <v>0</v>
          </cell>
          <cell r="AA5373">
            <v>0</v>
          </cell>
          <cell r="AB5373">
            <v>0</v>
          </cell>
          <cell r="AH5373" t="str">
            <v>n/a</v>
          </cell>
          <cell r="AL5373" t="str">
            <v>CN Luật/CN TC Tín dụng</v>
          </cell>
          <cell r="AM5373">
            <v>1</v>
          </cell>
          <cell r="AN5373">
            <v>1</v>
          </cell>
          <cell r="AP5373">
            <v>0</v>
          </cell>
          <cell r="AR5373">
            <v>0</v>
          </cell>
          <cell r="AS5373">
            <v>0</v>
          </cell>
          <cell r="AT5373">
            <v>2</v>
          </cell>
        </row>
        <row r="5374">
          <cell r="C5374" t="str">
            <v>VIB2013</v>
          </cell>
          <cell r="D5374" t="str">
            <v>UpCom</v>
          </cell>
          <cell r="E5374" t="str">
            <v>Bà</v>
          </cell>
          <cell r="F5374">
            <v>0</v>
          </cell>
          <cell r="G5374" t="str">
            <v>Nguyễn Lương Bích Thuỷ</v>
          </cell>
          <cell r="H5374">
            <v>8</v>
          </cell>
          <cell r="I5374" t="str">
            <v>Thành viên BKS</v>
          </cell>
          <cell r="J5374" t="str">
            <v>Thành viên BKS</v>
          </cell>
          <cell r="M5374" t="str">
            <v>VIBNguyenLuongBichThuy1975</v>
          </cell>
          <cell r="N5374">
            <v>1</v>
          </cell>
          <cell r="P5374">
            <v>0</v>
          </cell>
          <cell r="Q5374">
            <v>0</v>
          </cell>
          <cell r="R5374">
            <v>1</v>
          </cell>
          <cell r="S5374">
            <v>0</v>
          </cell>
          <cell r="T5374">
            <v>0</v>
          </cell>
          <cell r="U5374">
            <v>1</v>
          </cell>
          <cell r="V5374">
            <v>0</v>
          </cell>
          <cell r="W5374">
            <v>0</v>
          </cell>
          <cell r="X5374">
            <v>0</v>
          </cell>
          <cell r="Y5374">
            <v>0</v>
          </cell>
          <cell r="Z5374">
            <v>0</v>
          </cell>
          <cell r="AA5374">
            <v>0</v>
          </cell>
          <cell r="AB5374">
            <v>0</v>
          </cell>
          <cell r="AC5374">
            <v>1975</v>
          </cell>
          <cell r="AH5374" t="str">
            <v>n/a</v>
          </cell>
          <cell r="AL5374" t="str">
            <v>CN Luật/CN QTKD</v>
          </cell>
          <cell r="AM5374">
            <v>1</v>
          </cell>
          <cell r="AN5374">
            <v>1</v>
          </cell>
          <cell r="AP5374">
            <v>0</v>
          </cell>
          <cell r="AR5374">
            <v>0</v>
          </cell>
          <cell r="AS5374">
            <v>0</v>
          </cell>
          <cell r="AT5374">
            <v>2</v>
          </cell>
        </row>
        <row r="5375">
          <cell r="C5375" t="str">
            <v>VIB2013</v>
          </cell>
          <cell r="D5375" t="str">
            <v>UpCom</v>
          </cell>
          <cell r="E5375" t="str">
            <v>Ông</v>
          </cell>
          <cell r="F5375">
            <v>1</v>
          </cell>
          <cell r="G5375" t="str">
            <v>Bradley Charles Lalonde</v>
          </cell>
          <cell r="H5375">
            <v>8</v>
          </cell>
          <cell r="I5375" t="str">
            <v>TVHĐQT</v>
          </cell>
          <cell r="J5375" t="str">
            <v>TVHĐQT</v>
          </cell>
          <cell r="M5375" t="str">
            <v>VIBBradleyCharlesLalonde</v>
          </cell>
          <cell r="N5375">
            <v>1</v>
          </cell>
          <cell r="P5375">
            <v>1</v>
          </cell>
          <cell r="Q5375">
            <v>0</v>
          </cell>
          <cell r="R5375">
            <v>0</v>
          </cell>
          <cell r="S5375">
            <v>0</v>
          </cell>
          <cell r="T5375">
            <v>0</v>
          </cell>
          <cell r="U5375">
            <v>1</v>
          </cell>
          <cell r="V5375">
            <v>0</v>
          </cell>
          <cell r="W5375">
            <v>0</v>
          </cell>
          <cell r="X5375">
            <v>0</v>
          </cell>
          <cell r="Y5375">
            <v>0</v>
          </cell>
          <cell r="Z5375">
            <v>0</v>
          </cell>
          <cell r="AA5375">
            <v>0</v>
          </cell>
          <cell r="AB5375">
            <v>0</v>
          </cell>
          <cell r="AH5375" t="str">
            <v>n/a</v>
          </cell>
          <cell r="AN5375">
            <v>0</v>
          </cell>
          <cell r="AP5375">
            <v>1</v>
          </cell>
          <cell r="AQ5375" t="str">
            <v xml:space="preserve">          </v>
          </cell>
          <cell r="AR5375">
            <v>0</v>
          </cell>
          <cell r="AS5375">
            <v>0</v>
          </cell>
          <cell r="AT5375">
            <v>2</v>
          </cell>
        </row>
        <row r="5376">
          <cell r="C5376" t="str">
            <v>VIB2013</v>
          </cell>
          <cell r="D5376" t="str">
            <v>UpCom</v>
          </cell>
          <cell r="E5376" t="str">
            <v>Ông</v>
          </cell>
          <cell r="F5376">
            <v>1</v>
          </cell>
          <cell r="G5376" t="str">
            <v>Hàn Ngọc Vũ</v>
          </cell>
          <cell r="H5376">
            <v>8</v>
          </cell>
          <cell r="I5376" t="str">
            <v>TGĐ/TVHĐQT</v>
          </cell>
          <cell r="J5376" t="str">
            <v>TGĐ</v>
          </cell>
          <cell r="K5376" t="str">
            <v>TVHĐQT</v>
          </cell>
          <cell r="M5376" t="str">
            <v>VIBHanNgocVu1965</v>
          </cell>
          <cell r="N5376">
            <v>8</v>
          </cell>
          <cell r="P5376">
            <v>1</v>
          </cell>
          <cell r="Q5376">
            <v>1</v>
          </cell>
          <cell r="R5376">
            <v>0</v>
          </cell>
          <cell r="S5376">
            <v>0</v>
          </cell>
          <cell r="T5376">
            <v>1</v>
          </cell>
          <cell r="U5376">
            <v>1</v>
          </cell>
          <cell r="V5376">
            <v>0</v>
          </cell>
          <cell r="W5376">
            <v>0</v>
          </cell>
          <cell r="X5376">
            <v>0</v>
          </cell>
          <cell r="Y5376">
            <v>0</v>
          </cell>
          <cell r="Z5376">
            <v>1</v>
          </cell>
          <cell r="AA5376">
            <v>0</v>
          </cell>
          <cell r="AB5376">
            <v>0</v>
          </cell>
          <cell r="AC5376">
            <v>1965</v>
          </cell>
          <cell r="AD5376">
            <v>807108</v>
          </cell>
          <cell r="AE5376">
            <v>0</v>
          </cell>
          <cell r="AF5376">
            <v>0</v>
          </cell>
          <cell r="AG5376">
            <v>807108</v>
          </cell>
          <cell r="AH5376" t="str">
            <v>n/a</v>
          </cell>
          <cell r="AL5376" t="str">
            <v>ThS QTKD</v>
          </cell>
          <cell r="AM5376">
            <v>1</v>
          </cell>
          <cell r="AN5376">
            <v>2</v>
          </cell>
          <cell r="AP5376">
            <v>0</v>
          </cell>
          <cell r="AQ5376">
            <v>2013</v>
          </cell>
          <cell r="AR5376">
            <v>0</v>
          </cell>
          <cell r="AS5376">
            <v>0</v>
          </cell>
          <cell r="AT5376">
            <v>2</v>
          </cell>
        </row>
        <row r="5377">
          <cell r="C5377" t="str">
            <v>VIB2013</v>
          </cell>
          <cell r="D5377" t="str">
            <v>UpCom</v>
          </cell>
          <cell r="E5377" t="str">
            <v>Ông</v>
          </cell>
          <cell r="F5377">
            <v>1</v>
          </cell>
          <cell r="G5377" t="str">
            <v>Đặng Khắc Vỹ</v>
          </cell>
          <cell r="H5377">
            <v>8</v>
          </cell>
          <cell r="I5377" t="str">
            <v>CTHĐQT</v>
          </cell>
          <cell r="J5377" t="str">
            <v>CTHĐQT</v>
          </cell>
          <cell r="M5377" t="str">
            <v>VIBDangKhacVy1968</v>
          </cell>
          <cell r="N5377">
            <v>7</v>
          </cell>
          <cell r="P5377">
            <v>1</v>
          </cell>
          <cell r="Q5377">
            <v>0</v>
          </cell>
          <cell r="R5377">
            <v>0</v>
          </cell>
          <cell r="S5377">
            <v>1</v>
          </cell>
          <cell r="T5377">
            <v>0</v>
          </cell>
          <cell r="U5377">
            <v>1</v>
          </cell>
          <cell r="V5377">
            <v>0</v>
          </cell>
          <cell r="W5377">
            <v>0</v>
          </cell>
          <cell r="X5377">
            <v>0</v>
          </cell>
          <cell r="Y5377">
            <v>0</v>
          </cell>
          <cell r="Z5377">
            <v>0</v>
          </cell>
          <cell r="AA5377">
            <v>0</v>
          </cell>
          <cell r="AB5377">
            <v>0</v>
          </cell>
          <cell r="AC5377">
            <v>1968</v>
          </cell>
          <cell r="AD5377">
            <v>39042835</v>
          </cell>
          <cell r="AE5377">
            <v>0</v>
          </cell>
          <cell r="AF5377">
            <v>0</v>
          </cell>
          <cell r="AG5377">
            <v>39042835</v>
          </cell>
          <cell r="AH5377" t="str">
            <v>n/a</v>
          </cell>
          <cell r="AL5377" t="str">
            <v>KS Mỏ địa chất/T.S Kinh tế</v>
          </cell>
          <cell r="AM5377">
            <v>1</v>
          </cell>
          <cell r="AN5377">
            <v>2</v>
          </cell>
          <cell r="AP5377">
            <v>0</v>
          </cell>
          <cell r="AQ5377">
            <v>2013</v>
          </cell>
          <cell r="AR5377">
            <v>0</v>
          </cell>
          <cell r="AS5377">
            <v>0</v>
          </cell>
          <cell r="AT5377">
            <v>2</v>
          </cell>
        </row>
        <row r="5378">
          <cell r="C5378" t="str">
            <v>VIB2013</v>
          </cell>
          <cell r="D5378" t="str">
            <v>UpCom</v>
          </cell>
          <cell r="E5378" t="str">
            <v>Ông</v>
          </cell>
          <cell r="F5378">
            <v>1</v>
          </cell>
          <cell r="G5378" t="str">
            <v>Đặng Văn Sơn</v>
          </cell>
          <cell r="H5378">
            <v>8</v>
          </cell>
          <cell r="I5378" t="str">
            <v>Phó CTHĐQT</v>
          </cell>
          <cell r="J5378" t="str">
            <v>Phó CTHĐQT</v>
          </cell>
          <cell r="M5378" t="str">
            <v>VIBDangVanSon1967</v>
          </cell>
          <cell r="N5378">
            <v>8</v>
          </cell>
          <cell r="P5378">
            <v>1</v>
          </cell>
          <cell r="Q5378">
            <v>0</v>
          </cell>
          <cell r="R5378">
            <v>0</v>
          </cell>
          <cell r="S5378">
            <v>0</v>
          </cell>
          <cell r="T5378">
            <v>0</v>
          </cell>
          <cell r="U5378">
            <v>1</v>
          </cell>
          <cell r="V5378">
            <v>0</v>
          </cell>
          <cell r="W5378">
            <v>0</v>
          </cell>
          <cell r="X5378">
            <v>0</v>
          </cell>
          <cell r="Y5378">
            <v>0</v>
          </cell>
          <cell r="Z5378">
            <v>0</v>
          </cell>
          <cell r="AA5378">
            <v>0</v>
          </cell>
          <cell r="AB5378">
            <v>0</v>
          </cell>
          <cell r="AC5378">
            <v>1967</v>
          </cell>
          <cell r="AD5378">
            <v>1534029</v>
          </cell>
          <cell r="AE5378">
            <v>0</v>
          </cell>
          <cell r="AF5378">
            <v>0</v>
          </cell>
          <cell r="AG5378">
            <v>1534029</v>
          </cell>
          <cell r="AH5378" t="str">
            <v>n/a</v>
          </cell>
          <cell r="AL5378" t="str">
            <v>CN Kinh tế</v>
          </cell>
          <cell r="AM5378">
            <v>1</v>
          </cell>
          <cell r="AN5378">
            <v>1</v>
          </cell>
          <cell r="AP5378">
            <v>0</v>
          </cell>
          <cell r="AQ5378">
            <v>2013</v>
          </cell>
          <cell r="AR5378">
            <v>0</v>
          </cell>
          <cell r="AS5378">
            <v>0</v>
          </cell>
          <cell r="AT5378">
            <v>2</v>
          </cell>
        </row>
        <row r="5379">
          <cell r="C5379" t="str">
            <v>VIB2013</v>
          </cell>
          <cell r="D5379" t="str">
            <v>UpCom</v>
          </cell>
          <cell r="E5379" t="str">
            <v>Ông</v>
          </cell>
          <cell r="F5379">
            <v>1</v>
          </cell>
          <cell r="G5379" t="str">
            <v>Đỗ Xuân Hoàng</v>
          </cell>
          <cell r="H5379">
            <v>8</v>
          </cell>
          <cell r="I5379" t="str">
            <v>TVHĐQT</v>
          </cell>
          <cell r="J5379" t="str">
            <v>TVHĐQT</v>
          </cell>
          <cell r="M5379" t="str">
            <v>VIBDoXuanHoang1968</v>
          </cell>
          <cell r="N5379">
            <v>6</v>
          </cell>
          <cell r="P5379">
            <v>1</v>
          </cell>
          <cell r="Q5379">
            <v>0</v>
          </cell>
          <cell r="R5379">
            <v>0</v>
          </cell>
          <cell r="S5379">
            <v>0</v>
          </cell>
          <cell r="T5379">
            <v>0</v>
          </cell>
          <cell r="U5379">
            <v>1</v>
          </cell>
          <cell r="V5379">
            <v>0</v>
          </cell>
          <cell r="W5379">
            <v>0</v>
          </cell>
          <cell r="X5379">
            <v>0</v>
          </cell>
          <cell r="Y5379">
            <v>0</v>
          </cell>
          <cell r="Z5379">
            <v>0</v>
          </cell>
          <cell r="AA5379">
            <v>0</v>
          </cell>
          <cell r="AB5379">
            <v>0</v>
          </cell>
          <cell r="AC5379">
            <v>1968</v>
          </cell>
          <cell r="AD5379">
            <v>25507798</v>
          </cell>
          <cell r="AE5379">
            <v>0</v>
          </cell>
          <cell r="AF5379">
            <v>0</v>
          </cell>
          <cell r="AG5379">
            <v>25507798</v>
          </cell>
          <cell r="AH5379" t="str">
            <v>n/a</v>
          </cell>
          <cell r="AL5379" t="str">
            <v>T.S Kinh tế</v>
          </cell>
          <cell r="AM5379">
            <v>1</v>
          </cell>
          <cell r="AN5379">
            <v>2</v>
          </cell>
          <cell r="AP5379">
            <v>0</v>
          </cell>
          <cell r="AQ5379">
            <v>2005</v>
          </cell>
          <cell r="AR5379">
            <v>0</v>
          </cell>
          <cell r="AS5379">
            <v>0</v>
          </cell>
          <cell r="AT5379">
            <v>2</v>
          </cell>
        </row>
        <row r="5380">
          <cell r="C5380" t="str">
            <v>VIB2013</v>
          </cell>
          <cell r="D5380" t="str">
            <v>UpCom</v>
          </cell>
          <cell r="E5380" t="str">
            <v>Ông</v>
          </cell>
          <cell r="F5380">
            <v>1</v>
          </cell>
          <cell r="G5380" t="str">
            <v>Trịnh Thanh Bình</v>
          </cell>
          <cell r="H5380">
            <v>8</v>
          </cell>
          <cell r="I5380" t="str">
            <v>TBKS</v>
          </cell>
          <cell r="J5380" t="str">
            <v>TBKS</v>
          </cell>
          <cell r="M5380" t="str">
            <v>VIBTrinhThanhBinh1972</v>
          </cell>
          <cell r="N5380">
            <v>6</v>
          </cell>
          <cell r="P5380">
            <v>0</v>
          </cell>
          <cell r="Q5380">
            <v>0</v>
          </cell>
          <cell r="R5380">
            <v>1</v>
          </cell>
          <cell r="S5380">
            <v>0</v>
          </cell>
          <cell r="T5380">
            <v>0</v>
          </cell>
          <cell r="U5380">
            <v>1</v>
          </cell>
          <cell r="V5380">
            <v>0</v>
          </cell>
          <cell r="W5380">
            <v>0</v>
          </cell>
          <cell r="X5380">
            <v>0</v>
          </cell>
          <cell r="Y5380">
            <v>0</v>
          </cell>
          <cell r="Z5380">
            <v>0</v>
          </cell>
          <cell r="AA5380">
            <v>0</v>
          </cell>
          <cell r="AB5380">
            <v>1</v>
          </cell>
          <cell r="AC5380">
            <v>1972</v>
          </cell>
          <cell r="AD5380">
            <v>95816</v>
          </cell>
          <cell r="AE5380">
            <v>0</v>
          </cell>
          <cell r="AF5380">
            <v>0</v>
          </cell>
          <cell r="AG5380">
            <v>95816</v>
          </cell>
          <cell r="AH5380" t="str">
            <v>n/a</v>
          </cell>
          <cell r="AL5380" t="str">
            <v>CN Tài chính/ThS QTKD</v>
          </cell>
          <cell r="AM5380">
            <v>1</v>
          </cell>
          <cell r="AN5380">
            <v>2</v>
          </cell>
          <cell r="AP5380">
            <v>0</v>
          </cell>
          <cell r="AR5380">
            <v>1</v>
          </cell>
          <cell r="AS5380">
            <v>0</v>
          </cell>
          <cell r="AT5380">
            <v>2</v>
          </cell>
        </row>
        <row r="5381">
          <cell r="C5381" t="str">
            <v>VIB2013</v>
          </cell>
          <cell r="D5381" t="str">
            <v>UpCom</v>
          </cell>
          <cell r="E5381" t="str">
            <v>Ông</v>
          </cell>
          <cell r="F5381">
            <v>1</v>
          </cell>
          <cell r="G5381" t="str">
            <v>Ân Thanh Sơn</v>
          </cell>
          <cell r="H5381">
            <v>8</v>
          </cell>
          <cell r="I5381" t="str">
            <v>GĐ/Phó TGĐ</v>
          </cell>
          <cell r="J5381" t="str">
            <v>GĐ</v>
          </cell>
          <cell r="K5381" t="str">
            <v>Phó TGĐ</v>
          </cell>
          <cell r="M5381" t="str">
            <v>VIBAnThanhSon1972</v>
          </cell>
          <cell r="N5381">
            <v>3</v>
          </cell>
          <cell r="P5381">
            <v>0</v>
          </cell>
          <cell r="Q5381">
            <v>1</v>
          </cell>
          <cell r="R5381">
            <v>0</v>
          </cell>
          <cell r="S5381">
            <v>0</v>
          </cell>
          <cell r="T5381">
            <v>0</v>
          </cell>
          <cell r="U5381">
            <v>1</v>
          </cell>
          <cell r="V5381">
            <v>0</v>
          </cell>
          <cell r="W5381">
            <v>0</v>
          </cell>
          <cell r="X5381">
            <v>0</v>
          </cell>
          <cell r="Y5381">
            <v>0</v>
          </cell>
          <cell r="Z5381">
            <v>0</v>
          </cell>
          <cell r="AA5381">
            <v>0</v>
          </cell>
          <cell r="AB5381">
            <v>0</v>
          </cell>
          <cell r="AC5381">
            <v>1972</v>
          </cell>
          <cell r="AD5381">
            <v>508009</v>
          </cell>
          <cell r="AE5381">
            <v>0</v>
          </cell>
          <cell r="AF5381">
            <v>0</v>
          </cell>
          <cell r="AG5381">
            <v>508009</v>
          </cell>
          <cell r="AH5381" t="str">
            <v>n/a</v>
          </cell>
          <cell r="AL5381" t="str">
            <v>KS KTVT biển/CN Luật gia kinh tế</v>
          </cell>
          <cell r="AM5381">
            <v>1</v>
          </cell>
          <cell r="AN5381">
            <v>1</v>
          </cell>
          <cell r="AP5381">
            <v>0</v>
          </cell>
          <cell r="AR5381">
            <v>0</v>
          </cell>
          <cell r="AS5381">
            <v>0</v>
          </cell>
          <cell r="AT5381">
            <v>2</v>
          </cell>
        </row>
        <row r="5382">
          <cell r="C5382" t="str">
            <v>VIB2013</v>
          </cell>
          <cell r="D5382" t="str">
            <v>UpCom</v>
          </cell>
          <cell r="E5382" t="str">
            <v>Ông</v>
          </cell>
          <cell r="F5382">
            <v>1</v>
          </cell>
          <cell r="G5382" t="str">
            <v>Lê Quang Trung</v>
          </cell>
          <cell r="H5382">
            <v>8</v>
          </cell>
          <cell r="I5382" t="str">
            <v>GĐ/Phó TGĐ</v>
          </cell>
          <cell r="J5382" t="str">
            <v>GĐ</v>
          </cell>
          <cell r="K5382" t="str">
            <v>Phó TGĐ</v>
          </cell>
          <cell r="M5382" t="str">
            <v>VIBLeQuangTrung</v>
          </cell>
          <cell r="N5382">
            <v>5</v>
          </cell>
          <cell r="P5382">
            <v>0</v>
          </cell>
          <cell r="Q5382">
            <v>1</v>
          </cell>
          <cell r="R5382">
            <v>0</v>
          </cell>
          <cell r="S5382">
            <v>0</v>
          </cell>
          <cell r="T5382">
            <v>0</v>
          </cell>
          <cell r="U5382">
            <v>1</v>
          </cell>
          <cell r="V5382">
            <v>0</v>
          </cell>
          <cell r="W5382">
            <v>0</v>
          </cell>
          <cell r="X5382">
            <v>0</v>
          </cell>
          <cell r="Y5382">
            <v>0</v>
          </cell>
          <cell r="Z5382">
            <v>0</v>
          </cell>
          <cell r="AA5382">
            <v>0</v>
          </cell>
          <cell r="AB5382">
            <v>0</v>
          </cell>
          <cell r="AH5382" t="str">
            <v>n/a</v>
          </cell>
          <cell r="AL5382" t="str">
            <v>ThS QTKD</v>
          </cell>
          <cell r="AM5382">
            <v>1</v>
          </cell>
          <cell r="AN5382">
            <v>2</v>
          </cell>
          <cell r="AP5382">
            <v>0</v>
          </cell>
          <cell r="AR5382">
            <v>0</v>
          </cell>
          <cell r="AS5382">
            <v>0</v>
          </cell>
          <cell r="AT5382">
            <v>2</v>
          </cell>
        </row>
        <row r="5383">
          <cell r="C5383" t="str">
            <v>VIB2013</v>
          </cell>
          <cell r="D5383" t="str">
            <v>UpCom</v>
          </cell>
          <cell r="E5383" t="str">
            <v>Ông</v>
          </cell>
          <cell r="F5383">
            <v>1</v>
          </cell>
          <cell r="G5383" t="str">
            <v>Trần Nhất Minh</v>
          </cell>
          <cell r="H5383">
            <v>8</v>
          </cell>
          <cell r="I5383" t="str">
            <v>TVHĐQT/Phó TGĐ</v>
          </cell>
          <cell r="J5383" t="str">
            <v>TVHĐQT</v>
          </cell>
          <cell r="K5383" t="str">
            <v>Phó TGĐ</v>
          </cell>
          <cell r="M5383" t="str">
            <v>VIBTranNhatMinh1972</v>
          </cell>
          <cell r="N5383">
            <v>4</v>
          </cell>
          <cell r="P5383">
            <v>1</v>
          </cell>
          <cell r="Q5383">
            <v>1</v>
          </cell>
          <cell r="R5383">
            <v>0</v>
          </cell>
          <cell r="S5383">
            <v>0</v>
          </cell>
          <cell r="T5383">
            <v>0</v>
          </cell>
          <cell r="U5383">
            <v>1</v>
          </cell>
          <cell r="V5383">
            <v>0</v>
          </cell>
          <cell r="W5383">
            <v>0</v>
          </cell>
          <cell r="X5383">
            <v>0</v>
          </cell>
          <cell r="Y5383">
            <v>0</v>
          </cell>
          <cell r="Z5383">
            <v>0</v>
          </cell>
          <cell r="AA5383">
            <v>0</v>
          </cell>
          <cell r="AB5383">
            <v>0</v>
          </cell>
          <cell r="AC5383">
            <v>1972</v>
          </cell>
          <cell r="AH5383" t="str">
            <v>n/a</v>
          </cell>
          <cell r="AL5383" t="str">
            <v>ThS QTKD/T.S Khoa học</v>
          </cell>
          <cell r="AM5383">
            <v>1</v>
          </cell>
          <cell r="AN5383">
            <v>2</v>
          </cell>
          <cell r="AP5383">
            <v>0</v>
          </cell>
          <cell r="AR5383">
            <v>0</v>
          </cell>
          <cell r="AS5383">
            <v>0</v>
          </cell>
          <cell r="AT5383">
            <v>2</v>
          </cell>
        </row>
        <row r="5384">
          <cell r="C5384" t="str">
            <v>VIB2013</v>
          </cell>
          <cell r="D5384" t="str">
            <v>UpCom</v>
          </cell>
          <cell r="E5384" t="str">
            <v>Ông</v>
          </cell>
          <cell r="F5384">
            <v>1</v>
          </cell>
          <cell r="G5384" t="str">
            <v>Garry Lynton Mackrell</v>
          </cell>
          <cell r="H5384">
            <v>8</v>
          </cell>
          <cell r="I5384" t="str">
            <v>TVHĐQT</v>
          </cell>
          <cell r="J5384" t="str">
            <v>TVHĐQT</v>
          </cell>
          <cell r="M5384" t="str">
            <v>VIBGarryLyntonMackrell</v>
          </cell>
          <cell r="N5384">
            <v>4</v>
          </cell>
          <cell r="P5384">
            <v>1</v>
          </cell>
          <cell r="Q5384">
            <v>0</v>
          </cell>
          <cell r="R5384">
            <v>0</v>
          </cell>
          <cell r="S5384">
            <v>0</v>
          </cell>
          <cell r="T5384">
            <v>0</v>
          </cell>
          <cell r="U5384">
            <v>1</v>
          </cell>
          <cell r="V5384">
            <v>0</v>
          </cell>
          <cell r="W5384">
            <v>0</v>
          </cell>
          <cell r="X5384">
            <v>0</v>
          </cell>
          <cell r="Y5384">
            <v>0</v>
          </cell>
          <cell r="Z5384">
            <v>0</v>
          </cell>
          <cell r="AA5384">
            <v>0</v>
          </cell>
          <cell r="AB5384">
            <v>0</v>
          </cell>
          <cell r="AF5384">
            <v>0</v>
          </cell>
          <cell r="AH5384" t="str">
            <v>n/a</v>
          </cell>
          <cell r="AN5384">
            <v>0</v>
          </cell>
          <cell r="AP5384">
            <v>0</v>
          </cell>
          <cell r="AR5384">
            <v>0</v>
          </cell>
          <cell r="AS5384">
            <v>0</v>
          </cell>
          <cell r="AT5384">
            <v>2</v>
          </cell>
        </row>
        <row r="5385">
          <cell r="C5385" t="str">
            <v>VIB2013</v>
          </cell>
          <cell r="D5385" t="str">
            <v>UpCom</v>
          </cell>
          <cell r="E5385" t="str">
            <v>Ông</v>
          </cell>
          <cell r="F5385">
            <v>1</v>
          </cell>
          <cell r="G5385" t="str">
            <v>Ronald Wayne Hoy</v>
          </cell>
          <cell r="H5385">
            <v>8</v>
          </cell>
          <cell r="I5385" t="str">
            <v>TVHĐQT</v>
          </cell>
          <cell r="J5385" t="str">
            <v>TVHĐQT</v>
          </cell>
          <cell r="M5385" t="str">
            <v>VIBRonaldWayneHoy</v>
          </cell>
          <cell r="N5385">
            <v>4</v>
          </cell>
          <cell r="P5385">
            <v>1</v>
          </cell>
          <cell r="Q5385">
            <v>0</v>
          </cell>
          <cell r="R5385">
            <v>0</v>
          </cell>
          <cell r="S5385">
            <v>0</v>
          </cell>
          <cell r="T5385">
            <v>0</v>
          </cell>
          <cell r="U5385">
            <v>1</v>
          </cell>
          <cell r="V5385">
            <v>0</v>
          </cell>
          <cell r="W5385">
            <v>0</v>
          </cell>
          <cell r="X5385">
            <v>0</v>
          </cell>
          <cell r="Y5385">
            <v>0</v>
          </cell>
          <cell r="Z5385">
            <v>0</v>
          </cell>
          <cell r="AA5385">
            <v>0</v>
          </cell>
          <cell r="AB5385">
            <v>0</v>
          </cell>
          <cell r="AF5385">
            <v>0</v>
          </cell>
          <cell r="AH5385" t="str">
            <v>n/a</v>
          </cell>
          <cell r="AN5385">
            <v>0</v>
          </cell>
          <cell r="AP5385">
            <v>0</v>
          </cell>
          <cell r="AR5385">
            <v>0</v>
          </cell>
          <cell r="AS5385">
            <v>0</v>
          </cell>
          <cell r="AT5385">
            <v>2</v>
          </cell>
        </row>
        <row r="5386">
          <cell r="C5386" t="str">
            <v>VIB2013</v>
          </cell>
          <cell r="D5386" t="str">
            <v>UpCom</v>
          </cell>
          <cell r="E5386" t="str">
            <v>Ông</v>
          </cell>
          <cell r="F5386">
            <v>1</v>
          </cell>
          <cell r="G5386" t="str">
            <v>Daniel Andrew Bilski</v>
          </cell>
          <cell r="H5386">
            <v>8</v>
          </cell>
          <cell r="I5386" t="str">
            <v>Thành viên BKS</v>
          </cell>
          <cell r="J5386" t="str">
            <v>Thành viên BKS</v>
          </cell>
          <cell r="M5386" t="str">
            <v>VIBDanielAndrewBilski</v>
          </cell>
          <cell r="N5386">
            <v>4</v>
          </cell>
          <cell r="P5386">
            <v>0</v>
          </cell>
          <cell r="Q5386">
            <v>0</v>
          </cell>
          <cell r="R5386">
            <v>1</v>
          </cell>
          <cell r="S5386">
            <v>0</v>
          </cell>
          <cell r="T5386">
            <v>0</v>
          </cell>
          <cell r="U5386">
            <v>1</v>
          </cell>
          <cell r="V5386">
            <v>0</v>
          </cell>
          <cell r="W5386">
            <v>0</v>
          </cell>
          <cell r="X5386">
            <v>0</v>
          </cell>
          <cell r="Y5386">
            <v>0</v>
          </cell>
          <cell r="Z5386">
            <v>0</v>
          </cell>
          <cell r="AA5386">
            <v>0</v>
          </cell>
          <cell r="AB5386">
            <v>0</v>
          </cell>
          <cell r="AF5386">
            <v>0</v>
          </cell>
          <cell r="AH5386" t="str">
            <v>n/a</v>
          </cell>
          <cell r="AN5386">
            <v>0</v>
          </cell>
          <cell r="AP5386">
            <v>0</v>
          </cell>
          <cell r="AR5386">
            <v>0</v>
          </cell>
          <cell r="AS5386">
            <v>0</v>
          </cell>
          <cell r="AT5386">
            <v>2</v>
          </cell>
        </row>
        <row r="5387">
          <cell r="C5387" t="str">
            <v>VIB2013</v>
          </cell>
          <cell r="D5387" t="str">
            <v>UpCom</v>
          </cell>
          <cell r="E5387" t="str">
            <v>Bà</v>
          </cell>
          <cell r="F5387">
            <v>0</v>
          </cell>
          <cell r="G5387" t="str">
            <v>Nguyễn Thị Thu Giao</v>
          </cell>
          <cell r="H5387">
            <v>8</v>
          </cell>
          <cell r="I5387" t="str">
            <v>GĐ Nhân sự</v>
          </cell>
          <cell r="J5387" t="str">
            <v>GĐ Nhân sự</v>
          </cell>
          <cell r="M5387" t="str">
            <v>VIBNguyenThiThuGiao</v>
          </cell>
          <cell r="N5387">
            <v>2</v>
          </cell>
          <cell r="P5387">
            <v>0</v>
          </cell>
          <cell r="Q5387">
            <v>1</v>
          </cell>
          <cell r="R5387">
            <v>0</v>
          </cell>
          <cell r="S5387">
            <v>0</v>
          </cell>
          <cell r="T5387">
            <v>0</v>
          </cell>
          <cell r="U5387">
            <v>1</v>
          </cell>
          <cell r="V5387">
            <v>0</v>
          </cell>
          <cell r="W5387">
            <v>0</v>
          </cell>
          <cell r="X5387">
            <v>0</v>
          </cell>
          <cell r="Y5387">
            <v>0</v>
          </cell>
          <cell r="Z5387">
            <v>0</v>
          </cell>
          <cell r="AA5387">
            <v>0</v>
          </cell>
          <cell r="AB5387">
            <v>0</v>
          </cell>
          <cell r="AF5387">
            <v>0</v>
          </cell>
          <cell r="AH5387" t="str">
            <v>n/a</v>
          </cell>
          <cell r="AN5387">
            <v>0</v>
          </cell>
          <cell r="AP5387">
            <v>0</v>
          </cell>
          <cell r="AR5387">
            <v>0</v>
          </cell>
          <cell r="AS5387">
            <v>0</v>
          </cell>
          <cell r="AT5387">
            <v>2</v>
          </cell>
        </row>
        <row r="5388">
          <cell r="C5388" t="str">
            <v>VIB2013</v>
          </cell>
          <cell r="D5388" t="str">
            <v>UpCom</v>
          </cell>
          <cell r="E5388" t="str">
            <v>Ông</v>
          </cell>
          <cell r="F5388">
            <v>1</v>
          </cell>
          <cell r="G5388" t="str">
            <v>Loic Faussier</v>
          </cell>
          <cell r="H5388">
            <v>8</v>
          </cell>
          <cell r="I5388" t="str">
            <v>Phó TGĐ/GĐ Quản lý rủi ro</v>
          </cell>
          <cell r="J5388" t="str">
            <v>Phó TGĐ</v>
          </cell>
          <cell r="K5388" t="str">
            <v>GĐ Quản lý rủi ro</v>
          </cell>
          <cell r="M5388" t="str">
            <v>VIBLoicFaussier</v>
          </cell>
          <cell r="N5388">
            <v>2</v>
          </cell>
          <cell r="P5388">
            <v>0</v>
          </cell>
          <cell r="Q5388">
            <v>1</v>
          </cell>
          <cell r="R5388">
            <v>0</v>
          </cell>
          <cell r="S5388">
            <v>0</v>
          </cell>
          <cell r="T5388">
            <v>0</v>
          </cell>
          <cell r="U5388">
            <v>1</v>
          </cell>
          <cell r="V5388">
            <v>0</v>
          </cell>
          <cell r="W5388">
            <v>0</v>
          </cell>
          <cell r="X5388">
            <v>0</v>
          </cell>
          <cell r="Y5388">
            <v>0</v>
          </cell>
          <cell r="Z5388">
            <v>0</v>
          </cell>
          <cell r="AA5388">
            <v>0</v>
          </cell>
          <cell r="AB5388">
            <v>0</v>
          </cell>
          <cell r="AF5388">
            <v>0</v>
          </cell>
          <cell r="AH5388" t="str">
            <v>n/a</v>
          </cell>
          <cell r="AN5388">
            <v>0</v>
          </cell>
          <cell r="AP5388">
            <v>0</v>
          </cell>
          <cell r="AR5388">
            <v>0</v>
          </cell>
          <cell r="AS5388">
            <v>0</v>
          </cell>
          <cell r="AT5388">
            <v>2</v>
          </cell>
        </row>
        <row r="5389">
          <cell r="C5389" t="str">
            <v>VIB2013</v>
          </cell>
          <cell r="D5389" t="str">
            <v>UpCom</v>
          </cell>
          <cell r="E5389" t="str">
            <v>Ông</v>
          </cell>
          <cell r="F5389">
            <v>1</v>
          </cell>
          <cell r="G5389" t="str">
            <v>Vivek Chand</v>
          </cell>
          <cell r="H5389">
            <v>8</v>
          </cell>
          <cell r="I5389" t="str">
            <v>GĐ/Phó TGĐ</v>
          </cell>
          <cell r="J5389" t="str">
            <v>GĐ</v>
          </cell>
          <cell r="K5389" t="str">
            <v>Phó TGĐ</v>
          </cell>
          <cell r="M5389" t="str">
            <v>VIBVivekChand</v>
          </cell>
          <cell r="N5389">
            <v>2</v>
          </cell>
          <cell r="P5389">
            <v>0</v>
          </cell>
          <cell r="Q5389">
            <v>1</v>
          </cell>
          <cell r="R5389">
            <v>0</v>
          </cell>
          <cell r="S5389">
            <v>0</v>
          </cell>
          <cell r="T5389">
            <v>0</v>
          </cell>
          <cell r="U5389">
            <v>1</v>
          </cell>
          <cell r="V5389">
            <v>0</v>
          </cell>
          <cell r="W5389">
            <v>0</v>
          </cell>
          <cell r="X5389">
            <v>0</v>
          </cell>
          <cell r="Y5389">
            <v>0</v>
          </cell>
          <cell r="Z5389">
            <v>0</v>
          </cell>
          <cell r="AA5389">
            <v>0</v>
          </cell>
          <cell r="AB5389">
            <v>0</v>
          </cell>
          <cell r="AH5389" t="str">
            <v>n/a</v>
          </cell>
          <cell r="AN5389">
            <v>0</v>
          </cell>
          <cell r="AP5389">
            <v>0</v>
          </cell>
          <cell r="AR5389">
            <v>0</v>
          </cell>
          <cell r="AS5389">
            <v>0</v>
          </cell>
          <cell r="AT5389">
            <v>2</v>
          </cell>
        </row>
        <row r="5390">
          <cell r="C5390" t="str">
            <v>VIB2013</v>
          </cell>
          <cell r="D5390" t="str">
            <v>UpCom</v>
          </cell>
          <cell r="E5390" t="str">
            <v>Bà</v>
          </cell>
          <cell r="F5390">
            <v>0</v>
          </cell>
          <cell r="G5390" t="str">
            <v>Đặng Thị Phương Diễm</v>
          </cell>
          <cell r="H5390">
            <v>8</v>
          </cell>
          <cell r="I5390" t="str">
            <v>GĐ</v>
          </cell>
          <cell r="J5390" t="str">
            <v>GĐ</v>
          </cell>
          <cell r="M5390" t="str">
            <v>VIBDangThiPhuongDiem</v>
          </cell>
          <cell r="N5390">
            <v>2</v>
          </cell>
          <cell r="P5390">
            <v>0</v>
          </cell>
          <cell r="Q5390">
            <v>1</v>
          </cell>
          <cell r="R5390">
            <v>0</v>
          </cell>
          <cell r="S5390">
            <v>0</v>
          </cell>
          <cell r="T5390">
            <v>0</v>
          </cell>
          <cell r="U5390">
            <v>1</v>
          </cell>
          <cell r="V5390">
            <v>0</v>
          </cell>
          <cell r="W5390">
            <v>0</v>
          </cell>
          <cell r="X5390">
            <v>0</v>
          </cell>
          <cell r="Y5390">
            <v>0</v>
          </cell>
          <cell r="Z5390">
            <v>0</v>
          </cell>
          <cell r="AA5390">
            <v>0</v>
          </cell>
          <cell r="AB5390">
            <v>0</v>
          </cell>
          <cell r="AF5390">
            <v>0</v>
          </cell>
          <cell r="AH5390" t="str">
            <v>n/a</v>
          </cell>
          <cell r="AN5390">
            <v>0</v>
          </cell>
          <cell r="AP5390">
            <v>0</v>
          </cell>
          <cell r="AQ5390">
            <v>2001</v>
          </cell>
          <cell r="AR5390">
            <v>0</v>
          </cell>
          <cell r="AS5390">
            <v>0</v>
          </cell>
          <cell r="AT5390">
            <v>2</v>
          </cell>
        </row>
        <row r="5391">
          <cell r="C5391" t="str">
            <v>VIB2013</v>
          </cell>
          <cell r="D5391" t="str">
            <v>UpCom</v>
          </cell>
          <cell r="E5391" t="str">
            <v>Ông</v>
          </cell>
          <cell r="F5391">
            <v>1</v>
          </cell>
          <cell r="G5391" t="str">
            <v>David Goddard</v>
          </cell>
          <cell r="H5391">
            <v>8</v>
          </cell>
          <cell r="I5391" t="str">
            <v>GĐ</v>
          </cell>
          <cell r="J5391" t="str">
            <v>GĐ</v>
          </cell>
          <cell r="M5391" t="str">
            <v>VIBDavidGoddard</v>
          </cell>
          <cell r="N5391">
            <v>2</v>
          </cell>
          <cell r="P5391">
            <v>0</v>
          </cell>
          <cell r="Q5391">
            <v>1</v>
          </cell>
          <cell r="R5391">
            <v>0</v>
          </cell>
          <cell r="S5391">
            <v>0</v>
          </cell>
          <cell r="T5391">
            <v>0</v>
          </cell>
          <cell r="U5391">
            <v>1</v>
          </cell>
          <cell r="V5391">
            <v>0</v>
          </cell>
          <cell r="W5391">
            <v>0</v>
          </cell>
          <cell r="X5391">
            <v>0</v>
          </cell>
          <cell r="Y5391">
            <v>0</v>
          </cell>
          <cell r="Z5391">
            <v>0</v>
          </cell>
          <cell r="AA5391">
            <v>0</v>
          </cell>
          <cell r="AB5391">
            <v>0</v>
          </cell>
          <cell r="AF5391">
            <v>0</v>
          </cell>
          <cell r="AH5391" t="str">
            <v>n/a</v>
          </cell>
          <cell r="AN5391">
            <v>0</v>
          </cell>
          <cell r="AP5391">
            <v>0</v>
          </cell>
          <cell r="AR5391">
            <v>0</v>
          </cell>
          <cell r="AS5391">
            <v>0</v>
          </cell>
          <cell r="AT5391">
            <v>2</v>
          </cell>
        </row>
        <row r="5392">
          <cell r="C5392" t="str">
            <v>VIB2012</v>
          </cell>
          <cell r="D5392" t="str">
            <v>UpCom</v>
          </cell>
          <cell r="E5392" t="str">
            <v>Ông</v>
          </cell>
          <cell r="F5392">
            <v>1</v>
          </cell>
          <cell r="G5392" t="str">
            <v>Loic Faussier</v>
          </cell>
          <cell r="H5392">
            <v>8</v>
          </cell>
          <cell r="I5392" t="str">
            <v>Phó TGĐ/GĐ Quản lý rủi ro</v>
          </cell>
          <cell r="J5392" t="str">
            <v>Phó TGĐ</v>
          </cell>
          <cell r="K5392" t="str">
            <v>GĐ Quản lý rủi ro</v>
          </cell>
          <cell r="M5392" t="str">
            <v>VIBLoicFaussier</v>
          </cell>
          <cell r="N5392">
            <v>1</v>
          </cell>
          <cell r="P5392">
            <v>0</v>
          </cell>
          <cell r="Q5392">
            <v>1</v>
          </cell>
          <cell r="R5392">
            <v>0</v>
          </cell>
          <cell r="S5392">
            <v>0</v>
          </cell>
          <cell r="T5392">
            <v>0</v>
          </cell>
          <cell r="U5392">
            <v>1</v>
          </cell>
          <cell r="V5392">
            <v>0</v>
          </cell>
          <cell r="W5392">
            <v>0</v>
          </cell>
          <cell r="X5392">
            <v>0</v>
          </cell>
          <cell r="Y5392">
            <v>0</v>
          </cell>
          <cell r="Z5392">
            <v>0</v>
          </cell>
          <cell r="AA5392">
            <v>0</v>
          </cell>
          <cell r="AB5392">
            <v>0</v>
          </cell>
          <cell r="AH5392" t="str">
            <v>n/a</v>
          </cell>
          <cell r="AN5392">
            <v>0</v>
          </cell>
          <cell r="AP5392">
            <v>0</v>
          </cell>
          <cell r="AR5392">
            <v>0</v>
          </cell>
          <cell r="AS5392">
            <v>0</v>
          </cell>
          <cell r="AT5392">
            <v>0</v>
          </cell>
        </row>
        <row r="5393">
          <cell r="C5393" t="str">
            <v>VIB2012</v>
          </cell>
          <cell r="D5393" t="str">
            <v>UpCom</v>
          </cell>
          <cell r="E5393" t="str">
            <v>Ông</v>
          </cell>
          <cell r="F5393">
            <v>1</v>
          </cell>
          <cell r="G5393" t="str">
            <v>Vivek Chand</v>
          </cell>
          <cell r="H5393">
            <v>8</v>
          </cell>
          <cell r="I5393" t="str">
            <v>GĐ/Phó TGĐ</v>
          </cell>
          <cell r="J5393" t="str">
            <v>GĐ</v>
          </cell>
          <cell r="K5393" t="str">
            <v>Phó TGĐ</v>
          </cell>
          <cell r="M5393" t="str">
            <v>VIBVivekChand</v>
          </cell>
          <cell r="N5393">
            <v>1</v>
          </cell>
          <cell r="P5393">
            <v>0</v>
          </cell>
          <cell r="Q5393">
            <v>1</v>
          </cell>
          <cell r="R5393">
            <v>0</v>
          </cell>
          <cell r="S5393">
            <v>0</v>
          </cell>
          <cell r="T5393">
            <v>0</v>
          </cell>
          <cell r="U5393">
            <v>1</v>
          </cell>
          <cell r="V5393">
            <v>0</v>
          </cell>
          <cell r="W5393">
            <v>0</v>
          </cell>
          <cell r="X5393">
            <v>0</v>
          </cell>
          <cell r="Y5393">
            <v>0</v>
          </cell>
          <cell r="Z5393">
            <v>0</v>
          </cell>
          <cell r="AA5393">
            <v>0</v>
          </cell>
          <cell r="AB5393">
            <v>0</v>
          </cell>
          <cell r="AH5393" t="str">
            <v>n/a</v>
          </cell>
          <cell r="AN5393">
            <v>0</v>
          </cell>
          <cell r="AP5393">
            <v>0</v>
          </cell>
          <cell r="AR5393">
            <v>0</v>
          </cell>
          <cell r="AS5393">
            <v>0</v>
          </cell>
          <cell r="AT5393">
            <v>0</v>
          </cell>
        </row>
        <row r="5394">
          <cell r="C5394" t="str">
            <v>VIB2012</v>
          </cell>
          <cell r="D5394" t="str">
            <v>UpCom</v>
          </cell>
          <cell r="E5394" t="str">
            <v>Bà</v>
          </cell>
          <cell r="F5394">
            <v>0</v>
          </cell>
          <cell r="G5394" t="str">
            <v>Đặng Thị Phương Diễm</v>
          </cell>
          <cell r="H5394">
            <v>8</v>
          </cell>
          <cell r="I5394" t="str">
            <v>GĐ</v>
          </cell>
          <cell r="J5394" t="str">
            <v>GĐ</v>
          </cell>
          <cell r="M5394" t="str">
            <v>VIBDangThiPhuongDiem</v>
          </cell>
          <cell r="N5394">
            <v>1</v>
          </cell>
          <cell r="P5394">
            <v>0</v>
          </cell>
          <cell r="Q5394">
            <v>1</v>
          </cell>
          <cell r="R5394">
            <v>0</v>
          </cell>
          <cell r="S5394">
            <v>0</v>
          </cell>
          <cell r="T5394">
            <v>0</v>
          </cell>
          <cell r="U5394">
            <v>1</v>
          </cell>
          <cell r="V5394">
            <v>0</v>
          </cell>
          <cell r="W5394">
            <v>0</v>
          </cell>
          <cell r="X5394">
            <v>0</v>
          </cell>
          <cell r="Y5394">
            <v>0</v>
          </cell>
          <cell r="Z5394">
            <v>0</v>
          </cell>
          <cell r="AA5394">
            <v>0</v>
          </cell>
          <cell r="AB5394">
            <v>0</v>
          </cell>
          <cell r="AH5394" t="str">
            <v>n/a</v>
          </cell>
          <cell r="AN5394">
            <v>0</v>
          </cell>
          <cell r="AP5394">
            <v>0</v>
          </cell>
          <cell r="AQ5394">
            <v>2001</v>
          </cell>
          <cell r="AR5394">
            <v>0</v>
          </cell>
          <cell r="AS5394">
            <v>0</v>
          </cell>
          <cell r="AT5394">
            <v>0</v>
          </cell>
        </row>
        <row r="5395">
          <cell r="C5395" t="str">
            <v>VIB2012</v>
          </cell>
          <cell r="D5395" t="str">
            <v>UpCom</v>
          </cell>
          <cell r="E5395" t="str">
            <v>Ông</v>
          </cell>
          <cell r="F5395">
            <v>1</v>
          </cell>
          <cell r="G5395" t="str">
            <v>David Goddard</v>
          </cell>
          <cell r="H5395">
            <v>8</v>
          </cell>
          <cell r="I5395" t="str">
            <v>GĐ</v>
          </cell>
          <cell r="J5395" t="str">
            <v>GĐ</v>
          </cell>
          <cell r="M5395" t="str">
            <v>VIBDavidGoddard</v>
          </cell>
          <cell r="N5395">
            <v>1</v>
          </cell>
          <cell r="P5395">
            <v>0</v>
          </cell>
          <cell r="Q5395">
            <v>1</v>
          </cell>
          <cell r="R5395">
            <v>0</v>
          </cell>
          <cell r="S5395">
            <v>0</v>
          </cell>
          <cell r="T5395">
            <v>0</v>
          </cell>
          <cell r="U5395">
            <v>1</v>
          </cell>
          <cell r="V5395">
            <v>0</v>
          </cell>
          <cell r="W5395">
            <v>0</v>
          </cell>
          <cell r="X5395">
            <v>0</v>
          </cell>
          <cell r="Y5395">
            <v>0</v>
          </cell>
          <cell r="Z5395">
            <v>0</v>
          </cell>
          <cell r="AA5395">
            <v>0</v>
          </cell>
          <cell r="AB5395">
            <v>0</v>
          </cell>
          <cell r="AH5395" t="str">
            <v>n/a</v>
          </cell>
          <cell r="AN5395">
            <v>0</v>
          </cell>
          <cell r="AP5395">
            <v>0</v>
          </cell>
          <cell r="AR5395">
            <v>0</v>
          </cell>
          <cell r="AS5395">
            <v>0</v>
          </cell>
          <cell r="AT5395">
            <v>0</v>
          </cell>
        </row>
        <row r="5396">
          <cell r="C5396" t="str">
            <v>VIB2012</v>
          </cell>
          <cell r="D5396" t="str">
            <v>UpCom</v>
          </cell>
          <cell r="E5396" t="str">
            <v>Ông</v>
          </cell>
          <cell r="F5396">
            <v>1</v>
          </cell>
          <cell r="G5396" t="str">
            <v>Hàn Ngọc Vũ</v>
          </cell>
          <cell r="H5396">
            <v>8</v>
          </cell>
          <cell r="I5396" t="str">
            <v>CTHĐQT</v>
          </cell>
          <cell r="J5396" t="str">
            <v>CTHĐQT</v>
          </cell>
          <cell r="M5396" t="str">
            <v>VIBHanNgocVu1965</v>
          </cell>
          <cell r="N5396">
            <v>7</v>
          </cell>
          <cell r="P5396">
            <v>1</v>
          </cell>
          <cell r="Q5396">
            <v>0</v>
          </cell>
          <cell r="R5396">
            <v>0</v>
          </cell>
          <cell r="S5396">
            <v>1</v>
          </cell>
          <cell r="T5396">
            <v>0</v>
          </cell>
          <cell r="U5396">
            <v>1</v>
          </cell>
          <cell r="V5396">
            <v>0</v>
          </cell>
          <cell r="W5396">
            <v>0</v>
          </cell>
          <cell r="X5396">
            <v>0</v>
          </cell>
          <cell r="Y5396">
            <v>0</v>
          </cell>
          <cell r="Z5396">
            <v>0</v>
          </cell>
          <cell r="AA5396">
            <v>0</v>
          </cell>
          <cell r="AB5396">
            <v>0</v>
          </cell>
          <cell r="AC5396">
            <v>1965</v>
          </cell>
          <cell r="AH5396" t="str">
            <v>n/a</v>
          </cell>
          <cell r="AL5396" t="str">
            <v>ThS QTKD</v>
          </cell>
          <cell r="AM5396">
            <v>1</v>
          </cell>
          <cell r="AN5396">
            <v>2</v>
          </cell>
          <cell r="AP5396">
            <v>0</v>
          </cell>
          <cell r="AR5396">
            <v>0</v>
          </cell>
          <cell r="AS5396">
            <v>0</v>
          </cell>
          <cell r="AT5396">
            <v>0</v>
          </cell>
        </row>
        <row r="5397">
          <cell r="C5397" t="str">
            <v>VIB2012</v>
          </cell>
          <cell r="D5397" t="str">
            <v>UpCom</v>
          </cell>
          <cell r="E5397" t="str">
            <v>Ông</v>
          </cell>
          <cell r="F5397">
            <v>1</v>
          </cell>
          <cell r="G5397" t="str">
            <v>Đặng Khắc Vỹ</v>
          </cell>
          <cell r="H5397">
            <v>8</v>
          </cell>
          <cell r="I5397" t="str">
            <v>TVHĐQT</v>
          </cell>
          <cell r="J5397" t="str">
            <v>TVHĐQT</v>
          </cell>
          <cell r="M5397" t="str">
            <v>VIBDangKhacVy1968</v>
          </cell>
          <cell r="N5397">
            <v>6</v>
          </cell>
          <cell r="P5397">
            <v>1</v>
          </cell>
          <cell r="Q5397">
            <v>0</v>
          </cell>
          <cell r="R5397">
            <v>0</v>
          </cell>
          <cell r="S5397">
            <v>0</v>
          </cell>
          <cell r="T5397">
            <v>0</v>
          </cell>
          <cell r="U5397">
            <v>1</v>
          </cell>
          <cell r="V5397">
            <v>0</v>
          </cell>
          <cell r="W5397">
            <v>0</v>
          </cell>
          <cell r="X5397">
            <v>0</v>
          </cell>
          <cell r="Y5397">
            <v>0</v>
          </cell>
          <cell r="Z5397">
            <v>0</v>
          </cell>
          <cell r="AA5397">
            <v>0</v>
          </cell>
          <cell r="AB5397">
            <v>0</v>
          </cell>
          <cell r="AC5397">
            <v>1968</v>
          </cell>
          <cell r="AF5397">
            <v>0</v>
          </cell>
          <cell r="AH5397" t="str">
            <v>n/a</v>
          </cell>
          <cell r="AL5397" t="str">
            <v>KS Mỏ địa chất/T.S Kinh tế</v>
          </cell>
          <cell r="AM5397">
            <v>1</v>
          </cell>
          <cell r="AN5397">
            <v>2</v>
          </cell>
          <cell r="AP5397">
            <v>0</v>
          </cell>
          <cell r="AR5397">
            <v>0</v>
          </cell>
          <cell r="AS5397">
            <v>0</v>
          </cell>
          <cell r="AT5397">
            <v>0</v>
          </cell>
        </row>
        <row r="5398">
          <cell r="C5398" t="str">
            <v>VIB2012</v>
          </cell>
          <cell r="D5398" t="str">
            <v>UpCom</v>
          </cell>
          <cell r="E5398" t="str">
            <v>Ông</v>
          </cell>
          <cell r="F5398">
            <v>1</v>
          </cell>
          <cell r="G5398" t="str">
            <v>Đặng Văn Sơn</v>
          </cell>
          <cell r="H5398">
            <v>8</v>
          </cell>
          <cell r="I5398" t="str">
            <v>TVHĐQT</v>
          </cell>
          <cell r="J5398" t="str">
            <v>TVHĐQT</v>
          </cell>
          <cell r="M5398" t="str">
            <v>VIBDangVanSon1967</v>
          </cell>
          <cell r="N5398">
            <v>7</v>
          </cell>
          <cell r="P5398">
            <v>1</v>
          </cell>
          <cell r="Q5398">
            <v>0</v>
          </cell>
          <cell r="R5398">
            <v>0</v>
          </cell>
          <cell r="S5398">
            <v>0</v>
          </cell>
          <cell r="T5398">
            <v>0</v>
          </cell>
          <cell r="U5398">
            <v>1</v>
          </cell>
          <cell r="V5398">
            <v>0</v>
          </cell>
          <cell r="W5398">
            <v>0</v>
          </cell>
          <cell r="X5398">
            <v>0</v>
          </cell>
          <cell r="Y5398">
            <v>0</v>
          </cell>
          <cell r="Z5398">
            <v>0</v>
          </cell>
          <cell r="AA5398">
            <v>0</v>
          </cell>
          <cell r="AB5398">
            <v>0</v>
          </cell>
          <cell r="AC5398">
            <v>1967</v>
          </cell>
          <cell r="AF5398">
            <v>0</v>
          </cell>
          <cell r="AH5398" t="str">
            <v>n/a</v>
          </cell>
          <cell r="AL5398" t="str">
            <v>CN Kinh tế</v>
          </cell>
          <cell r="AM5398">
            <v>1</v>
          </cell>
          <cell r="AN5398">
            <v>1</v>
          </cell>
          <cell r="AP5398">
            <v>0</v>
          </cell>
          <cell r="AR5398">
            <v>0</v>
          </cell>
          <cell r="AS5398">
            <v>0</v>
          </cell>
          <cell r="AT5398">
            <v>0</v>
          </cell>
        </row>
        <row r="5399">
          <cell r="C5399" t="str">
            <v>VIB2012</v>
          </cell>
          <cell r="D5399" t="str">
            <v>UpCom</v>
          </cell>
          <cell r="E5399" t="str">
            <v>Ông</v>
          </cell>
          <cell r="F5399">
            <v>1</v>
          </cell>
          <cell r="G5399" t="str">
            <v>Đỗ Xuân Hoàng</v>
          </cell>
          <cell r="H5399">
            <v>8</v>
          </cell>
          <cell r="I5399" t="str">
            <v>TVHĐQT</v>
          </cell>
          <cell r="J5399" t="str">
            <v>TVHĐQT</v>
          </cell>
          <cell r="M5399" t="str">
            <v>VIBDoXuanHoang1968</v>
          </cell>
          <cell r="N5399">
            <v>5</v>
          </cell>
          <cell r="P5399">
            <v>1</v>
          </cell>
          <cell r="Q5399">
            <v>0</v>
          </cell>
          <cell r="R5399">
            <v>0</v>
          </cell>
          <cell r="S5399">
            <v>0</v>
          </cell>
          <cell r="T5399">
            <v>0</v>
          </cell>
          <cell r="U5399">
            <v>1</v>
          </cell>
          <cell r="V5399">
            <v>0</v>
          </cell>
          <cell r="W5399">
            <v>0</v>
          </cell>
          <cell r="X5399">
            <v>0</v>
          </cell>
          <cell r="Y5399">
            <v>0</v>
          </cell>
          <cell r="Z5399">
            <v>0</v>
          </cell>
          <cell r="AA5399">
            <v>0</v>
          </cell>
          <cell r="AB5399">
            <v>0</v>
          </cell>
          <cell r="AC5399">
            <v>1968</v>
          </cell>
          <cell r="AF5399">
            <v>0</v>
          </cell>
          <cell r="AH5399" t="str">
            <v>n/a</v>
          </cell>
          <cell r="AL5399" t="str">
            <v>T.S Kinh tế</v>
          </cell>
          <cell r="AM5399">
            <v>1</v>
          </cell>
          <cell r="AN5399">
            <v>2</v>
          </cell>
          <cell r="AP5399">
            <v>0</v>
          </cell>
          <cell r="AQ5399">
            <v>2005</v>
          </cell>
          <cell r="AR5399">
            <v>0</v>
          </cell>
          <cell r="AS5399">
            <v>0</v>
          </cell>
          <cell r="AT5399">
            <v>0</v>
          </cell>
        </row>
        <row r="5400">
          <cell r="C5400" t="str">
            <v>VIB2012</v>
          </cell>
          <cell r="D5400" t="str">
            <v>UpCom</v>
          </cell>
          <cell r="E5400" t="str">
            <v>Ông</v>
          </cell>
          <cell r="F5400">
            <v>1</v>
          </cell>
          <cell r="G5400" t="str">
            <v>Trịnh Thanh Bình</v>
          </cell>
          <cell r="H5400">
            <v>8</v>
          </cell>
          <cell r="I5400" t="str">
            <v>TBKS</v>
          </cell>
          <cell r="J5400" t="str">
            <v>TBKS</v>
          </cell>
          <cell r="M5400" t="str">
            <v>VIBTrinhThanhBinh1972</v>
          </cell>
          <cell r="N5400">
            <v>5</v>
          </cell>
          <cell r="P5400">
            <v>0</v>
          </cell>
          <cell r="Q5400">
            <v>0</v>
          </cell>
          <cell r="R5400">
            <v>1</v>
          </cell>
          <cell r="S5400">
            <v>0</v>
          </cell>
          <cell r="T5400">
            <v>0</v>
          </cell>
          <cell r="U5400">
            <v>1</v>
          </cell>
          <cell r="V5400">
            <v>0</v>
          </cell>
          <cell r="W5400">
            <v>0</v>
          </cell>
          <cell r="X5400">
            <v>0</v>
          </cell>
          <cell r="Y5400">
            <v>0</v>
          </cell>
          <cell r="Z5400">
            <v>0</v>
          </cell>
          <cell r="AA5400">
            <v>0</v>
          </cell>
          <cell r="AB5400">
            <v>1</v>
          </cell>
          <cell r="AC5400">
            <v>1972</v>
          </cell>
          <cell r="AF5400">
            <v>0</v>
          </cell>
          <cell r="AH5400" t="str">
            <v>n/a</v>
          </cell>
          <cell r="AL5400" t="str">
            <v>CN Tài chính/ThS QTKD</v>
          </cell>
          <cell r="AM5400">
            <v>1</v>
          </cell>
          <cell r="AN5400">
            <v>2</v>
          </cell>
          <cell r="AP5400">
            <v>0</v>
          </cell>
          <cell r="AR5400">
            <v>1</v>
          </cell>
          <cell r="AS5400">
            <v>0</v>
          </cell>
          <cell r="AT5400">
            <v>0</v>
          </cell>
        </row>
        <row r="5401">
          <cell r="C5401" t="str">
            <v>VIB2012</v>
          </cell>
          <cell r="D5401" t="str">
            <v>UpCom</v>
          </cell>
          <cell r="E5401" t="str">
            <v>Ông</v>
          </cell>
          <cell r="F5401">
            <v>1</v>
          </cell>
          <cell r="G5401" t="str">
            <v>Phạm Quang Vinh</v>
          </cell>
          <cell r="H5401">
            <v>8</v>
          </cell>
          <cell r="I5401" t="str">
            <v>Thành viên BKS</v>
          </cell>
          <cell r="J5401" t="str">
            <v>Thành viên BKS</v>
          </cell>
          <cell r="M5401" t="str">
            <v>VIBPhamQuangVinh</v>
          </cell>
          <cell r="N5401">
            <v>5</v>
          </cell>
          <cell r="P5401">
            <v>0</v>
          </cell>
          <cell r="Q5401">
            <v>0</v>
          </cell>
          <cell r="R5401">
            <v>1</v>
          </cell>
          <cell r="S5401">
            <v>0</v>
          </cell>
          <cell r="T5401">
            <v>0</v>
          </cell>
          <cell r="U5401">
            <v>1</v>
          </cell>
          <cell r="V5401">
            <v>0</v>
          </cell>
          <cell r="W5401">
            <v>0</v>
          </cell>
          <cell r="X5401">
            <v>0</v>
          </cell>
          <cell r="Y5401">
            <v>0</v>
          </cell>
          <cell r="Z5401">
            <v>0</v>
          </cell>
          <cell r="AA5401">
            <v>0</v>
          </cell>
          <cell r="AB5401">
            <v>0</v>
          </cell>
          <cell r="AF5401">
            <v>0</v>
          </cell>
          <cell r="AH5401" t="str">
            <v>n/a</v>
          </cell>
          <cell r="AN5401">
            <v>0</v>
          </cell>
          <cell r="AP5401">
            <v>0</v>
          </cell>
          <cell r="AR5401">
            <v>0</v>
          </cell>
          <cell r="AS5401">
            <v>0</v>
          </cell>
          <cell r="AT5401">
            <v>0</v>
          </cell>
        </row>
        <row r="5402">
          <cell r="C5402" t="str">
            <v>VIB2012</v>
          </cell>
          <cell r="D5402" t="str">
            <v>UpCom</v>
          </cell>
          <cell r="E5402" t="str">
            <v>Ông</v>
          </cell>
          <cell r="F5402">
            <v>1</v>
          </cell>
          <cell r="G5402" t="str">
            <v>Ân Thanh Sơn</v>
          </cell>
          <cell r="H5402">
            <v>8</v>
          </cell>
          <cell r="I5402" t="str">
            <v>TVHĐQT</v>
          </cell>
          <cell r="J5402" t="str">
            <v>TVHĐQT</v>
          </cell>
          <cell r="M5402" t="str">
            <v>VIBAnThanhSon</v>
          </cell>
          <cell r="N5402">
            <v>5</v>
          </cell>
          <cell r="P5402">
            <v>1</v>
          </cell>
          <cell r="Q5402">
            <v>0</v>
          </cell>
          <cell r="R5402">
            <v>0</v>
          </cell>
          <cell r="S5402">
            <v>0</v>
          </cell>
          <cell r="T5402">
            <v>0</v>
          </cell>
          <cell r="U5402">
            <v>1</v>
          </cell>
          <cell r="V5402">
            <v>0</v>
          </cell>
          <cell r="W5402">
            <v>0</v>
          </cell>
          <cell r="X5402">
            <v>0</v>
          </cell>
          <cell r="Y5402">
            <v>0</v>
          </cell>
          <cell r="Z5402">
            <v>0</v>
          </cell>
          <cell r="AA5402">
            <v>0</v>
          </cell>
          <cell r="AB5402">
            <v>0</v>
          </cell>
          <cell r="AF5402">
            <v>0</v>
          </cell>
          <cell r="AH5402" t="str">
            <v>n/a</v>
          </cell>
          <cell r="AL5402" t="str">
            <v>KS KTVT biển/CN Luật gia kinh tế</v>
          </cell>
          <cell r="AM5402">
            <v>1</v>
          </cell>
          <cell r="AN5402">
            <v>1</v>
          </cell>
          <cell r="AP5402">
            <v>0</v>
          </cell>
          <cell r="AR5402">
            <v>0</v>
          </cell>
          <cell r="AS5402">
            <v>0</v>
          </cell>
          <cell r="AT5402">
            <v>0</v>
          </cell>
        </row>
        <row r="5403">
          <cell r="C5403" t="str">
            <v>VIB2012</v>
          </cell>
          <cell r="D5403" t="str">
            <v>UpCom</v>
          </cell>
          <cell r="E5403" t="str">
            <v>Ông</v>
          </cell>
          <cell r="F5403">
            <v>1</v>
          </cell>
          <cell r="G5403" t="str">
            <v>Lê Quang Trung</v>
          </cell>
          <cell r="H5403">
            <v>8</v>
          </cell>
          <cell r="I5403" t="str">
            <v>Quyền TGĐ</v>
          </cell>
          <cell r="J5403" t="str">
            <v>Quyền TGĐ</v>
          </cell>
          <cell r="M5403" t="str">
            <v>VIBLeQuangTrung</v>
          </cell>
          <cell r="N5403">
            <v>4</v>
          </cell>
          <cell r="P5403">
            <v>0</v>
          </cell>
          <cell r="Q5403">
            <v>1</v>
          </cell>
          <cell r="R5403">
            <v>0</v>
          </cell>
          <cell r="S5403">
            <v>0</v>
          </cell>
          <cell r="T5403">
            <v>1</v>
          </cell>
          <cell r="U5403">
            <v>1</v>
          </cell>
          <cell r="V5403">
            <v>0</v>
          </cell>
          <cell r="W5403">
            <v>0</v>
          </cell>
          <cell r="X5403">
            <v>0</v>
          </cell>
          <cell r="Y5403">
            <v>0</v>
          </cell>
          <cell r="Z5403">
            <v>1</v>
          </cell>
          <cell r="AA5403">
            <v>0</v>
          </cell>
          <cell r="AB5403">
            <v>0</v>
          </cell>
          <cell r="AH5403" t="str">
            <v>n/a</v>
          </cell>
          <cell r="AL5403" t="str">
            <v>ThS QTKD</v>
          </cell>
          <cell r="AM5403">
            <v>1</v>
          </cell>
          <cell r="AN5403">
            <v>2</v>
          </cell>
          <cell r="AP5403">
            <v>0</v>
          </cell>
          <cell r="AR5403">
            <v>0</v>
          </cell>
          <cell r="AS5403">
            <v>0</v>
          </cell>
          <cell r="AT5403">
            <v>0</v>
          </cell>
        </row>
        <row r="5404">
          <cell r="C5404" t="str">
            <v>VIB2012</v>
          </cell>
          <cell r="D5404" t="str">
            <v>UpCom</v>
          </cell>
          <cell r="E5404" t="str">
            <v>Ông</v>
          </cell>
          <cell r="F5404">
            <v>1</v>
          </cell>
          <cell r="G5404" t="str">
            <v>Trần Nhất Minh</v>
          </cell>
          <cell r="H5404">
            <v>8</v>
          </cell>
          <cell r="I5404" t="str">
            <v>TVHĐQT</v>
          </cell>
          <cell r="J5404" t="str">
            <v>TVHĐQT</v>
          </cell>
          <cell r="M5404" t="str">
            <v>VIBTranNhatMinh1972</v>
          </cell>
          <cell r="N5404">
            <v>3</v>
          </cell>
          <cell r="P5404">
            <v>1</v>
          </cell>
          <cell r="Q5404">
            <v>0</v>
          </cell>
          <cell r="R5404">
            <v>0</v>
          </cell>
          <cell r="S5404">
            <v>0</v>
          </cell>
          <cell r="T5404">
            <v>0</v>
          </cell>
          <cell r="U5404">
            <v>1</v>
          </cell>
          <cell r="V5404">
            <v>0</v>
          </cell>
          <cell r="W5404">
            <v>0</v>
          </cell>
          <cell r="X5404">
            <v>0</v>
          </cell>
          <cell r="Y5404">
            <v>0</v>
          </cell>
          <cell r="Z5404">
            <v>0</v>
          </cell>
          <cell r="AA5404">
            <v>0</v>
          </cell>
          <cell r="AB5404">
            <v>0</v>
          </cell>
          <cell r="AC5404">
            <v>1972</v>
          </cell>
          <cell r="AF5404">
            <v>0</v>
          </cell>
          <cell r="AH5404" t="str">
            <v>n/a</v>
          </cell>
          <cell r="AL5404" t="str">
            <v>ThS QTKD/T.S Khoa học</v>
          </cell>
          <cell r="AM5404">
            <v>1</v>
          </cell>
          <cell r="AN5404">
            <v>2</v>
          </cell>
          <cell r="AP5404">
            <v>0</v>
          </cell>
          <cell r="AR5404">
            <v>0</v>
          </cell>
          <cell r="AS5404">
            <v>0</v>
          </cell>
          <cell r="AT5404">
            <v>0</v>
          </cell>
        </row>
        <row r="5405">
          <cell r="C5405" t="str">
            <v>VIB2012</v>
          </cell>
          <cell r="D5405" t="str">
            <v>UpCom</v>
          </cell>
          <cell r="E5405" t="str">
            <v>Ông</v>
          </cell>
          <cell r="F5405">
            <v>1</v>
          </cell>
          <cell r="G5405" t="str">
            <v>Garry Lynton Mackrell</v>
          </cell>
          <cell r="H5405">
            <v>8</v>
          </cell>
          <cell r="I5405" t="str">
            <v>TVHĐQT</v>
          </cell>
          <cell r="J5405" t="str">
            <v>TVHĐQT</v>
          </cell>
          <cell r="M5405" t="str">
            <v>VIBGarryLyntonMackrell</v>
          </cell>
          <cell r="N5405">
            <v>3</v>
          </cell>
          <cell r="P5405">
            <v>1</v>
          </cell>
          <cell r="Q5405">
            <v>0</v>
          </cell>
          <cell r="R5405">
            <v>0</v>
          </cell>
          <cell r="S5405">
            <v>0</v>
          </cell>
          <cell r="T5405">
            <v>0</v>
          </cell>
          <cell r="U5405">
            <v>1</v>
          </cell>
          <cell r="V5405">
            <v>0</v>
          </cell>
          <cell r="W5405">
            <v>0</v>
          </cell>
          <cell r="X5405">
            <v>0</v>
          </cell>
          <cell r="Y5405">
            <v>0</v>
          </cell>
          <cell r="Z5405">
            <v>0</v>
          </cell>
          <cell r="AA5405">
            <v>0</v>
          </cell>
          <cell r="AB5405">
            <v>0</v>
          </cell>
          <cell r="AH5405" t="str">
            <v>n/a</v>
          </cell>
          <cell r="AN5405">
            <v>0</v>
          </cell>
          <cell r="AP5405">
            <v>0</v>
          </cell>
          <cell r="AR5405">
            <v>0</v>
          </cell>
          <cell r="AS5405">
            <v>0</v>
          </cell>
          <cell r="AT5405">
            <v>0</v>
          </cell>
        </row>
        <row r="5406">
          <cell r="C5406" t="str">
            <v>VIB2012</v>
          </cell>
          <cell r="D5406" t="str">
            <v>UpCom</v>
          </cell>
          <cell r="E5406" t="str">
            <v>Ông</v>
          </cell>
          <cell r="F5406">
            <v>1</v>
          </cell>
          <cell r="G5406" t="str">
            <v>Ronald Wayne Hoy</v>
          </cell>
          <cell r="H5406">
            <v>8</v>
          </cell>
          <cell r="I5406" t="str">
            <v>TVHĐQT</v>
          </cell>
          <cell r="J5406" t="str">
            <v>TVHĐQT</v>
          </cell>
          <cell r="M5406" t="str">
            <v>VIBRonaldWayneHoy</v>
          </cell>
          <cell r="N5406">
            <v>3</v>
          </cell>
          <cell r="P5406">
            <v>1</v>
          </cell>
          <cell r="Q5406">
            <v>0</v>
          </cell>
          <cell r="R5406">
            <v>0</v>
          </cell>
          <cell r="S5406">
            <v>0</v>
          </cell>
          <cell r="T5406">
            <v>0</v>
          </cell>
          <cell r="U5406">
            <v>1</v>
          </cell>
          <cell r="V5406">
            <v>0</v>
          </cell>
          <cell r="W5406">
            <v>0</v>
          </cell>
          <cell r="X5406">
            <v>0</v>
          </cell>
          <cell r="Y5406">
            <v>0</v>
          </cell>
          <cell r="Z5406">
            <v>0</v>
          </cell>
          <cell r="AA5406">
            <v>0</v>
          </cell>
          <cell r="AB5406">
            <v>0</v>
          </cell>
          <cell r="AH5406" t="str">
            <v>n/a</v>
          </cell>
          <cell r="AN5406">
            <v>0</v>
          </cell>
          <cell r="AP5406">
            <v>0</v>
          </cell>
          <cell r="AR5406">
            <v>0</v>
          </cell>
          <cell r="AS5406">
            <v>0</v>
          </cell>
          <cell r="AT5406">
            <v>0</v>
          </cell>
        </row>
        <row r="5407">
          <cell r="C5407" t="str">
            <v>VIB2012</v>
          </cell>
          <cell r="D5407" t="str">
            <v>UpCom</v>
          </cell>
          <cell r="E5407" t="str">
            <v>Ông</v>
          </cell>
          <cell r="F5407">
            <v>1</v>
          </cell>
          <cell r="G5407" t="str">
            <v>Daniel Andrew Bilski</v>
          </cell>
          <cell r="H5407">
            <v>8</v>
          </cell>
          <cell r="I5407" t="str">
            <v>Thành viên BKS</v>
          </cell>
          <cell r="J5407" t="str">
            <v>Thành viên BKS</v>
          </cell>
          <cell r="M5407" t="str">
            <v>VIBDanielAndrewBilski</v>
          </cell>
          <cell r="N5407">
            <v>3</v>
          </cell>
          <cell r="P5407">
            <v>0</v>
          </cell>
          <cell r="Q5407">
            <v>0</v>
          </cell>
          <cell r="R5407">
            <v>1</v>
          </cell>
          <cell r="S5407">
            <v>0</v>
          </cell>
          <cell r="T5407">
            <v>0</v>
          </cell>
          <cell r="U5407">
            <v>1</v>
          </cell>
          <cell r="V5407">
            <v>0</v>
          </cell>
          <cell r="W5407">
            <v>0</v>
          </cell>
          <cell r="X5407">
            <v>0</v>
          </cell>
          <cell r="Y5407">
            <v>0</v>
          </cell>
          <cell r="Z5407">
            <v>0</v>
          </cell>
          <cell r="AA5407">
            <v>0</v>
          </cell>
          <cell r="AB5407">
            <v>0</v>
          </cell>
          <cell r="AF5407">
            <v>0</v>
          </cell>
          <cell r="AH5407" t="str">
            <v>n/a</v>
          </cell>
          <cell r="AN5407">
            <v>0</v>
          </cell>
          <cell r="AP5407">
            <v>0</v>
          </cell>
          <cell r="AR5407">
            <v>0</v>
          </cell>
          <cell r="AS5407">
            <v>0</v>
          </cell>
          <cell r="AT5407">
            <v>0</v>
          </cell>
        </row>
        <row r="5408">
          <cell r="C5408" t="str">
            <v>VIB2012</v>
          </cell>
          <cell r="D5408" t="str">
            <v>UpCom</v>
          </cell>
          <cell r="E5408" t="str">
            <v>Bà</v>
          </cell>
          <cell r="F5408">
            <v>0</v>
          </cell>
          <cell r="G5408" t="str">
            <v>Nguyễn Thị Thu Giao</v>
          </cell>
          <cell r="H5408">
            <v>8</v>
          </cell>
          <cell r="I5408" t="str">
            <v>GĐ Nhân sự</v>
          </cell>
          <cell r="J5408" t="str">
            <v>GĐ Nhân sự</v>
          </cell>
          <cell r="M5408" t="str">
            <v>VIBNguyenThiThuGiao</v>
          </cell>
          <cell r="N5408">
            <v>1</v>
          </cell>
          <cell r="P5408">
            <v>0</v>
          </cell>
          <cell r="Q5408">
            <v>1</v>
          </cell>
          <cell r="R5408">
            <v>0</v>
          </cell>
          <cell r="S5408">
            <v>0</v>
          </cell>
          <cell r="T5408">
            <v>0</v>
          </cell>
          <cell r="U5408">
            <v>1</v>
          </cell>
          <cell r="V5408">
            <v>0</v>
          </cell>
          <cell r="W5408">
            <v>0</v>
          </cell>
          <cell r="X5408">
            <v>0</v>
          </cell>
          <cell r="Y5408">
            <v>0</v>
          </cell>
          <cell r="Z5408">
            <v>0</v>
          </cell>
          <cell r="AA5408">
            <v>0</v>
          </cell>
          <cell r="AB5408">
            <v>0</v>
          </cell>
          <cell r="AH5408" t="str">
            <v>n/a</v>
          </cell>
          <cell r="AN5408">
            <v>0</v>
          </cell>
          <cell r="AP5408">
            <v>0</v>
          </cell>
          <cell r="AR5408">
            <v>0</v>
          </cell>
          <cell r="AS5408">
            <v>0</v>
          </cell>
          <cell r="AT5408">
            <v>0</v>
          </cell>
        </row>
        <row r="5409">
          <cell r="C5409" t="str">
            <v>VIB2012</v>
          </cell>
          <cell r="D5409" t="str">
            <v>UpCom</v>
          </cell>
          <cell r="E5409" t="str">
            <v>Bà</v>
          </cell>
          <cell r="F5409">
            <v>0</v>
          </cell>
          <cell r="G5409" t="str">
            <v>Nguyễn Thị Hương Giang</v>
          </cell>
          <cell r="H5409">
            <v>8</v>
          </cell>
          <cell r="I5409" t="str">
            <v>GĐ Tiếp thị</v>
          </cell>
          <cell r="J5409" t="str">
            <v>GĐ Tiếp thị</v>
          </cell>
          <cell r="M5409" t="str">
            <v>VIBNguyenThiHuongGiang</v>
          </cell>
          <cell r="N5409">
            <v>3</v>
          </cell>
          <cell r="P5409">
            <v>0</v>
          </cell>
          <cell r="Q5409">
            <v>1</v>
          </cell>
          <cell r="R5409">
            <v>0</v>
          </cell>
          <cell r="S5409">
            <v>0</v>
          </cell>
          <cell r="T5409">
            <v>0</v>
          </cell>
          <cell r="U5409">
            <v>1</v>
          </cell>
          <cell r="V5409">
            <v>0</v>
          </cell>
          <cell r="W5409">
            <v>0</v>
          </cell>
          <cell r="X5409">
            <v>0</v>
          </cell>
          <cell r="Y5409">
            <v>0</v>
          </cell>
          <cell r="Z5409">
            <v>0</v>
          </cell>
          <cell r="AA5409">
            <v>0</v>
          </cell>
          <cell r="AB5409">
            <v>0</v>
          </cell>
          <cell r="AF5409">
            <v>0</v>
          </cell>
          <cell r="AH5409" t="str">
            <v>n/a</v>
          </cell>
          <cell r="AN5409">
            <v>0</v>
          </cell>
          <cell r="AP5409">
            <v>0</v>
          </cell>
          <cell r="AR5409">
            <v>0</v>
          </cell>
          <cell r="AS5409">
            <v>0</v>
          </cell>
          <cell r="AT5409">
            <v>0</v>
          </cell>
        </row>
        <row r="5410">
          <cell r="C5410" t="str">
            <v>VIB2012</v>
          </cell>
          <cell r="D5410" t="str">
            <v>UpCom</v>
          </cell>
          <cell r="E5410" t="str">
            <v>Ông</v>
          </cell>
          <cell r="F5410">
            <v>1</v>
          </cell>
          <cell r="G5410" t="str">
            <v>Richard Harris</v>
          </cell>
          <cell r="H5410">
            <v>8</v>
          </cell>
          <cell r="I5410" t="str">
            <v>GĐ</v>
          </cell>
          <cell r="J5410" t="str">
            <v>GĐ</v>
          </cell>
          <cell r="M5410" t="str">
            <v>VIBRichardHarris</v>
          </cell>
          <cell r="N5410">
            <v>2</v>
          </cell>
          <cell r="P5410">
            <v>0</v>
          </cell>
          <cell r="Q5410">
            <v>1</v>
          </cell>
          <cell r="R5410">
            <v>0</v>
          </cell>
          <cell r="S5410">
            <v>0</v>
          </cell>
          <cell r="T5410">
            <v>0</v>
          </cell>
          <cell r="U5410">
            <v>1</v>
          </cell>
          <cell r="V5410">
            <v>0</v>
          </cell>
          <cell r="W5410">
            <v>0</v>
          </cell>
          <cell r="X5410">
            <v>0</v>
          </cell>
          <cell r="Y5410">
            <v>0</v>
          </cell>
          <cell r="Z5410">
            <v>0</v>
          </cell>
          <cell r="AA5410">
            <v>0</v>
          </cell>
          <cell r="AB5410">
            <v>0</v>
          </cell>
          <cell r="AF5410">
            <v>0</v>
          </cell>
          <cell r="AH5410" t="str">
            <v>n/a</v>
          </cell>
          <cell r="AN5410">
            <v>0</v>
          </cell>
          <cell r="AP5410">
            <v>0</v>
          </cell>
          <cell r="AR5410">
            <v>0</v>
          </cell>
          <cell r="AS5410">
            <v>0</v>
          </cell>
          <cell r="AT5410">
            <v>0</v>
          </cell>
        </row>
        <row r="5411">
          <cell r="C5411" t="str">
            <v>VIB2012</v>
          </cell>
          <cell r="D5411" t="str">
            <v>UpCom</v>
          </cell>
          <cell r="E5411" t="str">
            <v>Ông</v>
          </cell>
          <cell r="F5411">
            <v>1</v>
          </cell>
          <cell r="G5411" t="str">
            <v>Benedict Gamble</v>
          </cell>
          <cell r="H5411">
            <v>8</v>
          </cell>
          <cell r="I5411" t="str">
            <v>GĐ</v>
          </cell>
          <cell r="J5411" t="str">
            <v>GĐ</v>
          </cell>
          <cell r="M5411" t="str">
            <v>VIBBenedictGamble</v>
          </cell>
          <cell r="N5411">
            <v>2</v>
          </cell>
          <cell r="P5411">
            <v>0</v>
          </cell>
          <cell r="Q5411">
            <v>1</v>
          </cell>
          <cell r="R5411">
            <v>0</v>
          </cell>
          <cell r="S5411">
            <v>0</v>
          </cell>
          <cell r="T5411">
            <v>0</v>
          </cell>
          <cell r="U5411">
            <v>1</v>
          </cell>
          <cell r="V5411">
            <v>0</v>
          </cell>
          <cell r="W5411">
            <v>0</v>
          </cell>
          <cell r="X5411">
            <v>0</v>
          </cell>
          <cell r="Y5411">
            <v>0</v>
          </cell>
          <cell r="Z5411">
            <v>0</v>
          </cell>
          <cell r="AA5411">
            <v>0</v>
          </cell>
          <cell r="AB5411">
            <v>0</v>
          </cell>
          <cell r="AF5411">
            <v>0</v>
          </cell>
          <cell r="AH5411" t="str">
            <v>n/a</v>
          </cell>
          <cell r="AN5411">
            <v>0</v>
          </cell>
          <cell r="AP5411">
            <v>0</v>
          </cell>
          <cell r="AR5411">
            <v>0</v>
          </cell>
          <cell r="AS5411">
            <v>0</v>
          </cell>
          <cell r="AT5411">
            <v>0</v>
          </cell>
        </row>
        <row r="5412">
          <cell r="C5412" t="str">
            <v>VIB2011</v>
          </cell>
          <cell r="D5412" t="str">
            <v>UpCom</v>
          </cell>
          <cell r="E5412" t="str">
            <v>Ông</v>
          </cell>
          <cell r="F5412">
            <v>1</v>
          </cell>
          <cell r="G5412" t="str">
            <v>Nguyễn Xuân Dũng</v>
          </cell>
          <cell r="H5412">
            <v>9</v>
          </cell>
          <cell r="I5412" t="str">
            <v>GĐ</v>
          </cell>
          <cell r="J5412" t="str">
            <v>GĐ</v>
          </cell>
          <cell r="M5412" t="str">
            <v>VIBNguyenXuanDung</v>
          </cell>
          <cell r="N5412">
            <v>1</v>
          </cell>
          <cell r="P5412">
            <v>0</v>
          </cell>
          <cell r="Q5412">
            <v>1</v>
          </cell>
          <cell r="R5412">
            <v>0</v>
          </cell>
          <cell r="S5412">
            <v>0</v>
          </cell>
          <cell r="T5412">
            <v>0</v>
          </cell>
          <cell r="U5412">
            <v>1</v>
          </cell>
          <cell r="V5412">
            <v>0</v>
          </cell>
          <cell r="W5412">
            <v>0</v>
          </cell>
          <cell r="X5412">
            <v>0</v>
          </cell>
          <cell r="Y5412">
            <v>0</v>
          </cell>
          <cell r="Z5412">
            <v>0</v>
          </cell>
          <cell r="AA5412">
            <v>0</v>
          </cell>
          <cell r="AB5412">
            <v>0</v>
          </cell>
          <cell r="AH5412" t="str">
            <v>n/a</v>
          </cell>
          <cell r="AN5412">
            <v>0</v>
          </cell>
          <cell r="AP5412">
            <v>0</v>
          </cell>
          <cell r="AR5412">
            <v>0</v>
          </cell>
          <cell r="AS5412">
            <v>0</v>
          </cell>
          <cell r="AT5412">
            <v>0</v>
          </cell>
        </row>
        <row r="5413">
          <cell r="C5413" t="str">
            <v>VIB2011</v>
          </cell>
          <cell r="D5413" t="str">
            <v>UpCom</v>
          </cell>
          <cell r="E5413" t="str">
            <v>Ông</v>
          </cell>
          <cell r="F5413">
            <v>1</v>
          </cell>
          <cell r="G5413" t="str">
            <v>Lê Văn Minh</v>
          </cell>
          <cell r="H5413">
            <v>9</v>
          </cell>
          <cell r="I5413" t="str">
            <v>GĐ</v>
          </cell>
          <cell r="J5413" t="str">
            <v>GĐ</v>
          </cell>
          <cell r="M5413" t="str">
            <v>VIBLeVanMinh</v>
          </cell>
          <cell r="N5413">
            <v>1</v>
          </cell>
          <cell r="P5413">
            <v>0</v>
          </cell>
          <cell r="Q5413">
            <v>1</v>
          </cell>
          <cell r="R5413">
            <v>0</v>
          </cell>
          <cell r="S5413">
            <v>0</v>
          </cell>
          <cell r="T5413">
            <v>0</v>
          </cell>
          <cell r="U5413">
            <v>1</v>
          </cell>
          <cell r="V5413">
            <v>0</v>
          </cell>
          <cell r="W5413">
            <v>0</v>
          </cell>
          <cell r="X5413">
            <v>0</v>
          </cell>
          <cell r="Y5413">
            <v>0</v>
          </cell>
          <cell r="Z5413">
            <v>0</v>
          </cell>
          <cell r="AA5413">
            <v>0</v>
          </cell>
          <cell r="AB5413">
            <v>0</v>
          </cell>
          <cell r="AH5413" t="str">
            <v>n/a</v>
          </cell>
          <cell r="AN5413">
            <v>0</v>
          </cell>
          <cell r="AP5413">
            <v>0</v>
          </cell>
          <cell r="AR5413">
            <v>0</v>
          </cell>
          <cell r="AS5413">
            <v>0</v>
          </cell>
          <cell r="AT5413">
            <v>0</v>
          </cell>
        </row>
        <row r="5414">
          <cell r="C5414" t="str">
            <v>VIB2011</v>
          </cell>
          <cell r="D5414" t="str">
            <v>UpCom</v>
          </cell>
          <cell r="E5414" t="str">
            <v>Ông</v>
          </cell>
          <cell r="F5414">
            <v>1</v>
          </cell>
          <cell r="G5414" t="str">
            <v>Benedict Gamble</v>
          </cell>
          <cell r="H5414">
            <v>9</v>
          </cell>
          <cell r="I5414" t="str">
            <v>GĐ</v>
          </cell>
          <cell r="J5414" t="str">
            <v>GĐ</v>
          </cell>
          <cell r="M5414" t="str">
            <v>VIBBenedictGamble</v>
          </cell>
          <cell r="N5414">
            <v>1</v>
          </cell>
          <cell r="P5414">
            <v>0</v>
          </cell>
          <cell r="Q5414">
            <v>1</v>
          </cell>
          <cell r="R5414">
            <v>0</v>
          </cell>
          <cell r="S5414">
            <v>0</v>
          </cell>
          <cell r="T5414">
            <v>0</v>
          </cell>
          <cell r="U5414">
            <v>1</v>
          </cell>
          <cell r="V5414">
            <v>0</v>
          </cell>
          <cell r="W5414">
            <v>0</v>
          </cell>
          <cell r="X5414">
            <v>0</v>
          </cell>
          <cell r="Y5414">
            <v>0</v>
          </cell>
          <cell r="Z5414">
            <v>0</v>
          </cell>
          <cell r="AA5414">
            <v>0</v>
          </cell>
          <cell r="AB5414">
            <v>0</v>
          </cell>
          <cell r="AH5414" t="str">
            <v>n/a</v>
          </cell>
          <cell r="AN5414">
            <v>0</v>
          </cell>
          <cell r="AP5414">
            <v>0</v>
          </cell>
          <cell r="AR5414">
            <v>0</v>
          </cell>
          <cell r="AS5414">
            <v>0</v>
          </cell>
          <cell r="AT5414">
            <v>0</v>
          </cell>
        </row>
        <row r="5415">
          <cell r="C5415" t="str">
            <v>VIB2011</v>
          </cell>
          <cell r="D5415" t="str">
            <v>UpCom</v>
          </cell>
          <cell r="E5415" t="str">
            <v>Ông</v>
          </cell>
          <cell r="F5415">
            <v>1</v>
          </cell>
          <cell r="G5415" t="str">
            <v>Richard Harris</v>
          </cell>
          <cell r="H5415">
            <v>9</v>
          </cell>
          <cell r="I5415" t="str">
            <v>GĐ</v>
          </cell>
          <cell r="J5415" t="str">
            <v>GĐ</v>
          </cell>
          <cell r="M5415" t="str">
            <v>VIBRichardHarris</v>
          </cell>
          <cell r="N5415">
            <v>1</v>
          </cell>
          <cell r="P5415">
            <v>0</v>
          </cell>
          <cell r="Q5415">
            <v>1</v>
          </cell>
          <cell r="R5415">
            <v>0</v>
          </cell>
          <cell r="S5415">
            <v>0</v>
          </cell>
          <cell r="T5415">
            <v>0</v>
          </cell>
          <cell r="U5415">
            <v>1</v>
          </cell>
          <cell r="V5415">
            <v>0</v>
          </cell>
          <cell r="W5415">
            <v>0</v>
          </cell>
          <cell r="X5415">
            <v>0</v>
          </cell>
          <cell r="Y5415">
            <v>0</v>
          </cell>
          <cell r="Z5415">
            <v>0</v>
          </cell>
          <cell r="AA5415">
            <v>0</v>
          </cell>
          <cell r="AB5415">
            <v>0</v>
          </cell>
          <cell r="AH5415" t="str">
            <v>n/a</v>
          </cell>
          <cell r="AN5415">
            <v>0</v>
          </cell>
          <cell r="AP5415">
            <v>0</v>
          </cell>
          <cell r="AR5415">
            <v>0</v>
          </cell>
          <cell r="AS5415">
            <v>0</v>
          </cell>
          <cell r="AT5415">
            <v>0</v>
          </cell>
        </row>
        <row r="5416">
          <cell r="C5416" t="str">
            <v>VIB2011</v>
          </cell>
          <cell r="D5416" t="str">
            <v>UpCom</v>
          </cell>
          <cell r="E5416" t="str">
            <v>Ông</v>
          </cell>
          <cell r="F5416">
            <v>1</v>
          </cell>
          <cell r="G5416" t="str">
            <v>Rana Peries</v>
          </cell>
          <cell r="H5416">
            <v>9</v>
          </cell>
          <cell r="I5416" t="str">
            <v>GĐ</v>
          </cell>
          <cell r="J5416" t="str">
            <v>GĐ</v>
          </cell>
          <cell r="M5416" t="str">
            <v>VIBRanaPeries</v>
          </cell>
          <cell r="N5416">
            <v>2</v>
          </cell>
          <cell r="P5416">
            <v>0</v>
          </cell>
          <cell r="Q5416">
            <v>1</v>
          </cell>
          <cell r="R5416">
            <v>0</v>
          </cell>
          <cell r="S5416">
            <v>0</v>
          </cell>
          <cell r="T5416">
            <v>0</v>
          </cell>
          <cell r="U5416">
            <v>1</v>
          </cell>
          <cell r="V5416">
            <v>0</v>
          </cell>
          <cell r="W5416">
            <v>0</v>
          </cell>
          <cell r="X5416">
            <v>0</v>
          </cell>
          <cell r="Y5416">
            <v>0</v>
          </cell>
          <cell r="Z5416">
            <v>0</v>
          </cell>
          <cell r="AA5416">
            <v>0</v>
          </cell>
          <cell r="AB5416">
            <v>0</v>
          </cell>
          <cell r="AH5416" t="str">
            <v>n/a</v>
          </cell>
          <cell r="AN5416">
            <v>0</v>
          </cell>
          <cell r="AP5416">
            <v>0</v>
          </cell>
          <cell r="AR5416">
            <v>0</v>
          </cell>
          <cell r="AS5416">
            <v>0</v>
          </cell>
          <cell r="AT5416">
            <v>0</v>
          </cell>
        </row>
        <row r="5417">
          <cell r="C5417" t="str">
            <v>VIB2011</v>
          </cell>
          <cell r="D5417" t="str">
            <v>UpCom</v>
          </cell>
          <cell r="E5417" t="str">
            <v>Bà</v>
          </cell>
          <cell r="F5417">
            <v>0</v>
          </cell>
          <cell r="G5417" t="str">
            <v>Phạm Phương Nhi</v>
          </cell>
          <cell r="H5417">
            <v>9</v>
          </cell>
          <cell r="I5417" t="str">
            <v>GĐ</v>
          </cell>
          <cell r="J5417" t="str">
            <v>GĐ</v>
          </cell>
          <cell r="M5417" t="str">
            <v>VIBPhamPhuongNhi</v>
          </cell>
          <cell r="N5417">
            <v>1</v>
          </cell>
          <cell r="P5417">
            <v>0</v>
          </cell>
          <cell r="Q5417">
            <v>1</v>
          </cell>
          <cell r="R5417">
            <v>0</v>
          </cell>
          <cell r="S5417">
            <v>0</v>
          </cell>
          <cell r="T5417">
            <v>0</v>
          </cell>
          <cell r="U5417">
            <v>1</v>
          </cell>
          <cell r="V5417">
            <v>0</v>
          </cell>
          <cell r="W5417">
            <v>0</v>
          </cell>
          <cell r="X5417">
            <v>0</v>
          </cell>
          <cell r="Y5417">
            <v>0</v>
          </cell>
          <cell r="Z5417">
            <v>0</v>
          </cell>
          <cell r="AA5417">
            <v>0</v>
          </cell>
          <cell r="AB5417">
            <v>0</v>
          </cell>
          <cell r="AH5417" t="str">
            <v>n/a</v>
          </cell>
          <cell r="AN5417">
            <v>0</v>
          </cell>
          <cell r="AP5417">
            <v>0</v>
          </cell>
          <cell r="AR5417">
            <v>0</v>
          </cell>
          <cell r="AS5417">
            <v>0</v>
          </cell>
          <cell r="AT5417">
            <v>0</v>
          </cell>
        </row>
        <row r="5418">
          <cell r="C5418" t="str">
            <v>VIB2011</v>
          </cell>
          <cell r="D5418" t="str">
            <v>UpCom</v>
          </cell>
          <cell r="E5418" t="str">
            <v>Ông</v>
          </cell>
          <cell r="F5418">
            <v>1</v>
          </cell>
          <cell r="G5418" t="str">
            <v>Hàn Ngọc Vũ</v>
          </cell>
          <cell r="H5418">
            <v>9</v>
          </cell>
          <cell r="I5418" t="str">
            <v>CTHĐQT</v>
          </cell>
          <cell r="J5418" t="str">
            <v>CTHĐQT</v>
          </cell>
          <cell r="M5418" t="str">
            <v>VIBHanNgocVu1965</v>
          </cell>
          <cell r="N5418">
            <v>6</v>
          </cell>
          <cell r="P5418">
            <v>1</v>
          </cell>
          <cell r="Q5418">
            <v>0</v>
          </cell>
          <cell r="R5418">
            <v>0</v>
          </cell>
          <cell r="S5418">
            <v>1</v>
          </cell>
          <cell r="T5418">
            <v>0</v>
          </cell>
          <cell r="U5418">
            <v>1</v>
          </cell>
          <cell r="V5418">
            <v>0</v>
          </cell>
          <cell r="W5418">
            <v>0</v>
          </cell>
          <cell r="X5418">
            <v>0</v>
          </cell>
          <cell r="Y5418">
            <v>0</v>
          </cell>
          <cell r="Z5418">
            <v>0</v>
          </cell>
          <cell r="AA5418">
            <v>0</v>
          </cell>
          <cell r="AB5418">
            <v>0</v>
          </cell>
          <cell r="AC5418">
            <v>1965</v>
          </cell>
          <cell r="AF5418">
            <v>0</v>
          </cell>
          <cell r="AH5418" t="str">
            <v>n/a</v>
          </cell>
          <cell r="AL5418" t="str">
            <v>ThS QTKD</v>
          </cell>
          <cell r="AM5418">
            <v>1</v>
          </cell>
          <cell r="AN5418">
            <v>2</v>
          </cell>
          <cell r="AP5418">
            <v>0</v>
          </cell>
          <cell r="AR5418">
            <v>0</v>
          </cell>
          <cell r="AS5418">
            <v>0</v>
          </cell>
          <cell r="AT5418">
            <v>0</v>
          </cell>
        </row>
        <row r="5419">
          <cell r="C5419" t="str">
            <v>VIB2011</v>
          </cell>
          <cell r="D5419" t="str">
            <v>UpCom</v>
          </cell>
          <cell r="E5419" t="str">
            <v>Ông</v>
          </cell>
          <cell r="F5419">
            <v>1</v>
          </cell>
          <cell r="G5419" t="str">
            <v>Đặng Khắc Vỹ</v>
          </cell>
          <cell r="H5419">
            <v>9</v>
          </cell>
          <cell r="I5419" t="str">
            <v>TVHĐQT</v>
          </cell>
          <cell r="J5419" t="str">
            <v>TVHĐQT</v>
          </cell>
          <cell r="M5419" t="str">
            <v>VIBDangKhacVy1968</v>
          </cell>
          <cell r="N5419">
            <v>5</v>
          </cell>
          <cell r="P5419">
            <v>1</v>
          </cell>
          <cell r="Q5419">
            <v>0</v>
          </cell>
          <cell r="R5419">
            <v>0</v>
          </cell>
          <cell r="S5419">
            <v>0</v>
          </cell>
          <cell r="T5419">
            <v>0</v>
          </cell>
          <cell r="U5419">
            <v>1</v>
          </cell>
          <cell r="V5419">
            <v>0</v>
          </cell>
          <cell r="W5419">
            <v>0</v>
          </cell>
          <cell r="X5419">
            <v>0</v>
          </cell>
          <cell r="Y5419">
            <v>0</v>
          </cell>
          <cell r="Z5419">
            <v>0</v>
          </cell>
          <cell r="AA5419">
            <v>0</v>
          </cell>
          <cell r="AB5419">
            <v>0</v>
          </cell>
          <cell r="AC5419">
            <v>1968</v>
          </cell>
          <cell r="AF5419">
            <v>0</v>
          </cell>
          <cell r="AH5419" t="str">
            <v>n/a</v>
          </cell>
          <cell r="AL5419" t="str">
            <v>KS Mỏ địa chất/T.S Kinh tế</v>
          </cell>
          <cell r="AM5419">
            <v>1</v>
          </cell>
          <cell r="AN5419">
            <v>2</v>
          </cell>
          <cell r="AP5419">
            <v>0</v>
          </cell>
          <cell r="AR5419">
            <v>0</v>
          </cell>
          <cell r="AS5419">
            <v>0</v>
          </cell>
          <cell r="AT5419">
            <v>0</v>
          </cell>
        </row>
        <row r="5420">
          <cell r="C5420" t="str">
            <v>VIB2011</v>
          </cell>
          <cell r="D5420" t="str">
            <v>UpCom</v>
          </cell>
          <cell r="E5420" t="str">
            <v>Ông</v>
          </cell>
          <cell r="F5420">
            <v>1</v>
          </cell>
          <cell r="G5420" t="str">
            <v>Đặng Văn Sơn</v>
          </cell>
          <cell r="H5420">
            <v>9</v>
          </cell>
          <cell r="I5420" t="str">
            <v>TVHĐQT</v>
          </cell>
          <cell r="J5420" t="str">
            <v>TVHĐQT</v>
          </cell>
          <cell r="M5420" t="str">
            <v>VIBDangVanSon1967</v>
          </cell>
          <cell r="N5420">
            <v>6</v>
          </cell>
          <cell r="P5420">
            <v>1</v>
          </cell>
          <cell r="Q5420">
            <v>0</v>
          </cell>
          <cell r="R5420">
            <v>0</v>
          </cell>
          <cell r="S5420">
            <v>0</v>
          </cell>
          <cell r="T5420">
            <v>0</v>
          </cell>
          <cell r="U5420">
            <v>1</v>
          </cell>
          <cell r="V5420">
            <v>0</v>
          </cell>
          <cell r="W5420">
            <v>0</v>
          </cell>
          <cell r="X5420">
            <v>0</v>
          </cell>
          <cell r="Y5420">
            <v>0</v>
          </cell>
          <cell r="Z5420">
            <v>0</v>
          </cell>
          <cell r="AA5420">
            <v>0</v>
          </cell>
          <cell r="AB5420">
            <v>0</v>
          </cell>
          <cell r="AC5420">
            <v>1967</v>
          </cell>
          <cell r="AF5420">
            <v>0</v>
          </cell>
          <cell r="AH5420" t="str">
            <v>n/a</v>
          </cell>
          <cell r="AL5420" t="str">
            <v>CN Kinh tế</v>
          </cell>
          <cell r="AM5420">
            <v>1</v>
          </cell>
          <cell r="AN5420">
            <v>1</v>
          </cell>
          <cell r="AP5420">
            <v>0</v>
          </cell>
          <cell r="AR5420">
            <v>0</v>
          </cell>
          <cell r="AS5420">
            <v>0</v>
          </cell>
          <cell r="AT5420">
            <v>0</v>
          </cell>
        </row>
        <row r="5421">
          <cell r="C5421" t="str">
            <v>VIB2011</v>
          </cell>
          <cell r="D5421" t="str">
            <v>UpCom</v>
          </cell>
          <cell r="E5421" t="str">
            <v>Ông</v>
          </cell>
          <cell r="F5421">
            <v>1</v>
          </cell>
          <cell r="G5421" t="str">
            <v>Đỗ Xuân Hoàng</v>
          </cell>
          <cell r="H5421">
            <v>9</v>
          </cell>
          <cell r="I5421" t="str">
            <v>TVHĐQT</v>
          </cell>
          <cell r="J5421" t="str">
            <v>TVHĐQT</v>
          </cell>
          <cell r="M5421" t="str">
            <v>VIBDoXuanHoang1968</v>
          </cell>
          <cell r="N5421">
            <v>4</v>
          </cell>
          <cell r="P5421">
            <v>1</v>
          </cell>
          <cell r="Q5421">
            <v>0</v>
          </cell>
          <cell r="R5421">
            <v>0</v>
          </cell>
          <cell r="S5421">
            <v>0</v>
          </cell>
          <cell r="T5421">
            <v>0</v>
          </cell>
          <cell r="U5421">
            <v>1</v>
          </cell>
          <cell r="V5421">
            <v>0</v>
          </cell>
          <cell r="W5421">
            <v>0</v>
          </cell>
          <cell r="X5421">
            <v>0</v>
          </cell>
          <cell r="Y5421">
            <v>0</v>
          </cell>
          <cell r="Z5421">
            <v>0</v>
          </cell>
          <cell r="AA5421">
            <v>0</v>
          </cell>
          <cell r="AB5421">
            <v>0</v>
          </cell>
          <cell r="AC5421">
            <v>1968</v>
          </cell>
          <cell r="AF5421">
            <v>0</v>
          </cell>
          <cell r="AH5421" t="str">
            <v>n/a</v>
          </cell>
          <cell r="AL5421" t="str">
            <v>T.S Kinh tế</v>
          </cell>
          <cell r="AM5421">
            <v>1</v>
          </cell>
          <cell r="AN5421">
            <v>2</v>
          </cell>
          <cell r="AP5421">
            <v>0</v>
          </cell>
          <cell r="AQ5421">
            <v>2005</v>
          </cell>
          <cell r="AR5421">
            <v>0</v>
          </cell>
          <cell r="AS5421">
            <v>0</v>
          </cell>
          <cell r="AT5421">
            <v>0</v>
          </cell>
        </row>
        <row r="5422">
          <cell r="C5422" t="str">
            <v>VIB2011</v>
          </cell>
          <cell r="D5422" t="str">
            <v>UpCom</v>
          </cell>
          <cell r="E5422" t="str">
            <v>Ông</v>
          </cell>
          <cell r="F5422">
            <v>1</v>
          </cell>
          <cell r="G5422" t="str">
            <v>Trịnh Thanh Bình</v>
          </cell>
          <cell r="H5422">
            <v>9</v>
          </cell>
          <cell r="I5422" t="str">
            <v>TBKS</v>
          </cell>
          <cell r="J5422" t="str">
            <v>TBKS</v>
          </cell>
          <cell r="M5422" t="str">
            <v>VIBTrinhThanhBinh1972</v>
          </cell>
          <cell r="N5422">
            <v>4</v>
          </cell>
          <cell r="P5422">
            <v>0</v>
          </cell>
          <cell r="Q5422">
            <v>0</v>
          </cell>
          <cell r="R5422">
            <v>1</v>
          </cell>
          <cell r="S5422">
            <v>0</v>
          </cell>
          <cell r="T5422">
            <v>0</v>
          </cell>
          <cell r="U5422">
            <v>1</v>
          </cell>
          <cell r="V5422">
            <v>0</v>
          </cell>
          <cell r="W5422">
            <v>0</v>
          </cell>
          <cell r="X5422">
            <v>0</v>
          </cell>
          <cell r="Y5422">
            <v>0</v>
          </cell>
          <cell r="Z5422">
            <v>0</v>
          </cell>
          <cell r="AA5422">
            <v>0</v>
          </cell>
          <cell r="AB5422">
            <v>1</v>
          </cell>
          <cell r="AC5422">
            <v>1972</v>
          </cell>
          <cell r="AF5422">
            <v>0</v>
          </cell>
          <cell r="AH5422" t="str">
            <v>n/a</v>
          </cell>
          <cell r="AL5422" t="str">
            <v>CN Tài chính/ThS QTKD</v>
          </cell>
          <cell r="AM5422">
            <v>1</v>
          </cell>
          <cell r="AN5422">
            <v>2</v>
          </cell>
          <cell r="AP5422">
            <v>0</v>
          </cell>
          <cell r="AR5422">
            <v>1</v>
          </cell>
          <cell r="AS5422">
            <v>0</v>
          </cell>
          <cell r="AT5422">
            <v>0</v>
          </cell>
        </row>
        <row r="5423">
          <cell r="C5423" t="str">
            <v>VIB2011</v>
          </cell>
          <cell r="D5423" t="str">
            <v>UpCom</v>
          </cell>
          <cell r="E5423" t="str">
            <v>Ông</v>
          </cell>
          <cell r="F5423">
            <v>1</v>
          </cell>
          <cell r="G5423" t="str">
            <v>Phạm Quang Vinh</v>
          </cell>
          <cell r="H5423">
            <v>9</v>
          </cell>
          <cell r="I5423" t="str">
            <v>Thành viên BKS</v>
          </cell>
          <cell r="J5423" t="str">
            <v>Thành viên BKS</v>
          </cell>
          <cell r="M5423" t="str">
            <v>VIBPhamQuangVinh</v>
          </cell>
          <cell r="N5423">
            <v>4</v>
          </cell>
          <cell r="P5423">
            <v>0</v>
          </cell>
          <cell r="Q5423">
            <v>0</v>
          </cell>
          <cell r="R5423">
            <v>1</v>
          </cell>
          <cell r="S5423">
            <v>0</v>
          </cell>
          <cell r="T5423">
            <v>0</v>
          </cell>
          <cell r="U5423">
            <v>1</v>
          </cell>
          <cell r="V5423">
            <v>0</v>
          </cell>
          <cell r="W5423">
            <v>0</v>
          </cell>
          <cell r="X5423">
            <v>0</v>
          </cell>
          <cell r="Y5423">
            <v>0</v>
          </cell>
          <cell r="Z5423">
            <v>0</v>
          </cell>
          <cell r="AA5423">
            <v>0</v>
          </cell>
          <cell r="AB5423">
            <v>0</v>
          </cell>
          <cell r="AF5423">
            <v>0</v>
          </cell>
          <cell r="AH5423" t="str">
            <v>n/a</v>
          </cell>
          <cell r="AN5423">
            <v>0</v>
          </cell>
          <cell r="AP5423">
            <v>0</v>
          </cell>
          <cell r="AR5423">
            <v>0</v>
          </cell>
          <cell r="AS5423">
            <v>0</v>
          </cell>
          <cell r="AT5423">
            <v>0</v>
          </cell>
        </row>
        <row r="5424">
          <cell r="C5424" t="str">
            <v>VIB2011</v>
          </cell>
          <cell r="D5424" t="str">
            <v>UpCom</v>
          </cell>
          <cell r="E5424" t="str">
            <v>Ông</v>
          </cell>
          <cell r="F5424">
            <v>1</v>
          </cell>
          <cell r="G5424" t="str">
            <v>Ân Thanh Sơn</v>
          </cell>
          <cell r="H5424">
            <v>9</v>
          </cell>
          <cell r="I5424" t="str">
            <v>TVHĐQT</v>
          </cell>
          <cell r="J5424" t="str">
            <v>TVHĐQT</v>
          </cell>
          <cell r="M5424" t="str">
            <v>VIBAnThanhSon</v>
          </cell>
          <cell r="N5424">
            <v>4</v>
          </cell>
          <cell r="P5424">
            <v>1</v>
          </cell>
          <cell r="Q5424">
            <v>0</v>
          </cell>
          <cell r="R5424">
            <v>0</v>
          </cell>
          <cell r="S5424">
            <v>0</v>
          </cell>
          <cell r="T5424">
            <v>0</v>
          </cell>
          <cell r="U5424">
            <v>1</v>
          </cell>
          <cell r="V5424">
            <v>0</v>
          </cell>
          <cell r="W5424">
            <v>0</v>
          </cell>
          <cell r="X5424">
            <v>0</v>
          </cell>
          <cell r="Y5424">
            <v>0</v>
          </cell>
          <cell r="Z5424">
            <v>0</v>
          </cell>
          <cell r="AA5424">
            <v>0</v>
          </cell>
          <cell r="AB5424">
            <v>0</v>
          </cell>
          <cell r="AF5424">
            <v>0</v>
          </cell>
          <cell r="AH5424" t="str">
            <v>n/a</v>
          </cell>
          <cell r="AL5424" t="str">
            <v>KS KTVT biển/CN Luật gia kinh tế</v>
          </cell>
          <cell r="AM5424">
            <v>1</v>
          </cell>
          <cell r="AN5424">
            <v>1</v>
          </cell>
          <cell r="AP5424">
            <v>0</v>
          </cell>
          <cell r="AR5424">
            <v>0</v>
          </cell>
          <cell r="AS5424">
            <v>0</v>
          </cell>
          <cell r="AT5424">
            <v>0</v>
          </cell>
        </row>
        <row r="5425">
          <cell r="C5425" t="str">
            <v>VIB2011</v>
          </cell>
          <cell r="D5425" t="str">
            <v>UpCom</v>
          </cell>
          <cell r="E5425" t="str">
            <v>Ông</v>
          </cell>
          <cell r="F5425">
            <v>1</v>
          </cell>
          <cell r="G5425" t="str">
            <v>Hà Hoàng Dũng</v>
          </cell>
          <cell r="H5425">
            <v>9</v>
          </cell>
          <cell r="I5425" t="str">
            <v>TVHĐQT/GĐ Quản lý rủi ro</v>
          </cell>
          <cell r="J5425" t="str">
            <v>TVHĐQT</v>
          </cell>
          <cell r="K5425" t="str">
            <v>GĐ Quản lý rủi ro</v>
          </cell>
          <cell r="M5425" t="str">
            <v>VIBHaHoangDung</v>
          </cell>
          <cell r="N5425">
            <v>4</v>
          </cell>
          <cell r="P5425">
            <v>1</v>
          </cell>
          <cell r="Q5425">
            <v>1</v>
          </cell>
          <cell r="R5425">
            <v>0</v>
          </cell>
          <cell r="S5425">
            <v>0</v>
          </cell>
          <cell r="T5425">
            <v>0</v>
          </cell>
          <cell r="U5425">
            <v>1</v>
          </cell>
          <cell r="V5425">
            <v>0</v>
          </cell>
          <cell r="W5425">
            <v>0</v>
          </cell>
          <cell r="X5425">
            <v>0</v>
          </cell>
          <cell r="Y5425">
            <v>0</v>
          </cell>
          <cell r="Z5425">
            <v>0</v>
          </cell>
          <cell r="AA5425">
            <v>0</v>
          </cell>
          <cell r="AB5425">
            <v>0</v>
          </cell>
          <cell r="AF5425">
            <v>0</v>
          </cell>
          <cell r="AH5425" t="str">
            <v>n/a</v>
          </cell>
          <cell r="AN5425">
            <v>0</v>
          </cell>
          <cell r="AP5425">
            <v>0</v>
          </cell>
          <cell r="AR5425">
            <v>0</v>
          </cell>
          <cell r="AS5425">
            <v>0</v>
          </cell>
          <cell r="AT5425">
            <v>0</v>
          </cell>
        </row>
        <row r="5426">
          <cell r="C5426" t="str">
            <v>VIB2011</v>
          </cell>
          <cell r="D5426" t="str">
            <v>UpCom</v>
          </cell>
          <cell r="E5426" t="str">
            <v>Bà</v>
          </cell>
          <cell r="F5426">
            <v>0</v>
          </cell>
          <cell r="G5426" t="str">
            <v>Dương Thị Mai Hoa</v>
          </cell>
          <cell r="H5426">
            <v>9</v>
          </cell>
          <cell r="I5426" t="str">
            <v>TGĐ</v>
          </cell>
          <cell r="J5426" t="str">
            <v>TGĐ</v>
          </cell>
          <cell r="M5426" t="str">
            <v>VIBDuongThiMaiHoa</v>
          </cell>
          <cell r="N5426">
            <v>1</v>
          </cell>
          <cell r="P5426">
            <v>0</v>
          </cell>
          <cell r="Q5426">
            <v>1</v>
          </cell>
          <cell r="R5426">
            <v>0</v>
          </cell>
          <cell r="S5426">
            <v>0</v>
          </cell>
          <cell r="T5426">
            <v>1</v>
          </cell>
          <cell r="U5426">
            <v>1</v>
          </cell>
          <cell r="V5426">
            <v>0</v>
          </cell>
          <cell r="W5426">
            <v>0</v>
          </cell>
          <cell r="X5426">
            <v>0</v>
          </cell>
          <cell r="Y5426">
            <v>0</v>
          </cell>
          <cell r="Z5426">
            <v>1</v>
          </cell>
          <cell r="AA5426">
            <v>0</v>
          </cell>
          <cell r="AB5426">
            <v>0</v>
          </cell>
          <cell r="AH5426" t="str">
            <v>n/a</v>
          </cell>
          <cell r="AN5426">
            <v>0</v>
          </cell>
          <cell r="AP5426">
            <v>0</v>
          </cell>
          <cell r="AR5426">
            <v>0</v>
          </cell>
          <cell r="AS5426">
            <v>0</v>
          </cell>
          <cell r="AT5426">
            <v>0</v>
          </cell>
        </row>
        <row r="5427">
          <cell r="C5427" t="str">
            <v>VIB2011</v>
          </cell>
          <cell r="D5427" t="str">
            <v>UpCom</v>
          </cell>
          <cell r="E5427" t="str">
            <v>Ông</v>
          </cell>
          <cell r="F5427">
            <v>1</v>
          </cell>
          <cell r="G5427" t="str">
            <v>Lê Quang Trung</v>
          </cell>
          <cell r="H5427">
            <v>9</v>
          </cell>
          <cell r="I5427" t="str">
            <v>Phó TGĐ</v>
          </cell>
          <cell r="J5427" t="str">
            <v>Phó TGĐ</v>
          </cell>
          <cell r="M5427" t="str">
            <v>VIBLeQuangTrung</v>
          </cell>
          <cell r="N5427">
            <v>3</v>
          </cell>
          <cell r="P5427">
            <v>0</v>
          </cell>
          <cell r="Q5427">
            <v>1</v>
          </cell>
          <cell r="R5427">
            <v>0</v>
          </cell>
          <cell r="S5427">
            <v>0</v>
          </cell>
          <cell r="T5427">
            <v>0</v>
          </cell>
          <cell r="U5427">
            <v>1</v>
          </cell>
          <cell r="V5427">
            <v>0</v>
          </cell>
          <cell r="W5427">
            <v>0</v>
          </cell>
          <cell r="X5427">
            <v>0</v>
          </cell>
          <cell r="Y5427">
            <v>0</v>
          </cell>
          <cell r="Z5427">
            <v>0</v>
          </cell>
          <cell r="AA5427">
            <v>0</v>
          </cell>
          <cell r="AB5427">
            <v>0</v>
          </cell>
          <cell r="AF5427">
            <v>0</v>
          </cell>
          <cell r="AH5427" t="str">
            <v>n/a</v>
          </cell>
          <cell r="AL5427" t="str">
            <v>ThS QTKD</v>
          </cell>
          <cell r="AM5427">
            <v>1</v>
          </cell>
          <cell r="AN5427">
            <v>2</v>
          </cell>
          <cell r="AP5427">
            <v>0</v>
          </cell>
          <cell r="AQ5427">
            <v>2010</v>
          </cell>
          <cell r="AR5427">
            <v>0</v>
          </cell>
          <cell r="AS5427">
            <v>0</v>
          </cell>
          <cell r="AT5427">
            <v>0</v>
          </cell>
        </row>
        <row r="5428">
          <cell r="C5428" t="str">
            <v>VIB2011</v>
          </cell>
          <cell r="D5428" t="str">
            <v>UpCom</v>
          </cell>
          <cell r="E5428" t="str">
            <v>Ông</v>
          </cell>
          <cell r="F5428">
            <v>1</v>
          </cell>
          <cell r="G5428" t="str">
            <v>Hồ Vân Long</v>
          </cell>
          <cell r="H5428">
            <v>9</v>
          </cell>
          <cell r="I5428" t="str">
            <v>GĐ Tài chính</v>
          </cell>
          <cell r="J5428" t="str">
            <v>GĐ Tài chính</v>
          </cell>
          <cell r="M5428" t="str">
            <v>VIBHoVanLong</v>
          </cell>
          <cell r="N5428">
            <v>3</v>
          </cell>
          <cell r="P5428">
            <v>0</v>
          </cell>
          <cell r="Q5428">
            <v>1</v>
          </cell>
          <cell r="R5428">
            <v>0</v>
          </cell>
          <cell r="S5428">
            <v>0</v>
          </cell>
          <cell r="T5428">
            <v>0</v>
          </cell>
          <cell r="U5428">
            <v>1</v>
          </cell>
          <cell r="V5428">
            <v>0</v>
          </cell>
          <cell r="W5428">
            <v>0</v>
          </cell>
          <cell r="X5428">
            <v>0</v>
          </cell>
          <cell r="Y5428">
            <v>0</v>
          </cell>
          <cell r="Z5428">
            <v>0</v>
          </cell>
          <cell r="AA5428">
            <v>0</v>
          </cell>
          <cell r="AB5428">
            <v>0</v>
          </cell>
          <cell r="AF5428">
            <v>0</v>
          </cell>
          <cell r="AH5428" t="str">
            <v>n/a</v>
          </cell>
          <cell r="AL5428" t="str">
            <v>CN Kinh tế</v>
          </cell>
          <cell r="AM5428">
            <v>1</v>
          </cell>
          <cell r="AN5428">
            <v>1</v>
          </cell>
          <cell r="AP5428">
            <v>0</v>
          </cell>
          <cell r="AR5428">
            <v>0</v>
          </cell>
          <cell r="AS5428">
            <v>0</v>
          </cell>
          <cell r="AT5428">
            <v>0</v>
          </cell>
        </row>
        <row r="5429">
          <cell r="C5429" t="str">
            <v>VIB2011</v>
          </cell>
          <cell r="D5429" t="str">
            <v>UpCom</v>
          </cell>
          <cell r="E5429" t="str">
            <v>Ông</v>
          </cell>
          <cell r="F5429">
            <v>1</v>
          </cell>
          <cell r="G5429" t="str">
            <v>Trần Nhất Minh</v>
          </cell>
          <cell r="H5429">
            <v>9</v>
          </cell>
          <cell r="I5429" t="str">
            <v>TVHĐQT</v>
          </cell>
          <cell r="J5429" t="str">
            <v>TVHĐQT</v>
          </cell>
          <cell r="M5429" t="str">
            <v>VIBTranNhatMinh1972</v>
          </cell>
          <cell r="N5429">
            <v>2</v>
          </cell>
          <cell r="P5429">
            <v>1</v>
          </cell>
          <cell r="Q5429">
            <v>0</v>
          </cell>
          <cell r="R5429">
            <v>0</v>
          </cell>
          <cell r="S5429">
            <v>0</v>
          </cell>
          <cell r="T5429">
            <v>0</v>
          </cell>
          <cell r="U5429">
            <v>1</v>
          </cell>
          <cell r="V5429">
            <v>0</v>
          </cell>
          <cell r="W5429">
            <v>0</v>
          </cell>
          <cell r="X5429">
            <v>0</v>
          </cell>
          <cell r="Y5429">
            <v>0</v>
          </cell>
          <cell r="Z5429">
            <v>0</v>
          </cell>
          <cell r="AA5429">
            <v>0</v>
          </cell>
          <cell r="AB5429">
            <v>0</v>
          </cell>
          <cell r="AC5429">
            <v>1972</v>
          </cell>
          <cell r="AF5429">
            <v>0</v>
          </cell>
          <cell r="AH5429" t="str">
            <v>n/a</v>
          </cell>
          <cell r="AL5429" t="str">
            <v>ThS QTKD/T.S Khoa học</v>
          </cell>
          <cell r="AM5429">
            <v>1</v>
          </cell>
          <cell r="AN5429">
            <v>2</v>
          </cell>
          <cell r="AP5429">
            <v>0</v>
          </cell>
          <cell r="AR5429">
            <v>0</v>
          </cell>
          <cell r="AS5429">
            <v>0</v>
          </cell>
          <cell r="AT5429">
            <v>0</v>
          </cell>
        </row>
        <row r="5430">
          <cell r="C5430" t="str">
            <v>VIB2011</v>
          </cell>
          <cell r="D5430" t="str">
            <v>UpCom</v>
          </cell>
          <cell r="E5430" t="str">
            <v>Ông</v>
          </cell>
          <cell r="F5430">
            <v>1</v>
          </cell>
          <cell r="G5430" t="str">
            <v>Garry Lynton Mackrell</v>
          </cell>
          <cell r="H5430">
            <v>9</v>
          </cell>
          <cell r="I5430" t="str">
            <v>TVHĐQT</v>
          </cell>
          <cell r="J5430" t="str">
            <v>TVHĐQT</v>
          </cell>
          <cell r="M5430" t="str">
            <v>VIBGarryLyntonMackrell</v>
          </cell>
          <cell r="N5430">
            <v>2</v>
          </cell>
          <cell r="P5430">
            <v>1</v>
          </cell>
          <cell r="Q5430">
            <v>0</v>
          </cell>
          <cell r="R5430">
            <v>0</v>
          </cell>
          <cell r="S5430">
            <v>0</v>
          </cell>
          <cell r="T5430">
            <v>0</v>
          </cell>
          <cell r="U5430">
            <v>1</v>
          </cell>
          <cell r="V5430">
            <v>0</v>
          </cell>
          <cell r="W5430">
            <v>0</v>
          </cell>
          <cell r="X5430">
            <v>0</v>
          </cell>
          <cell r="Y5430">
            <v>0</v>
          </cell>
          <cell r="Z5430">
            <v>0</v>
          </cell>
          <cell r="AA5430">
            <v>0</v>
          </cell>
          <cell r="AB5430">
            <v>0</v>
          </cell>
          <cell r="AF5430">
            <v>0</v>
          </cell>
          <cell r="AH5430" t="str">
            <v>n/a</v>
          </cell>
          <cell r="AN5430">
            <v>0</v>
          </cell>
          <cell r="AP5430">
            <v>0</v>
          </cell>
          <cell r="AR5430">
            <v>0</v>
          </cell>
          <cell r="AS5430">
            <v>0</v>
          </cell>
          <cell r="AT5430">
            <v>0</v>
          </cell>
        </row>
        <row r="5431">
          <cell r="C5431" t="str">
            <v>VIB2011</v>
          </cell>
          <cell r="D5431" t="str">
            <v>UpCom</v>
          </cell>
          <cell r="E5431" t="str">
            <v>Ông</v>
          </cell>
          <cell r="F5431">
            <v>1</v>
          </cell>
          <cell r="G5431" t="str">
            <v>Ronald Wayne Hoy</v>
          </cell>
          <cell r="H5431">
            <v>9</v>
          </cell>
          <cell r="I5431" t="str">
            <v>TVHĐQT</v>
          </cell>
          <cell r="J5431" t="str">
            <v>TVHĐQT</v>
          </cell>
          <cell r="M5431" t="str">
            <v>VIBRonaldWayneHoy</v>
          </cell>
          <cell r="N5431">
            <v>2</v>
          </cell>
          <cell r="P5431">
            <v>1</v>
          </cell>
          <cell r="Q5431">
            <v>0</v>
          </cell>
          <cell r="R5431">
            <v>0</v>
          </cell>
          <cell r="S5431">
            <v>0</v>
          </cell>
          <cell r="T5431">
            <v>0</v>
          </cell>
          <cell r="U5431">
            <v>1</v>
          </cell>
          <cell r="V5431">
            <v>0</v>
          </cell>
          <cell r="W5431">
            <v>0</v>
          </cell>
          <cell r="X5431">
            <v>0</v>
          </cell>
          <cell r="Y5431">
            <v>0</v>
          </cell>
          <cell r="Z5431">
            <v>0</v>
          </cell>
          <cell r="AA5431">
            <v>0</v>
          </cell>
          <cell r="AB5431">
            <v>0</v>
          </cell>
          <cell r="AF5431">
            <v>0</v>
          </cell>
          <cell r="AH5431" t="str">
            <v>n/a</v>
          </cell>
          <cell r="AN5431">
            <v>0</v>
          </cell>
          <cell r="AP5431">
            <v>0</v>
          </cell>
          <cell r="AR5431">
            <v>0</v>
          </cell>
          <cell r="AS5431">
            <v>0</v>
          </cell>
          <cell r="AT5431">
            <v>0</v>
          </cell>
        </row>
        <row r="5432">
          <cell r="C5432" t="str">
            <v>VIB2011</v>
          </cell>
          <cell r="D5432" t="str">
            <v>UpCom</v>
          </cell>
          <cell r="E5432" t="str">
            <v>Ông</v>
          </cell>
          <cell r="F5432">
            <v>1</v>
          </cell>
          <cell r="G5432" t="str">
            <v>Daniel Andrew Bilski</v>
          </cell>
          <cell r="H5432">
            <v>9</v>
          </cell>
          <cell r="I5432" t="str">
            <v>Thành viên BKS</v>
          </cell>
          <cell r="J5432" t="str">
            <v>Thành viên BKS</v>
          </cell>
          <cell r="M5432" t="str">
            <v>VIBDanielAndrewBilski</v>
          </cell>
          <cell r="N5432">
            <v>2</v>
          </cell>
          <cell r="P5432">
            <v>0</v>
          </cell>
          <cell r="Q5432">
            <v>0</v>
          </cell>
          <cell r="R5432">
            <v>1</v>
          </cell>
          <cell r="S5432">
            <v>0</v>
          </cell>
          <cell r="T5432">
            <v>0</v>
          </cell>
          <cell r="U5432">
            <v>1</v>
          </cell>
          <cell r="V5432">
            <v>0</v>
          </cell>
          <cell r="W5432">
            <v>0</v>
          </cell>
          <cell r="X5432">
            <v>0</v>
          </cell>
          <cell r="Y5432">
            <v>0</v>
          </cell>
          <cell r="Z5432">
            <v>0</v>
          </cell>
          <cell r="AA5432">
            <v>0</v>
          </cell>
          <cell r="AB5432">
            <v>0</v>
          </cell>
          <cell r="AF5432">
            <v>0</v>
          </cell>
          <cell r="AH5432" t="str">
            <v>n/a</v>
          </cell>
          <cell r="AN5432">
            <v>0</v>
          </cell>
          <cell r="AP5432">
            <v>0</v>
          </cell>
          <cell r="AR5432">
            <v>0</v>
          </cell>
          <cell r="AS5432">
            <v>0</v>
          </cell>
          <cell r="AT5432">
            <v>0</v>
          </cell>
        </row>
        <row r="5433">
          <cell r="C5433" t="str">
            <v>VIB2011</v>
          </cell>
          <cell r="D5433" t="str">
            <v>UpCom</v>
          </cell>
          <cell r="E5433" t="str">
            <v>Bà</v>
          </cell>
          <cell r="F5433">
            <v>0</v>
          </cell>
          <cell r="G5433" t="str">
            <v>Vũ Thuý Quỳnh</v>
          </cell>
          <cell r="H5433">
            <v>9</v>
          </cell>
          <cell r="I5433" t="str">
            <v>GĐ</v>
          </cell>
          <cell r="J5433" t="str">
            <v>GĐ</v>
          </cell>
          <cell r="M5433" t="str">
            <v>VIBVuThuyQuynh</v>
          </cell>
          <cell r="N5433">
            <v>2</v>
          </cell>
          <cell r="P5433">
            <v>0</v>
          </cell>
          <cell r="Q5433">
            <v>1</v>
          </cell>
          <cell r="R5433">
            <v>0</v>
          </cell>
          <cell r="S5433">
            <v>0</v>
          </cell>
          <cell r="T5433">
            <v>0</v>
          </cell>
          <cell r="U5433">
            <v>1</v>
          </cell>
          <cell r="V5433">
            <v>0</v>
          </cell>
          <cell r="W5433">
            <v>0</v>
          </cell>
          <cell r="X5433">
            <v>0</v>
          </cell>
          <cell r="Y5433">
            <v>0</v>
          </cell>
          <cell r="Z5433">
            <v>0</v>
          </cell>
          <cell r="AA5433">
            <v>0</v>
          </cell>
          <cell r="AB5433">
            <v>0</v>
          </cell>
          <cell r="AF5433">
            <v>0</v>
          </cell>
          <cell r="AH5433" t="str">
            <v>n/a</v>
          </cell>
          <cell r="AN5433">
            <v>0</v>
          </cell>
          <cell r="AP5433">
            <v>0</v>
          </cell>
          <cell r="AR5433">
            <v>0</v>
          </cell>
          <cell r="AS5433">
            <v>0</v>
          </cell>
          <cell r="AT5433">
            <v>0</v>
          </cell>
        </row>
        <row r="5434">
          <cell r="C5434" t="str">
            <v>VIB2011</v>
          </cell>
          <cell r="D5434" t="str">
            <v>UpCom</v>
          </cell>
          <cell r="E5434" t="str">
            <v>Ông</v>
          </cell>
          <cell r="F5434">
            <v>1</v>
          </cell>
          <cell r="G5434" t="str">
            <v>John Rumpit</v>
          </cell>
          <cell r="H5434">
            <v>9</v>
          </cell>
          <cell r="I5434" t="str">
            <v>GĐ</v>
          </cell>
          <cell r="J5434" t="str">
            <v>GĐ</v>
          </cell>
          <cell r="M5434" t="str">
            <v>VIBJohnRumpit</v>
          </cell>
          <cell r="N5434">
            <v>2</v>
          </cell>
          <cell r="P5434">
            <v>0</v>
          </cell>
          <cell r="Q5434">
            <v>1</v>
          </cell>
          <cell r="R5434">
            <v>0</v>
          </cell>
          <cell r="S5434">
            <v>0</v>
          </cell>
          <cell r="T5434">
            <v>0</v>
          </cell>
          <cell r="U5434">
            <v>1</v>
          </cell>
          <cell r="V5434">
            <v>0</v>
          </cell>
          <cell r="W5434">
            <v>0</v>
          </cell>
          <cell r="X5434">
            <v>0</v>
          </cell>
          <cell r="Y5434">
            <v>0</v>
          </cell>
          <cell r="Z5434">
            <v>0</v>
          </cell>
          <cell r="AA5434">
            <v>0</v>
          </cell>
          <cell r="AB5434">
            <v>0</v>
          </cell>
          <cell r="AF5434">
            <v>0</v>
          </cell>
          <cell r="AH5434" t="str">
            <v>n/a</v>
          </cell>
          <cell r="AN5434">
            <v>0</v>
          </cell>
          <cell r="AP5434">
            <v>0</v>
          </cell>
          <cell r="AR5434">
            <v>0</v>
          </cell>
          <cell r="AS5434">
            <v>0</v>
          </cell>
          <cell r="AT5434">
            <v>0</v>
          </cell>
        </row>
        <row r="5435">
          <cell r="C5435" t="str">
            <v>VIB2011</v>
          </cell>
          <cell r="D5435" t="str">
            <v>UpCom</v>
          </cell>
          <cell r="E5435" t="str">
            <v>Bà</v>
          </cell>
          <cell r="F5435">
            <v>0</v>
          </cell>
          <cell r="G5435" t="str">
            <v>Cao Thị Vân Anh</v>
          </cell>
          <cell r="H5435">
            <v>9</v>
          </cell>
          <cell r="I5435" t="str">
            <v>GĐ Nhân sự</v>
          </cell>
          <cell r="J5435" t="str">
            <v>GĐ Nhân sự</v>
          </cell>
          <cell r="M5435" t="str">
            <v>VIBCaoThiVanAnh</v>
          </cell>
          <cell r="N5435">
            <v>2</v>
          </cell>
          <cell r="P5435">
            <v>0</v>
          </cell>
          <cell r="Q5435">
            <v>1</v>
          </cell>
          <cell r="R5435">
            <v>0</v>
          </cell>
          <cell r="S5435">
            <v>0</v>
          </cell>
          <cell r="T5435">
            <v>0</v>
          </cell>
          <cell r="U5435">
            <v>1</v>
          </cell>
          <cell r="V5435">
            <v>0</v>
          </cell>
          <cell r="W5435">
            <v>0</v>
          </cell>
          <cell r="X5435">
            <v>0</v>
          </cell>
          <cell r="Y5435">
            <v>0</v>
          </cell>
          <cell r="Z5435">
            <v>0</v>
          </cell>
          <cell r="AA5435">
            <v>0</v>
          </cell>
          <cell r="AB5435">
            <v>0</v>
          </cell>
          <cell r="AF5435">
            <v>0</v>
          </cell>
          <cell r="AH5435" t="str">
            <v>n/a</v>
          </cell>
          <cell r="AN5435">
            <v>0</v>
          </cell>
          <cell r="AP5435">
            <v>0</v>
          </cell>
          <cell r="AR5435">
            <v>0</v>
          </cell>
          <cell r="AS5435">
            <v>0</v>
          </cell>
          <cell r="AT5435">
            <v>0</v>
          </cell>
        </row>
        <row r="5436">
          <cell r="C5436" t="str">
            <v>VIB2011</v>
          </cell>
          <cell r="D5436" t="str">
            <v>UpCom</v>
          </cell>
          <cell r="E5436" t="str">
            <v>Bà</v>
          </cell>
          <cell r="F5436">
            <v>0</v>
          </cell>
          <cell r="G5436" t="str">
            <v>Nguyễn Thị Hương Giang</v>
          </cell>
          <cell r="H5436">
            <v>9</v>
          </cell>
          <cell r="I5436" t="str">
            <v>GĐ Tiếp thị</v>
          </cell>
          <cell r="J5436" t="str">
            <v>GĐ Tiếp thị</v>
          </cell>
          <cell r="M5436" t="str">
            <v>VIBNguyenThiHuongGiang</v>
          </cell>
          <cell r="N5436">
            <v>2</v>
          </cell>
          <cell r="P5436">
            <v>0</v>
          </cell>
          <cell r="Q5436">
            <v>1</v>
          </cell>
          <cell r="R5436">
            <v>0</v>
          </cell>
          <cell r="S5436">
            <v>0</v>
          </cell>
          <cell r="T5436">
            <v>0</v>
          </cell>
          <cell r="U5436">
            <v>1</v>
          </cell>
          <cell r="V5436">
            <v>0</v>
          </cell>
          <cell r="W5436">
            <v>0</v>
          </cell>
          <cell r="X5436">
            <v>0</v>
          </cell>
          <cell r="Y5436">
            <v>0</v>
          </cell>
          <cell r="Z5436">
            <v>0</v>
          </cell>
          <cell r="AA5436">
            <v>0</v>
          </cell>
          <cell r="AB5436">
            <v>0</v>
          </cell>
          <cell r="AF5436">
            <v>0</v>
          </cell>
          <cell r="AH5436" t="str">
            <v>n/a</v>
          </cell>
          <cell r="AN5436">
            <v>0</v>
          </cell>
          <cell r="AP5436">
            <v>0</v>
          </cell>
          <cell r="AR5436">
            <v>0</v>
          </cell>
          <cell r="AS5436">
            <v>0</v>
          </cell>
          <cell r="AT5436">
            <v>0</v>
          </cell>
        </row>
        <row r="5437">
          <cell r="C5437" t="str">
            <v>VIB2010</v>
          </cell>
          <cell r="D5437" t="str">
            <v>UpCom</v>
          </cell>
          <cell r="E5437" t="str">
            <v>Bà</v>
          </cell>
          <cell r="F5437">
            <v>0</v>
          </cell>
          <cell r="G5437" t="str">
            <v>Nguyễn Thị Hương Giang</v>
          </cell>
          <cell r="H5437">
            <v>9</v>
          </cell>
          <cell r="I5437" t="str">
            <v>GĐ Tiếp thị</v>
          </cell>
          <cell r="J5437" t="str">
            <v>GĐ Tiếp thị</v>
          </cell>
          <cell r="M5437" t="str">
            <v>VIBNguyenThiHuongGiang</v>
          </cell>
          <cell r="N5437">
            <v>1</v>
          </cell>
          <cell r="P5437">
            <v>0</v>
          </cell>
          <cell r="Q5437">
            <v>1</v>
          </cell>
          <cell r="R5437">
            <v>0</v>
          </cell>
          <cell r="S5437">
            <v>0</v>
          </cell>
          <cell r="T5437">
            <v>0</v>
          </cell>
          <cell r="U5437">
            <v>1</v>
          </cell>
          <cell r="V5437">
            <v>0</v>
          </cell>
          <cell r="W5437">
            <v>0</v>
          </cell>
          <cell r="X5437">
            <v>0</v>
          </cell>
          <cell r="Y5437">
            <v>0</v>
          </cell>
          <cell r="Z5437">
            <v>0</v>
          </cell>
          <cell r="AA5437">
            <v>0</v>
          </cell>
          <cell r="AB5437">
            <v>0</v>
          </cell>
          <cell r="AH5437" t="str">
            <v>n/a</v>
          </cell>
          <cell r="AN5437">
            <v>0</v>
          </cell>
          <cell r="AP5437">
            <v>0</v>
          </cell>
          <cell r="AR5437">
            <v>0</v>
          </cell>
          <cell r="AS5437">
            <v>0</v>
          </cell>
          <cell r="AT5437">
            <v>0</v>
          </cell>
        </row>
        <row r="5438">
          <cell r="C5438" t="str">
            <v>VIB2010</v>
          </cell>
          <cell r="D5438" t="str">
            <v>UpCom</v>
          </cell>
          <cell r="E5438" t="str">
            <v>Ông</v>
          </cell>
          <cell r="F5438">
            <v>1</v>
          </cell>
          <cell r="G5438" t="str">
            <v>Rana Peries</v>
          </cell>
          <cell r="H5438">
            <v>9</v>
          </cell>
          <cell r="I5438" t="str">
            <v>GĐ</v>
          </cell>
          <cell r="J5438" t="str">
            <v>GĐ</v>
          </cell>
          <cell r="M5438" t="str">
            <v>VIBRanaPeries</v>
          </cell>
          <cell r="N5438">
            <v>1</v>
          </cell>
          <cell r="P5438">
            <v>0</v>
          </cell>
          <cell r="Q5438">
            <v>1</v>
          </cell>
          <cell r="R5438">
            <v>0</v>
          </cell>
          <cell r="S5438">
            <v>0</v>
          </cell>
          <cell r="T5438">
            <v>0</v>
          </cell>
          <cell r="U5438">
            <v>1</v>
          </cell>
          <cell r="V5438">
            <v>0</v>
          </cell>
          <cell r="W5438">
            <v>0</v>
          </cell>
          <cell r="X5438">
            <v>0</v>
          </cell>
          <cell r="Y5438">
            <v>0</v>
          </cell>
          <cell r="Z5438">
            <v>0</v>
          </cell>
          <cell r="AA5438">
            <v>0</v>
          </cell>
          <cell r="AB5438">
            <v>0</v>
          </cell>
          <cell r="AH5438" t="str">
            <v>n/a</v>
          </cell>
          <cell r="AN5438">
            <v>0</v>
          </cell>
          <cell r="AP5438">
            <v>0</v>
          </cell>
          <cell r="AR5438">
            <v>0</v>
          </cell>
          <cell r="AS5438">
            <v>0</v>
          </cell>
          <cell r="AT5438">
            <v>0</v>
          </cell>
        </row>
        <row r="5439">
          <cell r="C5439" t="str">
            <v>VIB2010</v>
          </cell>
          <cell r="D5439" t="str">
            <v>UpCom</v>
          </cell>
          <cell r="E5439" t="str">
            <v>Bà</v>
          </cell>
          <cell r="F5439">
            <v>0</v>
          </cell>
          <cell r="G5439" t="str">
            <v>Tuyết Trần</v>
          </cell>
          <cell r="H5439">
            <v>9</v>
          </cell>
          <cell r="I5439" t="str">
            <v>GĐ</v>
          </cell>
          <cell r="J5439" t="str">
            <v>GĐ</v>
          </cell>
          <cell r="M5439" t="str">
            <v>VIBTuyetTran</v>
          </cell>
          <cell r="N5439">
            <v>1</v>
          </cell>
          <cell r="P5439">
            <v>0</v>
          </cell>
          <cell r="Q5439">
            <v>1</v>
          </cell>
          <cell r="R5439">
            <v>0</v>
          </cell>
          <cell r="S5439">
            <v>0</v>
          </cell>
          <cell r="T5439">
            <v>0</v>
          </cell>
          <cell r="U5439">
            <v>1</v>
          </cell>
          <cell r="V5439">
            <v>0</v>
          </cell>
          <cell r="W5439">
            <v>0</v>
          </cell>
          <cell r="X5439">
            <v>0</v>
          </cell>
          <cell r="Y5439">
            <v>0</v>
          </cell>
          <cell r="Z5439">
            <v>0</v>
          </cell>
          <cell r="AA5439">
            <v>0</v>
          </cell>
          <cell r="AB5439">
            <v>0</v>
          </cell>
          <cell r="AH5439" t="str">
            <v>n/a</v>
          </cell>
          <cell r="AN5439">
            <v>0</v>
          </cell>
          <cell r="AP5439">
            <v>0</v>
          </cell>
          <cell r="AR5439">
            <v>0</v>
          </cell>
          <cell r="AS5439">
            <v>0</v>
          </cell>
          <cell r="AT5439">
            <v>0</v>
          </cell>
        </row>
        <row r="5440">
          <cell r="C5440" t="str">
            <v>VIB2010</v>
          </cell>
          <cell r="D5440" t="str">
            <v>UpCom</v>
          </cell>
          <cell r="E5440" t="str">
            <v>Ông</v>
          </cell>
          <cell r="F5440">
            <v>1</v>
          </cell>
          <cell r="G5440" t="str">
            <v>Tony Waller</v>
          </cell>
          <cell r="H5440">
            <v>9</v>
          </cell>
          <cell r="I5440" t="str">
            <v>GĐ</v>
          </cell>
          <cell r="J5440" t="str">
            <v>GĐ</v>
          </cell>
          <cell r="M5440" t="str">
            <v>VIBTonyWaller</v>
          </cell>
          <cell r="N5440">
            <v>1</v>
          </cell>
          <cell r="P5440">
            <v>0</v>
          </cell>
          <cell r="Q5440">
            <v>1</v>
          </cell>
          <cell r="R5440">
            <v>0</v>
          </cell>
          <cell r="S5440">
            <v>0</v>
          </cell>
          <cell r="T5440">
            <v>0</v>
          </cell>
          <cell r="U5440">
            <v>1</v>
          </cell>
          <cell r="V5440">
            <v>0</v>
          </cell>
          <cell r="W5440">
            <v>0</v>
          </cell>
          <cell r="X5440">
            <v>0</v>
          </cell>
          <cell r="Y5440">
            <v>0</v>
          </cell>
          <cell r="Z5440">
            <v>0</v>
          </cell>
          <cell r="AA5440">
            <v>0</v>
          </cell>
          <cell r="AB5440">
            <v>0</v>
          </cell>
          <cell r="AH5440" t="str">
            <v>n/a</v>
          </cell>
          <cell r="AN5440">
            <v>0</v>
          </cell>
          <cell r="AP5440">
            <v>0</v>
          </cell>
          <cell r="AR5440">
            <v>0</v>
          </cell>
          <cell r="AS5440">
            <v>0</v>
          </cell>
          <cell r="AT5440">
            <v>0</v>
          </cell>
        </row>
        <row r="5441">
          <cell r="C5441" t="str">
            <v>VIB2010</v>
          </cell>
          <cell r="D5441" t="str">
            <v>UpCom</v>
          </cell>
          <cell r="E5441" t="str">
            <v>Bà</v>
          </cell>
          <cell r="F5441">
            <v>0</v>
          </cell>
          <cell r="G5441" t="str">
            <v>Hoàng Thị Lan Phương</v>
          </cell>
          <cell r="H5441">
            <v>9</v>
          </cell>
          <cell r="I5441" t="str">
            <v>GĐ</v>
          </cell>
          <cell r="J5441" t="str">
            <v>GĐ</v>
          </cell>
          <cell r="M5441" t="str">
            <v>VIBHoangThiLanPhuong</v>
          </cell>
          <cell r="N5441">
            <v>1</v>
          </cell>
          <cell r="P5441">
            <v>0</v>
          </cell>
          <cell r="Q5441">
            <v>1</v>
          </cell>
          <cell r="R5441">
            <v>0</v>
          </cell>
          <cell r="S5441">
            <v>0</v>
          </cell>
          <cell r="T5441">
            <v>0</v>
          </cell>
          <cell r="U5441">
            <v>1</v>
          </cell>
          <cell r="V5441">
            <v>0</v>
          </cell>
          <cell r="W5441">
            <v>0</v>
          </cell>
          <cell r="X5441">
            <v>0</v>
          </cell>
          <cell r="Y5441">
            <v>0</v>
          </cell>
          <cell r="Z5441">
            <v>0</v>
          </cell>
          <cell r="AA5441">
            <v>0</v>
          </cell>
          <cell r="AB5441">
            <v>0</v>
          </cell>
          <cell r="AH5441" t="str">
            <v>n/a</v>
          </cell>
          <cell r="AN5441">
            <v>0</v>
          </cell>
          <cell r="AP5441">
            <v>0</v>
          </cell>
          <cell r="AR5441">
            <v>0</v>
          </cell>
          <cell r="AS5441">
            <v>0</v>
          </cell>
          <cell r="AT5441">
            <v>0</v>
          </cell>
        </row>
        <row r="5442">
          <cell r="C5442" t="str">
            <v>VIB2010</v>
          </cell>
          <cell r="D5442" t="str">
            <v>UpCom</v>
          </cell>
          <cell r="E5442" t="str">
            <v>Bà</v>
          </cell>
          <cell r="F5442">
            <v>0</v>
          </cell>
          <cell r="G5442" t="str">
            <v>Cao Thị Vân Anh</v>
          </cell>
          <cell r="H5442">
            <v>9</v>
          </cell>
          <cell r="I5442" t="str">
            <v>GĐ Nhân sự</v>
          </cell>
          <cell r="J5442" t="str">
            <v>GĐ Nhân sự</v>
          </cell>
          <cell r="M5442" t="str">
            <v>VIBCaoThiVanAnh</v>
          </cell>
          <cell r="N5442">
            <v>1</v>
          </cell>
          <cell r="P5442">
            <v>0</v>
          </cell>
          <cell r="Q5442">
            <v>1</v>
          </cell>
          <cell r="R5442">
            <v>0</v>
          </cell>
          <cell r="S5442">
            <v>0</v>
          </cell>
          <cell r="T5442">
            <v>0</v>
          </cell>
          <cell r="U5442">
            <v>1</v>
          </cell>
          <cell r="V5442">
            <v>0</v>
          </cell>
          <cell r="W5442">
            <v>0</v>
          </cell>
          <cell r="X5442">
            <v>0</v>
          </cell>
          <cell r="Y5442">
            <v>0</v>
          </cell>
          <cell r="Z5442">
            <v>0</v>
          </cell>
          <cell r="AA5442">
            <v>0</v>
          </cell>
          <cell r="AB5442">
            <v>0</v>
          </cell>
          <cell r="AH5442" t="str">
            <v>n/a</v>
          </cell>
          <cell r="AN5442">
            <v>0</v>
          </cell>
          <cell r="AP5442">
            <v>0</v>
          </cell>
          <cell r="AR5442">
            <v>0</v>
          </cell>
          <cell r="AS5442">
            <v>0</v>
          </cell>
          <cell r="AT5442">
            <v>0</v>
          </cell>
        </row>
        <row r="5443">
          <cell r="C5443" t="str">
            <v>VIB2010</v>
          </cell>
          <cell r="D5443" t="str">
            <v>UpCom</v>
          </cell>
          <cell r="E5443" t="str">
            <v>Ông</v>
          </cell>
          <cell r="F5443">
            <v>1</v>
          </cell>
          <cell r="G5443" t="str">
            <v>Hàn Ngọc Vũ</v>
          </cell>
          <cell r="H5443">
            <v>9</v>
          </cell>
          <cell r="I5443" t="str">
            <v>CTHĐQT</v>
          </cell>
          <cell r="J5443" t="str">
            <v>CTHĐQT</v>
          </cell>
          <cell r="M5443" t="str">
            <v>VIBHanNgocVu1965</v>
          </cell>
          <cell r="N5443">
            <v>5</v>
          </cell>
          <cell r="P5443">
            <v>1</v>
          </cell>
          <cell r="Q5443">
            <v>0</v>
          </cell>
          <cell r="R5443">
            <v>0</v>
          </cell>
          <cell r="S5443">
            <v>1</v>
          </cell>
          <cell r="T5443">
            <v>0</v>
          </cell>
          <cell r="U5443">
            <v>1</v>
          </cell>
          <cell r="V5443">
            <v>0</v>
          </cell>
          <cell r="W5443">
            <v>0</v>
          </cell>
          <cell r="X5443">
            <v>0</v>
          </cell>
          <cell r="Y5443">
            <v>0</v>
          </cell>
          <cell r="Z5443">
            <v>0</v>
          </cell>
          <cell r="AA5443">
            <v>0</v>
          </cell>
          <cell r="AB5443">
            <v>0</v>
          </cell>
          <cell r="AC5443">
            <v>1965</v>
          </cell>
          <cell r="AF5443">
            <v>0</v>
          </cell>
          <cell r="AH5443" t="str">
            <v>n/a</v>
          </cell>
          <cell r="AL5443" t="str">
            <v>ThS QTKD</v>
          </cell>
          <cell r="AM5443">
            <v>1</v>
          </cell>
          <cell r="AN5443">
            <v>2</v>
          </cell>
          <cell r="AP5443">
            <v>0</v>
          </cell>
          <cell r="AR5443">
            <v>0</v>
          </cell>
          <cell r="AS5443">
            <v>0</v>
          </cell>
          <cell r="AT5443">
            <v>0</v>
          </cell>
        </row>
        <row r="5444">
          <cell r="C5444" t="str">
            <v>VIB2010</v>
          </cell>
          <cell r="D5444" t="str">
            <v>UpCom</v>
          </cell>
          <cell r="E5444" t="str">
            <v>Ông</v>
          </cell>
          <cell r="F5444">
            <v>1</v>
          </cell>
          <cell r="G5444" t="str">
            <v>Đặng Khắc Vỹ</v>
          </cell>
          <cell r="H5444">
            <v>9</v>
          </cell>
          <cell r="I5444" t="str">
            <v>TVHĐQT</v>
          </cell>
          <cell r="J5444" t="str">
            <v>TVHĐQT</v>
          </cell>
          <cell r="M5444" t="str">
            <v>VIBDangKhacVy1968</v>
          </cell>
          <cell r="N5444">
            <v>4</v>
          </cell>
          <cell r="P5444">
            <v>1</v>
          </cell>
          <cell r="Q5444">
            <v>0</v>
          </cell>
          <cell r="R5444">
            <v>0</v>
          </cell>
          <cell r="S5444">
            <v>0</v>
          </cell>
          <cell r="T5444">
            <v>0</v>
          </cell>
          <cell r="U5444">
            <v>1</v>
          </cell>
          <cell r="V5444">
            <v>0</v>
          </cell>
          <cell r="W5444">
            <v>0</v>
          </cell>
          <cell r="X5444">
            <v>0</v>
          </cell>
          <cell r="Y5444">
            <v>0</v>
          </cell>
          <cell r="Z5444">
            <v>0</v>
          </cell>
          <cell r="AA5444">
            <v>0</v>
          </cell>
          <cell r="AB5444">
            <v>0</v>
          </cell>
          <cell r="AC5444">
            <v>1968</v>
          </cell>
          <cell r="AF5444">
            <v>0</v>
          </cell>
          <cell r="AH5444" t="str">
            <v>n/a</v>
          </cell>
          <cell r="AL5444" t="str">
            <v>KS Mỏ địa chất/T.S Kinh tế</v>
          </cell>
          <cell r="AM5444">
            <v>1</v>
          </cell>
          <cell r="AN5444">
            <v>2</v>
          </cell>
          <cell r="AP5444">
            <v>0</v>
          </cell>
          <cell r="AR5444">
            <v>0</v>
          </cell>
          <cell r="AS5444">
            <v>0</v>
          </cell>
          <cell r="AT5444">
            <v>0</v>
          </cell>
        </row>
        <row r="5445">
          <cell r="C5445" t="str">
            <v>VIB2010</v>
          </cell>
          <cell r="D5445" t="str">
            <v>UpCom</v>
          </cell>
          <cell r="E5445" t="str">
            <v>Ông</v>
          </cell>
          <cell r="F5445">
            <v>1</v>
          </cell>
          <cell r="G5445" t="str">
            <v>Đặng Văn Sơn</v>
          </cell>
          <cell r="H5445">
            <v>9</v>
          </cell>
          <cell r="I5445" t="str">
            <v>TVHĐQT</v>
          </cell>
          <cell r="J5445" t="str">
            <v>TVHĐQT</v>
          </cell>
          <cell r="M5445" t="str">
            <v>VIBDangVanSon1967</v>
          </cell>
          <cell r="N5445">
            <v>5</v>
          </cell>
          <cell r="P5445">
            <v>1</v>
          </cell>
          <cell r="Q5445">
            <v>0</v>
          </cell>
          <cell r="R5445">
            <v>0</v>
          </cell>
          <cell r="S5445">
            <v>0</v>
          </cell>
          <cell r="T5445">
            <v>0</v>
          </cell>
          <cell r="U5445">
            <v>1</v>
          </cell>
          <cell r="V5445">
            <v>0</v>
          </cell>
          <cell r="W5445">
            <v>0</v>
          </cell>
          <cell r="X5445">
            <v>0</v>
          </cell>
          <cell r="Y5445">
            <v>0</v>
          </cell>
          <cell r="Z5445">
            <v>0</v>
          </cell>
          <cell r="AA5445">
            <v>0</v>
          </cell>
          <cell r="AB5445">
            <v>0</v>
          </cell>
          <cell r="AC5445">
            <v>1967</v>
          </cell>
          <cell r="AF5445">
            <v>0</v>
          </cell>
          <cell r="AH5445" t="str">
            <v>n/a</v>
          </cell>
          <cell r="AL5445" t="str">
            <v>CN Kinh tế</v>
          </cell>
          <cell r="AM5445">
            <v>1</v>
          </cell>
          <cell r="AN5445">
            <v>1</v>
          </cell>
          <cell r="AP5445">
            <v>0</v>
          </cell>
          <cell r="AR5445">
            <v>0</v>
          </cell>
          <cell r="AS5445">
            <v>0</v>
          </cell>
          <cell r="AT5445">
            <v>0</v>
          </cell>
        </row>
        <row r="5446">
          <cell r="C5446" t="str">
            <v>VIB2010</v>
          </cell>
          <cell r="D5446" t="str">
            <v>UpCom</v>
          </cell>
          <cell r="E5446" t="str">
            <v>Ông</v>
          </cell>
          <cell r="F5446">
            <v>1</v>
          </cell>
          <cell r="G5446" t="str">
            <v>Đỗ Xuân Hoàng</v>
          </cell>
          <cell r="H5446">
            <v>9</v>
          </cell>
          <cell r="I5446" t="str">
            <v>TVHĐQT</v>
          </cell>
          <cell r="J5446" t="str">
            <v>TVHĐQT</v>
          </cell>
          <cell r="M5446" t="str">
            <v>VIBDoXuanHoang1968</v>
          </cell>
          <cell r="N5446">
            <v>3</v>
          </cell>
          <cell r="P5446">
            <v>1</v>
          </cell>
          <cell r="Q5446">
            <v>0</v>
          </cell>
          <cell r="R5446">
            <v>0</v>
          </cell>
          <cell r="S5446">
            <v>0</v>
          </cell>
          <cell r="T5446">
            <v>0</v>
          </cell>
          <cell r="U5446">
            <v>1</v>
          </cell>
          <cell r="V5446">
            <v>0</v>
          </cell>
          <cell r="W5446">
            <v>0</v>
          </cell>
          <cell r="X5446">
            <v>0</v>
          </cell>
          <cell r="Y5446">
            <v>0</v>
          </cell>
          <cell r="Z5446">
            <v>0</v>
          </cell>
          <cell r="AA5446">
            <v>0</v>
          </cell>
          <cell r="AB5446">
            <v>0</v>
          </cell>
          <cell r="AC5446">
            <v>1968</v>
          </cell>
          <cell r="AF5446">
            <v>0</v>
          </cell>
          <cell r="AH5446" t="str">
            <v>n/a</v>
          </cell>
          <cell r="AL5446" t="str">
            <v>T.S Kinh tế</v>
          </cell>
          <cell r="AM5446">
            <v>1</v>
          </cell>
          <cell r="AN5446">
            <v>2</v>
          </cell>
          <cell r="AP5446">
            <v>0</v>
          </cell>
          <cell r="AQ5446">
            <v>2005</v>
          </cell>
          <cell r="AR5446">
            <v>0</v>
          </cell>
          <cell r="AS5446">
            <v>0</v>
          </cell>
          <cell r="AT5446">
            <v>0</v>
          </cell>
        </row>
        <row r="5447">
          <cell r="C5447" t="str">
            <v>VIB2010</v>
          </cell>
          <cell r="D5447" t="str">
            <v>UpCom</v>
          </cell>
          <cell r="E5447" t="str">
            <v>Ông</v>
          </cell>
          <cell r="F5447">
            <v>1</v>
          </cell>
          <cell r="G5447" t="str">
            <v>Trịnh Thanh Bình</v>
          </cell>
          <cell r="H5447">
            <v>9</v>
          </cell>
          <cell r="I5447" t="str">
            <v>TBKS</v>
          </cell>
          <cell r="J5447" t="str">
            <v>TBKS</v>
          </cell>
          <cell r="M5447" t="str">
            <v>VIBTrinhThanhBinh1972</v>
          </cell>
          <cell r="N5447">
            <v>3</v>
          </cell>
          <cell r="P5447">
            <v>0</v>
          </cell>
          <cell r="Q5447">
            <v>0</v>
          </cell>
          <cell r="R5447">
            <v>1</v>
          </cell>
          <cell r="S5447">
            <v>0</v>
          </cell>
          <cell r="T5447">
            <v>0</v>
          </cell>
          <cell r="U5447">
            <v>1</v>
          </cell>
          <cell r="V5447">
            <v>0</v>
          </cell>
          <cell r="W5447">
            <v>0</v>
          </cell>
          <cell r="X5447">
            <v>0</v>
          </cell>
          <cell r="Y5447">
            <v>0</v>
          </cell>
          <cell r="Z5447">
            <v>0</v>
          </cell>
          <cell r="AA5447">
            <v>0</v>
          </cell>
          <cell r="AB5447">
            <v>1</v>
          </cell>
          <cell r="AC5447">
            <v>1972</v>
          </cell>
          <cell r="AF5447">
            <v>0</v>
          </cell>
          <cell r="AH5447" t="str">
            <v>n/a</v>
          </cell>
          <cell r="AL5447" t="str">
            <v>CN Tài chính/ThS QTKD</v>
          </cell>
          <cell r="AM5447">
            <v>1</v>
          </cell>
          <cell r="AN5447">
            <v>2</v>
          </cell>
          <cell r="AP5447">
            <v>0</v>
          </cell>
          <cell r="AR5447">
            <v>1</v>
          </cell>
          <cell r="AS5447">
            <v>0</v>
          </cell>
          <cell r="AT5447">
            <v>0</v>
          </cell>
        </row>
        <row r="5448">
          <cell r="C5448" t="str">
            <v>VIB2010</v>
          </cell>
          <cell r="D5448" t="str">
            <v>UpCom</v>
          </cell>
          <cell r="E5448" t="str">
            <v>Ông</v>
          </cell>
          <cell r="F5448">
            <v>1</v>
          </cell>
          <cell r="G5448" t="str">
            <v>Phạm Quang Vinh</v>
          </cell>
          <cell r="H5448">
            <v>9</v>
          </cell>
          <cell r="I5448" t="str">
            <v>Thành viên BKS</v>
          </cell>
          <cell r="J5448" t="str">
            <v>Thành viên BKS</v>
          </cell>
          <cell r="M5448" t="str">
            <v>VIBPhamQuangVinh</v>
          </cell>
          <cell r="N5448">
            <v>3</v>
          </cell>
          <cell r="P5448">
            <v>0</v>
          </cell>
          <cell r="Q5448">
            <v>0</v>
          </cell>
          <cell r="R5448">
            <v>1</v>
          </cell>
          <cell r="S5448">
            <v>0</v>
          </cell>
          <cell r="T5448">
            <v>0</v>
          </cell>
          <cell r="U5448">
            <v>1</v>
          </cell>
          <cell r="V5448">
            <v>0</v>
          </cell>
          <cell r="W5448">
            <v>0</v>
          </cell>
          <cell r="X5448">
            <v>0</v>
          </cell>
          <cell r="Y5448">
            <v>0</v>
          </cell>
          <cell r="Z5448">
            <v>0</v>
          </cell>
          <cell r="AA5448">
            <v>0</v>
          </cell>
          <cell r="AB5448">
            <v>0</v>
          </cell>
          <cell r="AF5448">
            <v>0</v>
          </cell>
          <cell r="AH5448" t="str">
            <v>n/a</v>
          </cell>
          <cell r="AN5448">
            <v>0</v>
          </cell>
          <cell r="AP5448">
            <v>0</v>
          </cell>
          <cell r="AR5448">
            <v>0</v>
          </cell>
          <cell r="AS5448">
            <v>0</v>
          </cell>
          <cell r="AT5448">
            <v>0</v>
          </cell>
        </row>
        <row r="5449">
          <cell r="C5449" t="str">
            <v>VIB2010</v>
          </cell>
          <cell r="D5449" t="str">
            <v>UpCom</v>
          </cell>
          <cell r="E5449" t="str">
            <v>Ông</v>
          </cell>
          <cell r="F5449">
            <v>1</v>
          </cell>
          <cell r="G5449" t="str">
            <v>Ân Thanh Sơn</v>
          </cell>
          <cell r="H5449">
            <v>9</v>
          </cell>
          <cell r="I5449" t="str">
            <v>TGĐ/TVHĐQT</v>
          </cell>
          <cell r="J5449" t="str">
            <v>TGĐ</v>
          </cell>
          <cell r="K5449" t="str">
            <v>TVHĐQT</v>
          </cell>
          <cell r="M5449" t="str">
            <v>VIBAnThanhSon</v>
          </cell>
          <cell r="N5449">
            <v>3</v>
          </cell>
          <cell r="P5449">
            <v>1</v>
          </cell>
          <cell r="Q5449">
            <v>1</v>
          </cell>
          <cell r="R5449">
            <v>0</v>
          </cell>
          <cell r="S5449">
            <v>0</v>
          </cell>
          <cell r="T5449">
            <v>1</v>
          </cell>
          <cell r="U5449">
            <v>1</v>
          </cell>
          <cell r="V5449">
            <v>0</v>
          </cell>
          <cell r="W5449">
            <v>0</v>
          </cell>
          <cell r="X5449">
            <v>0</v>
          </cell>
          <cell r="Y5449">
            <v>0</v>
          </cell>
          <cell r="Z5449">
            <v>1</v>
          </cell>
          <cell r="AA5449">
            <v>0</v>
          </cell>
          <cell r="AB5449">
            <v>0</v>
          </cell>
          <cell r="AH5449" t="str">
            <v>n/a</v>
          </cell>
          <cell r="AL5449" t="str">
            <v>KS KTVT biển/CN Luật gia kinh tế</v>
          </cell>
          <cell r="AM5449">
            <v>1</v>
          </cell>
          <cell r="AN5449">
            <v>1</v>
          </cell>
          <cell r="AP5449">
            <v>0</v>
          </cell>
          <cell r="AR5449">
            <v>0</v>
          </cell>
          <cell r="AS5449">
            <v>0</v>
          </cell>
          <cell r="AT5449">
            <v>0</v>
          </cell>
        </row>
        <row r="5450">
          <cell r="C5450" t="str">
            <v>VIB2010</v>
          </cell>
          <cell r="D5450" t="str">
            <v>UpCom</v>
          </cell>
          <cell r="E5450" t="str">
            <v>Ông</v>
          </cell>
          <cell r="F5450">
            <v>1</v>
          </cell>
          <cell r="G5450" t="str">
            <v>Trần Hoài Nam</v>
          </cell>
          <cell r="H5450">
            <v>9</v>
          </cell>
          <cell r="I5450" t="str">
            <v>Phó TGĐ</v>
          </cell>
          <cell r="J5450" t="str">
            <v>Phó TGĐ</v>
          </cell>
          <cell r="M5450" t="str">
            <v>VIBTranHoaiNam</v>
          </cell>
          <cell r="N5450">
            <v>4</v>
          </cell>
          <cell r="P5450">
            <v>0</v>
          </cell>
          <cell r="Q5450">
            <v>1</v>
          </cell>
          <cell r="R5450">
            <v>0</v>
          </cell>
          <cell r="S5450">
            <v>0</v>
          </cell>
          <cell r="T5450">
            <v>0</v>
          </cell>
          <cell r="U5450">
            <v>1</v>
          </cell>
          <cell r="V5450">
            <v>0</v>
          </cell>
          <cell r="W5450">
            <v>0</v>
          </cell>
          <cell r="X5450">
            <v>0</v>
          </cell>
          <cell r="Y5450">
            <v>0</v>
          </cell>
          <cell r="Z5450">
            <v>0</v>
          </cell>
          <cell r="AA5450">
            <v>0</v>
          </cell>
          <cell r="AB5450">
            <v>0</v>
          </cell>
          <cell r="AF5450">
            <v>0</v>
          </cell>
          <cell r="AH5450" t="str">
            <v>n/a</v>
          </cell>
          <cell r="AN5450">
            <v>0</v>
          </cell>
          <cell r="AP5450">
            <v>0</v>
          </cell>
          <cell r="AR5450">
            <v>0</v>
          </cell>
          <cell r="AS5450">
            <v>0</v>
          </cell>
          <cell r="AT5450">
            <v>0</v>
          </cell>
        </row>
        <row r="5451">
          <cell r="C5451" t="str">
            <v>VIB2010</v>
          </cell>
          <cell r="D5451" t="str">
            <v>UpCom</v>
          </cell>
          <cell r="E5451" t="str">
            <v>Ông</v>
          </cell>
          <cell r="F5451">
            <v>1</v>
          </cell>
          <cell r="G5451" t="str">
            <v>Hà Hoàng Dũng</v>
          </cell>
          <cell r="H5451">
            <v>9</v>
          </cell>
          <cell r="I5451" t="str">
            <v>TVHĐQT/GĐ Quản lý rủi ro</v>
          </cell>
          <cell r="J5451" t="str">
            <v>TVHĐQT</v>
          </cell>
          <cell r="K5451" t="str">
            <v>GĐ Quản lý rủi ro</v>
          </cell>
          <cell r="M5451" t="str">
            <v>VIBHaHoangDung</v>
          </cell>
          <cell r="N5451">
            <v>3</v>
          </cell>
          <cell r="P5451">
            <v>1</v>
          </cell>
          <cell r="Q5451">
            <v>1</v>
          </cell>
          <cell r="R5451">
            <v>0</v>
          </cell>
          <cell r="S5451">
            <v>0</v>
          </cell>
          <cell r="T5451">
            <v>0</v>
          </cell>
          <cell r="U5451">
            <v>1</v>
          </cell>
          <cell r="V5451">
            <v>0</v>
          </cell>
          <cell r="W5451">
            <v>0</v>
          </cell>
          <cell r="X5451">
            <v>0</v>
          </cell>
          <cell r="Y5451">
            <v>0</v>
          </cell>
          <cell r="Z5451">
            <v>0</v>
          </cell>
          <cell r="AA5451">
            <v>0</v>
          </cell>
          <cell r="AB5451">
            <v>0</v>
          </cell>
          <cell r="AH5451" t="str">
            <v>n/a</v>
          </cell>
          <cell r="AN5451">
            <v>0</v>
          </cell>
          <cell r="AP5451">
            <v>0</v>
          </cell>
          <cell r="AR5451">
            <v>0</v>
          </cell>
          <cell r="AS5451">
            <v>0</v>
          </cell>
          <cell r="AT5451">
            <v>0</v>
          </cell>
        </row>
        <row r="5452">
          <cell r="C5452" t="str">
            <v>VIB2010</v>
          </cell>
          <cell r="D5452" t="str">
            <v>UpCom</v>
          </cell>
          <cell r="E5452" t="str">
            <v>Bà</v>
          </cell>
          <cell r="F5452">
            <v>0</v>
          </cell>
          <cell r="G5452" t="str">
            <v>Dương Mai Hoa</v>
          </cell>
          <cell r="H5452">
            <v>9</v>
          </cell>
          <cell r="I5452" t="str">
            <v>Phó TGĐ</v>
          </cell>
          <cell r="J5452" t="str">
            <v>Phó TGĐ</v>
          </cell>
          <cell r="M5452" t="str">
            <v>VIBDuongMaiHoa</v>
          </cell>
          <cell r="N5452">
            <v>3</v>
          </cell>
          <cell r="P5452">
            <v>0</v>
          </cell>
          <cell r="Q5452">
            <v>1</v>
          </cell>
          <cell r="R5452">
            <v>0</v>
          </cell>
          <cell r="S5452">
            <v>0</v>
          </cell>
          <cell r="T5452">
            <v>0</v>
          </cell>
          <cell r="U5452">
            <v>1</v>
          </cell>
          <cell r="V5452">
            <v>0</v>
          </cell>
          <cell r="W5452">
            <v>0</v>
          </cell>
          <cell r="X5452">
            <v>0</v>
          </cell>
          <cell r="Y5452">
            <v>0</v>
          </cell>
          <cell r="Z5452">
            <v>0</v>
          </cell>
          <cell r="AA5452">
            <v>0</v>
          </cell>
          <cell r="AB5452">
            <v>0</v>
          </cell>
          <cell r="AF5452">
            <v>0</v>
          </cell>
          <cell r="AH5452" t="str">
            <v>n/a</v>
          </cell>
          <cell r="AN5452">
            <v>0</v>
          </cell>
          <cell r="AP5452">
            <v>0</v>
          </cell>
          <cell r="AR5452">
            <v>0</v>
          </cell>
          <cell r="AS5452">
            <v>0</v>
          </cell>
          <cell r="AT5452">
            <v>0</v>
          </cell>
        </row>
        <row r="5453">
          <cell r="C5453" t="str">
            <v>VIB2010</v>
          </cell>
          <cell r="D5453" t="str">
            <v>UpCom</v>
          </cell>
          <cell r="E5453" t="str">
            <v>Ông</v>
          </cell>
          <cell r="F5453">
            <v>1</v>
          </cell>
          <cell r="G5453" t="str">
            <v>Lê Quang Trung</v>
          </cell>
          <cell r="H5453">
            <v>9</v>
          </cell>
          <cell r="I5453" t="str">
            <v>Phó TGĐ</v>
          </cell>
          <cell r="J5453" t="str">
            <v>Phó TGĐ</v>
          </cell>
          <cell r="M5453" t="str">
            <v>VIBLeQuangTrung</v>
          </cell>
          <cell r="N5453">
            <v>2</v>
          </cell>
          <cell r="P5453">
            <v>0</v>
          </cell>
          <cell r="Q5453">
            <v>1</v>
          </cell>
          <cell r="R5453">
            <v>0</v>
          </cell>
          <cell r="S5453">
            <v>0</v>
          </cell>
          <cell r="T5453">
            <v>0</v>
          </cell>
          <cell r="U5453">
            <v>1</v>
          </cell>
          <cell r="V5453">
            <v>0</v>
          </cell>
          <cell r="W5453">
            <v>0</v>
          </cell>
          <cell r="X5453">
            <v>0</v>
          </cell>
          <cell r="Y5453">
            <v>0</v>
          </cell>
          <cell r="Z5453">
            <v>0</v>
          </cell>
          <cell r="AA5453">
            <v>0</v>
          </cell>
          <cell r="AB5453">
            <v>0</v>
          </cell>
          <cell r="AF5453">
            <v>0</v>
          </cell>
          <cell r="AH5453" t="str">
            <v>n/a</v>
          </cell>
          <cell r="AL5453" t="str">
            <v>ThS QTKD</v>
          </cell>
          <cell r="AM5453">
            <v>1</v>
          </cell>
          <cell r="AN5453">
            <v>2</v>
          </cell>
          <cell r="AP5453">
            <v>0</v>
          </cell>
          <cell r="AQ5453">
            <v>2010</v>
          </cell>
          <cell r="AR5453">
            <v>0</v>
          </cell>
          <cell r="AS5453">
            <v>0</v>
          </cell>
          <cell r="AT5453">
            <v>0</v>
          </cell>
        </row>
        <row r="5454">
          <cell r="C5454" t="str">
            <v>VIB2010</v>
          </cell>
          <cell r="D5454" t="str">
            <v>UpCom</v>
          </cell>
          <cell r="E5454" t="str">
            <v>Ông</v>
          </cell>
          <cell r="F5454">
            <v>1</v>
          </cell>
          <cell r="G5454" t="str">
            <v>Vũ Nhật Lâm</v>
          </cell>
          <cell r="H5454">
            <v>9</v>
          </cell>
          <cell r="I5454" t="str">
            <v>GĐ</v>
          </cell>
          <cell r="J5454" t="str">
            <v>GĐ</v>
          </cell>
          <cell r="M5454" t="str">
            <v>VIBVuNhatLam</v>
          </cell>
          <cell r="N5454">
            <v>2</v>
          </cell>
          <cell r="P5454">
            <v>0</v>
          </cell>
          <cell r="Q5454">
            <v>1</v>
          </cell>
          <cell r="R5454">
            <v>0</v>
          </cell>
          <cell r="S5454">
            <v>0</v>
          </cell>
          <cell r="T5454">
            <v>0</v>
          </cell>
          <cell r="U5454">
            <v>1</v>
          </cell>
          <cell r="V5454">
            <v>0</v>
          </cell>
          <cell r="W5454">
            <v>0</v>
          </cell>
          <cell r="X5454">
            <v>0</v>
          </cell>
          <cell r="Y5454">
            <v>0</v>
          </cell>
          <cell r="Z5454">
            <v>0</v>
          </cell>
          <cell r="AA5454">
            <v>0</v>
          </cell>
          <cell r="AB5454">
            <v>0</v>
          </cell>
          <cell r="AF5454">
            <v>0</v>
          </cell>
          <cell r="AH5454" t="str">
            <v>n/a</v>
          </cell>
          <cell r="AN5454">
            <v>0</v>
          </cell>
          <cell r="AP5454">
            <v>0</v>
          </cell>
          <cell r="AR5454">
            <v>0</v>
          </cell>
          <cell r="AS5454">
            <v>0</v>
          </cell>
          <cell r="AT5454">
            <v>0</v>
          </cell>
        </row>
        <row r="5455">
          <cell r="C5455" t="str">
            <v>VIB2010</v>
          </cell>
          <cell r="D5455" t="str">
            <v>UpCom</v>
          </cell>
          <cell r="E5455" t="str">
            <v>Ông</v>
          </cell>
          <cell r="F5455">
            <v>1</v>
          </cell>
          <cell r="G5455" t="str">
            <v>Hồ Vân Long</v>
          </cell>
          <cell r="H5455">
            <v>9</v>
          </cell>
          <cell r="I5455" t="str">
            <v>GĐ Tài chính</v>
          </cell>
          <cell r="J5455" t="str">
            <v>GĐ Tài chính</v>
          </cell>
          <cell r="M5455" t="str">
            <v>VIBHoVanLong</v>
          </cell>
          <cell r="N5455">
            <v>2</v>
          </cell>
          <cell r="P5455">
            <v>0</v>
          </cell>
          <cell r="Q5455">
            <v>1</v>
          </cell>
          <cell r="R5455">
            <v>0</v>
          </cell>
          <cell r="S5455">
            <v>0</v>
          </cell>
          <cell r="T5455">
            <v>0</v>
          </cell>
          <cell r="U5455">
            <v>1</v>
          </cell>
          <cell r="V5455">
            <v>0</v>
          </cell>
          <cell r="W5455">
            <v>0</v>
          </cell>
          <cell r="X5455">
            <v>0</v>
          </cell>
          <cell r="Y5455">
            <v>0</v>
          </cell>
          <cell r="Z5455">
            <v>0</v>
          </cell>
          <cell r="AA5455">
            <v>0</v>
          </cell>
          <cell r="AB5455">
            <v>0</v>
          </cell>
          <cell r="AF5455">
            <v>0</v>
          </cell>
          <cell r="AH5455" t="str">
            <v>n/a</v>
          </cell>
          <cell r="AL5455" t="str">
            <v>CN Kinh tế</v>
          </cell>
          <cell r="AM5455">
            <v>1</v>
          </cell>
          <cell r="AN5455">
            <v>1</v>
          </cell>
          <cell r="AP5455">
            <v>0</v>
          </cell>
          <cell r="AR5455">
            <v>0</v>
          </cell>
          <cell r="AS5455">
            <v>0</v>
          </cell>
          <cell r="AT5455">
            <v>0</v>
          </cell>
        </row>
        <row r="5456">
          <cell r="C5456" t="str">
            <v>VIB2010</v>
          </cell>
          <cell r="D5456" t="str">
            <v>UpCom</v>
          </cell>
          <cell r="E5456" t="str">
            <v>Ông</v>
          </cell>
          <cell r="F5456">
            <v>1</v>
          </cell>
          <cell r="G5456" t="str">
            <v>Trần Nhất Minh</v>
          </cell>
          <cell r="H5456">
            <v>9</v>
          </cell>
          <cell r="I5456" t="str">
            <v>TVHĐQT</v>
          </cell>
          <cell r="J5456" t="str">
            <v>TVHĐQT</v>
          </cell>
          <cell r="M5456" t="str">
            <v>VIBTranNhatMinh1972</v>
          </cell>
          <cell r="N5456">
            <v>1</v>
          </cell>
          <cell r="P5456">
            <v>1</v>
          </cell>
          <cell r="Q5456">
            <v>0</v>
          </cell>
          <cell r="R5456">
            <v>0</v>
          </cell>
          <cell r="S5456">
            <v>0</v>
          </cell>
          <cell r="T5456">
            <v>0</v>
          </cell>
          <cell r="U5456">
            <v>1</v>
          </cell>
          <cell r="V5456">
            <v>0</v>
          </cell>
          <cell r="W5456">
            <v>0</v>
          </cell>
          <cell r="X5456">
            <v>0</v>
          </cell>
          <cell r="Y5456">
            <v>0</v>
          </cell>
          <cell r="Z5456">
            <v>0</v>
          </cell>
          <cell r="AA5456">
            <v>0</v>
          </cell>
          <cell r="AB5456">
            <v>0</v>
          </cell>
          <cell r="AC5456">
            <v>1972</v>
          </cell>
          <cell r="AH5456" t="str">
            <v>n/a</v>
          </cell>
          <cell r="AL5456" t="str">
            <v>ThS QTKD/T.S Khoa học</v>
          </cell>
          <cell r="AM5456">
            <v>1</v>
          </cell>
          <cell r="AN5456">
            <v>2</v>
          </cell>
          <cell r="AP5456">
            <v>0</v>
          </cell>
          <cell r="AR5456">
            <v>0</v>
          </cell>
          <cell r="AS5456">
            <v>0</v>
          </cell>
          <cell r="AT5456">
            <v>0</v>
          </cell>
        </row>
        <row r="5457">
          <cell r="C5457" t="str">
            <v>VIB2010</v>
          </cell>
          <cell r="D5457" t="str">
            <v>UpCom</v>
          </cell>
          <cell r="E5457" t="str">
            <v>Ông</v>
          </cell>
          <cell r="F5457">
            <v>1</v>
          </cell>
          <cell r="G5457" t="str">
            <v>Garry Lynton Mackrell</v>
          </cell>
          <cell r="H5457">
            <v>9</v>
          </cell>
          <cell r="I5457" t="str">
            <v>TVHĐQT</v>
          </cell>
          <cell r="J5457" t="str">
            <v>TVHĐQT</v>
          </cell>
          <cell r="M5457" t="str">
            <v>VIBGarryLyntonMackrell</v>
          </cell>
          <cell r="N5457">
            <v>1</v>
          </cell>
          <cell r="P5457">
            <v>1</v>
          </cell>
          <cell r="Q5457">
            <v>0</v>
          </cell>
          <cell r="R5457">
            <v>0</v>
          </cell>
          <cell r="S5457">
            <v>0</v>
          </cell>
          <cell r="T5457">
            <v>0</v>
          </cell>
          <cell r="U5457">
            <v>1</v>
          </cell>
          <cell r="V5457">
            <v>0</v>
          </cell>
          <cell r="W5457">
            <v>0</v>
          </cell>
          <cell r="X5457">
            <v>0</v>
          </cell>
          <cell r="Y5457">
            <v>0</v>
          </cell>
          <cell r="Z5457">
            <v>0</v>
          </cell>
          <cell r="AA5457">
            <v>0</v>
          </cell>
          <cell r="AB5457">
            <v>0</v>
          </cell>
          <cell r="AH5457" t="str">
            <v>n/a</v>
          </cell>
          <cell r="AN5457">
            <v>0</v>
          </cell>
          <cell r="AP5457">
            <v>0</v>
          </cell>
          <cell r="AR5457">
            <v>0</v>
          </cell>
          <cell r="AS5457">
            <v>0</v>
          </cell>
          <cell r="AT5457">
            <v>0</v>
          </cell>
        </row>
        <row r="5458">
          <cell r="C5458" t="str">
            <v>VIB2010</v>
          </cell>
          <cell r="D5458" t="str">
            <v>UpCom</v>
          </cell>
          <cell r="E5458" t="str">
            <v>Ông</v>
          </cell>
          <cell r="F5458">
            <v>1</v>
          </cell>
          <cell r="G5458" t="str">
            <v>Ronald Wayne Hoy</v>
          </cell>
          <cell r="H5458">
            <v>9</v>
          </cell>
          <cell r="I5458" t="str">
            <v>TVHĐQT</v>
          </cell>
          <cell r="J5458" t="str">
            <v>TVHĐQT</v>
          </cell>
          <cell r="M5458" t="str">
            <v>VIBRonaldWayneHoy</v>
          </cell>
          <cell r="N5458">
            <v>1</v>
          </cell>
          <cell r="P5458">
            <v>1</v>
          </cell>
          <cell r="Q5458">
            <v>0</v>
          </cell>
          <cell r="R5458">
            <v>0</v>
          </cell>
          <cell r="S5458">
            <v>0</v>
          </cell>
          <cell r="T5458">
            <v>0</v>
          </cell>
          <cell r="U5458">
            <v>1</v>
          </cell>
          <cell r="V5458">
            <v>0</v>
          </cell>
          <cell r="W5458">
            <v>0</v>
          </cell>
          <cell r="X5458">
            <v>0</v>
          </cell>
          <cell r="Y5458">
            <v>0</v>
          </cell>
          <cell r="Z5458">
            <v>0</v>
          </cell>
          <cell r="AA5458">
            <v>0</v>
          </cell>
          <cell r="AB5458">
            <v>0</v>
          </cell>
          <cell r="AH5458" t="str">
            <v>n/a</v>
          </cell>
          <cell r="AN5458">
            <v>0</v>
          </cell>
          <cell r="AP5458">
            <v>0</v>
          </cell>
          <cell r="AR5458">
            <v>0</v>
          </cell>
          <cell r="AS5458">
            <v>0</v>
          </cell>
          <cell r="AT5458">
            <v>0</v>
          </cell>
        </row>
        <row r="5459">
          <cell r="C5459" t="str">
            <v>VIB2010</v>
          </cell>
          <cell r="D5459" t="str">
            <v>UpCom</v>
          </cell>
          <cell r="E5459" t="str">
            <v>Ông</v>
          </cell>
          <cell r="F5459">
            <v>1</v>
          </cell>
          <cell r="G5459" t="str">
            <v>Daniel Andrew Bilski</v>
          </cell>
          <cell r="H5459">
            <v>9</v>
          </cell>
          <cell r="I5459" t="str">
            <v>Thành viên BKS</v>
          </cell>
          <cell r="J5459" t="str">
            <v>Thành viên BKS</v>
          </cell>
          <cell r="M5459" t="str">
            <v>VIBDanielAndrewBilski</v>
          </cell>
          <cell r="N5459">
            <v>1</v>
          </cell>
          <cell r="P5459">
            <v>0</v>
          </cell>
          <cell r="Q5459">
            <v>0</v>
          </cell>
          <cell r="R5459">
            <v>1</v>
          </cell>
          <cell r="S5459">
            <v>0</v>
          </cell>
          <cell r="T5459">
            <v>0</v>
          </cell>
          <cell r="U5459">
            <v>1</v>
          </cell>
          <cell r="V5459">
            <v>0</v>
          </cell>
          <cell r="W5459">
            <v>0</v>
          </cell>
          <cell r="X5459">
            <v>0</v>
          </cell>
          <cell r="Y5459">
            <v>0</v>
          </cell>
          <cell r="Z5459">
            <v>0</v>
          </cell>
          <cell r="AA5459">
            <v>0</v>
          </cell>
          <cell r="AB5459">
            <v>0</v>
          </cell>
          <cell r="AH5459" t="str">
            <v>n/a</v>
          </cell>
          <cell r="AN5459">
            <v>0</v>
          </cell>
          <cell r="AP5459">
            <v>0</v>
          </cell>
          <cell r="AR5459">
            <v>0</v>
          </cell>
          <cell r="AS5459">
            <v>0</v>
          </cell>
          <cell r="AT5459">
            <v>0</v>
          </cell>
        </row>
        <row r="5460">
          <cell r="C5460" t="str">
            <v>VIB2010</v>
          </cell>
          <cell r="D5460" t="str">
            <v>UpCom</v>
          </cell>
          <cell r="E5460" t="str">
            <v>Bà</v>
          </cell>
          <cell r="F5460">
            <v>0</v>
          </cell>
          <cell r="G5460" t="str">
            <v>Vũ Thuý Quỳnh</v>
          </cell>
          <cell r="H5460">
            <v>9</v>
          </cell>
          <cell r="I5460" t="str">
            <v>GĐ</v>
          </cell>
          <cell r="J5460" t="str">
            <v>GĐ</v>
          </cell>
          <cell r="M5460" t="str">
            <v>VIBVuThuyQuynh</v>
          </cell>
          <cell r="N5460">
            <v>1</v>
          </cell>
          <cell r="P5460">
            <v>0</v>
          </cell>
          <cell r="Q5460">
            <v>1</v>
          </cell>
          <cell r="R5460">
            <v>0</v>
          </cell>
          <cell r="S5460">
            <v>0</v>
          </cell>
          <cell r="T5460">
            <v>0</v>
          </cell>
          <cell r="U5460">
            <v>1</v>
          </cell>
          <cell r="V5460">
            <v>0</v>
          </cell>
          <cell r="W5460">
            <v>0</v>
          </cell>
          <cell r="X5460">
            <v>0</v>
          </cell>
          <cell r="Y5460">
            <v>0</v>
          </cell>
          <cell r="Z5460">
            <v>0</v>
          </cell>
          <cell r="AA5460">
            <v>0</v>
          </cell>
          <cell r="AB5460">
            <v>0</v>
          </cell>
          <cell r="AH5460" t="str">
            <v>n/a</v>
          </cell>
          <cell r="AN5460">
            <v>0</v>
          </cell>
          <cell r="AP5460">
            <v>0</v>
          </cell>
          <cell r="AR5460">
            <v>0</v>
          </cell>
          <cell r="AS5460">
            <v>0</v>
          </cell>
          <cell r="AT5460">
            <v>0</v>
          </cell>
        </row>
        <row r="5461">
          <cell r="C5461" t="str">
            <v>VIB2010</v>
          </cell>
          <cell r="D5461" t="str">
            <v>UpCom</v>
          </cell>
          <cell r="E5461" t="str">
            <v>Ông</v>
          </cell>
          <cell r="F5461">
            <v>1</v>
          </cell>
          <cell r="G5461" t="str">
            <v>John Rumpit</v>
          </cell>
          <cell r="H5461">
            <v>9</v>
          </cell>
          <cell r="I5461" t="str">
            <v>GĐ</v>
          </cell>
          <cell r="J5461" t="str">
            <v>GĐ</v>
          </cell>
          <cell r="M5461" t="str">
            <v>VIBJohnRumpit</v>
          </cell>
          <cell r="N5461">
            <v>1</v>
          </cell>
          <cell r="P5461">
            <v>0</v>
          </cell>
          <cell r="Q5461">
            <v>1</v>
          </cell>
          <cell r="R5461">
            <v>0</v>
          </cell>
          <cell r="S5461">
            <v>0</v>
          </cell>
          <cell r="T5461">
            <v>0</v>
          </cell>
          <cell r="U5461">
            <v>1</v>
          </cell>
          <cell r="V5461">
            <v>0</v>
          </cell>
          <cell r="W5461">
            <v>0</v>
          </cell>
          <cell r="X5461">
            <v>0</v>
          </cell>
          <cell r="Y5461">
            <v>0</v>
          </cell>
          <cell r="Z5461">
            <v>0</v>
          </cell>
          <cell r="AA5461">
            <v>0</v>
          </cell>
          <cell r="AB5461">
            <v>0</v>
          </cell>
          <cell r="AH5461" t="str">
            <v>n/a</v>
          </cell>
          <cell r="AN5461">
            <v>0</v>
          </cell>
          <cell r="AP5461">
            <v>0</v>
          </cell>
          <cell r="AR5461">
            <v>0</v>
          </cell>
          <cell r="AS5461">
            <v>0</v>
          </cell>
          <cell r="AT5461">
            <v>0</v>
          </cell>
        </row>
        <row r="5462">
          <cell r="C5462" t="str">
            <v>VIB2009</v>
          </cell>
          <cell r="D5462" t="str">
            <v>UpCom</v>
          </cell>
          <cell r="E5462" t="str">
            <v>Ông</v>
          </cell>
          <cell r="F5462">
            <v>1</v>
          </cell>
          <cell r="G5462" t="str">
            <v>Vũ Nhật Lâm</v>
          </cell>
          <cell r="H5462">
            <v>5</v>
          </cell>
          <cell r="I5462" t="str">
            <v>GĐ</v>
          </cell>
          <cell r="J5462" t="str">
            <v>GĐ</v>
          </cell>
          <cell r="M5462" t="str">
            <v>VIBVuNhatLam</v>
          </cell>
          <cell r="N5462">
            <v>1</v>
          </cell>
          <cell r="P5462">
            <v>0</v>
          </cell>
          <cell r="Q5462">
            <v>1</v>
          </cell>
          <cell r="R5462">
            <v>0</v>
          </cell>
          <cell r="S5462">
            <v>0</v>
          </cell>
          <cell r="T5462">
            <v>0</v>
          </cell>
          <cell r="U5462">
            <v>1</v>
          </cell>
          <cell r="V5462">
            <v>0</v>
          </cell>
          <cell r="W5462">
            <v>0</v>
          </cell>
          <cell r="X5462">
            <v>0</v>
          </cell>
          <cell r="Y5462">
            <v>0</v>
          </cell>
          <cell r="Z5462">
            <v>0</v>
          </cell>
          <cell r="AA5462">
            <v>0</v>
          </cell>
          <cell r="AB5462">
            <v>0</v>
          </cell>
          <cell r="AH5462" t="str">
            <v>n/a</v>
          </cell>
          <cell r="AN5462">
            <v>0</v>
          </cell>
          <cell r="AP5462">
            <v>0</v>
          </cell>
          <cell r="AR5462">
            <v>0</v>
          </cell>
          <cell r="AS5462">
            <v>0</v>
          </cell>
          <cell r="AT5462">
            <v>0</v>
          </cell>
        </row>
        <row r="5463">
          <cell r="C5463" t="str">
            <v>VIB2009</v>
          </cell>
          <cell r="D5463" t="str">
            <v>UpCom</v>
          </cell>
          <cell r="E5463" t="str">
            <v>Bà</v>
          </cell>
          <cell r="F5463">
            <v>0</v>
          </cell>
          <cell r="G5463" t="str">
            <v>Nguyễn Thị Thanh Hương</v>
          </cell>
          <cell r="H5463">
            <v>5</v>
          </cell>
          <cell r="I5463" t="str">
            <v>GĐ Quản lý rủi ro</v>
          </cell>
          <cell r="J5463" t="str">
            <v>GĐ Quản lý rủi ro</v>
          </cell>
          <cell r="M5463" t="str">
            <v>VIBNguyenThiThanhHuong</v>
          </cell>
          <cell r="N5463">
            <v>1</v>
          </cell>
          <cell r="P5463">
            <v>0</v>
          </cell>
          <cell r="Q5463">
            <v>1</v>
          </cell>
          <cell r="R5463">
            <v>0</v>
          </cell>
          <cell r="S5463">
            <v>0</v>
          </cell>
          <cell r="T5463">
            <v>0</v>
          </cell>
          <cell r="U5463">
            <v>1</v>
          </cell>
          <cell r="V5463">
            <v>0</v>
          </cell>
          <cell r="W5463">
            <v>0</v>
          </cell>
          <cell r="X5463">
            <v>0</v>
          </cell>
          <cell r="Y5463">
            <v>0</v>
          </cell>
          <cell r="Z5463">
            <v>0</v>
          </cell>
          <cell r="AA5463">
            <v>0</v>
          </cell>
          <cell r="AB5463">
            <v>0</v>
          </cell>
          <cell r="AH5463" t="str">
            <v>n/a</v>
          </cell>
          <cell r="AN5463">
            <v>0</v>
          </cell>
          <cell r="AP5463">
            <v>0</v>
          </cell>
          <cell r="AR5463">
            <v>0</v>
          </cell>
          <cell r="AS5463">
            <v>0</v>
          </cell>
          <cell r="AT5463">
            <v>0</v>
          </cell>
        </row>
        <row r="5464">
          <cell r="C5464" t="str">
            <v>VIB2009</v>
          </cell>
          <cell r="D5464" t="str">
            <v>UpCom</v>
          </cell>
          <cell r="E5464" t="str">
            <v>Ông</v>
          </cell>
          <cell r="F5464">
            <v>1</v>
          </cell>
          <cell r="G5464" t="str">
            <v>Hồ Vân Long</v>
          </cell>
          <cell r="H5464">
            <v>5</v>
          </cell>
          <cell r="I5464" t="str">
            <v>GĐ Tài chính</v>
          </cell>
          <cell r="J5464" t="str">
            <v>GĐ Tài chính</v>
          </cell>
          <cell r="M5464" t="str">
            <v>VIBHoVanLong</v>
          </cell>
          <cell r="N5464">
            <v>1</v>
          </cell>
          <cell r="P5464">
            <v>0</v>
          </cell>
          <cell r="Q5464">
            <v>1</v>
          </cell>
          <cell r="R5464">
            <v>0</v>
          </cell>
          <cell r="S5464">
            <v>0</v>
          </cell>
          <cell r="T5464">
            <v>0</v>
          </cell>
          <cell r="U5464">
            <v>1</v>
          </cell>
          <cell r="V5464">
            <v>0</v>
          </cell>
          <cell r="W5464">
            <v>0</v>
          </cell>
          <cell r="X5464">
            <v>0</v>
          </cell>
          <cell r="Y5464">
            <v>0</v>
          </cell>
          <cell r="Z5464">
            <v>0</v>
          </cell>
          <cell r="AA5464">
            <v>0</v>
          </cell>
          <cell r="AB5464">
            <v>0</v>
          </cell>
          <cell r="AH5464" t="str">
            <v>n/a</v>
          </cell>
          <cell r="AL5464" t="str">
            <v>CN Kinh tế</v>
          </cell>
          <cell r="AM5464">
            <v>1</v>
          </cell>
          <cell r="AN5464">
            <v>1</v>
          </cell>
          <cell r="AP5464">
            <v>0</v>
          </cell>
          <cell r="AR5464">
            <v>0</v>
          </cell>
          <cell r="AS5464">
            <v>0</v>
          </cell>
          <cell r="AT5464">
            <v>0</v>
          </cell>
        </row>
        <row r="5465">
          <cell r="C5465" t="str">
            <v>VIB2009</v>
          </cell>
          <cell r="D5465" t="str">
            <v>UpCom</v>
          </cell>
          <cell r="E5465" t="str">
            <v>Ông</v>
          </cell>
          <cell r="F5465">
            <v>1</v>
          </cell>
          <cell r="G5465" t="str">
            <v>Hàn Ngọc Vũ</v>
          </cell>
          <cell r="H5465">
            <v>5</v>
          </cell>
          <cell r="I5465" t="str">
            <v>CTHĐQT</v>
          </cell>
          <cell r="J5465" t="str">
            <v>CTHĐQT</v>
          </cell>
          <cell r="M5465" t="str">
            <v>VIBHanNgocVu1965</v>
          </cell>
          <cell r="N5465">
            <v>4</v>
          </cell>
          <cell r="P5465">
            <v>1</v>
          </cell>
          <cell r="Q5465">
            <v>0</v>
          </cell>
          <cell r="R5465">
            <v>0</v>
          </cell>
          <cell r="S5465">
            <v>1</v>
          </cell>
          <cell r="T5465">
            <v>0</v>
          </cell>
          <cell r="U5465">
            <v>1</v>
          </cell>
          <cell r="V5465">
            <v>0</v>
          </cell>
          <cell r="W5465">
            <v>0</v>
          </cell>
          <cell r="X5465">
            <v>0</v>
          </cell>
          <cell r="Y5465">
            <v>0</v>
          </cell>
          <cell r="Z5465">
            <v>0</v>
          </cell>
          <cell r="AA5465">
            <v>0</v>
          </cell>
          <cell r="AB5465">
            <v>0</v>
          </cell>
          <cell r="AC5465">
            <v>1965</v>
          </cell>
          <cell r="AF5465">
            <v>0</v>
          </cell>
          <cell r="AH5465" t="str">
            <v>n/a</v>
          </cell>
          <cell r="AL5465" t="str">
            <v>ThS QTKD</v>
          </cell>
          <cell r="AM5465">
            <v>1</v>
          </cell>
          <cell r="AN5465">
            <v>2</v>
          </cell>
          <cell r="AP5465">
            <v>0</v>
          </cell>
          <cell r="AR5465">
            <v>0</v>
          </cell>
          <cell r="AS5465">
            <v>0</v>
          </cell>
          <cell r="AT5465">
            <v>0</v>
          </cell>
        </row>
        <row r="5466">
          <cell r="C5466" t="str">
            <v>VIB2009</v>
          </cell>
          <cell r="D5466" t="str">
            <v>UpCom</v>
          </cell>
          <cell r="E5466" t="str">
            <v>Ông</v>
          </cell>
          <cell r="F5466">
            <v>1</v>
          </cell>
          <cell r="G5466" t="str">
            <v>Đặng Khắc Vỹ</v>
          </cell>
          <cell r="H5466">
            <v>5</v>
          </cell>
          <cell r="I5466" t="str">
            <v>TVHĐQT</v>
          </cell>
          <cell r="J5466" t="str">
            <v>TVHĐQT</v>
          </cell>
          <cell r="M5466" t="str">
            <v>VIBDangKhacVy1968</v>
          </cell>
          <cell r="N5466">
            <v>3</v>
          </cell>
          <cell r="P5466">
            <v>1</v>
          </cell>
          <cell r="Q5466">
            <v>0</v>
          </cell>
          <cell r="R5466">
            <v>0</v>
          </cell>
          <cell r="S5466">
            <v>0</v>
          </cell>
          <cell r="T5466">
            <v>0</v>
          </cell>
          <cell r="U5466">
            <v>1</v>
          </cell>
          <cell r="V5466">
            <v>0</v>
          </cell>
          <cell r="W5466">
            <v>0</v>
          </cell>
          <cell r="X5466">
            <v>0</v>
          </cell>
          <cell r="Y5466">
            <v>0</v>
          </cell>
          <cell r="Z5466">
            <v>0</v>
          </cell>
          <cell r="AA5466">
            <v>0</v>
          </cell>
          <cell r="AB5466">
            <v>0</v>
          </cell>
          <cell r="AC5466">
            <v>1968</v>
          </cell>
          <cell r="AF5466">
            <v>0</v>
          </cell>
          <cell r="AH5466" t="str">
            <v>n/a</v>
          </cell>
          <cell r="AL5466" t="str">
            <v>KS Mỏ địa chất/T.S Kinh tế</v>
          </cell>
          <cell r="AM5466">
            <v>1</v>
          </cell>
          <cell r="AN5466">
            <v>2</v>
          </cell>
          <cell r="AP5466">
            <v>0</v>
          </cell>
          <cell r="AR5466">
            <v>0</v>
          </cell>
          <cell r="AS5466">
            <v>0</v>
          </cell>
          <cell r="AT5466">
            <v>0</v>
          </cell>
        </row>
        <row r="5467">
          <cell r="C5467" t="str">
            <v>VIB2009</v>
          </cell>
          <cell r="D5467" t="str">
            <v>UpCom</v>
          </cell>
          <cell r="E5467" t="str">
            <v>Ông</v>
          </cell>
          <cell r="F5467">
            <v>1</v>
          </cell>
          <cell r="G5467" t="str">
            <v>Đặng Văn Sơn</v>
          </cell>
          <cell r="H5467">
            <v>5</v>
          </cell>
          <cell r="I5467" t="str">
            <v>TVHĐQT</v>
          </cell>
          <cell r="J5467" t="str">
            <v>TVHĐQT</v>
          </cell>
          <cell r="M5467" t="str">
            <v>VIBDangVanSon1967</v>
          </cell>
          <cell r="N5467">
            <v>4</v>
          </cell>
          <cell r="P5467">
            <v>1</v>
          </cell>
          <cell r="Q5467">
            <v>0</v>
          </cell>
          <cell r="R5467">
            <v>0</v>
          </cell>
          <cell r="S5467">
            <v>0</v>
          </cell>
          <cell r="T5467">
            <v>0</v>
          </cell>
          <cell r="U5467">
            <v>1</v>
          </cell>
          <cell r="V5467">
            <v>0</v>
          </cell>
          <cell r="W5467">
            <v>0</v>
          </cell>
          <cell r="X5467">
            <v>0</v>
          </cell>
          <cell r="Y5467">
            <v>0</v>
          </cell>
          <cell r="Z5467">
            <v>0</v>
          </cell>
          <cell r="AA5467">
            <v>0</v>
          </cell>
          <cell r="AB5467">
            <v>0</v>
          </cell>
          <cell r="AC5467">
            <v>1967</v>
          </cell>
          <cell r="AF5467">
            <v>0</v>
          </cell>
          <cell r="AH5467" t="str">
            <v>n/a</v>
          </cell>
          <cell r="AL5467" t="str">
            <v>CN Kinh tế</v>
          </cell>
          <cell r="AM5467">
            <v>1</v>
          </cell>
          <cell r="AN5467">
            <v>1</v>
          </cell>
          <cell r="AP5467">
            <v>0</v>
          </cell>
          <cell r="AR5467">
            <v>0</v>
          </cell>
          <cell r="AS5467">
            <v>0</v>
          </cell>
          <cell r="AT5467">
            <v>0</v>
          </cell>
        </row>
        <row r="5468">
          <cell r="C5468" t="str">
            <v>VIB2009</v>
          </cell>
          <cell r="D5468" t="str">
            <v>UpCom</v>
          </cell>
          <cell r="E5468" t="str">
            <v>Ông</v>
          </cell>
          <cell r="F5468">
            <v>1</v>
          </cell>
          <cell r="G5468" t="str">
            <v>Đỗ Xuân Hoàng</v>
          </cell>
          <cell r="H5468">
            <v>5</v>
          </cell>
          <cell r="I5468" t="str">
            <v>TVHĐQT</v>
          </cell>
          <cell r="J5468" t="str">
            <v>TVHĐQT</v>
          </cell>
          <cell r="M5468" t="str">
            <v>VIBDoXuanHoang1968</v>
          </cell>
          <cell r="N5468">
            <v>2</v>
          </cell>
          <cell r="P5468">
            <v>1</v>
          </cell>
          <cell r="Q5468">
            <v>0</v>
          </cell>
          <cell r="R5468">
            <v>0</v>
          </cell>
          <cell r="S5468">
            <v>0</v>
          </cell>
          <cell r="T5468">
            <v>0</v>
          </cell>
          <cell r="U5468">
            <v>1</v>
          </cell>
          <cell r="V5468">
            <v>0</v>
          </cell>
          <cell r="W5468">
            <v>0</v>
          </cell>
          <cell r="X5468">
            <v>0</v>
          </cell>
          <cell r="Y5468">
            <v>0</v>
          </cell>
          <cell r="Z5468">
            <v>0</v>
          </cell>
          <cell r="AA5468">
            <v>0</v>
          </cell>
          <cell r="AB5468">
            <v>0</v>
          </cell>
          <cell r="AC5468">
            <v>1968</v>
          </cell>
          <cell r="AF5468">
            <v>0</v>
          </cell>
          <cell r="AH5468" t="str">
            <v>n/a</v>
          </cell>
          <cell r="AL5468" t="str">
            <v>T.S Kinh tế</v>
          </cell>
          <cell r="AM5468">
            <v>1</v>
          </cell>
          <cell r="AN5468">
            <v>2</v>
          </cell>
          <cell r="AP5468">
            <v>0</v>
          </cell>
          <cell r="AQ5468">
            <v>2005</v>
          </cell>
          <cell r="AR5468">
            <v>0</v>
          </cell>
          <cell r="AS5468">
            <v>0</v>
          </cell>
          <cell r="AT5468">
            <v>0</v>
          </cell>
        </row>
        <row r="5469">
          <cell r="C5469" t="str">
            <v>VIB2009</v>
          </cell>
          <cell r="D5469" t="str">
            <v>UpCom</v>
          </cell>
          <cell r="E5469" t="str">
            <v>Ông</v>
          </cell>
          <cell r="F5469">
            <v>1</v>
          </cell>
          <cell r="G5469" t="str">
            <v>Trịnh Thanh Bình</v>
          </cell>
          <cell r="H5469">
            <v>5</v>
          </cell>
          <cell r="I5469" t="str">
            <v>TBKS</v>
          </cell>
          <cell r="J5469" t="str">
            <v>TBKS</v>
          </cell>
          <cell r="M5469" t="str">
            <v>VIBTrinhThanhBinh1972</v>
          </cell>
          <cell r="N5469">
            <v>2</v>
          </cell>
          <cell r="P5469">
            <v>0</v>
          </cell>
          <cell r="Q5469">
            <v>0</v>
          </cell>
          <cell r="R5469">
            <v>1</v>
          </cell>
          <cell r="S5469">
            <v>0</v>
          </cell>
          <cell r="T5469">
            <v>0</v>
          </cell>
          <cell r="U5469">
            <v>1</v>
          </cell>
          <cell r="V5469">
            <v>0</v>
          </cell>
          <cell r="W5469">
            <v>0</v>
          </cell>
          <cell r="X5469">
            <v>0</v>
          </cell>
          <cell r="Y5469">
            <v>0</v>
          </cell>
          <cell r="Z5469">
            <v>0</v>
          </cell>
          <cell r="AA5469">
            <v>0</v>
          </cell>
          <cell r="AB5469">
            <v>1</v>
          </cell>
          <cell r="AC5469">
            <v>1972</v>
          </cell>
          <cell r="AF5469">
            <v>0</v>
          </cell>
          <cell r="AH5469" t="str">
            <v>n/a</v>
          </cell>
          <cell r="AL5469" t="str">
            <v>CN Tài chính/ThS QTKD</v>
          </cell>
          <cell r="AM5469">
            <v>1</v>
          </cell>
          <cell r="AN5469">
            <v>2</v>
          </cell>
          <cell r="AP5469">
            <v>0</v>
          </cell>
          <cell r="AR5469">
            <v>1</v>
          </cell>
          <cell r="AS5469">
            <v>0</v>
          </cell>
          <cell r="AT5469">
            <v>0</v>
          </cell>
        </row>
        <row r="5470">
          <cell r="C5470" t="str">
            <v>VIB2009</v>
          </cell>
          <cell r="D5470" t="str">
            <v>UpCom</v>
          </cell>
          <cell r="E5470" t="str">
            <v>Ông</v>
          </cell>
          <cell r="F5470">
            <v>1</v>
          </cell>
          <cell r="G5470" t="str">
            <v>Phạm Quang Vinh</v>
          </cell>
          <cell r="H5470">
            <v>5</v>
          </cell>
          <cell r="I5470" t="str">
            <v>Thành viên BKS</v>
          </cell>
          <cell r="J5470" t="str">
            <v>Thành viên BKS</v>
          </cell>
          <cell r="M5470" t="str">
            <v>VIBPhamQuangVinh</v>
          </cell>
          <cell r="N5470">
            <v>2</v>
          </cell>
          <cell r="P5470">
            <v>0</v>
          </cell>
          <cell r="Q5470">
            <v>0</v>
          </cell>
          <cell r="R5470">
            <v>1</v>
          </cell>
          <cell r="S5470">
            <v>0</v>
          </cell>
          <cell r="T5470">
            <v>0</v>
          </cell>
          <cell r="U5470">
            <v>1</v>
          </cell>
          <cell r="V5470">
            <v>0</v>
          </cell>
          <cell r="W5470">
            <v>0</v>
          </cell>
          <cell r="X5470">
            <v>0</v>
          </cell>
          <cell r="Y5470">
            <v>0</v>
          </cell>
          <cell r="Z5470">
            <v>0</v>
          </cell>
          <cell r="AA5470">
            <v>0</v>
          </cell>
          <cell r="AB5470">
            <v>0</v>
          </cell>
          <cell r="AF5470">
            <v>0</v>
          </cell>
          <cell r="AH5470" t="str">
            <v>n/a</v>
          </cell>
          <cell r="AN5470">
            <v>0</v>
          </cell>
          <cell r="AP5470">
            <v>0</v>
          </cell>
          <cell r="AR5470">
            <v>0</v>
          </cell>
          <cell r="AS5470">
            <v>0</v>
          </cell>
          <cell r="AT5470">
            <v>0</v>
          </cell>
        </row>
        <row r="5471">
          <cell r="C5471" t="str">
            <v>VIB2009</v>
          </cell>
          <cell r="D5471" t="str">
            <v>UpCom</v>
          </cell>
          <cell r="E5471" t="str">
            <v>Ông</v>
          </cell>
          <cell r="F5471">
            <v>1</v>
          </cell>
          <cell r="G5471" t="str">
            <v>NguyễnQuỳnh Nam</v>
          </cell>
          <cell r="H5471">
            <v>5</v>
          </cell>
          <cell r="I5471" t="str">
            <v>Thành viên BKS</v>
          </cell>
          <cell r="J5471" t="str">
            <v>Thành viên BKS</v>
          </cell>
          <cell r="M5471" t="str">
            <v>VIBNguyenQuynhNam</v>
          </cell>
          <cell r="N5471">
            <v>2</v>
          </cell>
          <cell r="P5471">
            <v>0</v>
          </cell>
          <cell r="Q5471">
            <v>0</v>
          </cell>
          <cell r="R5471">
            <v>1</v>
          </cell>
          <cell r="S5471">
            <v>0</v>
          </cell>
          <cell r="T5471">
            <v>0</v>
          </cell>
          <cell r="U5471">
            <v>1</v>
          </cell>
          <cell r="V5471">
            <v>0</v>
          </cell>
          <cell r="W5471">
            <v>0</v>
          </cell>
          <cell r="X5471">
            <v>0</v>
          </cell>
          <cell r="Y5471">
            <v>0</v>
          </cell>
          <cell r="Z5471">
            <v>0</v>
          </cell>
          <cell r="AA5471">
            <v>0</v>
          </cell>
          <cell r="AB5471">
            <v>0</v>
          </cell>
          <cell r="AF5471">
            <v>0</v>
          </cell>
          <cell r="AH5471" t="str">
            <v>n/a</v>
          </cell>
          <cell r="AN5471">
            <v>0</v>
          </cell>
          <cell r="AP5471">
            <v>0</v>
          </cell>
          <cell r="AR5471">
            <v>0</v>
          </cell>
          <cell r="AS5471">
            <v>0</v>
          </cell>
          <cell r="AT5471">
            <v>0</v>
          </cell>
        </row>
        <row r="5472">
          <cell r="C5472" t="str">
            <v>VIB2009</v>
          </cell>
          <cell r="D5472" t="str">
            <v>UpCom</v>
          </cell>
          <cell r="E5472" t="str">
            <v>Ông</v>
          </cell>
          <cell r="F5472">
            <v>1</v>
          </cell>
          <cell r="G5472" t="str">
            <v>Ân Thanh Sơn</v>
          </cell>
          <cell r="H5472">
            <v>5</v>
          </cell>
          <cell r="I5472" t="str">
            <v>TGĐ</v>
          </cell>
          <cell r="J5472" t="str">
            <v>TGĐ</v>
          </cell>
          <cell r="M5472" t="str">
            <v>VIBAnThanhSon</v>
          </cell>
          <cell r="N5472">
            <v>2</v>
          </cell>
          <cell r="P5472">
            <v>0</v>
          </cell>
          <cell r="Q5472">
            <v>1</v>
          </cell>
          <cell r="R5472">
            <v>0</v>
          </cell>
          <cell r="S5472">
            <v>0</v>
          </cell>
          <cell r="T5472">
            <v>1</v>
          </cell>
          <cell r="U5472">
            <v>1</v>
          </cell>
          <cell r="V5472">
            <v>0</v>
          </cell>
          <cell r="W5472">
            <v>0</v>
          </cell>
          <cell r="X5472">
            <v>0</v>
          </cell>
          <cell r="Y5472">
            <v>0</v>
          </cell>
          <cell r="Z5472">
            <v>1</v>
          </cell>
          <cell r="AA5472">
            <v>0</v>
          </cell>
          <cell r="AB5472">
            <v>0</v>
          </cell>
          <cell r="AF5472">
            <v>0</v>
          </cell>
          <cell r="AH5472" t="str">
            <v>n/a</v>
          </cell>
          <cell r="AL5472" t="str">
            <v>KS KTVT biển/CN Luật gia kinh tế</v>
          </cell>
          <cell r="AM5472">
            <v>1</v>
          </cell>
          <cell r="AN5472">
            <v>1</v>
          </cell>
          <cell r="AP5472">
            <v>0</v>
          </cell>
          <cell r="AR5472">
            <v>0</v>
          </cell>
          <cell r="AS5472">
            <v>0</v>
          </cell>
          <cell r="AT5472">
            <v>0</v>
          </cell>
        </row>
        <row r="5473">
          <cell r="C5473" t="str">
            <v>VIB2009</v>
          </cell>
          <cell r="D5473" t="str">
            <v>UpCom</v>
          </cell>
          <cell r="E5473" t="str">
            <v>Ông</v>
          </cell>
          <cell r="F5473">
            <v>1</v>
          </cell>
          <cell r="G5473" t="str">
            <v>Trần Hoài Nam</v>
          </cell>
          <cell r="H5473">
            <v>5</v>
          </cell>
          <cell r="I5473" t="str">
            <v>Phó TGĐ</v>
          </cell>
          <cell r="J5473" t="str">
            <v>Phó TGĐ</v>
          </cell>
          <cell r="M5473" t="str">
            <v>VIBTranHoaiNam</v>
          </cell>
          <cell r="N5473">
            <v>3</v>
          </cell>
          <cell r="P5473">
            <v>0</v>
          </cell>
          <cell r="Q5473">
            <v>1</v>
          </cell>
          <cell r="R5473">
            <v>0</v>
          </cell>
          <cell r="S5473">
            <v>0</v>
          </cell>
          <cell r="T5473">
            <v>0</v>
          </cell>
          <cell r="U5473">
            <v>1</v>
          </cell>
          <cell r="V5473">
            <v>0</v>
          </cell>
          <cell r="W5473">
            <v>0</v>
          </cell>
          <cell r="X5473">
            <v>0</v>
          </cell>
          <cell r="Y5473">
            <v>0</v>
          </cell>
          <cell r="Z5473">
            <v>0</v>
          </cell>
          <cell r="AA5473">
            <v>0</v>
          </cell>
          <cell r="AB5473">
            <v>0</v>
          </cell>
          <cell r="AF5473">
            <v>0</v>
          </cell>
          <cell r="AH5473" t="str">
            <v>n/a</v>
          </cell>
          <cell r="AN5473">
            <v>0</v>
          </cell>
          <cell r="AP5473">
            <v>0</v>
          </cell>
          <cell r="AR5473">
            <v>0</v>
          </cell>
          <cell r="AS5473">
            <v>0</v>
          </cell>
          <cell r="AT5473">
            <v>0</v>
          </cell>
        </row>
        <row r="5474">
          <cell r="C5474" t="str">
            <v>VIB2009</v>
          </cell>
          <cell r="D5474" t="str">
            <v>UpCom</v>
          </cell>
          <cell r="E5474" t="str">
            <v>Ông</v>
          </cell>
          <cell r="F5474">
            <v>1</v>
          </cell>
          <cell r="G5474" t="str">
            <v>Hà Hoàng Dũng</v>
          </cell>
          <cell r="H5474">
            <v>5</v>
          </cell>
          <cell r="I5474" t="str">
            <v>TVHĐQT/Phó TGĐ</v>
          </cell>
          <cell r="J5474" t="str">
            <v>TVHĐQT</v>
          </cell>
          <cell r="K5474" t="str">
            <v>Phó TGĐ</v>
          </cell>
          <cell r="M5474" t="str">
            <v>VIBHaHoangDung</v>
          </cell>
          <cell r="N5474">
            <v>2</v>
          </cell>
          <cell r="P5474">
            <v>1</v>
          </cell>
          <cell r="Q5474">
            <v>1</v>
          </cell>
          <cell r="R5474">
            <v>0</v>
          </cell>
          <cell r="S5474">
            <v>0</v>
          </cell>
          <cell r="T5474">
            <v>0</v>
          </cell>
          <cell r="U5474">
            <v>1</v>
          </cell>
          <cell r="V5474">
            <v>0</v>
          </cell>
          <cell r="W5474">
            <v>0</v>
          </cell>
          <cell r="X5474">
            <v>0</v>
          </cell>
          <cell r="Y5474">
            <v>0</v>
          </cell>
          <cell r="Z5474">
            <v>0</v>
          </cell>
          <cell r="AA5474">
            <v>0</v>
          </cell>
          <cell r="AB5474">
            <v>0</v>
          </cell>
          <cell r="AH5474" t="str">
            <v>n/a</v>
          </cell>
          <cell r="AN5474">
            <v>0</v>
          </cell>
          <cell r="AP5474">
            <v>0</v>
          </cell>
          <cell r="AR5474">
            <v>0</v>
          </cell>
          <cell r="AS5474">
            <v>0</v>
          </cell>
          <cell r="AT5474">
            <v>0</v>
          </cell>
        </row>
        <row r="5475">
          <cell r="C5475" t="str">
            <v>VIB2009</v>
          </cell>
          <cell r="D5475" t="str">
            <v>UpCom</v>
          </cell>
          <cell r="E5475" t="str">
            <v>Bà</v>
          </cell>
          <cell r="F5475">
            <v>0</v>
          </cell>
          <cell r="G5475" t="str">
            <v>Dương Mai Hoa</v>
          </cell>
          <cell r="H5475">
            <v>5</v>
          </cell>
          <cell r="I5475" t="str">
            <v>Phó TGĐ</v>
          </cell>
          <cell r="J5475" t="str">
            <v>Phó TGĐ</v>
          </cell>
          <cell r="M5475" t="str">
            <v>VIBDuongMaiHoa</v>
          </cell>
          <cell r="N5475">
            <v>2</v>
          </cell>
          <cell r="P5475">
            <v>0</v>
          </cell>
          <cell r="Q5475">
            <v>1</v>
          </cell>
          <cell r="R5475">
            <v>0</v>
          </cell>
          <cell r="S5475">
            <v>0</v>
          </cell>
          <cell r="T5475">
            <v>0</v>
          </cell>
          <cell r="U5475">
            <v>1</v>
          </cell>
          <cell r="V5475">
            <v>0</v>
          </cell>
          <cell r="W5475">
            <v>0</v>
          </cell>
          <cell r="X5475">
            <v>0</v>
          </cell>
          <cell r="Y5475">
            <v>0</v>
          </cell>
          <cell r="Z5475">
            <v>0</v>
          </cell>
          <cell r="AA5475">
            <v>0</v>
          </cell>
          <cell r="AB5475">
            <v>0</v>
          </cell>
          <cell r="AH5475" t="str">
            <v>n/a</v>
          </cell>
          <cell r="AN5475">
            <v>0</v>
          </cell>
          <cell r="AP5475">
            <v>0</v>
          </cell>
          <cell r="AR5475">
            <v>0</v>
          </cell>
          <cell r="AS5475">
            <v>0</v>
          </cell>
          <cell r="AT5475">
            <v>0</v>
          </cell>
        </row>
        <row r="5476">
          <cell r="C5476" t="str">
            <v>VIB2009</v>
          </cell>
          <cell r="D5476" t="str">
            <v>UpCom</v>
          </cell>
          <cell r="E5476" t="str">
            <v>Ông</v>
          </cell>
          <cell r="F5476">
            <v>1</v>
          </cell>
          <cell r="G5476" t="str">
            <v>Lê Quang Trung</v>
          </cell>
          <cell r="H5476">
            <v>5</v>
          </cell>
          <cell r="I5476" t="str">
            <v>Phó TGĐ</v>
          </cell>
          <cell r="J5476" t="str">
            <v>Phó TGĐ</v>
          </cell>
          <cell r="M5476" t="str">
            <v>VIBLeQuangTrung</v>
          </cell>
          <cell r="N5476">
            <v>1</v>
          </cell>
          <cell r="P5476">
            <v>0</v>
          </cell>
          <cell r="Q5476">
            <v>1</v>
          </cell>
          <cell r="R5476">
            <v>0</v>
          </cell>
          <cell r="S5476">
            <v>0</v>
          </cell>
          <cell r="T5476">
            <v>0</v>
          </cell>
          <cell r="U5476">
            <v>1</v>
          </cell>
          <cell r="V5476">
            <v>0</v>
          </cell>
          <cell r="W5476">
            <v>0</v>
          </cell>
          <cell r="X5476">
            <v>0</v>
          </cell>
          <cell r="Y5476">
            <v>0</v>
          </cell>
          <cell r="Z5476">
            <v>0</v>
          </cell>
          <cell r="AA5476">
            <v>0</v>
          </cell>
          <cell r="AB5476">
            <v>0</v>
          </cell>
          <cell r="AH5476" t="str">
            <v>n/a</v>
          </cell>
          <cell r="AL5476" t="str">
            <v>ThS QTKD</v>
          </cell>
          <cell r="AM5476">
            <v>1</v>
          </cell>
          <cell r="AN5476">
            <v>2</v>
          </cell>
          <cell r="AP5476">
            <v>0</v>
          </cell>
          <cell r="AQ5476">
            <v>2010</v>
          </cell>
          <cell r="AR5476">
            <v>0</v>
          </cell>
          <cell r="AS5476">
            <v>0</v>
          </cell>
          <cell r="AT5476">
            <v>0</v>
          </cell>
        </row>
        <row r="5477">
          <cell r="C5477" t="str">
            <v>VIB2008</v>
          </cell>
          <cell r="D5477" t="str">
            <v>UpCom</v>
          </cell>
          <cell r="E5477" t="str">
            <v>Ông</v>
          </cell>
          <cell r="F5477">
            <v>1</v>
          </cell>
          <cell r="G5477" t="str">
            <v>Trần Hoài Nam</v>
          </cell>
          <cell r="H5477">
            <v>5</v>
          </cell>
          <cell r="I5477" t="str">
            <v>Phó TGĐ</v>
          </cell>
          <cell r="J5477" t="str">
            <v>Phó TGĐ</v>
          </cell>
          <cell r="M5477" t="str">
            <v>VIBTranHoaiNam</v>
          </cell>
          <cell r="N5477">
            <v>2</v>
          </cell>
          <cell r="P5477">
            <v>0</v>
          </cell>
          <cell r="Q5477">
            <v>1</v>
          </cell>
          <cell r="R5477">
            <v>0</v>
          </cell>
          <cell r="S5477">
            <v>0</v>
          </cell>
          <cell r="T5477">
            <v>0</v>
          </cell>
          <cell r="U5477">
            <v>1</v>
          </cell>
          <cell r="V5477">
            <v>0</v>
          </cell>
          <cell r="W5477">
            <v>0</v>
          </cell>
          <cell r="X5477">
            <v>0</v>
          </cell>
          <cell r="Y5477">
            <v>0</v>
          </cell>
          <cell r="Z5477">
            <v>0</v>
          </cell>
          <cell r="AA5477">
            <v>0</v>
          </cell>
          <cell r="AB5477">
            <v>0</v>
          </cell>
          <cell r="AH5477" t="str">
            <v>n/a</v>
          </cell>
          <cell r="AN5477">
            <v>0</v>
          </cell>
          <cell r="AP5477">
            <v>0</v>
          </cell>
          <cell r="AR5477">
            <v>0</v>
          </cell>
          <cell r="AS5477">
            <v>0</v>
          </cell>
          <cell r="AT5477">
            <v>0</v>
          </cell>
        </row>
        <row r="5478">
          <cell r="C5478" t="str">
            <v>VIB2008</v>
          </cell>
          <cell r="D5478" t="str">
            <v>UpCom</v>
          </cell>
          <cell r="E5478" t="str">
            <v>Ông</v>
          </cell>
          <cell r="F5478">
            <v>1</v>
          </cell>
          <cell r="G5478" t="str">
            <v>Hà Hoàng Dũng</v>
          </cell>
          <cell r="H5478">
            <v>5</v>
          </cell>
          <cell r="I5478" t="str">
            <v>Phó TGĐ</v>
          </cell>
          <cell r="J5478" t="str">
            <v>Phó TGĐ</v>
          </cell>
          <cell r="M5478" t="str">
            <v>VIBHaHoangDung</v>
          </cell>
          <cell r="N5478">
            <v>1</v>
          </cell>
          <cell r="P5478">
            <v>0</v>
          </cell>
          <cell r="Q5478">
            <v>1</v>
          </cell>
          <cell r="R5478">
            <v>0</v>
          </cell>
          <cell r="S5478">
            <v>0</v>
          </cell>
          <cell r="T5478">
            <v>0</v>
          </cell>
          <cell r="U5478">
            <v>1</v>
          </cell>
          <cell r="V5478">
            <v>0</v>
          </cell>
          <cell r="W5478">
            <v>0</v>
          </cell>
          <cell r="X5478">
            <v>0</v>
          </cell>
          <cell r="Y5478">
            <v>0</v>
          </cell>
          <cell r="Z5478">
            <v>0</v>
          </cell>
          <cell r="AA5478">
            <v>0</v>
          </cell>
          <cell r="AB5478">
            <v>0</v>
          </cell>
          <cell r="AH5478" t="str">
            <v>n/a</v>
          </cell>
          <cell r="AN5478">
            <v>0</v>
          </cell>
          <cell r="AP5478">
            <v>0</v>
          </cell>
          <cell r="AR5478">
            <v>0</v>
          </cell>
          <cell r="AS5478">
            <v>0</v>
          </cell>
          <cell r="AT5478">
            <v>0</v>
          </cell>
        </row>
        <row r="5479">
          <cell r="C5479" t="str">
            <v>VIB2008</v>
          </cell>
          <cell r="D5479" t="str">
            <v>UpCom</v>
          </cell>
          <cell r="E5479" t="str">
            <v>Ông</v>
          </cell>
          <cell r="F5479">
            <v>1</v>
          </cell>
          <cell r="G5479" t="str">
            <v>Tạ Ngọc Đa</v>
          </cell>
          <cell r="H5479">
            <v>5</v>
          </cell>
          <cell r="I5479" t="str">
            <v>GĐ</v>
          </cell>
          <cell r="J5479" t="str">
            <v>GĐ</v>
          </cell>
          <cell r="M5479" t="str">
            <v>VIBTaNgocDa</v>
          </cell>
          <cell r="N5479">
            <v>1</v>
          </cell>
          <cell r="P5479">
            <v>0</v>
          </cell>
          <cell r="Q5479">
            <v>1</v>
          </cell>
          <cell r="R5479">
            <v>0</v>
          </cell>
          <cell r="S5479">
            <v>0</v>
          </cell>
          <cell r="T5479">
            <v>0</v>
          </cell>
          <cell r="U5479">
            <v>1</v>
          </cell>
          <cell r="V5479">
            <v>0</v>
          </cell>
          <cell r="W5479">
            <v>0</v>
          </cell>
          <cell r="X5479">
            <v>0</v>
          </cell>
          <cell r="Y5479">
            <v>0</v>
          </cell>
          <cell r="Z5479">
            <v>0</v>
          </cell>
          <cell r="AA5479">
            <v>0</v>
          </cell>
          <cell r="AB5479">
            <v>0</v>
          </cell>
          <cell r="AH5479" t="str">
            <v>n/a</v>
          </cell>
          <cell r="AN5479">
            <v>0</v>
          </cell>
          <cell r="AP5479">
            <v>0</v>
          </cell>
          <cell r="AR5479">
            <v>0</v>
          </cell>
          <cell r="AS5479">
            <v>0</v>
          </cell>
          <cell r="AT5479">
            <v>0</v>
          </cell>
        </row>
        <row r="5480">
          <cell r="C5480" t="str">
            <v>VIB2008</v>
          </cell>
          <cell r="D5480" t="str">
            <v>UpCom</v>
          </cell>
          <cell r="E5480" t="str">
            <v>Ông</v>
          </cell>
          <cell r="F5480">
            <v>1</v>
          </cell>
          <cell r="G5480" t="str">
            <v>Bùi Quốc Khánh</v>
          </cell>
          <cell r="H5480">
            <v>5</v>
          </cell>
          <cell r="I5480" t="str">
            <v>GĐ CNTT</v>
          </cell>
          <cell r="J5480" t="str">
            <v>GĐ CNTT</v>
          </cell>
          <cell r="M5480" t="str">
            <v>VIBBuiQuocKhanh</v>
          </cell>
          <cell r="N5480">
            <v>1</v>
          </cell>
          <cell r="P5480">
            <v>0</v>
          </cell>
          <cell r="Q5480">
            <v>1</v>
          </cell>
          <cell r="R5480">
            <v>0</v>
          </cell>
          <cell r="S5480">
            <v>0</v>
          </cell>
          <cell r="T5480">
            <v>0</v>
          </cell>
          <cell r="U5480">
            <v>1</v>
          </cell>
          <cell r="V5480">
            <v>0</v>
          </cell>
          <cell r="W5480">
            <v>0</v>
          </cell>
          <cell r="X5480">
            <v>0</v>
          </cell>
          <cell r="Y5480">
            <v>0</v>
          </cell>
          <cell r="Z5480">
            <v>0</v>
          </cell>
          <cell r="AA5480">
            <v>0</v>
          </cell>
          <cell r="AB5480">
            <v>0</v>
          </cell>
          <cell r="AH5480" t="str">
            <v>n/a</v>
          </cell>
          <cell r="AN5480">
            <v>0</v>
          </cell>
          <cell r="AP5480">
            <v>0</v>
          </cell>
          <cell r="AR5480">
            <v>0</v>
          </cell>
          <cell r="AS5480">
            <v>0</v>
          </cell>
          <cell r="AT5480">
            <v>0</v>
          </cell>
        </row>
        <row r="5481">
          <cell r="C5481" t="str">
            <v>VIB2008</v>
          </cell>
          <cell r="D5481" t="str">
            <v>UpCom</v>
          </cell>
          <cell r="E5481" t="str">
            <v>Bà</v>
          </cell>
          <cell r="F5481">
            <v>0</v>
          </cell>
          <cell r="G5481" t="str">
            <v>Dương Mai Hoa</v>
          </cell>
          <cell r="H5481">
            <v>5</v>
          </cell>
          <cell r="I5481" t="str">
            <v>GĐ Tài chính</v>
          </cell>
          <cell r="J5481" t="str">
            <v>GĐ Tài chính</v>
          </cell>
          <cell r="M5481" t="str">
            <v>VIBDuongMaiHoa</v>
          </cell>
          <cell r="N5481">
            <v>1</v>
          </cell>
          <cell r="P5481">
            <v>0</v>
          </cell>
          <cell r="Q5481">
            <v>1</v>
          </cell>
          <cell r="R5481">
            <v>0</v>
          </cell>
          <cell r="S5481">
            <v>0</v>
          </cell>
          <cell r="T5481">
            <v>0</v>
          </cell>
          <cell r="U5481">
            <v>1</v>
          </cell>
          <cell r="V5481">
            <v>0</v>
          </cell>
          <cell r="W5481">
            <v>0</v>
          </cell>
          <cell r="X5481">
            <v>0</v>
          </cell>
          <cell r="Y5481">
            <v>0</v>
          </cell>
          <cell r="Z5481">
            <v>0</v>
          </cell>
          <cell r="AA5481">
            <v>0</v>
          </cell>
          <cell r="AB5481">
            <v>0</v>
          </cell>
          <cell r="AH5481" t="str">
            <v>n/a</v>
          </cell>
          <cell r="AN5481">
            <v>0</v>
          </cell>
          <cell r="AP5481">
            <v>0</v>
          </cell>
          <cell r="AR5481">
            <v>0</v>
          </cell>
          <cell r="AS5481">
            <v>0</v>
          </cell>
          <cell r="AT5481">
            <v>0</v>
          </cell>
        </row>
        <row r="5482">
          <cell r="C5482" t="str">
            <v>VIB2008</v>
          </cell>
          <cell r="D5482" t="str">
            <v>UpCom</v>
          </cell>
          <cell r="E5482" t="str">
            <v>Ông</v>
          </cell>
          <cell r="F5482">
            <v>1</v>
          </cell>
          <cell r="G5482" t="str">
            <v>Dương Quang Khánh</v>
          </cell>
          <cell r="H5482">
            <v>5</v>
          </cell>
          <cell r="I5482" t="str">
            <v>Phó TGĐ</v>
          </cell>
          <cell r="J5482" t="str">
            <v>Phó TGĐ</v>
          </cell>
          <cell r="M5482" t="str">
            <v>VIBDuongQuangKhanh</v>
          </cell>
          <cell r="N5482">
            <v>2</v>
          </cell>
          <cell r="P5482">
            <v>0</v>
          </cell>
          <cell r="Q5482">
            <v>1</v>
          </cell>
          <cell r="R5482">
            <v>0</v>
          </cell>
          <cell r="S5482">
            <v>0</v>
          </cell>
          <cell r="T5482">
            <v>0</v>
          </cell>
          <cell r="U5482">
            <v>1</v>
          </cell>
          <cell r="V5482">
            <v>0</v>
          </cell>
          <cell r="W5482">
            <v>0</v>
          </cell>
          <cell r="X5482">
            <v>0</v>
          </cell>
          <cell r="Y5482">
            <v>0</v>
          </cell>
          <cell r="Z5482">
            <v>0</v>
          </cell>
          <cell r="AA5482">
            <v>0</v>
          </cell>
          <cell r="AB5482">
            <v>0</v>
          </cell>
          <cell r="AH5482" t="str">
            <v>n/a</v>
          </cell>
          <cell r="AN5482">
            <v>0</v>
          </cell>
          <cell r="AP5482">
            <v>0</v>
          </cell>
          <cell r="AR5482">
            <v>0</v>
          </cell>
          <cell r="AS5482">
            <v>0</v>
          </cell>
          <cell r="AT5482">
            <v>0</v>
          </cell>
        </row>
        <row r="5483">
          <cell r="C5483" t="str">
            <v>VIB2008</v>
          </cell>
          <cell r="D5483" t="str">
            <v>UpCom</v>
          </cell>
          <cell r="E5483" t="str">
            <v>Bà</v>
          </cell>
          <cell r="F5483">
            <v>0</v>
          </cell>
          <cell r="G5483" t="str">
            <v>Đào Minh Anh</v>
          </cell>
          <cell r="H5483">
            <v>5</v>
          </cell>
          <cell r="I5483" t="str">
            <v>Phó TGĐ</v>
          </cell>
          <cell r="J5483" t="str">
            <v>Phó TGĐ</v>
          </cell>
          <cell r="M5483" t="str">
            <v>VIBDaoMinhAnh</v>
          </cell>
          <cell r="N5483">
            <v>2</v>
          </cell>
          <cell r="P5483">
            <v>0</v>
          </cell>
          <cell r="Q5483">
            <v>1</v>
          </cell>
          <cell r="R5483">
            <v>0</v>
          </cell>
          <cell r="S5483">
            <v>0</v>
          </cell>
          <cell r="T5483">
            <v>0</v>
          </cell>
          <cell r="U5483">
            <v>1</v>
          </cell>
          <cell r="V5483">
            <v>0</v>
          </cell>
          <cell r="W5483">
            <v>0</v>
          </cell>
          <cell r="X5483">
            <v>0</v>
          </cell>
          <cell r="Y5483">
            <v>0</v>
          </cell>
          <cell r="Z5483">
            <v>0</v>
          </cell>
          <cell r="AA5483">
            <v>0</v>
          </cell>
          <cell r="AB5483">
            <v>0</v>
          </cell>
          <cell r="AH5483" t="str">
            <v>n/a</v>
          </cell>
          <cell r="AN5483">
            <v>0</v>
          </cell>
          <cell r="AP5483">
            <v>0</v>
          </cell>
          <cell r="AR5483">
            <v>0</v>
          </cell>
          <cell r="AS5483">
            <v>0</v>
          </cell>
          <cell r="AT5483">
            <v>0</v>
          </cell>
        </row>
        <row r="5484">
          <cell r="C5484" t="str">
            <v>VIB2008</v>
          </cell>
          <cell r="D5484" t="str">
            <v>UpCom</v>
          </cell>
          <cell r="E5484" t="str">
            <v>Ông</v>
          </cell>
          <cell r="F5484">
            <v>1</v>
          </cell>
          <cell r="G5484" t="str">
            <v>Trịnh Thanh Bình</v>
          </cell>
          <cell r="H5484">
            <v>5</v>
          </cell>
          <cell r="I5484" t="str">
            <v>TBKS</v>
          </cell>
          <cell r="J5484" t="str">
            <v>TBKS</v>
          </cell>
          <cell r="M5484" t="str">
            <v>VIBTrinhThanhBinh1972</v>
          </cell>
          <cell r="N5484">
            <v>1</v>
          </cell>
          <cell r="P5484">
            <v>0</v>
          </cell>
          <cell r="Q5484">
            <v>0</v>
          </cell>
          <cell r="R5484">
            <v>1</v>
          </cell>
          <cell r="S5484">
            <v>0</v>
          </cell>
          <cell r="T5484">
            <v>0</v>
          </cell>
          <cell r="U5484">
            <v>1</v>
          </cell>
          <cell r="V5484">
            <v>0</v>
          </cell>
          <cell r="W5484">
            <v>0</v>
          </cell>
          <cell r="X5484">
            <v>0</v>
          </cell>
          <cell r="Y5484">
            <v>0</v>
          </cell>
          <cell r="Z5484">
            <v>0</v>
          </cell>
          <cell r="AA5484">
            <v>0</v>
          </cell>
          <cell r="AB5484">
            <v>1</v>
          </cell>
          <cell r="AC5484">
            <v>1972</v>
          </cell>
          <cell r="AH5484" t="str">
            <v>n/a</v>
          </cell>
          <cell r="AL5484" t="str">
            <v>CN Tài chính/ThS QTKD</v>
          </cell>
          <cell r="AM5484">
            <v>1</v>
          </cell>
          <cell r="AN5484">
            <v>2</v>
          </cell>
          <cell r="AP5484">
            <v>0</v>
          </cell>
          <cell r="AR5484">
            <v>1</v>
          </cell>
          <cell r="AS5484">
            <v>0</v>
          </cell>
          <cell r="AT5484">
            <v>0</v>
          </cell>
        </row>
        <row r="5485">
          <cell r="C5485" t="str">
            <v>VIB2008</v>
          </cell>
          <cell r="D5485" t="str">
            <v>UpCom</v>
          </cell>
          <cell r="E5485" t="str">
            <v>Ông</v>
          </cell>
          <cell r="F5485">
            <v>1</v>
          </cell>
          <cell r="G5485" t="str">
            <v>Phạm Quang Vinh</v>
          </cell>
          <cell r="H5485">
            <v>5</v>
          </cell>
          <cell r="I5485" t="str">
            <v>Thành viên BKS</v>
          </cell>
          <cell r="J5485" t="str">
            <v>Thành viên BKS</v>
          </cell>
          <cell r="M5485" t="str">
            <v>VIBPhamQuangVinh</v>
          </cell>
          <cell r="N5485">
            <v>1</v>
          </cell>
          <cell r="P5485">
            <v>0</v>
          </cell>
          <cell r="Q5485">
            <v>0</v>
          </cell>
          <cell r="R5485">
            <v>1</v>
          </cell>
          <cell r="S5485">
            <v>0</v>
          </cell>
          <cell r="T5485">
            <v>0</v>
          </cell>
          <cell r="U5485">
            <v>1</v>
          </cell>
          <cell r="V5485">
            <v>0</v>
          </cell>
          <cell r="W5485">
            <v>0</v>
          </cell>
          <cell r="X5485">
            <v>0</v>
          </cell>
          <cell r="Y5485">
            <v>0</v>
          </cell>
          <cell r="Z5485">
            <v>0</v>
          </cell>
          <cell r="AA5485">
            <v>0</v>
          </cell>
          <cell r="AB5485">
            <v>0</v>
          </cell>
          <cell r="AH5485" t="str">
            <v>n/a</v>
          </cell>
          <cell r="AN5485">
            <v>0</v>
          </cell>
          <cell r="AP5485">
            <v>0</v>
          </cell>
          <cell r="AR5485">
            <v>0</v>
          </cell>
          <cell r="AS5485">
            <v>0</v>
          </cell>
          <cell r="AT5485">
            <v>0</v>
          </cell>
        </row>
        <row r="5486">
          <cell r="C5486" t="str">
            <v>VIB2008</v>
          </cell>
          <cell r="D5486" t="str">
            <v>UpCom</v>
          </cell>
          <cell r="E5486" t="str">
            <v>Ông</v>
          </cell>
          <cell r="F5486">
            <v>1</v>
          </cell>
          <cell r="G5486" t="str">
            <v>NguyễnQuỳnh Nam</v>
          </cell>
          <cell r="H5486">
            <v>5</v>
          </cell>
          <cell r="I5486" t="str">
            <v>Thành viên BKS</v>
          </cell>
          <cell r="J5486" t="str">
            <v>Thành viên BKS</v>
          </cell>
          <cell r="M5486" t="str">
            <v>VIBNguyenQuynhNam</v>
          </cell>
          <cell r="N5486">
            <v>1</v>
          </cell>
          <cell r="P5486">
            <v>0</v>
          </cell>
          <cell r="Q5486">
            <v>0</v>
          </cell>
          <cell r="R5486">
            <v>1</v>
          </cell>
          <cell r="S5486">
            <v>0</v>
          </cell>
          <cell r="T5486">
            <v>0</v>
          </cell>
          <cell r="U5486">
            <v>1</v>
          </cell>
          <cell r="V5486">
            <v>0</v>
          </cell>
          <cell r="W5486">
            <v>0</v>
          </cell>
          <cell r="X5486">
            <v>0</v>
          </cell>
          <cell r="Y5486">
            <v>0</v>
          </cell>
          <cell r="Z5486">
            <v>0</v>
          </cell>
          <cell r="AA5486">
            <v>0</v>
          </cell>
          <cell r="AB5486">
            <v>0</v>
          </cell>
          <cell r="AH5486" t="str">
            <v>n/a</v>
          </cell>
          <cell r="AN5486">
            <v>0</v>
          </cell>
          <cell r="AP5486">
            <v>0</v>
          </cell>
          <cell r="AR5486">
            <v>0</v>
          </cell>
          <cell r="AS5486">
            <v>0</v>
          </cell>
          <cell r="AT5486">
            <v>0</v>
          </cell>
        </row>
        <row r="5487">
          <cell r="C5487" t="str">
            <v>VIB2008</v>
          </cell>
          <cell r="D5487" t="str">
            <v>UpCom</v>
          </cell>
          <cell r="E5487" t="str">
            <v>Ông</v>
          </cell>
          <cell r="F5487">
            <v>1</v>
          </cell>
          <cell r="G5487" t="str">
            <v>Hàn Ngọc Vũ</v>
          </cell>
          <cell r="H5487">
            <v>5</v>
          </cell>
          <cell r="I5487" t="str">
            <v>CTHĐQT</v>
          </cell>
          <cell r="J5487" t="str">
            <v>CTHĐQT</v>
          </cell>
          <cell r="M5487" t="str">
            <v>VIBHanNgocVu1965</v>
          </cell>
          <cell r="N5487">
            <v>3</v>
          </cell>
          <cell r="P5487">
            <v>1</v>
          </cell>
          <cell r="Q5487">
            <v>0</v>
          </cell>
          <cell r="R5487">
            <v>0</v>
          </cell>
          <cell r="S5487">
            <v>1</v>
          </cell>
          <cell r="T5487">
            <v>0</v>
          </cell>
          <cell r="U5487">
            <v>1</v>
          </cell>
          <cell r="V5487">
            <v>0</v>
          </cell>
          <cell r="W5487">
            <v>0</v>
          </cell>
          <cell r="X5487">
            <v>0</v>
          </cell>
          <cell r="Y5487">
            <v>0</v>
          </cell>
          <cell r="Z5487">
            <v>0</v>
          </cell>
          <cell r="AA5487">
            <v>0</v>
          </cell>
          <cell r="AB5487">
            <v>0</v>
          </cell>
          <cell r="AC5487">
            <v>1965</v>
          </cell>
          <cell r="AH5487" t="str">
            <v>n/a</v>
          </cell>
          <cell r="AL5487" t="str">
            <v>ThS QTKD</v>
          </cell>
          <cell r="AM5487">
            <v>1</v>
          </cell>
          <cell r="AN5487">
            <v>2</v>
          </cell>
          <cell r="AP5487">
            <v>0</v>
          </cell>
          <cell r="AR5487">
            <v>0</v>
          </cell>
          <cell r="AS5487">
            <v>0</v>
          </cell>
          <cell r="AT5487">
            <v>0</v>
          </cell>
        </row>
        <row r="5488">
          <cell r="C5488" t="str">
            <v>VIB2008</v>
          </cell>
          <cell r="D5488" t="str">
            <v>UpCom</v>
          </cell>
          <cell r="E5488" t="str">
            <v>Ông</v>
          </cell>
          <cell r="F5488">
            <v>1</v>
          </cell>
          <cell r="G5488" t="str">
            <v>Đặng Khắc Vỹ</v>
          </cell>
          <cell r="H5488">
            <v>5</v>
          </cell>
          <cell r="I5488" t="str">
            <v>TVHĐQT</v>
          </cell>
          <cell r="J5488" t="str">
            <v>TVHĐQT</v>
          </cell>
          <cell r="M5488" t="str">
            <v>VIBDangKhacVy1968</v>
          </cell>
          <cell r="N5488">
            <v>2</v>
          </cell>
          <cell r="P5488">
            <v>1</v>
          </cell>
          <cell r="Q5488">
            <v>0</v>
          </cell>
          <cell r="R5488">
            <v>0</v>
          </cell>
          <cell r="S5488">
            <v>0</v>
          </cell>
          <cell r="T5488">
            <v>0</v>
          </cell>
          <cell r="U5488">
            <v>1</v>
          </cell>
          <cell r="V5488">
            <v>0</v>
          </cell>
          <cell r="W5488">
            <v>0</v>
          </cell>
          <cell r="X5488">
            <v>0</v>
          </cell>
          <cell r="Y5488">
            <v>0</v>
          </cell>
          <cell r="Z5488">
            <v>0</v>
          </cell>
          <cell r="AA5488">
            <v>0</v>
          </cell>
          <cell r="AB5488">
            <v>0</v>
          </cell>
          <cell r="AC5488">
            <v>1968</v>
          </cell>
          <cell r="AH5488" t="str">
            <v>n/a</v>
          </cell>
          <cell r="AL5488" t="str">
            <v>KS Mỏ địa chất/T.S Kinh tế</v>
          </cell>
          <cell r="AM5488">
            <v>1</v>
          </cell>
          <cell r="AN5488">
            <v>2</v>
          </cell>
          <cell r="AP5488">
            <v>0</v>
          </cell>
          <cell r="AR5488">
            <v>0</v>
          </cell>
          <cell r="AS5488">
            <v>0</v>
          </cell>
          <cell r="AT5488">
            <v>0</v>
          </cell>
        </row>
        <row r="5489">
          <cell r="C5489" t="str">
            <v>VIB2008</v>
          </cell>
          <cell r="D5489" t="str">
            <v>UpCom</v>
          </cell>
          <cell r="E5489" t="str">
            <v>Ông</v>
          </cell>
          <cell r="F5489">
            <v>1</v>
          </cell>
          <cell r="G5489" t="str">
            <v>Đặng Văn Sơn</v>
          </cell>
          <cell r="H5489">
            <v>5</v>
          </cell>
          <cell r="I5489" t="str">
            <v>TVHĐQT</v>
          </cell>
          <cell r="J5489" t="str">
            <v>TVHĐQT</v>
          </cell>
          <cell r="M5489" t="str">
            <v>VIBDangVanSon1967</v>
          </cell>
          <cell r="N5489">
            <v>3</v>
          </cell>
          <cell r="P5489">
            <v>1</v>
          </cell>
          <cell r="Q5489">
            <v>0</v>
          </cell>
          <cell r="R5489">
            <v>0</v>
          </cell>
          <cell r="S5489">
            <v>0</v>
          </cell>
          <cell r="T5489">
            <v>0</v>
          </cell>
          <cell r="U5489">
            <v>1</v>
          </cell>
          <cell r="V5489">
            <v>0</v>
          </cell>
          <cell r="W5489">
            <v>0</v>
          </cell>
          <cell r="X5489">
            <v>0</v>
          </cell>
          <cell r="Y5489">
            <v>0</v>
          </cell>
          <cell r="Z5489">
            <v>0</v>
          </cell>
          <cell r="AA5489">
            <v>0</v>
          </cell>
          <cell r="AB5489">
            <v>0</v>
          </cell>
          <cell r="AC5489">
            <v>1967</v>
          </cell>
          <cell r="AH5489" t="str">
            <v>n/a</v>
          </cell>
          <cell r="AL5489" t="str">
            <v>CN Kinh tế</v>
          </cell>
          <cell r="AM5489">
            <v>1</v>
          </cell>
          <cell r="AN5489">
            <v>1</v>
          </cell>
          <cell r="AP5489">
            <v>0</v>
          </cell>
          <cell r="AR5489">
            <v>0</v>
          </cell>
          <cell r="AS5489">
            <v>0</v>
          </cell>
          <cell r="AT5489">
            <v>0</v>
          </cell>
        </row>
        <row r="5490">
          <cell r="C5490" t="str">
            <v>VIB2008</v>
          </cell>
          <cell r="D5490" t="str">
            <v>UpCom</v>
          </cell>
          <cell r="E5490" t="str">
            <v>Ông</v>
          </cell>
          <cell r="F5490">
            <v>1</v>
          </cell>
          <cell r="G5490" t="str">
            <v>Ân Thanh Sơn</v>
          </cell>
          <cell r="H5490">
            <v>5</v>
          </cell>
          <cell r="I5490" t="str">
            <v>TGĐ</v>
          </cell>
          <cell r="J5490" t="str">
            <v>TGĐ</v>
          </cell>
          <cell r="M5490" t="str">
            <v>VIBAnThanhSon</v>
          </cell>
          <cell r="N5490">
            <v>1</v>
          </cell>
          <cell r="P5490">
            <v>0</v>
          </cell>
          <cell r="Q5490">
            <v>1</v>
          </cell>
          <cell r="R5490">
            <v>0</v>
          </cell>
          <cell r="S5490">
            <v>0</v>
          </cell>
          <cell r="T5490">
            <v>1</v>
          </cell>
          <cell r="U5490">
            <v>1</v>
          </cell>
          <cell r="V5490">
            <v>0</v>
          </cell>
          <cell r="W5490">
            <v>0</v>
          </cell>
          <cell r="X5490">
            <v>0</v>
          </cell>
          <cell r="Y5490">
            <v>0</v>
          </cell>
          <cell r="Z5490">
            <v>1</v>
          </cell>
          <cell r="AA5490">
            <v>0</v>
          </cell>
          <cell r="AB5490">
            <v>0</v>
          </cell>
          <cell r="AH5490" t="str">
            <v>n/a</v>
          </cell>
          <cell r="AL5490" t="str">
            <v>KS KTVT biển/CN Luật gia kinh tế</v>
          </cell>
          <cell r="AM5490">
            <v>1</v>
          </cell>
          <cell r="AN5490">
            <v>1</v>
          </cell>
          <cell r="AP5490">
            <v>0</v>
          </cell>
          <cell r="AR5490">
            <v>0</v>
          </cell>
          <cell r="AS5490">
            <v>0</v>
          </cell>
          <cell r="AT5490">
            <v>0</v>
          </cell>
        </row>
        <row r="5491">
          <cell r="C5491" t="str">
            <v>VIB2008</v>
          </cell>
          <cell r="D5491" t="str">
            <v>UpCom</v>
          </cell>
          <cell r="E5491" t="str">
            <v>Ông</v>
          </cell>
          <cell r="F5491">
            <v>1</v>
          </cell>
          <cell r="G5491" t="str">
            <v>Đỗ Xuân Hoàng</v>
          </cell>
          <cell r="H5491">
            <v>5</v>
          </cell>
          <cell r="I5491" t="str">
            <v>TVHĐQT</v>
          </cell>
          <cell r="J5491" t="str">
            <v>TVHĐQT</v>
          </cell>
          <cell r="M5491" t="str">
            <v>VIBDoXuanHoang1968</v>
          </cell>
          <cell r="N5491">
            <v>1</v>
          </cell>
          <cell r="P5491">
            <v>1</v>
          </cell>
          <cell r="Q5491">
            <v>0</v>
          </cell>
          <cell r="R5491">
            <v>0</v>
          </cell>
          <cell r="S5491">
            <v>0</v>
          </cell>
          <cell r="T5491">
            <v>0</v>
          </cell>
          <cell r="U5491">
            <v>1</v>
          </cell>
          <cell r="V5491">
            <v>0</v>
          </cell>
          <cell r="W5491">
            <v>0</v>
          </cell>
          <cell r="X5491">
            <v>0</v>
          </cell>
          <cell r="Y5491">
            <v>0</v>
          </cell>
          <cell r="Z5491">
            <v>0</v>
          </cell>
          <cell r="AA5491">
            <v>0</v>
          </cell>
          <cell r="AB5491">
            <v>0</v>
          </cell>
          <cell r="AC5491">
            <v>1968</v>
          </cell>
          <cell r="AH5491" t="str">
            <v>n/a</v>
          </cell>
          <cell r="AL5491" t="str">
            <v>T.S Kinh tế</v>
          </cell>
          <cell r="AM5491">
            <v>1</v>
          </cell>
          <cell r="AN5491">
            <v>2</v>
          </cell>
          <cell r="AP5491">
            <v>0</v>
          </cell>
          <cell r="AQ5491">
            <v>2005</v>
          </cell>
          <cell r="AR5491">
            <v>0</v>
          </cell>
          <cell r="AS5491">
            <v>0</v>
          </cell>
          <cell r="AT5491">
            <v>0</v>
          </cell>
        </row>
        <row r="5492">
          <cell r="C5492" t="str">
            <v>VIB2008</v>
          </cell>
          <cell r="D5492" t="str">
            <v>UpCom</v>
          </cell>
          <cell r="E5492" t="str">
            <v>Ông</v>
          </cell>
          <cell r="F5492">
            <v>1</v>
          </cell>
          <cell r="G5492" t="str">
            <v>Trịnh Văn Tuấn</v>
          </cell>
          <cell r="H5492">
            <v>5</v>
          </cell>
          <cell r="I5492" t="str">
            <v>TVHĐQT</v>
          </cell>
          <cell r="J5492" t="str">
            <v>TVHĐQT</v>
          </cell>
          <cell r="M5492" t="str">
            <v>VIBTrinhVanTuan1965</v>
          </cell>
          <cell r="N5492">
            <v>1</v>
          </cell>
          <cell r="P5492">
            <v>1</v>
          </cell>
          <cell r="Q5492">
            <v>0</v>
          </cell>
          <cell r="R5492">
            <v>0</v>
          </cell>
          <cell r="S5492">
            <v>0</v>
          </cell>
          <cell r="T5492">
            <v>0</v>
          </cell>
          <cell r="U5492">
            <v>1</v>
          </cell>
          <cell r="V5492">
            <v>0</v>
          </cell>
          <cell r="W5492">
            <v>0</v>
          </cell>
          <cell r="X5492">
            <v>0</v>
          </cell>
          <cell r="Y5492">
            <v>0</v>
          </cell>
          <cell r="Z5492">
            <v>0</v>
          </cell>
          <cell r="AA5492">
            <v>0</v>
          </cell>
          <cell r="AB5492">
            <v>0</v>
          </cell>
          <cell r="AC5492">
            <v>1965</v>
          </cell>
          <cell r="AH5492" t="str">
            <v>n/a</v>
          </cell>
          <cell r="AN5492">
            <v>0</v>
          </cell>
          <cell r="AP5492">
            <v>0</v>
          </cell>
          <cell r="AR5492">
            <v>0</v>
          </cell>
          <cell r="AS5492">
            <v>0</v>
          </cell>
          <cell r="AT5492">
            <v>0</v>
          </cell>
        </row>
        <row r="5493">
          <cell r="C5493" t="str">
            <v>VIB2007</v>
          </cell>
          <cell r="D5493" t="str">
            <v>UpCom</v>
          </cell>
          <cell r="E5493" t="str">
            <v>Ông</v>
          </cell>
          <cell r="F5493">
            <v>1</v>
          </cell>
          <cell r="G5493" t="str">
            <v>Dương Quang Khánh</v>
          </cell>
          <cell r="H5493">
            <v>5</v>
          </cell>
          <cell r="I5493" t="str">
            <v>GĐ/Phó TGĐ</v>
          </cell>
          <cell r="J5493" t="str">
            <v>GĐ</v>
          </cell>
          <cell r="K5493" t="str">
            <v>Phó TGĐ</v>
          </cell>
          <cell r="M5493" t="str">
            <v>VIBDuongQuangKhanh</v>
          </cell>
          <cell r="N5493">
            <v>1</v>
          </cell>
          <cell r="P5493">
            <v>0</v>
          </cell>
          <cell r="Q5493">
            <v>1</v>
          </cell>
          <cell r="R5493">
            <v>0</v>
          </cell>
          <cell r="S5493">
            <v>0</v>
          </cell>
          <cell r="T5493">
            <v>0</v>
          </cell>
          <cell r="U5493">
            <v>1</v>
          </cell>
          <cell r="V5493">
            <v>0</v>
          </cell>
          <cell r="W5493">
            <v>0</v>
          </cell>
          <cell r="X5493">
            <v>0</v>
          </cell>
          <cell r="Y5493">
            <v>0</v>
          </cell>
          <cell r="Z5493">
            <v>0</v>
          </cell>
          <cell r="AA5493">
            <v>0</v>
          </cell>
          <cell r="AB5493">
            <v>0</v>
          </cell>
          <cell r="AH5493" t="str">
            <v>n/a</v>
          </cell>
          <cell r="AL5493" t="str">
            <v>MBA</v>
          </cell>
          <cell r="AM5493">
            <v>1</v>
          </cell>
          <cell r="AN5493">
            <v>2</v>
          </cell>
          <cell r="AP5493">
            <v>0</v>
          </cell>
          <cell r="AR5493">
            <v>0</v>
          </cell>
          <cell r="AS5493">
            <v>0</v>
          </cell>
          <cell r="AT5493">
            <v>0</v>
          </cell>
        </row>
        <row r="5494">
          <cell r="C5494" t="str">
            <v>VIB2007</v>
          </cell>
          <cell r="D5494" t="str">
            <v>UpCom</v>
          </cell>
          <cell r="E5494" t="str">
            <v>Bà</v>
          </cell>
          <cell r="F5494">
            <v>0</v>
          </cell>
          <cell r="G5494" t="str">
            <v>Hồ Thúy Nga</v>
          </cell>
          <cell r="H5494">
            <v>5</v>
          </cell>
          <cell r="I5494" t="str">
            <v>GĐ</v>
          </cell>
          <cell r="J5494" t="str">
            <v>GĐ</v>
          </cell>
          <cell r="M5494" t="str">
            <v>VIBHoThuyNga</v>
          </cell>
          <cell r="N5494">
            <v>1</v>
          </cell>
          <cell r="P5494">
            <v>0</v>
          </cell>
          <cell r="Q5494">
            <v>1</v>
          </cell>
          <cell r="R5494">
            <v>0</v>
          </cell>
          <cell r="S5494">
            <v>0</v>
          </cell>
          <cell r="T5494">
            <v>0</v>
          </cell>
          <cell r="U5494">
            <v>1</v>
          </cell>
          <cell r="V5494">
            <v>0</v>
          </cell>
          <cell r="W5494">
            <v>0</v>
          </cell>
          <cell r="X5494">
            <v>0</v>
          </cell>
          <cell r="Y5494">
            <v>0</v>
          </cell>
          <cell r="Z5494">
            <v>0</v>
          </cell>
          <cell r="AA5494">
            <v>0</v>
          </cell>
          <cell r="AB5494">
            <v>0</v>
          </cell>
          <cell r="AH5494" t="str">
            <v>n/a</v>
          </cell>
          <cell r="AL5494" t="str">
            <v>CN Kinh tế</v>
          </cell>
          <cell r="AM5494">
            <v>1</v>
          </cell>
          <cell r="AN5494">
            <v>1</v>
          </cell>
          <cell r="AP5494">
            <v>0</v>
          </cell>
          <cell r="AR5494">
            <v>0</v>
          </cell>
          <cell r="AS5494">
            <v>0</v>
          </cell>
          <cell r="AT5494">
            <v>0</v>
          </cell>
        </row>
        <row r="5495">
          <cell r="C5495" t="str">
            <v>VIB2007</v>
          </cell>
          <cell r="D5495" t="str">
            <v>UpCom</v>
          </cell>
          <cell r="E5495" t="str">
            <v>Bà</v>
          </cell>
          <cell r="F5495">
            <v>0</v>
          </cell>
          <cell r="G5495" t="str">
            <v>Đào Minh Anh</v>
          </cell>
          <cell r="H5495">
            <v>5</v>
          </cell>
          <cell r="I5495" t="str">
            <v>GĐ</v>
          </cell>
          <cell r="J5495" t="str">
            <v>GĐ</v>
          </cell>
          <cell r="M5495" t="str">
            <v>VIBDaoMinhAnh</v>
          </cell>
          <cell r="N5495">
            <v>1</v>
          </cell>
          <cell r="P5495">
            <v>0</v>
          </cell>
          <cell r="Q5495">
            <v>1</v>
          </cell>
          <cell r="R5495">
            <v>0</v>
          </cell>
          <cell r="S5495">
            <v>0</v>
          </cell>
          <cell r="T5495">
            <v>0</v>
          </cell>
          <cell r="U5495">
            <v>1</v>
          </cell>
          <cell r="V5495">
            <v>0</v>
          </cell>
          <cell r="W5495">
            <v>0</v>
          </cell>
          <cell r="X5495">
            <v>0</v>
          </cell>
          <cell r="Y5495">
            <v>0</v>
          </cell>
          <cell r="Z5495">
            <v>0</v>
          </cell>
          <cell r="AA5495">
            <v>0</v>
          </cell>
          <cell r="AB5495">
            <v>0</v>
          </cell>
          <cell r="AH5495" t="str">
            <v>n/a</v>
          </cell>
          <cell r="AL5495" t="str">
            <v>ThS QTKD</v>
          </cell>
          <cell r="AM5495">
            <v>1</v>
          </cell>
          <cell r="AN5495">
            <v>2</v>
          </cell>
          <cell r="AP5495">
            <v>0</v>
          </cell>
          <cell r="AR5495">
            <v>0</v>
          </cell>
          <cell r="AS5495">
            <v>0</v>
          </cell>
          <cell r="AT5495">
            <v>0</v>
          </cell>
        </row>
        <row r="5496">
          <cell r="C5496" t="str">
            <v>VIB2007</v>
          </cell>
          <cell r="D5496" t="str">
            <v>UpCom</v>
          </cell>
          <cell r="E5496" t="str">
            <v>Ông</v>
          </cell>
          <cell r="F5496">
            <v>1</v>
          </cell>
          <cell r="G5496" t="str">
            <v>Trần Hoài Nam</v>
          </cell>
          <cell r="H5496">
            <v>5</v>
          </cell>
          <cell r="I5496" t="str">
            <v>GĐ/Phó TGĐ</v>
          </cell>
          <cell r="J5496" t="str">
            <v>GĐ</v>
          </cell>
          <cell r="K5496" t="str">
            <v>Phó TGĐ</v>
          </cell>
          <cell r="M5496" t="str">
            <v>VIBTranHoaiNam</v>
          </cell>
          <cell r="N5496">
            <v>1</v>
          </cell>
          <cell r="P5496">
            <v>0</v>
          </cell>
          <cell r="Q5496">
            <v>1</v>
          </cell>
          <cell r="R5496">
            <v>0</v>
          </cell>
          <cell r="S5496">
            <v>0</v>
          </cell>
          <cell r="T5496">
            <v>0</v>
          </cell>
          <cell r="U5496">
            <v>1</v>
          </cell>
          <cell r="V5496">
            <v>0</v>
          </cell>
          <cell r="W5496">
            <v>0</v>
          </cell>
          <cell r="X5496">
            <v>0</v>
          </cell>
          <cell r="Y5496">
            <v>0</v>
          </cell>
          <cell r="Z5496">
            <v>0</v>
          </cell>
          <cell r="AA5496">
            <v>0</v>
          </cell>
          <cell r="AB5496">
            <v>0</v>
          </cell>
          <cell r="AH5496" t="str">
            <v>n/a</v>
          </cell>
          <cell r="AL5496" t="str">
            <v>ThS QTKD</v>
          </cell>
          <cell r="AM5496">
            <v>1</v>
          </cell>
          <cell r="AN5496">
            <v>2</v>
          </cell>
          <cell r="AP5496">
            <v>0</v>
          </cell>
          <cell r="AR5496">
            <v>0</v>
          </cell>
          <cell r="AS5496">
            <v>0</v>
          </cell>
          <cell r="AT5496">
            <v>0</v>
          </cell>
        </row>
        <row r="5497">
          <cell r="C5497" t="str">
            <v>VIB2007</v>
          </cell>
          <cell r="D5497" t="str">
            <v>UpCom</v>
          </cell>
          <cell r="E5497" t="str">
            <v>Ông</v>
          </cell>
          <cell r="F5497">
            <v>1</v>
          </cell>
          <cell r="G5497" t="str">
            <v>Trịnh Văn Tuấn</v>
          </cell>
          <cell r="H5497">
            <v>5</v>
          </cell>
          <cell r="I5497" t="str">
            <v>CTHĐQT</v>
          </cell>
          <cell r="J5497" t="str">
            <v>CTHĐQT</v>
          </cell>
          <cell r="M5497" t="str">
            <v>VIBTrinhVanTuan1964</v>
          </cell>
          <cell r="N5497">
            <v>2</v>
          </cell>
          <cell r="P5497">
            <v>1</v>
          </cell>
          <cell r="Q5497">
            <v>0</v>
          </cell>
          <cell r="R5497">
            <v>0</v>
          </cell>
          <cell r="S5497">
            <v>1</v>
          </cell>
          <cell r="T5497">
            <v>0</v>
          </cell>
          <cell r="U5497">
            <v>1</v>
          </cell>
          <cell r="V5497">
            <v>0</v>
          </cell>
          <cell r="W5497">
            <v>0</v>
          </cell>
          <cell r="X5497">
            <v>0</v>
          </cell>
          <cell r="Y5497">
            <v>0</v>
          </cell>
          <cell r="Z5497">
            <v>0</v>
          </cell>
          <cell r="AA5497">
            <v>0</v>
          </cell>
          <cell r="AB5497">
            <v>0</v>
          </cell>
          <cell r="AC5497">
            <v>1964</v>
          </cell>
          <cell r="AF5497">
            <v>0</v>
          </cell>
          <cell r="AH5497" t="str">
            <v>n/a</v>
          </cell>
          <cell r="AN5497">
            <v>0</v>
          </cell>
          <cell r="AP5497">
            <v>0</v>
          </cell>
          <cell r="AR5497">
            <v>0</v>
          </cell>
          <cell r="AS5497">
            <v>0</v>
          </cell>
          <cell r="AT5497">
            <v>0</v>
          </cell>
        </row>
        <row r="5498">
          <cell r="C5498" t="str">
            <v>VIB2007</v>
          </cell>
          <cell r="D5498" t="str">
            <v>UpCom</v>
          </cell>
          <cell r="E5498" t="str">
            <v>Ông</v>
          </cell>
          <cell r="F5498">
            <v>1</v>
          </cell>
          <cell r="G5498" t="str">
            <v>Đỗ Xuân Hoàng</v>
          </cell>
          <cell r="H5498">
            <v>5</v>
          </cell>
          <cell r="I5498" t="str">
            <v>Phó CTHĐQT</v>
          </cell>
          <cell r="J5498" t="str">
            <v>Phó CTHĐQT</v>
          </cell>
          <cell r="M5498" t="str">
            <v>VIBDoXuanHoang1967</v>
          </cell>
          <cell r="N5498">
            <v>2</v>
          </cell>
          <cell r="P5498">
            <v>1</v>
          </cell>
          <cell r="Q5498">
            <v>0</v>
          </cell>
          <cell r="R5498">
            <v>0</v>
          </cell>
          <cell r="S5498">
            <v>0</v>
          </cell>
          <cell r="T5498">
            <v>0</v>
          </cell>
          <cell r="U5498">
            <v>1</v>
          </cell>
          <cell r="V5498">
            <v>0</v>
          </cell>
          <cell r="W5498">
            <v>0</v>
          </cell>
          <cell r="X5498">
            <v>0</v>
          </cell>
          <cell r="Y5498">
            <v>0</v>
          </cell>
          <cell r="Z5498">
            <v>0</v>
          </cell>
          <cell r="AA5498">
            <v>0</v>
          </cell>
          <cell r="AB5498">
            <v>0</v>
          </cell>
          <cell r="AC5498">
            <v>1967</v>
          </cell>
          <cell r="AH5498" t="str">
            <v>n/a</v>
          </cell>
          <cell r="AL5498" t="str">
            <v>Tiến sĩ</v>
          </cell>
          <cell r="AN5498">
            <v>2</v>
          </cell>
          <cell r="AP5498">
            <v>0</v>
          </cell>
          <cell r="AR5498">
            <v>0</v>
          </cell>
          <cell r="AS5498">
            <v>0</v>
          </cell>
          <cell r="AT5498">
            <v>0</v>
          </cell>
        </row>
        <row r="5499">
          <cell r="C5499" t="str">
            <v>VIB2007</v>
          </cell>
          <cell r="D5499" t="str">
            <v>UpCom</v>
          </cell>
          <cell r="E5499" t="str">
            <v>Ông</v>
          </cell>
          <cell r="F5499">
            <v>1</v>
          </cell>
          <cell r="G5499" t="str">
            <v>Đặng Văn Sơn</v>
          </cell>
          <cell r="H5499">
            <v>5</v>
          </cell>
          <cell r="I5499" t="str">
            <v>TVHĐQT</v>
          </cell>
          <cell r="J5499" t="str">
            <v>TVHĐQT</v>
          </cell>
          <cell r="M5499" t="str">
            <v>VIBDangVanSon1967</v>
          </cell>
          <cell r="N5499">
            <v>2</v>
          </cell>
          <cell r="P5499">
            <v>1</v>
          </cell>
          <cell r="Q5499">
            <v>0</v>
          </cell>
          <cell r="R5499">
            <v>0</v>
          </cell>
          <cell r="S5499">
            <v>0</v>
          </cell>
          <cell r="T5499">
            <v>0</v>
          </cell>
          <cell r="U5499">
            <v>1</v>
          </cell>
          <cell r="V5499">
            <v>0</v>
          </cell>
          <cell r="W5499">
            <v>0</v>
          </cell>
          <cell r="X5499">
            <v>0</v>
          </cell>
          <cell r="Y5499">
            <v>0</v>
          </cell>
          <cell r="Z5499">
            <v>0</v>
          </cell>
          <cell r="AA5499">
            <v>0</v>
          </cell>
          <cell r="AB5499">
            <v>0</v>
          </cell>
          <cell r="AC5499">
            <v>1967</v>
          </cell>
          <cell r="AH5499" t="str">
            <v>n/a</v>
          </cell>
          <cell r="AL5499" t="str">
            <v>Cử nhân</v>
          </cell>
          <cell r="AN5499">
            <v>1</v>
          </cell>
          <cell r="AP5499">
            <v>0</v>
          </cell>
          <cell r="AR5499">
            <v>0</v>
          </cell>
          <cell r="AS5499">
            <v>0</v>
          </cell>
          <cell r="AT5499">
            <v>0</v>
          </cell>
        </row>
        <row r="5500">
          <cell r="C5500" t="str">
            <v>VIB2007</v>
          </cell>
          <cell r="D5500" t="str">
            <v>UpCom</v>
          </cell>
          <cell r="E5500" t="str">
            <v>Ông</v>
          </cell>
          <cell r="F5500">
            <v>1</v>
          </cell>
          <cell r="G5500" t="str">
            <v>Hàn Ngọc Vũ</v>
          </cell>
          <cell r="H5500">
            <v>5</v>
          </cell>
          <cell r="I5500" t="str">
            <v>TGĐ</v>
          </cell>
          <cell r="J5500" t="str">
            <v>TGĐ</v>
          </cell>
          <cell r="M5500" t="str">
            <v>VIBHanNgocVu1965</v>
          </cell>
          <cell r="N5500">
            <v>2</v>
          </cell>
          <cell r="P5500">
            <v>0</v>
          </cell>
          <cell r="Q5500">
            <v>1</v>
          </cell>
          <cell r="R5500">
            <v>0</v>
          </cell>
          <cell r="S5500">
            <v>0</v>
          </cell>
          <cell r="T5500">
            <v>1</v>
          </cell>
          <cell r="U5500">
            <v>1</v>
          </cell>
          <cell r="V5500">
            <v>0</v>
          </cell>
          <cell r="W5500">
            <v>0</v>
          </cell>
          <cell r="X5500">
            <v>0</v>
          </cell>
          <cell r="Y5500">
            <v>0</v>
          </cell>
          <cell r="Z5500">
            <v>1</v>
          </cell>
          <cell r="AA5500">
            <v>0</v>
          </cell>
          <cell r="AB5500">
            <v>0</v>
          </cell>
          <cell r="AC5500">
            <v>1965</v>
          </cell>
          <cell r="AF5500">
            <v>0</v>
          </cell>
          <cell r="AH5500" t="str">
            <v>n/a</v>
          </cell>
          <cell r="AL5500" t="str">
            <v>CN Ngoại giao/CN Tiếng Anh</v>
          </cell>
          <cell r="AN5500">
            <v>1</v>
          </cell>
          <cell r="AP5500">
            <v>0</v>
          </cell>
          <cell r="AQ5500">
            <v>2006</v>
          </cell>
          <cell r="AR5500">
            <v>0</v>
          </cell>
          <cell r="AS5500">
            <v>0</v>
          </cell>
          <cell r="AT5500">
            <v>0</v>
          </cell>
        </row>
        <row r="5501">
          <cell r="C5501" t="str">
            <v>VIB2007</v>
          </cell>
          <cell r="D5501" t="str">
            <v>UpCom</v>
          </cell>
          <cell r="E5501" t="str">
            <v>Ông</v>
          </cell>
          <cell r="F5501">
            <v>1</v>
          </cell>
          <cell r="G5501" t="str">
            <v>Đặng Khắc Vỹ</v>
          </cell>
          <cell r="H5501">
            <v>5</v>
          </cell>
          <cell r="I5501" t="str">
            <v>TVHĐQT</v>
          </cell>
          <cell r="J5501" t="str">
            <v>TVHĐQT</v>
          </cell>
          <cell r="M5501" t="str">
            <v>VIBDangKhacVy1968</v>
          </cell>
          <cell r="N5501">
            <v>1</v>
          </cell>
          <cell r="P5501">
            <v>1</v>
          </cell>
          <cell r="Q5501">
            <v>0</v>
          </cell>
          <cell r="R5501">
            <v>0</v>
          </cell>
          <cell r="S5501">
            <v>0</v>
          </cell>
          <cell r="T5501">
            <v>0</v>
          </cell>
          <cell r="U5501">
            <v>1</v>
          </cell>
          <cell r="V5501">
            <v>0</v>
          </cell>
          <cell r="W5501">
            <v>0</v>
          </cell>
          <cell r="X5501">
            <v>0</v>
          </cell>
          <cell r="Y5501">
            <v>0</v>
          </cell>
          <cell r="Z5501">
            <v>0</v>
          </cell>
          <cell r="AA5501">
            <v>0</v>
          </cell>
          <cell r="AB5501">
            <v>0</v>
          </cell>
          <cell r="AC5501">
            <v>1968</v>
          </cell>
          <cell r="AH5501" t="str">
            <v>n/a</v>
          </cell>
          <cell r="AL5501" t="str">
            <v>Tiến sĩ</v>
          </cell>
          <cell r="AN5501">
            <v>2</v>
          </cell>
          <cell r="AP5501">
            <v>0</v>
          </cell>
          <cell r="AR5501">
            <v>0</v>
          </cell>
          <cell r="AS5501">
            <v>0</v>
          </cell>
          <cell r="AT5501">
            <v>0</v>
          </cell>
        </row>
        <row r="5502">
          <cell r="C5502" t="str">
            <v>VIB2007</v>
          </cell>
          <cell r="D5502" t="str">
            <v>UpCom</v>
          </cell>
          <cell r="E5502" t="str">
            <v>Ông</v>
          </cell>
          <cell r="F5502">
            <v>1</v>
          </cell>
          <cell r="G5502" t="str">
            <v>Nguyễn Xuân Luật</v>
          </cell>
          <cell r="H5502">
            <v>5</v>
          </cell>
          <cell r="I5502" t="str">
            <v>TVHĐQT</v>
          </cell>
          <cell r="J5502" t="str">
            <v>TVHĐQT</v>
          </cell>
          <cell r="M5502" t="str">
            <v>VIBNguyenXuanLuat1961</v>
          </cell>
          <cell r="N5502">
            <v>2</v>
          </cell>
          <cell r="P5502">
            <v>1</v>
          </cell>
          <cell r="Q5502">
            <v>0</v>
          </cell>
          <cell r="R5502">
            <v>0</v>
          </cell>
          <cell r="S5502">
            <v>0</v>
          </cell>
          <cell r="T5502">
            <v>0</v>
          </cell>
          <cell r="U5502">
            <v>1</v>
          </cell>
          <cell r="V5502">
            <v>0</v>
          </cell>
          <cell r="W5502">
            <v>0</v>
          </cell>
          <cell r="X5502">
            <v>0</v>
          </cell>
          <cell r="Y5502">
            <v>0</v>
          </cell>
          <cell r="Z5502">
            <v>0</v>
          </cell>
          <cell r="AA5502">
            <v>0</v>
          </cell>
          <cell r="AB5502">
            <v>0</v>
          </cell>
          <cell r="AC5502">
            <v>1961</v>
          </cell>
          <cell r="AH5502" t="str">
            <v>n/a</v>
          </cell>
          <cell r="AL5502" t="str">
            <v>Tiến sĩ</v>
          </cell>
          <cell r="AN5502">
            <v>2</v>
          </cell>
          <cell r="AP5502">
            <v>0</v>
          </cell>
          <cell r="AR5502">
            <v>0</v>
          </cell>
          <cell r="AS5502">
            <v>0</v>
          </cell>
          <cell r="AT5502">
            <v>0</v>
          </cell>
        </row>
        <row r="5503">
          <cell r="C5503" t="str">
            <v>VIB2007</v>
          </cell>
          <cell r="D5503" t="str">
            <v>UpCom</v>
          </cell>
          <cell r="E5503" t="str">
            <v>Ông</v>
          </cell>
          <cell r="F5503">
            <v>1</v>
          </cell>
          <cell r="G5503" t="str">
            <v>Nguyễn Đình Tùng</v>
          </cell>
          <cell r="H5503">
            <v>5</v>
          </cell>
          <cell r="I5503" t="str">
            <v>GĐ/Phó TGĐ</v>
          </cell>
          <cell r="J5503" t="str">
            <v>GĐ</v>
          </cell>
          <cell r="K5503" t="str">
            <v>Phó TGĐ</v>
          </cell>
          <cell r="M5503" t="str">
            <v>VIBNguyenDinhTung1971</v>
          </cell>
          <cell r="N5503">
            <v>2</v>
          </cell>
          <cell r="P5503">
            <v>0</v>
          </cell>
          <cell r="Q5503">
            <v>1</v>
          </cell>
          <cell r="R5503">
            <v>0</v>
          </cell>
          <cell r="S5503">
            <v>0</v>
          </cell>
          <cell r="T5503">
            <v>0</v>
          </cell>
          <cell r="U5503">
            <v>1</v>
          </cell>
          <cell r="V5503">
            <v>0</v>
          </cell>
          <cell r="W5503">
            <v>0</v>
          </cell>
          <cell r="X5503">
            <v>0</v>
          </cell>
          <cell r="Y5503">
            <v>0</v>
          </cell>
          <cell r="Z5503">
            <v>0</v>
          </cell>
          <cell r="AA5503">
            <v>0</v>
          </cell>
          <cell r="AB5503">
            <v>0</v>
          </cell>
          <cell r="AC5503">
            <v>1971</v>
          </cell>
          <cell r="AH5503" t="str">
            <v>n/a</v>
          </cell>
          <cell r="AL5503" t="str">
            <v>CN Kinh tế</v>
          </cell>
          <cell r="AM5503">
            <v>1</v>
          </cell>
          <cell r="AN5503">
            <v>1</v>
          </cell>
          <cell r="AP5503">
            <v>0</v>
          </cell>
          <cell r="AR5503">
            <v>0</v>
          </cell>
          <cell r="AS5503">
            <v>0</v>
          </cell>
          <cell r="AT5503">
            <v>0</v>
          </cell>
        </row>
        <row r="5504">
          <cell r="C5504" t="str">
            <v>VIB2007</v>
          </cell>
          <cell r="D5504" t="str">
            <v>UpCom</v>
          </cell>
          <cell r="E5504" t="str">
            <v>Ông</v>
          </cell>
          <cell r="F5504">
            <v>1</v>
          </cell>
          <cell r="G5504" t="str">
            <v>An Thanh Sơn</v>
          </cell>
          <cell r="H5504">
            <v>5</v>
          </cell>
          <cell r="I5504" t="str">
            <v>GĐ/Phó TGĐ Thường trực</v>
          </cell>
          <cell r="J5504" t="str">
            <v>GĐ</v>
          </cell>
          <cell r="K5504" t="str">
            <v>Phó TGĐ Thường trực</v>
          </cell>
          <cell r="M5504" t="str">
            <v>VIBAnThanhSon1972</v>
          </cell>
          <cell r="N5504">
            <v>2</v>
          </cell>
          <cell r="P5504">
            <v>0</v>
          </cell>
          <cell r="Q5504">
            <v>1</v>
          </cell>
          <cell r="R5504">
            <v>0</v>
          </cell>
          <cell r="S5504">
            <v>0</v>
          </cell>
          <cell r="T5504">
            <v>0</v>
          </cell>
          <cell r="U5504">
            <v>1</v>
          </cell>
          <cell r="V5504">
            <v>0</v>
          </cell>
          <cell r="W5504">
            <v>0</v>
          </cell>
          <cell r="X5504">
            <v>0</v>
          </cell>
          <cell r="Y5504">
            <v>0</v>
          </cell>
          <cell r="Z5504">
            <v>0</v>
          </cell>
          <cell r="AA5504">
            <v>0</v>
          </cell>
          <cell r="AB5504">
            <v>0</v>
          </cell>
          <cell r="AC5504">
            <v>1972</v>
          </cell>
          <cell r="AH5504" t="str">
            <v>n/a</v>
          </cell>
          <cell r="AL5504" t="str">
            <v>CN Luật/KS K.Tế Vận tải biển</v>
          </cell>
          <cell r="AM5504">
            <v>1</v>
          </cell>
          <cell r="AN5504">
            <v>1</v>
          </cell>
          <cell r="AP5504">
            <v>0</v>
          </cell>
          <cell r="AR5504">
            <v>0</v>
          </cell>
          <cell r="AS5504">
            <v>0</v>
          </cell>
          <cell r="AT5504">
            <v>0</v>
          </cell>
        </row>
        <row r="5505">
          <cell r="C5505" t="str">
            <v>VIB2007</v>
          </cell>
          <cell r="D5505" t="str">
            <v>UpCom</v>
          </cell>
          <cell r="E5505" t="str">
            <v>Ông</v>
          </cell>
          <cell r="F5505">
            <v>1</v>
          </cell>
          <cell r="G5505" t="str">
            <v>Trịnh Thanh Bình</v>
          </cell>
          <cell r="H5505">
            <v>5</v>
          </cell>
          <cell r="I5505" t="str">
            <v>GĐ/Phó TGĐ</v>
          </cell>
          <cell r="J5505" t="str">
            <v>GĐ</v>
          </cell>
          <cell r="K5505" t="str">
            <v>Phó TGĐ</v>
          </cell>
          <cell r="M5505" t="str">
            <v>VIBTrinhThanhBinh</v>
          </cell>
          <cell r="N5505">
            <v>2</v>
          </cell>
          <cell r="P5505">
            <v>0</v>
          </cell>
          <cell r="Q5505">
            <v>1</v>
          </cell>
          <cell r="R5505">
            <v>0</v>
          </cell>
          <cell r="S5505">
            <v>0</v>
          </cell>
          <cell r="T5505">
            <v>0</v>
          </cell>
          <cell r="U5505">
            <v>1</v>
          </cell>
          <cell r="V5505">
            <v>0</v>
          </cell>
          <cell r="W5505">
            <v>0</v>
          </cell>
          <cell r="X5505">
            <v>0</v>
          </cell>
          <cell r="Y5505">
            <v>0</v>
          </cell>
          <cell r="Z5505">
            <v>0</v>
          </cell>
          <cell r="AA5505">
            <v>0</v>
          </cell>
          <cell r="AB5505">
            <v>0</v>
          </cell>
          <cell r="AH5505" t="str">
            <v>n/a</v>
          </cell>
          <cell r="AL5505" t="str">
            <v>ThS QTKD/CN Tài chính - Ngân hàng</v>
          </cell>
          <cell r="AM5505">
            <v>1</v>
          </cell>
          <cell r="AN5505">
            <v>2</v>
          </cell>
          <cell r="AP5505">
            <v>0</v>
          </cell>
          <cell r="AR5505">
            <v>1</v>
          </cell>
          <cell r="AS5505">
            <v>0</v>
          </cell>
          <cell r="AT5505">
            <v>0</v>
          </cell>
        </row>
        <row r="5506">
          <cell r="C5506" t="str">
            <v>VIB2007</v>
          </cell>
          <cell r="D5506" t="str">
            <v>UpCom</v>
          </cell>
          <cell r="E5506" t="str">
            <v>Ông</v>
          </cell>
          <cell r="F5506">
            <v>1</v>
          </cell>
          <cell r="G5506" t="str">
            <v>Phạm Quang Vinh</v>
          </cell>
          <cell r="H5506">
            <v>5</v>
          </cell>
          <cell r="I5506" t="str">
            <v>TBKS</v>
          </cell>
          <cell r="J5506" t="str">
            <v>TBKS</v>
          </cell>
          <cell r="M5506" t="str">
            <v>VIBPhamQuangVinh1966</v>
          </cell>
          <cell r="N5506">
            <v>2</v>
          </cell>
          <cell r="P5506">
            <v>0</v>
          </cell>
          <cell r="Q5506">
            <v>0</v>
          </cell>
          <cell r="R5506">
            <v>1</v>
          </cell>
          <cell r="S5506">
            <v>0</v>
          </cell>
          <cell r="T5506">
            <v>0</v>
          </cell>
          <cell r="U5506">
            <v>1</v>
          </cell>
          <cell r="V5506">
            <v>0</v>
          </cell>
          <cell r="W5506">
            <v>0</v>
          </cell>
          <cell r="X5506">
            <v>0</v>
          </cell>
          <cell r="Y5506">
            <v>0</v>
          </cell>
          <cell r="Z5506">
            <v>0</v>
          </cell>
          <cell r="AA5506">
            <v>0</v>
          </cell>
          <cell r="AB5506">
            <v>1</v>
          </cell>
          <cell r="AC5506">
            <v>1966</v>
          </cell>
          <cell r="AF5506">
            <v>0</v>
          </cell>
          <cell r="AH5506" t="str">
            <v>n/a</v>
          </cell>
          <cell r="AN5506">
            <v>0</v>
          </cell>
          <cell r="AP5506">
            <v>0</v>
          </cell>
          <cell r="AR5506">
            <v>0</v>
          </cell>
          <cell r="AS5506">
            <v>0</v>
          </cell>
          <cell r="AT5506">
            <v>0</v>
          </cell>
        </row>
        <row r="5507">
          <cell r="C5507" t="str">
            <v>VIB2007</v>
          </cell>
          <cell r="D5507" t="str">
            <v>UpCom</v>
          </cell>
          <cell r="E5507" t="str">
            <v>Ông</v>
          </cell>
          <cell r="F5507">
            <v>1</v>
          </cell>
          <cell r="G5507" t="str">
            <v>Nguyễn Văn Bắc</v>
          </cell>
          <cell r="H5507">
            <v>5</v>
          </cell>
          <cell r="I5507" t="str">
            <v>Thành viên BKS</v>
          </cell>
          <cell r="J5507" t="str">
            <v>Thành viên BKS</v>
          </cell>
          <cell r="M5507" t="str">
            <v>VIBNguyenVanBac1955</v>
          </cell>
          <cell r="N5507">
            <v>2</v>
          </cell>
          <cell r="P5507">
            <v>0</v>
          </cell>
          <cell r="Q5507">
            <v>0</v>
          </cell>
          <cell r="R5507">
            <v>1</v>
          </cell>
          <cell r="S5507">
            <v>0</v>
          </cell>
          <cell r="T5507">
            <v>0</v>
          </cell>
          <cell r="U5507">
            <v>1</v>
          </cell>
          <cell r="V5507">
            <v>0</v>
          </cell>
          <cell r="W5507">
            <v>0</v>
          </cell>
          <cell r="X5507">
            <v>0</v>
          </cell>
          <cell r="Y5507">
            <v>0</v>
          </cell>
          <cell r="Z5507">
            <v>0</v>
          </cell>
          <cell r="AA5507">
            <v>0</v>
          </cell>
          <cell r="AB5507">
            <v>0</v>
          </cell>
          <cell r="AC5507">
            <v>1955</v>
          </cell>
          <cell r="AH5507" t="str">
            <v>n/a</v>
          </cell>
          <cell r="AL5507" t="str">
            <v>Tiến sĩ</v>
          </cell>
          <cell r="AN5507">
            <v>2</v>
          </cell>
          <cell r="AP5507">
            <v>0</v>
          </cell>
          <cell r="AR5507">
            <v>0</v>
          </cell>
          <cell r="AS5507">
            <v>0</v>
          </cell>
          <cell r="AT5507">
            <v>0</v>
          </cell>
        </row>
        <row r="5508">
          <cell r="C5508" t="str">
            <v>VIB2007</v>
          </cell>
          <cell r="D5508" t="str">
            <v>UpCom</v>
          </cell>
          <cell r="E5508" t="str">
            <v>Ông</v>
          </cell>
          <cell r="F5508">
            <v>1</v>
          </cell>
          <cell r="G5508" t="str">
            <v>Vũ Trọng Trãi</v>
          </cell>
          <cell r="H5508">
            <v>5</v>
          </cell>
          <cell r="I5508" t="str">
            <v>Thành viên BKS</v>
          </cell>
          <cell r="J5508" t="str">
            <v>Thành viên BKS</v>
          </cell>
          <cell r="M5508" t="str">
            <v>VIBVuTrongTrai1955</v>
          </cell>
          <cell r="N5508">
            <v>2</v>
          </cell>
          <cell r="P5508">
            <v>0</v>
          </cell>
          <cell r="Q5508">
            <v>0</v>
          </cell>
          <cell r="R5508">
            <v>1</v>
          </cell>
          <cell r="S5508">
            <v>0</v>
          </cell>
          <cell r="T5508">
            <v>0</v>
          </cell>
          <cell r="U5508">
            <v>1</v>
          </cell>
          <cell r="V5508">
            <v>0</v>
          </cell>
          <cell r="W5508">
            <v>0</v>
          </cell>
          <cell r="X5508">
            <v>0</v>
          </cell>
          <cell r="Y5508">
            <v>0</v>
          </cell>
          <cell r="Z5508">
            <v>0</v>
          </cell>
          <cell r="AA5508">
            <v>0</v>
          </cell>
          <cell r="AB5508">
            <v>0</v>
          </cell>
          <cell r="AC5508">
            <v>1955</v>
          </cell>
          <cell r="AH5508" t="str">
            <v>n/a</v>
          </cell>
          <cell r="AN5508">
            <v>0</v>
          </cell>
          <cell r="AP5508">
            <v>0</v>
          </cell>
          <cell r="AR5508">
            <v>0</v>
          </cell>
          <cell r="AS5508">
            <v>0</v>
          </cell>
          <cell r="AT5508">
            <v>0</v>
          </cell>
        </row>
        <row r="5509">
          <cell r="C5509" t="str">
            <v>VIB2006</v>
          </cell>
          <cell r="D5509" t="str">
            <v>UpCom</v>
          </cell>
          <cell r="E5509" t="str">
            <v>Ông</v>
          </cell>
          <cell r="F5509">
            <v>1</v>
          </cell>
          <cell r="G5509" t="str">
            <v>Trịnh Văn Tuấn</v>
          </cell>
          <cell r="H5509">
            <v>5</v>
          </cell>
          <cell r="I5509" t="str">
            <v>CTHĐQT</v>
          </cell>
          <cell r="J5509" t="str">
            <v>CTHĐQT</v>
          </cell>
          <cell r="M5509" t="str">
            <v>VIBTrinhVanTuan1964</v>
          </cell>
          <cell r="N5509">
            <v>1</v>
          </cell>
          <cell r="P5509">
            <v>1</v>
          </cell>
          <cell r="Q5509">
            <v>0</v>
          </cell>
          <cell r="R5509">
            <v>0</v>
          </cell>
          <cell r="S5509">
            <v>1</v>
          </cell>
          <cell r="T5509">
            <v>0</v>
          </cell>
          <cell r="U5509">
            <v>1</v>
          </cell>
          <cell r="V5509">
            <v>0</v>
          </cell>
          <cell r="W5509">
            <v>0</v>
          </cell>
          <cell r="X5509">
            <v>0</v>
          </cell>
          <cell r="Y5509">
            <v>0</v>
          </cell>
          <cell r="Z5509">
            <v>0</v>
          </cell>
          <cell r="AA5509">
            <v>0</v>
          </cell>
          <cell r="AB5509">
            <v>0</v>
          </cell>
          <cell r="AC5509">
            <v>1964</v>
          </cell>
          <cell r="AH5509" t="str">
            <v>n/a</v>
          </cell>
          <cell r="AN5509">
            <v>0</v>
          </cell>
          <cell r="AP5509">
            <v>0</v>
          </cell>
          <cell r="AR5509">
            <v>0</v>
          </cell>
          <cell r="AS5509">
            <v>0</v>
          </cell>
          <cell r="AT5509">
            <v>0</v>
          </cell>
        </row>
        <row r="5510">
          <cell r="C5510" t="str">
            <v>VIB2006</v>
          </cell>
          <cell r="D5510" t="str">
            <v>UpCom</v>
          </cell>
          <cell r="E5510" t="str">
            <v>Ông</v>
          </cell>
          <cell r="F5510">
            <v>1</v>
          </cell>
          <cell r="G5510" t="str">
            <v>Đỗ Xuân Hoàng</v>
          </cell>
          <cell r="H5510">
            <v>5</v>
          </cell>
          <cell r="I5510" t="str">
            <v>Phó CTHĐQT</v>
          </cell>
          <cell r="J5510" t="str">
            <v>Phó CTHĐQT</v>
          </cell>
          <cell r="M5510" t="str">
            <v>VIBDoXuanHoang1967</v>
          </cell>
          <cell r="N5510">
            <v>1</v>
          </cell>
          <cell r="P5510">
            <v>1</v>
          </cell>
          <cell r="Q5510">
            <v>0</v>
          </cell>
          <cell r="R5510">
            <v>0</v>
          </cell>
          <cell r="S5510">
            <v>0</v>
          </cell>
          <cell r="T5510">
            <v>0</v>
          </cell>
          <cell r="U5510">
            <v>1</v>
          </cell>
          <cell r="V5510">
            <v>0</v>
          </cell>
          <cell r="W5510">
            <v>0</v>
          </cell>
          <cell r="X5510">
            <v>0</v>
          </cell>
          <cell r="Y5510">
            <v>0</v>
          </cell>
          <cell r="Z5510">
            <v>0</v>
          </cell>
          <cell r="AA5510">
            <v>0</v>
          </cell>
          <cell r="AB5510">
            <v>0</v>
          </cell>
          <cell r="AC5510">
            <v>1967</v>
          </cell>
          <cell r="AH5510" t="str">
            <v>n/a</v>
          </cell>
          <cell r="AN5510">
            <v>0</v>
          </cell>
          <cell r="AP5510">
            <v>0</v>
          </cell>
          <cell r="AR5510">
            <v>0</v>
          </cell>
          <cell r="AS5510">
            <v>0</v>
          </cell>
          <cell r="AT5510">
            <v>0</v>
          </cell>
        </row>
        <row r="5511">
          <cell r="C5511" t="str">
            <v>VIB2006</v>
          </cell>
          <cell r="D5511" t="str">
            <v>UpCom</v>
          </cell>
          <cell r="E5511" t="str">
            <v>Ông</v>
          </cell>
          <cell r="F5511">
            <v>1</v>
          </cell>
          <cell r="G5511" t="str">
            <v>Đặng Văn Sơn</v>
          </cell>
          <cell r="H5511">
            <v>5</v>
          </cell>
          <cell r="I5511" t="str">
            <v>TVHĐQT</v>
          </cell>
          <cell r="J5511" t="str">
            <v>TVHĐQT</v>
          </cell>
          <cell r="M5511" t="str">
            <v>VIBDangVanSon1967</v>
          </cell>
          <cell r="N5511">
            <v>1</v>
          </cell>
          <cell r="P5511">
            <v>1</v>
          </cell>
          <cell r="Q5511">
            <v>0</v>
          </cell>
          <cell r="R5511">
            <v>0</v>
          </cell>
          <cell r="S5511">
            <v>0</v>
          </cell>
          <cell r="T5511">
            <v>0</v>
          </cell>
          <cell r="U5511">
            <v>1</v>
          </cell>
          <cell r="V5511">
            <v>0</v>
          </cell>
          <cell r="W5511">
            <v>0</v>
          </cell>
          <cell r="X5511">
            <v>0</v>
          </cell>
          <cell r="Y5511">
            <v>0</v>
          </cell>
          <cell r="Z5511">
            <v>0</v>
          </cell>
          <cell r="AA5511">
            <v>0</v>
          </cell>
          <cell r="AB5511">
            <v>0</v>
          </cell>
          <cell r="AC5511">
            <v>1967</v>
          </cell>
          <cell r="AH5511" t="str">
            <v>n/a</v>
          </cell>
          <cell r="AN5511">
            <v>0</v>
          </cell>
          <cell r="AP5511">
            <v>0</v>
          </cell>
          <cell r="AR5511">
            <v>0</v>
          </cell>
          <cell r="AS5511">
            <v>0</v>
          </cell>
          <cell r="AT5511">
            <v>0</v>
          </cell>
        </row>
        <row r="5512">
          <cell r="C5512" t="str">
            <v>VIB2006</v>
          </cell>
          <cell r="D5512" t="str">
            <v>UpCom</v>
          </cell>
          <cell r="E5512" t="str">
            <v>Ông</v>
          </cell>
          <cell r="F5512">
            <v>1</v>
          </cell>
          <cell r="G5512" t="str">
            <v>Hàn Ngọc Vũ</v>
          </cell>
          <cell r="H5512">
            <v>5</v>
          </cell>
          <cell r="I5512" t="str">
            <v>TGĐ</v>
          </cell>
          <cell r="J5512" t="str">
            <v>TGĐ</v>
          </cell>
          <cell r="M5512" t="str">
            <v>VIBHanNgocVu1965</v>
          </cell>
          <cell r="N5512">
            <v>1</v>
          </cell>
          <cell r="P5512">
            <v>0</v>
          </cell>
          <cell r="Q5512">
            <v>1</v>
          </cell>
          <cell r="R5512">
            <v>0</v>
          </cell>
          <cell r="S5512">
            <v>0</v>
          </cell>
          <cell r="T5512">
            <v>1</v>
          </cell>
          <cell r="U5512">
            <v>1</v>
          </cell>
          <cell r="V5512">
            <v>0</v>
          </cell>
          <cell r="W5512">
            <v>0</v>
          </cell>
          <cell r="X5512">
            <v>0</v>
          </cell>
          <cell r="Y5512">
            <v>0</v>
          </cell>
          <cell r="Z5512">
            <v>1</v>
          </cell>
          <cell r="AA5512">
            <v>0</v>
          </cell>
          <cell r="AB5512">
            <v>0</v>
          </cell>
          <cell r="AC5512">
            <v>1965</v>
          </cell>
          <cell r="AH5512" t="str">
            <v>n/a</v>
          </cell>
          <cell r="AL5512" t="str">
            <v>CN Ngoại giao/CN Tiếng Anh</v>
          </cell>
          <cell r="AN5512">
            <v>1</v>
          </cell>
          <cell r="AP5512">
            <v>0</v>
          </cell>
          <cell r="AQ5512">
            <v>2006</v>
          </cell>
          <cell r="AR5512">
            <v>0</v>
          </cell>
          <cell r="AS5512">
            <v>0</v>
          </cell>
          <cell r="AT5512">
            <v>0</v>
          </cell>
        </row>
        <row r="5513">
          <cell r="C5513" t="str">
            <v>VIB2006</v>
          </cell>
          <cell r="D5513" t="str">
            <v>UpCom</v>
          </cell>
          <cell r="E5513" t="str">
            <v>Ông</v>
          </cell>
          <cell r="F5513">
            <v>1</v>
          </cell>
          <cell r="G5513" t="str">
            <v>Đặng Khắc Vỹ</v>
          </cell>
          <cell r="H5513">
            <v>5</v>
          </cell>
          <cell r="I5513" t="str">
            <v>TVHĐQT</v>
          </cell>
          <cell r="J5513" t="str">
            <v>TVHĐQT</v>
          </cell>
          <cell r="M5513" t="str">
            <v>VIBDangKhacVy1967</v>
          </cell>
          <cell r="N5513">
            <v>1</v>
          </cell>
          <cell r="P5513">
            <v>1</v>
          </cell>
          <cell r="Q5513">
            <v>0</v>
          </cell>
          <cell r="R5513">
            <v>0</v>
          </cell>
          <cell r="S5513">
            <v>0</v>
          </cell>
          <cell r="T5513">
            <v>0</v>
          </cell>
          <cell r="U5513">
            <v>1</v>
          </cell>
          <cell r="V5513">
            <v>0</v>
          </cell>
          <cell r="W5513">
            <v>0</v>
          </cell>
          <cell r="X5513">
            <v>0</v>
          </cell>
          <cell r="Y5513">
            <v>0</v>
          </cell>
          <cell r="Z5513">
            <v>0</v>
          </cell>
          <cell r="AA5513">
            <v>0</v>
          </cell>
          <cell r="AB5513">
            <v>0</v>
          </cell>
          <cell r="AC5513">
            <v>1967</v>
          </cell>
          <cell r="AH5513" t="str">
            <v>n/a</v>
          </cell>
          <cell r="AN5513">
            <v>0</v>
          </cell>
          <cell r="AP5513">
            <v>0</v>
          </cell>
          <cell r="AR5513">
            <v>0</v>
          </cell>
          <cell r="AS5513">
            <v>0</v>
          </cell>
          <cell r="AT5513">
            <v>0</v>
          </cell>
        </row>
        <row r="5514">
          <cell r="C5514" t="str">
            <v>VIB2006</v>
          </cell>
          <cell r="D5514" t="str">
            <v>UpCom</v>
          </cell>
          <cell r="E5514" t="str">
            <v>Ông</v>
          </cell>
          <cell r="F5514">
            <v>1</v>
          </cell>
          <cell r="G5514" t="str">
            <v>Nguyễn Xuân Luật</v>
          </cell>
          <cell r="H5514">
            <v>5</v>
          </cell>
          <cell r="I5514" t="str">
            <v>TVHĐQT</v>
          </cell>
          <cell r="J5514" t="str">
            <v>TVHĐQT</v>
          </cell>
          <cell r="M5514" t="str">
            <v>VIBNguyenXuanLuat1961</v>
          </cell>
          <cell r="N5514">
            <v>1</v>
          </cell>
          <cell r="P5514">
            <v>1</v>
          </cell>
          <cell r="Q5514">
            <v>0</v>
          </cell>
          <cell r="R5514">
            <v>0</v>
          </cell>
          <cell r="S5514">
            <v>0</v>
          </cell>
          <cell r="T5514">
            <v>0</v>
          </cell>
          <cell r="U5514">
            <v>1</v>
          </cell>
          <cell r="V5514">
            <v>0</v>
          </cell>
          <cell r="W5514">
            <v>0</v>
          </cell>
          <cell r="X5514">
            <v>0</v>
          </cell>
          <cell r="Y5514">
            <v>0</v>
          </cell>
          <cell r="Z5514">
            <v>0</v>
          </cell>
          <cell r="AA5514">
            <v>0</v>
          </cell>
          <cell r="AB5514">
            <v>0</v>
          </cell>
          <cell r="AC5514">
            <v>1961</v>
          </cell>
          <cell r="AH5514" t="str">
            <v>n/a</v>
          </cell>
          <cell r="AN5514">
            <v>0</v>
          </cell>
          <cell r="AP5514">
            <v>0</v>
          </cell>
          <cell r="AR5514">
            <v>0</v>
          </cell>
          <cell r="AS5514">
            <v>0</v>
          </cell>
          <cell r="AT5514">
            <v>0</v>
          </cell>
        </row>
        <row r="5515">
          <cell r="C5515" t="str">
            <v>VIB2006</v>
          </cell>
          <cell r="D5515" t="str">
            <v>UpCom</v>
          </cell>
          <cell r="E5515" t="str">
            <v>Ông</v>
          </cell>
          <cell r="F5515">
            <v>1</v>
          </cell>
          <cell r="G5515" t="str">
            <v>Nguyễn Đình Tung</v>
          </cell>
          <cell r="H5515">
            <v>5</v>
          </cell>
          <cell r="I5515" t="str">
            <v>GĐ/Phó TGĐ</v>
          </cell>
          <cell r="J5515" t="str">
            <v>GĐ</v>
          </cell>
          <cell r="K5515" t="str">
            <v>Phó TGĐ</v>
          </cell>
          <cell r="M5515" t="str">
            <v>VIBNguyenDinhTung1971</v>
          </cell>
          <cell r="N5515">
            <v>1</v>
          </cell>
          <cell r="P5515">
            <v>0</v>
          </cell>
          <cell r="Q5515">
            <v>1</v>
          </cell>
          <cell r="R5515">
            <v>0</v>
          </cell>
          <cell r="S5515">
            <v>0</v>
          </cell>
          <cell r="T5515">
            <v>0</v>
          </cell>
          <cell r="U5515">
            <v>1</v>
          </cell>
          <cell r="V5515">
            <v>0</v>
          </cell>
          <cell r="W5515">
            <v>0</v>
          </cell>
          <cell r="X5515">
            <v>0</v>
          </cell>
          <cell r="Y5515">
            <v>0</v>
          </cell>
          <cell r="Z5515">
            <v>0</v>
          </cell>
          <cell r="AA5515">
            <v>0</v>
          </cell>
          <cell r="AB5515">
            <v>0</v>
          </cell>
          <cell r="AC5515">
            <v>1971</v>
          </cell>
          <cell r="AH5515" t="str">
            <v>n/a</v>
          </cell>
          <cell r="AN5515">
            <v>0</v>
          </cell>
          <cell r="AP5515">
            <v>0</v>
          </cell>
          <cell r="AR5515">
            <v>0</v>
          </cell>
          <cell r="AS5515">
            <v>0</v>
          </cell>
          <cell r="AT5515">
            <v>0</v>
          </cell>
        </row>
        <row r="5516">
          <cell r="C5516" t="str">
            <v>VIB2006</v>
          </cell>
          <cell r="D5516" t="str">
            <v>UpCom</v>
          </cell>
          <cell r="E5516" t="str">
            <v>Ông</v>
          </cell>
          <cell r="F5516">
            <v>1</v>
          </cell>
          <cell r="G5516" t="str">
            <v>Ân Thanh Sơn</v>
          </cell>
          <cell r="H5516">
            <v>5</v>
          </cell>
          <cell r="I5516" t="str">
            <v>GĐ/Phó TGĐ</v>
          </cell>
          <cell r="J5516" t="str">
            <v>GĐ</v>
          </cell>
          <cell r="K5516" t="str">
            <v>Phó TGĐ</v>
          </cell>
          <cell r="M5516" t="str">
            <v>VIBAnThanhSon1972</v>
          </cell>
          <cell r="N5516">
            <v>1</v>
          </cell>
          <cell r="P5516">
            <v>0</v>
          </cell>
          <cell r="Q5516">
            <v>1</v>
          </cell>
          <cell r="R5516">
            <v>0</v>
          </cell>
          <cell r="S5516">
            <v>0</v>
          </cell>
          <cell r="T5516">
            <v>0</v>
          </cell>
          <cell r="U5516">
            <v>1</v>
          </cell>
          <cell r="V5516">
            <v>0</v>
          </cell>
          <cell r="W5516">
            <v>0</v>
          </cell>
          <cell r="X5516">
            <v>0</v>
          </cell>
          <cell r="Y5516">
            <v>0</v>
          </cell>
          <cell r="Z5516">
            <v>0</v>
          </cell>
          <cell r="AA5516">
            <v>0</v>
          </cell>
          <cell r="AB5516">
            <v>0</v>
          </cell>
          <cell r="AC5516">
            <v>1972</v>
          </cell>
          <cell r="AH5516" t="str">
            <v>n/a</v>
          </cell>
          <cell r="AL5516" t="str">
            <v>CN Luật/KS K.Tế Vận tải biển</v>
          </cell>
          <cell r="AM5516">
            <v>1</v>
          </cell>
          <cell r="AN5516">
            <v>1</v>
          </cell>
          <cell r="AP5516">
            <v>0</v>
          </cell>
          <cell r="AR5516">
            <v>0</v>
          </cell>
          <cell r="AS5516">
            <v>0</v>
          </cell>
          <cell r="AT5516">
            <v>0</v>
          </cell>
        </row>
        <row r="5517">
          <cell r="C5517" t="str">
            <v>VIB2006</v>
          </cell>
          <cell r="D5517" t="str">
            <v>UpCom</v>
          </cell>
          <cell r="E5517" t="str">
            <v>Ông</v>
          </cell>
          <cell r="F5517">
            <v>1</v>
          </cell>
          <cell r="G5517" t="str">
            <v>Trịnh Thanh Bình</v>
          </cell>
          <cell r="H5517">
            <v>5</v>
          </cell>
          <cell r="I5517" t="str">
            <v>GĐ/Phó TGĐ</v>
          </cell>
          <cell r="J5517" t="str">
            <v>GĐ</v>
          </cell>
          <cell r="K5517" t="str">
            <v>Phó TGĐ</v>
          </cell>
          <cell r="M5517" t="str">
            <v>VIBTrinhThanhBinh</v>
          </cell>
          <cell r="N5517">
            <v>1</v>
          </cell>
          <cell r="P5517">
            <v>0</v>
          </cell>
          <cell r="Q5517">
            <v>1</v>
          </cell>
          <cell r="R5517">
            <v>0</v>
          </cell>
          <cell r="S5517">
            <v>0</v>
          </cell>
          <cell r="T5517">
            <v>0</v>
          </cell>
          <cell r="U5517">
            <v>1</v>
          </cell>
          <cell r="V5517">
            <v>0</v>
          </cell>
          <cell r="W5517">
            <v>0</v>
          </cell>
          <cell r="X5517">
            <v>0</v>
          </cell>
          <cell r="Y5517">
            <v>0</v>
          </cell>
          <cell r="Z5517">
            <v>0</v>
          </cell>
          <cell r="AA5517">
            <v>0</v>
          </cell>
          <cell r="AB5517">
            <v>0</v>
          </cell>
          <cell r="AH5517" t="str">
            <v>n/a</v>
          </cell>
          <cell r="AN5517">
            <v>0</v>
          </cell>
          <cell r="AP5517">
            <v>0</v>
          </cell>
          <cell r="AR5517">
            <v>0</v>
          </cell>
          <cell r="AS5517">
            <v>0</v>
          </cell>
          <cell r="AT5517">
            <v>0</v>
          </cell>
        </row>
        <row r="5518">
          <cell r="C5518" t="str">
            <v>VIB2006</v>
          </cell>
          <cell r="D5518" t="str">
            <v>UpCom</v>
          </cell>
          <cell r="E5518" t="str">
            <v>Ông</v>
          </cell>
          <cell r="F5518">
            <v>1</v>
          </cell>
          <cell r="G5518" t="str">
            <v>Phạm Quang Vinh</v>
          </cell>
          <cell r="H5518">
            <v>5</v>
          </cell>
          <cell r="I5518" t="str">
            <v>TBKS</v>
          </cell>
          <cell r="J5518" t="str">
            <v>TBKS</v>
          </cell>
          <cell r="M5518" t="str">
            <v>VIBPhamQuangVinh1966</v>
          </cell>
          <cell r="N5518">
            <v>1</v>
          </cell>
          <cell r="P5518">
            <v>0</v>
          </cell>
          <cell r="Q5518">
            <v>0</v>
          </cell>
          <cell r="R5518">
            <v>1</v>
          </cell>
          <cell r="S5518">
            <v>0</v>
          </cell>
          <cell r="T5518">
            <v>0</v>
          </cell>
          <cell r="U5518">
            <v>1</v>
          </cell>
          <cell r="V5518">
            <v>0</v>
          </cell>
          <cell r="W5518">
            <v>0</v>
          </cell>
          <cell r="X5518">
            <v>0</v>
          </cell>
          <cell r="Y5518">
            <v>0</v>
          </cell>
          <cell r="Z5518">
            <v>0</v>
          </cell>
          <cell r="AA5518">
            <v>0</v>
          </cell>
          <cell r="AB5518">
            <v>1</v>
          </cell>
          <cell r="AC5518">
            <v>1966</v>
          </cell>
          <cell r="AH5518" t="str">
            <v>n/a</v>
          </cell>
          <cell r="AN5518">
            <v>0</v>
          </cell>
          <cell r="AP5518">
            <v>0</v>
          </cell>
          <cell r="AR5518">
            <v>0</v>
          </cell>
          <cell r="AS5518">
            <v>0</v>
          </cell>
          <cell r="AT5518">
            <v>0</v>
          </cell>
        </row>
        <row r="5519">
          <cell r="C5519" t="str">
            <v>VIB2006</v>
          </cell>
          <cell r="D5519" t="str">
            <v>UpCom</v>
          </cell>
          <cell r="E5519" t="str">
            <v>Ông</v>
          </cell>
          <cell r="F5519">
            <v>1</v>
          </cell>
          <cell r="G5519" t="str">
            <v>Nguyễn Văn Bắc</v>
          </cell>
          <cell r="H5519">
            <v>5</v>
          </cell>
          <cell r="I5519" t="str">
            <v>Thành viên BKS</v>
          </cell>
          <cell r="J5519" t="str">
            <v>Thành viên BKS</v>
          </cell>
          <cell r="M5519" t="str">
            <v>VIBNguyenVanBac1955</v>
          </cell>
          <cell r="N5519">
            <v>1</v>
          </cell>
          <cell r="P5519">
            <v>0</v>
          </cell>
          <cell r="Q5519">
            <v>0</v>
          </cell>
          <cell r="R5519">
            <v>1</v>
          </cell>
          <cell r="S5519">
            <v>0</v>
          </cell>
          <cell r="T5519">
            <v>0</v>
          </cell>
          <cell r="U5519">
            <v>1</v>
          </cell>
          <cell r="V5519">
            <v>0</v>
          </cell>
          <cell r="W5519">
            <v>0</v>
          </cell>
          <cell r="X5519">
            <v>0</v>
          </cell>
          <cell r="Y5519">
            <v>0</v>
          </cell>
          <cell r="Z5519">
            <v>0</v>
          </cell>
          <cell r="AA5519">
            <v>0</v>
          </cell>
          <cell r="AB5519">
            <v>0</v>
          </cell>
          <cell r="AC5519">
            <v>1955</v>
          </cell>
          <cell r="AH5519" t="str">
            <v>n/a</v>
          </cell>
          <cell r="AN5519">
            <v>0</v>
          </cell>
          <cell r="AP5519">
            <v>0</v>
          </cell>
          <cell r="AR5519">
            <v>0</v>
          </cell>
          <cell r="AS5519">
            <v>0</v>
          </cell>
          <cell r="AT5519">
            <v>0</v>
          </cell>
        </row>
        <row r="5520">
          <cell r="C5520" t="str">
            <v>VIB2006</v>
          </cell>
          <cell r="D5520" t="str">
            <v>UpCom</v>
          </cell>
          <cell r="E5520" t="str">
            <v>Ông</v>
          </cell>
          <cell r="F5520">
            <v>1</v>
          </cell>
          <cell r="G5520" t="str">
            <v>Vũ Trọng Trai</v>
          </cell>
          <cell r="H5520">
            <v>5</v>
          </cell>
          <cell r="I5520" t="str">
            <v>Thành viên BKS</v>
          </cell>
          <cell r="J5520" t="str">
            <v>Thành viên BKS</v>
          </cell>
          <cell r="M5520" t="str">
            <v>VIBVuTrongTrai1955</v>
          </cell>
          <cell r="N5520">
            <v>1</v>
          </cell>
          <cell r="P5520">
            <v>0</v>
          </cell>
          <cell r="Q5520">
            <v>0</v>
          </cell>
          <cell r="R5520">
            <v>1</v>
          </cell>
          <cell r="S5520">
            <v>0</v>
          </cell>
          <cell r="T5520">
            <v>0</v>
          </cell>
          <cell r="U5520">
            <v>1</v>
          </cell>
          <cell r="V5520">
            <v>0</v>
          </cell>
          <cell r="W5520">
            <v>0</v>
          </cell>
          <cell r="X5520">
            <v>0</v>
          </cell>
          <cell r="Y5520">
            <v>0</v>
          </cell>
          <cell r="Z5520">
            <v>0</v>
          </cell>
          <cell r="AA5520">
            <v>0</v>
          </cell>
          <cell r="AB5520">
            <v>0</v>
          </cell>
          <cell r="AC5520">
            <v>1955</v>
          </cell>
          <cell r="AH5520" t="str">
            <v>n/a</v>
          </cell>
          <cell r="AN5520">
            <v>0</v>
          </cell>
          <cell r="AP5520">
            <v>0</v>
          </cell>
          <cell r="AR5520">
            <v>0</v>
          </cell>
          <cell r="AS5520">
            <v>0</v>
          </cell>
          <cell r="AT5520">
            <v>0</v>
          </cell>
        </row>
        <row r="5521">
          <cell r="C5521" t="str">
            <v>VietABank2018</v>
          </cell>
          <cell r="D5521" t="str">
            <v>OTC</v>
          </cell>
          <cell r="E5521" t="str">
            <v>Ông</v>
          </cell>
          <cell r="F5521">
            <v>1</v>
          </cell>
          <cell r="G5521" t="str">
            <v>Phương Hữu Việt</v>
          </cell>
          <cell r="H5521">
            <v>6</v>
          </cell>
          <cell r="I5521" t="str">
            <v>CTHĐQT</v>
          </cell>
          <cell r="J5521" t="str">
            <v>CTHĐQT</v>
          </cell>
          <cell r="M5521" t="str">
            <v>VietABankPhuongHuuViet1964</v>
          </cell>
          <cell r="N5521">
            <v>5</v>
          </cell>
          <cell r="P5521">
            <v>1</v>
          </cell>
          <cell r="Q5521">
            <v>0</v>
          </cell>
          <cell r="R5521">
            <v>0</v>
          </cell>
          <cell r="S5521">
            <v>1</v>
          </cell>
          <cell r="T5521">
            <v>0</v>
          </cell>
          <cell r="U5521">
            <v>1</v>
          </cell>
          <cell r="V5521">
            <v>0</v>
          </cell>
          <cell r="W5521">
            <v>0</v>
          </cell>
          <cell r="X5521">
            <v>0</v>
          </cell>
          <cell r="Y5521">
            <v>0</v>
          </cell>
          <cell r="Z5521">
            <v>0</v>
          </cell>
          <cell r="AA5521">
            <v>0</v>
          </cell>
          <cell r="AB5521">
            <v>0</v>
          </cell>
          <cell r="AC5521">
            <v>1964</v>
          </cell>
          <cell r="AD5521">
            <v>15826500</v>
          </cell>
          <cell r="AE5521">
            <v>0</v>
          </cell>
          <cell r="AF5521">
            <v>0</v>
          </cell>
          <cell r="AG5521">
            <v>15826500</v>
          </cell>
          <cell r="AH5521" t="str">
            <v>n/a</v>
          </cell>
          <cell r="AL5521" t="str">
            <v>Cử nhân/Tiến sĩ</v>
          </cell>
          <cell r="AN5521">
            <v>2</v>
          </cell>
          <cell r="AP5521">
            <v>0</v>
          </cell>
          <cell r="AQ5521">
            <v>2011</v>
          </cell>
          <cell r="AR5521">
            <v>0</v>
          </cell>
          <cell r="AS5521">
            <v>0</v>
          </cell>
          <cell r="AT5521">
            <v>0</v>
          </cell>
        </row>
        <row r="5522">
          <cell r="C5522" t="str">
            <v>VietABank2018</v>
          </cell>
          <cell r="D5522" t="str">
            <v>OTC</v>
          </cell>
          <cell r="E5522" t="str">
            <v>Ông</v>
          </cell>
          <cell r="F5522">
            <v>1</v>
          </cell>
          <cell r="G5522" t="str">
            <v>Phan Văn Tới</v>
          </cell>
          <cell r="H5522">
            <v>6</v>
          </cell>
          <cell r="I5522" t="str">
            <v>Phó CTHĐQT</v>
          </cell>
          <cell r="J5522" t="str">
            <v>Phó CTHĐQT</v>
          </cell>
          <cell r="M5522" t="str">
            <v>VietABankPhanVanToi1957</v>
          </cell>
          <cell r="N5522">
            <v>1</v>
          </cell>
          <cell r="P5522">
            <v>1</v>
          </cell>
          <cell r="Q5522">
            <v>0</v>
          </cell>
          <cell r="R5522">
            <v>0</v>
          </cell>
          <cell r="S5522">
            <v>0</v>
          </cell>
          <cell r="T5522">
            <v>0</v>
          </cell>
          <cell r="U5522">
            <v>1</v>
          </cell>
          <cell r="V5522">
            <v>0</v>
          </cell>
          <cell r="W5522">
            <v>0</v>
          </cell>
          <cell r="X5522">
            <v>0</v>
          </cell>
          <cell r="Y5522">
            <v>0</v>
          </cell>
          <cell r="Z5522">
            <v>0</v>
          </cell>
          <cell r="AA5522">
            <v>0</v>
          </cell>
          <cell r="AB5522">
            <v>0</v>
          </cell>
          <cell r="AC5522">
            <v>1957</v>
          </cell>
          <cell r="AD5522">
            <v>0</v>
          </cell>
          <cell r="AE5522">
            <v>0</v>
          </cell>
          <cell r="AF5522">
            <v>0</v>
          </cell>
          <cell r="AG5522">
            <v>0</v>
          </cell>
          <cell r="AH5522" t="str">
            <v>n/a</v>
          </cell>
          <cell r="AL5522" t="str">
            <v>Cử nhân</v>
          </cell>
          <cell r="AN5522">
            <v>1</v>
          </cell>
          <cell r="AP5522">
            <v>0</v>
          </cell>
          <cell r="AR5522">
            <v>0</v>
          </cell>
          <cell r="AS5522">
            <v>0</v>
          </cell>
          <cell r="AT5522">
            <v>0</v>
          </cell>
        </row>
        <row r="5523">
          <cell r="C5523" t="str">
            <v>VietABank2018</v>
          </cell>
          <cell r="D5523" t="str">
            <v>OTC</v>
          </cell>
          <cell r="E5523" t="str">
            <v>Bà</v>
          </cell>
          <cell r="F5523">
            <v>0</v>
          </cell>
          <cell r="G5523" t="str">
            <v>Nguyễn Kim Phượng</v>
          </cell>
          <cell r="H5523">
            <v>6</v>
          </cell>
          <cell r="I5523" t="str">
            <v>TBKS</v>
          </cell>
          <cell r="J5523" t="str">
            <v>TBKS</v>
          </cell>
          <cell r="M5523" t="str">
            <v>VietABankNguyenKimPhuong</v>
          </cell>
          <cell r="N5523">
            <v>4</v>
          </cell>
          <cell r="P5523">
            <v>0</v>
          </cell>
          <cell r="Q5523">
            <v>0</v>
          </cell>
          <cell r="R5523">
            <v>1</v>
          </cell>
          <cell r="S5523">
            <v>0</v>
          </cell>
          <cell r="T5523">
            <v>0</v>
          </cell>
          <cell r="U5523">
            <v>1</v>
          </cell>
          <cell r="V5523">
            <v>0</v>
          </cell>
          <cell r="W5523">
            <v>0</v>
          </cell>
          <cell r="X5523">
            <v>0</v>
          </cell>
          <cell r="Y5523">
            <v>0</v>
          </cell>
          <cell r="Z5523">
            <v>0</v>
          </cell>
          <cell r="AA5523">
            <v>0</v>
          </cell>
          <cell r="AB5523">
            <v>1</v>
          </cell>
          <cell r="AD5523">
            <v>1055</v>
          </cell>
          <cell r="AE5523">
            <v>0</v>
          </cell>
          <cell r="AF5523">
            <v>0</v>
          </cell>
          <cell r="AG5523">
            <v>1055</v>
          </cell>
          <cell r="AH5523" t="str">
            <v>n/a</v>
          </cell>
          <cell r="AL5523" t="str">
            <v>CN Kinh tế</v>
          </cell>
          <cell r="AM5523">
            <v>1</v>
          </cell>
          <cell r="AN5523">
            <v>1</v>
          </cell>
          <cell r="AP5523">
            <v>0</v>
          </cell>
          <cell r="AR5523">
            <v>0</v>
          </cell>
          <cell r="AS5523">
            <v>0</v>
          </cell>
          <cell r="AT5523">
            <v>0</v>
          </cell>
        </row>
        <row r="5524">
          <cell r="C5524" t="str">
            <v>VietABank2018</v>
          </cell>
          <cell r="D5524" t="str">
            <v>OTC</v>
          </cell>
          <cell r="E5524" t="str">
            <v>Bà</v>
          </cell>
          <cell r="F5524">
            <v>0</v>
          </cell>
          <cell r="G5524" t="str">
            <v>Nguyễn Thị Hoan</v>
          </cell>
          <cell r="H5524">
            <v>6</v>
          </cell>
          <cell r="I5524" t="str">
            <v>Thành viên BKS</v>
          </cell>
          <cell r="J5524" t="str">
            <v>Thành viên BKS</v>
          </cell>
          <cell r="M5524" t="str">
            <v>VietABankNguyenThiHoan</v>
          </cell>
          <cell r="N5524">
            <v>5</v>
          </cell>
          <cell r="P5524">
            <v>0</v>
          </cell>
          <cell r="Q5524">
            <v>0</v>
          </cell>
          <cell r="R5524">
            <v>1</v>
          </cell>
          <cell r="S5524">
            <v>0</v>
          </cell>
          <cell r="T5524">
            <v>0</v>
          </cell>
          <cell r="U5524">
            <v>1</v>
          </cell>
          <cell r="V5524">
            <v>0</v>
          </cell>
          <cell r="W5524">
            <v>0</v>
          </cell>
          <cell r="X5524">
            <v>0</v>
          </cell>
          <cell r="Y5524">
            <v>0</v>
          </cell>
          <cell r="Z5524">
            <v>0</v>
          </cell>
          <cell r="AA5524">
            <v>0</v>
          </cell>
          <cell r="AB5524">
            <v>0</v>
          </cell>
          <cell r="AD5524">
            <v>0</v>
          </cell>
          <cell r="AE5524">
            <v>0</v>
          </cell>
          <cell r="AF5524">
            <v>0</v>
          </cell>
          <cell r="AG5524">
            <v>0</v>
          </cell>
          <cell r="AH5524" t="str">
            <v>n/a</v>
          </cell>
          <cell r="AL5524" t="str">
            <v>CN Kế toán</v>
          </cell>
          <cell r="AM5524">
            <v>1</v>
          </cell>
          <cell r="AN5524">
            <v>1</v>
          </cell>
          <cell r="AP5524">
            <v>0</v>
          </cell>
          <cell r="AR5524">
            <v>0</v>
          </cell>
          <cell r="AS5524">
            <v>0</v>
          </cell>
          <cell r="AT5524">
            <v>0</v>
          </cell>
        </row>
        <row r="5525">
          <cell r="C5525" t="str">
            <v>VietABank2018</v>
          </cell>
          <cell r="D5525" t="str">
            <v>OTC</v>
          </cell>
          <cell r="E5525" t="str">
            <v>Ông</v>
          </cell>
          <cell r="F5525">
            <v>1</v>
          </cell>
          <cell r="G5525" t="str">
            <v>Phạm Linh</v>
          </cell>
          <cell r="H5525">
            <v>6</v>
          </cell>
          <cell r="I5525" t="str">
            <v>Phó TGĐ</v>
          </cell>
          <cell r="J5525" t="str">
            <v>Phó TGĐ</v>
          </cell>
          <cell r="M5525" t="str">
            <v>VietABankPhamLinh1974</v>
          </cell>
          <cell r="N5525">
            <v>4</v>
          </cell>
          <cell r="P5525">
            <v>0</v>
          </cell>
          <cell r="Q5525">
            <v>1</v>
          </cell>
          <cell r="R5525">
            <v>0</v>
          </cell>
          <cell r="S5525">
            <v>0</v>
          </cell>
          <cell r="T5525">
            <v>0</v>
          </cell>
          <cell r="U5525">
            <v>1</v>
          </cell>
          <cell r="V5525">
            <v>0</v>
          </cell>
          <cell r="W5525">
            <v>0</v>
          </cell>
          <cell r="X5525">
            <v>0</v>
          </cell>
          <cell r="Y5525">
            <v>0</v>
          </cell>
          <cell r="Z5525">
            <v>0</v>
          </cell>
          <cell r="AA5525">
            <v>0</v>
          </cell>
          <cell r="AB5525">
            <v>0</v>
          </cell>
          <cell r="AC5525">
            <v>1974</v>
          </cell>
          <cell r="AD5525">
            <v>0</v>
          </cell>
          <cell r="AE5525">
            <v>0</v>
          </cell>
          <cell r="AF5525">
            <v>0</v>
          </cell>
          <cell r="AG5525">
            <v>0</v>
          </cell>
          <cell r="AH5525" t="str">
            <v>n/a</v>
          </cell>
          <cell r="AL5525" t="str">
            <v>Thạc sỹ/T.S K.Tế</v>
          </cell>
          <cell r="AM5525">
            <v>1</v>
          </cell>
          <cell r="AN5525">
            <v>2</v>
          </cell>
          <cell r="AP5525">
            <v>0</v>
          </cell>
          <cell r="AR5525">
            <v>0</v>
          </cell>
          <cell r="AS5525">
            <v>0</v>
          </cell>
          <cell r="AT5525">
            <v>0</v>
          </cell>
        </row>
        <row r="5526">
          <cell r="C5526" t="str">
            <v>VietABank2018</v>
          </cell>
          <cell r="D5526" t="str">
            <v>OTC</v>
          </cell>
          <cell r="E5526" t="str">
            <v>Ông</v>
          </cell>
          <cell r="F5526">
            <v>1</v>
          </cell>
          <cell r="G5526" t="str">
            <v>Nguyễn Văn Hảo</v>
          </cell>
          <cell r="H5526">
            <v>6</v>
          </cell>
          <cell r="I5526" t="str">
            <v>TGĐ/TVHĐQT</v>
          </cell>
          <cell r="J5526" t="str">
            <v>TGĐ</v>
          </cell>
          <cell r="K5526" t="str">
            <v>TVHĐQT</v>
          </cell>
          <cell r="M5526" t="str">
            <v>VietABankNguyenVanHao1972</v>
          </cell>
          <cell r="N5526">
            <v>4</v>
          </cell>
          <cell r="P5526">
            <v>1</v>
          </cell>
          <cell r="Q5526">
            <v>1</v>
          </cell>
          <cell r="R5526">
            <v>0</v>
          </cell>
          <cell r="S5526">
            <v>0</v>
          </cell>
          <cell r="T5526">
            <v>1</v>
          </cell>
          <cell r="U5526">
            <v>1</v>
          </cell>
          <cell r="V5526">
            <v>0</v>
          </cell>
          <cell r="W5526">
            <v>0</v>
          </cell>
          <cell r="X5526">
            <v>0</v>
          </cell>
          <cell r="Y5526">
            <v>0</v>
          </cell>
          <cell r="Z5526">
            <v>1</v>
          </cell>
          <cell r="AA5526">
            <v>0</v>
          </cell>
          <cell r="AB5526">
            <v>0</v>
          </cell>
          <cell r="AC5526">
            <v>1972</v>
          </cell>
          <cell r="AD5526">
            <v>0</v>
          </cell>
          <cell r="AE5526">
            <v>0</v>
          </cell>
          <cell r="AF5526">
            <v>0</v>
          </cell>
          <cell r="AG5526">
            <v>0</v>
          </cell>
          <cell r="AH5526" t="str">
            <v>n/a</v>
          </cell>
          <cell r="AL5526" t="str">
            <v>ThS Kinh tế</v>
          </cell>
          <cell r="AM5526">
            <v>1</v>
          </cell>
          <cell r="AN5526">
            <v>2</v>
          </cell>
          <cell r="AP5526">
            <v>0</v>
          </cell>
          <cell r="AQ5526">
            <v>2015</v>
          </cell>
          <cell r="AR5526">
            <v>0</v>
          </cell>
          <cell r="AS5526">
            <v>0</v>
          </cell>
          <cell r="AT5526">
            <v>0</v>
          </cell>
        </row>
        <row r="5527">
          <cell r="C5527" t="str">
            <v>VietABank2018</v>
          </cell>
          <cell r="D5527" t="str">
            <v>OTC</v>
          </cell>
          <cell r="E5527" t="str">
            <v>Ông</v>
          </cell>
          <cell r="F5527">
            <v>1</v>
          </cell>
          <cell r="G5527" t="str">
            <v>Phương Xuân Thuỵ</v>
          </cell>
          <cell r="H5527">
            <v>6</v>
          </cell>
          <cell r="I5527" t="str">
            <v>Phó CTHĐQT</v>
          </cell>
          <cell r="J5527" t="str">
            <v>Phó CTHĐQT</v>
          </cell>
          <cell r="M5527" t="str">
            <v>VietABankPhuongXuanThuy1977</v>
          </cell>
          <cell r="N5527">
            <v>2</v>
          </cell>
          <cell r="P5527">
            <v>1</v>
          </cell>
          <cell r="Q5527">
            <v>0</v>
          </cell>
          <cell r="R5527">
            <v>0</v>
          </cell>
          <cell r="S5527">
            <v>0</v>
          </cell>
          <cell r="T5527">
            <v>0</v>
          </cell>
          <cell r="U5527">
            <v>1</v>
          </cell>
          <cell r="V5527">
            <v>0</v>
          </cell>
          <cell r="W5527">
            <v>0</v>
          </cell>
          <cell r="X5527">
            <v>0</v>
          </cell>
          <cell r="Y5527">
            <v>0</v>
          </cell>
          <cell r="Z5527">
            <v>0</v>
          </cell>
          <cell r="AA5527">
            <v>0</v>
          </cell>
          <cell r="AB5527">
            <v>0</v>
          </cell>
          <cell r="AC5527">
            <v>1977</v>
          </cell>
          <cell r="AD5527">
            <v>0</v>
          </cell>
          <cell r="AE5527">
            <v>0</v>
          </cell>
          <cell r="AF5527">
            <v>0</v>
          </cell>
          <cell r="AG5527">
            <v>0</v>
          </cell>
          <cell r="AH5527" t="str">
            <v>n/a</v>
          </cell>
          <cell r="AL5527" t="str">
            <v>ThS QTKD</v>
          </cell>
          <cell r="AM5527">
            <v>1</v>
          </cell>
          <cell r="AN5527">
            <v>2</v>
          </cell>
          <cell r="AP5527">
            <v>0</v>
          </cell>
          <cell r="AR5527">
            <v>0</v>
          </cell>
          <cell r="AS5527">
            <v>0</v>
          </cell>
          <cell r="AT5527">
            <v>0</v>
          </cell>
        </row>
        <row r="5528">
          <cell r="C5528" t="str">
            <v>VietABank2018</v>
          </cell>
          <cell r="D5528" t="str">
            <v>OTC</v>
          </cell>
          <cell r="E5528" t="str">
            <v>Ông</v>
          </cell>
          <cell r="F5528">
            <v>1</v>
          </cell>
          <cell r="G5528" t="str">
            <v>Lã Quang Trung</v>
          </cell>
          <cell r="H5528">
            <v>6</v>
          </cell>
          <cell r="I5528" t="str">
            <v>KTT</v>
          </cell>
          <cell r="J5528" t="str">
            <v>KTT</v>
          </cell>
          <cell r="M5528" t="str">
            <v>VietABankLaQuangTrung</v>
          </cell>
          <cell r="N5528">
            <v>3</v>
          </cell>
          <cell r="O5528">
            <v>1</v>
          </cell>
          <cell r="P5528">
            <v>0</v>
          </cell>
          <cell r="Q5528">
            <v>0</v>
          </cell>
          <cell r="R5528">
            <v>0</v>
          </cell>
          <cell r="S5528">
            <v>0</v>
          </cell>
          <cell r="T5528">
            <v>0</v>
          </cell>
          <cell r="U5528">
            <v>1</v>
          </cell>
          <cell r="V5528">
            <v>0</v>
          </cell>
          <cell r="W5528">
            <v>0</v>
          </cell>
          <cell r="X5528">
            <v>0</v>
          </cell>
          <cell r="Y5528">
            <v>0</v>
          </cell>
          <cell r="Z5528">
            <v>0</v>
          </cell>
          <cell r="AA5528">
            <v>1</v>
          </cell>
          <cell r="AB5528">
            <v>0</v>
          </cell>
          <cell r="AD5528">
            <v>0</v>
          </cell>
          <cell r="AE5528">
            <v>0</v>
          </cell>
          <cell r="AF5528">
            <v>0</v>
          </cell>
          <cell r="AG5528">
            <v>0</v>
          </cell>
          <cell r="AH5528" t="str">
            <v>n/a</v>
          </cell>
          <cell r="AN5528">
            <v>0</v>
          </cell>
          <cell r="AP5528">
            <v>0</v>
          </cell>
          <cell r="AR5528">
            <v>0</v>
          </cell>
          <cell r="AS5528">
            <v>0</v>
          </cell>
          <cell r="AT5528">
            <v>0</v>
          </cell>
        </row>
        <row r="5529">
          <cell r="C5529" t="str">
            <v>VietABank2018</v>
          </cell>
          <cell r="D5529" t="str">
            <v>OTC</v>
          </cell>
          <cell r="E5529" t="str">
            <v>Ông</v>
          </cell>
          <cell r="F5529">
            <v>1</v>
          </cell>
          <cell r="G5529" t="str">
            <v>Trần Tiến Dũng</v>
          </cell>
          <cell r="H5529">
            <v>6</v>
          </cell>
          <cell r="I5529" t="str">
            <v>TVHĐQT/Phó TGĐ</v>
          </cell>
          <cell r="J5529" t="str">
            <v>TVHĐQT</v>
          </cell>
          <cell r="K5529" t="str">
            <v>Phó TGĐ</v>
          </cell>
          <cell r="M5529" t="str">
            <v>VietABankTranTienDung</v>
          </cell>
          <cell r="N5529">
            <v>1</v>
          </cell>
          <cell r="P5529">
            <v>1</v>
          </cell>
          <cell r="Q5529">
            <v>1</v>
          </cell>
          <cell r="R5529">
            <v>0</v>
          </cell>
          <cell r="S5529">
            <v>0</v>
          </cell>
          <cell r="T5529">
            <v>0</v>
          </cell>
          <cell r="U5529">
            <v>1</v>
          </cell>
          <cell r="V5529">
            <v>0</v>
          </cell>
          <cell r="W5529">
            <v>0</v>
          </cell>
          <cell r="X5529">
            <v>0</v>
          </cell>
          <cell r="Y5529">
            <v>0</v>
          </cell>
          <cell r="Z5529">
            <v>0</v>
          </cell>
          <cell r="AA5529">
            <v>0</v>
          </cell>
          <cell r="AB5529">
            <v>0</v>
          </cell>
          <cell r="AD5529">
            <v>3165300</v>
          </cell>
          <cell r="AE5529">
            <v>0</v>
          </cell>
          <cell r="AF5529">
            <v>0</v>
          </cell>
          <cell r="AG5529">
            <v>3165300</v>
          </cell>
          <cell r="AH5529" t="str">
            <v>n/a</v>
          </cell>
          <cell r="AL5529" t="str">
            <v>CN Luật</v>
          </cell>
          <cell r="AN5529">
            <v>1</v>
          </cell>
          <cell r="AP5529">
            <v>0</v>
          </cell>
          <cell r="AR5529">
            <v>0</v>
          </cell>
          <cell r="AS5529">
            <v>0</v>
          </cell>
          <cell r="AT5529">
            <v>0</v>
          </cell>
        </row>
        <row r="5530">
          <cell r="C5530" t="str">
            <v>VietABank2018</v>
          </cell>
          <cell r="D5530" t="str">
            <v>OTC</v>
          </cell>
          <cell r="E5530" t="str">
            <v>Bà</v>
          </cell>
          <cell r="F5530">
            <v>0</v>
          </cell>
          <cell r="G5530" t="str">
            <v>Nguyễn Thị Lan Hương</v>
          </cell>
          <cell r="H5530">
            <v>6</v>
          </cell>
          <cell r="I5530" t="str">
            <v>TVHĐQT</v>
          </cell>
          <cell r="J5530" t="str">
            <v>TVHĐQT</v>
          </cell>
          <cell r="M5530" t="str">
            <v>VietABankNguyenThiLanHuong</v>
          </cell>
          <cell r="N5530">
            <v>1</v>
          </cell>
          <cell r="P5530">
            <v>1</v>
          </cell>
          <cell r="Q5530">
            <v>0</v>
          </cell>
          <cell r="R5530">
            <v>0</v>
          </cell>
          <cell r="S5530">
            <v>0</v>
          </cell>
          <cell r="T5530">
            <v>0</v>
          </cell>
          <cell r="U5530">
            <v>1</v>
          </cell>
          <cell r="V5530">
            <v>0</v>
          </cell>
          <cell r="W5530">
            <v>0</v>
          </cell>
          <cell r="X5530">
            <v>0</v>
          </cell>
          <cell r="Y5530">
            <v>0</v>
          </cell>
          <cell r="Z5530">
            <v>0</v>
          </cell>
          <cell r="AA5530">
            <v>0</v>
          </cell>
          <cell r="AB5530">
            <v>0</v>
          </cell>
          <cell r="AD5530">
            <v>0</v>
          </cell>
          <cell r="AE5530">
            <v>0</v>
          </cell>
          <cell r="AF5530">
            <v>0</v>
          </cell>
          <cell r="AG5530">
            <v>0</v>
          </cell>
          <cell r="AH5530" t="str">
            <v>n/a</v>
          </cell>
          <cell r="AL5530" t="str">
            <v>ThS Kinh tế</v>
          </cell>
          <cell r="AM5530">
            <v>1</v>
          </cell>
          <cell r="AN5530">
            <v>2</v>
          </cell>
          <cell r="AP5530">
            <v>1</v>
          </cell>
          <cell r="AQ5530" t="str">
            <v xml:space="preserve">          </v>
          </cell>
          <cell r="AR5530">
            <v>0</v>
          </cell>
          <cell r="AS5530">
            <v>0</v>
          </cell>
          <cell r="AT5530">
            <v>0</v>
          </cell>
        </row>
        <row r="5531">
          <cell r="C5531" t="str">
            <v>VietABank2018</v>
          </cell>
          <cell r="D5531" t="str">
            <v>OTC</v>
          </cell>
          <cell r="E5531" t="str">
            <v>Ông</v>
          </cell>
          <cell r="F5531">
            <v>1</v>
          </cell>
          <cell r="G5531" t="str">
            <v>Hoàng Vũ Tùng</v>
          </cell>
          <cell r="H5531">
            <v>6</v>
          </cell>
          <cell r="I5531" t="str">
            <v>Thành viên BKS</v>
          </cell>
          <cell r="J5531" t="str">
            <v>Thành viên BKS</v>
          </cell>
          <cell r="M5531" t="str">
            <v>VietABankHoangVuTung</v>
          </cell>
          <cell r="N5531">
            <v>1</v>
          </cell>
          <cell r="P5531">
            <v>0</v>
          </cell>
          <cell r="Q5531">
            <v>0</v>
          </cell>
          <cell r="R5531">
            <v>1</v>
          </cell>
          <cell r="S5531">
            <v>0</v>
          </cell>
          <cell r="T5531">
            <v>0</v>
          </cell>
          <cell r="U5531">
            <v>1</v>
          </cell>
          <cell r="V5531">
            <v>0</v>
          </cell>
          <cell r="W5531">
            <v>0</v>
          </cell>
          <cell r="X5531">
            <v>0</v>
          </cell>
          <cell r="Y5531">
            <v>0</v>
          </cell>
          <cell r="Z5531">
            <v>0</v>
          </cell>
          <cell r="AA5531">
            <v>0</v>
          </cell>
          <cell r="AB5531">
            <v>0</v>
          </cell>
          <cell r="AD5531">
            <v>0</v>
          </cell>
          <cell r="AE5531">
            <v>0</v>
          </cell>
          <cell r="AF5531">
            <v>0</v>
          </cell>
          <cell r="AG5531">
            <v>0</v>
          </cell>
          <cell r="AH5531" t="str">
            <v>n/a</v>
          </cell>
          <cell r="AL5531" t="str">
            <v>CN Kinh tế</v>
          </cell>
          <cell r="AM5531">
            <v>1</v>
          </cell>
          <cell r="AN5531">
            <v>1</v>
          </cell>
          <cell r="AP5531">
            <v>0</v>
          </cell>
          <cell r="AR5531">
            <v>0</v>
          </cell>
          <cell r="AS5531">
            <v>0</v>
          </cell>
          <cell r="AT5531">
            <v>0</v>
          </cell>
        </row>
        <row r="5532">
          <cell r="C5532" t="str">
            <v>VietABank2017</v>
          </cell>
          <cell r="D5532" t="str">
            <v>OTC</v>
          </cell>
          <cell r="E5532" t="str">
            <v>Ông</v>
          </cell>
          <cell r="F5532">
            <v>1</v>
          </cell>
          <cell r="G5532" t="str">
            <v>Phương Xuân Thuỵ</v>
          </cell>
          <cell r="H5532">
            <v>5</v>
          </cell>
          <cell r="I5532" t="str">
            <v>Phó TGĐ</v>
          </cell>
          <cell r="J5532" t="str">
            <v>Phó TGĐ</v>
          </cell>
          <cell r="M5532" t="str">
            <v>VietABankPhuongXuanThuy1977</v>
          </cell>
          <cell r="N5532">
            <v>1</v>
          </cell>
          <cell r="P5532">
            <v>0</v>
          </cell>
          <cell r="Q5532">
            <v>1</v>
          </cell>
          <cell r="R5532">
            <v>0</v>
          </cell>
          <cell r="S5532">
            <v>0</v>
          </cell>
          <cell r="T5532">
            <v>0</v>
          </cell>
          <cell r="U5532">
            <v>1</v>
          </cell>
          <cell r="V5532">
            <v>0</v>
          </cell>
          <cell r="W5532">
            <v>0</v>
          </cell>
          <cell r="X5532">
            <v>0</v>
          </cell>
          <cell r="Y5532">
            <v>0</v>
          </cell>
          <cell r="Z5532">
            <v>0</v>
          </cell>
          <cell r="AA5532">
            <v>0</v>
          </cell>
          <cell r="AB5532">
            <v>0</v>
          </cell>
          <cell r="AC5532">
            <v>1977</v>
          </cell>
          <cell r="AD5532">
            <v>0</v>
          </cell>
          <cell r="AE5532">
            <v>0</v>
          </cell>
          <cell r="AF5532">
            <v>0</v>
          </cell>
          <cell r="AG5532">
            <v>0</v>
          </cell>
          <cell r="AH5532" t="str">
            <v>n/a</v>
          </cell>
          <cell r="AN5532">
            <v>0</v>
          </cell>
          <cell r="AP5532">
            <v>0</v>
          </cell>
          <cell r="AR5532">
            <v>0</v>
          </cell>
          <cell r="AS5532">
            <v>0</v>
          </cell>
          <cell r="AT5532">
            <v>0</v>
          </cell>
        </row>
        <row r="5533">
          <cell r="C5533" t="str">
            <v>VietABank2017</v>
          </cell>
          <cell r="D5533" t="str">
            <v>OTC</v>
          </cell>
          <cell r="E5533" t="str">
            <v>Ông</v>
          </cell>
          <cell r="F5533">
            <v>1</v>
          </cell>
          <cell r="G5533" t="str">
            <v>Phương Hữu Việt</v>
          </cell>
          <cell r="H5533">
            <v>5</v>
          </cell>
          <cell r="I5533" t="str">
            <v>CTHĐQT</v>
          </cell>
          <cell r="J5533" t="str">
            <v>CTHĐQT</v>
          </cell>
          <cell r="M5533" t="str">
            <v>VietABankPhuongHuuViet1964</v>
          </cell>
          <cell r="N5533">
            <v>4</v>
          </cell>
          <cell r="P5533">
            <v>1</v>
          </cell>
          <cell r="Q5533">
            <v>0</v>
          </cell>
          <cell r="R5533">
            <v>0</v>
          </cell>
          <cell r="S5533">
            <v>1</v>
          </cell>
          <cell r="T5533">
            <v>0</v>
          </cell>
          <cell r="U5533">
            <v>1</v>
          </cell>
          <cell r="V5533">
            <v>0</v>
          </cell>
          <cell r="W5533">
            <v>0</v>
          </cell>
          <cell r="X5533">
            <v>0</v>
          </cell>
          <cell r="Y5533">
            <v>0</v>
          </cell>
          <cell r="Z5533">
            <v>0</v>
          </cell>
          <cell r="AA5533">
            <v>0</v>
          </cell>
          <cell r="AB5533">
            <v>0</v>
          </cell>
          <cell r="AC5533">
            <v>1964</v>
          </cell>
          <cell r="AD5533">
            <v>15826500</v>
          </cell>
          <cell r="AE5533">
            <v>0</v>
          </cell>
          <cell r="AF5533">
            <v>0</v>
          </cell>
          <cell r="AG5533">
            <v>15826500</v>
          </cell>
          <cell r="AH5533" t="str">
            <v>n/a</v>
          </cell>
          <cell r="AN5533">
            <v>0</v>
          </cell>
          <cell r="AP5533">
            <v>0</v>
          </cell>
          <cell r="AQ5533">
            <v>2011</v>
          </cell>
          <cell r="AR5533">
            <v>0</v>
          </cell>
          <cell r="AS5533">
            <v>0</v>
          </cell>
          <cell r="AT5533">
            <v>0</v>
          </cell>
        </row>
        <row r="5534">
          <cell r="C5534" t="str">
            <v>VietABank2017</v>
          </cell>
          <cell r="D5534" t="str">
            <v>OTC</v>
          </cell>
          <cell r="E5534" t="str">
            <v>Bà</v>
          </cell>
          <cell r="F5534">
            <v>0</v>
          </cell>
          <cell r="G5534" t="str">
            <v>Phương Thanh Nhung</v>
          </cell>
          <cell r="H5534">
            <v>5</v>
          </cell>
          <cell r="I5534" t="str">
            <v>Phó CTHĐQT</v>
          </cell>
          <cell r="J5534" t="str">
            <v>Phó CTHĐQT</v>
          </cell>
          <cell r="M5534" t="str">
            <v>VietABankPhuongThanhNhung</v>
          </cell>
          <cell r="N5534">
            <v>4</v>
          </cell>
          <cell r="P5534">
            <v>1</v>
          </cell>
          <cell r="Q5534">
            <v>0</v>
          </cell>
          <cell r="R5534">
            <v>0</v>
          </cell>
          <cell r="S5534">
            <v>0</v>
          </cell>
          <cell r="T5534">
            <v>0</v>
          </cell>
          <cell r="U5534">
            <v>1</v>
          </cell>
          <cell r="V5534">
            <v>0</v>
          </cell>
          <cell r="W5534">
            <v>0</v>
          </cell>
          <cell r="X5534">
            <v>0</v>
          </cell>
          <cell r="Y5534">
            <v>0</v>
          </cell>
          <cell r="Z5534">
            <v>0</v>
          </cell>
          <cell r="AA5534">
            <v>0</v>
          </cell>
          <cell r="AB5534">
            <v>0</v>
          </cell>
          <cell r="AD5534">
            <v>14058152</v>
          </cell>
          <cell r="AE5534">
            <v>0</v>
          </cell>
          <cell r="AF5534">
            <v>0</v>
          </cell>
          <cell r="AG5534">
            <v>14058152</v>
          </cell>
          <cell r="AH5534" t="str">
            <v>n/a</v>
          </cell>
          <cell r="AN5534">
            <v>0</v>
          </cell>
          <cell r="AP5534">
            <v>0</v>
          </cell>
          <cell r="AR5534">
            <v>0</v>
          </cell>
          <cell r="AS5534">
            <v>0</v>
          </cell>
          <cell r="AT5534">
            <v>0</v>
          </cell>
        </row>
        <row r="5535">
          <cell r="C5535" t="str">
            <v>VietABank2017</v>
          </cell>
          <cell r="D5535" t="str">
            <v>OTC</v>
          </cell>
          <cell r="E5535" t="str">
            <v>Ông</v>
          </cell>
          <cell r="F5535">
            <v>1</v>
          </cell>
          <cell r="G5535" t="str">
            <v>Phạm Văn Tới</v>
          </cell>
          <cell r="H5535">
            <v>5</v>
          </cell>
          <cell r="I5535" t="str">
            <v>Phó CTHĐQT</v>
          </cell>
          <cell r="J5535" t="str">
            <v>Phó CTHĐQT</v>
          </cell>
          <cell r="M5535" t="str">
            <v>VietABankPhamVanToi1957</v>
          </cell>
          <cell r="N5535">
            <v>4</v>
          </cell>
          <cell r="P5535">
            <v>1</v>
          </cell>
          <cell r="Q5535">
            <v>0</v>
          </cell>
          <cell r="R5535">
            <v>0</v>
          </cell>
          <cell r="S5535">
            <v>0</v>
          </cell>
          <cell r="T5535">
            <v>0</v>
          </cell>
          <cell r="U5535">
            <v>1</v>
          </cell>
          <cell r="V5535">
            <v>0</v>
          </cell>
          <cell r="W5535">
            <v>0</v>
          </cell>
          <cell r="X5535">
            <v>0</v>
          </cell>
          <cell r="Y5535">
            <v>0</v>
          </cell>
          <cell r="Z5535">
            <v>0</v>
          </cell>
          <cell r="AA5535">
            <v>0</v>
          </cell>
          <cell r="AB5535">
            <v>0</v>
          </cell>
          <cell r="AC5535">
            <v>1957</v>
          </cell>
          <cell r="AD5535">
            <v>0</v>
          </cell>
          <cell r="AE5535">
            <v>0</v>
          </cell>
          <cell r="AF5535">
            <v>0</v>
          </cell>
          <cell r="AG5535">
            <v>0</v>
          </cell>
          <cell r="AH5535" t="str">
            <v>n/a</v>
          </cell>
          <cell r="AN5535">
            <v>0</v>
          </cell>
          <cell r="AP5535">
            <v>0</v>
          </cell>
          <cell r="AR5535">
            <v>0</v>
          </cell>
          <cell r="AS5535">
            <v>0</v>
          </cell>
          <cell r="AT5535">
            <v>0</v>
          </cell>
        </row>
        <row r="5536">
          <cell r="C5536" t="str">
            <v>VietABank2017</v>
          </cell>
          <cell r="D5536" t="str">
            <v>OTC</v>
          </cell>
          <cell r="E5536" t="str">
            <v>Ông</v>
          </cell>
          <cell r="F5536">
            <v>1</v>
          </cell>
          <cell r="G5536" t="str">
            <v>Ngô Tấn Dũng</v>
          </cell>
          <cell r="H5536">
            <v>5</v>
          </cell>
          <cell r="I5536" t="str">
            <v>Phó CTHĐQT</v>
          </cell>
          <cell r="J5536" t="str">
            <v>Phó CTHĐQT</v>
          </cell>
          <cell r="M5536" t="str">
            <v>VietABankNgoTanDung</v>
          </cell>
          <cell r="N5536">
            <v>3</v>
          </cell>
          <cell r="P5536">
            <v>1</v>
          </cell>
          <cell r="Q5536">
            <v>0</v>
          </cell>
          <cell r="R5536">
            <v>0</v>
          </cell>
          <cell r="S5536">
            <v>0</v>
          </cell>
          <cell r="T5536">
            <v>0</v>
          </cell>
          <cell r="U5536">
            <v>1</v>
          </cell>
          <cell r="V5536">
            <v>0</v>
          </cell>
          <cell r="W5536">
            <v>0</v>
          </cell>
          <cell r="X5536">
            <v>0</v>
          </cell>
          <cell r="Y5536">
            <v>0</v>
          </cell>
          <cell r="Z5536">
            <v>0</v>
          </cell>
          <cell r="AA5536">
            <v>0</v>
          </cell>
          <cell r="AB5536">
            <v>0</v>
          </cell>
          <cell r="AD5536">
            <v>0</v>
          </cell>
          <cell r="AE5536">
            <v>0</v>
          </cell>
          <cell r="AF5536">
            <v>0</v>
          </cell>
          <cell r="AG5536">
            <v>0</v>
          </cell>
          <cell r="AH5536" t="str">
            <v>n/a</v>
          </cell>
          <cell r="AN5536">
            <v>0</v>
          </cell>
          <cell r="AP5536">
            <v>0</v>
          </cell>
          <cell r="AR5536">
            <v>0</v>
          </cell>
          <cell r="AS5536">
            <v>0</v>
          </cell>
          <cell r="AT5536">
            <v>0</v>
          </cell>
        </row>
        <row r="5537">
          <cell r="C5537" t="str">
            <v>VietABank2017</v>
          </cell>
          <cell r="D5537" t="str">
            <v>OTC</v>
          </cell>
          <cell r="E5537" t="str">
            <v>Ông</v>
          </cell>
          <cell r="F5537">
            <v>1</v>
          </cell>
          <cell r="G5537" t="str">
            <v>Lê Đắc Cù</v>
          </cell>
          <cell r="H5537">
            <v>5</v>
          </cell>
          <cell r="I5537" t="str">
            <v>TVHĐQT</v>
          </cell>
          <cell r="J5537" t="str">
            <v>TVHĐQT</v>
          </cell>
          <cell r="M5537" t="str">
            <v>VietABankLeDacCu</v>
          </cell>
          <cell r="N5537">
            <v>4</v>
          </cell>
          <cell r="P5537">
            <v>1</v>
          </cell>
          <cell r="Q5537">
            <v>0</v>
          </cell>
          <cell r="R5537">
            <v>0</v>
          </cell>
          <cell r="S5537">
            <v>0</v>
          </cell>
          <cell r="T5537">
            <v>0</v>
          </cell>
          <cell r="U5537">
            <v>1</v>
          </cell>
          <cell r="V5537">
            <v>0</v>
          </cell>
          <cell r="W5537">
            <v>0</v>
          </cell>
          <cell r="X5537">
            <v>0</v>
          </cell>
          <cell r="Y5537">
            <v>0</v>
          </cell>
          <cell r="Z5537">
            <v>0</v>
          </cell>
          <cell r="AA5537">
            <v>0</v>
          </cell>
          <cell r="AB5537">
            <v>0</v>
          </cell>
          <cell r="AD5537">
            <v>0</v>
          </cell>
          <cell r="AE5537">
            <v>0</v>
          </cell>
          <cell r="AF5537">
            <v>0</v>
          </cell>
          <cell r="AG5537">
            <v>0</v>
          </cell>
          <cell r="AH5537" t="str">
            <v>n/a</v>
          </cell>
          <cell r="AN5537">
            <v>0</v>
          </cell>
          <cell r="AP5537">
            <v>0</v>
          </cell>
          <cell r="AR5537">
            <v>0</v>
          </cell>
          <cell r="AS5537">
            <v>0</v>
          </cell>
          <cell r="AT5537">
            <v>0</v>
          </cell>
        </row>
        <row r="5538">
          <cell r="C5538" t="str">
            <v>VietABank2017</v>
          </cell>
          <cell r="D5538" t="str">
            <v>OTC</v>
          </cell>
          <cell r="E5538" t="str">
            <v>Bà</v>
          </cell>
          <cell r="F5538">
            <v>0</v>
          </cell>
          <cell r="G5538" t="str">
            <v>Nguyễn Kim Phượng</v>
          </cell>
          <cell r="H5538">
            <v>5</v>
          </cell>
          <cell r="I5538" t="str">
            <v>TBKS</v>
          </cell>
          <cell r="J5538" t="str">
            <v>TBKS</v>
          </cell>
          <cell r="M5538" t="str">
            <v>VietABankNguyenKimPhuong</v>
          </cell>
          <cell r="N5538">
            <v>3</v>
          </cell>
          <cell r="P5538">
            <v>0</v>
          </cell>
          <cell r="Q5538">
            <v>0</v>
          </cell>
          <cell r="R5538">
            <v>1</v>
          </cell>
          <cell r="S5538">
            <v>0</v>
          </cell>
          <cell r="T5538">
            <v>0</v>
          </cell>
          <cell r="U5538">
            <v>1</v>
          </cell>
          <cell r="V5538">
            <v>0</v>
          </cell>
          <cell r="W5538">
            <v>0</v>
          </cell>
          <cell r="X5538">
            <v>0</v>
          </cell>
          <cell r="Y5538">
            <v>0</v>
          </cell>
          <cell r="Z5538">
            <v>0</v>
          </cell>
          <cell r="AA5538">
            <v>0</v>
          </cell>
          <cell r="AB5538">
            <v>1</v>
          </cell>
          <cell r="AF5538">
            <v>0</v>
          </cell>
          <cell r="AH5538" t="str">
            <v>n/a</v>
          </cell>
          <cell r="AN5538">
            <v>0</v>
          </cell>
          <cell r="AP5538">
            <v>0</v>
          </cell>
          <cell r="AR5538">
            <v>0</v>
          </cell>
          <cell r="AS5538">
            <v>0</v>
          </cell>
          <cell r="AT5538">
            <v>0</v>
          </cell>
        </row>
        <row r="5539">
          <cell r="C5539" t="str">
            <v>VietABank2017</v>
          </cell>
          <cell r="D5539" t="str">
            <v>OTC</v>
          </cell>
          <cell r="E5539" t="str">
            <v>Bà</v>
          </cell>
          <cell r="F5539">
            <v>0</v>
          </cell>
          <cell r="G5539" t="str">
            <v>Nguyễn Thị Hoan</v>
          </cell>
          <cell r="H5539">
            <v>5</v>
          </cell>
          <cell r="I5539" t="str">
            <v>Thành viên BKS</v>
          </cell>
          <cell r="J5539" t="str">
            <v>Thành viên BKS</v>
          </cell>
          <cell r="M5539" t="str">
            <v>VietABankNguyenThiHoan</v>
          </cell>
          <cell r="N5539">
            <v>4</v>
          </cell>
          <cell r="P5539">
            <v>0</v>
          </cell>
          <cell r="Q5539">
            <v>0</v>
          </cell>
          <cell r="R5539">
            <v>1</v>
          </cell>
          <cell r="S5539">
            <v>0</v>
          </cell>
          <cell r="T5539">
            <v>0</v>
          </cell>
          <cell r="U5539">
            <v>1</v>
          </cell>
          <cell r="V5539">
            <v>0</v>
          </cell>
          <cell r="W5539">
            <v>0</v>
          </cell>
          <cell r="X5539">
            <v>0</v>
          </cell>
          <cell r="Y5539">
            <v>0</v>
          </cell>
          <cell r="Z5539">
            <v>0</v>
          </cell>
          <cell r="AA5539">
            <v>0</v>
          </cell>
          <cell r="AB5539">
            <v>0</v>
          </cell>
          <cell r="AD5539">
            <v>0</v>
          </cell>
          <cell r="AE5539">
            <v>0</v>
          </cell>
          <cell r="AF5539">
            <v>0</v>
          </cell>
          <cell r="AG5539">
            <v>0</v>
          </cell>
          <cell r="AH5539" t="str">
            <v>n/a</v>
          </cell>
          <cell r="AN5539">
            <v>0</v>
          </cell>
          <cell r="AP5539">
            <v>0</v>
          </cell>
          <cell r="AR5539">
            <v>0</v>
          </cell>
          <cell r="AS5539">
            <v>0</v>
          </cell>
          <cell r="AT5539">
            <v>0</v>
          </cell>
        </row>
        <row r="5540">
          <cell r="C5540" t="str">
            <v>VietABank2017</v>
          </cell>
          <cell r="D5540" t="str">
            <v>OTC</v>
          </cell>
          <cell r="E5540" t="str">
            <v>Ông</v>
          </cell>
          <cell r="F5540">
            <v>1</v>
          </cell>
          <cell r="G5540" t="str">
            <v>Phương Minh Tuấn</v>
          </cell>
          <cell r="H5540">
            <v>5</v>
          </cell>
          <cell r="I5540" t="str">
            <v>Thành viên BKS</v>
          </cell>
          <cell r="J5540" t="str">
            <v>Thành viên BKS</v>
          </cell>
          <cell r="M5540" t="str">
            <v>VietABankPhuongMinhTuan</v>
          </cell>
          <cell r="N5540">
            <v>4</v>
          </cell>
          <cell r="P5540">
            <v>0</v>
          </cell>
          <cell r="Q5540">
            <v>0</v>
          </cell>
          <cell r="R5540">
            <v>1</v>
          </cell>
          <cell r="S5540">
            <v>0</v>
          </cell>
          <cell r="T5540">
            <v>0</v>
          </cell>
          <cell r="U5540">
            <v>1</v>
          </cell>
          <cell r="V5540">
            <v>0</v>
          </cell>
          <cell r="W5540">
            <v>0</v>
          </cell>
          <cell r="X5540">
            <v>0</v>
          </cell>
          <cell r="Y5540">
            <v>0</v>
          </cell>
          <cell r="Z5540">
            <v>0</v>
          </cell>
          <cell r="AA5540">
            <v>0</v>
          </cell>
          <cell r="AB5540">
            <v>0</v>
          </cell>
          <cell r="AD5540">
            <v>0</v>
          </cell>
          <cell r="AE5540">
            <v>0</v>
          </cell>
          <cell r="AF5540">
            <v>0</v>
          </cell>
          <cell r="AG5540">
            <v>0</v>
          </cell>
          <cell r="AH5540" t="str">
            <v>n/a</v>
          </cell>
          <cell r="AN5540">
            <v>0</v>
          </cell>
          <cell r="AP5540">
            <v>0</v>
          </cell>
          <cell r="AR5540">
            <v>0</v>
          </cell>
          <cell r="AS5540">
            <v>0</v>
          </cell>
          <cell r="AT5540">
            <v>0</v>
          </cell>
        </row>
        <row r="5541">
          <cell r="C5541" t="str">
            <v>VietABank2017</v>
          </cell>
          <cell r="D5541" t="str">
            <v>OTC</v>
          </cell>
          <cell r="E5541" t="str">
            <v>Ông</v>
          </cell>
          <cell r="F5541">
            <v>1</v>
          </cell>
          <cell r="G5541" t="str">
            <v>Phạm Linh</v>
          </cell>
          <cell r="H5541">
            <v>5</v>
          </cell>
          <cell r="I5541" t="str">
            <v>Phó TGĐ</v>
          </cell>
          <cell r="J5541" t="str">
            <v>Phó TGĐ</v>
          </cell>
          <cell r="M5541" t="str">
            <v>VietABankPhamLinh1974</v>
          </cell>
          <cell r="N5541">
            <v>3</v>
          </cell>
          <cell r="P5541">
            <v>0</v>
          </cell>
          <cell r="Q5541">
            <v>1</v>
          </cell>
          <cell r="R5541">
            <v>0</v>
          </cell>
          <cell r="S5541">
            <v>0</v>
          </cell>
          <cell r="T5541">
            <v>0</v>
          </cell>
          <cell r="U5541">
            <v>1</v>
          </cell>
          <cell r="V5541">
            <v>0</v>
          </cell>
          <cell r="W5541">
            <v>0</v>
          </cell>
          <cell r="X5541">
            <v>0</v>
          </cell>
          <cell r="Y5541">
            <v>0</v>
          </cell>
          <cell r="Z5541">
            <v>0</v>
          </cell>
          <cell r="AA5541">
            <v>0</v>
          </cell>
          <cell r="AB5541">
            <v>0</v>
          </cell>
          <cell r="AC5541">
            <v>1974</v>
          </cell>
          <cell r="AD5541">
            <v>0</v>
          </cell>
          <cell r="AE5541">
            <v>0</v>
          </cell>
          <cell r="AF5541">
            <v>0</v>
          </cell>
          <cell r="AG5541">
            <v>0</v>
          </cell>
          <cell r="AH5541" t="str">
            <v>n/a</v>
          </cell>
          <cell r="AN5541">
            <v>0</v>
          </cell>
          <cell r="AP5541">
            <v>0</v>
          </cell>
          <cell r="AR5541">
            <v>0</v>
          </cell>
          <cell r="AS5541">
            <v>0</v>
          </cell>
          <cell r="AT5541">
            <v>0</v>
          </cell>
        </row>
        <row r="5542">
          <cell r="C5542" t="str">
            <v>VietABank2017</v>
          </cell>
          <cell r="D5542" t="str">
            <v>OTC</v>
          </cell>
          <cell r="E5542" t="str">
            <v>Ông</v>
          </cell>
          <cell r="F5542">
            <v>1</v>
          </cell>
          <cell r="G5542" t="str">
            <v>Nguyễn Văn Hảo</v>
          </cell>
          <cell r="H5542">
            <v>5</v>
          </cell>
          <cell r="I5542" t="str">
            <v>TGĐ</v>
          </cell>
          <cell r="J5542" t="str">
            <v>TGĐ</v>
          </cell>
          <cell r="M5542" t="str">
            <v>VietABankNguyenVanHao1972</v>
          </cell>
          <cell r="N5542">
            <v>3</v>
          </cell>
          <cell r="P5542">
            <v>0</v>
          </cell>
          <cell r="Q5542">
            <v>1</v>
          </cell>
          <cell r="R5542">
            <v>0</v>
          </cell>
          <cell r="S5542">
            <v>0</v>
          </cell>
          <cell r="T5542">
            <v>1</v>
          </cell>
          <cell r="U5542">
            <v>1</v>
          </cell>
          <cell r="V5542">
            <v>0</v>
          </cell>
          <cell r="W5542">
            <v>0</v>
          </cell>
          <cell r="X5542">
            <v>0</v>
          </cell>
          <cell r="Y5542">
            <v>0</v>
          </cell>
          <cell r="Z5542">
            <v>1</v>
          </cell>
          <cell r="AA5542">
            <v>0</v>
          </cell>
          <cell r="AB5542">
            <v>0</v>
          </cell>
          <cell r="AC5542">
            <v>1972</v>
          </cell>
          <cell r="AD5542">
            <v>0</v>
          </cell>
          <cell r="AE5542">
            <v>0</v>
          </cell>
          <cell r="AF5542">
            <v>0</v>
          </cell>
          <cell r="AG5542">
            <v>0</v>
          </cell>
          <cell r="AH5542" t="str">
            <v>n/a</v>
          </cell>
          <cell r="AN5542">
            <v>0</v>
          </cell>
          <cell r="AP5542">
            <v>0</v>
          </cell>
          <cell r="AR5542">
            <v>0</v>
          </cell>
          <cell r="AS5542">
            <v>0</v>
          </cell>
          <cell r="AT5542">
            <v>0</v>
          </cell>
        </row>
        <row r="5543">
          <cell r="C5543" t="str">
            <v>VietABank2017</v>
          </cell>
          <cell r="D5543" t="str">
            <v>OTC</v>
          </cell>
          <cell r="E5543" t="str">
            <v>Ông</v>
          </cell>
          <cell r="F5543">
            <v>1</v>
          </cell>
          <cell r="G5543" t="str">
            <v>Lã Quang Trung</v>
          </cell>
          <cell r="H5543">
            <v>5</v>
          </cell>
          <cell r="I5543" t="str">
            <v>KTT</v>
          </cell>
          <cell r="J5543" t="str">
            <v>KTT</v>
          </cell>
          <cell r="M5543" t="str">
            <v>VietABankLaQuangTrung</v>
          </cell>
          <cell r="N5543">
            <v>2</v>
          </cell>
          <cell r="O5543">
            <v>1</v>
          </cell>
          <cell r="P5543">
            <v>0</v>
          </cell>
          <cell r="Q5543">
            <v>0</v>
          </cell>
          <cell r="R5543">
            <v>0</v>
          </cell>
          <cell r="S5543">
            <v>0</v>
          </cell>
          <cell r="T5543">
            <v>0</v>
          </cell>
          <cell r="U5543">
            <v>1</v>
          </cell>
          <cell r="V5543">
            <v>0</v>
          </cell>
          <cell r="W5543">
            <v>0</v>
          </cell>
          <cell r="X5543">
            <v>0</v>
          </cell>
          <cell r="Y5543">
            <v>0</v>
          </cell>
          <cell r="Z5543">
            <v>0</v>
          </cell>
          <cell r="AA5543">
            <v>1</v>
          </cell>
          <cell r="AB5543">
            <v>0</v>
          </cell>
          <cell r="AD5543">
            <v>0</v>
          </cell>
          <cell r="AE5543">
            <v>0</v>
          </cell>
          <cell r="AF5543">
            <v>0</v>
          </cell>
          <cell r="AG5543">
            <v>0</v>
          </cell>
          <cell r="AH5543" t="str">
            <v>n/a</v>
          </cell>
          <cell r="AN5543">
            <v>0</v>
          </cell>
          <cell r="AP5543">
            <v>0</v>
          </cell>
          <cell r="AR5543">
            <v>0</v>
          </cell>
          <cell r="AS5543">
            <v>0</v>
          </cell>
          <cell r="AT5543">
            <v>0</v>
          </cell>
        </row>
        <row r="5544">
          <cell r="C5544" t="str">
            <v>VietABank2016</v>
          </cell>
          <cell r="D5544" t="str">
            <v>OTC</v>
          </cell>
          <cell r="E5544" t="str">
            <v>Ông</v>
          </cell>
          <cell r="F5544">
            <v>1</v>
          </cell>
          <cell r="G5544" t="str">
            <v>Lê Xuân Vũ</v>
          </cell>
          <cell r="H5544">
            <v>5</v>
          </cell>
          <cell r="I5544" t="str">
            <v>TGĐ Điều hành</v>
          </cell>
          <cell r="J5544" t="str">
            <v>TGĐ Điều hành</v>
          </cell>
          <cell r="M5544" t="str">
            <v>VietABankLeXuanVu</v>
          </cell>
          <cell r="N5544">
            <v>1</v>
          </cell>
          <cell r="P5544">
            <v>0</v>
          </cell>
          <cell r="Q5544">
            <v>1</v>
          </cell>
          <cell r="R5544">
            <v>0</v>
          </cell>
          <cell r="S5544">
            <v>0</v>
          </cell>
          <cell r="T5544">
            <v>1</v>
          </cell>
          <cell r="U5544">
            <v>1</v>
          </cell>
          <cell r="V5544">
            <v>0</v>
          </cell>
          <cell r="W5544">
            <v>0</v>
          </cell>
          <cell r="X5544">
            <v>0</v>
          </cell>
          <cell r="Y5544">
            <v>0</v>
          </cell>
          <cell r="Z5544">
            <v>1</v>
          </cell>
          <cell r="AA5544">
            <v>0</v>
          </cell>
          <cell r="AB5544">
            <v>0</v>
          </cell>
          <cell r="AH5544" t="str">
            <v>n/a</v>
          </cell>
          <cell r="AN5544">
            <v>0</v>
          </cell>
          <cell r="AP5544">
            <v>0</v>
          </cell>
          <cell r="AR5544">
            <v>0</v>
          </cell>
          <cell r="AS5544">
            <v>0</v>
          </cell>
          <cell r="AT5544">
            <v>0</v>
          </cell>
        </row>
        <row r="5545">
          <cell r="C5545" t="str">
            <v>VietABank2016</v>
          </cell>
          <cell r="D5545" t="str">
            <v>OTC</v>
          </cell>
          <cell r="E5545" t="str">
            <v>Ông</v>
          </cell>
          <cell r="F5545">
            <v>1</v>
          </cell>
          <cell r="G5545" t="str">
            <v>Lã Quang Trung</v>
          </cell>
          <cell r="H5545">
            <v>5</v>
          </cell>
          <cell r="I5545" t="str">
            <v>KTT</v>
          </cell>
          <cell r="J5545" t="str">
            <v>KTT</v>
          </cell>
          <cell r="M5545" t="str">
            <v>VietABankLaQuangTrung</v>
          </cell>
          <cell r="N5545">
            <v>1</v>
          </cell>
          <cell r="O5545">
            <v>1</v>
          </cell>
          <cell r="P5545">
            <v>0</v>
          </cell>
          <cell r="Q5545">
            <v>0</v>
          </cell>
          <cell r="R5545">
            <v>0</v>
          </cell>
          <cell r="S5545">
            <v>0</v>
          </cell>
          <cell r="T5545">
            <v>0</v>
          </cell>
          <cell r="U5545">
            <v>1</v>
          </cell>
          <cell r="V5545">
            <v>0</v>
          </cell>
          <cell r="W5545">
            <v>0</v>
          </cell>
          <cell r="X5545">
            <v>0</v>
          </cell>
          <cell r="Y5545">
            <v>0</v>
          </cell>
          <cell r="Z5545">
            <v>0</v>
          </cell>
          <cell r="AA5545">
            <v>1</v>
          </cell>
          <cell r="AB5545">
            <v>0</v>
          </cell>
          <cell r="AH5545" t="str">
            <v>n/a</v>
          </cell>
          <cell r="AN5545">
            <v>0</v>
          </cell>
          <cell r="AP5545">
            <v>0</v>
          </cell>
          <cell r="AR5545">
            <v>0</v>
          </cell>
          <cell r="AS5545">
            <v>0</v>
          </cell>
          <cell r="AT5545">
            <v>0</v>
          </cell>
        </row>
        <row r="5546">
          <cell r="C5546" t="str">
            <v>VietABank2016</v>
          </cell>
          <cell r="D5546" t="str">
            <v>OTC</v>
          </cell>
          <cell r="E5546" t="str">
            <v>Ông</v>
          </cell>
          <cell r="F5546">
            <v>1</v>
          </cell>
          <cell r="G5546" t="str">
            <v>Phương Hữu Việt</v>
          </cell>
          <cell r="H5546">
            <v>5</v>
          </cell>
          <cell r="I5546" t="str">
            <v>CTHĐQT</v>
          </cell>
          <cell r="J5546" t="str">
            <v>CTHĐQT</v>
          </cell>
          <cell r="M5546" t="str">
            <v>VietABankPhuongHuuViet1964</v>
          </cell>
          <cell r="N5546">
            <v>3</v>
          </cell>
          <cell r="P5546">
            <v>1</v>
          </cell>
          <cell r="Q5546">
            <v>0</v>
          </cell>
          <cell r="R5546">
            <v>0</v>
          </cell>
          <cell r="S5546">
            <v>1</v>
          </cell>
          <cell r="T5546">
            <v>0</v>
          </cell>
          <cell r="U5546">
            <v>1</v>
          </cell>
          <cell r="V5546">
            <v>0</v>
          </cell>
          <cell r="W5546">
            <v>0</v>
          </cell>
          <cell r="X5546">
            <v>0</v>
          </cell>
          <cell r="Y5546">
            <v>0</v>
          </cell>
          <cell r="Z5546">
            <v>0</v>
          </cell>
          <cell r="AA5546">
            <v>0</v>
          </cell>
          <cell r="AB5546">
            <v>0</v>
          </cell>
          <cell r="AC5546">
            <v>1964</v>
          </cell>
          <cell r="AH5546" t="str">
            <v>n/a</v>
          </cell>
          <cell r="AN5546">
            <v>0</v>
          </cell>
          <cell r="AP5546">
            <v>0</v>
          </cell>
          <cell r="AQ5546">
            <v>2011</v>
          </cell>
          <cell r="AR5546">
            <v>0</v>
          </cell>
          <cell r="AS5546">
            <v>0</v>
          </cell>
          <cell r="AT5546">
            <v>0</v>
          </cell>
        </row>
        <row r="5547">
          <cell r="C5547" t="str">
            <v>VietABank2016</v>
          </cell>
          <cell r="D5547" t="str">
            <v>OTC</v>
          </cell>
          <cell r="E5547" t="str">
            <v>Bà</v>
          </cell>
          <cell r="F5547">
            <v>0</v>
          </cell>
          <cell r="G5547" t="str">
            <v>Phương Thanh Nhung</v>
          </cell>
          <cell r="H5547">
            <v>5</v>
          </cell>
          <cell r="I5547" t="str">
            <v>Phó CTHĐQT</v>
          </cell>
          <cell r="J5547" t="str">
            <v>Phó CTHĐQT</v>
          </cell>
          <cell r="M5547" t="str">
            <v>VietABankPhuongThanhNhung</v>
          </cell>
          <cell r="N5547">
            <v>3</v>
          </cell>
          <cell r="P5547">
            <v>1</v>
          </cell>
          <cell r="Q5547">
            <v>0</v>
          </cell>
          <cell r="R5547">
            <v>0</v>
          </cell>
          <cell r="S5547">
            <v>0</v>
          </cell>
          <cell r="T5547">
            <v>0</v>
          </cell>
          <cell r="U5547">
            <v>1</v>
          </cell>
          <cell r="V5547">
            <v>0</v>
          </cell>
          <cell r="W5547">
            <v>0</v>
          </cell>
          <cell r="X5547">
            <v>0</v>
          </cell>
          <cell r="Y5547">
            <v>0</v>
          </cell>
          <cell r="Z5547">
            <v>0</v>
          </cell>
          <cell r="AA5547">
            <v>0</v>
          </cell>
          <cell r="AB5547">
            <v>0</v>
          </cell>
          <cell r="AH5547" t="str">
            <v>n/a</v>
          </cell>
          <cell r="AN5547">
            <v>0</v>
          </cell>
          <cell r="AP5547">
            <v>0</v>
          </cell>
          <cell r="AR5547">
            <v>0</v>
          </cell>
          <cell r="AS5547">
            <v>0</v>
          </cell>
          <cell r="AT5547">
            <v>0</v>
          </cell>
        </row>
        <row r="5548">
          <cell r="C5548" t="str">
            <v>VietABank2016</v>
          </cell>
          <cell r="D5548" t="str">
            <v>OTC</v>
          </cell>
          <cell r="E5548" t="str">
            <v>Ông</v>
          </cell>
          <cell r="F5548">
            <v>1</v>
          </cell>
          <cell r="G5548" t="str">
            <v>Phạm Văn Tới</v>
          </cell>
          <cell r="H5548">
            <v>5</v>
          </cell>
          <cell r="I5548" t="str">
            <v>Phó CTHĐQT</v>
          </cell>
          <cell r="J5548" t="str">
            <v>Phó CTHĐQT</v>
          </cell>
          <cell r="M5548" t="str">
            <v>VietABankPhamVanToi1957</v>
          </cell>
          <cell r="N5548">
            <v>3</v>
          </cell>
          <cell r="P5548">
            <v>1</v>
          </cell>
          <cell r="Q5548">
            <v>0</v>
          </cell>
          <cell r="R5548">
            <v>0</v>
          </cell>
          <cell r="S5548">
            <v>0</v>
          </cell>
          <cell r="T5548">
            <v>0</v>
          </cell>
          <cell r="U5548">
            <v>1</v>
          </cell>
          <cell r="V5548">
            <v>0</v>
          </cell>
          <cell r="W5548">
            <v>0</v>
          </cell>
          <cell r="X5548">
            <v>0</v>
          </cell>
          <cell r="Y5548">
            <v>0</v>
          </cell>
          <cell r="Z5548">
            <v>0</v>
          </cell>
          <cell r="AA5548">
            <v>0</v>
          </cell>
          <cell r="AB5548">
            <v>0</v>
          </cell>
          <cell r="AC5548">
            <v>1957</v>
          </cell>
          <cell r="AD5548">
            <v>0</v>
          </cell>
          <cell r="AE5548">
            <v>0</v>
          </cell>
          <cell r="AF5548">
            <v>0</v>
          </cell>
          <cell r="AG5548">
            <v>0</v>
          </cell>
          <cell r="AH5548" t="str">
            <v>n/a</v>
          </cell>
          <cell r="AN5548">
            <v>0</v>
          </cell>
          <cell r="AP5548">
            <v>0</v>
          </cell>
          <cell r="AR5548">
            <v>0</v>
          </cell>
          <cell r="AS5548">
            <v>0</v>
          </cell>
          <cell r="AT5548">
            <v>0</v>
          </cell>
        </row>
        <row r="5549">
          <cell r="C5549" t="str">
            <v>VietABank2016</v>
          </cell>
          <cell r="D5549" t="str">
            <v>OTC</v>
          </cell>
          <cell r="E5549" t="str">
            <v>Ông</v>
          </cell>
          <cell r="F5549">
            <v>1</v>
          </cell>
          <cell r="G5549" t="str">
            <v>Ngô Tấn Dũng</v>
          </cell>
          <cell r="H5549">
            <v>5</v>
          </cell>
          <cell r="I5549" t="str">
            <v>Phó CTHĐQT</v>
          </cell>
          <cell r="J5549" t="str">
            <v>Phó CTHĐQT</v>
          </cell>
          <cell r="M5549" t="str">
            <v>VietABankNgoTanDung</v>
          </cell>
          <cell r="N5549">
            <v>2</v>
          </cell>
          <cell r="P5549">
            <v>1</v>
          </cell>
          <cell r="Q5549">
            <v>0</v>
          </cell>
          <cell r="R5549">
            <v>0</v>
          </cell>
          <cell r="S5549">
            <v>0</v>
          </cell>
          <cell r="T5549">
            <v>0</v>
          </cell>
          <cell r="U5549">
            <v>1</v>
          </cell>
          <cell r="V5549">
            <v>0</v>
          </cell>
          <cell r="W5549">
            <v>0</v>
          </cell>
          <cell r="X5549">
            <v>0</v>
          </cell>
          <cell r="Y5549">
            <v>0</v>
          </cell>
          <cell r="Z5549">
            <v>0</v>
          </cell>
          <cell r="AA5549">
            <v>0</v>
          </cell>
          <cell r="AB5549">
            <v>0</v>
          </cell>
          <cell r="AF5549">
            <v>0</v>
          </cell>
          <cell r="AH5549" t="str">
            <v>n/a</v>
          </cell>
          <cell r="AN5549">
            <v>0</v>
          </cell>
          <cell r="AP5549">
            <v>0</v>
          </cell>
          <cell r="AR5549">
            <v>0</v>
          </cell>
          <cell r="AS5549">
            <v>0</v>
          </cell>
          <cell r="AT5549">
            <v>0</v>
          </cell>
        </row>
        <row r="5550">
          <cell r="C5550" t="str">
            <v>VietABank2016</v>
          </cell>
          <cell r="D5550" t="str">
            <v>OTC</v>
          </cell>
          <cell r="E5550" t="str">
            <v>Ông</v>
          </cell>
          <cell r="F5550">
            <v>1</v>
          </cell>
          <cell r="G5550" t="str">
            <v>Lê Đắc Cù</v>
          </cell>
          <cell r="H5550">
            <v>5</v>
          </cell>
          <cell r="I5550" t="str">
            <v>TVHĐQT</v>
          </cell>
          <cell r="J5550" t="str">
            <v>TVHĐQT</v>
          </cell>
          <cell r="M5550" t="str">
            <v>VietABankLeDacCu</v>
          </cell>
          <cell r="N5550">
            <v>3</v>
          </cell>
          <cell r="P5550">
            <v>1</v>
          </cell>
          <cell r="Q5550">
            <v>0</v>
          </cell>
          <cell r="R5550">
            <v>0</v>
          </cell>
          <cell r="S5550">
            <v>0</v>
          </cell>
          <cell r="T5550">
            <v>0</v>
          </cell>
          <cell r="U5550">
            <v>1</v>
          </cell>
          <cell r="V5550">
            <v>0</v>
          </cell>
          <cell r="W5550">
            <v>0</v>
          </cell>
          <cell r="X5550">
            <v>0</v>
          </cell>
          <cell r="Y5550">
            <v>0</v>
          </cell>
          <cell r="Z5550">
            <v>0</v>
          </cell>
          <cell r="AA5550">
            <v>0</v>
          </cell>
          <cell r="AB5550">
            <v>0</v>
          </cell>
          <cell r="AF5550">
            <v>0</v>
          </cell>
          <cell r="AH5550" t="str">
            <v>n/a</v>
          </cell>
          <cell r="AN5550">
            <v>0</v>
          </cell>
          <cell r="AP5550">
            <v>0</v>
          </cell>
          <cell r="AR5550">
            <v>0</v>
          </cell>
          <cell r="AS5550">
            <v>0</v>
          </cell>
          <cell r="AT5550">
            <v>0</v>
          </cell>
        </row>
        <row r="5551">
          <cell r="C5551" t="str">
            <v>VietABank2016</v>
          </cell>
          <cell r="D5551" t="str">
            <v>OTC</v>
          </cell>
          <cell r="E5551" t="str">
            <v>Bà</v>
          </cell>
          <cell r="F5551">
            <v>0</v>
          </cell>
          <cell r="G5551" t="str">
            <v>Nguyễn Kim Phượng</v>
          </cell>
          <cell r="H5551">
            <v>5</v>
          </cell>
          <cell r="I5551" t="str">
            <v>TBKS</v>
          </cell>
          <cell r="J5551" t="str">
            <v>TBKS</v>
          </cell>
          <cell r="M5551" t="str">
            <v>VietABankNguyenKimPhuong</v>
          </cell>
          <cell r="N5551">
            <v>2</v>
          </cell>
          <cell r="P5551">
            <v>0</v>
          </cell>
          <cell r="Q5551">
            <v>0</v>
          </cell>
          <cell r="R5551">
            <v>1</v>
          </cell>
          <cell r="S5551">
            <v>0</v>
          </cell>
          <cell r="T5551">
            <v>0</v>
          </cell>
          <cell r="U5551">
            <v>1</v>
          </cell>
          <cell r="V5551">
            <v>0</v>
          </cell>
          <cell r="W5551">
            <v>0</v>
          </cell>
          <cell r="X5551">
            <v>0</v>
          </cell>
          <cell r="Y5551">
            <v>0</v>
          </cell>
          <cell r="Z5551">
            <v>0</v>
          </cell>
          <cell r="AA5551">
            <v>0</v>
          </cell>
          <cell r="AB5551">
            <v>1</v>
          </cell>
          <cell r="AF5551">
            <v>0</v>
          </cell>
          <cell r="AH5551" t="str">
            <v>n/a</v>
          </cell>
          <cell r="AN5551">
            <v>0</v>
          </cell>
          <cell r="AP5551">
            <v>0</v>
          </cell>
          <cell r="AR5551">
            <v>0</v>
          </cell>
          <cell r="AS5551">
            <v>0</v>
          </cell>
          <cell r="AT5551">
            <v>0</v>
          </cell>
        </row>
        <row r="5552">
          <cell r="C5552" t="str">
            <v>VietABank2016</v>
          </cell>
          <cell r="D5552" t="str">
            <v>OTC</v>
          </cell>
          <cell r="E5552" t="str">
            <v>Bà</v>
          </cell>
          <cell r="F5552">
            <v>0</v>
          </cell>
          <cell r="G5552" t="str">
            <v>Nguyễn Thị Hoan</v>
          </cell>
          <cell r="H5552">
            <v>5</v>
          </cell>
          <cell r="I5552" t="str">
            <v>Thành viên BKS</v>
          </cell>
          <cell r="J5552" t="str">
            <v>Thành viên BKS</v>
          </cell>
          <cell r="M5552" t="str">
            <v>VietABankNguyenThiHoan</v>
          </cell>
          <cell r="N5552">
            <v>3</v>
          </cell>
          <cell r="P5552">
            <v>0</v>
          </cell>
          <cell r="Q5552">
            <v>0</v>
          </cell>
          <cell r="R5552">
            <v>1</v>
          </cell>
          <cell r="S5552">
            <v>0</v>
          </cell>
          <cell r="T5552">
            <v>0</v>
          </cell>
          <cell r="U5552">
            <v>1</v>
          </cell>
          <cell r="V5552">
            <v>0</v>
          </cell>
          <cell r="W5552">
            <v>0</v>
          </cell>
          <cell r="X5552">
            <v>0</v>
          </cell>
          <cell r="Y5552">
            <v>0</v>
          </cell>
          <cell r="Z5552">
            <v>0</v>
          </cell>
          <cell r="AA5552">
            <v>0</v>
          </cell>
          <cell r="AB5552">
            <v>0</v>
          </cell>
          <cell r="AF5552">
            <v>0</v>
          </cell>
          <cell r="AH5552" t="str">
            <v>n/a</v>
          </cell>
          <cell r="AN5552">
            <v>0</v>
          </cell>
          <cell r="AP5552">
            <v>0</v>
          </cell>
          <cell r="AR5552">
            <v>0</v>
          </cell>
          <cell r="AS5552">
            <v>0</v>
          </cell>
          <cell r="AT5552">
            <v>0</v>
          </cell>
        </row>
        <row r="5553">
          <cell r="C5553" t="str">
            <v>VietABank2016</v>
          </cell>
          <cell r="D5553" t="str">
            <v>OTC</v>
          </cell>
          <cell r="E5553" t="str">
            <v>Ông</v>
          </cell>
          <cell r="F5553">
            <v>1</v>
          </cell>
          <cell r="G5553" t="str">
            <v>Phương Minh Tuấn</v>
          </cell>
          <cell r="H5553">
            <v>5</v>
          </cell>
          <cell r="I5553" t="str">
            <v>Thành viên BKS</v>
          </cell>
          <cell r="J5553" t="str">
            <v>Thành viên BKS</v>
          </cell>
          <cell r="M5553" t="str">
            <v>VietABankPhuongMinhTuan</v>
          </cell>
          <cell r="N5553">
            <v>3</v>
          </cell>
          <cell r="P5553">
            <v>0</v>
          </cell>
          <cell r="Q5553">
            <v>0</v>
          </cell>
          <cell r="R5553">
            <v>1</v>
          </cell>
          <cell r="S5553">
            <v>0</v>
          </cell>
          <cell r="T5553">
            <v>0</v>
          </cell>
          <cell r="U5553">
            <v>1</v>
          </cell>
          <cell r="V5553">
            <v>0</v>
          </cell>
          <cell r="W5553">
            <v>0</v>
          </cell>
          <cell r="X5553">
            <v>0</v>
          </cell>
          <cell r="Y5553">
            <v>0</v>
          </cell>
          <cell r="Z5553">
            <v>0</v>
          </cell>
          <cell r="AA5553">
            <v>0</v>
          </cell>
          <cell r="AB5553">
            <v>0</v>
          </cell>
          <cell r="AF5553">
            <v>0</v>
          </cell>
          <cell r="AH5553" t="str">
            <v>n/a</v>
          </cell>
          <cell r="AN5553">
            <v>0</v>
          </cell>
          <cell r="AP5553">
            <v>0</v>
          </cell>
          <cell r="AR5553">
            <v>0</v>
          </cell>
          <cell r="AS5553">
            <v>0</v>
          </cell>
          <cell r="AT5553">
            <v>0</v>
          </cell>
        </row>
        <row r="5554">
          <cell r="C5554" t="str">
            <v>VietABank2016</v>
          </cell>
          <cell r="D5554" t="str">
            <v>OTC</v>
          </cell>
          <cell r="E5554" t="str">
            <v>Ông</v>
          </cell>
          <cell r="F5554">
            <v>1</v>
          </cell>
          <cell r="G5554" t="str">
            <v>Nguyễn Văn Hảo</v>
          </cell>
          <cell r="H5554">
            <v>5</v>
          </cell>
          <cell r="I5554" t="str">
            <v>Phó TGĐ Thường trực</v>
          </cell>
          <cell r="J5554" t="str">
            <v>Phó TGĐ Thường trực</v>
          </cell>
          <cell r="M5554" t="str">
            <v>VietABankNguyenVanHao1972</v>
          </cell>
          <cell r="N5554">
            <v>2</v>
          </cell>
          <cell r="P5554">
            <v>0</v>
          </cell>
          <cell r="Q5554">
            <v>1</v>
          </cell>
          <cell r="R5554">
            <v>0</v>
          </cell>
          <cell r="S5554">
            <v>0</v>
          </cell>
          <cell r="T5554">
            <v>0</v>
          </cell>
          <cell r="U5554">
            <v>1</v>
          </cell>
          <cell r="V5554">
            <v>0</v>
          </cell>
          <cell r="W5554">
            <v>0</v>
          </cell>
          <cell r="X5554">
            <v>0</v>
          </cell>
          <cell r="Y5554">
            <v>0</v>
          </cell>
          <cell r="Z5554">
            <v>0</v>
          </cell>
          <cell r="AA5554">
            <v>0</v>
          </cell>
          <cell r="AB5554">
            <v>0</v>
          </cell>
          <cell r="AC5554">
            <v>1972</v>
          </cell>
          <cell r="AF5554">
            <v>0</v>
          </cell>
          <cell r="AH5554" t="str">
            <v>n/a</v>
          </cell>
          <cell r="AN5554">
            <v>0</v>
          </cell>
          <cell r="AP5554">
            <v>0</v>
          </cell>
          <cell r="AR5554">
            <v>0</v>
          </cell>
          <cell r="AS5554">
            <v>0</v>
          </cell>
          <cell r="AT5554">
            <v>0</v>
          </cell>
        </row>
        <row r="5555">
          <cell r="C5555" t="str">
            <v>VietABank2016</v>
          </cell>
          <cell r="D5555" t="str">
            <v>OTC</v>
          </cell>
          <cell r="E5555" t="str">
            <v>Ông</v>
          </cell>
          <cell r="F5555">
            <v>1</v>
          </cell>
          <cell r="G5555" t="str">
            <v>Phạm Linh</v>
          </cell>
          <cell r="H5555">
            <v>5</v>
          </cell>
          <cell r="I5555" t="str">
            <v>Phó TGĐ</v>
          </cell>
          <cell r="J5555" t="str">
            <v>Phó TGĐ</v>
          </cell>
          <cell r="M5555" t="str">
            <v>VietABankPhamLinh1974</v>
          </cell>
          <cell r="N5555">
            <v>2</v>
          </cell>
          <cell r="P5555">
            <v>0</v>
          </cell>
          <cell r="Q5555">
            <v>1</v>
          </cell>
          <cell r="R5555">
            <v>0</v>
          </cell>
          <cell r="S5555">
            <v>0</v>
          </cell>
          <cell r="T5555">
            <v>0</v>
          </cell>
          <cell r="U5555">
            <v>1</v>
          </cell>
          <cell r="V5555">
            <v>0</v>
          </cell>
          <cell r="W5555">
            <v>0</v>
          </cell>
          <cell r="X5555">
            <v>0</v>
          </cell>
          <cell r="Y5555">
            <v>0</v>
          </cell>
          <cell r="Z5555">
            <v>0</v>
          </cell>
          <cell r="AA5555">
            <v>0</v>
          </cell>
          <cell r="AB5555">
            <v>0</v>
          </cell>
          <cell r="AC5555">
            <v>1974</v>
          </cell>
          <cell r="AF5555">
            <v>0</v>
          </cell>
          <cell r="AH5555" t="str">
            <v>n/a</v>
          </cell>
          <cell r="AN5555">
            <v>0</v>
          </cell>
          <cell r="AP5555">
            <v>0</v>
          </cell>
          <cell r="AR5555">
            <v>0</v>
          </cell>
          <cell r="AS5555">
            <v>0</v>
          </cell>
          <cell r="AT5555">
            <v>0</v>
          </cell>
        </row>
        <row r="5556">
          <cell r="C5556" t="str">
            <v>VietABank2015</v>
          </cell>
          <cell r="D5556" t="str">
            <v>OTC</v>
          </cell>
          <cell r="E5556" t="str">
            <v>Ông</v>
          </cell>
          <cell r="F5556">
            <v>1</v>
          </cell>
          <cell r="G5556" t="str">
            <v>Phương Hữu Việt</v>
          </cell>
          <cell r="H5556">
            <v>5</v>
          </cell>
          <cell r="I5556" t="str">
            <v>CTHĐQT</v>
          </cell>
          <cell r="J5556" t="str">
            <v>CTHĐQT</v>
          </cell>
          <cell r="M5556" t="str">
            <v>VietABankPhuongHuuViet1964</v>
          </cell>
          <cell r="N5556">
            <v>2</v>
          </cell>
          <cell r="P5556">
            <v>1</v>
          </cell>
          <cell r="Q5556">
            <v>0</v>
          </cell>
          <cell r="R5556">
            <v>0</v>
          </cell>
          <cell r="S5556">
            <v>1</v>
          </cell>
          <cell r="T5556">
            <v>0</v>
          </cell>
          <cell r="U5556">
            <v>1</v>
          </cell>
          <cell r="V5556">
            <v>0</v>
          </cell>
          <cell r="W5556">
            <v>0</v>
          </cell>
          <cell r="X5556">
            <v>0</v>
          </cell>
          <cell r="Y5556">
            <v>0</v>
          </cell>
          <cell r="Z5556">
            <v>0</v>
          </cell>
          <cell r="AA5556">
            <v>0</v>
          </cell>
          <cell r="AB5556">
            <v>0</v>
          </cell>
          <cell r="AC5556">
            <v>1964</v>
          </cell>
          <cell r="AH5556" t="str">
            <v>n/a</v>
          </cell>
          <cell r="AN5556">
            <v>0</v>
          </cell>
          <cell r="AP5556">
            <v>0</v>
          </cell>
          <cell r="AQ5556">
            <v>2011</v>
          </cell>
          <cell r="AR5556">
            <v>0</v>
          </cell>
          <cell r="AS5556">
            <v>0</v>
          </cell>
          <cell r="AT5556">
            <v>0</v>
          </cell>
        </row>
        <row r="5557">
          <cell r="C5557" t="str">
            <v>VietABank2015</v>
          </cell>
          <cell r="D5557" t="str">
            <v>OTC</v>
          </cell>
          <cell r="E5557" t="str">
            <v>Bà</v>
          </cell>
          <cell r="F5557">
            <v>0</v>
          </cell>
          <cell r="G5557" t="str">
            <v>Phương Thanh Nhung</v>
          </cell>
          <cell r="H5557">
            <v>5</v>
          </cell>
          <cell r="I5557" t="str">
            <v>TGĐ/Phó CTHĐQT</v>
          </cell>
          <cell r="J5557" t="str">
            <v>TGĐ</v>
          </cell>
          <cell r="K5557" t="str">
            <v>Phó CTHĐQT</v>
          </cell>
          <cell r="M5557" t="str">
            <v>VietABankPhuongThanhNhung</v>
          </cell>
          <cell r="N5557">
            <v>2</v>
          </cell>
          <cell r="P5557">
            <v>1</v>
          </cell>
          <cell r="Q5557">
            <v>1</v>
          </cell>
          <cell r="R5557">
            <v>0</v>
          </cell>
          <cell r="S5557">
            <v>0</v>
          </cell>
          <cell r="T5557">
            <v>1</v>
          </cell>
          <cell r="U5557">
            <v>1</v>
          </cell>
          <cell r="V5557">
            <v>0</v>
          </cell>
          <cell r="W5557">
            <v>0</v>
          </cell>
          <cell r="X5557">
            <v>0</v>
          </cell>
          <cell r="Y5557">
            <v>0</v>
          </cell>
          <cell r="Z5557">
            <v>1</v>
          </cell>
          <cell r="AA5557">
            <v>0</v>
          </cell>
          <cell r="AB5557">
            <v>0</v>
          </cell>
          <cell r="AH5557" t="str">
            <v>n/a</v>
          </cell>
          <cell r="AN5557">
            <v>0</v>
          </cell>
          <cell r="AP5557">
            <v>0</v>
          </cell>
          <cell r="AR5557">
            <v>0</v>
          </cell>
          <cell r="AS5557">
            <v>0</v>
          </cell>
          <cell r="AT5557">
            <v>0</v>
          </cell>
        </row>
        <row r="5558">
          <cell r="C5558" t="str">
            <v>VietABank2015</v>
          </cell>
          <cell r="D5558" t="str">
            <v>OTC</v>
          </cell>
          <cell r="E5558" t="str">
            <v>Ông</v>
          </cell>
          <cell r="F5558">
            <v>1</v>
          </cell>
          <cell r="G5558" t="str">
            <v>Phạm Văn Tới</v>
          </cell>
          <cell r="H5558">
            <v>5</v>
          </cell>
          <cell r="I5558" t="str">
            <v>Phó CTHĐQT</v>
          </cell>
          <cell r="J5558" t="str">
            <v>Phó CTHĐQT</v>
          </cell>
          <cell r="M5558" t="str">
            <v>VietABankPhamVanToi1957</v>
          </cell>
          <cell r="N5558">
            <v>2</v>
          </cell>
          <cell r="P5558">
            <v>1</v>
          </cell>
          <cell r="Q5558">
            <v>0</v>
          </cell>
          <cell r="R5558">
            <v>0</v>
          </cell>
          <cell r="S5558">
            <v>0</v>
          </cell>
          <cell r="T5558">
            <v>0</v>
          </cell>
          <cell r="U5558">
            <v>1</v>
          </cell>
          <cell r="V5558">
            <v>0</v>
          </cell>
          <cell r="W5558">
            <v>0</v>
          </cell>
          <cell r="X5558">
            <v>0</v>
          </cell>
          <cell r="Y5558">
            <v>0</v>
          </cell>
          <cell r="Z5558">
            <v>0</v>
          </cell>
          <cell r="AA5558">
            <v>0</v>
          </cell>
          <cell r="AB5558">
            <v>0</v>
          </cell>
          <cell r="AC5558">
            <v>1957</v>
          </cell>
          <cell r="AH5558" t="str">
            <v>n/a</v>
          </cell>
          <cell r="AN5558">
            <v>0</v>
          </cell>
          <cell r="AP5558">
            <v>0</v>
          </cell>
          <cell r="AR5558">
            <v>0</v>
          </cell>
          <cell r="AS5558">
            <v>0</v>
          </cell>
          <cell r="AT5558">
            <v>0</v>
          </cell>
        </row>
        <row r="5559">
          <cell r="C5559" t="str">
            <v>VietABank2015</v>
          </cell>
          <cell r="D5559" t="str">
            <v>OTC</v>
          </cell>
          <cell r="E5559" t="str">
            <v>Ông</v>
          </cell>
          <cell r="F5559">
            <v>1</v>
          </cell>
          <cell r="G5559" t="str">
            <v>Ngô Tấn Dũng</v>
          </cell>
          <cell r="H5559">
            <v>5</v>
          </cell>
          <cell r="I5559" t="str">
            <v>Phó CTHĐQT</v>
          </cell>
          <cell r="J5559" t="str">
            <v>Phó CTHĐQT</v>
          </cell>
          <cell r="M5559" t="str">
            <v>VietABankNgoTanDung</v>
          </cell>
          <cell r="N5559">
            <v>1</v>
          </cell>
          <cell r="P5559">
            <v>1</v>
          </cell>
          <cell r="Q5559">
            <v>0</v>
          </cell>
          <cell r="R5559">
            <v>0</v>
          </cell>
          <cell r="S5559">
            <v>0</v>
          </cell>
          <cell r="T5559">
            <v>0</v>
          </cell>
          <cell r="U5559">
            <v>1</v>
          </cell>
          <cell r="V5559">
            <v>0</v>
          </cell>
          <cell r="W5559">
            <v>0</v>
          </cell>
          <cell r="X5559">
            <v>0</v>
          </cell>
          <cell r="Y5559">
            <v>0</v>
          </cell>
          <cell r="Z5559">
            <v>0</v>
          </cell>
          <cell r="AA5559">
            <v>0</v>
          </cell>
          <cell r="AB5559">
            <v>0</v>
          </cell>
          <cell r="AH5559" t="str">
            <v>n/a</v>
          </cell>
          <cell r="AN5559">
            <v>0</v>
          </cell>
          <cell r="AP5559">
            <v>0</v>
          </cell>
          <cell r="AR5559">
            <v>0</v>
          </cell>
          <cell r="AS5559">
            <v>0</v>
          </cell>
          <cell r="AT5559">
            <v>0</v>
          </cell>
        </row>
        <row r="5560">
          <cell r="C5560" t="str">
            <v>VietABank2015</v>
          </cell>
          <cell r="D5560" t="str">
            <v>OTC</v>
          </cell>
          <cell r="E5560" t="str">
            <v>Ông</v>
          </cell>
          <cell r="F5560">
            <v>1</v>
          </cell>
          <cell r="G5560" t="str">
            <v>Lê Đắc Cù</v>
          </cell>
          <cell r="H5560">
            <v>5</v>
          </cell>
          <cell r="I5560" t="str">
            <v>TVHĐQT</v>
          </cell>
          <cell r="J5560" t="str">
            <v>TVHĐQT</v>
          </cell>
          <cell r="M5560" t="str">
            <v>VietABankLeDacCu</v>
          </cell>
          <cell r="N5560">
            <v>2</v>
          </cell>
          <cell r="P5560">
            <v>1</v>
          </cell>
          <cell r="Q5560">
            <v>0</v>
          </cell>
          <cell r="R5560">
            <v>0</v>
          </cell>
          <cell r="S5560">
            <v>0</v>
          </cell>
          <cell r="T5560">
            <v>0</v>
          </cell>
          <cell r="U5560">
            <v>1</v>
          </cell>
          <cell r="V5560">
            <v>0</v>
          </cell>
          <cell r="W5560">
            <v>0</v>
          </cell>
          <cell r="X5560">
            <v>0</v>
          </cell>
          <cell r="Y5560">
            <v>0</v>
          </cell>
          <cell r="Z5560">
            <v>0</v>
          </cell>
          <cell r="AA5560">
            <v>0</v>
          </cell>
          <cell r="AB5560">
            <v>0</v>
          </cell>
          <cell r="AH5560" t="str">
            <v>n/a</v>
          </cell>
          <cell r="AN5560">
            <v>0</v>
          </cell>
          <cell r="AP5560">
            <v>0</v>
          </cell>
          <cell r="AR5560">
            <v>0</v>
          </cell>
          <cell r="AS5560">
            <v>0</v>
          </cell>
          <cell r="AT5560">
            <v>0</v>
          </cell>
        </row>
        <row r="5561">
          <cell r="C5561" t="str">
            <v>VietABank2015</v>
          </cell>
          <cell r="D5561" t="str">
            <v>OTC</v>
          </cell>
          <cell r="E5561" t="str">
            <v>Bà</v>
          </cell>
          <cell r="F5561">
            <v>0</v>
          </cell>
          <cell r="G5561" t="str">
            <v>Nguyễn Kim Phượng</v>
          </cell>
          <cell r="H5561">
            <v>5</v>
          </cell>
          <cell r="I5561" t="str">
            <v>TBKS</v>
          </cell>
          <cell r="J5561" t="str">
            <v>TBKS</v>
          </cell>
          <cell r="M5561" t="str">
            <v>VietABankNguyenKimPhuong</v>
          </cell>
          <cell r="N5561">
            <v>1</v>
          </cell>
          <cell r="P5561">
            <v>0</v>
          </cell>
          <cell r="Q5561">
            <v>0</v>
          </cell>
          <cell r="R5561">
            <v>1</v>
          </cell>
          <cell r="S5561">
            <v>0</v>
          </cell>
          <cell r="T5561">
            <v>0</v>
          </cell>
          <cell r="U5561">
            <v>1</v>
          </cell>
          <cell r="V5561">
            <v>0</v>
          </cell>
          <cell r="W5561">
            <v>0</v>
          </cell>
          <cell r="X5561">
            <v>0</v>
          </cell>
          <cell r="Y5561">
            <v>0</v>
          </cell>
          <cell r="Z5561">
            <v>0</v>
          </cell>
          <cell r="AA5561">
            <v>0</v>
          </cell>
          <cell r="AB5561">
            <v>1</v>
          </cell>
          <cell r="AH5561" t="str">
            <v>n/a</v>
          </cell>
          <cell r="AN5561">
            <v>0</v>
          </cell>
          <cell r="AP5561">
            <v>0</v>
          </cell>
          <cell r="AR5561">
            <v>0</v>
          </cell>
          <cell r="AS5561">
            <v>0</v>
          </cell>
          <cell r="AT5561">
            <v>0</v>
          </cell>
        </row>
        <row r="5562">
          <cell r="C5562" t="str">
            <v>VietABank2015</v>
          </cell>
          <cell r="D5562" t="str">
            <v>OTC</v>
          </cell>
          <cell r="E5562" t="str">
            <v>Bà</v>
          </cell>
          <cell r="F5562">
            <v>0</v>
          </cell>
          <cell r="G5562" t="str">
            <v>Nguyễn Thị Hoan</v>
          </cell>
          <cell r="H5562">
            <v>5</v>
          </cell>
          <cell r="I5562" t="str">
            <v>Thành viên BKS</v>
          </cell>
          <cell r="J5562" t="str">
            <v>Thành viên BKS</v>
          </cell>
          <cell r="M5562" t="str">
            <v>VietABankNguyenThiHoan</v>
          </cell>
          <cell r="N5562">
            <v>2</v>
          </cell>
          <cell r="P5562">
            <v>0</v>
          </cell>
          <cell r="Q5562">
            <v>0</v>
          </cell>
          <cell r="R5562">
            <v>1</v>
          </cell>
          <cell r="S5562">
            <v>0</v>
          </cell>
          <cell r="T5562">
            <v>0</v>
          </cell>
          <cell r="U5562">
            <v>1</v>
          </cell>
          <cell r="V5562">
            <v>0</v>
          </cell>
          <cell r="W5562">
            <v>0</v>
          </cell>
          <cell r="X5562">
            <v>0</v>
          </cell>
          <cell r="Y5562">
            <v>0</v>
          </cell>
          <cell r="Z5562">
            <v>0</v>
          </cell>
          <cell r="AA5562">
            <v>0</v>
          </cell>
          <cell r="AB5562">
            <v>0</v>
          </cell>
          <cell r="AH5562" t="str">
            <v>n/a</v>
          </cell>
          <cell r="AN5562">
            <v>0</v>
          </cell>
          <cell r="AP5562">
            <v>0</v>
          </cell>
          <cell r="AR5562">
            <v>0</v>
          </cell>
          <cell r="AS5562">
            <v>0</v>
          </cell>
          <cell r="AT5562">
            <v>0</v>
          </cell>
        </row>
        <row r="5563">
          <cell r="C5563" t="str">
            <v>VietABank2015</v>
          </cell>
          <cell r="D5563" t="str">
            <v>OTC</v>
          </cell>
          <cell r="E5563" t="str">
            <v>Ông</v>
          </cell>
          <cell r="F5563">
            <v>1</v>
          </cell>
          <cell r="G5563" t="str">
            <v>Phương Minh Tuấn</v>
          </cell>
          <cell r="H5563">
            <v>5</v>
          </cell>
          <cell r="I5563" t="str">
            <v>Thành viên BKS</v>
          </cell>
          <cell r="J5563" t="str">
            <v>Thành viên BKS</v>
          </cell>
          <cell r="M5563" t="str">
            <v>VietABankPhuongMinhTuan</v>
          </cell>
          <cell r="N5563">
            <v>2</v>
          </cell>
          <cell r="P5563">
            <v>0</v>
          </cell>
          <cell r="Q5563">
            <v>0</v>
          </cell>
          <cell r="R5563">
            <v>1</v>
          </cell>
          <cell r="S5563">
            <v>0</v>
          </cell>
          <cell r="T5563">
            <v>0</v>
          </cell>
          <cell r="U5563">
            <v>1</v>
          </cell>
          <cell r="V5563">
            <v>0</v>
          </cell>
          <cell r="W5563">
            <v>0</v>
          </cell>
          <cell r="X5563">
            <v>0</v>
          </cell>
          <cell r="Y5563">
            <v>0</v>
          </cell>
          <cell r="Z5563">
            <v>0</v>
          </cell>
          <cell r="AA5563">
            <v>0</v>
          </cell>
          <cell r="AB5563">
            <v>0</v>
          </cell>
          <cell r="AH5563" t="str">
            <v>n/a</v>
          </cell>
          <cell r="AN5563">
            <v>0</v>
          </cell>
          <cell r="AP5563">
            <v>0</v>
          </cell>
          <cell r="AR5563">
            <v>0</v>
          </cell>
          <cell r="AS5563">
            <v>0</v>
          </cell>
          <cell r="AT5563">
            <v>0</v>
          </cell>
        </row>
        <row r="5564">
          <cell r="C5564" t="str">
            <v>VietABank2015</v>
          </cell>
          <cell r="D5564" t="str">
            <v>OTC</v>
          </cell>
          <cell r="E5564" t="str">
            <v>Ông</v>
          </cell>
          <cell r="F5564">
            <v>1</v>
          </cell>
          <cell r="G5564" t="str">
            <v>Nguyễn Văn Hảo</v>
          </cell>
          <cell r="H5564">
            <v>5</v>
          </cell>
          <cell r="I5564" t="str">
            <v>Phó TGĐ Thường trực</v>
          </cell>
          <cell r="J5564" t="str">
            <v>Phó TGĐ Thường trực</v>
          </cell>
          <cell r="M5564" t="str">
            <v>VietABankNguyenVanHao1972</v>
          </cell>
          <cell r="N5564">
            <v>1</v>
          </cell>
          <cell r="P5564">
            <v>0</v>
          </cell>
          <cell r="Q5564">
            <v>1</v>
          </cell>
          <cell r="R5564">
            <v>0</v>
          </cell>
          <cell r="S5564">
            <v>0</v>
          </cell>
          <cell r="T5564">
            <v>0</v>
          </cell>
          <cell r="U5564">
            <v>1</v>
          </cell>
          <cell r="V5564">
            <v>0</v>
          </cell>
          <cell r="W5564">
            <v>0</v>
          </cell>
          <cell r="X5564">
            <v>0</v>
          </cell>
          <cell r="Y5564">
            <v>0</v>
          </cell>
          <cell r="Z5564">
            <v>0</v>
          </cell>
          <cell r="AA5564">
            <v>0</v>
          </cell>
          <cell r="AB5564">
            <v>0</v>
          </cell>
          <cell r="AC5564">
            <v>1972</v>
          </cell>
          <cell r="AH5564" t="str">
            <v>n/a</v>
          </cell>
          <cell r="AN5564">
            <v>0</v>
          </cell>
          <cell r="AP5564">
            <v>0</v>
          </cell>
          <cell r="AR5564">
            <v>0</v>
          </cell>
          <cell r="AS5564">
            <v>0</v>
          </cell>
          <cell r="AT5564">
            <v>0</v>
          </cell>
        </row>
        <row r="5565">
          <cell r="C5565" t="str">
            <v>VietABank2015</v>
          </cell>
          <cell r="D5565" t="str">
            <v>OTC</v>
          </cell>
          <cell r="E5565" t="str">
            <v>Ông</v>
          </cell>
          <cell r="F5565">
            <v>1</v>
          </cell>
          <cell r="G5565" t="str">
            <v>Phạm Linh</v>
          </cell>
          <cell r="H5565">
            <v>5</v>
          </cell>
          <cell r="I5565" t="str">
            <v>Phó TGĐ</v>
          </cell>
          <cell r="J5565" t="str">
            <v>Phó TGĐ</v>
          </cell>
          <cell r="M5565" t="str">
            <v>VietABankPhamLinh1974</v>
          </cell>
          <cell r="N5565">
            <v>1</v>
          </cell>
          <cell r="P5565">
            <v>0</v>
          </cell>
          <cell r="Q5565">
            <v>1</v>
          </cell>
          <cell r="R5565">
            <v>0</v>
          </cell>
          <cell r="S5565">
            <v>0</v>
          </cell>
          <cell r="T5565">
            <v>0</v>
          </cell>
          <cell r="U5565">
            <v>1</v>
          </cell>
          <cell r="V5565">
            <v>0</v>
          </cell>
          <cell r="W5565">
            <v>0</v>
          </cell>
          <cell r="X5565">
            <v>0</v>
          </cell>
          <cell r="Y5565">
            <v>0</v>
          </cell>
          <cell r="Z5565">
            <v>0</v>
          </cell>
          <cell r="AA5565">
            <v>0</v>
          </cell>
          <cell r="AB5565">
            <v>0</v>
          </cell>
          <cell r="AC5565">
            <v>1974</v>
          </cell>
          <cell r="AH5565" t="str">
            <v>n/a</v>
          </cell>
          <cell r="AN5565">
            <v>0</v>
          </cell>
          <cell r="AP5565">
            <v>0</v>
          </cell>
          <cell r="AR5565">
            <v>0</v>
          </cell>
          <cell r="AS5565">
            <v>0</v>
          </cell>
          <cell r="AT5565">
            <v>0</v>
          </cell>
        </row>
        <row r="5566">
          <cell r="C5566" t="str">
            <v>VietABank2012</v>
          </cell>
          <cell r="D5566" t="str">
            <v>OTC</v>
          </cell>
          <cell r="E5566" t="str">
            <v>Bà</v>
          </cell>
          <cell r="F5566">
            <v>0</v>
          </cell>
          <cell r="G5566" t="str">
            <v>Bùi Thị Thu Vân</v>
          </cell>
          <cell r="H5566">
            <v>5</v>
          </cell>
          <cell r="I5566" t="str">
            <v>TBKS</v>
          </cell>
          <cell r="J5566" t="str">
            <v>TBKS</v>
          </cell>
          <cell r="M5566" t="str">
            <v>VietABankBuiThiThuVan</v>
          </cell>
          <cell r="N5566">
            <v>1</v>
          </cell>
          <cell r="P5566">
            <v>0</v>
          </cell>
          <cell r="Q5566">
            <v>0</v>
          </cell>
          <cell r="R5566">
            <v>1</v>
          </cell>
          <cell r="S5566">
            <v>0</v>
          </cell>
          <cell r="T5566">
            <v>0</v>
          </cell>
          <cell r="U5566">
            <v>1</v>
          </cell>
          <cell r="V5566">
            <v>0</v>
          </cell>
          <cell r="W5566">
            <v>0</v>
          </cell>
          <cell r="X5566">
            <v>0</v>
          </cell>
          <cell r="Y5566">
            <v>0</v>
          </cell>
          <cell r="Z5566">
            <v>0</v>
          </cell>
          <cell r="AA5566">
            <v>0</v>
          </cell>
          <cell r="AB5566">
            <v>1</v>
          </cell>
          <cell r="AH5566" t="str">
            <v>n/a</v>
          </cell>
          <cell r="AL5566" t="str">
            <v>CN Kinh tế</v>
          </cell>
          <cell r="AM5566">
            <v>1</v>
          </cell>
          <cell r="AN5566">
            <v>1</v>
          </cell>
          <cell r="AP5566">
            <v>0</v>
          </cell>
          <cell r="AR5566">
            <v>0</v>
          </cell>
          <cell r="AS5566">
            <v>1</v>
          </cell>
          <cell r="AT5566">
            <v>0</v>
          </cell>
        </row>
        <row r="5567">
          <cell r="C5567" t="str">
            <v>VietABank2012</v>
          </cell>
          <cell r="D5567" t="str">
            <v>OTC</v>
          </cell>
          <cell r="E5567" t="str">
            <v>Ông</v>
          </cell>
          <cell r="F5567">
            <v>1</v>
          </cell>
          <cell r="G5567" t="str">
            <v>Nguyễn Hoàng Linh</v>
          </cell>
          <cell r="H5567">
            <v>5</v>
          </cell>
          <cell r="I5567" t="str">
            <v>Quyền TGĐ</v>
          </cell>
          <cell r="J5567" t="str">
            <v>Quyền TGĐ</v>
          </cell>
          <cell r="M5567" t="str">
            <v>VietABankNguyenHoangLinh</v>
          </cell>
          <cell r="N5567">
            <v>1</v>
          </cell>
          <cell r="P5567">
            <v>0</v>
          </cell>
          <cell r="Q5567">
            <v>1</v>
          </cell>
          <cell r="R5567">
            <v>0</v>
          </cell>
          <cell r="S5567">
            <v>0</v>
          </cell>
          <cell r="T5567">
            <v>1</v>
          </cell>
          <cell r="U5567">
            <v>1</v>
          </cell>
          <cell r="V5567">
            <v>0</v>
          </cell>
          <cell r="W5567">
            <v>0</v>
          </cell>
          <cell r="X5567">
            <v>0</v>
          </cell>
          <cell r="Y5567">
            <v>0</v>
          </cell>
          <cell r="Z5567">
            <v>1</v>
          </cell>
          <cell r="AA5567">
            <v>0</v>
          </cell>
          <cell r="AB5567">
            <v>0</v>
          </cell>
          <cell r="AH5567" t="str">
            <v>n/a</v>
          </cell>
          <cell r="AL5567" t="str">
            <v>ThS QTKD</v>
          </cell>
          <cell r="AM5567">
            <v>1</v>
          </cell>
          <cell r="AN5567">
            <v>2</v>
          </cell>
          <cell r="AP5567">
            <v>0</v>
          </cell>
          <cell r="AR5567">
            <v>0</v>
          </cell>
          <cell r="AS5567">
            <v>1</v>
          </cell>
          <cell r="AT5567">
            <v>0</v>
          </cell>
        </row>
        <row r="5568">
          <cell r="C5568" t="str">
            <v>VietABank2012</v>
          </cell>
          <cell r="D5568" t="str">
            <v>OTC</v>
          </cell>
          <cell r="E5568" t="str">
            <v>Ông</v>
          </cell>
          <cell r="F5568">
            <v>1</v>
          </cell>
          <cell r="G5568" t="str">
            <v>Hoàng Ngọc Minh Toàn</v>
          </cell>
          <cell r="H5568">
            <v>5</v>
          </cell>
          <cell r="I5568" t="str">
            <v>Phó TGĐ</v>
          </cell>
          <cell r="J5568" t="str">
            <v>Phó TGĐ</v>
          </cell>
          <cell r="M5568" t="str">
            <v>VietABankHoangNgocMinhToan</v>
          </cell>
          <cell r="N5568">
            <v>1</v>
          </cell>
          <cell r="P5568">
            <v>0</v>
          </cell>
          <cell r="Q5568">
            <v>1</v>
          </cell>
          <cell r="R5568">
            <v>0</v>
          </cell>
          <cell r="S5568">
            <v>0</v>
          </cell>
          <cell r="T5568">
            <v>0</v>
          </cell>
          <cell r="U5568">
            <v>1</v>
          </cell>
          <cell r="V5568">
            <v>0</v>
          </cell>
          <cell r="W5568">
            <v>0</v>
          </cell>
          <cell r="X5568">
            <v>0</v>
          </cell>
          <cell r="Y5568">
            <v>0</v>
          </cell>
          <cell r="Z5568">
            <v>0</v>
          </cell>
          <cell r="AA5568">
            <v>0</v>
          </cell>
          <cell r="AB5568">
            <v>0</v>
          </cell>
          <cell r="AH5568" t="str">
            <v>n/a</v>
          </cell>
          <cell r="AL5568" t="str">
            <v>ThS QTKD</v>
          </cell>
          <cell r="AM5568">
            <v>1</v>
          </cell>
          <cell r="AN5568">
            <v>2</v>
          </cell>
          <cell r="AP5568">
            <v>0</v>
          </cell>
          <cell r="AR5568">
            <v>0</v>
          </cell>
          <cell r="AS5568">
            <v>1</v>
          </cell>
          <cell r="AT5568">
            <v>0</v>
          </cell>
        </row>
        <row r="5569">
          <cell r="C5569" t="str">
            <v>VietABank2012</v>
          </cell>
          <cell r="D5569" t="str">
            <v>OTC</v>
          </cell>
          <cell r="E5569" t="str">
            <v>Ông</v>
          </cell>
          <cell r="F5569">
            <v>1</v>
          </cell>
          <cell r="G5569" t="str">
            <v>Nguyễn Xuân Luật</v>
          </cell>
          <cell r="H5569">
            <v>5</v>
          </cell>
          <cell r="I5569" t="str">
            <v>Phó TGĐ</v>
          </cell>
          <cell r="J5569" t="str">
            <v>Phó TGĐ</v>
          </cell>
          <cell r="M5569" t="str">
            <v>VietABankNguyenXuanLuat</v>
          </cell>
          <cell r="N5569">
            <v>1</v>
          </cell>
          <cell r="P5569">
            <v>0</v>
          </cell>
          <cell r="Q5569">
            <v>1</v>
          </cell>
          <cell r="R5569">
            <v>0</v>
          </cell>
          <cell r="S5569">
            <v>0</v>
          </cell>
          <cell r="T5569">
            <v>0</v>
          </cell>
          <cell r="U5569">
            <v>1</v>
          </cell>
          <cell r="V5569">
            <v>0</v>
          </cell>
          <cell r="W5569">
            <v>0</v>
          </cell>
          <cell r="X5569">
            <v>0</v>
          </cell>
          <cell r="Y5569">
            <v>0</v>
          </cell>
          <cell r="Z5569">
            <v>0</v>
          </cell>
          <cell r="AA5569">
            <v>0</v>
          </cell>
          <cell r="AB5569">
            <v>0</v>
          </cell>
          <cell r="AH5569" t="str">
            <v>n/a</v>
          </cell>
          <cell r="AL5569" t="str">
            <v>T.S K.Tế</v>
          </cell>
          <cell r="AM5569">
            <v>1</v>
          </cell>
          <cell r="AN5569">
            <v>2</v>
          </cell>
          <cell r="AP5569">
            <v>0</v>
          </cell>
          <cell r="AR5569">
            <v>0</v>
          </cell>
          <cell r="AS5569">
            <v>1</v>
          </cell>
          <cell r="AT5569">
            <v>0</v>
          </cell>
        </row>
        <row r="5570">
          <cell r="C5570" t="str">
            <v>VietABank2012</v>
          </cell>
          <cell r="D5570" t="str">
            <v>OTC</v>
          </cell>
          <cell r="E5570" t="str">
            <v>Bà</v>
          </cell>
          <cell r="F5570">
            <v>0</v>
          </cell>
          <cell r="G5570" t="str">
            <v>Nguyễn Thị Thu Hạnh</v>
          </cell>
          <cell r="H5570">
            <v>5</v>
          </cell>
          <cell r="I5570" t="str">
            <v>Phó TGĐ</v>
          </cell>
          <cell r="J5570" t="str">
            <v>Phó TGĐ</v>
          </cell>
          <cell r="M5570" t="str">
            <v>VietABankNguyenThiThuHanh</v>
          </cell>
          <cell r="N5570">
            <v>1</v>
          </cell>
          <cell r="P5570">
            <v>0</v>
          </cell>
          <cell r="Q5570">
            <v>1</v>
          </cell>
          <cell r="R5570">
            <v>0</v>
          </cell>
          <cell r="S5570">
            <v>0</v>
          </cell>
          <cell r="T5570">
            <v>0</v>
          </cell>
          <cell r="U5570">
            <v>1</v>
          </cell>
          <cell r="V5570">
            <v>0</v>
          </cell>
          <cell r="W5570">
            <v>0</v>
          </cell>
          <cell r="X5570">
            <v>0</v>
          </cell>
          <cell r="Y5570">
            <v>0</v>
          </cell>
          <cell r="Z5570">
            <v>0</v>
          </cell>
          <cell r="AA5570">
            <v>0</v>
          </cell>
          <cell r="AB5570">
            <v>0</v>
          </cell>
          <cell r="AH5570" t="str">
            <v>n/a</v>
          </cell>
          <cell r="AL5570" t="str">
            <v>ThS Kinh tế</v>
          </cell>
          <cell r="AM5570">
            <v>1</v>
          </cell>
          <cell r="AN5570">
            <v>2</v>
          </cell>
          <cell r="AP5570">
            <v>0</v>
          </cell>
          <cell r="AR5570">
            <v>0</v>
          </cell>
          <cell r="AS5570">
            <v>1</v>
          </cell>
          <cell r="AT5570">
            <v>0</v>
          </cell>
        </row>
        <row r="5571">
          <cell r="C5571" t="str">
            <v>VietABank2012</v>
          </cell>
          <cell r="D5571" t="str">
            <v>OTC</v>
          </cell>
          <cell r="E5571" t="str">
            <v>Ông</v>
          </cell>
          <cell r="F5571">
            <v>1</v>
          </cell>
          <cell r="G5571" t="str">
            <v>Phạm Ngọc Đệ</v>
          </cell>
          <cell r="H5571">
            <v>5</v>
          </cell>
          <cell r="I5571" t="str">
            <v>Phó TGĐ</v>
          </cell>
          <cell r="J5571" t="str">
            <v>Phó TGĐ</v>
          </cell>
          <cell r="M5571" t="str">
            <v>VietABankPhamNgocDe</v>
          </cell>
          <cell r="N5571">
            <v>1</v>
          </cell>
          <cell r="P5571">
            <v>0</v>
          </cell>
          <cell r="Q5571">
            <v>1</v>
          </cell>
          <cell r="R5571">
            <v>0</v>
          </cell>
          <cell r="S5571">
            <v>0</v>
          </cell>
          <cell r="T5571">
            <v>0</v>
          </cell>
          <cell r="U5571">
            <v>1</v>
          </cell>
          <cell r="V5571">
            <v>0</v>
          </cell>
          <cell r="W5571">
            <v>0</v>
          </cell>
          <cell r="X5571">
            <v>0</v>
          </cell>
          <cell r="Y5571">
            <v>0</v>
          </cell>
          <cell r="Z5571">
            <v>0</v>
          </cell>
          <cell r="AA5571">
            <v>0</v>
          </cell>
          <cell r="AB5571">
            <v>0</v>
          </cell>
          <cell r="AH5571" t="str">
            <v>n/a</v>
          </cell>
          <cell r="AL5571" t="str">
            <v>T.S QTKD</v>
          </cell>
          <cell r="AM5571">
            <v>1</v>
          </cell>
          <cell r="AN5571">
            <v>2</v>
          </cell>
          <cell r="AP5571">
            <v>0</v>
          </cell>
          <cell r="AR5571">
            <v>0</v>
          </cell>
          <cell r="AS5571">
            <v>1</v>
          </cell>
          <cell r="AT5571">
            <v>0</v>
          </cell>
        </row>
        <row r="5572">
          <cell r="C5572" t="str">
            <v>VietABank2012</v>
          </cell>
          <cell r="D5572" t="str">
            <v>OTC</v>
          </cell>
          <cell r="E5572" t="str">
            <v>Ông</v>
          </cell>
          <cell r="F5572">
            <v>1</v>
          </cell>
          <cell r="G5572" t="str">
            <v>Trần Thái Hoà</v>
          </cell>
          <cell r="H5572">
            <v>5</v>
          </cell>
          <cell r="I5572" t="str">
            <v>Phó TGĐ</v>
          </cell>
          <cell r="J5572" t="str">
            <v>Phó TGĐ</v>
          </cell>
          <cell r="M5572" t="str">
            <v>VietABankTranThaiHoa</v>
          </cell>
          <cell r="N5572">
            <v>1</v>
          </cell>
          <cell r="P5572">
            <v>0</v>
          </cell>
          <cell r="Q5572">
            <v>1</v>
          </cell>
          <cell r="R5572">
            <v>0</v>
          </cell>
          <cell r="S5572">
            <v>0</v>
          </cell>
          <cell r="T5572">
            <v>0</v>
          </cell>
          <cell r="U5572">
            <v>1</v>
          </cell>
          <cell r="V5572">
            <v>0</v>
          </cell>
          <cell r="W5572">
            <v>0</v>
          </cell>
          <cell r="X5572">
            <v>0</v>
          </cell>
          <cell r="Y5572">
            <v>0</v>
          </cell>
          <cell r="Z5572">
            <v>0</v>
          </cell>
          <cell r="AA5572">
            <v>0</v>
          </cell>
          <cell r="AB5572">
            <v>0</v>
          </cell>
          <cell r="AH5572" t="str">
            <v>n/a</v>
          </cell>
          <cell r="AL5572" t="str">
            <v>CN Ngân hàng</v>
          </cell>
          <cell r="AM5572">
            <v>1</v>
          </cell>
          <cell r="AN5572">
            <v>1</v>
          </cell>
          <cell r="AP5572">
            <v>0</v>
          </cell>
          <cell r="AR5572">
            <v>1</v>
          </cell>
          <cell r="AS5572">
            <v>1</v>
          </cell>
          <cell r="AT5572">
            <v>0</v>
          </cell>
        </row>
        <row r="5573">
          <cell r="C5573" t="str">
            <v>VietABank2012</v>
          </cell>
          <cell r="D5573" t="str">
            <v>OTC</v>
          </cell>
          <cell r="E5573" t="str">
            <v>Ông</v>
          </cell>
          <cell r="F5573">
            <v>1</v>
          </cell>
          <cell r="G5573" t="str">
            <v>Nguyễn Đức Hiệu</v>
          </cell>
          <cell r="H5573">
            <v>5</v>
          </cell>
          <cell r="I5573" t="str">
            <v>Phó TGĐ</v>
          </cell>
          <cell r="J5573" t="str">
            <v>Phó TGĐ</v>
          </cell>
          <cell r="M5573" t="str">
            <v>VietABankNguyenDucHieu</v>
          </cell>
          <cell r="N5573">
            <v>1</v>
          </cell>
          <cell r="P5573">
            <v>0</v>
          </cell>
          <cell r="Q5573">
            <v>1</v>
          </cell>
          <cell r="R5573">
            <v>0</v>
          </cell>
          <cell r="S5573">
            <v>0</v>
          </cell>
          <cell r="T5573">
            <v>0</v>
          </cell>
          <cell r="U5573">
            <v>1</v>
          </cell>
          <cell r="V5573">
            <v>0</v>
          </cell>
          <cell r="W5573">
            <v>0</v>
          </cell>
          <cell r="X5573">
            <v>0</v>
          </cell>
          <cell r="Y5573">
            <v>0</v>
          </cell>
          <cell r="Z5573">
            <v>0</v>
          </cell>
          <cell r="AA5573">
            <v>0</v>
          </cell>
          <cell r="AB5573">
            <v>0</v>
          </cell>
          <cell r="AH5573" t="str">
            <v>n/a</v>
          </cell>
          <cell r="AL5573" t="str">
            <v>ThS QTKD</v>
          </cell>
          <cell r="AM5573">
            <v>1</v>
          </cell>
          <cell r="AN5573">
            <v>2</v>
          </cell>
          <cell r="AP5573">
            <v>0</v>
          </cell>
          <cell r="AR5573">
            <v>0</v>
          </cell>
          <cell r="AS5573">
            <v>1</v>
          </cell>
          <cell r="AT5573">
            <v>0</v>
          </cell>
        </row>
        <row r="5574">
          <cell r="C5574" t="str">
            <v>VietABank2012</v>
          </cell>
          <cell r="D5574" t="str">
            <v>OTC</v>
          </cell>
          <cell r="E5574" t="str">
            <v>Ông</v>
          </cell>
          <cell r="F5574">
            <v>1</v>
          </cell>
          <cell r="G5574" t="str">
            <v>Phạm Quang Thuận</v>
          </cell>
          <cell r="H5574">
            <v>5</v>
          </cell>
          <cell r="I5574" t="str">
            <v>Phó TGĐ</v>
          </cell>
          <cell r="J5574" t="str">
            <v>Phó TGĐ</v>
          </cell>
          <cell r="M5574" t="str">
            <v>VietABankPhamQuangThuan</v>
          </cell>
          <cell r="N5574">
            <v>1</v>
          </cell>
          <cell r="P5574">
            <v>0</v>
          </cell>
          <cell r="Q5574">
            <v>1</v>
          </cell>
          <cell r="R5574">
            <v>0</v>
          </cell>
          <cell r="S5574">
            <v>0</v>
          </cell>
          <cell r="T5574">
            <v>0</v>
          </cell>
          <cell r="U5574">
            <v>1</v>
          </cell>
          <cell r="V5574">
            <v>0</v>
          </cell>
          <cell r="W5574">
            <v>0</v>
          </cell>
          <cell r="X5574">
            <v>0</v>
          </cell>
          <cell r="Y5574">
            <v>0</v>
          </cell>
          <cell r="Z5574">
            <v>0</v>
          </cell>
          <cell r="AA5574">
            <v>0</v>
          </cell>
          <cell r="AB5574">
            <v>0</v>
          </cell>
          <cell r="AH5574" t="str">
            <v>n/a</v>
          </cell>
          <cell r="AL5574" t="str">
            <v>ThS QTDN</v>
          </cell>
          <cell r="AM5574">
            <v>1</v>
          </cell>
          <cell r="AN5574">
            <v>2</v>
          </cell>
          <cell r="AP5574">
            <v>0</v>
          </cell>
          <cell r="AR5574">
            <v>0</v>
          </cell>
          <cell r="AS5574">
            <v>1</v>
          </cell>
          <cell r="AT5574">
            <v>0</v>
          </cell>
        </row>
        <row r="5575">
          <cell r="C5575" t="str">
            <v>VietABank2012</v>
          </cell>
          <cell r="D5575" t="str">
            <v>OTC</v>
          </cell>
          <cell r="E5575" t="str">
            <v>Ông</v>
          </cell>
          <cell r="F5575">
            <v>1</v>
          </cell>
          <cell r="G5575" t="str">
            <v>Đoàn Đức Minh</v>
          </cell>
          <cell r="H5575">
            <v>5</v>
          </cell>
          <cell r="I5575" t="str">
            <v>Phó TGĐ</v>
          </cell>
          <cell r="J5575" t="str">
            <v>Phó TGĐ</v>
          </cell>
          <cell r="M5575" t="str">
            <v>VietABankDoanDucMinh</v>
          </cell>
          <cell r="N5575">
            <v>1</v>
          </cell>
          <cell r="P5575">
            <v>0</v>
          </cell>
          <cell r="Q5575">
            <v>1</v>
          </cell>
          <cell r="R5575">
            <v>0</v>
          </cell>
          <cell r="S5575">
            <v>0</v>
          </cell>
          <cell r="T5575">
            <v>0</v>
          </cell>
          <cell r="U5575">
            <v>1</v>
          </cell>
          <cell r="V5575">
            <v>0</v>
          </cell>
          <cell r="W5575">
            <v>0</v>
          </cell>
          <cell r="X5575">
            <v>0</v>
          </cell>
          <cell r="Y5575">
            <v>0</v>
          </cell>
          <cell r="Z5575">
            <v>0</v>
          </cell>
          <cell r="AA5575">
            <v>0</v>
          </cell>
          <cell r="AB5575">
            <v>0</v>
          </cell>
          <cell r="AH5575" t="str">
            <v>n/a</v>
          </cell>
          <cell r="AL5575" t="str">
            <v>Ths Ngân hàng</v>
          </cell>
          <cell r="AM5575">
            <v>1</v>
          </cell>
          <cell r="AN5575">
            <v>2</v>
          </cell>
          <cell r="AP5575">
            <v>0</v>
          </cell>
          <cell r="AR5575">
            <v>1</v>
          </cell>
          <cell r="AS5575">
            <v>1</v>
          </cell>
          <cell r="AT5575">
            <v>0</v>
          </cell>
        </row>
        <row r="5576">
          <cell r="C5576" t="str">
            <v>VietABank2012</v>
          </cell>
          <cell r="D5576" t="str">
            <v>OTC</v>
          </cell>
          <cell r="E5576" t="str">
            <v>Ông</v>
          </cell>
          <cell r="F5576">
            <v>1</v>
          </cell>
          <cell r="G5576" t="str">
            <v>Phương Hữu Việt</v>
          </cell>
          <cell r="H5576">
            <v>5</v>
          </cell>
          <cell r="I5576" t="str">
            <v>CTHĐQT</v>
          </cell>
          <cell r="J5576" t="str">
            <v>CTHĐQT</v>
          </cell>
          <cell r="M5576" t="str">
            <v>VietABankPhuongHuuViet1964</v>
          </cell>
          <cell r="N5576">
            <v>1</v>
          </cell>
          <cell r="P5576">
            <v>1</v>
          </cell>
          <cell r="Q5576">
            <v>0</v>
          </cell>
          <cell r="R5576">
            <v>0</v>
          </cell>
          <cell r="S5576">
            <v>1</v>
          </cell>
          <cell r="T5576">
            <v>0</v>
          </cell>
          <cell r="U5576">
            <v>1</v>
          </cell>
          <cell r="V5576">
            <v>0</v>
          </cell>
          <cell r="W5576">
            <v>0</v>
          </cell>
          <cell r="X5576">
            <v>0</v>
          </cell>
          <cell r="Y5576">
            <v>0</v>
          </cell>
          <cell r="Z5576">
            <v>0</v>
          </cell>
          <cell r="AA5576">
            <v>0</v>
          </cell>
          <cell r="AB5576">
            <v>0</v>
          </cell>
          <cell r="AC5576">
            <v>1964</v>
          </cell>
          <cell r="AH5576" t="str">
            <v>n/a</v>
          </cell>
          <cell r="AL5576" t="str">
            <v>T.S Kinh tế</v>
          </cell>
          <cell r="AM5576">
            <v>1</v>
          </cell>
          <cell r="AN5576">
            <v>2</v>
          </cell>
          <cell r="AP5576">
            <v>0</v>
          </cell>
          <cell r="AQ5576">
            <v>2011</v>
          </cell>
          <cell r="AR5576">
            <v>0</v>
          </cell>
          <cell r="AS5576">
            <v>1</v>
          </cell>
          <cell r="AT5576">
            <v>0</v>
          </cell>
        </row>
        <row r="5577">
          <cell r="C5577" t="str">
            <v>VietABank2012</v>
          </cell>
          <cell r="D5577" t="str">
            <v>OTC</v>
          </cell>
          <cell r="E5577" t="str">
            <v>Bà</v>
          </cell>
          <cell r="F5577">
            <v>0</v>
          </cell>
          <cell r="G5577" t="str">
            <v>Phương Thanh Nhung</v>
          </cell>
          <cell r="H5577">
            <v>5</v>
          </cell>
          <cell r="I5577" t="str">
            <v>TVHĐQT/Phó TGĐ</v>
          </cell>
          <cell r="J5577" t="str">
            <v>TVHĐQT</v>
          </cell>
          <cell r="K5577" t="str">
            <v>Phó TGĐ</v>
          </cell>
          <cell r="M5577" t="str">
            <v>VietABankPhuongThanhNhung</v>
          </cell>
          <cell r="N5577">
            <v>1</v>
          </cell>
          <cell r="P5577">
            <v>1</v>
          </cell>
          <cell r="Q5577">
            <v>1</v>
          </cell>
          <cell r="R5577">
            <v>0</v>
          </cell>
          <cell r="S5577">
            <v>0</v>
          </cell>
          <cell r="T5577">
            <v>0</v>
          </cell>
          <cell r="U5577">
            <v>1</v>
          </cell>
          <cell r="V5577">
            <v>0</v>
          </cell>
          <cell r="W5577">
            <v>0</v>
          </cell>
          <cell r="X5577">
            <v>0</v>
          </cell>
          <cell r="Y5577">
            <v>0</v>
          </cell>
          <cell r="Z5577">
            <v>0</v>
          </cell>
          <cell r="AA5577">
            <v>0</v>
          </cell>
          <cell r="AB5577">
            <v>0</v>
          </cell>
          <cell r="AH5577" t="str">
            <v>n/a</v>
          </cell>
          <cell r="AL5577" t="str">
            <v>CN Kinh tế</v>
          </cell>
          <cell r="AM5577">
            <v>1</v>
          </cell>
          <cell r="AN5577">
            <v>1</v>
          </cell>
          <cell r="AP5577">
            <v>0</v>
          </cell>
          <cell r="AR5577">
            <v>0</v>
          </cell>
          <cell r="AS5577">
            <v>1</v>
          </cell>
          <cell r="AT5577">
            <v>0</v>
          </cell>
        </row>
        <row r="5578">
          <cell r="C5578" t="str">
            <v>VietABank2012</v>
          </cell>
          <cell r="D5578" t="str">
            <v>OTC</v>
          </cell>
          <cell r="E5578" t="str">
            <v>Ông</v>
          </cell>
          <cell r="F5578">
            <v>1</v>
          </cell>
          <cell r="G5578" t="str">
            <v>Phạm Văn Tới</v>
          </cell>
          <cell r="H5578">
            <v>5</v>
          </cell>
          <cell r="I5578" t="str">
            <v>Phó CTHĐQT</v>
          </cell>
          <cell r="J5578" t="str">
            <v>Phó CTHĐQT</v>
          </cell>
          <cell r="M5578" t="str">
            <v>VietABankPhamVanToi1957</v>
          </cell>
          <cell r="N5578">
            <v>1</v>
          </cell>
          <cell r="P5578">
            <v>1</v>
          </cell>
          <cell r="Q5578">
            <v>0</v>
          </cell>
          <cell r="R5578">
            <v>0</v>
          </cell>
          <cell r="S5578">
            <v>0</v>
          </cell>
          <cell r="T5578">
            <v>0</v>
          </cell>
          <cell r="U5578">
            <v>1</v>
          </cell>
          <cell r="V5578">
            <v>0</v>
          </cell>
          <cell r="W5578">
            <v>0</v>
          </cell>
          <cell r="X5578">
            <v>0</v>
          </cell>
          <cell r="Y5578">
            <v>0</v>
          </cell>
          <cell r="Z5578">
            <v>0</v>
          </cell>
          <cell r="AA5578">
            <v>0</v>
          </cell>
          <cell r="AB5578">
            <v>0</v>
          </cell>
          <cell r="AC5578">
            <v>1957</v>
          </cell>
          <cell r="AH5578" t="str">
            <v>n/a</v>
          </cell>
          <cell r="AL5578" t="str">
            <v>CN Kinh tế</v>
          </cell>
          <cell r="AM5578">
            <v>1</v>
          </cell>
          <cell r="AN5578">
            <v>1</v>
          </cell>
          <cell r="AP5578">
            <v>0</v>
          </cell>
          <cell r="AR5578">
            <v>0</v>
          </cell>
          <cell r="AS5578">
            <v>1</v>
          </cell>
          <cell r="AT5578">
            <v>0</v>
          </cell>
        </row>
        <row r="5579">
          <cell r="C5579" t="str">
            <v>VietABank2012</v>
          </cell>
          <cell r="D5579" t="str">
            <v>OTC</v>
          </cell>
          <cell r="E5579" t="str">
            <v>Ông</v>
          </cell>
          <cell r="F5579">
            <v>1</v>
          </cell>
          <cell r="G5579" t="str">
            <v>Lê Đắc Cù</v>
          </cell>
          <cell r="H5579">
            <v>5</v>
          </cell>
          <cell r="I5579" t="str">
            <v>TVHĐQT</v>
          </cell>
          <cell r="J5579" t="str">
            <v>TVHĐQT</v>
          </cell>
          <cell r="M5579" t="str">
            <v>VietABankLeDacCu</v>
          </cell>
          <cell r="N5579">
            <v>1</v>
          </cell>
          <cell r="P5579">
            <v>1</v>
          </cell>
          <cell r="Q5579">
            <v>0</v>
          </cell>
          <cell r="R5579">
            <v>0</v>
          </cell>
          <cell r="S5579">
            <v>0</v>
          </cell>
          <cell r="T5579">
            <v>0</v>
          </cell>
          <cell r="U5579">
            <v>1</v>
          </cell>
          <cell r="V5579">
            <v>0</v>
          </cell>
          <cell r="W5579">
            <v>0</v>
          </cell>
          <cell r="X5579">
            <v>0</v>
          </cell>
          <cell r="Y5579">
            <v>0</v>
          </cell>
          <cell r="Z5579">
            <v>0</v>
          </cell>
          <cell r="AA5579">
            <v>0</v>
          </cell>
          <cell r="AB5579">
            <v>0</v>
          </cell>
          <cell r="AH5579" t="str">
            <v>n/a</v>
          </cell>
          <cell r="AL5579" t="str">
            <v>CN Ngân hàng</v>
          </cell>
          <cell r="AM5579">
            <v>1</v>
          </cell>
          <cell r="AN5579">
            <v>1</v>
          </cell>
          <cell r="AP5579">
            <v>0</v>
          </cell>
          <cell r="AR5579">
            <v>1</v>
          </cell>
          <cell r="AS5579">
            <v>1</v>
          </cell>
          <cell r="AT5579">
            <v>0</v>
          </cell>
        </row>
        <row r="5580">
          <cell r="C5580" t="str">
            <v>VietABank2012</v>
          </cell>
          <cell r="D5580" t="str">
            <v>OTC</v>
          </cell>
          <cell r="E5580" t="str">
            <v>Bà</v>
          </cell>
          <cell r="F5580">
            <v>0</v>
          </cell>
          <cell r="G5580" t="str">
            <v>Nguyễn Thị Hoan</v>
          </cell>
          <cell r="H5580">
            <v>5</v>
          </cell>
          <cell r="I5580" t="str">
            <v>Thành viên BKS</v>
          </cell>
          <cell r="J5580" t="str">
            <v>Thành viên BKS</v>
          </cell>
          <cell r="M5580" t="str">
            <v>VietABankNguyenThiHoan</v>
          </cell>
          <cell r="N5580">
            <v>1</v>
          </cell>
          <cell r="P5580">
            <v>0</v>
          </cell>
          <cell r="Q5580">
            <v>0</v>
          </cell>
          <cell r="R5580">
            <v>1</v>
          </cell>
          <cell r="S5580">
            <v>0</v>
          </cell>
          <cell r="T5580">
            <v>0</v>
          </cell>
          <cell r="U5580">
            <v>1</v>
          </cell>
          <cell r="V5580">
            <v>0</v>
          </cell>
          <cell r="W5580">
            <v>0</v>
          </cell>
          <cell r="X5580">
            <v>0</v>
          </cell>
          <cell r="Y5580">
            <v>0</v>
          </cell>
          <cell r="Z5580">
            <v>0</v>
          </cell>
          <cell r="AA5580">
            <v>0</v>
          </cell>
          <cell r="AB5580">
            <v>0</v>
          </cell>
          <cell r="AH5580" t="str">
            <v>n/a</v>
          </cell>
          <cell r="AL5580" t="str">
            <v>CN Kế toán</v>
          </cell>
          <cell r="AM5580">
            <v>1</v>
          </cell>
          <cell r="AN5580">
            <v>1</v>
          </cell>
          <cell r="AP5580">
            <v>0</v>
          </cell>
          <cell r="AR5580">
            <v>0</v>
          </cell>
          <cell r="AS5580">
            <v>1</v>
          </cell>
          <cell r="AT5580">
            <v>0</v>
          </cell>
        </row>
        <row r="5581">
          <cell r="C5581" t="str">
            <v>VietABank2012</v>
          </cell>
          <cell r="D5581" t="str">
            <v>OTC</v>
          </cell>
          <cell r="E5581" t="str">
            <v>Ông</v>
          </cell>
          <cell r="F5581">
            <v>1</v>
          </cell>
          <cell r="G5581" t="str">
            <v>Phương Minh Tuấn</v>
          </cell>
          <cell r="H5581">
            <v>5</v>
          </cell>
          <cell r="I5581" t="str">
            <v>Thành viên BKS</v>
          </cell>
          <cell r="J5581" t="str">
            <v>Thành viên BKS</v>
          </cell>
          <cell r="M5581" t="str">
            <v>VietABankPhuongMinhTuan</v>
          </cell>
          <cell r="N5581">
            <v>1</v>
          </cell>
          <cell r="P5581">
            <v>0</v>
          </cell>
          <cell r="Q5581">
            <v>0</v>
          </cell>
          <cell r="R5581">
            <v>1</v>
          </cell>
          <cell r="S5581">
            <v>0</v>
          </cell>
          <cell r="T5581">
            <v>0</v>
          </cell>
          <cell r="U5581">
            <v>1</v>
          </cell>
          <cell r="V5581">
            <v>0</v>
          </cell>
          <cell r="W5581">
            <v>0</v>
          </cell>
          <cell r="X5581">
            <v>0</v>
          </cell>
          <cell r="Y5581">
            <v>0</v>
          </cell>
          <cell r="Z5581">
            <v>0</v>
          </cell>
          <cell r="AA5581">
            <v>0</v>
          </cell>
          <cell r="AB5581">
            <v>0</v>
          </cell>
          <cell r="AH5581" t="str">
            <v>n/a</v>
          </cell>
          <cell r="AL5581" t="str">
            <v>CN Thương mại</v>
          </cell>
          <cell r="AM5581">
            <v>1</v>
          </cell>
          <cell r="AN5581">
            <v>1</v>
          </cell>
          <cell r="AP5581">
            <v>0</v>
          </cell>
          <cell r="AR5581">
            <v>0</v>
          </cell>
          <cell r="AS5581">
            <v>1</v>
          </cell>
          <cell r="AT5581">
            <v>0</v>
          </cell>
        </row>
        <row r="5582">
          <cell r="C5582" t="str">
            <v>VietABank2012</v>
          </cell>
          <cell r="D5582" t="str">
            <v>OTC</v>
          </cell>
          <cell r="E5582" t="str">
            <v>Ông</v>
          </cell>
          <cell r="F5582">
            <v>1</v>
          </cell>
          <cell r="G5582" t="str">
            <v>Nguyễn Quang Vinh</v>
          </cell>
          <cell r="H5582">
            <v>5</v>
          </cell>
          <cell r="I5582" t="str">
            <v>TVHĐQT</v>
          </cell>
          <cell r="J5582" t="str">
            <v>TVHĐQT</v>
          </cell>
          <cell r="M5582" t="str">
            <v>VietABankNguyenQuangVinh</v>
          </cell>
          <cell r="N5582">
            <v>1</v>
          </cell>
          <cell r="P5582">
            <v>1</v>
          </cell>
          <cell r="Q5582">
            <v>0</v>
          </cell>
          <cell r="R5582">
            <v>0</v>
          </cell>
          <cell r="S5582">
            <v>0</v>
          </cell>
          <cell r="T5582">
            <v>0</v>
          </cell>
          <cell r="U5582">
            <v>1</v>
          </cell>
          <cell r="V5582">
            <v>0</v>
          </cell>
          <cell r="W5582">
            <v>0</v>
          </cell>
          <cell r="X5582">
            <v>0</v>
          </cell>
          <cell r="Y5582">
            <v>0</v>
          </cell>
          <cell r="Z5582">
            <v>0</v>
          </cell>
          <cell r="AA5582">
            <v>0</v>
          </cell>
          <cell r="AB5582">
            <v>0</v>
          </cell>
          <cell r="AH5582" t="str">
            <v>n/a</v>
          </cell>
          <cell r="AL5582" t="str">
            <v>ThS QTKD</v>
          </cell>
          <cell r="AM5582">
            <v>1</v>
          </cell>
          <cell r="AN5582">
            <v>2</v>
          </cell>
          <cell r="AP5582">
            <v>0</v>
          </cell>
          <cell r="AR5582">
            <v>0</v>
          </cell>
          <cell r="AS5582">
            <v>1</v>
          </cell>
          <cell r="AT5582">
            <v>0</v>
          </cell>
        </row>
        <row r="5583">
          <cell r="C5583" t="str">
            <v>VietCapitalBank2018</v>
          </cell>
          <cell r="D5583" t="str">
            <v>OTC</v>
          </cell>
          <cell r="E5583" t="str">
            <v>Ông</v>
          </cell>
          <cell r="F5583">
            <v>1</v>
          </cell>
          <cell r="G5583" t="str">
            <v>Lê Anh Tài</v>
          </cell>
          <cell r="H5583">
            <v>5</v>
          </cell>
          <cell r="I5583" t="str">
            <v>CTHĐQT</v>
          </cell>
          <cell r="J5583" t="str">
            <v>CTHĐQT</v>
          </cell>
          <cell r="M5583" t="str">
            <v>VietCapitalBankLeAnhTai</v>
          </cell>
          <cell r="N5583">
            <v>6</v>
          </cell>
          <cell r="P5583">
            <v>1</v>
          </cell>
          <cell r="Q5583">
            <v>0</v>
          </cell>
          <cell r="R5583">
            <v>0</v>
          </cell>
          <cell r="S5583">
            <v>1</v>
          </cell>
          <cell r="T5583">
            <v>0</v>
          </cell>
          <cell r="U5583">
            <v>1</v>
          </cell>
          <cell r="V5583">
            <v>0</v>
          </cell>
          <cell r="W5583">
            <v>0</v>
          </cell>
          <cell r="X5583">
            <v>0</v>
          </cell>
          <cell r="Y5583">
            <v>0</v>
          </cell>
          <cell r="Z5583">
            <v>0</v>
          </cell>
          <cell r="AA5583">
            <v>0</v>
          </cell>
          <cell r="AB5583">
            <v>0</v>
          </cell>
          <cell r="AH5583" t="str">
            <v>n/a</v>
          </cell>
          <cell r="AL5583" t="str">
            <v>ThS QTKD</v>
          </cell>
          <cell r="AM5583">
            <v>1</v>
          </cell>
          <cell r="AN5583">
            <v>2</v>
          </cell>
          <cell r="AP5583">
            <v>0</v>
          </cell>
          <cell r="AR5583">
            <v>0</v>
          </cell>
          <cell r="AS5583">
            <v>2</v>
          </cell>
          <cell r="AT5583">
            <v>3</v>
          </cell>
        </row>
        <row r="5584">
          <cell r="C5584" t="str">
            <v>VietCapitalBank2018</v>
          </cell>
          <cell r="D5584" t="str">
            <v>OTC</v>
          </cell>
          <cell r="E5584" t="str">
            <v>Bà</v>
          </cell>
          <cell r="F5584">
            <v>0</v>
          </cell>
          <cell r="G5584" t="str">
            <v>Nguyễn Thanh Phượng</v>
          </cell>
          <cell r="H5584">
            <v>5</v>
          </cell>
          <cell r="I5584" t="str">
            <v>TVHĐQT</v>
          </cell>
          <cell r="J5584" t="str">
            <v>TVHĐQT</v>
          </cell>
          <cell r="M5584" t="str">
            <v>VietCapitalBankNguyenThanhPhuong1980</v>
          </cell>
          <cell r="N5584">
            <v>8</v>
          </cell>
          <cell r="P5584">
            <v>1</v>
          </cell>
          <cell r="Q5584">
            <v>0</v>
          </cell>
          <cell r="R5584">
            <v>0</v>
          </cell>
          <cell r="S5584">
            <v>0</v>
          </cell>
          <cell r="T5584">
            <v>0</v>
          </cell>
          <cell r="U5584">
            <v>1</v>
          </cell>
          <cell r="V5584">
            <v>0</v>
          </cell>
          <cell r="W5584">
            <v>0</v>
          </cell>
          <cell r="X5584">
            <v>0</v>
          </cell>
          <cell r="Y5584">
            <v>0</v>
          </cell>
          <cell r="Z5584">
            <v>0</v>
          </cell>
          <cell r="AA5584">
            <v>0</v>
          </cell>
          <cell r="AB5584">
            <v>0</v>
          </cell>
          <cell r="AC5584">
            <v>1980</v>
          </cell>
          <cell r="AH5584" t="str">
            <v>n/a</v>
          </cell>
          <cell r="AL5584" t="str">
            <v>Thạc sỹ/CN Tài chính - Ngân hàng</v>
          </cell>
          <cell r="AM5584">
            <v>1</v>
          </cell>
          <cell r="AN5584">
            <v>2</v>
          </cell>
          <cell r="AP5584">
            <v>0</v>
          </cell>
          <cell r="AQ5584">
            <v>2011</v>
          </cell>
          <cell r="AR5584">
            <v>1</v>
          </cell>
          <cell r="AS5584">
            <v>2</v>
          </cell>
          <cell r="AT5584">
            <v>3</v>
          </cell>
        </row>
        <row r="5585">
          <cell r="C5585" t="str">
            <v>VietCapitalBank2018</v>
          </cell>
          <cell r="D5585" t="str">
            <v>OTC</v>
          </cell>
          <cell r="E5585" t="str">
            <v>Ông</v>
          </cell>
          <cell r="F5585">
            <v>1</v>
          </cell>
          <cell r="G5585" t="str">
            <v>Lê Hoàng Nam</v>
          </cell>
          <cell r="H5585">
            <v>5</v>
          </cell>
          <cell r="I5585" t="str">
            <v>Thành viên BKS</v>
          </cell>
          <cell r="J5585" t="str">
            <v>Thành viên BKS</v>
          </cell>
          <cell r="M5585" t="str">
            <v>VietCapitalBankLeHoangNam</v>
          </cell>
          <cell r="N5585">
            <v>5</v>
          </cell>
          <cell r="P5585">
            <v>0</v>
          </cell>
          <cell r="Q5585">
            <v>0</v>
          </cell>
          <cell r="R5585">
            <v>1</v>
          </cell>
          <cell r="S5585">
            <v>0</v>
          </cell>
          <cell r="T5585">
            <v>0</v>
          </cell>
          <cell r="U5585">
            <v>1</v>
          </cell>
          <cell r="V5585">
            <v>0</v>
          </cell>
          <cell r="W5585">
            <v>0</v>
          </cell>
          <cell r="X5585">
            <v>0</v>
          </cell>
          <cell r="Y5585">
            <v>0</v>
          </cell>
          <cell r="Z5585">
            <v>0</v>
          </cell>
          <cell r="AA5585">
            <v>0</v>
          </cell>
          <cell r="AB5585">
            <v>0</v>
          </cell>
          <cell r="AH5585" t="str">
            <v>n/a</v>
          </cell>
          <cell r="AL5585" t="str">
            <v>ĐH Kinh tế</v>
          </cell>
          <cell r="AM5585">
            <v>1</v>
          </cell>
          <cell r="AN5585">
            <v>1</v>
          </cell>
          <cell r="AP5585">
            <v>0</v>
          </cell>
          <cell r="AR5585">
            <v>0</v>
          </cell>
          <cell r="AS5585">
            <v>2</v>
          </cell>
          <cell r="AT5585">
            <v>3</v>
          </cell>
        </row>
        <row r="5586">
          <cell r="C5586" t="str">
            <v>VietCapitalBank2018</v>
          </cell>
          <cell r="D5586" t="str">
            <v>OTC</v>
          </cell>
          <cell r="E5586" t="str">
            <v>Bà</v>
          </cell>
          <cell r="F5586">
            <v>0</v>
          </cell>
          <cell r="G5586" t="str">
            <v>Phan Thị Hồng Lan</v>
          </cell>
          <cell r="H5586">
            <v>5</v>
          </cell>
          <cell r="I5586" t="str">
            <v>TBKS</v>
          </cell>
          <cell r="J5586" t="str">
            <v>TBKS</v>
          </cell>
          <cell r="M5586" t="str">
            <v>VietCapitalBankPhanThiHongLan</v>
          </cell>
          <cell r="N5586">
            <v>6</v>
          </cell>
          <cell r="P5586">
            <v>0</v>
          </cell>
          <cell r="Q5586">
            <v>0</v>
          </cell>
          <cell r="R5586">
            <v>1</v>
          </cell>
          <cell r="S5586">
            <v>0</v>
          </cell>
          <cell r="T5586">
            <v>0</v>
          </cell>
          <cell r="U5586">
            <v>1</v>
          </cell>
          <cell r="V5586">
            <v>0</v>
          </cell>
          <cell r="W5586">
            <v>0</v>
          </cell>
          <cell r="X5586">
            <v>0</v>
          </cell>
          <cell r="Y5586">
            <v>0</v>
          </cell>
          <cell r="Z5586">
            <v>0</v>
          </cell>
          <cell r="AA5586">
            <v>0</v>
          </cell>
          <cell r="AB5586">
            <v>1</v>
          </cell>
          <cell r="AH5586" t="str">
            <v>n/a</v>
          </cell>
          <cell r="AL5586" t="str">
            <v>CN Tài chính</v>
          </cell>
          <cell r="AM5586">
            <v>1</v>
          </cell>
          <cell r="AN5586">
            <v>1</v>
          </cell>
          <cell r="AP5586">
            <v>0</v>
          </cell>
          <cell r="AQ5586">
            <v>2013</v>
          </cell>
          <cell r="AR5586">
            <v>1</v>
          </cell>
          <cell r="AS5586">
            <v>2</v>
          </cell>
          <cell r="AT5586">
            <v>3</v>
          </cell>
        </row>
        <row r="5587">
          <cell r="C5587" t="str">
            <v>VietCapitalBank2018</v>
          </cell>
          <cell r="D5587" t="str">
            <v>OTC</v>
          </cell>
          <cell r="E5587" t="str">
            <v>Ông</v>
          </cell>
          <cell r="F5587">
            <v>1</v>
          </cell>
          <cell r="G5587" t="str">
            <v>Võ Thanh Hải</v>
          </cell>
          <cell r="H5587">
            <v>5</v>
          </cell>
          <cell r="I5587" t="str">
            <v>Thành viên BKS</v>
          </cell>
          <cell r="J5587" t="str">
            <v>Thành viên BKS</v>
          </cell>
          <cell r="M5587" t="str">
            <v>VietCapitalBankVoThanhHai</v>
          </cell>
          <cell r="N5587">
            <v>6</v>
          </cell>
          <cell r="P5587">
            <v>0</v>
          </cell>
          <cell r="Q5587">
            <v>0</v>
          </cell>
          <cell r="R5587">
            <v>1</v>
          </cell>
          <cell r="S5587">
            <v>0</v>
          </cell>
          <cell r="T5587">
            <v>0</v>
          </cell>
          <cell r="U5587">
            <v>1</v>
          </cell>
          <cell r="V5587">
            <v>0</v>
          </cell>
          <cell r="W5587">
            <v>0</v>
          </cell>
          <cell r="X5587">
            <v>0</v>
          </cell>
          <cell r="Y5587">
            <v>0</v>
          </cell>
          <cell r="Z5587">
            <v>0</v>
          </cell>
          <cell r="AA5587">
            <v>0</v>
          </cell>
          <cell r="AB5587">
            <v>0</v>
          </cell>
          <cell r="AH5587" t="str">
            <v>n/a</v>
          </cell>
          <cell r="AL5587" t="str">
            <v>CN Tài chính</v>
          </cell>
          <cell r="AM5587">
            <v>1</v>
          </cell>
          <cell r="AN5587">
            <v>1</v>
          </cell>
          <cell r="AP5587">
            <v>0</v>
          </cell>
          <cell r="AQ5587">
            <v>2011</v>
          </cell>
          <cell r="AR5587">
            <v>1</v>
          </cell>
          <cell r="AS5587">
            <v>2</v>
          </cell>
          <cell r="AT5587">
            <v>3</v>
          </cell>
        </row>
        <row r="5588">
          <cell r="C5588" t="str">
            <v>VietCapitalBank2018</v>
          </cell>
          <cell r="D5588" t="str">
            <v>OTC</v>
          </cell>
          <cell r="E5588" t="str">
            <v>Ông</v>
          </cell>
          <cell r="F5588">
            <v>1</v>
          </cell>
          <cell r="G5588" t="str">
            <v>Phạm Anh Tú</v>
          </cell>
          <cell r="H5588">
            <v>5</v>
          </cell>
          <cell r="I5588" t="str">
            <v>Phó TGĐ</v>
          </cell>
          <cell r="J5588" t="str">
            <v>Phó TGĐ</v>
          </cell>
          <cell r="M5588" t="str">
            <v>VietCapitalBankPhamAnhTu1974</v>
          </cell>
          <cell r="N5588">
            <v>8</v>
          </cell>
          <cell r="P5588">
            <v>0</v>
          </cell>
          <cell r="Q5588">
            <v>1</v>
          </cell>
          <cell r="R5588">
            <v>0</v>
          </cell>
          <cell r="S5588">
            <v>0</v>
          </cell>
          <cell r="T5588">
            <v>0</v>
          </cell>
          <cell r="U5588">
            <v>1</v>
          </cell>
          <cell r="V5588">
            <v>0</v>
          </cell>
          <cell r="W5588">
            <v>0</v>
          </cell>
          <cell r="X5588">
            <v>0</v>
          </cell>
          <cell r="Y5588">
            <v>0</v>
          </cell>
          <cell r="Z5588">
            <v>0</v>
          </cell>
          <cell r="AA5588">
            <v>0</v>
          </cell>
          <cell r="AB5588">
            <v>0</v>
          </cell>
          <cell r="AC5588">
            <v>1974</v>
          </cell>
          <cell r="AH5588" t="str">
            <v>n/a</v>
          </cell>
          <cell r="AL5588" t="str">
            <v>CN Tài chính</v>
          </cell>
          <cell r="AM5588">
            <v>1</v>
          </cell>
          <cell r="AN5588">
            <v>1</v>
          </cell>
          <cell r="AP5588">
            <v>0</v>
          </cell>
          <cell r="AR5588">
            <v>1</v>
          </cell>
          <cell r="AS5588">
            <v>2</v>
          </cell>
          <cell r="AT5588">
            <v>3</v>
          </cell>
        </row>
        <row r="5589">
          <cell r="C5589" t="str">
            <v>VietCapitalBank2018</v>
          </cell>
          <cell r="D5589" t="str">
            <v>OTC</v>
          </cell>
          <cell r="E5589" t="str">
            <v>Bà</v>
          </cell>
          <cell r="F5589">
            <v>0</v>
          </cell>
          <cell r="G5589" t="str">
            <v>Nguyễn Thị Thu Hà</v>
          </cell>
          <cell r="H5589">
            <v>5</v>
          </cell>
          <cell r="I5589" t="str">
            <v>Phó TGĐ</v>
          </cell>
          <cell r="J5589" t="str">
            <v>Phó TGĐ</v>
          </cell>
          <cell r="M5589" t="str">
            <v>VietCapitalBankNguyenThiThuHa1968</v>
          </cell>
          <cell r="N5589">
            <v>9</v>
          </cell>
          <cell r="P5589">
            <v>0</v>
          </cell>
          <cell r="Q5589">
            <v>1</v>
          </cell>
          <cell r="R5589">
            <v>0</v>
          </cell>
          <cell r="S5589">
            <v>0</v>
          </cell>
          <cell r="T5589">
            <v>0</v>
          </cell>
          <cell r="U5589">
            <v>1</v>
          </cell>
          <cell r="V5589">
            <v>0</v>
          </cell>
          <cell r="W5589">
            <v>0</v>
          </cell>
          <cell r="X5589">
            <v>0</v>
          </cell>
          <cell r="Y5589">
            <v>0</v>
          </cell>
          <cell r="Z5589">
            <v>0</v>
          </cell>
          <cell r="AA5589">
            <v>0</v>
          </cell>
          <cell r="AB5589">
            <v>0</v>
          </cell>
          <cell r="AC5589">
            <v>1968</v>
          </cell>
          <cell r="AH5589" t="str">
            <v>n/a</v>
          </cell>
          <cell r="AL5589" t="str">
            <v>CN Kế toán</v>
          </cell>
          <cell r="AM5589">
            <v>1</v>
          </cell>
          <cell r="AN5589">
            <v>1</v>
          </cell>
          <cell r="AP5589">
            <v>0</v>
          </cell>
          <cell r="AQ5589">
            <v>2008</v>
          </cell>
          <cell r="AR5589">
            <v>0</v>
          </cell>
          <cell r="AS5589">
            <v>2</v>
          </cell>
          <cell r="AT5589">
            <v>3</v>
          </cell>
        </row>
        <row r="5590">
          <cell r="C5590" t="str">
            <v>VietCapitalBank2018</v>
          </cell>
          <cell r="D5590" t="str">
            <v>OTC</v>
          </cell>
          <cell r="E5590" t="str">
            <v>Ông</v>
          </cell>
          <cell r="F5590">
            <v>1</v>
          </cell>
          <cell r="G5590" t="str">
            <v>Nguyễn Hoài Nam</v>
          </cell>
          <cell r="H5590">
            <v>5</v>
          </cell>
          <cell r="I5590" t="str">
            <v>TVHĐQT</v>
          </cell>
          <cell r="J5590" t="str">
            <v>TVHĐQT</v>
          </cell>
          <cell r="M5590" t="str">
            <v>VietCapitalBankNguyenHoaiNam1978</v>
          </cell>
          <cell r="N5590">
            <v>8</v>
          </cell>
          <cell r="P5590">
            <v>1</v>
          </cell>
          <cell r="Q5590">
            <v>0</v>
          </cell>
          <cell r="R5590">
            <v>0</v>
          </cell>
          <cell r="S5590">
            <v>0</v>
          </cell>
          <cell r="T5590">
            <v>0</v>
          </cell>
          <cell r="U5590">
            <v>1</v>
          </cell>
          <cell r="V5590">
            <v>0</v>
          </cell>
          <cell r="W5590">
            <v>0</v>
          </cell>
          <cell r="X5590">
            <v>0</v>
          </cell>
          <cell r="Y5590">
            <v>0</v>
          </cell>
          <cell r="Z5590">
            <v>0</v>
          </cell>
          <cell r="AA5590">
            <v>0</v>
          </cell>
          <cell r="AB5590">
            <v>0</v>
          </cell>
          <cell r="AC5590">
            <v>1978</v>
          </cell>
          <cell r="AH5590" t="str">
            <v>n/a</v>
          </cell>
          <cell r="AL5590" t="str">
            <v>ThS QTKD/CN Kinh tế</v>
          </cell>
          <cell r="AM5590">
            <v>1</v>
          </cell>
          <cell r="AN5590">
            <v>2</v>
          </cell>
          <cell r="AP5590">
            <v>0</v>
          </cell>
          <cell r="AR5590">
            <v>0</v>
          </cell>
          <cell r="AS5590">
            <v>2</v>
          </cell>
          <cell r="AT5590">
            <v>3</v>
          </cell>
        </row>
        <row r="5591">
          <cell r="C5591" t="str">
            <v>VietCapitalBank2018</v>
          </cell>
          <cell r="D5591" t="str">
            <v>OTC</v>
          </cell>
          <cell r="E5591" t="str">
            <v>Ông</v>
          </cell>
          <cell r="F5591">
            <v>1</v>
          </cell>
          <cell r="G5591" t="str">
            <v>Ngô Quang Trung</v>
          </cell>
          <cell r="H5591">
            <v>5</v>
          </cell>
          <cell r="I5591" t="str">
            <v>TGĐ/TVHĐQT</v>
          </cell>
          <cell r="J5591" t="str">
            <v>TGĐ</v>
          </cell>
          <cell r="K5591" t="str">
            <v>TVHĐQT</v>
          </cell>
          <cell r="M5591" t="str">
            <v>VietCapitalBankNgoQuangTrung</v>
          </cell>
          <cell r="N5591">
            <v>5</v>
          </cell>
          <cell r="P5591">
            <v>1</v>
          </cell>
          <cell r="Q5591">
            <v>1</v>
          </cell>
          <cell r="R5591">
            <v>0</v>
          </cell>
          <cell r="S5591">
            <v>0</v>
          </cell>
          <cell r="T5591">
            <v>1</v>
          </cell>
          <cell r="U5591">
            <v>1</v>
          </cell>
          <cell r="V5591">
            <v>0</v>
          </cell>
          <cell r="W5591">
            <v>0</v>
          </cell>
          <cell r="X5591">
            <v>0</v>
          </cell>
          <cell r="Y5591">
            <v>0</v>
          </cell>
          <cell r="Z5591">
            <v>1</v>
          </cell>
          <cell r="AA5591">
            <v>0</v>
          </cell>
          <cell r="AB5591">
            <v>0</v>
          </cell>
          <cell r="AH5591" t="str">
            <v>n/a</v>
          </cell>
          <cell r="AL5591" t="str">
            <v>CN Ngân hàng/Thạc sỹ</v>
          </cell>
          <cell r="AM5591">
            <v>1</v>
          </cell>
          <cell r="AN5591">
            <v>2</v>
          </cell>
          <cell r="AP5591">
            <v>0</v>
          </cell>
          <cell r="AR5591">
            <v>1</v>
          </cell>
          <cell r="AS5591">
            <v>2</v>
          </cell>
          <cell r="AT5591">
            <v>3</v>
          </cell>
        </row>
        <row r="5592">
          <cell r="C5592" t="str">
            <v>VietCapitalBank2018</v>
          </cell>
          <cell r="D5592" t="str">
            <v>OTC</v>
          </cell>
          <cell r="E5592" t="str">
            <v>Ông</v>
          </cell>
          <cell r="F5592">
            <v>1</v>
          </cell>
          <cell r="G5592" t="str">
            <v>Vương Công Đức</v>
          </cell>
          <cell r="H5592">
            <v>5</v>
          </cell>
          <cell r="I5592" t="str">
            <v>TVHĐQT</v>
          </cell>
          <cell r="J5592" t="str">
            <v>TVHĐQT</v>
          </cell>
          <cell r="M5592" t="str">
            <v>VietCapitalBankVuongCongDuc</v>
          </cell>
          <cell r="N5592">
            <v>4</v>
          </cell>
          <cell r="P5592">
            <v>1</v>
          </cell>
          <cell r="Q5592">
            <v>0</v>
          </cell>
          <cell r="R5592">
            <v>0</v>
          </cell>
          <cell r="S5592">
            <v>0</v>
          </cell>
          <cell r="T5592">
            <v>0</v>
          </cell>
          <cell r="U5592">
            <v>1</v>
          </cell>
          <cell r="V5592">
            <v>0</v>
          </cell>
          <cell r="W5592">
            <v>0</v>
          </cell>
          <cell r="X5592">
            <v>0</v>
          </cell>
          <cell r="Y5592">
            <v>0</v>
          </cell>
          <cell r="Z5592">
            <v>0</v>
          </cell>
          <cell r="AA5592">
            <v>0</v>
          </cell>
          <cell r="AB5592">
            <v>0</v>
          </cell>
          <cell r="AH5592" t="str">
            <v>n/a</v>
          </cell>
          <cell r="AL5592" t="str">
            <v>CN Luật/CN Thương mại</v>
          </cell>
          <cell r="AM5592">
            <v>1</v>
          </cell>
          <cell r="AN5592">
            <v>1</v>
          </cell>
          <cell r="AP5592">
            <v>1</v>
          </cell>
          <cell r="AQ5592" t="str">
            <v xml:space="preserve">          </v>
          </cell>
          <cell r="AR5592">
            <v>0</v>
          </cell>
          <cell r="AS5592">
            <v>2</v>
          </cell>
          <cell r="AT5592">
            <v>3</v>
          </cell>
        </row>
        <row r="5593">
          <cell r="C5593" t="str">
            <v>VietCapitalBank2018</v>
          </cell>
          <cell r="D5593" t="str">
            <v>OTC</v>
          </cell>
          <cell r="E5593" t="str">
            <v>Ông</v>
          </cell>
          <cell r="F5593">
            <v>1</v>
          </cell>
          <cell r="G5593" t="str">
            <v>Lý Công Nha</v>
          </cell>
          <cell r="H5593">
            <v>5</v>
          </cell>
          <cell r="I5593" t="str">
            <v>KTT</v>
          </cell>
          <cell r="J5593" t="str">
            <v>KTT</v>
          </cell>
          <cell r="M5593" t="str">
            <v>VietCapitalBankLyCongNha1967</v>
          </cell>
          <cell r="N5593">
            <v>4</v>
          </cell>
          <cell r="O5593">
            <v>1</v>
          </cell>
          <cell r="P5593">
            <v>0</v>
          </cell>
          <cell r="Q5593">
            <v>0</v>
          </cell>
          <cell r="R5593">
            <v>0</v>
          </cell>
          <cell r="S5593">
            <v>0</v>
          </cell>
          <cell r="T5593">
            <v>0</v>
          </cell>
          <cell r="U5593">
            <v>1</v>
          </cell>
          <cell r="V5593">
            <v>0</v>
          </cell>
          <cell r="W5593">
            <v>0</v>
          </cell>
          <cell r="X5593">
            <v>0</v>
          </cell>
          <cell r="Y5593">
            <v>0</v>
          </cell>
          <cell r="Z5593">
            <v>0</v>
          </cell>
          <cell r="AA5593">
            <v>1</v>
          </cell>
          <cell r="AB5593">
            <v>0</v>
          </cell>
          <cell r="AC5593">
            <v>1967</v>
          </cell>
          <cell r="AH5593" t="str">
            <v>n/a</v>
          </cell>
          <cell r="AL5593" t="str">
            <v>CN Tài chính - Ngân hàng</v>
          </cell>
          <cell r="AM5593">
            <v>1</v>
          </cell>
          <cell r="AN5593">
            <v>1</v>
          </cell>
          <cell r="AP5593">
            <v>0</v>
          </cell>
          <cell r="AR5593">
            <v>1</v>
          </cell>
          <cell r="AS5593">
            <v>2</v>
          </cell>
          <cell r="AT5593">
            <v>3</v>
          </cell>
        </row>
        <row r="5594">
          <cell r="C5594" t="str">
            <v>VietCapitalBank2018</v>
          </cell>
          <cell r="D5594" t="str">
            <v>OTC</v>
          </cell>
          <cell r="E5594" t="str">
            <v>Ông</v>
          </cell>
          <cell r="F5594">
            <v>1</v>
          </cell>
          <cell r="G5594" t="str">
            <v>Lê Văn Bé Mười</v>
          </cell>
          <cell r="H5594">
            <v>5</v>
          </cell>
          <cell r="I5594" t="str">
            <v>Phó TGĐ</v>
          </cell>
          <cell r="J5594" t="str">
            <v>Phó TGĐ</v>
          </cell>
          <cell r="M5594" t="str">
            <v>VietCapitalBankLeVanBeMuoi</v>
          </cell>
          <cell r="N5594">
            <v>2</v>
          </cell>
          <cell r="P5594">
            <v>0</v>
          </cell>
          <cell r="Q5594">
            <v>1</v>
          </cell>
          <cell r="R5594">
            <v>0</v>
          </cell>
          <cell r="S5594">
            <v>0</v>
          </cell>
          <cell r="T5594">
            <v>0</v>
          </cell>
          <cell r="U5594">
            <v>1</v>
          </cell>
          <cell r="V5594">
            <v>0</v>
          </cell>
          <cell r="W5594">
            <v>0</v>
          </cell>
          <cell r="X5594">
            <v>0</v>
          </cell>
          <cell r="Y5594">
            <v>0</v>
          </cell>
          <cell r="Z5594">
            <v>0</v>
          </cell>
          <cell r="AA5594">
            <v>0</v>
          </cell>
          <cell r="AB5594">
            <v>0</v>
          </cell>
          <cell r="AH5594" t="str">
            <v>n/a</v>
          </cell>
          <cell r="AN5594">
            <v>0</v>
          </cell>
          <cell r="AP5594">
            <v>0</v>
          </cell>
          <cell r="AR5594">
            <v>0</v>
          </cell>
          <cell r="AS5594">
            <v>2</v>
          </cell>
          <cell r="AT5594">
            <v>3</v>
          </cell>
        </row>
        <row r="5595">
          <cell r="C5595" t="str">
            <v>VietCapitalBank2017</v>
          </cell>
          <cell r="D5595" t="str">
            <v>OTC</v>
          </cell>
          <cell r="E5595" t="str">
            <v>Ông</v>
          </cell>
          <cell r="F5595">
            <v>1</v>
          </cell>
          <cell r="G5595" t="str">
            <v>Lê Văn Bé Mười</v>
          </cell>
          <cell r="H5595">
            <v>5</v>
          </cell>
          <cell r="I5595" t="str">
            <v>Phó TGĐ</v>
          </cell>
          <cell r="J5595" t="str">
            <v>Phó TGĐ</v>
          </cell>
          <cell r="M5595" t="str">
            <v>VietCapitalBankLeVanBeMuoi</v>
          </cell>
          <cell r="N5595">
            <v>1</v>
          </cell>
          <cell r="P5595">
            <v>0</v>
          </cell>
          <cell r="Q5595">
            <v>1</v>
          </cell>
          <cell r="R5595">
            <v>0</v>
          </cell>
          <cell r="S5595">
            <v>0</v>
          </cell>
          <cell r="T5595">
            <v>0</v>
          </cell>
          <cell r="U5595">
            <v>1</v>
          </cell>
          <cell r="V5595">
            <v>0</v>
          </cell>
          <cell r="W5595">
            <v>0</v>
          </cell>
          <cell r="X5595">
            <v>0</v>
          </cell>
          <cell r="Y5595">
            <v>0</v>
          </cell>
          <cell r="Z5595">
            <v>0</v>
          </cell>
          <cell r="AA5595">
            <v>0</v>
          </cell>
          <cell r="AB5595">
            <v>0</v>
          </cell>
          <cell r="AH5595" t="str">
            <v>n/a</v>
          </cell>
          <cell r="AN5595">
            <v>0</v>
          </cell>
          <cell r="AP5595">
            <v>0</v>
          </cell>
          <cell r="AR5595">
            <v>0</v>
          </cell>
          <cell r="AS5595">
            <v>2</v>
          </cell>
          <cell r="AT5595">
            <v>2</v>
          </cell>
        </row>
        <row r="5596">
          <cell r="C5596" t="str">
            <v>VietCapitalBank2017</v>
          </cell>
          <cell r="D5596" t="str">
            <v>OTC</v>
          </cell>
          <cell r="E5596" t="str">
            <v>Ông</v>
          </cell>
          <cell r="F5596">
            <v>1</v>
          </cell>
          <cell r="G5596" t="str">
            <v>Lê Anh Tài</v>
          </cell>
          <cell r="H5596">
            <v>5</v>
          </cell>
          <cell r="I5596" t="str">
            <v>CTHĐQT</v>
          </cell>
          <cell r="J5596" t="str">
            <v>CTHĐQT</v>
          </cell>
          <cell r="M5596" t="str">
            <v>VietCapitalBankLeAnhTai</v>
          </cell>
          <cell r="N5596">
            <v>5</v>
          </cell>
          <cell r="P5596">
            <v>1</v>
          </cell>
          <cell r="Q5596">
            <v>0</v>
          </cell>
          <cell r="R5596">
            <v>0</v>
          </cell>
          <cell r="S5596">
            <v>1</v>
          </cell>
          <cell r="T5596">
            <v>0</v>
          </cell>
          <cell r="U5596">
            <v>1</v>
          </cell>
          <cell r="V5596">
            <v>0</v>
          </cell>
          <cell r="W5596">
            <v>0</v>
          </cell>
          <cell r="X5596">
            <v>0</v>
          </cell>
          <cell r="Y5596">
            <v>0</v>
          </cell>
          <cell r="Z5596">
            <v>0</v>
          </cell>
          <cell r="AA5596">
            <v>0</v>
          </cell>
          <cell r="AB5596">
            <v>0</v>
          </cell>
          <cell r="AD5596">
            <v>0</v>
          </cell>
          <cell r="AE5596">
            <v>0</v>
          </cell>
          <cell r="AF5596">
            <v>0</v>
          </cell>
          <cell r="AG5596">
            <v>0</v>
          </cell>
          <cell r="AH5596" t="str">
            <v>n/a</v>
          </cell>
          <cell r="AL5596" t="str">
            <v>ThS QTKD</v>
          </cell>
          <cell r="AM5596">
            <v>1</v>
          </cell>
          <cell r="AN5596">
            <v>2</v>
          </cell>
          <cell r="AP5596">
            <v>0</v>
          </cell>
          <cell r="AR5596">
            <v>0</v>
          </cell>
          <cell r="AS5596">
            <v>2</v>
          </cell>
          <cell r="AT5596">
            <v>2</v>
          </cell>
        </row>
        <row r="5597">
          <cell r="C5597" t="str">
            <v>VietCapitalBank2017</v>
          </cell>
          <cell r="D5597" t="str">
            <v>OTC</v>
          </cell>
          <cell r="E5597" t="str">
            <v>Bà</v>
          </cell>
          <cell r="F5597">
            <v>0</v>
          </cell>
          <cell r="G5597" t="str">
            <v>Nguyễn Thanh Phượng</v>
          </cell>
          <cell r="H5597">
            <v>5</v>
          </cell>
          <cell r="I5597" t="str">
            <v>TVHĐQT</v>
          </cell>
          <cell r="J5597" t="str">
            <v>TVHĐQT</v>
          </cell>
          <cell r="M5597" t="str">
            <v>VietCapitalBankNguyenThanhPhuong1980</v>
          </cell>
          <cell r="N5597">
            <v>7</v>
          </cell>
          <cell r="P5597">
            <v>1</v>
          </cell>
          <cell r="Q5597">
            <v>0</v>
          </cell>
          <cell r="R5597">
            <v>0</v>
          </cell>
          <cell r="S5597">
            <v>0</v>
          </cell>
          <cell r="T5597">
            <v>0</v>
          </cell>
          <cell r="U5597">
            <v>1</v>
          </cell>
          <cell r="V5597">
            <v>0</v>
          </cell>
          <cell r="W5597">
            <v>0</v>
          </cell>
          <cell r="X5597">
            <v>0</v>
          </cell>
          <cell r="Y5597">
            <v>0</v>
          </cell>
          <cell r="Z5597">
            <v>0</v>
          </cell>
          <cell r="AA5597">
            <v>0</v>
          </cell>
          <cell r="AB5597">
            <v>0</v>
          </cell>
          <cell r="AC5597">
            <v>1980</v>
          </cell>
          <cell r="AF5597">
            <v>0</v>
          </cell>
          <cell r="AH5597" t="str">
            <v>n/a</v>
          </cell>
          <cell r="AL5597" t="str">
            <v>Thạc sỹ/CN Tài chính - Ngân hàng</v>
          </cell>
          <cell r="AM5597">
            <v>1</v>
          </cell>
          <cell r="AN5597">
            <v>2</v>
          </cell>
          <cell r="AP5597">
            <v>0</v>
          </cell>
          <cell r="AQ5597">
            <v>2011</v>
          </cell>
          <cell r="AR5597">
            <v>1</v>
          </cell>
          <cell r="AS5597">
            <v>2</v>
          </cell>
          <cell r="AT5597">
            <v>2</v>
          </cell>
        </row>
        <row r="5598">
          <cell r="C5598" t="str">
            <v>VietCapitalBank2017</v>
          </cell>
          <cell r="D5598" t="str">
            <v>OTC</v>
          </cell>
          <cell r="E5598" t="str">
            <v>Ông</v>
          </cell>
          <cell r="F5598">
            <v>1</v>
          </cell>
          <cell r="G5598" t="str">
            <v>Lê Hoàng Nam</v>
          </cell>
          <cell r="H5598">
            <v>5</v>
          </cell>
          <cell r="I5598" t="str">
            <v>Thành viên BKS</v>
          </cell>
          <cell r="J5598" t="str">
            <v>Thành viên BKS</v>
          </cell>
          <cell r="M5598" t="str">
            <v>VietCapitalBankLeHoangNam</v>
          </cell>
          <cell r="N5598">
            <v>4</v>
          </cell>
          <cell r="P5598">
            <v>0</v>
          </cell>
          <cell r="Q5598">
            <v>0</v>
          </cell>
          <cell r="R5598">
            <v>1</v>
          </cell>
          <cell r="S5598">
            <v>0</v>
          </cell>
          <cell r="T5598">
            <v>0</v>
          </cell>
          <cell r="U5598">
            <v>1</v>
          </cell>
          <cell r="V5598">
            <v>0</v>
          </cell>
          <cell r="W5598">
            <v>0</v>
          </cell>
          <cell r="X5598">
            <v>0</v>
          </cell>
          <cell r="Y5598">
            <v>0</v>
          </cell>
          <cell r="Z5598">
            <v>0</v>
          </cell>
          <cell r="AA5598">
            <v>0</v>
          </cell>
          <cell r="AB5598">
            <v>0</v>
          </cell>
          <cell r="AF5598">
            <v>0</v>
          </cell>
          <cell r="AH5598" t="str">
            <v>n/a</v>
          </cell>
          <cell r="AL5598" t="str">
            <v>ĐH Kinh tế</v>
          </cell>
          <cell r="AM5598">
            <v>1</v>
          </cell>
          <cell r="AN5598">
            <v>1</v>
          </cell>
          <cell r="AP5598">
            <v>0</v>
          </cell>
          <cell r="AR5598">
            <v>0</v>
          </cell>
          <cell r="AS5598">
            <v>2</v>
          </cell>
          <cell r="AT5598">
            <v>2</v>
          </cell>
        </row>
        <row r="5599">
          <cell r="C5599" t="str">
            <v>VietCapitalBank2017</v>
          </cell>
          <cell r="D5599" t="str">
            <v>OTC</v>
          </cell>
          <cell r="E5599" t="str">
            <v>Bà</v>
          </cell>
          <cell r="F5599">
            <v>0</v>
          </cell>
          <cell r="G5599" t="str">
            <v>Phan Thị Hồng Lan</v>
          </cell>
          <cell r="H5599">
            <v>5</v>
          </cell>
          <cell r="I5599" t="str">
            <v>TBKS</v>
          </cell>
          <cell r="J5599" t="str">
            <v>TBKS</v>
          </cell>
          <cell r="M5599" t="str">
            <v>VietCapitalBankPhanThiHongLan</v>
          </cell>
          <cell r="N5599">
            <v>5</v>
          </cell>
          <cell r="P5599">
            <v>0</v>
          </cell>
          <cell r="Q5599">
            <v>0</v>
          </cell>
          <cell r="R5599">
            <v>1</v>
          </cell>
          <cell r="S5599">
            <v>0</v>
          </cell>
          <cell r="T5599">
            <v>0</v>
          </cell>
          <cell r="U5599">
            <v>1</v>
          </cell>
          <cell r="V5599">
            <v>0</v>
          </cell>
          <cell r="W5599">
            <v>0</v>
          </cell>
          <cell r="X5599">
            <v>0</v>
          </cell>
          <cell r="Y5599">
            <v>0</v>
          </cell>
          <cell r="Z5599">
            <v>0</v>
          </cell>
          <cell r="AA5599">
            <v>0</v>
          </cell>
          <cell r="AB5599">
            <v>1</v>
          </cell>
          <cell r="AF5599">
            <v>0</v>
          </cell>
          <cell r="AH5599" t="str">
            <v>n/a</v>
          </cell>
          <cell r="AL5599" t="str">
            <v>CN Tài chính</v>
          </cell>
          <cell r="AM5599">
            <v>1</v>
          </cell>
          <cell r="AN5599">
            <v>1</v>
          </cell>
          <cell r="AP5599">
            <v>0</v>
          </cell>
          <cell r="AQ5599">
            <v>2013</v>
          </cell>
          <cell r="AR5599">
            <v>1</v>
          </cell>
          <cell r="AS5599">
            <v>2</v>
          </cell>
          <cell r="AT5599">
            <v>2</v>
          </cell>
        </row>
        <row r="5600">
          <cell r="C5600" t="str">
            <v>VietCapitalBank2017</v>
          </cell>
          <cell r="D5600" t="str">
            <v>OTC</v>
          </cell>
          <cell r="E5600" t="str">
            <v>Ông</v>
          </cell>
          <cell r="F5600">
            <v>1</v>
          </cell>
          <cell r="G5600" t="str">
            <v>Võ Thanh Hải</v>
          </cell>
          <cell r="H5600">
            <v>5</v>
          </cell>
          <cell r="I5600" t="str">
            <v>Thành viên BKS</v>
          </cell>
          <cell r="J5600" t="str">
            <v>Thành viên BKS</v>
          </cell>
          <cell r="M5600" t="str">
            <v>VietCapitalBankVoThanhHai</v>
          </cell>
          <cell r="N5600">
            <v>5</v>
          </cell>
          <cell r="P5600">
            <v>0</v>
          </cell>
          <cell r="Q5600">
            <v>0</v>
          </cell>
          <cell r="R5600">
            <v>1</v>
          </cell>
          <cell r="S5600">
            <v>0</v>
          </cell>
          <cell r="T5600">
            <v>0</v>
          </cell>
          <cell r="U5600">
            <v>1</v>
          </cell>
          <cell r="V5600">
            <v>0</v>
          </cell>
          <cell r="W5600">
            <v>0</v>
          </cell>
          <cell r="X5600">
            <v>0</v>
          </cell>
          <cell r="Y5600">
            <v>0</v>
          </cell>
          <cell r="Z5600">
            <v>0</v>
          </cell>
          <cell r="AA5600">
            <v>0</v>
          </cell>
          <cell r="AB5600">
            <v>0</v>
          </cell>
          <cell r="AD5600">
            <v>0</v>
          </cell>
          <cell r="AE5600">
            <v>0</v>
          </cell>
          <cell r="AF5600">
            <v>0</v>
          </cell>
          <cell r="AG5600">
            <v>0</v>
          </cell>
          <cell r="AH5600" t="str">
            <v>n/a</v>
          </cell>
          <cell r="AL5600" t="str">
            <v>CN Tài chính</v>
          </cell>
          <cell r="AM5600">
            <v>1</v>
          </cell>
          <cell r="AN5600">
            <v>1</v>
          </cell>
          <cell r="AP5600">
            <v>0</v>
          </cell>
          <cell r="AQ5600">
            <v>2011</v>
          </cell>
          <cell r="AR5600">
            <v>1</v>
          </cell>
          <cell r="AS5600">
            <v>2</v>
          </cell>
          <cell r="AT5600">
            <v>2</v>
          </cell>
        </row>
        <row r="5601">
          <cell r="C5601" t="str">
            <v>VietCapitalBank2017</v>
          </cell>
          <cell r="D5601" t="str">
            <v>OTC</v>
          </cell>
          <cell r="E5601" t="str">
            <v>Ông</v>
          </cell>
          <cell r="F5601">
            <v>1</v>
          </cell>
          <cell r="G5601" t="str">
            <v>Phạm Anh Tú</v>
          </cell>
          <cell r="H5601">
            <v>5</v>
          </cell>
          <cell r="I5601" t="str">
            <v>Phó TGĐ</v>
          </cell>
          <cell r="J5601" t="str">
            <v>Phó TGĐ</v>
          </cell>
          <cell r="M5601" t="str">
            <v>VietCapitalBankPhamAnhTu1974</v>
          </cell>
          <cell r="N5601">
            <v>7</v>
          </cell>
          <cell r="P5601">
            <v>0</v>
          </cell>
          <cell r="Q5601">
            <v>1</v>
          </cell>
          <cell r="R5601">
            <v>0</v>
          </cell>
          <cell r="S5601">
            <v>0</v>
          </cell>
          <cell r="T5601">
            <v>0</v>
          </cell>
          <cell r="U5601">
            <v>1</v>
          </cell>
          <cell r="V5601">
            <v>0</v>
          </cell>
          <cell r="W5601">
            <v>0</v>
          </cell>
          <cell r="X5601">
            <v>0</v>
          </cell>
          <cell r="Y5601">
            <v>0</v>
          </cell>
          <cell r="Z5601">
            <v>0</v>
          </cell>
          <cell r="AA5601">
            <v>0</v>
          </cell>
          <cell r="AB5601">
            <v>0</v>
          </cell>
          <cell r="AC5601">
            <v>1974</v>
          </cell>
          <cell r="AD5601">
            <v>0</v>
          </cell>
          <cell r="AE5601">
            <v>0</v>
          </cell>
          <cell r="AF5601">
            <v>0</v>
          </cell>
          <cell r="AG5601">
            <v>0</v>
          </cell>
          <cell r="AH5601" t="str">
            <v>n/a</v>
          </cell>
          <cell r="AL5601" t="str">
            <v>CN Tài chính</v>
          </cell>
          <cell r="AM5601">
            <v>1</v>
          </cell>
          <cell r="AN5601">
            <v>1</v>
          </cell>
          <cell r="AP5601">
            <v>0</v>
          </cell>
          <cell r="AR5601">
            <v>1</v>
          </cell>
          <cell r="AS5601">
            <v>2</v>
          </cell>
          <cell r="AT5601">
            <v>2</v>
          </cell>
        </row>
        <row r="5602">
          <cell r="C5602" t="str">
            <v>VietCapitalBank2017</v>
          </cell>
          <cell r="D5602" t="str">
            <v>OTC</v>
          </cell>
          <cell r="E5602" t="str">
            <v>Bà</v>
          </cell>
          <cell r="F5602">
            <v>0</v>
          </cell>
          <cell r="G5602" t="str">
            <v>Nguyễn Thị Thu Hà</v>
          </cell>
          <cell r="H5602">
            <v>5</v>
          </cell>
          <cell r="I5602" t="str">
            <v>Phó TGĐ</v>
          </cell>
          <cell r="J5602" t="str">
            <v>Phó TGĐ</v>
          </cell>
          <cell r="M5602" t="str">
            <v>VietCapitalBankNguyenThiThuHa1968</v>
          </cell>
          <cell r="N5602">
            <v>8</v>
          </cell>
          <cell r="P5602">
            <v>0</v>
          </cell>
          <cell r="Q5602">
            <v>1</v>
          </cell>
          <cell r="R5602">
            <v>0</v>
          </cell>
          <cell r="S5602">
            <v>0</v>
          </cell>
          <cell r="T5602">
            <v>0</v>
          </cell>
          <cell r="U5602">
            <v>1</v>
          </cell>
          <cell r="V5602">
            <v>0</v>
          </cell>
          <cell r="W5602">
            <v>0</v>
          </cell>
          <cell r="X5602">
            <v>0</v>
          </cell>
          <cell r="Y5602">
            <v>0</v>
          </cell>
          <cell r="Z5602">
            <v>0</v>
          </cell>
          <cell r="AA5602">
            <v>0</v>
          </cell>
          <cell r="AB5602">
            <v>0</v>
          </cell>
          <cell r="AC5602">
            <v>1968</v>
          </cell>
          <cell r="AF5602">
            <v>0</v>
          </cell>
          <cell r="AH5602" t="str">
            <v>n/a</v>
          </cell>
          <cell r="AL5602" t="str">
            <v>CN Kế toán</v>
          </cell>
          <cell r="AM5602">
            <v>1</v>
          </cell>
          <cell r="AN5602">
            <v>1</v>
          </cell>
          <cell r="AP5602">
            <v>0</v>
          </cell>
          <cell r="AQ5602">
            <v>2008</v>
          </cell>
          <cell r="AR5602">
            <v>0</v>
          </cell>
          <cell r="AS5602">
            <v>2</v>
          </cell>
          <cell r="AT5602">
            <v>2</v>
          </cell>
        </row>
        <row r="5603">
          <cell r="C5603" t="str">
            <v>VietCapitalBank2017</v>
          </cell>
          <cell r="D5603" t="str">
            <v>OTC</v>
          </cell>
          <cell r="E5603" t="str">
            <v>Ông</v>
          </cell>
          <cell r="F5603">
            <v>1</v>
          </cell>
          <cell r="G5603" t="str">
            <v>Nguyễn Hoài Nam</v>
          </cell>
          <cell r="H5603">
            <v>5</v>
          </cell>
          <cell r="I5603" t="str">
            <v>TVHĐQT</v>
          </cell>
          <cell r="J5603" t="str">
            <v>TVHĐQT</v>
          </cell>
          <cell r="M5603" t="str">
            <v>VietCapitalBankNguyenHoaiNam1978</v>
          </cell>
          <cell r="N5603">
            <v>7</v>
          </cell>
          <cell r="P5603">
            <v>1</v>
          </cell>
          <cell r="Q5603">
            <v>0</v>
          </cell>
          <cell r="R5603">
            <v>0</v>
          </cell>
          <cell r="S5603">
            <v>0</v>
          </cell>
          <cell r="T5603">
            <v>0</v>
          </cell>
          <cell r="U5603">
            <v>1</v>
          </cell>
          <cell r="V5603">
            <v>0</v>
          </cell>
          <cell r="W5603">
            <v>0</v>
          </cell>
          <cell r="X5603">
            <v>0</v>
          </cell>
          <cell r="Y5603">
            <v>0</v>
          </cell>
          <cell r="Z5603">
            <v>0</v>
          </cell>
          <cell r="AA5603">
            <v>0</v>
          </cell>
          <cell r="AB5603">
            <v>0</v>
          </cell>
          <cell r="AC5603">
            <v>1978</v>
          </cell>
          <cell r="AH5603" t="str">
            <v>n/a</v>
          </cell>
          <cell r="AL5603" t="str">
            <v>ThS QTKD/CN Kinh tế</v>
          </cell>
          <cell r="AM5603">
            <v>1</v>
          </cell>
          <cell r="AN5603">
            <v>2</v>
          </cell>
          <cell r="AP5603">
            <v>0</v>
          </cell>
          <cell r="AR5603">
            <v>0</v>
          </cell>
          <cell r="AS5603">
            <v>2</v>
          </cell>
          <cell r="AT5603">
            <v>2</v>
          </cell>
        </row>
        <row r="5604">
          <cell r="C5604" t="str">
            <v>VietCapitalBank2017</v>
          </cell>
          <cell r="D5604" t="str">
            <v>OTC</v>
          </cell>
          <cell r="E5604" t="str">
            <v>Ông</v>
          </cell>
          <cell r="F5604">
            <v>1</v>
          </cell>
          <cell r="G5604" t="str">
            <v>Ngô Quang Trung</v>
          </cell>
          <cell r="H5604">
            <v>5</v>
          </cell>
          <cell r="I5604" t="str">
            <v>TGĐ/TVHĐQT</v>
          </cell>
          <cell r="J5604" t="str">
            <v>TGĐ</v>
          </cell>
          <cell r="K5604" t="str">
            <v>TVHĐQT</v>
          </cell>
          <cell r="M5604" t="str">
            <v>VietCapitalBankNgoQuangTrung</v>
          </cell>
          <cell r="N5604">
            <v>4</v>
          </cell>
          <cell r="P5604">
            <v>1</v>
          </cell>
          <cell r="Q5604">
            <v>1</v>
          </cell>
          <cell r="R5604">
            <v>0</v>
          </cell>
          <cell r="S5604">
            <v>0</v>
          </cell>
          <cell r="T5604">
            <v>1</v>
          </cell>
          <cell r="U5604">
            <v>1</v>
          </cell>
          <cell r="V5604">
            <v>0</v>
          </cell>
          <cell r="W5604">
            <v>0</v>
          </cell>
          <cell r="X5604">
            <v>0</v>
          </cell>
          <cell r="Y5604">
            <v>0</v>
          </cell>
          <cell r="Z5604">
            <v>1</v>
          </cell>
          <cell r="AA5604">
            <v>0</v>
          </cell>
          <cell r="AB5604">
            <v>0</v>
          </cell>
          <cell r="AF5604">
            <v>0</v>
          </cell>
          <cell r="AH5604" t="str">
            <v>n/a</v>
          </cell>
          <cell r="AL5604" t="str">
            <v>CN Ngân hàng/Thạc sỹ</v>
          </cell>
          <cell r="AM5604">
            <v>1</v>
          </cell>
          <cell r="AN5604">
            <v>2</v>
          </cell>
          <cell r="AP5604">
            <v>0</v>
          </cell>
          <cell r="AR5604">
            <v>1</v>
          </cell>
          <cell r="AS5604">
            <v>2</v>
          </cell>
          <cell r="AT5604">
            <v>2</v>
          </cell>
        </row>
        <row r="5605">
          <cell r="C5605" t="str">
            <v>VietCapitalBank2017</v>
          </cell>
          <cell r="D5605" t="str">
            <v>OTC</v>
          </cell>
          <cell r="E5605" t="str">
            <v>Ông</v>
          </cell>
          <cell r="F5605">
            <v>1</v>
          </cell>
          <cell r="G5605" t="str">
            <v>Vương Công Đức</v>
          </cell>
          <cell r="H5605">
            <v>5</v>
          </cell>
          <cell r="I5605" t="str">
            <v>TVHĐQT</v>
          </cell>
          <cell r="J5605" t="str">
            <v>TVHĐQT</v>
          </cell>
          <cell r="M5605" t="str">
            <v>VietCapitalBankVuongCongDuc</v>
          </cell>
          <cell r="N5605">
            <v>3</v>
          </cell>
          <cell r="P5605">
            <v>1</v>
          </cell>
          <cell r="Q5605">
            <v>0</v>
          </cell>
          <cell r="R5605">
            <v>0</v>
          </cell>
          <cell r="S5605">
            <v>0</v>
          </cell>
          <cell r="T5605">
            <v>0</v>
          </cell>
          <cell r="U5605">
            <v>1</v>
          </cell>
          <cell r="V5605">
            <v>0</v>
          </cell>
          <cell r="W5605">
            <v>0</v>
          </cell>
          <cell r="X5605">
            <v>0</v>
          </cell>
          <cell r="Y5605">
            <v>0</v>
          </cell>
          <cell r="Z5605">
            <v>0</v>
          </cell>
          <cell r="AA5605">
            <v>0</v>
          </cell>
          <cell r="AB5605">
            <v>0</v>
          </cell>
          <cell r="AF5605">
            <v>0</v>
          </cell>
          <cell r="AH5605" t="str">
            <v>n/a</v>
          </cell>
          <cell r="AL5605" t="str">
            <v>CN Luật/CN Thương mại</v>
          </cell>
          <cell r="AM5605">
            <v>1</v>
          </cell>
          <cell r="AN5605">
            <v>1</v>
          </cell>
          <cell r="AP5605">
            <v>1</v>
          </cell>
          <cell r="AQ5605" t="str">
            <v xml:space="preserve">          </v>
          </cell>
          <cell r="AR5605">
            <v>0</v>
          </cell>
          <cell r="AS5605">
            <v>2</v>
          </cell>
          <cell r="AT5605">
            <v>2</v>
          </cell>
        </row>
        <row r="5606">
          <cell r="C5606" t="str">
            <v>VietCapitalBank2017</v>
          </cell>
          <cell r="D5606" t="str">
            <v>OTC</v>
          </cell>
          <cell r="E5606" t="str">
            <v>Ông</v>
          </cell>
          <cell r="F5606">
            <v>1</v>
          </cell>
          <cell r="G5606" t="str">
            <v>Lý Công Nha</v>
          </cell>
          <cell r="H5606">
            <v>5</v>
          </cell>
          <cell r="I5606" t="str">
            <v>KTT</v>
          </cell>
          <cell r="J5606" t="str">
            <v>KTT</v>
          </cell>
          <cell r="M5606" t="str">
            <v>VietCapitalBankLyCongNha1967</v>
          </cell>
          <cell r="N5606">
            <v>3</v>
          </cell>
          <cell r="O5606">
            <v>1</v>
          </cell>
          <cell r="P5606">
            <v>0</v>
          </cell>
          <cell r="Q5606">
            <v>0</v>
          </cell>
          <cell r="R5606">
            <v>0</v>
          </cell>
          <cell r="S5606">
            <v>0</v>
          </cell>
          <cell r="T5606">
            <v>0</v>
          </cell>
          <cell r="U5606">
            <v>1</v>
          </cell>
          <cell r="V5606">
            <v>0</v>
          </cell>
          <cell r="W5606">
            <v>0</v>
          </cell>
          <cell r="X5606">
            <v>0</v>
          </cell>
          <cell r="Y5606">
            <v>0</v>
          </cell>
          <cell r="Z5606">
            <v>0</v>
          </cell>
          <cell r="AA5606">
            <v>1</v>
          </cell>
          <cell r="AB5606">
            <v>0</v>
          </cell>
          <cell r="AC5606">
            <v>1967</v>
          </cell>
          <cell r="AF5606">
            <v>0</v>
          </cell>
          <cell r="AH5606" t="str">
            <v>n/a</v>
          </cell>
          <cell r="AL5606" t="str">
            <v>CN Tài chính - Ngân hàng</v>
          </cell>
          <cell r="AM5606">
            <v>1</v>
          </cell>
          <cell r="AN5606">
            <v>1</v>
          </cell>
          <cell r="AP5606">
            <v>0</v>
          </cell>
          <cell r="AR5606">
            <v>1</v>
          </cell>
          <cell r="AS5606">
            <v>2</v>
          </cell>
          <cell r="AT5606">
            <v>2</v>
          </cell>
        </row>
        <row r="5607">
          <cell r="C5607" t="str">
            <v>VietCapitalBank2016</v>
          </cell>
          <cell r="D5607" t="str">
            <v>OTC</v>
          </cell>
          <cell r="E5607" t="str">
            <v>Ông</v>
          </cell>
          <cell r="F5607">
            <v>1</v>
          </cell>
          <cell r="G5607" t="str">
            <v>Lê Anh Tài</v>
          </cell>
          <cell r="H5607">
            <v>5</v>
          </cell>
          <cell r="I5607" t="str">
            <v>CTHĐQT</v>
          </cell>
          <cell r="J5607" t="str">
            <v>CTHĐQT</v>
          </cell>
          <cell r="M5607" t="str">
            <v>VietCapitalBankLeAnhTai</v>
          </cell>
          <cell r="N5607">
            <v>4</v>
          </cell>
          <cell r="P5607">
            <v>1</v>
          </cell>
          <cell r="Q5607">
            <v>0</v>
          </cell>
          <cell r="R5607">
            <v>0</v>
          </cell>
          <cell r="S5607">
            <v>1</v>
          </cell>
          <cell r="T5607">
            <v>0</v>
          </cell>
          <cell r="U5607">
            <v>1</v>
          </cell>
          <cell r="V5607">
            <v>0</v>
          </cell>
          <cell r="W5607">
            <v>0</v>
          </cell>
          <cell r="X5607">
            <v>0</v>
          </cell>
          <cell r="Y5607">
            <v>0</v>
          </cell>
          <cell r="Z5607">
            <v>0</v>
          </cell>
          <cell r="AA5607">
            <v>0</v>
          </cell>
          <cell r="AB5607">
            <v>0</v>
          </cell>
          <cell r="AD5607">
            <v>0</v>
          </cell>
          <cell r="AE5607">
            <v>0</v>
          </cell>
          <cell r="AF5607">
            <v>0</v>
          </cell>
          <cell r="AG5607">
            <v>0</v>
          </cell>
          <cell r="AH5607" t="str">
            <v>n/a</v>
          </cell>
          <cell r="AL5607" t="str">
            <v>ThS QTKD</v>
          </cell>
          <cell r="AM5607">
            <v>1</v>
          </cell>
          <cell r="AN5607">
            <v>2</v>
          </cell>
          <cell r="AP5607">
            <v>0</v>
          </cell>
          <cell r="AR5607">
            <v>0</v>
          </cell>
          <cell r="AS5607">
            <v>2</v>
          </cell>
          <cell r="AT5607">
            <v>3</v>
          </cell>
        </row>
        <row r="5608">
          <cell r="C5608" t="str">
            <v>VietCapitalBank2016</v>
          </cell>
          <cell r="D5608" t="str">
            <v>OTC</v>
          </cell>
          <cell r="E5608" t="str">
            <v>Bà</v>
          </cell>
          <cell r="F5608">
            <v>0</v>
          </cell>
          <cell r="G5608" t="str">
            <v>Nguyễn Thanh Phượng</v>
          </cell>
          <cell r="H5608">
            <v>5</v>
          </cell>
          <cell r="I5608" t="str">
            <v>TVHĐQT</v>
          </cell>
          <cell r="J5608" t="str">
            <v>TVHĐQT</v>
          </cell>
          <cell r="M5608" t="str">
            <v>VietCapitalBankNguyenThanhPhuong1980</v>
          </cell>
          <cell r="N5608">
            <v>6</v>
          </cell>
          <cell r="P5608">
            <v>1</v>
          </cell>
          <cell r="Q5608">
            <v>0</v>
          </cell>
          <cell r="R5608">
            <v>0</v>
          </cell>
          <cell r="S5608">
            <v>0</v>
          </cell>
          <cell r="T5608">
            <v>0</v>
          </cell>
          <cell r="U5608">
            <v>1</v>
          </cell>
          <cell r="V5608">
            <v>0</v>
          </cell>
          <cell r="W5608">
            <v>0</v>
          </cell>
          <cell r="X5608">
            <v>0</v>
          </cell>
          <cell r="Y5608">
            <v>0</v>
          </cell>
          <cell r="Z5608">
            <v>0</v>
          </cell>
          <cell r="AA5608">
            <v>0</v>
          </cell>
          <cell r="AB5608">
            <v>0</v>
          </cell>
          <cell r="AC5608">
            <v>1980</v>
          </cell>
          <cell r="AF5608">
            <v>0</v>
          </cell>
          <cell r="AH5608" t="str">
            <v>n/a</v>
          </cell>
          <cell r="AL5608" t="str">
            <v>Thạc sỹ/CN Tài chính - Ngân hàng</v>
          </cell>
          <cell r="AM5608">
            <v>1</v>
          </cell>
          <cell r="AN5608">
            <v>2</v>
          </cell>
          <cell r="AP5608">
            <v>0</v>
          </cell>
          <cell r="AQ5608">
            <v>2011</v>
          </cell>
          <cell r="AR5608">
            <v>1</v>
          </cell>
          <cell r="AS5608">
            <v>2</v>
          </cell>
          <cell r="AT5608">
            <v>3</v>
          </cell>
        </row>
        <row r="5609">
          <cell r="C5609" t="str">
            <v>VietCapitalBank2016</v>
          </cell>
          <cell r="D5609" t="str">
            <v>OTC</v>
          </cell>
          <cell r="E5609" t="str">
            <v>Ông</v>
          </cell>
          <cell r="F5609">
            <v>1</v>
          </cell>
          <cell r="G5609" t="str">
            <v>Lê Hoàng Nam</v>
          </cell>
          <cell r="H5609">
            <v>5</v>
          </cell>
          <cell r="I5609" t="str">
            <v>Thành viên BKS</v>
          </cell>
          <cell r="J5609" t="str">
            <v>Thành viên BKS</v>
          </cell>
          <cell r="M5609" t="str">
            <v>VietCapitalBankLeHoangNam</v>
          </cell>
          <cell r="N5609">
            <v>3</v>
          </cell>
          <cell r="P5609">
            <v>0</v>
          </cell>
          <cell r="Q5609">
            <v>0</v>
          </cell>
          <cell r="R5609">
            <v>1</v>
          </cell>
          <cell r="S5609">
            <v>0</v>
          </cell>
          <cell r="T5609">
            <v>0</v>
          </cell>
          <cell r="U5609">
            <v>1</v>
          </cell>
          <cell r="V5609">
            <v>0</v>
          </cell>
          <cell r="W5609">
            <v>0</v>
          </cell>
          <cell r="X5609">
            <v>0</v>
          </cell>
          <cell r="Y5609">
            <v>0</v>
          </cell>
          <cell r="Z5609">
            <v>0</v>
          </cell>
          <cell r="AA5609">
            <v>0</v>
          </cell>
          <cell r="AB5609">
            <v>0</v>
          </cell>
          <cell r="AF5609">
            <v>0</v>
          </cell>
          <cell r="AH5609" t="str">
            <v>n/a</v>
          </cell>
          <cell r="AL5609" t="str">
            <v>ĐH Kinh tế</v>
          </cell>
          <cell r="AM5609">
            <v>1</v>
          </cell>
          <cell r="AN5609">
            <v>1</v>
          </cell>
          <cell r="AP5609">
            <v>0</v>
          </cell>
          <cell r="AR5609">
            <v>0</v>
          </cell>
          <cell r="AS5609">
            <v>2</v>
          </cell>
          <cell r="AT5609">
            <v>3</v>
          </cell>
        </row>
        <row r="5610">
          <cell r="C5610" t="str">
            <v>VietCapitalBank2016</v>
          </cell>
          <cell r="D5610" t="str">
            <v>OTC</v>
          </cell>
          <cell r="E5610" t="str">
            <v>Bà</v>
          </cell>
          <cell r="F5610">
            <v>0</v>
          </cell>
          <cell r="G5610" t="str">
            <v>Phan Thị Hồng Lan</v>
          </cell>
          <cell r="H5610">
            <v>5</v>
          </cell>
          <cell r="I5610" t="str">
            <v>TBKS</v>
          </cell>
          <cell r="J5610" t="str">
            <v>TBKS</v>
          </cell>
          <cell r="M5610" t="str">
            <v>VietCapitalBankPhanThiHongLan</v>
          </cell>
          <cell r="N5610">
            <v>4</v>
          </cell>
          <cell r="P5610">
            <v>0</v>
          </cell>
          <cell r="Q5610">
            <v>0</v>
          </cell>
          <cell r="R5610">
            <v>1</v>
          </cell>
          <cell r="S5610">
            <v>0</v>
          </cell>
          <cell r="T5610">
            <v>0</v>
          </cell>
          <cell r="U5610">
            <v>1</v>
          </cell>
          <cell r="V5610">
            <v>0</v>
          </cell>
          <cell r="W5610">
            <v>0</v>
          </cell>
          <cell r="X5610">
            <v>0</v>
          </cell>
          <cell r="Y5610">
            <v>0</v>
          </cell>
          <cell r="Z5610">
            <v>0</v>
          </cell>
          <cell r="AA5610">
            <v>0</v>
          </cell>
          <cell r="AB5610">
            <v>1</v>
          </cell>
          <cell r="AF5610">
            <v>0</v>
          </cell>
          <cell r="AH5610" t="str">
            <v>n/a</v>
          </cell>
          <cell r="AL5610" t="str">
            <v>CN Tài chính</v>
          </cell>
          <cell r="AM5610">
            <v>1</v>
          </cell>
          <cell r="AN5610">
            <v>1</v>
          </cell>
          <cell r="AP5610">
            <v>0</v>
          </cell>
          <cell r="AQ5610">
            <v>2013</v>
          </cell>
          <cell r="AR5610">
            <v>1</v>
          </cell>
          <cell r="AS5610">
            <v>2</v>
          </cell>
          <cell r="AT5610">
            <v>3</v>
          </cell>
        </row>
        <row r="5611">
          <cell r="C5611" t="str">
            <v>VietCapitalBank2016</v>
          </cell>
          <cell r="D5611" t="str">
            <v>OTC</v>
          </cell>
          <cell r="E5611" t="str">
            <v>Ông</v>
          </cell>
          <cell r="F5611">
            <v>1</v>
          </cell>
          <cell r="G5611" t="str">
            <v>Võ Thanh Hải</v>
          </cell>
          <cell r="H5611">
            <v>5</v>
          </cell>
          <cell r="I5611" t="str">
            <v>Thành viên BKS</v>
          </cell>
          <cell r="J5611" t="str">
            <v>Thành viên BKS</v>
          </cell>
          <cell r="M5611" t="str">
            <v>VietCapitalBankVoThanhHai</v>
          </cell>
          <cell r="N5611">
            <v>4</v>
          </cell>
          <cell r="P5611">
            <v>0</v>
          </cell>
          <cell r="Q5611">
            <v>0</v>
          </cell>
          <cell r="R5611">
            <v>1</v>
          </cell>
          <cell r="S5611">
            <v>0</v>
          </cell>
          <cell r="T5611">
            <v>0</v>
          </cell>
          <cell r="U5611">
            <v>1</v>
          </cell>
          <cell r="V5611">
            <v>0</v>
          </cell>
          <cell r="W5611">
            <v>0</v>
          </cell>
          <cell r="X5611">
            <v>0</v>
          </cell>
          <cell r="Y5611">
            <v>0</v>
          </cell>
          <cell r="Z5611">
            <v>0</v>
          </cell>
          <cell r="AA5611">
            <v>0</v>
          </cell>
          <cell r="AB5611">
            <v>0</v>
          </cell>
          <cell r="AD5611">
            <v>0</v>
          </cell>
          <cell r="AE5611">
            <v>0</v>
          </cell>
          <cell r="AF5611">
            <v>0</v>
          </cell>
          <cell r="AG5611">
            <v>0</v>
          </cell>
          <cell r="AH5611" t="str">
            <v>n/a</v>
          </cell>
          <cell r="AL5611" t="str">
            <v>CN Tài chính</v>
          </cell>
          <cell r="AM5611">
            <v>1</v>
          </cell>
          <cell r="AN5611">
            <v>1</v>
          </cell>
          <cell r="AP5611">
            <v>0</v>
          </cell>
          <cell r="AQ5611">
            <v>2011</v>
          </cell>
          <cell r="AR5611">
            <v>1</v>
          </cell>
          <cell r="AS5611">
            <v>2</v>
          </cell>
          <cell r="AT5611">
            <v>3</v>
          </cell>
        </row>
        <row r="5612">
          <cell r="C5612" t="str">
            <v>VietCapitalBank2016</v>
          </cell>
          <cell r="D5612" t="str">
            <v>OTC</v>
          </cell>
          <cell r="E5612" t="str">
            <v>Ông</v>
          </cell>
          <cell r="F5612">
            <v>1</v>
          </cell>
          <cell r="G5612" t="str">
            <v>Phạm Anh Tú</v>
          </cell>
          <cell r="H5612">
            <v>5</v>
          </cell>
          <cell r="I5612" t="str">
            <v>Phó TGĐ</v>
          </cell>
          <cell r="J5612" t="str">
            <v>Phó TGĐ</v>
          </cell>
          <cell r="M5612" t="str">
            <v>VietCapitalBankPhamAnhTu1974</v>
          </cell>
          <cell r="N5612">
            <v>6</v>
          </cell>
          <cell r="P5612">
            <v>0</v>
          </cell>
          <cell r="Q5612">
            <v>1</v>
          </cell>
          <cell r="R5612">
            <v>0</v>
          </cell>
          <cell r="S5612">
            <v>0</v>
          </cell>
          <cell r="T5612">
            <v>0</v>
          </cell>
          <cell r="U5612">
            <v>1</v>
          </cell>
          <cell r="V5612">
            <v>0</v>
          </cell>
          <cell r="W5612">
            <v>0</v>
          </cell>
          <cell r="X5612">
            <v>0</v>
          </cell>
          <cell r="Y5612">
            <v>0</v>
          </cell>
          <cell r="Z5612">
            <v>0</v>
          </cell>
          <cell r="AA5612">
            <v>0</v>
          </cell>
          <cell r="AB5612">
            <v>0</v>
          </cell>
          <cell r="AC5612">
            <v>1974</v>
          </cell>
          <cell r="AD5612">
            <v>0</v>
          </cell>
          <cell r="AE5612">
            <v>0</v>
          </cell>
          <cell r="AF5612">
            <v>0</v>
          </cell>
          <cell r="AG5612">
            <v>0</v>
          </cell>
          <cell r="AH5612" t="str">
            <v>n/a</v>
          </cell>
          <cell r="AL5612" t="str">
            <v>CN Tài chính</v>
          </cell>
          <cell r="AM5612">
            <v>1</v>
          </cell>
          <cell r="AN5612">
            <v>1</v>
          </cell>
          <cell r="AP5612">
            <v>0</v>
          </cell>
          <cell r="AR5612">
            <v>1</v>
          </cell>
          <cell r="AS5612">
            <v>2</v>
          </cell>
          <cell r="AT5612">
            <v>3</v>
          </cell>
        </row>
        <row r="5613">
          <cell r="C5613" t="str">
            <v>VietCapitalBank2016</v>
          </cell>
          <cell r="D5613" t="str">
            <v>OTC</v>
          </cell>
          <cell r="E5613" t="str">
            <v>Bà</v>
          </cell>
          <cell r="F5613">
            <v>0</v>
          </cell>
          <cell r="G5613" t="str">
            <v>Nguyễn Thị Thu Hà</v>
          </cell>
          <cell r="H5613">
            <v>5</v>
          </cell>
          <cell r="I5613" t="str">
            <v>TVHĐQT/Phó TGĐ</v>
          </cell>
          <cell r="J5613" t="str">
            <v>TVHĐQT</v>
          </cell>
          <cell r="K5613" t="str">
            <v>Phó TGĐ</v>
          </cell>
          <cell r="M5613" t="str">
            <v>VietCapitalBankNguyenThiThuHa1968</v>
          </cell>
          <cell r="N5613">
            <v>7</v>
          </cell>
          <cell r="P5613">
            <v>1</v>
          </cell>
          <cell r="Q5613">
            <v>1</v>
          </cell>
          <cell r="R5613">
            <v>0</v>
          </cell>
          <cell r="S5613">
            <v>0</v>
          </cell>
          <cell r="T5613">
            <v>0</v>
          </cell>
          <cell r="U5613">
            <v>1</v>
          </cell>
          <cell r="V5613">
            <v>0</v>
          </cell>
          <cell r="W5613">
            <v>0</v>
          </cell>
          <cell r="X5613">
            <v>0</v>
          </cell>
          <cell r="Y5613">
            <v>0</v>
          </cell>
          <cell r="Z5613">
            <v>0</v>
          </cell>
          <cell r="AA5613">
            <v>0</v>
          </cell>
          <cell r="AB5613">
            <v>0</v>
          </cell>
          <cell r="AC5613">
            <v>1968</v>
          </cell>
          <cell r="AH5613" t="str">
            <v>n/a</v>
          </cell>
          <cell r="AL5613" t="str">
            <v>CN Kế toán</v>
          </cell>
          <cell r="AM5613">
            <v>1</v>
          </cell>
          <cell r="AN5613">
            <v>1</v>
          </cell>
          <cell r="AP5613">
            <v>0</v>
          </cell>
          <cell r="AR5613">
            <v>0</v>
          </cell>
          <cell r="AS5613">
            <v>2</v>
          </cell>
          <cell r="AT5613">
            <v>3</v>
          </cell>
        </row>
        <row r="5614">
          <cell r="C5614" t="str">
            <v>VietCapitalBank2016</v>
          </cell>
          <cell r="D5614" t="str">
            <v>OTC</v>
          </cell>
          <cell r="E5614" t="str">
            <v>Ông</v>
          </cell>
          <cell r="F5614">
            <v>1</v>
          </cell>
          <cell r="G5614" t="str">
            <v>Nguyễn Hoài Nam</v>
          </cell>
          <cell r="H5614">
            <v>5</v>
          </cell>
          <cell r="I5614" t="str">
            <v>Phó TGĐ</v>
          </cell>
          <cell r="J5614" t="str">
            <v>Phó TGĐ</v>
          </cell>
          <cell r="M5614" t="str">
            <v>VietCapitalBankNguyenHoaiNam1978</v>
          </cell>
          <cell r="N5614">
            <v>6</v>
          </cell>
          <cell r="P5614">
            <v>0</v>
          </cell>
          <cell r="Q5614">
            <v>1</v>
          </cell>
          <cell r="R5614">
            <v>0</v>
          </cell>
          <cell r="S5614">
            <v>0</v>
          </cell>
          <cell r="T5614">
            <v>0</v>
          </cell>
          <cell r="U5614">
            <v>1</v>
          </cell>
          <cell r="V5614">
            <v>0</v>
          </cell>
          <cell r="W5614">
            <v>0</v>
          </cell>
          <cell r="X5614">
            <v>0</v>
          </cell>
          <cell r="Y5614">
            <v>0</v>
          </cell>
          <cell r="Z5614">
            <v>0</v>
          </cell>
          <cell r="AA5614">
            <v>0</v>
          </cell>
          <cell r="AB5614">
            <v>0</v>
          </cell>
          <cell r="AC5614">
            <v>1978</v>
          </cell>
          <cell r="AF5614">
            <v>0</v>
          </cell>
          <cell r="AH5614" t="str">
            <v>n/a</v>
          </cell>
          <cell r="AL5614" t="str">
            <v>ThS QTKD/CN Kinh tế</v>
          </cell>
          <cell r="AM5614">
            <v>1</v>
          </cell>
          <cell r="AN5614">
            <v>2</v>
          </cell>
          <cell r="AP5614">
            <v>0</v>
          </cell>
          <cell r="AQ5614">
            <v>2011</v>
          </cell>
          <cell r="AR5614">
            <v>0</v>
          </cell>
          <cell r="AS5614">
            <v>2</v>
          </cell>
          <cell r="AT5614">
            <v>3</v>
          </cell>
        </row>
        <row r="5615">
          <cell r="C5615" t="str">
            <v>VietCapitalBank2016</v>
          </cell>
          <cell r="D5615" t="str">
            <v>OTC</v>
          </cell>
          <cell r="E5615" t="str">
            <v>Ông</v>
          </cell>
          <cell r="F5615">
            <v>1</v>
          </cell>
          <cell r="G5615" t="str">
            <v>Ngô Quang Trung</v>
          </cell>
          <cell r="H5615">
            <v>5</v>
          </cell>
          <cell r="I5615" t="str">
            <v>TGĐ/TVHĐQT</v>
          </cell>
          <cell r="J5615" t="str">
            <v>TGĐ</v>
          </cell>
          <cell r="K5615" t="str">
            <v>TVHĐQT</v>
          </cell>
          <cell r="M5615" t="str">
            <v>VietCapitalBankNgoQuangTrung</v>
          </cell>
          <cell r="N5615">
            <v>3</v>
          </cell>
          <cell r="P5615">
            <v>1</v>
          </cell>
          <cell r="Q5615">
            <v>1</v>
          </cell>
          <cell r="R5615">
            <v>0</v>
          </cell>
          <cell r="S5615">
            <v>0</v>
          </cell>
          <cell r="T5615">
            <v>1</v>
          </cell>
          <cell r="U5615">
            <v>1</v>
          </cell>
          <cell r="V5615">
            <v>0</v>
          </cell>
          <cell r="W5615">
            <v>0</v>
          </cell>
          <cell r="X5615">
            <v>0</v>
          </cell>
          <cell r="Y5615">
            <v>0</v>
          </cell>
          <cell r="Z5615">
            <v>1</v>
          </cell>
          <cell r="AA5615">
            <v>0</v>
          </cell>
          <cell r="AB5615">
            <v>0</v>
          </cell>
          <cell r="AH5615" t="str">
            <v>n/a</v>
          </cell>
          <cell r="AL5615" t="str">
            <v>CN Ngân hàng/Thạc sỹ</v>
          </cell>
          <cell r="AM5615">
            <v>1</v>
          </cell>
          <cell r="AN5615">
            <v>2</v>
          </cell>
          <cell r="AP5615">
            <v>0</v>
          </cell>
          <cell r="AR5615">
            <v>1</v>
          </cell>
          <cell r="AS5615">
            <v>2</v>
          </cell>
          <cell r="AT5615">
            <v>3</v>
          </cell>
        </row>
        <row r="5616">
          <cell r="C5616" t="str">
            <v>VietCapitalBank2016</v>
          </cell>
          <cell r="D5616" t="str">
            <v>OTC</v>
          </cell>
          <cell r="E5616" t="str">
            <v>Ông</v>
          </cell>
          <cell r="F5616">
            <v>1</v>
          </cell>
          <cell r="G5616" t="str">
            <v>Vương Công Đức</v>
          </cell>
          <cell r="H5616">
            <v>5</v>
          </cell>
          <cell r="I5616" t="str">
            <v>TVHĐQT</v>
          </cell>
          <cell r="J5616" t="str">
            <v>TVHĐQT</v>
          </cell>
          <cell r="M5616" t="str">
            <v>VietCapitalBankVuongCongDuc</v>
          </cell>
          <cell r="N5616">
            <v>2</v>
          </cell>
          <cell r="P5616">
            <v>1</v>
          </cell>
          <cell r="Q5616">
            <v>0</v>
          </cell>
          <cell r="R5616">
            <v>0</v>
          </cell>
          <cell r="S5616">
            <v>0</v>
          </cell>
          <cell r="T5616">
            <v>0</v>
          </cell>
          <cell r="U5616">
            <v>1</v>
          </cell>
          <cell r="V5616">
            <v>0</v>
          </cell>
          <cell r="W5616">
            <v>0</v>
          </cell>
          <cell r="X5616">
            <v>0</v>
          </cell>
          <cell r="Y5616">
            <v>0</v>
          </cell>
          <cell r="Z5616">
            <v>0</v>
          </cell>
          <cell r="AA5616">
            <v>0</v>
          </cell>
          <cell r="AB5616">
            <v>0</v>
          </cell>
          <cell r="AF5616">
            <v>0</v>
          </cell>
          <cell r="AH5616" t="str">
            <v>n/a</v>
          </cell>
          <cell r="AL5616" t="str">
            <v>CN Luật/CN Thương mại</v>
          </cell>
          <cell r="AM5616">
            <v>1</v>
          </cell>
          <cell r="AN5616">
            <v>1</v>
          </cell>
          <cell r="AP5616">
            <v>1</v>
          </cell>
          <cell r="AQ5616" t="str">
            <v xml:space="preserve">          </v>
          </cell>
          <cell r="AR5616">
            <v>0</v>
          </cell>
          <cell r="AS5616">
            <v>2</v>
          </cell>
          <cell r="AT5616">
            <v>3</v>
          </cell>
        </row>
        <row r="5617">
          <cell r="C5617" t="str">
            <v>VietCapitalBank2016</v>
          </cell>
          <cell r="D5617" t="str">
            <v>OTC</v>
          </cell>
          <cell r="E5617" t="str">
            <v>Ông</v>
          </cell>
          <cell r="F5617">
            <v>1</v>
          </cell>
          <cell r="G5617" t="str">
            <v>Hồ Minh Tâm</v>
          </cell>
          <cell r="H5617">
            <v>5</v>
          </cell>
          <cell r="I5617" t="str">
            <v>Phó TGĐ</v>
          </cell>
          <cell r="J5617" t="str">
            <v>Phó TGĐ</v>
          </cell>
          <cell r="M5617" t="str">
            <v>VietCapitalBankHoMinhTam</v>
          </cell>
          <cell r="N5617">
            <v>3</v>
          </cell>
          <cell r="P5617">
            <v>0</v>
          </cell>
          <cell r="Q5617">
            <v>1</v>
          </cell>
          <cell r="R5617">
            <v>0</v>
          </cell>
          <cell r="S5617">
            <v>0</v>
          </cell>
          <cell r="T5617">
            <v>0</v>
          </cell>
          <cell r="U5617">
            <v>1</v>
          </cell>
          <cell r="V5617">
            <v>0</v>
          </cell>
          <cell r="W5617">
            <v>0</v>
          </cell>
          <cell r="X5617">
            <v>0</v>
          </cell>
          <cell r="Y5617">
            <v>0</v>
          </cell>
          <cell r="Z5617">
            <v>0</v>
          </cell>
          <cell r="AA5617">
            <v>0</v>
          </cell>
          <cell r="AB5617">
            <v>0</v>
          </cell>
          <cell r="AF5617">
            <v>0</v>
          </cell>
          <cell r="AH5617" t="str">
            <v>n/a</v>
          </cell>
          <cell r="AN5617">
            <v>0</v>
          </cell>
          <cell r="AP5617">
            <v>0</v>
          </cell>
          <cell r="AR5617">
            <v>0</v>
          </cell>
          <cell r="AS5617">
            <v>2</v>
          </cell>
          <cell r="AT5617">
            <v>3</v>
          </cell>
        </row>
        <row r="5618">
          <cell r="C5618" t="str">
            <v>VietCapitalBank2016</v>
          </cell>
          <cell r="D5618" t="str">
            <v>OTC</v>
          </cell>
          <cell r="E5618" t="str">
            <v>Ông</v>
          </cell>
          <cell r="F5618">
            <v>1</v>
          </cell>
          <cell r="G5618" t="str">
            <v>Lý Công Nha</v>
          </cell>
          <cell r="H5618">
            <v>5</v>
          </cell>
          <cell r="I5618" t="str">
            <v>KTT</v>
          </cell>
          <cell r="J5618" t="str">
            <v>KTT</v>
          </cell>
          <cell r="M5618" t="str">
            <v>VietCapitalBankLyCongNha1967</v>
          </cell>
          <cell r="N5618">
            <v>2</v>
          </cell>
          <cell r="O5618">
            <v>1</v>
          </cell>
          <cell r="P5618">
            <v>0</v>
          </cell>
          <cell r="Q5618">
            <v>0</v>
          </cell>
          <cell r="R5618">
            <v>0</v>
          </cell>
          <cell r="S5618">
            <v>0</v>
          </cell>
          <cell r="T5618">
            <v>0</v>
          </cell>
          <cell r="U5618">
            <v>1</v>
          </cell>
          <cell r="V5618">
            <v>0</v>
          </cell>
          <cell r="W5618">
            <v>0</v>
          </cell>
          <cell r="X5618">
            <v>0</v>
          </cell>
          <cell r="Y5618">
            <v>0</v>
          </cell>
          <cell r="Z5618">
            <v>0</v>
          </cell>
          <cell r="AA5618">
            <v>1</v>
          </cell>
          <cell r="AB5618">
            <v>0</v>
          </cell>
          <cell r="AC5618">
            <v>1967</v>
          </cell>
          <cell r="AH5618" t="str">
            <v>n/a</v>
          </cell>
          <cell r="AL5618" t="str">
            <v>CN Tài chính - Ngân hàng</v>
          </cell>
          <cell r="AM5618">
            <v>1</v>
          </cell>
          <cell r="AN5618">
            <v>1</v>
          </cell>
          <cell r="AP5618">
            <v>0</v>
          </cell>
          <cell r="AR5618">
            <v>1</v>
          </cell>
          <cell r="AS5618">
            <v>2</v>
          </cell>
          <cell r="AT5618">
            <v>3</v>
          </cell>
        </row>
        <row r="5619">
          <cell r="C5619" t="str">
            <v>VietCapitalBank2015</v>
          </cell>
          <cell r="D5619" t="str">
            <v>OTC</v>
          </cell>
          <cell r="E5619" t="str">
            <v>Ông</v>
          </cell>
          <cell r="F5619">
            <v>1</v>
          </cell>
          <cell r="G5619" t="str">
            <v>Lê Anh Tài</v>
          </cell>
          <cell r="H5619">
            <v>5</v>
          </cell>
          <cell r="I5619" t="str">
            <v>CTHĐQT</v>
          </cell>
          <cell r="J5619" t="str">
            <v>CTHĐQT</v>
          </cell>
          <cell r="M5619" t="str">
            <v>VietCapitalBankLeAnhTai</v>
          </cell>
          <cell r="N5619">
            <v>3</v>
          </cell>
          <cell r="P5619">
            <v>1</v>
          </cell>
          <cell r="Q5619">
            <v>0</v>
          </cell>
          <cell r="R5619">
            <v>0</v>
          </cell>
          <cell r="S5619">
            <v>1</v>
          </cell>
          <cell r="T5619">
            <v>0</v>
          </cell>
          <cell r="U5619">
            <v>1</v>
          </cell>
          <cell r="V5619">
            <v>0</v>
          </cell>
          <cell r="W5619">
            <v>0</v>
          </cell>
          <cell r="X5619">
            <v>0</v>
          </cell>
          <cell r="Y5619">
            <v>0</v>
          </cell>
          <cell r="Z5619">
            <v>0</v>
          </cell>
          <cell r="AA5619">
            <v>0</v>
          </cell>
          <cell r="AB5619">
            <v>0</v>
          </cell>
          <cell r="AD5619">
            <v>0</v>
          </cell>
          <cell r="AE5619">
            <v>0</v>
          </cell>
          <cell r="AF5619">
            <v>0</v>
          </cell>
          <cell r="AG5619">
            <v>0</v>
          </cell>
          <cell r="AH5619" t="str">
            <v>n/a</v>
          </cell>
          <cell r="AL5619" t="str">
            <v>ThS QTKD</v>
          </cell>
          <cell r="AM5619">
            <v>1</v>
          </cell>
          <cell r="AN5619">
            <v>2</v>
          </cell>
          <cell r="AP5619">
            <v>0</v>
          </cell>
          <cell r="AR5619">
            <v>0</v>
          </cell>
          <cell r="AS5619">
            <v>3</v>
          </cell>
          <cell r="AT5619">
            <v>5</v>
          </cell>
        </row>
        <row r="5620">
          <cell r="C5620" t="str">
            <v>VietCapitalBank2015</v>
          </cell>
          <cell r="D5620" t="str">
            <v>OTC</v>
          </cell>
          <cell r="E5620" t="str">
            <v>Bà</v>
          </cell>
          <cell r="F5620">
            <v>0</v>
          </cell>
          <cell r="G5620" t="str">
            <v>Nguyễn Thanh Phượng</v>
          </cell>
          <cell r="H5620">
            <v>5</v>
          </cell>
          <cell r="I5620" t="str">
            <v>TVHĐQT</v>
          </cell>
          <cell r="J5620" t="str">
            <v>TVHĐQT</v>
          </cell>
          <cell r="M5620" t="str">
            <v>VietCapitalBankNguyenThanhPhuong1980</v>
          </cell>
          <cell r="N5620">
            <v>5</v>
          </cell>
          <cell r="P5620">
            <v>1</v>
          </cell>
          <cell r="Q5620">
            <v>0</v>
          </cell>
          <cell r="R5620">
            <v>0</v>
          </cell>
          <cell r="S5620">
            <v>0</v>
          </cell>
          <cell r="T5620">
            <v>0</v>
          </cell>
          <cell r="U5620">
            <v>1</v>
          </cell>
          <cell r="V5620">
            <v>0</v>
          </cell>
          <cell r="W5620">
            <v>0</v>
          </cell>
          <cell r="X5620">
            <v>0</v>
          </cell>
          <cell r="Y5620">
            <v>0</v>
          </cell>
          <cell r="Z5620">
            <v>0</v>
          </cell>
          <cell r="AA5620">
            <v>0</v>
          </cell>
          <cell r="AB5620">
            <v>0</v>
          </cell>
          <cell r="AC5620">
            <v>1980</v>
          </cell>
          <cell r="AH5620" t="str">
            <v>n/a</v>
          </cell>
          <cell r="AL5620" t="str">
            <v>Thạc sỹ/CN Tài chính - Ngân hàng</v>
          </cell>
          <cell r="AM5620">
            <v>1</v>
          </cell>
          <cell r="AN5620">
            <v>2</v>
          </cell>
          <cell r="AP5620">
            <v>0</v>
          </cell>
          <cell r="AQ5620">
            <v>2011</v>
          </cell>
          <cell r="AR5620">
            <v>1</v>
          </cell>
          <cell r="AS5620">
            <v>3</v>
          </cell>
          <cell r="AT5620">
            <v>5</v>
          </cell>
        </row>
        <row r="5621">
          <cell r="C5621" t="str">
            <v>VietCapitalBank2015</v>
          </cell>
          <cell r="D5621" t="str">
            <v>OTC</v>
          </cell>
          <cell r="E5621" t="str">
            <v>Ông</v>
          </cell>
          <cell r="F5621">
            <v>1</v>
          </cell>
          <cell r="G5621" t="str">
            <v>Lê Hoàng Nam</v>
          </cell>
          <cell r="H5621">
            <v>5</v>
          </cell>
          <cell r="I5621" t="str">
            <v>Thành viên BKS</v>
          </cell>
          <cell r="J5621" t="str">
            <v>Thành viên BKS</v>
          </cell>
          <cell r="M5621" t="str">
            <v>VietCapitalBankLeHoangNam</v>
          </cell>
          <cell r="N5621">
            <v>2</v>
          </cell>
          <cell r="P5621">
            <v>0</v>
          </cell>
          <cell r="Q5621">
            <v>0</v>
          </cell>
          <cell r="R5621">
            <v>1</v>
          </cell>
          <cell r="S5621">
            <v>0</v>
          </cell>
          <cell r="T5621">
            <v>0</v>
          </cell>
          <cell r="U5621">
            <v>1</v>
          </cell>
          <cell r="V5621">
            <v>0</v>
          </cell>
          <cell r="W5621">
            <v>0</v>
          </cell>
          <cell r="X5621">
            <v>0</v>
          </cell>
          <cell r="Y5621">
            <v>0</v>
          </cell>
          <cell r="Z5621">
            <v>0</v>
          </cell>
          <cell r="AA5621">
            <v>0</v>
          </cell>
          <cell r="AB5621">
            <v>0</v>
          </cell>
          <cell r="AH5621" t="str">
            <v>n/a</v>
          </cell>
          <cell r="AL5621" t="str">
            <v>ĐH Kinh tế</v>
          </cell>
          <cell r="AM5621">
            <v>1</v>
          </cell>
          <cell r="AN5621">
            <v>1</v>
          </cell>
          <cell r="AP5621">
            <v>0</v>
          </cell>
          <cell r="AR5621">
            <v>0</v>
          </cell>
          <cell r="AS5621">
            <v>3</v>
          </cell>
          <cell r="AT5621">
            <v>5</v>
          </cell>
        </row>
        <row r="5622">
          <cell r="C5622" t="str">
            <v>VietCapitalBank2015</v>
          </cell>
          <cell r="D5622" t="str">
            <v>OTC</v>
          </cell>
          <cell r="E5622" t="str">
            <v>Ông</v>
          </cell>
          <cell r="F5622">
            <v>1</v>
          </cell>
          <cell r="G5622" t="str">
            <v>Đỗ Duy Hưng</v>
          </cell>
          <cell r="H5622">
            <v>5</v>
          </cell>
          <cell r="I5622" t="str">
            <v>TGĐ/TVHĐQT</v>
          </cell>
          <cell r="J5622" t="str">
            <v>TGĐ</v>
          </cell>
          <cell r="K5622" t="str">
            <v>TVHĐQT</v>
          </cell>
          <cell r="M5622" t="str">
            <v>VietCapitalBankDoDuyHung1974</v>
          </cell>
          <cell r="N5622">
            <v>6</v>
          </cell>
          <cell r="P5622">
            <v>1</v>
          </cell>
          <cell r="Q5622">
            <v>1</v>
          </cell>
          <cell r="R5622">
            <v>0</v>
          </cell>
          <cell r="S5622">
            <v>0</v>
          </cell>
          <cell r="T5622">
            <v>1</v>
          </cell>
          <cell r="U5622">
            <v>1</v>
          </cell>
          <cell r="V5622">
            <v>0</v>
          </cell>
          <cell r="W5622">
            <v>0</v>
          </cell>
          <cell r="X5622">
            <v>0</v>
          </cell>
          <cell r="Y5622">
            <v>0</v>
          </cell>
          <cell r="Z5622">
            <v>1</v>
          </cell>
          <cell r="AA5622">
            <v>0</v>
          </cell>
          <cell r="AB5622">
            <v>0</v>
          </cell>
          <cell r="AC5622">
            <v>1974</v>
          </cell>
          <cell r="AH5622" t="str">
            <v>n/a</v>
          </cell>
          <cell r="AL5622" t="str">
            <v>CN Tài chính/ThS Tài chính</v>
          </cell>
          <cell r="AM5622">
            <v>1</v>
          </cell>
          <cell r="AN5622">
            <v>2</v>
          </cell>
          <cell r="AP5622">
            <v>0</v>
          </cell>
          <cell r="AQ5622">
            <v>2010</v>
          </cell>
          <cell r="AR5622">
            <v>1</v>
          </cell>
          <cell r="AS5622">
            <v>3</v>
          </cell>
          <cell r="AT5622">
            <v>5</v>
          </cell>
        </row>
        <row r="5623">
          <cell r="C5623" t="str">
            <v>VietCapitalBank2015</v>
          </cell>
          <cell r="D5623" t="str">
            <v>OTC</v>
          </cell>
          <cell r="E5623" t="str">
            <v>Bà</v>
          </cell>
          <cell r="F5623">
            <v>0</v>
          </cell>
          <cell r="G5623" t="str">
            <v>Phan Thị Hồng Lan</v>
          </cell>
          <cell r="H5623">
            <v>5</v>
          </cell>
          <cell r="I5623" t="str">
            <v>TBKS</v>
          </cell>
          <cell r="J5623" t="str">
            <v>TBKS</v>
          </cell>
          <cell r="M5623" t="str">
            <v>VietCapitalBankPhanThiHongLan</v>
          </cell>
          <cell r="N5623">
            <v>3</v>
          </cell>
          <cell r="P5623">
            <v>0</v>
          </cell>
          <cell r="Q5623">
            <v>0</v>
          </cell>
          <cell r="R5623">
            <v>1</v>
          </cell>
          <cell r="S5623">
            <v>0</v>
          </cell>
          <cell r="T5623">
            <v>0</v>
          </cell>
          <cell r="U5623">
            <v>1</v>
          </cell>
          <cell r="V5623">
            <v>0</v>
          </cell>
          <cell r="W5623">
            <v>0</v>
          </cell>
          <cell r="X5623">
            <v>0</v>
          </cell>
          <cell r="Y5623">
            <v>0</v>
          </cell>
          <cell r="Z5623">
            <v>0</v>
          </cell>
          <cell r="AA5623">
            <v>0</v>
          </cell>
          <cell r="AB5623">
            <v>1</v>
          </cell>
          <cell r="AH5623" t="str">
            <v>n/a</v>
          </cell>
          <cell r="AL5623" t="str">
            <v>CN Tài chính</v>
          </cell>
          <cell r="AM5623">
            <v>1</v>
          </cell>
          <cell r="AN5623">
            <v>1</v>
          </cell>
          <cell r="AP5623">
            <v>0</v>
          </cell>
          <cell r="AQ5623">
            <v>2013</v>
          </cell>
          <cell r="AR5623">
            <v>1</v>
          </cell>
          <cell r="AS5623">
            <v>3</v>
          </cell>
          <cell r="AT5623">
            <v>5</v>
          </cell>
        </row>
        <row r="5624">
          <cell r="C5624" t="str">
            <v>VietCapitalBank2015</v>
          </cell>
          <cell r="D5624" t="str">
            <v>OTC</v>
          </cell>
          <cell r="E5624" t="str">
            <v>Ông</v>
          </cell>
          <cell r="F5624">
            <v>1</v>
          </cell>
          <cell r="G5624" t="str">
            <v>Võ Thanh Hải</v>
          </cell>
          <cell r="H5624">
            <v>5</v>
          </cell>
          <cell r="I5624" t="str">
            <v>Thành viên BKS</v>
          </cell>
          <cell r="J5624" t="str">
            <v>Thành viên BKS</v>
          </cell>
          <cell r="M5624" t="str">
            <v>VietCapitalBankVoThanhHai</v>
          </cell>
          <cell r="N5624">
            <v>3</v>
          </cell>
          <cell r="P5624">
            <v>0</v>
          </cell>
          <cell r="Q5624">
            <v>0</v>
          </cell>
          <cell r="R5624">
            <v>1</v>
          </cell>
          <cell r="S5624">
            <v>0</v>
          </cell>
          <cell r="T5624">
            <v>0</v>
          </cell>
          <cell r="U5624">
            <v>1</v>
          </cell>
          <cell r="V5624">
            <v>0</v>
          </cell>
          <cell r="W5624">
            <v>0</v>
          </cell>
          <cell r="X5624">
            <v>0</v>
          </cell>
          <cell r="Y5624">
            <v>0</v>
          </cell>
          <cell r="Z5624">
            <v>0</v>
          </cell>
          <cell r="AA5624">
            <v>0</v>
          </cell>
          <cell r="AB5624">
            <v>0</v>
          </cell>
          <cell r="AD5624">
            <v>0</v>
          </cell>
          <cell r="AE5624">
            <v>0</v>
          </cell>
          <cell r="AF5624">
            <v>0</v>
          </cell>
          <cell r="AG5624">
            <v>0</v>
          </cell>
          <cell r="AH5624" t="str">
            <v>n/a</v>
          </cell>
          <cell r="AL5624" t="str">
            <v>CN Tài chính</v>
          </cell>
          <cell r="AM5624">
            <v>1</v>
          </cell>
          <cell r="AN5624">
            <v>1</v>
          </cell>
          <cell r="AP5624">
            <v>0</v>
          </cell>
          <cell r="AQ5624">
            <v>2011</v>
          </cell>
          <cell r="AR5624">
            <v>1</v>
          </cell>
          <cell r="AS5624">
            <v>3</v>
          </cell>
          <cell r="AT5624">
            <v>5</v>
          </cell>
        </row>
        <row r="5625">
          <cell r="C5625" t="str">
            <v>VietCapitalBank2015</v>
          </cell>
          <cell r="D5625" t="str">
            <v>OTC</v>
          </cell>
          <cell r="E5625" t="str">
            <v>Ông</v>
          </cell>
          <cell r="F5625">
            <v>1</v>
          </cell>
          <cell r="G5625" t="str">
            <v>Phạm Anh Tú</v>
          </cell>
          <cell r="H5625">
            <v>5</v>
          </cell>
          <cell r="I5625" t="str">
            <v>Phó TGĐ</v>
          </cell>
          <cell r="J5625" t="str">
            <v>Phó TGĐ</v>
          </cell>
          <cell r="M5625" t="str">
            <v>VietCapitalBankPhamAnhTu1974</v>
          </cell>
          <cell r="N5625">
            <v>5</v>
          </cell>
          <cell r="P5625">
            <v>0</v>
          </cell>
          <cell r="Q5625">
            <v>1</v>
          </cell>
          <cell r="R5625">
            <v>0</v>
          </cell>
          <cell r="S5625">
            <v>0</v>
          </cell>
          <cell r="T5625">
            <v>0</v>
          </cell>
          <cell r="U5625">
            <v>1</v>
          </cell>
          <cell r="V5625">
            <v>0</v>
          </cell>
          <cell r="W5625">
            <v>0</v>
          </cell>
          <cell r="X5625">
            <v>0</v>
          </cell>
          <cell r="Y5625">
            <v>0</v>
          </cell>
          <cell r="Z5625">
            <v>0</v>
          </cell>
          <cell r="AA5625">
            <v>0</v>
          </cell>
          <cell r="AB5625">
            <v>0</v>
          </cell>
          <cell r="AC5625">
            <v>1974</v>
          </cell>
          <cell r="AD5625">
            <v>0</v>
          </cell>
          <cell r="AE5625">
            <v>0</v>
          </cell>
          <cell r="AF5625">
            <v>0</v>
          </cell>
          <cell r="AG5625">
            <v>0</v>
          </cell>
          <cell r="AH5625" t="str">
            <v>n/a</v>
          </cell>
          <cell r="AL5625" t="str">
            <v>CN Tài chính</v>
          </cell>
          <cell r="AM5625">
            <v>1</v>
          </cell>
          <cell r="AN5625">
            <v>1</v>
          </cell>
          <cell r="AP5625">
            <v>0</v>
          </cell>
          <cell r="AR5625">
            <v>1</v>
          </cell>
          <cell r="AS5625">
            <v>3</v>
          </cell>
          <cell r="AT5625">
            <v>5</v>
          </cell>
        </row>
        <row r="5626">
          <cell r="C5626" t="str">
            <v>VietCapitalBank2015</v>
          </cell>
          <cell r="D5626" t="str">
            <v>OTC</v>
          </cell>
          <cell r="E5626" t="str">
            <v>Bà</v>
          </cell>
          <cell r="F5626">
            <v>0</v>
          </cell>
          <cell r="G5626" t="str">
            <v>Nguyễn Thị Thu Hà</v>
          </cell>
          <cell r="H5626">
            <v>5</v>
          </cell>
          <cell r="I5626" t="str">
            <v>Phó TGĐ</v>
          </cell>
          <cell r="J5626" t="str">
            <v>Phó TGĐ</v>
          </cell>
          <cell r="M5626" t="str">
            <v>VietCapitalBankNguyenThiThuHa1968</v>
          </cell>
          <cell r="N5626">
            <v>6</v>
          </cell>
          <cell r="P5626">
            <v>0</v>
          </cell>
          <cell r="Q5626">
            <v>1</v>
          </cell>
          <cell r="R5626">
            <v>0</v>
          </cell>
          <cell r="S5626">
            <v>0</v>
          </cell>
          <cell r="T5626">
            <v>0</v>
          </cell>
          <cell r="U5626">
            <v>1</v>
          </cell>
          <cell r="V5626">
            <v>0</v>
          </cell>
          <cell r="W5626">
            <v>0</v>
          </cell>
          <cell r="X5626">
            <v>0</v>
          </cell>
          <cell r="Y5626">
            <v>0</v>
          </cell>
          <cell r="Z5626">
            <v>0</v>
          </cell>
          <cell r="AA5626">
            <v>0</v>
          </cell>
          <cell r="AB5626">
            <v>0</v>
          </cell>
          <cell r="AC5626">
            <v>1968</v>
          </cell>
          <cell r="AH5626" t="str">
            <v>n/a</v>
          </cell>
          <cell r="AL5626" t="str">
            <v>CN Kế toán</v>
          </cell>
          <cell r="AM5626">
            <v>1</v>
          </cell>
          <cell r="AN5626">
            <v>1</v>
          </cell>
          <cell r="AP5626">
            <v>0</v>
          </cell>
          <cell r="AQ5626">
            <v>2008</v>
          </cell>
          <cell r="AR5626">
            <v>0</v>
          </cell>
          <cell r="AS5626">
            <v>3</v>
          </cell>
          <cell r="AT5626">
            <v>5</v>
          </cell>
        </row>
        <row r="5627">
          <cell r="C5627" t="str">
            <v>VietCapitalBank2015</v>
          </cell>
          <cell r="D5627" t="str">
            <v>OTC</v>
          </cell>
          <cell r="E5627" t="str">
            <v>Bà</v>
          </cell>
          <cell r="F5627">
            <v>0</v>
          </cell>
          <cell r="G5627" t="str">
            <v>Đỗ Sông Hồng</v>
          </cell>
          <cell r="H5627">
            <v>5</v>
          </cell>
          <cell r="I5627" t="str">
            <v>Phó TGĐ</v>
          </cell>
          <cell r="J5627" t="str">
            <v>Phó TGĐ</v>
          </cell>
          <cell r="M5627" t="str">
            <v>VietCapitalBankDoSongHong1975</v>
          </cell>
          <cell r="N5627">
            <v>6</v>
          </cell>
          <cell r="P5627">
            <v>0</v>
          </cell>
          <cell r="Q5627">
            <v>1</v>
          </cell>
          <cell r="R5627">
            <v>0</v>
          </cell>
          <cell r="S5627">
            <v>0</v>
          </cell>
          <cell r="T5627">
            <v>0</v>
          </cell>
          <cell r="U5627">
            <v>1</v>
          </cell>
          <cell r="V5627">
            <v>0</v>
          </cell>
          <cell r="W5627">
            <v>0</v>
          </cell>
          <cell r="X5627">
            <v>0</v>
          </cell>
          <cell r="Y5627">
            <v>0</v>
          </cell>
          <cell r="Z5627">
            <v>0</v>
          </cell>
          <cell r="AA5627">
            <v>0</v>
          </cell>
          <cell r="AB5627">
            <v>0</v>
          </cell>
          <cell r="AC5627">
            <v>1975</v>
          </cell>
          <cell r="AH5627" t="str">
            <v>n/a</v>
          </cell>
          <cell r="AL5627" t="str">
            <v>ThS Tài chính</v>
          </cell>
          <cell r="AM5627">
            <v>1</v>
          </cell>
          <cell r="AN5627">
            <v>2</v>
          </cell>
          <cell r="AP5627">
            <v>0</v>
          </cell>
          <cell r="AQ5627">
            <v>2010</v>
          </cell>
          <cell r="AR5627">
            <v>1</v>
          </cell>
          <cell r="AS5627">
            <v>3</v>
          </cell>
          <cell r="AT5627">
            <v>5</v>
          </cell>
        </row>
        <row r="5628">
          <cell r="C5628" t="str">
            <v>VietCapitalBank2015</v>
          </cell>
          <cell r="D5628" t="str">
            <v>OTC</v>
          </cell>
          <cell r="E5628" t="str">
            <v>Ông</v>
          </cell>
          <cell r="F5628">
            <v>1</v>
          </cell>
          <cell r="G5628" t="str">
            <v>Nguyễn Hoài Nam</v>
          </cell>
          <cell r="H5628">
            <v>5</v>
          </cell>
          <cell r="I5628" t="str">
            <v>Phó TGĐ</v>
          </cell>
          <cell r="J5628" t="str">
            <v>Phó TGĐ</v>
          </cell>
          <cell r="M5628" t="str">
            <v>VietCapitalBankNguyenHoaiNam1978</v>
          </cell>
          <cell r="N5628">
            <v>5</v>
          </cell>
          <cell r="P5628">
            <v>0</v>
          </cell>
          <cell r="Q5628">
            <v>1</v>
          </cell>
          <cell r="R5628">
            <v>0</v>
          </cell>
          <cell r="S5628">
            <v>0</v>
          </cell>
          <cell r="T5628">
            <v>0</v>
          </cell>
          <cell r="U5628">
            <v>1</v>
          </cell>
          <cell r="V5628">
            <v>0</v>
          </cell>
          <cell r="W5628">
            <v>0</v>
          </cell>
          <cell r="X5628">
            <v>0</v>
          </cell>
          <cell r="Y5628">
            <v>0</v>
          </cell>
          <cell r="Z5628">
            <v>0</v>
          </cell>
          <cell r="AA5628">
            <v>0</v>
          </cell>
          <cell r="AB5628">
            <v>0</v>
          </cell>
          <cell r="AC5628">
            <v>1978</v>
          </cell>
          <cell r="AH5628" t="str">
            <v>n/a</v>
          </cell>
          <cell r="AL5628" t="str">
            <v>ThS QTKD/CN Kinh tế</v>
          </cell>
          <cell r="AM5628">
            <v>1</v>
          </cell>
          <cell r="AN5628">
            <v>2</v>
          </cell>
          <cell r="AP5628">
            <v>0</v>
          </cell>
          <cell r="AQ5628">
            <v>2011</v>
          </cell>
          <cell r="AR5628">
            <v>0</v>
          </cell>
          <cell r="AS5628">
            <v>3</v>
          </cell>
          <cell r="AT5628">
            <v>5</v>
          </cell>
        </row>
        <row r="5629">
          <cell r="C5629" t="str">
            <v>VietCapitalBank2015</v>
          </cell>
          <cell r="D5629" t="str">
            <v>OTC</v>
          </cell>
          <cell r="E5629" t="str">
            <v>Ông</v>
          </cell>
          <cell r="F5629">
            <v>1</v>
          </cell>
          <cell r="G5629" t="str">
            <v>Ngô Quang Trung</v>
          </cell>
          <cell r="H5629">
            <v>5</v>
          </cell>
          <cell r="I5629" t="str">
            <v>TVHĐQT/Phó TGĐ</v>
          </cell>
          <cell r="J5629" t="str">
            <v>TVHĐQT</v>
          </cell>
          <cell r="K5629" t="str">
            <v>Phó TGĐ</v>
          </cell>
          <cell r="M5629" t="str">
            <v>VietCapitalBankNgoQuangTrung</v>
          </cell>
          <cell r="N5629">
            <v>2</v>
          </cell>
          <cell r="P5629">
            <v>1</v>
          </cell>
          <cell r="Q5629">
            <v>1</v>
          </cell>
          <cell r="R5629">
            <v>0</v>
          </cell>
          <cell r="S5629">
            <v>0</v>
          </cell>
          <cell r="T5629">
            <v>0</v>
          </cell>
          <cell r="U5629">
            <v>1</v>
          </cell>
          <cell r="V5629">
            <v>0</v>
          </cell>
          <cell r="W5629">
            <v>0</v>
          </cell>
          <cell r="X5629">
            <v>0</v>
          </cell>
          <cell r="Y5629">
            <v>0</v>
          </cell>
          <cell r="Z5629">
            <v>0</v>
          </cell>
          <cell r="AA5629">
            <v>0</v>
          </cell>
          <cell r="AB5629">
            <v>0</v>
          </cell>
          <cell r="AH5629" t="str">
            <v>n/a</v>
          </cell>
          <cell r="AL5629" t="str">
            <v>CN Ngân hàng/Thạc sỹ</v>
          </cell>
          <cell r="AM5629">
            <v>1</v>
          </cell>
          <cell r="AN5629">
            <v>2</v>
          </cell>
          <cell r="AP5629">
            <v>0</v>
          </cell>
          <cell r="AR5629">
            <v>1</v>
          </cell>
          <cell r="AS5629">
            <v>3</v>
          </cell>
          <cell r="AT5629">
            <v>5</v>
          </cell>
        </row>
        <row r="5630">
          <cell r="C5630" t="str">
            <v>VietCapitalBank2015</v>
          </cell>
          <cell r="D5630" t="str">
            <v>OTC</v>
          </cell>
          <cell r="E5630" t="str">
            <v>Ông</v>
          </cell>
          <cell r="F5630">
            <v>1</v>
          </cell>
          <cell r="G5630" t="str">
            <v>Vương Công Đức</v>
          </cell>
          <cell r="H5630">
            <v>5</v>
          </cell>
          <cell r="I5630" t="str">
            <v>TVHĐQT</v>
          </cell>
          <cell r="J5630" t="str">
            <v>TVHĐQT</v>
          </cell>
          <cell r="M5630" t="str">
            <v>VietCapitalBankVuongCongDuc</v>
          </cell>
          <cell r="N5630">
            <v>1</v>
          </cell>
          <cell r="P5630">
            <v>1</v>
          </cell>
          <cell r="Q5630">
            <v>0</v>
          </cell>
          <cell r="R5630">
            <v>0</v>
          </cell>
          <cell r="S5630">
            <v>0</v>
          </cell>
          <cell r="T5630">
            <v>0</v>
          </cell>
          <cell r="U5630">
            <v>1</v>
          </cell>
          <cell r="V5630">
            <v>0</v>
          </cell>
          <cell r="W5630">
            <v>0</v>
          </cell>
          <cell r="X5630">
            <v>0</v>
          </cell>
          <cell r="Y5630">
            <v>0</v>
          </cell>
          <cell r="Z5630">
            <v>0</v>
          </cell>
          <cell r="AA5630">
            <v>0</v>
          </cell>
          <cell r="AB5630">
            <v>0</v>
          </cell>
          <cell r="AH5630" t="str">
            <v>n/a</v>
          </cell>
          <cell r="AL5630" t="str">
            <v>CN Luật/CN Thương mại</v>
          </cell>
          <cell r="AM5630">
            <v>1</v>
          </cell>
          <cell r="AN5630">
            <v>1</v>
          </cell>
          <cell r="AP5630">
            <v>1</v>
          </cell>
          <cell r="AQ5630" t="str">
            <v xml:space="preserve">          </v>
          </cell>
          <cell r="AR5630">
            <v>0</v>
          </cell>
          <cell r="AS5630">
            <v>3</v>
          </cell>
          <cell r="AT5630">
            <v>5</v>
          </cell>
        </row>
        <row r="5631">
          <cell r="C5631" t="str">
            <v>VietCapitalBank2015</v>
          </cell>
          <cell r="D5631" t="str">
            <v>OTC</v>
          </cell>
          <cell r="E5631" t="str">
            <v>Ông</v>
          </cell>
          <cell r="F5631">
            <v>1</v>
          </cell>
          <cell r="G5631" t="str">
            <v>Hồ Minh Tâm</v>
          </cell>
          <cell r="H5631">
            <v>5</v>
          </cell>
          <cell r="I5631" t="str">
            <v>Phó TGĐ</v>
          </cell>
          <cell r="J5631" t="str">
            <v>Phó TGĐ</v>
          </cell>
          <cell r="M5631" t="str">
            <v>VietCapitalBankHoMinhTam</v>
          </cell>
          <cell r="N5631">
            <v>2</v>
          </cell>
          <cell r="P5631">
            <v>0</v>
          </cell>
          <cell r="Q5631">
            <v>1</v>
          </cell>
          <cell r="R5631">
            <v>0</v>
          </cell>
          <cell r="S5631">
            <v>0</v>
          </cell>
          <cell r="T5631">
            <v>0</v>
          </cell>
          <cell r="U5631">
            <v>1</v>
          </cell>
          <cell r="V5631">
            <v>0</v>
          </cell>
          <cell r="W5631">
            <v>0</v>
          </cell>
          <cell r="X5631">
            <v>0</v>
          </cell>
          <cell r="Y5631">
            <v>0</v>
          </cell>
          <cell r="Z5631">
            <v>0</v>
          </cell>
          <cell r="AA5631">
            <v>0</v>
          </cell>
          <cell r="AB5631">
            <v>0</v>
          </cell>
          <cell r="AH5631" t="str">
            <v>n/a</v>
          </cell>
          <cell r="AN5631">
            <v>0</v>
          </cell>
          <cell r="AP5631">
            <v>0</v>
          </cell>
          <cell r="AR5631">
            <v>0</v>
          </cell>
          <cell r="AS5631">
            <v>3</v>
          </cell>
          <cell r="AT5631">
            <v>5</v>
          </cell>
        </row>
        <row r="5632">
          <cell r="C5632" t="str">
            <v>VietCapitalBank2015</v>
          </cell>
          <cell r="D5632" t="str">
            <v>OTC</v>
          </cell>
          <cell r="E5632" t="str">
            <v>Bà</v>
          </cell>
          <cell r="F5632">
            <v>0</v>
          </cell>
          <cell r="G5632" t="str">
            <v>Huỳnh Thị Lê Hoa</v>
          </cell>
          <cell r="H5632">
            <v>5</v>
          </cell>
          <cell r="I5632" t="str">
            <v>KTT</v>
          </cell>
          <cell r="J5632" t="str">
            <v>KTT</v>
          </cell>
          <cell r="M5632" t="str">
            <v>VietCapitalBankHuynhThiLeHoa</v>
          </cell>
          <cell r="N5632">
            <v>2</v>
          </cell>
          <cell r="O5632">
            <v>1</v>
          </cell>
          <cell r="P5632">
            <v>0</v>
          </cell>
          <cell r="Q5632">
            <v>0</v>
          </cell>
          <cell r="R5632">
            <v>0</v>
          </cell>
          <cell r="S5632">
            <v>0</v>
          </cell>
          <cell r="T5632">
            <v>0</v>
          </cell>
          <cell r="U5632">
            <v>1</v>
          </cell>
          <cell r="V5632">
            <v>0</v>
          </cell>
          <cell r="W5632">
            <v>0</v>
          </cell>
          <cell r="X5632">
            <v>0</v>
          </cell>
          <cell r="Y5632">
            <v>0</v>
          </cell>
          <cell r="Z5632">
            <v>0</v>
          </cell>
          <cell r="AA5632">
            <v>1</v>
          </cell>
          <cell r="AB5632">
            <v>0</v>
          </cell>
          <cell r="AH5632" t="str">
            <v>n/a</v>
          </cell>
          <cell r="AN5632">
            <v>0</v>
          </cell>
          <cell r="AP5632">
            <v>0</v>
          </cell>
          <cell r="AR5632">
            <v>0</v>
          </cell>
          <cell r="AS5632">
            <v>3</v>
          </cell>
          <cell r="AT5632">
            <v>5</v>
          </cell>
        </row>
        <row r="5633">
          <cell r="C5633" t="str">
            <v>VietCapitalBank2014</v>
          </cell>
          <cell r="D5633" t="str">
            <v>OTC</v>
          </cell>
          <cell r="E5633" t="str">
            <v>Ông</v>
          </cell>
          <cell r="F5633">
            <v>1</v>
          </cell>
          <cell r="G5633" t="str">
            <v>Lê Hoàng Nam</v>
          </cell>
          <cell r="H5633">
            <v>6</v>
          </cell>
          <cell r="I5633" t="str">
            <v>Thành viên BKS</v>
          </cell>
          <cell r="J5633" t="str">
            <v>Thành viên BKS</v>
          </cell>
          <cell r="M5633" t="str">
            <v>VietCapitalBankLeHoangNam</v>
          </cell>
          <cell r="N5633">
            <v>1</v>
          </cell>
          <cell r="P5633">
            <v>0</v>
          </cell>
          <cell r="Q5633">
            <v>0</v>
          </cell>
          <cell r="R5633">
            <v>1</v>
          </cell>
          <cell r="S5633">
            <v>0</v>
          </cell>
          <cell r="T5633">
            <v>0</v>
          </cell>
          <cell r="U5633">
            <v>1</v>
          </cell>
          <cell r="V5633">
            <v>0</v>
          </cell>
          <cell r="W5633">
            <v>0</v>
          </cell>
          <cell r="X5633">
            <v>0</v>
          </cell>
          <cell r="Y5633">
            <v>0</v>
          </cell>
          <cell r="Z5633">
            <v>0</v>
          </cell>
          <cell r="AA5633">
            <v>0</v>
          </cell>
          <cell r="AB5633">
            <v>0</v>
          </cell>
          <cell r="AH5633" t="str">
            <v>n/a</v>
          </cell>
          <cell r="AL5633" t="str">
            <v>ĐH Kinh tế</v>
          </cell>
          <cell r="AM5633">
            <v>1</v>
          </cell>
          <cell r="AN5633">
            <v>1</v>
          </cell>
          <cell r="AP5633">
            <v>0</v>
          </cell>
          <cell r="AR5633">
            <v>0</v>
          </cell>
          <cell r="AS5633">
            <v>2</v>
          </cell>
          <cell r="AT5633">
            <v>3</v>
          </cell>
        </row>
        <row r="5634">
          <cell r="C5634" t="str">
            <v>VietCapitalBank2014</v>
          </cell>
          <cell r="D5634" t="str">
            <v>OTC</v>
          </cell>
          <cell r="E5634" t="str">
            <v>Bà</v>
          </cell>
          <cell r="F5634">
            <v>0</v>
          </cell>
          <cell r="G5634" t="str">
            <v>Huỳnh Thị Lê Hoa</v>
          </cell>
          <cell r="H5634">
            <v>6</v>
          </cell>
          <cell r="I5634" t="str">
            <v>KTT</v>
          </cell>
          <cell r="J5634" t="str">
            <v>KTT</v>
          </cell>
          <cell r="M5634" t="str">
            <v>VietCapitalBankHuynhThiLeHoa</v>
          </cell>
          <cell r="N5634">
            <v>1</v>
          </cell>
          <cell r="O5634">
            <v>1</v>
          </cell>
          <cell r="P5634">
            <v>0</v>
          </cell>
          <cell r="Q5634">
            <v>0</v>
          </cell>
          <cell r="R5634">
            <v>0</v>
          </cell>
          <cell r="S5634">
            <v>0</v>
          </cell>
          <cell r="T5634">
            <v>0</v>
          </cell>
          <cell r="U5634">
            <v>1</v>
          </cell>
          <cell r="V5634">
            <v>0</v>
          </cell>
          <cell r="W5634">
            <v>0</v>
          </cell>
          <cell r="X5634">
            <v>0</v>
          </cell>
          <cell r="Y5634">
            <v>0</v>
          </cell>
          <cell r="Z5634">
            <v>0</v>
          </cell>
          <cell r="AA5634">
            <v>1</v>
          </cell>
          <cell r="AB5634">
            <v>0</v>
          </cell>
          <cell r="AH5634" t="str">
            <v>n/a</v>
          </cell>
          <cell r="AN5634">
            <v>0</v>
          </cell>
          <cell r="AP5634">
            <v>0</v>
          </cell>
          <cell r="AR5634">
            <v>0</v>
          </cell>
          <cell r="AS5634">
            <v>2</v>
          </cell>
          <cell r="AT5634">
            <v>3</v>
          </cell>
        </row>
        <row r="5635">
          <cell r="C5635" t="str">
            <v>VietCapitalBank2014</v>
          </cell>
          <cell r="D5635" t="str">
            <v>OTC</v>
          </cell>
          <cell r="E5635" t="str">
            <v>Ông</v>
          </cell>
          <cell r="F5635">
            <v>1</v>
          </cell>
          <cell r="G5635" t="str">
            <v>Hồ Minh Tâm</v>
          </cell>
          <cell r="H5635">
            <v>6</v>
          </cell>
          <cell r="I5635" t="str">
            <v>Phó TGĐ</v>
          </cell>
          <cell r="J5635" t="str">
            <v>Phó TGĐ</v>
          </cell>
          <cell r="M5635" t="str">
            <v>VietCapitalBankHoMinhTam</v>
          </cell>
          <cell r="N5635">
            <v>1</v>
          </cell>
          <cell r="P5635">
            <v>0</v>
          </cell>
          <cell r="Q5635">
            <v>1</v>
          </cell>
          <cell r="R5635">
            <v>0</v>
          </cell>
          <cell r="S5635">
            <v>0</v>
          </cell>
          <cell r="T5635">
            <v>0</v>
          </cell>
          <cell r="U5635">
            <v>1</v>
          </cell>
          <cell r="V5635">
            <v>0</v>
          </cell>
          <cell r="W5635">
            <v>0</v>
          </cell>
          <cell r="X5635">
            <v>0</v>
          </cell>
          <cell r="Y5635">
            <v>0</v>
          </cell>
          <cell r="Z5635">
            <v>0</v>
          </cell>
          <cell r="AA5635">
            <v>0</v>
          </cell>
          <cell r="AB5635">
            <v>0</v>
          </cell>
          <cell r="AH5635" t="str">
            <v>n/a</v>
          </cell>
          <cell r="AL5635" t="str">
            <v>CN QTKD/ThS QTKD</v>
          </cell>
          <cell r="AM5635">
            <v>1</v>
          </cell>
          <cell r="AN5635">
            <v>2</v>
          </cell>
          <cell r="AP5635">
            <v>0</v>
          </cell>
          <cell r="AR5635">
            <v>0</v>
          </cell>
          <cell r="AS5635">
            <v>2</v>
          </cell>
          <cell r="AT5635">
            <v>3</v>
          </cell>
        </row>
        <row r="5636">
          <cell r="C5636" t="str">
            <v>VietCapitalBank2014</v>
          </cell>
          <cell r="D5636" t="str">
            <v>OTC</v>
          </cell>
          <cell r="E5636" t="str">
            <v>Bà</v>
          </cell>
          <cell r="F5636">
            <v>0</v>
          </cell>
          <cell r="G5636" t="str">
            <v>Nguyễn Thanh Phượng</v>
          </cell>
          <cell r="H5636">
            <v>6</v>
          </cell>
          <cell r="I5636" t="str">
            <v>TVHĐQT</v>
          </cell>
          <cell r="J5636" t="str">
            <v>TVHĐQT</v>
          </cell>
          <cell r="M5636" t="str">
            <v>VietCapitalBankNguyenThanhPhuong1980</v>
          </cell>
          <cell r="N5636">
            <v>4</v>
          </cell>
          <cell r="P5636">
            <v>1</v>
          </cell>
          <cell r="Q5636">
            <v>0</v>
          </cell>
          <cell r="R5636">
            <v>0</v>
          </cell>
          <cell r="S5636">
            <v>0</v>
          </cell>
          <cell r="T5636">
            <v>0</v>
          </cell>
          <cell r="U5636">
            <v>1</v>
          </cell>
          <cell r="V5636">
            <v>0</v>
          </cell>
          <cell r="W5636">
            <v>0</v>
          </cell>
          <cell r="X5636">
            <v>0</v>
          </cell>
          <cell r="Y5636">
            <v>0</v>
          </cell>
          <cell r="Z5636">
            <v>0</v>
          </cell>
          <cell r="AA5636">
            <v>0</v>
          </cell>
          <cell r="AB5636">
            <v>0</v>
          </cell>
          <cell r="AC5636">
            <v>1980</v>
          </cell>
          <cell r="AF5636">
            <v>0</v>
          </cell>
          <cell r="AH5636" t="str">
            <v>n/a</v>
          </cell>
          <cell r="AL5636" t="str">
            <v>ThS QTKD</v>
          </cell>
          <cell r="AM5636">
            <v>1</v>
          </cell>
          <cell r="AN5636">
            <v>2</v>
          </cell>
          <cell r="AP5636">
            <v>0</v>
          </cell>
          <cell r="AQ5636">
            <v>2011</v>
          </cell>
          <cell r="AR5636">
            <v>0</v>
          </cell>
          <cell r="AS5636">
            <v>2</v>
          </cell>
          <cell r="AT5636">
            <v>3</v>
          </cell>
        </row>
        <row r="5637">
          <cell r="C5637" t="str">
            <v>VietCapitalBank2014</v>
          </cell>
          <cell r="D5637" t="str">
            <v>OTC</v>
          </cell>
          <cell r="E5637" t="str">
            <v>Ông</v>
          </cell>
          <cell r="F5637">
            <v>1</v>
          </cell>
          <cell r="G5637" t="str">
            <v>Đỗ Duy Hưng</v>
          </cell>
          <cell r="H5637">
            <v>6</v>
          </cell>
          <cell r="I5637" t="str">
            <v>TGĐ/TVHĐQT</v>
          </cell>
          <cell r="J5637" t="str">
            <v>TGĐ</v>
          </cell>
          <cell r="K5637" t="str">
            <v>TVHĐQT</v>
          </cell>
          <cell r="M5637" t="str">
            <v>VietCapitalBankDoDuyHung1974</v>
          </cell>
          <cell r="N5637">
            <v>5</v>
          </cell>
          <cell r="P5637">
            <v>1</v>
          </cell>
          <cell r="Q5637">
            <v>1</v>
          </cell>
          <cell r="R5637">
            <v>0</v>
          </cell>
          <cell r="S5637">
            <v>0</v>
          </cell>
          <cell r="T5637">
            <v>1</v>
          </cell>
          <cell r="U5637">
            <v>1</v>
          </cell>
          <cell r="V5637">
            <v>0</v>
          </cell>
          <cell r="W5637">
            <v>0</v>
          </cell>
          <cell r="X5637">
            <v>0</v>
          </cell>
          <cell r="Y5637">
            <v>0</v>
          </cell>
          <cell r="Z5637">
            <v>1</v>
          </cell>
          <cell r="AA5637">
            <v>0</v>
          </cell>
          <cell r="AB5637">
            <v>0</v>
          </cell>
          <cell r="AC5637">
            <v>1974</v>
          </cell>
          <cell r="AF5637">
            <v>0</v>
          </cell>
          <cell r="AH5637" t="str">
            <v>n/a</v>
          </cell>
          <cell r="AL5637" t="str">
            <v>ThS Tài chính</v>
          </cell>
          <cell r="AM5637">
            <v>1</v>
          </cell>
          <cell r="AN5637">
            <v>2</v>
          </cell>
          <cell r="AP5637">
            <v>0</v>
          </cell>
          <cell r="AQ5637">
            <v>2010</v>
          </cell>
          <cell r="AR5637">
            <v>1</v>
          </cell>
          <cell r="AS5637">
            <v>2</v>
          </cell>
          <cell r="AT5637">
            <v>3</v>
          </cell>
        </row>
        <row r="5638">
          <cell r="C5638" t="str">
            <v>VietCapitalBank2014</v>
          </cell>
          <cell r="D5638" t="str">
            <v>OTC</v>
          </cell>
          <cell r="E5638" t="str">
            <v>Ông</v>
          </cell>
          <cell r="F5638">
            <v>1</v>
          </cell>
          <cell r="G5638" t="str">
            <v>Tô Hải</v>
          </cell>
          <cell r="H5638">
            <v>6</v>
          </cell>
          <cell r="I5638" t="str">
            <v>TVHĐQT</v>
          </cell>
          <cell r="J5638" t="str">
            <v>TVHĐQT</v>
          </cell>
          <cell r="M5638" t="str">
            <v>VietCapitalBankToHai1973</v>
          </cell>
          <cell r="N5638">
            <v>3</v>
          </cell>
          <cell r="P5638">
            <v>1</v>
          </cell>
          <cell r="Q5638">
            <v>0</v>
          </cell>
          <cell r="R5638">
            <v>0</v>
          </cell>
          <cell r="S5638">
            <v>0</v>
          </cell>
          <cell r="T5638">
            <v>0</v>
          </cell>
          <cell r="U5638">
            <v>1</v>
          </cell>
          <cell r="V5638">
            <v>0</v>
          </cell>
          <cell r="W5638">
            <v>0</v>
          </cell>
          <cell r="X5638">
            <v>0</v>
          </cell>
          <cell r="Y5638">
            <v>0</v>
          </cell>
          <cell r="Z5638">
            <v>0</v>
          </cell>
          <cell r="AA5638">
            <v>0</v>
          </cell>
          <cell r="AB5638">
            <v>0</v>
          </cell>
          <cell r="AC5638">
            <v>1973</v>
          </cell>
          <cell r="AF5638">
            <v>0</v>
          </cell>
          <cell r="AH5638" t="str">
            <v>n/a</v>
          </cell>
          <cell r="AL5638" t="str">
            <v>ThS Tài chính Ngân hàng</v>
          </cell>
          <cell r="AM5638">
            <v>1</v>
          </cell>
          <cell r="AN5638">
            <v>2</v>
          </cell>
          <cell r="AP5638">
            <v>0</v>
          </cell>
          <cell r="AQ5638">
            <v>2007</v>
          </cell>
          <cell r="AR5638">
            <v>1</v>
          </cell>
          <cell r="AS5638">
            <v>2</v>
          </cell>
          <cell r="AT5638">
            <v>3</v>
          </cell>
        </row>
        <row r="5639">
          <cell r="C5639" t="str">
            <v>VietCapitalBank2014</v>
          </cell>
          <cell r="D5639" t="str">
            <v>OTC</v>
          </cell>
          <cell r="E5639" t="str">
            <v>Ông</v>
          </cell>
          <cell r="F5639">
            <v>1</v>
          </cell>
          <cell r="G5639" t="str">
            <v>Nguyễn Ngọc Bích</v>
          </cell>
          <cell r="H5639">
            <v>6</v>
          </cell>
          <cell r="I5639" t="str">
            <v>TVHĐQT</v>
          </cell>
          <cell r="J5639" t="str">
            <v>TVHĐQT</v>
          </cell>
          <cell r="M5639" t="str">
            <v>VietCapitalBankNguyenNgocBich1945</v>
          </cell>
          <cell r="N5639">
            <v>5</v>
          </cell>
          <cell r="P5639">
            <v>1</v>
          </cell>
          <cell r="Q5639">
            <v>0</v>
          </cell>
          <cell r="R5639">
            <v>0</v>
          </cell>
          <cell r="S5639">
            <v>0</v>
          </cell>
          <cell r="T5639">
            <v>0</v>
          </cell>
          <cell r="U5639">
            <v>1</v>
          </cell>
          <cell r="V5639">
            <v>0</v>
          </cell>
          <cell r="W5639">
            <v>0</v>
          </cell>
          <cell r="X5639">
            <v>0</v>
          </cell>
          <cell r="Y5639">
            <v>0</v>
          </cell>
          <cell r="Z5639">
            <v>0</v>
          </cell>
          <cell r="AA5639">
            <v>0</v>
          </cell>
          <cell r="AB5639">
            <v>0</v>
          </cell>
          <cell r="AC5639">
            <v>1945</v>
          </cell>
          <cell r="AF5639">
            <v>0</v>
          </cell>
          <cell r="AH5639" t="str">
            <v>n/a</v>
          </cell>
          <cell r="AL5639" t="str">
            <v>ThS Luật</v>
          </cell>
          <cell r="AN5639">
            <v>2</v>
          </cell>
          <cell r="AP5639">
            <v>1</v>
          </cell>
          <cell r="AQ5639" t="str">
            <v xml:space="preserve">          </v>
          </cell>
          <cell r="AR5639">
            <v>0</v>
          </cell>
          <cell r="AS5639">
            <v>2</v>
          </cell>
          <cell r="AT5639">
            <v>3</v>
          </cell>
        </row>
        <row r="5640">
          <cell r="C5640" t="str">
            <v>VietCapitalBank2014</v>
          </cell>
          <cell r="D5640" t="str">
            <v>OTC</v>
          </cell>
          <cell r="E5640" t="str">
            <v>Ông</v>
          </cell>
          <cell r="F5640">
            <v>1</v>
          </cell>
          <cell r="G5640" t="str">
            <v>Đỗ Hà Nam</v>
          </cell>
          <cell r="H5640">
            <v>6</v>
          </cell>
          <cell r="I5640" t="str">
            <v>TVHĐQT</v>
          </cell>
          <cell r="J5640" t="str">
            <v>TVHĐQT</v>
          </cell>
          <cell r="M5640" t="str">
            <v>VietCapitalBankDoHaNam1956</v>
          </cell>
          <cell r="N5640">
            <v>5</v>
          </cell>
          <cell r="P5640">
            <v>1</v>
          </cell>
          <cell r="Q5640">
            <v>0</v>
          </cell>
          <cell r="R5640">
            <v>0</v>
          </cell>
          <cell r="S5640">
            <v>0</v>
          </cell>
          <cell r="T5640">
            <v>0</v>
          </cell>
          <cell r="U5640">
            <v>1</v>
          </cell>
          <cell r="V5640">
            <v>0</v>
          </cell>
          <cell r="W5640">
            <v>0</v>
          </cell>
          <cell r="X5640">
            <v>0</v>
          </cell>
          <cell r="Y5640">
            <v>0</v>
          </cell>
          <cell r="Z5640">
            <v>0</v>
          </cell>
          <cell r="AA5640">
            <v>0</v>
          </cell>
          <cell r="AB5640">
            <v>0</v>
          </cell>
          <cell r="AC5640">
            <v>1956</v>
          </cell>
          <cell r="AF5640">
            <v>0</v>
          </cell>
          <cell r="AH5640" t="str">
            <v>n/a</v>
          </cell>
          <cell r="AL5640" t="str">
            <v>ĐH Bách khoa/CN K.Tế Ngoại Thương</v>
          </cell>
          <cell r="AM5640">
            <v>1</v>
          </cell>
          <cell r="AN5640">
            <v>1</v>
          </cell>
          <cell r="AP5640">
            <v>1</v>
          </cell>
          <cell r="AQ5640" t="str">
            <v xml:space="preserve">          </v>
          </cell>
          <cell r="AR5640">
            <v>0</v>
          </cell>
          <cell r="AS5640">
            <v>2</v>
          </cell>
          <cell r="AT5640">
            <v>3</v>
          </cell>
        </row>
        <row r="5641">
          <cell r="C5641" t="str">
            <v>VietCapitalBank2014</v>
          </cell>
          <cell r="D5641" t="str">
            <v>OTC</v>
          </cell>
          <cell r="E5641" t="str">
            <v>Bà</v>
          </cell>
          <cell r="F5641">
            <v>0</v>
          </cell>
          <cell r="G5641" t="str">
            <v>Phan Thị Hồng Lan</v>
          </cell>
          <cell r="H5641">
            <v>6</v>
          </cell>
          <cell r="I5641" t="str">
            <v>TBKS</v>
          </cell>
          <cell r="J5641" t="str">
            <v>TBKS</v>
          </cell>
          <cell r="M5641" t="str">
            <v>VietCapitalBankPhanThiHongLan</v>
          </cell>
          <cell r="N5641">
            <v>2</v>
          </cell>
          <cell r="P5641">
            <v>0</v>
          </cell>
          <cell r="Q5641">
            <v>0</v>
          </cell>
          <cell r="R5641">
            <v>1</v>
          </cell>
          <cell r="S5641">
            <v>0</v>
          </cell>
          <cell r="T5641">
            <v>0</v>
          </cell>
          <cell r="U5641">
            <v>1</v>
          </cell>
          <cell r="V5641">
            <v>0</v>
          </cell>
          <cell r="W5641">
            <v>0</v>
          </cell>
          <cell r="X5641">
            <v>0</v>
          </cell>
          <cell r="Y5641">
            <v>0</v>
          </cell>
          <cell r="Z5641">
            <v>0</v>
          </cell>
          <cell r="AA5641">
            <v>0</v>
          </cell>
          <cell r="AB5641">
            <v>1</v>
          </cell>
          <cell r="AH5641" t="str">
            <v>n/a</v>
          </cell>
          <cell r="AL5641" t="str">
            <v>CN Tài chính</v>
          </cell>
          <cell r="AM5641">
            <v>1</v>
          </cell>
          <cell r="AN5641">
            <v>1</v>
          </cell>
          <cell r="AP5641">
            <v>0</v>
          </cell>
          <cell r="AQ5641">
            <v>2013</v>
          </cell>
          <cell r="AR5641">
            <v>1</v>
          </cell>
          <cell r="AS5641">
            <v>2</v>
          </cell>
          <cell r="AT5641">
            <v>3</v>
          </cell>
        </row>
        <row r="5642">
          <cell r="C5642" t="str">
            <v>VietCapitalBank2014</v>
          </cell>
          <cell r="D5642" t="str">
            <v>OTC</v>
          </cell>
          <cell r="E5642" t="str">
            <v>Ông</v>
          </cell>
          <cell r="F5642">
            <v>1</v>
          </cell>
          <cell r="G5642" t="str">
            <v>Võ Thanh Hải</v>
          </cell>
          <cell r="H5642">
            <v>6</v>
          </cell>
          <cell r="I5642" t="str">
            <v>Thành viên BKS</v>
          </cell>
          <cell r="J5642" t="str">
            <v>Thành viên BKS</v>
          </cell>
          <cell r="M5642" t="str">
            <v>VietCapitalBankVoThanhHai</v>
          </cell>
          <cell r="N5642">
            <v>2</v>
          </cell>
          <cell r="P5642">
            <v>0</v>
          </cell>
          <cell r="Q5642">
            <v>0</v>
          </cell>
          <cell r="R5642">
            <v>1</v>
          </cell>
          <cell r="S5642">
            <v>0</v>
          </cell>
          <cell r="T5642">
            <v>0</v>
          </cell>
          <cell r="U5642">
            <v>1</v>
          </cell>
          <cell r="V5642">
            <v>0</v>
          </cell>
          <cell r="W5642">
            <v>0</v>
          </cell>
          <cell r="X5642">
            <v>0</v>
          </cell>
          <cell r="Y5642">
            <v>0</v>
          </cell>
          <cell r="Z5642">
            <v>0</v>
          </cell>
          <cell r="AA5642">
            <v>0</v>
          </cell>
          <cell r="AB5642">
            <v>0</v>
          </cell>
          <cell r="AF5642">
            <v>0</v>
          </cell>
          <cell r="AH5642" t="str">
            <v>n/a</v>
          </cell>
          <cell r="AL5642" t="str">
            <v>CN Tài chính</v>
          </cell>
          <cell r="AM5642">
            <v>1</v>
          </cell>
          <cell r="AN5642">
            <v>1</v>
          </cell>
          <cell r="AP5642">
            <v>0</v>
          </cell>
          <cell r="AQ5642">
            <v>2011</v>
          </cell>
          <cell r="AR5642">
            <v>1</v>
          </cell>
          <cell r="AS5642">
            <v>2</v>
          </cell>
          <cell r="AT5642">
            <v>3</v>
          </cell>
        </row>
        <row r="5643">
          <cell r="C5643" t="str">
            <v>VietCapitalBank2014</v>
          </cell>
          <cell r="D5643" t="str">
            <v>OTC</v>
          </cell>
          <cell r="E5643" t="str">
            <v>Ông</v>
          </cell>
          <cell r="F5643">
            <v>1</v>
          </cell>
          <cell r="G5643" t="str">
            <v>Nguyễn Hoài Nam</v>
          </cell>
          <cell r="H5643">
            <v>6</v>
          </cell>
          <cell r="I5643" t="str">
            <v>Phó TGĐ</v>
          </cell>
          <cell r="J5643" t="str">
            <v>Phó TGĐ</v>
          </cell>
          <cell r="M5643" t="str">
            <v>VietCapitalBankNguyenHoaiNam1978</v>
          </cell>
          <cell r="N5643">
            <v>4</v>
          </cell>
          <cell r="P5643">
            <v>0</v>
          </cell>
          <cell r="Q5643">
            <v>1</v>
          </cell>
          <cell r="R5643">
            <v>0</v>
          </cell>
          <cell r="S5643">
            <v>0</v>
          </cell>
          <cell r="T5643">
            <v>0</v>
          </cell>
          <cell r="U5643">
            <v>1</v>
          </cell>
          <cell r="V5643">
            <v>0</v>
          </cell>
          <cell r="W5643">
            <v>0</v>
          </cell>
          <cell r="X5643">
            <v>0</v>
          </cell>
          <cell r="Y5643">
            <v>0</v>
          </cell>
          <cell r="Z5643">
            <v>0</v>
          </cell>
          <cell r="AA5643">
            <v>0</v>
          </cell>
          <cell r="AB5643">
            <v>0</v>
          </cell>
          <cell r="AC5643">
            <v>1978</v>
          </cell>
          <cell r="AF5643">
            <v>0</v>
          </cell>
          <cell r="AH5643" t="str">
            <v>n/a</v>
          </cell>
          <cell r="AL5643" t="str">
            <v>CN Kinh tế</v>
          </cell>
          <cell r="AM5643">
            <v>1</v>
          </cell>
          <cell r="AN5643">
            <v>1</v>
          </cell>
          <cell r="AP5643">
            <v>0</v>
          </cell>
          <cell r="AQ5643">
            <v>2011</v>
          </cell>
          <cell r="AR5643">
            <v>0</v>
          </cell>
          <cell r="AS5643">
            <v>2</v>
          </cell>
          <cell r="AT5643">
            <v>3</v>
          </cell>
        </row>
        <row r="5644">
          <cell r="C5644" t="str">
            <v>VietCapitalBank2014</v>
          </cell>
          <cell r="D5644" t="str">
            <v>OTC</v>
          </cell>
          <cell r="E5644" t="str">
            <v>Bà</v>
          </cell>
          <cell r="F5644">
            <v>0</v>
          </cell>
          <cell r="G5644" t="str">
            <v>Nguyễn Thị Thu Hà</v>
          </cell>
          <cell r="H5644">
            <v>6</v>
          </cell>
          <cell r="I5644" t="str">
            <v>Phó TGĐ</v>
          </cell>
          <cell r="J5644" t="str">
            <v>Phó TGĐ</v>
          </cell>
          <cell r="M5644" t="str">
            <v>VietCapitalBankNguyenThiThuHa1968</v>
          </cell>
          <cell r="N5644">
            <v>5</v>
          </cell>
          <cell r="P5644">
            <v>0</v>
          </cell>
          <cell r="Q5644">
            <v>1</v>
          </cell>
          <cell r="R5644">
            <v>0</v>
          </cell>
          <cell r="S5644">
            <v>0</v>
          </cell>
          <cell r="T5644">
            <v>0</v>
          </cell>
          <cell r="U5644">
            <v>1</v>
          </cell>
          <cell r="V5644">
            <v>0</v>
          </cell>
          <cell r="W5644">
            <v>0</v>
          </cell>
          <cell r="X5644">
            <v>0</v>
          </cell>
          <cell r="Y5644">
            <v>0</v>
          </cell>
          <cell r="Z5644">
            <v>0</v>
          </cell>
          <cell r="AA5644">
            <v>0</v>
          </cell>
          <cell r="AB5644">
            <v>0</v>
          </cell>
          <cell r="AC5644">
            <v>1968</v>
          </cell>
          <cell r="AF5644">
            <v>0</v>
          </cell>
          <cell r="AH5644" t="str">
            <v>n/a</v>
          </cell>
          <cell r="AL5644" t="str">
            <v>CN Kế toán</v>
          </cell>
          <cell r="AM5644">
            <v>1</v>
          </cell>
          <cell r="AN5644">
            <v>1</v>
          </cell>
          <cell r="AP5644">
            <v>0</v>
          </cell>
          <cell r="AQ5644">
            <v>2008</v>
          </cell>
          <cell r="AR5644">
            <v>0</v>
          </cell>
          <cell r="AS5644">
            <v>2</v>
          </cell>
          <cell r="AT5644">
            <v>3</v>
          </cell>
        </row>
        <row r="5645">
          <cell r="C5645" t="str">
            <v>VietCapitalBank2014</v>
          </cell>
          <cell r="D5645" t="str">
            <v>OTC</v>
          </cell>
          <cell r="E5645" t="str">
            <v>Bà</v>
          </cell>
          <cell r="F5645">
            <v>0</v>
          </cell>
          <cell r="G5645" t="str">
            <v>Đỗ Sông Hồng</v>
          </cell>
          <cell r="H5645">
            <v>6</v>
          </cell>
          <cell r="I5645" t="str">
            <v>Phó TGĐ</v>
          </cell>
          <cell r="J5645" t="str">
            <v>Phó TGĐ</v>
          </cell>
          <cell r="M5645" t="str">
            <v>VietCapitalBankDoSongHong1975</v>
          </cell>
          <cell r="N5645">
            <v>5</v>
          </cell>
          <cell r="P5645">
            <v>0</v>
          </cell>
          <cell r="Q5645">
            <v>1</v>
          </cell>
          <cell r="R5645">
            <v>0</v>
          </cell>
          <cell r="S5645">
            <v>0</v>
          </cell>
          <cell r="T5645">
            <v>0</v>
          </cell>
          <cell r="U5645">
            <v>1</v>
          </cell>
          <cell r="V5645">
            <v>0</v>
          </cell>
          <cell r="W5645">
            <v>0</v>
          </cell>
          <cell r="X5645">
            <v>0</v>
          </cell>
          <cell r="Y5645">
            <v>0</v>
          </cell>
          <cell r="Z5645">
            <v>0</v>
          </cell>
          <cell r="AA5645">
            <v>0</v>
          </cell>
          <cell r="AB5645">
            <v>0</v>
          </cell>
          <cell r="AC5645">
            <v>1975</v>
          </cell>
          <cell r="AF5645">
            <v>0</v>
          </cell>
          <cell r="AH5645" t="str">
            <v>n/a</v>
          </cell>
          <cell r="AL5645" t="str">
            <v>CN QTKD/ThS Tài chính</v>
          </cell>
          <cell r="AM5645">
            <v>1</v>
          </cell>
          <cell r="AN5645">
            <v>2</v>
          </cell>
          <cell r="AP5645">
            <v>0</v>
          </cell>
          <cell r="AQ5645">
            <v>2010</v>
          </cell>
          <cell r="AR5645">
            <v>1</v>
          </cell>
          <cell r="AS5645">
            <v>2</v>
          </cell>
          <cell r="AT5645">
            <v>3</v>
          </cell>
        </row>
        <row r="5646">
          <cell r="C5646" t="str">
            <v>VietCapitalBank2014</v>
          </cell>
          <cell r="D5646" t="str">
            <v>OTC</v>
          </cell>
          <cell r="E5646" t="str">
            <v>Ông</v>
          </cell>
          <cell r="F5646">
            <v>1</v>
          </cell>
          <cell r="G5646" t="str">
            <v>Lê Anh Tài</v>
          </cell>
          <cell r="H5646">
            <v>6</v>
          </cell>
          <cell r="I5646" t="str">
            <v>CTHĐQT</v>
          </cell>
          <cell r="J5646" t="str">
            <v>CTHĐQT</v>
          </cell>
          <cell r="M5646" t="str">
            <v>VietCapitalBankLeAnhTai</v>
          </cell>
          <cell r="N5646">
            <v>2</v>
          </cell>
          <cell r="P5646">
            <v>1</v>
          </cell>
          <cell r="Q5646">
            <v>0</v>
          </cell>
          <cell r="R5646">
            <v>0</v>
          </cell>
          <cell r="S5646">
            <v>1</v>
          </cell>
          <cell r="T5646">
            <v>0</v>
          </cell>
          <cell r="U5646">
            <v>1</v>
          </cell>
          <cell r="V5646">
            <v>0</v>
          </cell>
          <cell r="W5646">
            <v>0</v>
          </cell>
          <cell r="X5646">
            <v>0</v>
          </cell>
          <cell r="Y5646">
            <v>0</v>
          </cell>
          <cell r="Z5646">
            <v>0</v>
          </cell>
          <cell r="AA5646">
            <v>0</v>
          </cell>
          <cell r="AB5646">
            <v>0</v>
          </cell>
          <cell r="AH5646" t="str">
            <v>n/a</v>
          </cell>
          <cell r="AL5646" t="str">
            <v>ĐH Kinh tế</v>
          </cell>
          <cell r="AM5646">
            <v>1</v>
          </cell>
          <cell r="AN5646">
            <v>1</v>
          </cell>
          <cell r="AP5646">
            <v>0</v>
          </cell>
          <cell r="AR5646">
            <v>0</v>
          </cell>
          <cell r="AS5646">
            <v>2</v>
          </cell>
          <cell r="AT5646">
            <v>3</v>
          </cell>
        </row>
        <row r="5647">
          <cell r="C5647" t="str">
            <v>VietCapitalBank2014</v>
          </cell>
          <cell r="D5647" t="str">
            <v>OTC</v>
          </cell>
          <cell r="E5647" t="str">
            <v>Ông</v>
          </cell>
          <cell r="F5647">
            <v>1</v>
          </cell>
          <cell r="G5647" t="str">
            <v>Phạm Anh Tú</v>
          </cell>
          <cell r="H5647">
            <v>6</v>
          </cell>
          <cell r="I5647" t="str">
            <v>Phó TGĐ</v>
          </cell>
          <cell r="J5647" t="str">
            <v>Phó TGĐ</v>
          </cell>
          <cell r="M5647" t="str">
            <v>VietCapitalBankPhamAnhTu1974</v>
          </cell>
          <cell r="N5647">
            <v>4</v>
          </cell>
          <cell r="P5647">
            <v>0</v>
          </cell>
          <cell r="Q5647">
            <v>1</v>
          </cell>
          <cell r="R5647">
            <v>0</v>
          </cell>
          <cell r="S5647">
            <v>0</v>
          </cell>
          <cell r="T5647">
            <v>0</v>
          </cell>
          <cell r="U5647">
            <v>1</v>
          </cell>
          <cell r="V5647">
            <v>0</v>
          </cell>
          <cell r="W5647">
            <v>0</v>
          </cell>
          <cell r="X5647">
            <v>0</v>
          </cell>
          <cell r="Y5647">
            <v>0</v>
          </cell>
          <cell r="Z5647">
            <v>0</v>
          </cell>
          <cell r="AA5647">
            <v>0</v>
          </cell>
          <cell r="AB5647">
            <v>0</v>
          </cell>
          <cell r="AC5647">
            <v>1974</v>
          </cell>
          <cell r="AH5647" t="str">
            <v>n/a</v>
          </cell>
          <cell r="AL5647" t="str">
            <v>CN Kinh tế</v>
          </cell>
          <cell r="AM5647">
            <v>1</v>
          </cell>
          <cell r="AN5647">
            <v>1</v>
          </cell>
          <cell r="AP5647">
            <v>0</v>
          </cell>
          <cell r="AR5647">
            <v>0</v>
          </cell>
          <cell r="AS5647">
            <v>2</v>
          </cell>
          <cell r="AT5647">
            <v>3</v>
          </cell>
        </row>
        <row r="5648">
          <cell r="C5648" t="str">
            <v>VietCapitalBank2013</v>
          </cell>
          <cell r="D5648" t="str">
            <v>OTC</v>
          </cell>
          <cell r="E5648" t="str">
            <v>Ông</v>
          </cell>
          <cell r="F5648">
            <v>1</v>
          </cell>
          <cell r="G5648" t="str">
            <v>Phạm Anh Tú</v>
          </cell>
          <cell r="H5648">
            <v>6</v>
          </cell>
          <cell r="I5648" t="str">
            <v>Phó TGĐ</v>
          </cell>
          <cell r="J5648" t="str">
            <v>Phó TGĐ</v>
          </cell>
          <cell r="M5648" t="str">
            <v>VietCapitalBankPhamAnhTu1974</v>
          </cell>
          <cell r="N5648">
            <v>3</v>
          </cell>
          <cell r="P5648">
            <v>0</v>
          </cell>
          <cell r="Q5648">
            <v>1</v>
          </cell>
          <cell r="R5648">
            <v>0</v>
          </cell>
          <cell r="S5648">
            <v>0</v>
          </cell>
          <cell r="T5648">
            <v>0</v>
          </cell>
          <cell r="U5648">
            <v>1</v>
          </cell>
          <cell r="V5648">
            <v>0</v>
          </cell>
          <cell r="W5648">
            <v>0</v>
          </cell>
          <cell r="X5648">
            <v>0</v>
          </cell>
          <cell r="Y5648">
            <v>0</v>
          </cell>
          <cell r="Z5648">
            <v>0</v>
          </cell>
          <cell r="AA5648">
            <v>0</v>
          </cell>
          <cell r="AB5648">
            <v>0</v>
          </cell>
          <cell r="AC5648">
            <v>1974</v>
          </cell>
          <cell r="AH5648" t="str">
            <v>n/a</v>
          </cell>
          <cell r="AN5648">
            <v>0</v>
          </cell>
          <cell r="AP5648">
            <v>0</v>
          </cell>
          <cell r="AR5648">
            <v>0</v>
          </cell>
          <cell r="AS5648">
            <v>2</v>
          </cell>
          <cell r="AT5648">
            <v>0</v>
          </cell>
        </row>
        <row r="5649">
          <cell r="C5649" t="str">
            <v>VietCapitalBank2013</v>
          </cell>
          <cell r="D5649" t="str">
            <v>OTC</v>
          </cell>
          <cell r="E5649" t="str">
            <v>Ông</v>
          </cell>
          <cell r="F5649">
            <v>1</v>
          </cell>
          <cell r="G5649" t="str">
            <v>Lê Anh Tài</v>
          </cell>
          <cell r="H5649">
            <v>6</v>
          </cell>
          <cell r="I5649" t="str">
            <v>CTHĐQT</v>
          </cell>
          <cell r="J5649" t="str">
            <v>CTHĐQT</v>
          </cell>
          <cell r="M5649" t="str">
            <v>VietCapitalBankLeAnhTai</v>
          </cell>
          <cell r="N5649">
            <v>1</v>
          </cell>
          <cell r="P5649">
            <v>1</v>
          </cell>
          <cell r="Q5649">
            <v>0</v>
          </cell>
          <cell r="R5649">
            <v>0</v>
          </cell>
          <cell r="S5649">
            <v>1</v>
          </cell>
          <cell r="T5649">
            <v>0</v>
          </cell>
          <cell r="U5649">
            <v>1</v>
          </cell>
          <cell r="V5649">
            <v>0</v>
          </cell>
          <cell r="W5649">
            <v>0</v>
          </cell>
          <cell r="X5649">
            <v>0</v>
          </cell>
          <cell r="Y5649">
            <v>0</v>
          </cell>
          <cell r="Z5649">
            <v>0</v>
          </cell>
          <cell r="AA5649">
            <v>0</v>
          </cell>
          <cell r="AB5649">
            <v>0</v>
          </cell>
          <cell r="AH5649" t="str">
            <v>n/a</v>
          </cell>
          <cell r="AN5649">
            <v>0</v>
          </cell>
          <cell r="AP5649">
            <v>0</v>
          </cell>
          <cell r="AR5649">
            <v>0</v>
          </cell>
          <cell r="AS5649">
            <v>2</v>
          </cell>
          <cell r="AT5649">
            <v>0</v>
          </cell>
        </row>
        <row r="5650">
          <cell r="C5650" t="str">
            <v>VietCapitalBank2013</v>
          </cell>
          <cell r="D5650" t="str">
            <v>OTC</v>
          </cell>
          <cell r="E5650" t="str">
            <v>Bà</v>
          </cell>
          <cell r="F5650">
            <v>0</v>
          </cell>
          <cell r="G5650" t="str">
            <v>Nguyễn Thanh Phượng</v>
          </cell>
          <cell r="H5650">
            <v>6</v>
          </cell>
          <cell r="I5650" t="str">
            <v>TVHĐQT</v>
          </cell>
          <cell r="J5650" t="str">
            <v>TVHĐQT</v>
          </cell>
          <cell r="M5650" t="str">
            <v>VietCapitalBankNguyenThanhPhuong1980</v>
          </cell>
          <cell r="N5650">
            <v>3</v>
          </cell>
          <cell r="P5650">
            <v>1</v>
          </cell>
          <cell r="Q5650">
            <v>0</v>
          </cell>
          <cell r="R5650">
            <v>0</v>
          </cell>
          <cell r="S5650">
            <v>0</v>
          </cell>
          <cell r="T5650">
            <v>0</v>
          </cell>
          <cell r="U5650">
            <v>1</v>
          </cell>
          <cell r="V5650">
            <v>0</v>
          </cell>
          <cell r="W5650">
            <v>0</v>
          </cell>
          <cell r="X5650">
            <v>0</v>
          </cell>
          <cell r="Y5650">
            <v>0</v>
          </cell>
          <cell r="Z5650">
            <v>0</v>
          </cell>
          <cell r="AA5650">
            <v>0</v>
          </cell>
          <cell r="AB5650">
            <v>0</v>
          </cell>
          <cell r="AC5650">
            <v>1980</v>
          </cell>
          <cell r="AH5650" t="str">
            <v>n/a</v>
          </cell>
          <cell r="AL5650" t="str">
            <v>ThS QTKD</v>
          </cell>
          <cell r="AM5650">
            <v>1</v>
          </cell>
          <cell r="AN5650">
            <v>2</v>
          </cell>
          <cell r="AP5650">
            <v>0</v>
          </cell>
          <cell r="AQ5650">
            <v>2011</v>
          </cell>
          <cell r="AR5650">
            <v>0</v>
          </cell>
          <cell r="AS5650">
            <v>2</v>
          </cell>
          <cell r="AT5650">
            <v>0</v>
          </cell>
        </row>
        <row r="5651">
          <cell r="C5651" t="str">
            <v>VietCapitalBank2013</v>
          </cell>
          <cell r="D5651" t="str">
            <v>OTC</v>
          </cell>
          <cell r="E5651" t="str">
            <v>Ông</v>
          </cell>
          <cell r="F5651">
            <v>1</v>
          </cell>
          <cell r="G5651" t="str">
            <v>Đỗ Duy Hưng</v>
          </cell>
          <cell r="H5651">
            <v>6</v>
          </cell>
          <cell r="I5651" t="str">
            <v>TGĐ/TVHĐQT</v>
          </cell>
          <cell r="J5651" t="str">
            <v>TGĐ</v>
          </cell>
          <cell r="K5651" t="str">
            <v>TVHĐQT</v>
          </cell>
          <cell r="M5651" t="str">
            <v>VietCapitalBankDoDuyHung1974</v>
          </cell>
          <cell r="N5651">
            <v>4</v>
          </cell>
          <cell r="P5651">
            <v>1</v>
          </cell>
          <cell r="Q5651">
            <v>1</v>
          </cell>
          <cell r="R5651">
            <v>0</v>
          </cell>
          <cell r="S5651">
            <v>0</v>
          </cell>
          <cell r="T5651">
            <v>1</v>
          </cell>
          <cell r="U5651">
            <v>1</v>
          </cell>
          <cell r="V5651">
            <v>0</v>
          </cell>
          <cell r="W5651">
            <v>0</v>
          </cell>
          <cell r="X5651">
            <v>0</v>
          </cell>
          <cell r="Y5651">
            <v>0</v>
          </cell>
          <cell r="Z5651">
            <v>1</v>
          </cell>
          <cell r="AA5651">
            <v>0</v>
          </cell>
          <cell r="AB5651">
            <v>0</v>
          </cell>
          <cell r="AC5651">
            <v>1974</v>
          </cell>
          <cell r="AF5651">
            <v>0</v>
          </cell>
          <cell r="AH5651" t="str">
            <v>n/a</v>
          </cell>
          <cell r="AL5651" t="str">
            <v>ThS Tài chính</v>
          </cell>
          <cell r="AM5651">
            <v>1</v>
          </cell>
          <cell r="AN5651">
            <v>2</v>
          </cell>
          <cell r="AP5651">
            <v>0</v>
          </cell>
          <cell r="AQ5651">
            <v>2010</v>
          </cell>
          <cell r="AR5651">
            <v>1</v>
          </cell>
          <cell r="AS5651">
            <v>2</v>
          </cell>
          <cell r="AT5651">
            <v>0</v>
          </cell>
        </row>
        <row r="5652">
          <cell r="C5652" t="str">
            <v>VietCapitalBank2013</v>
          </cell>
          <cell r="D5652" t="str">
            <v>OTC</v>
          </cell>
          <cell r="E5652" t="str">
            <v>Ông</v>
          </cell>
          <cell r="F5652">
            <v>1</v>
          </cell>
          <cell r="G5652" t="str">
            <v>Tô Hải</v>
          </cell>
          <cell r="H5652">
            <v>6</v>
          </cell>
          <cell r="I5652" t="str">
            <v>TVHĐQT</v>
          </cell>
          <cell r="J5652" t="str">
            <v>TVHĐQT</v>
          </cell>
          <cell r="M5652" t="str">
            <v>VietCapitalBankToHai1973</v>
          </cell>
          <cell r="N5652">
            <v>2</v>
          </cell>
          <cell r="P5652">
            <v>1</v>
          </cell>
          <cell r="Q5652">
            <v>0</v>
          </cell>
          <cell r="R5652">
            <v>0</v>
          </cell>
          <cell r="S5652">
            <v>0</v>
          </cell>
          <cell r="T5652">
            <v>0</v>
          </cell>
          <cell r="U5652">
            <v>1</v>
          </cell>
          <cell r="V5652">
            <v>0</v>
          </cell>
          <cell r="W5652">
            <v>0</v>
          </cell>
          <cell r="X5652">
            <v>0</v>
          </cell>
          <cell r="Y5652">
            <v>0</v>
          </cell>
          <cell r="Z5652">
            <v>0</v>
          </cell>
          <cell r="AA5652">
            <v>0</v>
          </cell>
          <cell r="AB5652">
            <v>0</v>
          </cell>
          <cell r="AC5652">
            <v>1973</v>
          </cell>
          <cell r="AF5652">
            <v>0</v>
          </cell>
          <cell r="AH5652" t="str">
            <v>n/a</v>
          </cell>
          <cell r="AL5652" t="str">
            <v>ThS Tài chính Ngân hàng</v>
          </cell>
          <cell r="AM5652">
            <v>1</v>
          </cell>
          <cell r="AN5652">
            <v>2</v>
          </cell>
          <cell r="AP5652">
            <v>0</v>
          </cell>
          <cell r="AQ5652">
            <v>2007</v>
          </cell>
          <cell r="AR5652">
            <v>1</v>
          </cell>
          <cell r="AS5652">
            <v>2</v>
          </cell>
          <cell r="AT5652">
            <v>0</v>
          </cell>
        </row>
        <row r="5653">
          <cell r="C5653" t="str">
            <v>VietCapitalBank2013</v>
          </cell>
          <cell r="D5653" t="str">
            <v>OTC</v>
          </cell>
          <cell r="E5653" t="str">
            <v>Ông</v>
          </cell>
          <cell r="F5653">
            <v>1</v>
          </cell>
          <cell r="G5653" t="str">
            <v>Nguyễn Ngọc Bích</v>
          </cell>
          <cell r="H5653">
            <v>6</v>
          </cell>
          <cell r="I5653" t="str">
            <v>TVHĐQT</v>
          </cell>
          <cell r="J5653" t="str">
            <v>TVHĐQT</v>
          </cell>
          <cell r="M5653" t="str">
            <v>VietCapitalBankNguyenNgocBich1945</v>
          </cell>
          <cell r="N5653">
            <v>4</v>
          </cell>
          <cell r="P5653">
            <v>1</v>
          </cell>
          <cell r="Q5653">
            <v>0</v>
          </cell>
          <cell r="R5653">
            <v>0</v>
          </cell>
          <cell r="S5653">
            <v>0</v>
          </cell>
          <cell r="T5653">
            <v>0</v>
          </cell>
          <cell r="U5653">
            <v>1</v>
          </cell>
          <cell r="V5653">
            <v>0</v>
          </cell>
          <cell r="W5653">
            <v>0</v>
          </cell>
          <cell r="X5653">
            <v>0</v>
          </cell>
          <cell r="Y5653">
            <v>0</v>
          </cell>
          <cell r="Z5653">
            <v>0</v>
          </cell>
          <cell r="AA5653">
            <v>0</v>
          </cell>
          <cell r="AB5653">
            <v>0</v>
          </cell>
          <cell r="AC5653">
            <v>1945</v>
          </cell>
          <cell r="AF5653">
            <v>0</v>
          </cell>
          <cell r="AH5653" t="str">
            <v>n/a</v>
          </cell>
          <cell r="AL5653" t="str">
            <v>ThS Luật</v>
          </cell>
          <cell r="AN5653">
            <v>2</v>
          </cell>
          <cell r="AP5653">
            <v>1</v>
          </cell>
          <cell r="AQ5653" t="str">
            <v xml:space="preserve">          </v>
          </cell>
          <cell r="AR5653">
            <v>0</v>
          </cell>
          <cell r="AS5653">
            <v>2</v>
          </cell>
          <cell r="AT5653">
            <v>0</v>
          </cell>
        </row>
        <row r="5654">
          <cell r="C5654" t="str">
            <v>VietCapitalBank2013</v>
          </cell>
          <cell r="D5654" t="str">
            <v>OTC</v>
          </cell>
          <cell r="E5654" t="str">
            <v>Ông</v>
          </cell>
          <cell r="F5654">
            <v>1</v>
          </cell>
          <cell r="G5654" t="str">
            <v>Đỗ Hà Nam</v>
          </cell>
          <cell r="H5654">
            <v>6</v>
          </cell>
          <cell r="I5654" t="str">
            <v>TVHĐQT</v>
          </cell>
          <cell r="J5654" t="str">
            <v>TVHĐQT</v>
          </cell>
          <cell r="M5654" t="str">
            <v>VietCapitalBankDoHaNam1956</v>
          </cell>
          <cell r="N5654">
            <v>4</v>
          </cell>
          <cell r="P5654">
            <v>1</v>
          </cell>
          <cell r="Q5654">
            <v>0</v>
          </cell>
          <cell r="R5654">
            <v>0</v>
          </cell>
          <cell r="S5654">
            <v>0</v>
          </cell>
          <cell r="T5654">
            <v>0</v>
          </cell>
          <cell r="U5654">
            <v>1</v>
          </cell>
          <cell r="V5654">
            <v>0</v>
          </cell>
          <cell r="W5654">
            <v>0</v>
          </cell>
          <cell r="X5654">
            <v>0</v>
          </cell>
          <cell r="Y5654">
            <v>0</v>
          </cell>
          <cell r="Z5654">
            <v>0</v>
          </cell>
          <cell r="AA5654">
            <v>0</v>
          </cell>
          <cell r="AB5654">
            <v>0</v>
          </cell>
          <cell r="AC5654">
            <v>1956</v>
          </cell>
          <cell r="AF5654">
            <v>0</v>
          </cell>
          <cell r="AH5654" t="str">
            <v>n/a</v>
          </cell>
          <cell r="AL5654" t="str">
            <v>ĐH Bách khoa/CN K.Tế Ngoại Thương</v>
          </cell>
          <cell r="AM5654">
            <v>1</v>
          </cell>
          <cell r="AN5654">
            <v>1</v>
          </cell>
          <cell r="AP5654">
            <v>1</v>
          </cell>
          <cell r="AQ5654" t="str">
            <v xml:space="preserve">          </v>
          </cell>
          <cell r="AR5654">
            <v>0</v>
          </cell>
          <cell r="AS5654">
            <v>2</v>
          </cell>
          <cell r="AT5654">
            <v>0</v>
          </cell>
        </row>
        <row r="5655">
          <cell r="C5655" t="str">
            <v>VietCapitalBank2013</v>
          </cell>
          <cell r="D5655" t="str">
            <v>OTC</v>
          </cell>
          <cell r="E5655" t="str">
            <v>Bà</v>
          </cell>
          <cell r="F5655">
            <v>0</v>
          </cell>
          <cell r="G5655" t="str">
            <v>Trịnh Thị Kim Dung</v>
          </cell>
          <cell r="H5655">
            <v>6</v>
          </cell>
          <cell r="I5655" t="str">
            <v>TBKS</v>
          </cell>
          <cell r="J5655" t="str">
            <v>TBKS</v>
          </cell>
          <cell r="M5655" t="str">
            <v>VietCapitalBankTrinhThiKimDung1975</v>
          </cell>
          <cell r="N5655">
            <v>3</v>
          </cell>
          <cell r="P5655">
            <v>0</v>
          </cell>
          <cell r="Q5655">
            <v>0</v>
          </cell>
          <cell r="R5655">
            <v>1</v>
          </cell>
          <cell r="S5655">
            <v>0</v>
          </cell>
          <cell r="T5655">
            <v>0</v>
          </cell>
          <cell r="U5655">
            <v>1</v>
          </cell>
          <cell r="V5655">
            <v>0</v>
          </cell>
          <cell r="W5655">
            <v>0</v>
          </cell>
          <cell r="X5655">
            <v>0</v>
          </cell>
          <cell r="Y5655">
            <v>0</v>
          </cell>
          <cell r="Z5655">
            <v>0</v>
          </cell>
          <cell r="AA5655">
            <v>0</v>
          </cell>
          <cell r="AB5655">
            <v>1</v>
          </cell>
          <cell r="AC5655">
            <v>1975</v>
          </cell>
          <cell r="AF5655">
            <v>0</v>
          </cell>
          <cell r="AH5655" t="str">
            <v>n/a</v>
          </cell>
          <cell r="AL5655" t="str">
            <v>CN Luật/CN Kinh tế</v>
          </cell>
          <cell r="AM5655">
            <v>1</v>
          </cell>
          <cell r="AN5655">
            <v>1</v>
          </cell>
          <cell r="AP5655">
            <v>0</v>
          </cell>
          <cell r="AQ5655">
            <v>2011</v>
          </cell>
          <cell r="AR5655">
            <v>0</v>
          </cell>
          <cell r="AS5655">
            <v>2</v>
          </cell>
          <cell r="AT5655">
            <v>0</v>
          </cell>
        </row>
        <row r="5656">
          <cell r="C5656" t="str">
            <v>VietCapitalBank2013</v>
          </cell>
          <cell r="D5656" t="str">
            <v>OTC</v>
          </cell>
          <cell r="E5656" t="str">
            <v>Bà</v>
          </cell>
          <cell r="F5656">
            <v>0</v>
          </cell>
          <cell r="G5656" t="str">
            <v>Phan Thị Hồng Lan</v>
          </cell>
          <cell r="H5656">
            <v>6</v>
          </cell>
          <cell r="I5656" t="str">
            <v>Thành viên BKS</v>
          </cell>
          <cell r="J5656" t="str">
            <v>Thành viên BKS</v>
          </cell>
          <cell r="M5656" t="str">
            <v>VietCapitalBankPhanThiHongLan</v>
          </cell>
          <cell r="N5656">
            <v>1</v>
          </cell>
          <cell r="P5656">
            <v>0</v>
          </cell>
          <cell r="Q5656">
            <v>0</v>
          </cell>
          <cell r="R5656">
            <v>1</v>
          </cell>
          <cell r="S5656">
            <v>0</v>
          </cell>
          <cell r="T5656">
            <v>0</v>
          </cell>
          <cell r="U5656">
            <v>1</v>
          </cell>
          <cell r="V5656">
            <v>0</v>
          </cell>
          <cell r="W5656">
            <v>0</v>
          </cell>
          <cell r="X5656">
            <v>0</v>
          </cell>
          <cell r="Y5656">
            <v>0</v>
          </cell>
          <cell r="Z5656">
            <v>0</v>
          </cell>
          <cell r="AA5656">
            <v>0</v>
          </cell>
          <cell r="AB5656">
            <v>0</v>
          </cell>
          <cell r="AH5656" t="str">
            <v>n/a</v>
          </cell>
          <cell r="AL5656" t="str">
            <v>CN Tài chính</v>
          </cell>
          <cell r="AM5656">
            <v>1</v>
          </cell>
          <cell r="AN5656">
            <v>1</v>
          </cell>
          <cell r="AP5656">
            <v>0</v>
          </cell>
          <cell r="AQ5656">
            <v>2013</v>
          </cell>
          <cell r="AR5656">
            <v>1</v>
          </cell>
          <cell r="AS5656">
            <v>2</v>
          </cell>
          <cell r="AT5656">
            <v>0</v>
          </cell>
        </row>
        <row r="5657">
          <cell r="C5657" t="str">
            <v>VietCapitalBank2013</v>
          </cell>
          <cell r="D5657" t="str">
            <v>OTC</v>
          </cell>
          <cell r="E5657" t="str">
            <v>Ông</v>
          </cell>
          <cell r="F5657">
            <v>1</v>
          </cell>
          <cell r="G5657" t="str">
            <v>Võ Thanh Hải</v>
          </cell>
          <cell r="H5657">
            <v>6</v>
          </cell>
          <cell r="I5657" t="str">
            <v>Thành viên BKS</v>
          </cell>
          <cell r="J5657" t="str">
            <v>Thành viên BKS</v>
          </cell>
          <cell r="M5657" t="str">
            <v>VietCapitalBankVoThanhHai</v>
          </cell>
          <cell r="N5657">
            <v>1</v>
          </cell>
          <cell r="P5657">
            <v>0</v>
          </cell>
          <cell r="Q5657">
            <v>0</v>
          </cell>
          <cell r="R5657">
            <v>1</v>
          </cell>
          <cell r="S5657">
            <v>0</v>
          </cell>
          <cell r="T5657">
            <v>0</v>
          </cell>
          <cell r="U5657">
            <v>1</v>
          </cell>
          <cell r="V5657">
            <v>0</v>
          </cell>
          <cell r="W5657">
            <v>0</v>
          </cell>
          <cell r="X5657">
            <v>0</v>
          </cell>
          <cell r="Y5657">
            <v>0</v>
          </cell>
          <cell r="Z5657">
            <v>0</v>
          </cell>
          <cell r="AA5657">
            <v>0</v>
          </cell>
          <cell r="AB5657">
            <v>0</v>
          </cell>
          <cell r="AH5657" t="str">
            <v>n/a</v>
          </cell>
          <cell r="AL5657" t="str">
            <v>CN Tài chính</v>
          </cell>
          <cell r="AM5657">
            <v>1</v>
          </cell>
          <cell r="AN5657">
            <v>1</v>
          </cell>
          <cell r="AP5657">
            <v>0</v>
          </cell>
          <cell r="AQ5657">
            <v>2011</v>
          </cell>
          <cell r="AR5657">
            <v>1</v>
          </cell>
          <cell r="AS5657">
            <v>2</v>
          </cell>
          <cell r="AT5657">
            <v>0</v>
          </cell>
        </row>
        <row r="5658">
          <cell r="C5658" t="str">
            <v>VietCapitalBank2013</v>
          </cell>
          <cell r="D5658" t="str">
            <v>OTC</v>
          </cell>
          <cell r="E5658" t="str">
            <v>Ông</v>
          </cell>
          <cell r="F5658">
            <v>1</v>
          </cell>
          <cell r="G5658" t="str">
            <v>Nguyễn Hoài Nam</v>
          </cell>
          <cell r="H5658">
            <v>6</v>
          </cell>
          <cell r="I5658" t="str">
            <v>Phó TGĐ</v>
          </cell>
          <cell r="J5658" t="str">
            <v>Phó TGĐ</v>
          </cell>
          <cell r="M5658" t="str">
            <v>VietCapitalBankNguyenHoaiNam1978</v>
          </cell>
          <cell r="N5658">
            <v>3</v>
          </cell>
          <cell r="P5658">
            <v>0</v>
          </cell>
          <cell r="Q5658">
            <v>1</v>
          </cell>
          <cell r="R5658">
            <v>0</v>
          </cell>
          <cell r="S5658">
            <v>0</v>
          </cell>
          <cell r="T5658">
            <v>0</v>
          </cell>
          <cell r="U5658">
            <v>1</v>
          </cell>
          <cell r="V5658">
            <v>0</v>
          </cell>
          <cell r="W5658">
            <v>0</v>
          </cell>
          <cell r="X5658">
            <v>0</v>
          </cell>
          <cell r="Y5658">
            <v>0</v>
          </cell>
          <cell r="Z5658">
            <v>0</v>
          </cell>
          <cell r="AA5658">
            <v>0</v>
          </cell>
          <cell r="AB5658">
            <v>0</v>
          </cell>
          <cell r="AC5658">
            <v>1978</v>
          </cell>
          <cell r="AF5658">
            <v>0</v>
          </cell>
          <cell r="AH5658" t="str">
            <v>n/a</v>
          </cell>
          <cell r="AL5658" t="str">
            <v>CN Kinh tế</v>
          </cell>
          <cell r="AM5658">
            <v>1</v>
          </cell>
          <cell r="AN5658">
            <v>1</v>
          </cell>
          <cell r="AP5658">
            <v>0</v>
          </cell>
          <cell r="AQ5658">
            <v>2011</v>
          </cell>
          <cell r="AR5658">
            <v>0</v>
          </cell>
          <cell r="AS5658">
            <v>2</v>
          </cell>
          <cell r="AT5658">
            <v>0</v>
          </cell>
        </row>
        <row r="5659">
          <cell r="C5659" t="str">
            <v>VietCapitalBank2013</v>
          </cell>
          <cell r="D5659" t="str">
            <v>OTC</v>
          </cell>
          <cell r="E5659" t="str">
            <v>Bà</v>
          </cell>
          <cell r="F5659">
            <v>0</v>
          </cell>
          <cell r="G5659" t="str">
            <v>Nguyễn Thị Thu Hà</v>
          </cell>
          <cell r="H5659">
            <v>6</v>
          </cell>
          <cell r="I5659" t="str">
            <v>Phó TGĐ</v>
          </cell>
          <cell r="J5659" t="str">
            <v>Phó TGĐ</v>
          </cell>
          <cell r="M5659" t="str">
            <v>VietCapitalBankNguyenThiThuHa1968</v>
          </cell>
          <cell r="N5659">
            <v>4</v>
          </cell>
          <cell r="P5659">
            <v>0</v>
          </cell>
          <cell r="Q5659">
            <v>1</v>
          </cell>
          <cell r="R5659">
            <v>0</v>
          </cell>
          <cell r="S5659">
            <v>0</v>
          </cell>
          <cell r="T5659">
            <v>0</v>
          </cell>
          <cell r="U5659">
            <v>1</v>
          </cell>
          <cell r="V5659">
            <v>0</v>
          </cell>
          <cell r="W5659">
            <v>0</v>
          </cell>
          <cell r="X5659">
            <v>0</v>
          </cell>
          <cell r="Y5659">
            <v>0</v>
          </cell>
          <cell r="Z5659">
            <v>0</v>
          </cell>
          <cell r="AA5659">
            <v>0</v>
          </cell>
          <cell r="AB5659">
            <v>0</v>
          </cell>
          <cell r="AC5659">
            <v>1968</v>
          </cell>
          <cell r="AF5659">
            <v>0</v>
          </cell>
          <cell r="AH5659" t="str">
            <v>n/a</v>
          </cell>
          <cell r="AL5659" t="str">
            <v>CN Kế toán</v>
          </cell>
          <cell r="AM5659">
            <v>1</v>
          </cell>
          <cell r="AN5659">
            <v>1</v>
          </cell>
          <cell r="AP5659">
            <v>0</v>
          </cell>
          <cell r="AQ5659">
            <v>2008</v>
          </cell>
          <cell r="AR5659">
            <v>0</v>
          </cell>
          <cell r="AS5659">
            <v>2</v>
          </cell>
          <cell r="AT5659">
            <v>0</v>
          </cell>
        </row>
        <row r="5660">
          <cell r="C5660" t="str">
            <v>VietCapitalBank2013</v>
          </cell>
          <cell r="D5660" t="str">
            <v>OTC</v>
          </cell>
          <cell r="E5660" t="str">
            <v>Bà</v>
          </cell>
          <cell r="F5660">
            <v>0</v>
          </cell>
          <cell r="G5660" t="str">
            <v>Đỗ Sông Hồng</v>
          </cell>
          <cell r="H5660">
            <v>6</v>
          </cell>
          <cell r="I5660" t="str">
            <v>Phó TGĐ</v>
          </cell>
          <cell r="J5660" t="str">
            <v>Phó TGĐ</v>
          </cell>
          <cell r="M5660" t="str">
            <v>VietCapitalBankDoSongHong1975</v>
          </cell>
          <cell r="N5660">
            <v>4</v>
          </cell>
          <cell r="P5660">
            <v>0</v>
          </cell>
          <cell r="Q5660">
            <v>1</v>
          </cell>
          <cell r="R5660">
            <v>0</v>
          </cell>
          <cell r="S5660">
            <v>0</v>
          </cell>
          <cell r="T5660">
            <v>0</v>
          </cell>
          <cell r="U5660">
            <v>1</v>
          </cell>
          <cell r="V5660">
            <v>0</v>
          </cell>
          <cell r="W5660">
            <v>0</v>
          </cell>
          <cell r="X5660">
            <v>0</v>
          </cell>
          <cell r="Y5660">
            <v>0</v>
          </cell>
          <cell r="Z5660">
            <v>0</v>
          </cell>
          <cell r="AA5660">
            <v>0</v>
          </cell>
          <cell r="AB5660">
            <v>0</v>
          </cell>
          <cell r="AC5660">
            <v>1975</v>
          </cell>
          <cell r="AF5660">
            <v>0</v>
          </cell>
          <cell r="AH5660" t="str">
            <v>n/a</v>
          </cell>
          <cell r="AL5660" t="str">
            <v>CN QTKD/ThS Tài chính</v>
          </cell>
          <cell r="AM5660">
            <v>1</v>
          </cell>
          <cell r="AN5660">
            <v>2</v>
          </cell>
          <cell r="AP5660">
            <v>0</v>
          </cell>
          <cell r="AQ5660">
            <v>2010</v>
          </cell>
          <cell r="AR5660">
            <v>1</v>
          </cell>
          <cell r="AS5660">
            <v>2</v>
          </cell>
          <cell r="AT5660">
            <v>0</v>
          </cell>
        </row>
        <row r="5661">
          <cell r="C5661" t="str">
            <v>VietCapitalBank2012</v>
          </cell>
          <cell r="D5661" t="str">
            <v>OTC</v>
          </cell>
          <cell r="E5661" t="str">
            <v>Bà</v>
          </cell>
          <cell r="F5661">
            <v>0</v>
          </cell>
          <cell r="G5661" t="str">
            <v>Nguyễn Thanh Phượng</v>
          </cell>
          <cell r="H5661">
            <v>5</v>
          </cell>
          <cell r="I5661" t="str">
            <v>CTHĐQT</v>
          </cell>
          <cell r="J5661" t="str">
            <v>CTHĐQT</v>
          </cell>
          <cell r="M5661" t="str">
            <v>VietCapitalBankNguyenThanhPhuong1980</v>
          </cell>
          <cell r="N5661">
            <v>2</v>
          </cell>
          <cell r="P5661">
            <v>1</v>
          </cell>
          <cell r="Q5661">
            <v>0</v>
          </cell>
          <cell r="R5661">
            <v>0</v>
          </cell>
          <cell r="S5661">
            <v>1</v>
          </cell>
          <cell r="T5661">
            <v>0</v>
          </cell>
          <cell r="U5661">
            <v>1</v>
          </cell>
          <cell r="V5661">
            <v>0</v>
          </cell>
          <cell r="W5661">
            <v>0</v>
          </cell>
          <cell r="X5661">
            <v>0</v>
          </cell>
          <cell r="Y5661">
            <v>0</v>
          </cell>
          <cell r="Z5661">
            <v>0</v>
          </cell>
          <cell r="AA5661">
            <v>0</v>
          </cell>
          <cell r="AB5661">
            <v>0</v>
          </cell>
          <cell r="AC5661">
            <v>1980</v>
          </cell>
          <cell r="AF5661">
            <v>0</v>
          </cell>
          <cell r="AH5661" t="str">
            <v>n/a</v>
          </cell>
          <cell r="AL5661" t="str">
            <v>ThS QTKD</v>
          </cell>
          <cell r="AM5661">
            <v>1</v>
          </cell>
          <cell r="AN5661">
            <v>2</v>
          </cell>
          <cell r="AP5661">
            <v>0</v>
          </cell>
          <cell r="AQ5661">
            <v>2011</v>
          </cell>
          <cell r="AR5661">
            <v>0</v>
          </cell>
          <cell r="AS5661">
            <v>2</v>
          </cell>
          <cell r="AT5661">
            <v>0</v>
          </cell>
        </row>
        <row r="5662">
          <cell r="C5662" t="str">
            <v>VietCapitalBank2012</v>
          </cell>
          <cell r="D5662" t="str">
            <v>OTC</v>
          </cell>
          <cell r="E5662" t="str">
            <v>Ông</v>
          </cell>
          <cell r="F5662">
            <v>1</v>
          </cell>
          <cell r="G5662" t="str">
            <v>Đỗ Duy Hưng</v>
          </cell>
          <cell r="H5662">
            <v>5</v>
          </cell>
          <cell r="I5662" t="str">
            <v>TGĐ/TVHĐQT</v>
          </cell>
          <cell r="J5662" t="str">
            <v>TGĐ</v>
          </cell>
          <cell r="K5662" t="str">
            <v>TVHĐQT</v>
          </cell>
          <cell r="M5662" t="str">
            <v>VietCapitalBankDoDuyHung1974</v>
          </cell>
          <cell r="N5662">
            <v>3</v>
          </cell>
          <cell r="P5662">
            <v>1</v>
          </cell>
          <cell r="Q5662">
            <v>1</v>
          </cell>
          <cell r="R5662">
            <v>0</v>
          </cell>
          <cell r="S5662">
            <v>0</v>
          </cell>
          <cell r="T5662">
            <v>1</v>
          </cell>
          <cell r="U5662">
            <v>1</v>
          </cell>
          <cell r="V5662">
            <v>0</v>
          </cell>
          <cell r="W5662">
            <v>0</v>
          </cell>
          <cell r="X5662">
            <v>0</v>
          </cell>
          <cell r="Y5662">
            <v>0</v>
          </cell>
          <cell r="Z5662">
            <v>1</v>
          </cell>
          <cell r="AA5662">
            <v>0</v>
          </cell>
          <cell r="AB5662">
            <v>0</v>
          </cell>
          <cell r="AC5662">
            <v>1974</v>
          </cell>
          <cell r="AF5662">
            <v>0</v>
          </cell>
          <cell r="AH5662" t="str">
            <v>n/a</v>
          </cell>
          <cell r="AL5662" t="str">
            <v>ThS Tài chính</v>
          </cell>
          <cell r="AM5662">
            <v>1</v>
          </cell>
          <cell r="AN5662">
            <v>2</v>
          </cell>
          <cell r="AP5662">
            <v>0</v>
          </cell>
          <cell r="AQ5662">
            <v>2010</v>
          </cell>
          <cell r="AR5662">
            <v>1</v>
          </cell>
          <cell r="AS5662">
            <v>2</v>
          </cell>
          <cell r="AT5662">
            <v>0</v>
          </cell>
        </row>
        <row r="5663">
          <cell r="C5663" t="str">
            <v>VietCapitalBank2012</v>
          </cell>
          <cell r="D5663" t="str">
            <v>OTC</v>
          </cell>
          <cell r="E5663" t="str">
            <v>Bà</v>
          </cell>
          <cell r="F5663">
            <v>0</v>
          </cell>
          <cell r="G5663" t="str">
            <v>Trần Tuấn Anh</v>
          </cell>
          <cell r="H5663">
            <v>5</v>
          </cell>
          <cell r="I5663" t="str">
            <v>Phó TGĐ</v>
          </cell>
          <cell r="J5663" t="str">
            <v>Phó TGĐ</v>
          </cell>
          <cell r="M5663" t="str">
            <v>VietCapitalBankTranTuanAnh1976</v>
          </cell>
          <cell r="N5663">
            <v>3</v>
          </cell>
          <cell r="P5663">
            <v>0</v>
          </cell>
          <cell r="Q5663">
            <v>1</v>
          </cell>
          <cell r="R5663">
            <v>0</v>
          </cell>
          <cell r="S5663">
            <v>0</v>
          </cell>
          <cell r="T5663">
            <v>0</v>
          </cell>
          <cell r="U5663">
            <v>1</v>
          </cell>
          <cell r="V5663">
            <v>0</v>
          </cell>
          <cell r="W5663">
            <v>0</v>
          </cell>
          <cell r="X5663">
            <v>0</v>
          </cell>
          <cell r="Y5663">
            <v>0</v>
          </cell>
          <cell r="Z5663">
            <v>0</v>
          </cell>
          <cell r="AA5663">
            <v>0</v>
          </cell>
          <cell r="AB5663">
            <v>0</v>
          </cell>
          <cell r="AC5663">
            <v>1976</v>
          </cell>
          <cell r="AH5663" t="str">
            <v>n/a</v>
          </cell>
          <cell r="AL5663" t="str">
            <v>CN Kinh tế/ThS Luật</v>
          </cell>
          <cell r="AM5663">
            <v>1</v>
          </cell>
          <cell r="AN5663">
            <v>2</v>
          </cell>
          <cell r="AP5663">
            <v>0</v>
          </cell>
          <cell r="AQ5663">
            <v>2010</v>
          </cell>
          <cell r="AR5663">
            <v>0</v>
          </cell>
          <cell r="AS5663">
            <v>2</v>
          </cell>
          <cell r="AT5663">
            <v>0</v>
          </cell>
        </row>
        <row r="5664">
          <cell r="C5664" t="str">
            <v>VietCapitalBank2012</v>
          </cell>
          <cell r="D5664" t="str">
            <v>OTC</v>
          </cell>
          <cell r="E5664" t="str">
            <v>Ông</v>
          </cell>
          <cell r="F5664">
            <v>1</v>
          </cell>
          <cell r="G5664" t="str">
            <v>Lê Trung Việt</v>
          </cell>
          <cell r="H5664">
            <v>5</v>
          </cell>
          <cell r="I5664" t="str">
            <v>TVHĐQT</v>
          </cell>
          <cell r="J5664" t="str">
            <v>TVHĐQT</v>
          </cell>
          <cell r="M5664" t="str">
            <v>VietCapitalBankLeTrungViet1966</v>
          </cell>
          <cell r="N5664">
            <v>3</v>
          </cell>
          <cell r="P5664">
            <v>1</v>
          </cell>
          <cell r="Q5664">
            <v>0</v>
          </cell>
          <cell r="R5664">
            <v>0</v>
          </cell>
          <cell r="S5664">
            <v>0</v>
          </cell>
          <cell r="T5664">
            <v>0</v>
          </cell>
          <cell r="U5664">
            <v>1</v>
          </cell>
          <cell r="V5664">
            <v>0</v>
          </cell>
          <cell r="W5664">
            <v>0</v>
          </cell>
          <cell r="X5664">
            <v>0</v>
          </cell>
          <cell r="Y5664">
            <v>0</v>
          </cell>
          <cell r="Z5664">
            <v>0</v>
          </cell>
          <cell r="AA5664">
            <v>0</v>
          </cell>
          <cell r="AB5664">
            <v>0</v>
          </cell>
          <cell r="AC5664">
            <v>1966</v>
          </cell>
          <cell r="AF5664">
            <v>0</v>
          </cell>
          <cell r="AH5664" t="str">
            <v>n/a</v>
          </cell>
          <cell r="AL5664" t="str">
            <v>ĐH Ngân hàng</v>
          </cell>
          <cell r="AM5664">
            <v>1</v>
          </cell>
          <cell r="AN5664">
            <v>1</v>
          </cell>
          <cell r="AP5664">
            <v>0</v>
          </cell>
          <cell r="AQ5664">
            <v>2010</v>
          </cell>
          <cell r="AR5664">
            <v>1</v>
          </cell>
          <cell r="AS5664">
            <v>2</v>
          </cell>
          <cell r="AT5664">
            <v>0</v>
          </cell>
        </row>
        <row r="5665">
          <cell r="C5665" t="str">
            <v>VietCapitalBank2012</v>
          </cell>
          <cell r="D5665" t="str">
            <v>OTC</v>
          </cell>
          <cell r="E5665" t="str">
            <v>Ông</v>
          </cell>
          <cell r="F5665">
            <v>1</v>
          </cell>
          <cell r="G5665" t="str">
            <v>Nguyễn Ngọc Bích</v>
          </cell>
          <cell r="H5665">
            <v>5</v>
          </cell>
          <cell r="I5665" t="str">
            <v>TVHĐQT</v>
          </cell>
          <cell r="J5665" t="str">
            <v>TVHĐQT</v>
          </cell>
          <cell r="M5665" t="str">
            <v>VietCapitalBankNguyenNgocBich1945</v>
          </cell>
          <cell r="N5665">
            <v>3</v>
          </cell>
          <cell r="P5665">
            <v>1</v>
          </cell>
          <cell r="Q5665">
            <v>0</v>
          </cell>
          <cell r="R5665">
            <v>0</v>
          </cell>
          <cell r="S5665">
            <v>0</v>
          </cell>
          <cell r="T5665">
            <v>0</v>
          </cell>
          <cell r="U5665">
            <v>1</v>
          </cell>
          <cell r="V5665">
            <v>0</v>
          </cell>
          <cell r="W5665">
            <v>0</v>
          </cell>
          <cell r="X5665">
            <v>0</v>
          </cell>
          <cell r="Y5665">
            <v>0</v>
          </cell>
          <cell r="Z5665">
            <v>0</v>
          </cell>
          <cell r="AA5665">
            <v>0</v>
          </cell>
          <cell r="AB5665">
            <v>0</v>
          </cell>
          <cell r="AC5665">
            <v>1945</v>
          </cell>
          <cell r="AF5665">
            <v>0</v>
          </cell>
          <cell r="AH5665" t="str">
            <v>n/a</v>
          </cell>
          <cell r="AL5665" t="str">
            <v>ThS Luật</v>
          </cell>
          <cell r="AN5665">
            <v>2</v>
          </cell>
          <cell r="AP5665">
            <v>1</v>
          </cell>
          <cell r="AQ5665" t="str">
            <v xml:space="preserve">          </v>
          </cell>
          <cell r="AR5665">
            <v>0</v>
          </cell>
          <cell r="AS5665">
            <v>2</v>
          </cell>
          <cell r="AT5665">
            <v>0</v>
          </cell>
        </row>
        <row r="5666">
          <cell r="C5666" t="str">
            <v>VietCapitalBank2012</v>
          </cell>
          <cell r="D5666" t="str">
            <v>OTC</v>
          </cell>
          <cell r="E5666" t="str">
            <v>Ông</v>
          </cell>
          <cell r="F5666">
            <v>1</v>
          </cell>
          <cell r="G5666" t="str">
            <v>Đỗ Hà Nam</v>
          </cell>
          <cell r="H5666">
            <v>5</v>
          </cell>
          <cell r="I5666" t="str">
            <v>TVHĐQT</v>
          </cell>
          <cell r="J5666" t="str">
            <v>TVHĐQT</v>
          </cell>
          <cell r="M5666" t="str">
            <v>VietCapitalBankDoHaNam1956</v>
          </cell>
          <cell r="N5666">
            <v>3</v>
          </cell>
          <cell r="P5666">
            <v>1</v>
          </cell>
          <cell r="Q5666">
            <v>0</v>
          </cell>
          <cell r="R5666">
            <v>0</v>
          </cell>
          <cell r="S5666">
            <v>0</v>
          </cell>
          <cell r="T5666">
            <v>0</v>
          </cell>
          <cell r="U5666">
            <v>1</v>
          </cell>
          <cell r="V5666">
            <v>0</v>
          </cell>
          <cell r="W5666">
            <v>0</v>
          </cell>
          <cell r="X5666">
            <v>0</v>
          </cell>
          <cell r="Y5666">
            <v>0</v>
          </cell>
          <cell r="Z5666">
            <v>0</v>
          </cell>
          <cell r="AA5666">
            <v>0</v>
          </cell>
          <cell r="AB5666">
            <v>0</v>
          </cell>
          <cell r="AC5666">
            <v>1956</v>
          </cell>
          <cell r="AF5666">
            <v>0</v>
          </cell>
          <cell r="AH5666" t="str">
            <v>n/a</v>
          </cell>
          <cell r="AL5666" t="str">
            <v>ĐH Bách khoa/CN K.Tế Ngoại Thương</v>
          </cell>
          <cell r="AM5666">
            <v>1</v>
          </cell>
          <cell r="AN5666">
            <v>1</v>
          </cell>
          <cell r="AP5666">
            <v>1</v>
          </cell>
          <cell r="AQ5666" t="str">
            <v xml:space="preserve">          </v>
          </cell>
          <cell r="AR5666">
            <v>0</v>
          </cell>
          <cell r="AS5666">
            <v>2</v>
          </cell>
          <cell r="AT5666">
            <v>0</v>
          </cell>
        </row>
        <row r="5667">
          <cell r="C5667" t="str">
            <v>VietCapitalBank2012</v>
          </cell>
          <cell r="D5667" t="str">
            <v>OTC</v>
          </cell>
          <cell r="E5667" t="str">
            <v>Bà</v>
          </cell>
          <cell r="F5667">
            <v>0</v>
          </cell>
          <cell r="G5667" t="str">
            <v>Trịnh Thị Kim Dung</v>
          </cell>
          <cell r="H5667">
            <v>5</v>
          </cell>
          <cell r="I5667" t="str">
            <v>TBKS</v>
          </cell>
          <cell r="J5667" t="str">
            <v>TBKS</v>
          </cell>
          <cell r="M5667" t="str">
            <v>VietCapitalBankTrinhThiKimDung1975</v>
          </cell>
          <cell r="N5667">
            <v>2</v>
          </cell>
          <cell r="P5667">
            <v>0</v>
          </cell>
          <cell r="Q5667">
            <v>0</v>
          </cell>
          <cell r="R5667">
            <v>1</v>
          </cell>
          <cell r="S5667">
            <v>0</v>
          </cell>
          <cell r="T5667">
            <v>0</v>
          </cell>
          <cell r="U5667">
            <v>1</v>
          </cell>
          <cell r="V5667">
            <v>0</v>
          </cell>
          <cell r="W5667">
            <v>0</v>
          </cell>
          <cell r="X5667">
            <v>0</v>
          </cell>
          <cell r="Y5667">
            <v>0</v>
          </cell>
          <cell r="Z5667">
            <v>0</v>
          </cell>
          <cell r="AA5667">
            <v>0</v>
          </cell>
          <cell r="AB5667">
            <v>1</v>
          </cell>
          <cell r="AC5667">
            <v>1975</v>
          </cell>
          <cell r="AF5667">
            <v>0</v>
          </cell>
          <cell r="AH5667" t="str">
            <v>n/a</v>
          </cell>
          <cell r="AL5667" t="str">
            <v>CN Luật/CN Kinh tế</v>
          </cell>
          <cell r="AM5667">
            <v>1</v>
          </cell>
          <cell r="AN5667">
            <v>1</v>
          </cell>
          <cell r="AP5667">
            <v>0</v>
          </cell>
          <cell r="AQ5667">
            <v>2011</v>
          </cell>
          <cell r="AR5667">
            <v>0</v>
          </cell>
          <cell r="AS5667">
            <v>2</v>
          </cell>
          <cell r="AT5667">
            <v>0</v>
          </cell>
        </row>
        <row r="5668">
          <cell r="C5668" t="str">
            <v>VietCapitalBank2012</v>
          </cell>
          <cell r="D5668" t="str">
            <v>OTC</v>
          </cell>
          <cell r="E5668" t="str">
            <v>Bà</v>
          </cell>
          <cell r="F5668">
            <v>0</v>
          </cell>
          <cell r="G5668" t="str">
            <v>Trần Thị Bông</v>
          </cell>
          <cell r="H5668">
            <v>5</v>
          </cell>
          <cell r="I5668" t="str">
            <v>Thành viên BKS</v>
          </cell>
          <cell r="J5668" t="str">
            <v>Thành viên BKS</v>
          </cell>
          <cell r="M5668" t="str">
            <v>VietCapitalBankTranThiBong1981</v>
          </cell>
          <cell r="N5668">
            <v>3</v>
          </cell>
          <cell r="P5668">
            <v>0</v>
          </cell>
          <cell r="Q5668">
            <v>0</v>
          </cell>
          <cell r="R5668">
            <v>1</v>
          </cell>
          <cell r="S5668">
            <v>0</v>
          </cell>
          <cell r="T5668">
            <v>0</v>
          </cell>
          <cell r="U5668">
            <v>1</v>
          </cell>
          <cell r="V5668">
            <v>0</v>
          </cell>
          <cell r="W5668">
            <v>0</v>
          </cell>
          <cell r="X5668">
            <v>0</v>
          </cell>
          <cell r="Y5668">
            <v>0</v>
          </cell>
          <cell r="Z5668">
            <v>0</v>
          </cell>
          <cell r="AA5668">
            <v>0</v>
          </cell>
          <cell r="AB5668">
            <v>0</v>
          </cell>
          <cell r="AC5668">
            <v>1981</v>
          </cell>
          <cell r="AF5668">
            <v>0</v>
          </cell>
          <cell r="AH5668" t="str">
            <v>n/a</v>
          </cell>
          <cell r="AL5668" t="str">
            <v>CN Ngoại ngữ/CN Luật</v>
          </cell>
          <cell r="AN5668">
            <v>1</v>
          </cell>
          <cell r="AP5668">
            <v>0</v>
          </cell>
          <cell r="AQ5668">
            <v>2010</v>
          </cell>
          <cell r="AR5668">
            <v>0</v>
          </cell>
          <cell r="AS5668">
            <v>2</v>
          </cell>
          <cell r="AT5668">
            <v>0</v>
          </cell>
        </row>
        <row r="5669">
          <cell r="C5669" t="str">
            <v>VietCapitalBank2012</v>
          </cell>
          <cell r="D5669" t="str">
            <v>OTC</v>
          </cell>
          <cell r="E5669" t="str">
            <v>Ông</v>
          </cell>
          <cell r="F5669">
            <v>1</v>
          </cell>
          <cell r="G5669" t="str">
            <v>Phạm Anh Tú</v>
          </cell>
          <cell r="H5669">
            <v>5</v>
          </cell>
          <cell r="I5669" t="str">
            <v>Thành viên BKS</v>
          </cell>
          <cell r="J5669" t="str">
            <v>Thành viên BKS</v>
          </cell>
          <cell r="M5669" t="str">
            <v>VietCapitalBankPhamAnhTu1974</v>
          </cell>
          <cell r="N5669">
            <v>2</v>
          </cell>
          <cell r="P5669">
            <v>0</v>
          </cell>
          <cell r="Q5669">
            <v>0</v>
          </cell>
          <cell r="R5669">
            <v>1</v>
          </cell>
          <cell r="S5669">
            <v>0</v>
          </cell>
          <cell r="T5669">
            <v>0</v>
          </cell>
          <cell r="U5669">
            <v>1</v>
          </cell>
          <cell r="V5669">
            <v>0</v>
          </cell>
          <cell r="W5669">
            <v>0</v>
          </cell>
          <cell r="X5669">
            <v>0</v>
          </cell>
          <cell r="Y5669">
            <v>0</v>
          </cell>
          <cell r="Z5669">
            <v>0</v>
          </cell>
          <cell r="AA5669">
            <v>0</v>
          </cell>
          <cell r="AB5669">
            <v>0</v>
          </cell>
          <cell r="AC5669">
            <v>1974</v>
          </cell>
          <cell r="AF5669">
            <v>0</v>
          </cell>
          <cell r="AH5669" t="str">
            <v>n/a</v>
          </cell>
          <cell r="AL5669" t="str">
            <v>CN Kinh tế</v>
          </cell>
          <cell r="AM5669">
            <v>1</v>
          </cell>
          <cell r="AN5669">
            <v>1</v>
          </cell>
          <cell r="AP5669">
            <v>0</v>
          </cell>
          <cell r="AQ5669">
            <v>2011</v>
          </cell>
          <cell r="AR5669">
            <v>0</v>
          </cell>
          <cell r="AS5669">
            <v>2</v>
          </cell>
          <cell r="AT5669">
            <v>0</v>
          </cell>
        </row>
        <row r="5670">
          <cell r="C5670" t="str">
            <v>VietCapitalBank2012</v>
          </cell>
          <cell r="D5670" t="str">
            <v>OTC</v>
          </cell>
          <cell r="E5670" t="str">
            <v>Ông</v>
          </cell>
          <cell r="F5670">
            <v>1</v>
          </cell>
          <cell r="G5670" t="str">
            <v>Trần Văn Thái Bình</v>
          </cell>
          <cell r="H5670">
            <v>5</v>
          </cell>
          <cell r="I5670" t="str">
            <v>Phó TGĐ</v>
          </cell>
          <cell r="J5670" t="str">
            <v>Phó TGĐ</v>
          </cell>
          <cell r="M5670" t="str">
            <v>VietCapitalBankTranVanThaiBinh1975</v>
          </cell>
          <cell r="N5670">
            <v>3</v>
          </cell>
          <cell r="P5670">
            <v>0</v>
          </cell>
          <cell r="Q5670">
            <v>1</v>
          </cell>
          <cell r="R5670">
            <v>0</v>
          </cell>
          <cell r="S5670">
            <v>0</v>
          </cell>
          <cell r="T5670">
            <v>0</v>
          </cell>
          <cell r="U5670">
            <v>1</v>
          </cell>
          <cell r="V5670">
            <v>0</v>
          </cell>
          <cell r="W5670">
            <v>0</v>
          </cell>
          <cell r="X5670">
            <v>0</v>
          </cell>
          <cell r="Y5670">
            <v>0</v>
          </cell>
          <cell r="Z5670">
            <v>0</v>
          </cell>
          <cell r="AA5670">
            <v>0</v>
          </cell>
          <cell r="AB5670">
            <v>0</v>
          </cell>
          <cell r="AC5670">
            <v>1975</v>
          </cell>
          <cell r="AF5670">
            <v>0</v>
          </cell>
          <cell r="AH5670" t="str">
            <v>n/a</v>
          </cell>
          <cell r="AL5670" t="str">
            <v>CN Tài chính</v>
          </cell>
          <cell r="AM5670">
            <v>1</v>
          </cell>
          <cell r="AN5670">
            <v>1</v>
          </cell>
          <cell r="AP5670">
            <v>0</v>
          </cell>
          <cell r="AQ5670">
            <v>2010</v>
          </cell>
          <cell r="AR5670">
            <v>1</v>
          </cell>
          <cell r="AS5670">
            <v>2</v>
          </cell>
          <cell r="AT5670">
            <v>0</v>
          </cell>
        </row>
        <row r="5671">
          <cell r="C5671" t="str">
            <v>VietCapitalBank2012</v>
          </cell>
          <cell r="D5671" t="str">
            <v>OTC</v>
          </cell>
          <cell r="E5671" t="str">
            <v>Bà</v>
          </cell>
          <cell r="F5671">
            <v>0</v>
          </cell>
          <cell r="G5671" t="str">
            <v>Phạm Thị Mỹ Chi</v>
          </cell>
          <cell r="H5671">
            <v>5</v>
          </cell>
          <cell r="I5671" t="str">
            <v>Phó TGĐ</v>
          </cell>
          <cell r="J5671" t="str">
            <v>Phó TGĐ</v>
          </cell>
          <cell r="M5671" t="str">
            <v>VietCapitalBankPhamThiMyChi1964</v>
          </cell>
          <cell r="N5671">
            <v>3</v>
          </cell>
          <cell r="P5671">
            <v>0</v>
          </cell>
          <cell r="Q5671">
            <v>1</v>
          </cell>
          <cell r="R5671">
            <v>0</v>
          </cell>
          <cell r="S5671">
            <v>0</v>
          </cell>
          <cell r="T5671">
            <v>0</v>
          </cell>
          <cell r="U5671">
            <v>1</v>
          </cell>
          <cell r="V5671">
            <v>0</v>
          </cell>
          <cell r="W5671">
            <v>0</v>
          </cell>
          <cell r="X5671">
            <v>0</v>
          </cell>
          <cell r="Y5671">
            <v>0</v>
          </cell>
          <cell r="Z5671">
            <v>0</v>
          </cell>
          <cell r="AA5671">
            <v>0</v>
          </cell>
          <cell r="AB5671">
            <v>0</v>
          </cell>
          <cell r="AC5671">
            <v>1964</v>
          </cell>
          <cell r="AF5671">
            <v>0</v>
          </cell>
          <cell r="AH5671" t="str">
            <v>n/a</v>
          </cell>
          <cell r="AL5671" t="str">
            <v>CN Tài chính</v>
          </cell>
          <cell r="AM5671">
            <v>1</v>
          </cell>
          <cell r="AN5671">
            <v>1</v>
          </cell>
          <cell r="AP5671">
            <v>0</v>
          </cell>
          <cell r="AQ5671">
            <v>2009</v>
          </cell>
          <cell r="AR5671">
            <v>1</v>
          </cell>
          <cell r="AS5671">
            <v>2</v>
          </cell>
          <cell r="AT5671">
            <v>0</v>
          </cell>
        </row>
        <row r="5672">
          <cell r="C5672" t="str">
            <v>VietCapitalBank2012</v>
          </cell>
          <cell r="D5672" t="str">
            <v>OTC</v>
          </cell>
          <cell r="E5672" t="str">
            <v>Ông</v>
          </cell>
          <cell r="F5672">
            <v>1</v>
          </cell>
          <cell r="G5672" t="str">
            <v>Nguyễn Hoài Nam</v>
          </cell>
          <cell r="H5672">
            <v>5</v>
          </cell>
          <cell r="I5672" t="str">
            <v>Phó TGĐ</v>
          </cell>
          <cell r="J5672" t="str">
            <v>Phó TGĐ</v>
          </cell>
          <cell r="M5672" t="str">
            <v>VietCapitalBankNguyenHoaiNam1978</v>
          </cell>
          <cell r="N5672">
            <v>2</v>
          </cell>
          <cell r="P5672">
            <v>0</v>
          </cell>
          <cell r="Q5672">
            <v>1</v>
          </cell>
          <cell r="R5672">
            <v>0</v>
          </cell>
          <cell r="S5672">
            <v>0</v>
          </cell>
          <cell r="T5672">
            <v>0</v>
          </cell>
          <cell r="U5672">
            <v>1</v>
          </cell>
          <cell r="V5672">
            <v>0</v>
          </cell>
          <cell r="W5672">
            <v>0</v>
          </cell>
          <cell r="X5672">
            <v>0</v>
          </cell>
          <cell r="Y5672">
            <v>0</v>
          </cell>
          <cell r="Z5672">
            <v>0</v>
          </cell>
          <cell r="AA5672">
            <v>0</v>
          </cell>
          <cell r="AB5672">
            <v>0</v>
          </cell>
          <cell r="AC5672">
            <v>1978</v>
          </cell>
          <cell r="AF5672">
            <v>0</v>
          </cell>
          <cell r="AH5672" t="str">
            <v>n/a</v>
          </cell>
          <cell r="AL5672" t="str">
            <v>CN Kinh tế</v>
          </cell>
          <cell r="AM5672">
            <v>1</v>
          </cell>
          <cell r="AN5672">
            <v>1</v>
          </cell>
          <cell r="AP5672">
            <v>0</v>
          </cell>
          <cell r="AQ5672">
            <v>2011</v>
          </cell>
          <cell r="AR5672">
            <v>0</v>
          </cell>
          <cell r="AS5672">
            <v>2</v>
          </cell>
          <cell r="AT5672">
            <v>0</v>
          </cell>
        </row>
        <row r="5673">
          <cell r="C5673" t="str">
            <v>VietCapitalBank2012</v>
          </cell>
          <cell r="D5673" t="str">
            <v>OTC</v>
          </cell>
          <cell r="E5673" t="str">
            <v>Bà</v>
          </cell>
          <cell r="F5673">
            <v>0</v>
          </cell>
          <cell r="G5673" t="str">
            <v>Nguyễn Thị Thu Hà</v>
          </cell>
          <cell r="H5673">
            <v>5</v>
          </cell>
          <cell r="I5673" t="str">
            <v>Phó TGĐ</v>
          </cell>
          <cell r="J5673" t="str">
            <v>Phó TGĐ</v>
          </cell>
          <cell r="M5673" t="str">
            <v>VietCapitalBankNguyenThiThuHa1968</v>
          </cell>
          <cell r="N5673">
            <v>3</v>
          </cell>
          <cell r="P5673">
            <v>0</v>
          </cell>
          <cell r="Q5673">
            <v>1</v>
          </cell>
          <cell r="R5673">
            <v>0</v>
          </cell>
          <cell r="S5673">
            <v>0</v>
          </cell>
          <cell r="T5673">
            <v>0</v>
          </cell>
          <cell r="U5673">
            <v>1</v>
          </cell>
          <cell r="V5673">
            <v>0</v>
          </cell>
          <cell r="W5673">
            <v>0</v>
          </cell>
          <cell r="X5673">
            <v>0</v>
          </cell>
          <cell r="Y5673">
            <v>0</v>
          </cell>
          <cell r="Z5673">
            <v>0</v>
          </cell>
          <cell r="AA5673">
            <v>0</v>
          </cell>
          <cell r="AB5673">
            <v>0</v>
          </cell>
          <cell r="AC5673">
            <v>1968</v>
          </cell>
          <cell r="AF5673">
            <v>0</v>
          </cell>
          <cell r="AH5673" t="str">
            <v>n/a</v>
          </cell>
          <cell r="AL5673" t="str">
            <v>CN Kế toán</v>
          </cell>
          <cell r="AM5673">
            <v>1</v>
          </cell>
          <cell r="AN5673">
            <v>1</v>
          </cell>
          <cell r="AP5673">
            <v>0</v>
          </cell>
          <cell r="AQ5673">
            <v>2008</v>
          </cell>
          <cell r="AR5673">
            <v>0</v>
          </cell>
          <cell r="AS5673">
            <v>2</v>
          </cell>
          <cell r="AT5673">
            <v>0</v>
          </cell>
        </row>
        <row r="5674">
          <cell r="C5674" t="str">
            <v>VietCapitalBank2012</v>
          </cell>
          <cell r="D5674" t="str">
            <v>OTC</v>
          </cell>
          <cell r="E5674" t="str">
            <v>Bà</v>
          </cell>
          <cell r="F5674">
            <v>0</v>
          </cell>
          <cell r="G5674" t="str">
            <v>Đỗ Sông Hồng</v>
          </cell>
          <cell r="H5674">
            <v>5</v>
          </cell>
          <cell r="I5674" t="str">
            <v>Phó TGĐ</v>
          </cell>
          <cell r="J5674" t="str">
            <v>Phó TGĐ</v>
          </cell>
          <cell r="M5674" t="str">
            <v>VietCapitalBankDoSongHong1975</v>
          </cell>
          <cell r="N5674">
            <v>3</v>
          </cell>
          <cell r="P5674">
            <v>0</v>
          </cell>
          <cell r="Q5674">
            <v>1</v>
          </cell>
          <cell r="R5674">
            <v>0</v>
          </cell>
          <cell r="S5674">
            <v>0</v>
          </cell>
          <cell r="T5674">
            <v>0</v>
          </cell>
          <cell r="U5674">
            <v>1</v>
          </cell>
          <cell r="V5674">
            <v>0</v>
          </cell>
          <cell r="W5674">
            <v>0</v>
          </cell>
          <cell r="X5674">
            <v>0</v>
          </cell>
          <cell r="Y5674">
            <v>0</v>
          </cell>
          <cell r="Z5674">
            <v>0</v>
          </cell>
          <cell r="AA5674">
            <v>0</v>
          </cell>
          <cell r="AB5674">
            <v>0</v>
          </cell>
          <cell r="AC5674">
            <v>1975</v>
          </cell>
          <cell r="AF5674">
            <v>0</v>
          </cell>
          <cell r="AH5674" t="str">
            <v>n/a</v>
          </cell>
          <cell r="AL5674" t="str">
            <v>CN QTKD/ThS Tài chính</v>
          </cell>
          <cell r="AM5674">
            <v>1</v>
          </cell>
          <cell r="AN5674">
            <v>2</v>
          </cell>
          <cell r="AP5674">
            <v>0</v>
          </cell>
          <cell r="AQ5674">
            <v>2010</v>
          </cell>
          <cell r="AR5674">
            <v>1</v>
          </cell>
          <cell r="AS5674">
            <v>2</v>
          </cell>
          <cell r="AT5674">
            <v>0</v>
          </cell>
        </row>
        <row r="5675">
          <cell r="C5675" t="str">
            <v>VietCapitalBank2011</v>
          </cell>
          <cell r="D5675" t="str">
            <v>OTC</v>
          </cell>
          <cell r="E5675" t="str">
            <v>Bà</v>
          </cell>
          <cell r="F5675">
            <v>0</v>
          </cell>
          <cell r="G5675" t="str">
            <v>Nguyễn Thanh Phượng</v>
          </cell>
          <cell r="H5675">
            <v>8</v>
          </cell>
          <cell r="I5675" t="str">
            <v>CTHĐQT</v>
          </cell>
          <cell r="J5675" t="str">
            <v>CTHĐQT</v>
          </cell>
          <cell r="M5675" t="str">
            <v>VietCapitalBankNguyenThanhPhuong1980</v>
          </cell>
          <cell r="N5675">
            <v>1</v>
          </cell>
          <cell r="P5675">
            <v>1</v>
          </cell>
          <cell r="Q5675">
            <v>0</v>
          </cell>
          <cell r="R5675">
            <v>0</v>
          </cell>
          <cell r="S5675">
            <v>1</v>
          </cell>
          <cell r="T5675">
            <v>0</v>
          </cell>
          <cell r="U5675">
            <v>1</v>
          </cell>
          <cell r="V5675">
            <v>0</v>
          </cell>
          <cell r="W5675">
            <v>0</v>
          </cell>
          <cell r="X5675">
            <v>0</v>
          </cell>
          <cell r="Y5675">
            <v>0</v>
          </cell>
          <cell r="Z5675">
            <v>0</v>
          </cell>
          <cell r="AA5675">
            <v>0</v>
          </cell>
          <cell r="AB5675">
            <v>0</v>
          </cell>
          <cell r="AC5675">
            <v>1980</v>
          </cell>
          <cell r="AH5675" t="str">
            <v>n/a</v>
          </cell>
          <cell r="AL5675" t="str">
            <v>ThS QTKD</v>
          </cell>
          <cell r="AM5675">
            <v>1</v>
          </cell>
          <cell r="AN5675">
            <v>2</v>
          </cell>
          <cell r="AP5675">
            <v>0</v>
          </cell>
          <cell r="AQ5675">
            <v>2011</v>
          </cell>
          <cell r="AR5675">
            <v>0</v>
          </cell>
          <cell r="AS5675">
            <v>3</v>
          </cell>
          <cell r="AT5675">
            <v>0</v>
          </cell>
        </row>
        <row r="5676">
          <cell r="C5676" t="str">
            <v>VietCapitalBank2011</v>
          </cell>
          <cell r="D5676" t="str">
            <v>OTC</v>
          </cell>
          <cell r="E5676" t="str">
            <v>Ông</v>
          </cell>
          <cell r="F5676">
            <v>1</v>
          </cell>
          <cell r="G5676" t="str">
            <v>Nguyễn Văn Cựu</v>
          </cell>
          <cell r="H5676">
            <v>8</v>
          </cell>
          <cell r="I5676" t="str">
            <v>Phó CTHĐQT</v>
          </cell>
          <cell r="J5676" t="str">
            <v>Phó CTHĐQT</v>
          </cell>
          <cell r="M5676" t="str">
            <v>VietCapitalBankNguyenVanCuu1972</v>
          </cell>
          <cell r="N5676">
            <v>2</v>
          </cell>
          <cell r="P5676">
            <v>1</v>
          </cell>
          <cell r="Q5676">
            <v>0</v>
          </cell>
          <cell r="R5676">
            <v>0</v>
          </cell>
          <cell r="S5676">
            <v>0</v>
          </cell>
          <cell r="T5676">
            <v>0</v>
          </cell>
          <cell r="U5676">
            <v>1</v>
          </cell>
          <cell r="V5676">
            <v>0</v>
          </cell>
          <cell r="W5676">
            <v>0</v>
          </cell>
          <cell r="X5676">
            <v>0</v>
          </cell>
          <cell r="Y5676">
            <v>0</v>
          </cell>
          <cell r="Z5676">
            <v>0</v>
          </cell>
          <cell r="AA5676">
            <v>0</v>
          </cell>
          <cell r="AB5676">
            <v>0</v>
          </cell>
          <cell r="AC5676">
            <v>1972</v>
          </cell>
          <cell r="AH5676" t="str">
            <v>n/a</v>
          </cell>
          <cell r="AL5676" t="str">
            <v>CN Luật/ThS QTKD/CN Kinh tế</v>
          </cell>
          <cell r="AM5676">
            <v>1</v>
          </cell>
          <cell r="AN5676">
            <v>2</v>
          </cell>
          <cell r="AP5676">
            <v>0</v>
          </cell>
          <cell r="AQ5676">
            <v>2007</v>
          </cell>
          <cell r="AR5676">
            <v>0</v>
          </cell>
          <cell r="AS5676">
            <v>3</v>
          </cell>
          <cell r="AT5676">
            <v>0</v>
          </cell>
        </row>
        <row r="5677">
          <cell r="C5677" t="str">
            <v>VietCapitalBank2011</v>
          </cell>
          <cell r="D5677" t="str">
            <v>OTC</v>
          </cell>
          <cell r="E5677" t="str">
            <v>Ông</v>
          </cell>
          <cell r="F5677">
            <v>1</v>
          </cell>
          <cell r="G5677" t="str">
            <v>Đỗ Duy Hưng</v>
          </cell>
          <cell r="H5677">
            <v>8</v>
          </cell>
          <cell r="I5677" t="str">
            <v>TGĐ/TVHĐQT</v>
          </cell>
          <cell r="J5677" t="str">
            <v>TGĐ</v>
          </cell>
          <cell r="K5677" t="str">
            <v>TVHĐQT</v>
          </cell>
          <cell r="M5677" t="str">
            <v>VietCapitalBankDoDuyHung1974</v>
          </cell>
          <cell r="N5677">
            <v>2</v>
          </cell>
          <cell r="P5677">
            <v>1</v>
          </cell>
          <cell r="Q5677">
            <v>1</v>
          </cell>
          <cell r="R5677">
            <v>0</v>
          </cell>
          <cell r="S5677">
            <v>0</v>
          </cell>
          <cell r="T5677">
            <v>1</v>
          </cell>
          <cell r="U5677">
            <v>1</v>
          </cell>
          <cell r="V5677">
            <v>0</v>
          </cell>
          <cell r="W5677">
            <v>0</v>
          </cell>
          <cell r="X5677">
            <v>0</v>
          </cell>
          <cell r="Y5677">
            <v>0</v>
          </cell>
          <cell r="Z5677">
            <v>1</v>
          </cell>
          <cell r="AA5677">
            <v>0</v>
          </cell>
          <cell r="AB5677">
            <v>0</v>
          </cell>
          <cell r="AC5677">
            <v>1974</v>
          </cell>
          <cell r="AH5677" t="str">
            <v>n/a</v>
          </cell>
          <cell r="AL5677" t="str">
            <v>ThS Tài chính</v>
          </cell>
          <cell r="AM5677">
            <v>1</v>
          </cell>
          <cell r="AN5677">
            <v>2</v>
          </cell>
          <cell r="AP5677">
            <v>0</v>
          </cell>
          <cell r="AQ5677">
            <v>2010</v>
          </cell>
          <cell r="AR5677">
            <v>1</v>
          </cell>
          <cell r="AS5677">
            <v>3</v>
          </cell>
          <cell r="AT5677">
            <v>0</v>
          </cell>
        </row>
        <row r="5678">
          <cell r="C5678" t="str">
            <v>VietCapitalBank2011</v>
          </cell>
          <cell r="D5678" t="str">
            <v>OTC</v>
          </cell>
          <cell r="E5678" t="str">
            <v>Bà</v>
          </cell>
          <cell r="F5678">
            <v>0</v>
          </cell>
          <cell r="G5678" t="str">
            <v>Trần Tuấn Anh</v>
          </cell>
          <cell r="H5678">
            <v>8</v>
          </cell>
          <cell r="I5678" t="str">
            <v>TVHĐQT/Phó TGĐ</v>
          </cell>
          <cell r="J5678" t="str">
            <v>TVHĐQT</v>
          </cell>
          <cell r="K5678" t="str">
            <v>Phó TGĐ</v>
          </cell>
          <cell r="M5678" t="str">
            <v>VietCapitalBankTranTuanAnh1976</v>
          </cell>
          <cell r="N5678">
            <v>2</v>
          </cell>
          <cell r="P5678">
            <v>1</v>
          </cell>
          <cell r="Q5678">
            <v>1</v>
          </cell>
          <cell r="R5678">
            <v>0</v>
          </cell>
          <cell r="S5678">
            <v>0</v>
          </cell>
          <cell r="T5678">
            <v>0</v>
          </cell>
          <cell r="U5678">
            <v>1</v>
          </cell>
          <cell r="V5678">
            <v>0</v>
          </cell>
          <cell r="W5678">
            <v>0</v>
          </cell>
          <cell r="X5678">
            <v>0</v>
          </cell>
          <cell r="Y5678">
            <v>0</v>
          </cell>
          <cell r="Z5678">
            <v>0</v>
          </cell>
          <cell r="AA5678">
            <v>0</v>
          </cell>
          <cell r="AB5678">
            <v>0</v>
          </cell>
          <cell r="AC5678">
            <v>1976</v>
          </cell>
          <cell r="AH5678" t="str">
            <v>n/a</v>
          </cell>
          <cell r="AL5678" t="str">
            <v>CN Kinh tế/ThS Luật</v>
          </cell>
          <cell r="AM5678">
            <v>1</v>
          </cell>
          <cell r="AN5678">
            <v>2</v>
          </cell>
          <cell r="AP5678">
            <v>0</v>
          </cell>
          <cell r="AQ5678">
            <v>2010</v>
          </cell>
          <cell r="AR5678">
            <v>0</v>
          </cell>
          <cell r="AS5678">
            <v>3</v>
          </cell>
          <cell r="AT5678">
            <v>0</v>
          </cell>
        </row>
        <row r="5679">
          <cell r="C5679" t="str">
            <v>VietCapitalBank2011</v>
          </cell>
          <cell r="D5679" t="str">
            <v>OTC</v>
          </cell>
          <cell r="E5679" t="str">
            <v>Ông</v>
          </cell>
          <cell r="F5679">
            <v>1</v>
          </cell>
          <cell r="G5679" t="str">
            <v>Lê Trung Việt</v>
          </cell>
          <cell r="H5679">
            <v>8</v>
          </cell>
          <cell r="I5679" t="str">
            <v>TVHĐQT</v>
          </cell>
          <cell r="J5679" t="str">
            <v>TVHĐQT</v>
          </cell>
          <cell r="M5679" t="str">
            <v>VietCapitalBankLeTrungViet1966</v>
          </cell>
          <cell r="N5679">
            <v>2</v>
          </cell>
          <cell r="P5679">
            <v>1</v>
          </cell>
          <cell r="Q5679">
            <v>0</v>
          </cell>
          <cell r="R5679">
            <v>0</v>
          </cell>
          <cell r="S5679">
            <v>0</v>
          </cell>
          <cell r="T5679">
            <v>0</v>
          </cell>
          <cell r="U5679">
            <v>1</v>
          </cell>
          <cell r="V5679">
            <v>0</v>
          </cell>
          <cell r="W5679">
            <v>0</v>
          </cell>
          <cell r="X5679">
            <v>0</v>
          </cell>
          <cell r="Y5679">
            <v>0</v>
          </cell>
          <cell r="Z5679">
            <v>0</v>
          </cell>
          <cell r="AA5679">
            <v>0</v>
          </cell>
          <cell r="AB5679">
            <v>0</v>
          </cell>
          <cell r="AC5679">
            <v>1966</v>
          </cell>
          <cell r="AH5679" t="str">
            <v>n/a</v>
          </cell>
          <cell r="AL5679" t="str">
            <v>ĐH Ngân hàng</v>
          </cell>
          <cell r="AM5679">
            <v>1</v>
          </cell>
          <cell r="AN5679">
            <v>1</v>
          </cell>
          <cell r="AP5679">
            <v>0</v>
          </cell>
          <cell r="AQ5679">
            <v>2010</v>
          </cell>
          <cell r="AR5679">
            <v>1</v>
          </cell>
          <cell r="AS5679">
            <v>3</v>
          </cell>
          <cell r="AT5679">
            <v>0</v>
          </cell>
        </row>
        <row r="5680">
          <cell r="C5680" t="str">
            <v>VietCapitalBank2011</v>
          </cell>
          <cell r="D5680" t="str">
            <v>OTC</v>
          </cell>
          <cell r="E5680" t="str">
            <v>Ông</v>
          </cell>
          <cell r="F5680">
            <v>1</v>
          </cell>
          <cell r="G5680" t="str">
            <v>Tô Hải</v>
          </cell>
          <cell r="H5680">
            <v>8</v>
          </cell>
          <cell r="I5680" t="str">
            <v>TVHĐQT</v>
          </cell>
          <cell r="J5680" t="str">
            <v>TVHĐQT</v>
          </cell>
          <cell r="M5680" t="str">
            <v>VietCapitalBankToHai1973</v>
          </cell>
          <cell r="N5680">
            <v>1</v>
          </cell>
          <cell r="P5680">
            <v>1</v>
          </cell>
          <cell r="Q5680">
            <v>0</v>
          </cell>
          <cell r="R5680">
            <v>0</v>
          </cell>
          <cell r="S5680">
            <v>0</v>
          </cell>
          <cell r="T5680">
            <v>0</v>
          </cell>
          <cell r="U5680">
            <v>1</v>
          </cell>
          <cell r="V5680">
            <v>0</v>
          </cell>
          <cell r="W5680">
            <v>0</v>
          </cell>
          <cell r="X5680">
            <v>0</v>
          </cell>
          <cell r="Y5680">
            <v>0</v>
          </cell>
          <cell r="Z5680">
            <v>0</v>
          </cell>
          <cell r="AA5680">
            <v>0</v>
          </cell>
          <cell r="AB5680">
            <v>0</v>
          </cell>
          <cell r="AC5680">
            <v>1973</v>
          </cell>
          <cell r="AH5680" t="str">
            <v>n/a</v>
          </cell>
          <cell r="AL5680" t="str">
            <v>ThS Tài chính Ngân hàng</v>
          </cell>
          <cell r="AM5680">
            <v>1</v>
          </cell>
          <cell r="AN5680">
            <v>2</v>
          </cell>
          <cell r="AP5680">
            <v>0</v>
          </cell>
          <cell r="AQ5680">
            <v>2007</v>
          </cell>
          <cell r="AR5680">
            <v>1</v>
          </cell>
          <cell r="AS5680">
            <v>3</v>
          </cell>
          <cell r="AT5680">
            <v>0</v>
          </cell>
        </row>
        <row r="5681">
          <cell r="C5681" t="str">
            <v>VietCapitalBank2011</v>
          </cell>
          <cell r="D5681" t="str">
            <v>OTC</v>
          </cell>
          <cell r="E5681" t="str">
            <v>Ông</v>
          </cell>
          <cell r="F5681">
            <v>1</v>
          </cell>
          <cell r="G5681" t="str">
            <v>Nguyễn Ngọc Bích</v>
          </cell>
          <cell r="H5681">
            <v>8</v>
          </cell>
          <cell r="I5681" t="str">
            <v>TVHĐQT</v>
          </cell>
          <cell r="J5681" t="str">
            <v>TVHĐQT</v>
          </cell>
          <cell r="M5681" t="str">
            <v>VietCapitalBankNguyenNgocBich1945</v>
          </cell>
          <cell r="N5681">
            <v>2</v>
          </cell>
          <cell r="P5681">
            <v>1</v>
          </cell>
          <cell r="Q5681">
            <v>0</v>
          </cell>
          <cell r="R5681">
            <v>0</v>
          </cell>
          <cell r="S5681">
            <v>0</v>
          </cell>
          <cell r="T5681">
            <v>0</v>
          </cell>
          <cell r="U5681">
            <v>1</v>
          </cell>
          <cell r="V5681">
            <v>0</v>
          </cell>
          <cell r="W5681">
            <v>0</v>
          </cell>
          <cell r="X5681">
            <v>0</v>
          </cell>
          <cell r="Y5681">
            <v>0</v>
          </cell>
          <cell r="Z5681">
            <v>0</v>
          </cell>
          <cell r="AA5681">
            <v>0</v>
          </cell>
          <cell r="AB5681">
            <v>0</v>
          </cell>
          <cell r="AC5681">
            <v>1945</v>
          </cell>
          <cell r="AH5681" t="str">
            <v>n/a</v>
          </cell>
          <cell r="AL5681" t="str">
            <v>ThS Luật</v>
          </cell>
          <cell r="AN5681">
            <v>2</v>
          </cell>
          <cell r="AP5681">
            <v>1</v>
          </cell>
          <cell r="AQ5681" t="str">
            <v xml:space="preserve">          </v>
          </cell>
          <cell r="AR5681">
            <v>0</v>
          </cell>
          <cell r="AS5681">
            <v>3</v>
          </cell>
          <cell r="AT5681">
            <v>0</v>
          </cell>
        </row>
        <row r="5682">
          <cell r="C5682" t="str">
            <v>VietCapitalBank2011</v>
          </cell>
          <cell r="D5682" t="str">
            <v>OTC</v>
          </cell>
          <cell r="E5682" t="str">
            <v>Ông</v>
          </cell>
          <cell r="F5682">
            <v>1</v>
          </cell>
          <cell r="G5682" t="str">
            <v>Đỗ Hà Nam</v>
          </cell>
          <cell r="H5682">
            <v>8</v>
          </cell>
          <cell r="I5682" t="str">
            <v>TVHĐQT</v>
          </cell>
          <cell r="J5682" t="str">
            <v>TVHĐQT</v>
          </cell>
          <cell r="M5682" t="str">
            <v>VietCapitalBankDoHaNam1956</v>
          </cell>
          <cell r="N5682">
            <v>2</v>
          </cell>
          <cell r="P5682">
            <v>1</v>
          </cell>
          <cell r="Q5682">
            <v>0</v>
          </cell>
          <cell r="R5682">
            <v>0</v>
          </cell>
          <cell r="S5682">
            <v>0</v>
          </cell>
          <cell r="T5682">
            <v>0</v>
          </cell>
          <cell r="U5682">
            <v>1</v>
          </cell>
          <cell r="V5682">
            <v>0</v>
          </cell>
          <cell r="W5682">
            <v>0</v>
          </cell>
          <cell r="X5682">
            <v>0</v>
          </cell>
          <cell r="Y5682">
            <v>0</v>
          </cell>
          <cell r="Z5682">
            <v>0</v>
          </cell>
          <cell r="AA5682">
            <v>0</v>
          </cell>
          <cell r="AB5682">
            <v>0</v>
          </cell>
          <cell r="AC5682">
            <v>1956</v>
          </cell>
          <cell r="AH5682" t="str">
            <v>n/a</v>
          </cell>
          <cell r="AL5682" t="str">
            <v>ĐH Bách khoa/CN K.Tế Ngoại Thương</v>
          </cell>
          <cell r="AM5682">
            <v>1</v>
          </cell>
          <cell r="AN5682">
            <v>1</v>
          </cell>
          <cell r="AP5682">
            <v>1</v>
          </cell>
          <cell r="AQ5682" t="str">
            <v xml:space="preserve">          </v>
          </cell>
          <cell r="AR5682">
            <v>0</v>
          </cell>
          <cell r="AS5682">
            <v>3</v>
          </cell>
          <cell r="AT5682">
            <v>0</v>
          </cell>
        </row>
        <row r="5683">
          <cell r="C5683" t="str">
            <v>VietCapitalBank2011</v>
          </cell>
          <cell r="D5683" t="str">
            <v>OTC</v>
          </cell>
          <cell r="E5683" t="str">
            <v>Bà</v>
          </cell>
          <cell r="F5683">
            <v>0</v>
          </cell>
          <cell r="G5683" t="str">
            <v>Trịnh Thị Kim Dung</v>
          </cell>
          <cell r="H5683">
            <v>8</v>
          </cell>
          <cell r="I5683" t="str">
            <v>TBKS</v>
          </cell>
          <cell r="J5683" t="str">
            <v>TBKS</v>
          </cell>
          <cell r="M5683" t="str">
            <v>VietCapitalBankTrinhThiKimDung1975</v>
          </cell>
          <cell r="N5683">
            <v>1</v>
          </cell>
          <cell r="P5683">
            <v>0</v>
          </cell>
          <cell r="Q5683">
            <v>0</v>
          </cell>
          <cell r="R5683">
            <v>1</v>
          </cell>
          <cell r="S5683">
            <v>0</v>
          </cell>
          <cell r="T5683">
            <v>0</v>
          </cell>
          <cell r="U5683">
            <v>1</v>
          </cell>
          <cell r="V5683">
            <v>0</v>
          </cell>
          <cell r="W5683">
            <v>0</v>
          </cell>
          <cell r="X5683">
            <v>0</v>
          </cell>
          <cell r="Y5683">
            <v>0</v>
          </cell>
          <cell r="Z5683">
            <v>0</v>
          </cell>
          <cell r="AA5683">
            <v>0</v>
          </cell>
          <cell r="AB5683">
            <v>1</v>
          </cell>
          <cell r="AC5683">
            <v>1975</v>
          </cell>
          <cell r="AH5683" t="str">
            <v>n/a</v>
          </cell>
          <cell r="AL5683" t="str">
            <v>CN Luật/CN Kinh tế</v>
          </cell>
          <cell r="AM5683">
            <v>1</v>
          </cell>
          <cell r="AN5683">
            <v>1</v>
          </cell>
          <cell r="AP5683">
            <v>0</v>
          </cell>
          <cell r="AQ5683">
            <v>2011</v>
          </cell>
          <cell r="AR5683">
            <v>0</v>
          </cell>
          <cell r="AS5683">
            <v>3</v>
          </cell>
          <cell r="AT5683">
            <v>0</v>
          </cell>
        </row>
        <row r="5684">
          <cell r="C5684" t="str">
            <v>VietCapitalBank2011</v>
          </cell>
          <cell r="D5684" t="str">
            <v>OTC</v>
          </cell>
          <cell r="E5684" t="str">
            <v>Bà</v>
          </cell>
          <cell r="F5684">
            <v>0</v>
          </cell>
          <cell r="G5684" t="str">
            <v>Trần Thị Bông</v>
          </cell>
          <cell r="H5684">
            <v>8</v>
          </cell>
          <cell r="I5684" t="str">
            <v>Thành viên BKS</v>
          </cell>
          <cell r="J5684" t="str">
            <v>Thành viên BKS</v>
          </cell>
          <cell r="M5684" t="str">
            <v>VietCapitalBankTranThiBong1981</v>
          </cell>
          <cell r="N5684">
            <v>2</v>
          </cell>
          <cell r="P5684">
            <v>0</v>
          </cell>
          <cell r="Q5684">
            <v>0</v>
          </cell>
          <cell r="R5684">
            <v>1</v>
          </cell>
          <cell r="S5684">
            <v>0</v>
          </cell>
          <cell r="T5684">
            <v>0</v>
          </cell>
          <cell r="U5684">
            <v>1</v>
          </cell>
          <cell r="V5684">
            <v>0</v>
          </cell>
          <cell r="W5684">
            <v>0</v>
          </cell>
          <cell r="X5684">
            <v>0</v>
          </cell>
          <cell r="Y5684">
            <v>0</v>
          </cell>
          <cell r="Z5684">
            <v>0</v>
          </cell>
          <cell r="AA5684">
            <v>0</v>
          </cell>
          <cell r="AB5684">
            <v>0</v>
          </cell>
          <cell r="AC5684">
            <v>1981</v>
          </cell>
          <cell r="AH5684" t="str">
            <v>n/a</v>
          </cell>
          <cell r="AL5684" t="str">
            <v>CN Ngoại ngữ/CN Luật</v>
          </cell>
          <cell r="AN5684">
            <v>1</v>
          </cell>
          <cell r="AP5684">
            <v>0</v>
          </cell>
          <cell r="AQ5684">
            <v>2010</v>
          </cell>
          <cell r="AR5684">
            <v>0</v>
          </cell>
          <cell r="AS5684">
            <v>3</v>
          </cell>
          <cell r="AT5684">
            <v>0</v>
          </cell>
        </row>
        <row r="5685">
          <cell r="C5685" t="str">
            <v>VietCapitalBank2011</v>
          </cell>
          <cell r="D5685" t="str">
            <v>OTC</v>
          </cell>
          <cell r="E5685" t="str">
            <v>Ông</v>
          </cell>
          <cell r="F5685">
            <v>1</v>
          </cell>
          <cell r="G5685" t="str">
            <v>Phạm Anh Tú</v>
          </cell>
          <cell r="H5685">
            <v>8</v>
          </cell>
          <cell r="I5685" t="str">
            <v>Thành viên BKS</v>
          </cell>
          <cell r="J5685" t="str">
            <v>Thành viên BKS</v>
          </cell>
          <cell r="M5685" t="str">
            <v>VietCapitalBankPhamAnhTu1974</v>
          </cell>
          <cell r="N5685">
            <v>1</v>
          </cell>
          <cell r="P5685">
            <v>0</v>
          </cell>
          <cell r="Q5685">
            <v>0</v>
          </cell>
          <cell r="R5685">
            <v>1</v>
          </cell>
          <cell r="S5685">
            <v>0</v>
          </cell>
          <cell r="T5685">
            <v>0</v>
          </cell>
          <cell r="U5685">
            <v>1</v>
          </cell>
          <cell r="V5685">
            <v>0</v>
          </cell>
          <cell r="W5685">
            <v>0</v>
          </cell>
          <cell r="X5685">
            <v>0</v>
          </cell>
          <cell r="Y5685">
            <v>0</v>
          </cell>
          <cell r="Z5685">
            <v>0</v>
          </cell>
          <cell r="AA5685">
            <v>0</v>
          </cell>
          <cell r="AB5685">
            <v>0</v>
          </cell>
          <cell r="AC5685">
            <v>1974</v>
          </cell>
          <cell r="AH5685" t="str">
            <v>n/a</v>
          </cell>
          <cell r="AL5685" t="str">
            <v>CN Kinh tế</v>
          </cell>
          <cell r="AM5685">
            <v>1</v>
          </cell>
          <cell r="AN5685">
            <v>1</v>
          </cell>
          <cell r="AP5685">
            <v>0</v>
          </cell>
          <cell r="AQ5685">
            <v>2011</v>
          </cell>
          <cell r="AR5685">
            <v>0</v>
          </cell>
          <cell r="AS5685">
            <v>3</v>
          </cell>
          <cell r="AT5685">
            <v>0</v>
          </cell>
        </row>
        <row r="5686">
          <cell r="C5686" t="str">
            <v>VietCapitalBank2011</v>
          </cell>
          <cell r="D5686" t="str">
            <v>OTC</v>
          </cell>
          <cell r="E5686" t="str">
            <v>Ông</v>
          </cell>
          <cell r="F5686">
            <v>1</v>
          </cell>
          <cell r="G5686" t="str">
            <v>Trần Văn Thái Bình</v>
          </cell>
          <cell r="H5686">
            <v>8</v>
          </cell>
          <cell r="I5686" t="str">
            <v>Phó TGĐ</v>
          </cell>
          <cell r="J5686" t="str">
            <v>Phó TGĐ</v>
          </cell>
          <cell r="M5686" t="str">
            <v>VietCapitalBankTranVanThaiBinh1975</v>
          </cell>
          <cell r="N5686">
            <v>2</v>
          </cell>
          <cell r="P5686">
            <v>0</v>
          </cell>
          <cell r="Q5686">
            <v>1</v>
          </cell>
          <cell r="R5686">
            <v>0</v>
          </cell>
          <cell r="S5686">
            <v>0</v>
          </cell>
          <cell r="T5686">
            <v>0</v>
          </cell>
          <cell r="U5686">
            <v>1</v>
          </cell>
          <cell r="V5686">
            <v>0</v>
          </cell>
          <cell r="W5686">
            <v>0</v>
          </cell>
          <cell r="X5686">
            <v>0</v>
          </cell>
          <cell r="Y5686">
            <v>0</v>
          </cell>
          <cell r="Z5686">
            <v>0</v>
          </cell>
          <cell r="AA5686">
            <v>0</v>
          </cell>
          <cell r="AB5686">
            <v>0</v>
          </cell>
          <cell r="AC5686">
            <v>1975</v>
          </cell>
          <cell r="AH5686" t="str">
            <v>n/a</v>
          </cell>
          <cell r="AL5686" t="str">
            <v>CN Tài chính</v>
          </cell>
          <cell r="AM5686">
            <v>1</v>
          </cell>
          <cell r="AN5686">
            <v>1</v>
          </cell>
          <cell r="AP5686">
            <v>0</v>
          </cell>
          <cell r="AQ5686">
            <v>2010</v>
          </cell>
          <cell r="AR5686">
            <v>1</v>
          </cell>
          <cell r="AS5686">
            <v>3</v>
          </cell>
          <cell r="AT5686">
            <v>0</v>
          </cell>
        </row>
        <row r="5687">
          <cell r="C5687" t="str">
            <v>VietCapitalBank2011</v>
          </cell>
          <cell r="D5687" t="str">
            <v>OTC</v>
          </cell>
          <cell r="E5687" t="str">
            <v>Bà</v>
          </cell>
          <cell r="F5687">
            <v>0</v>
          </cell>
          <cell r="G5687" t="str">
            <v>Phạm Thị Mỹ Chi</v>
          </cell>
          <cell r="H5687">
            <v>8</v>
          </cell>
          <cell r="I5687" t="str">
            <v>Phó TGĐ</v>
          </cell>
          <cell r="J5687" t="str">
            <v>Phó TGĐ</v>
          </cell>
          <cell r="M5687" t="str">
            <v>VietCapitalBankPhamThiMyChi1964</v>
          </cell>
          <cell r="N5687">
            <v>2</v>
          </cell>
          <cell r="P5687">
            <v>0</v>
          </cell>
          <cell r="Q5687">
            <v>1</v>
          </cell>
          <cell r="R5687">
            <v>0</v>
          </cell>
          <cell r="S5687">
            <v>0</v>
          </cell>
          <cell r="T5687">
            <v>0</v>
          </cell>
          <cell r="U5687">
            <v>1</v>
          </cell>
          <cell r="V5687">
            <v>0</v>
          </cell>
          <cell r="W5687">
            <v>0</v>
          </cell>
          <cell r="X5687">
            <v>0</v>
          </cell>
          <cell r="Y5687">
            <v>0</v>
          </cell>
          <cell r="Z5687">
            <v>0</v>
          </cell>
          <cell r="AA5687">
            <v>0</v>
          </cell>
          <cell r="AB5687">
            <v>0</v>
          </cell>
          <cell r="AC5687">
            <v>1964</v>
          </cell>
          <cell r="AH5687" t="str">
            <v>n/a</v>
          </cell>
          <cell r="AL5687" t="str">
            <v>CN Tài chính</v>
          </cell>
          <cell r="AM5687">
            <v>1</v>
          </cell>
          <cell r="AN5687">
            <v>1</v>
          </cell>
          <cell r="AP5687">
            <v>0</v>
          </cell>
          <cell r="AQ5687">
            <v>2009</v>
          </cell>
          <cell r="AR5687">
            <v>1</v>
          </cell>
          <cell r="AS5687">
            <v>3</v>
          </cell>
          <cell r="AT5687">
            <v>0</v>
          </cell>
        </row>
        <row r="5688">
          <cell r="C5688" t="str">
            <v>VietCapitalBank2011</v>
          </cell>
          <cell r="D5688" t="str">
            <v>OTC</v>
          </cell>
          <cell r="E5688" t="str">
            <v>Ông</v>
          </cell>
          <cell r="F5688">
            <v>1</v>
          </cell>
          <cell r="G5688" t="str">
            <v>Nguyễn Hoài Nam</v>
          </cell>
          <cell r="H5688">
            <v>8</v>
          </cell>
          <cell r="I5688" t="str">
            <v>Phó TGĐ</v>
          </cell>
          <cell r="J5688" t="str">
            <v>Phó TGĐ</v>
          </cell>
          <cell r="M5688" t="str">
            <v>VietCapitalBankNguyenHoaiNam1978</v>
          </cell>
          <cell r="N5688">
            <v>1</v>
          </cell>
          <cell r="P5688">
            <v>0</v>
          </cell>
          <cell r="Q5688">
            <v>1</v>
          </cell>
          <cell r="R5688">
            <v>0</v>
          </cell>
          <cell r="S5688">
            <v>0</v>
          </cell>
          <cell r="T5688">
            <v>0</v>
          </cell>
          <cell r="U5688">
            <v>1</v>
          </cell>
          <cell r="V5688">
            <v>0</v>
          </cell>
          <cell r="W5688">
            <v>0</v>
          </cell>
          <cell r="X5688">
            <v>0</v>
          </cell>
          <cell r="Y5688">
            <v>0</v>
          </cell>
          <cell r="Z5688">
            <v>0</v>
          </cell>
          <cell r="AA5688">
            <v>0</v>
          </cell>
          <cell r="AB5688">
            <v>0</v>
          </cell>
          <cell r="AC5688">
            <v>1978</v>
          </cell>
          <cell r="AH5688" t="str">
            <v>n/a</v>
          </cell>
          <cell r="AL5688" t="str">
            <v>CN Kinh tế</v>
          </cell>
          <cell r="AM5688">
            <v>1</v>
          </cell>
          <cell r="AN5688">
            <v>1</v>
          </cell>
          <cell r="AP5688">
            <v>0</v>
          </cell>
          <cell r="AQ5688">
            <v>2011</v>
          </cell>
          <cell r="AR5688">
            <v>0</v>
          </cell>
          <cell r="AS5688">
            <v>3</v>
          </cell>
          <cell r="AT5688">
            <v>0</v>
          </cell>
        </row>
        <row r="5689">
          <cell r="C5689" t="str">
            <v>VietCapitalBank2011</v>
          </cell>
          <cell r="D5689" t="str">
            <v>OTC</v>
          </cell>
          <cell r="E5689" t="str">
            <v>Bà</v>
          </cell>
          <cell r="F5689">
            <v>0</v>
          </cell>
          <cell r="G5689" t="str">
            <v>Nguyễn Thị Thu Hà</v>
          </cell>
          <cell r="H5689">
            <v>8</v>
          </cell>
          <cell r="I5689" t="str">
            <v>Phó TGĐ</v>
          </cell>
          <cell r="J5689" t="str">
            <v>Phó TGĐ</v>
          </cell>
          <cell r="M5689" t="str">
            <v>VietCapitalBankNguyenThiThuHa1968</v>
          </cell>
          <cell r="N5689">
            <v>2</v>
          </cell>
          <cell r="P5689">
            <v>0</v>
          </cell>
          <cell r="Q5689">
            <v>1</v>
          </cell>
          <cell r="R5689">
            <v>0</v>
          </cell>
          <cell r="S5689">
            <v>0</v>
          </cell>
          <cell r="T5689">
            <v>0</v>
          </cell>
          <cell r="U5689">
            <v>1</v>
          </cell>
          <cell r="V5689">
            <v>0</v>
          </cell>
          <cell r="W5689">
            <v>0</v>
          </cell>
          <cell r="X5689">
            <v>0</v>
          </cell>
          <cell r="Y5689">
            <v>0</v>
          </cell>
          <cell r="Z5689">
            <v>0</v>
          </cell>
          <cell r="AA5689">
            <v>0</v>
          </cell>
          <cell r="AB5689">
            <v>0</v>
          </cell>
          <cell r="AC5689">
            <v>1968</v>
          </cell>
          <cell r="AH5689" t="str">
            <v>n/a</v>
          </cell>
          <cell r="AL5689" t="str">
            <v>CN Kế toán</v>
          </cell>
          <cell r="AM5689">
            <v>1</v>
          </cell>
          <cell r="AN5689">
            <v>1</v>
          </cell>
          <cell r="AP5689">
            <v>0</v>
          </cell>
          <cell r="AQ5689">
            <v>2008</v>
          </cell>
          <cell r="AR5689">
            <v>0</v>
          </cell>
          <cell r="AS5689">
            <v>3</v>
          </cell>
          <cell r="AT5689">
            <v>0</v>
          </cell>
        </row>
        <row r="5690">
          <cell r="C5690" t="str">
            <v>VietCapitalBank2011</v>
          </cell>
          <cell r="D5690" t="str">
            <v>OTC</v>
          </cell>
          <cell r="E5690" t="str">
            <v>Bà</v>
          </cell>
          <cell r="F5690">
            <v>0</v>
          </cell>
          <cell r="G5690" t="str">
            <v>Đỗ Sông Hồng</v>
          </cell>
          <cell r="H5690">
            <v>8</v>
          </cell>
          <cell r="I5690" t="str">
            <v>Phó TGĐ</v>
          </cell>
          <cell r="J5690" t="str">
            <v>Phó TGĐ</v>
          </cell>
          <cell r="M5690" t="str">
            <v>VietCapitalBankDoSongHong1975</v>
          </cell>
          <cell r="N5690">
            <v>2</v>
          </cell>
          <cell r="P5690">
            <v>0</v>
          </cell>
          <cell r="Q5690">
            <v>1</v>
          </cell>
          <cell r="R5690">
            <v>0</v>
          </cell>
          <cell r="S5690">
            <v>0</v>
          </cell>
          <cell r="T5690">
            <v>0</v>
          </cell>
          <cell r="U5690">
            <v>1</v>
          </cell>
          <cell r="V5690">
            <v>0</v>
          </cell>
          <cell r="W5690">
            <v>0</v>
          </cell>
          <cell r="X5690">
            <v>0</v>
          </cell>
          <cell r="Y5690">
            <v>0</v>
          </cell>
          <cell r="Z5690">
            <v>0</v>
          </cell>
          <cell r="AA5690">
            <v>0</v>
          </cell>
          <cell r="AB5690">
            <v>0</v>
          </cell>
          <cell r="AC5690">
            <v>1975</v>
          </cell>
          <cell r="AH5690" t="str">
            <v>n/a</v>
          </cell>
          <cell r="AL5690" t="str">
            <v>CN QTKD/ThS Tài chính</v>
          </cell>
          <cell r="AM5690">
            <v>1</v>
          </cell>
          <cell r="AN5690">
            <v>2</v>
          </cell>
          <cell r="AP5690">
            <v>0</v>
          </cell>
          <cell r="AQ5690">
            <v>2010</v>
          </cell>
          <cell r="AR5690">
            <v>1</v>
          </cell>
          <cell r="AS5690">
            <v>3</v>
          </cell>
          <cell r="AT5690">
            <v>0</v>
          </cell>
        </row>
        <row r="5691">
          <cell r="C5691" t="str">
            <v>VietCapitalBank2010</v>
          </cell>
          <cell r="D5691" t="str">
            <v>OTC</v>
          </cell>
          <cell r="E5691" t="str">
            <v>Ông</v>
          </cell>
          <cell r="F5691">
            <v>1</v>
          </cell>
          <cell r="G5691" t="str">
            <v>Đỗ Duy Hưng</v>
          </cell>
          <cell r="H5691">
            <v>8</v>
          </cell>
          <cell r="I5691" t="str">
            <v>CTHĐQT</v>
          </cell>
          <cell r="J5691" t="str">
            <v>CTHĐQT</v>
          </cell>
          <cell r="M5691" t="str">
            <v>VietCapitalBankDoDuyHung1974</v>
          </cell>
          <cell r="N5691">
            <v>1</v>
          </cell>
          <cell r="P5691">
            <v>1</v>
          </cell>
          <cell r="Q5691">
            <v>0</v>
          </cell>
          <cell r="R5691">
            <v>0</v>
          </cell>
          <cell r="S5691">
            <v>1</v>
          </cell>
          <cell r="T5691">
            <v>0</v>
          </cell>
          <cell r="U5691">
            <v>1</v>
          </cell>
          <cell r="V5691">
            <v>0</v>
          </cell>
          <cell r="W5691">
            <v>0</v>
          </cell>
          <cell r="X5691">
            <v>0</v>
          </cell>
          <cell r="Y5691">
            <v>0</v>
          </cell>
          <cell r="Z5691">
            <v>0</v>
          </cell>
          <cell r="AA5691">
            <v>0</v>
          </cell>
          <cell r="AB5691">
            <v>0</v>
          </cell>
          <cell r="AC5691">
            <v>1974</v>
          </cell>
          <cell r="AH5691" t="str">
            <v>n/a</v>
          </cell>
          <cell r="AL5691" t="str">
            <v>CN TCKT/ThS Tài chính</v>
          </cell>
          <cell r="AM5691">
            <v>1</v>
          </cell>
          <cell r="AN5691">
            <v>2</v>
          </cell>
          <cell r="AP5691">
            <v>0</v>
          </cell>
          <cell r="AR5691">
            <v>1</v>
          </cell>
          <cell r="AS5691">
            <v>2</v>
          </cell>
          <cell r="AT5691">
            <v>0</v>
          </cell>
        </row>
        <row r="5692">
          <cell r="C5692" t="str">
            <v>VietCapitalBank2010</v>
          </cell>
          <cell r="D5692" t="str">
            <v>OTC</v>
          </cell>
          <cell r="E5692" t="str">
            <v>Ông</v>
          </cell>
          <cell r="F5692">
            <v>1</v>
          </cell>
          <cell r="G5692" t="str">
            <v>Nguyễn Văn Cựu</v>
          </cell>
          <cell r="H5692">
            <v>8</v>
          </cell>
          <cell r="I5692" t="str">
            <v>Phó CTHĐQT</v>
          </cell>
          <cell r="J5692" t="str">
            <v>Phó CTHĐQT</v>
          </cell>
          <cell r="M5692" t="str">
            <v>VietCapitalBankNguyenVanCuu1972</v>
          </cell>
          <cell r="N5692">
            <v>1</v>
          </cell>
          <cell r="P5692">
            <v>1</v>
          </cell>
          <cell r="Q5692">
            <v>0</v>
          </cell>
          <cell r="R5692">
            <v>0</v>
          </cell>
          <cell r="S5692">
            <v>0</v>
          </cell>
          <cell r="T5692">
            <v>0</v>
          </cell>
          <cell r="U5692">
            <v>1</v>
          </cell>
          <cell r="V5692">
            <v>0</v>
          </cell>
          <cell r="W5692">
            <v>0</v>
          </cell>
          <cell r="X5692">
            <v>0</v>
          </cell>
          <cell r="Y5692">
            <v>0</v>
          </cell>
          <cell r="Z5692">
            <v>0</v>
          </cell>
          <cell r="AA5692">
            <v>0</v>
          </cell>
          <cell r="AB5692">
            <v>0</v>
          </cell>
          <cell r="AC5692">
            <v>1972</v>
          </cell>
          <cell r="AH5692" t="str">
            <v>n/a</v>
          </cell>
          <cell r="AL5692" t="str">
            <v>CN Luật/CN TC Tín dụng</v>
          </cell>
          <cell r="AM5692">
            <v>1</v>
          </cell>
          <cell r="AN5692">
            <v>1</v>
          </cell>
          <cell r="AP5692">
            <v>0</v>
          </cell>
          <cell r="AQ5692">
            <v>2007</v>
          </cell>
          <cell r="AR5692">
            <v>0</v>
          </cell>
          <cell r="AS5692">
            <v>2</v>
          </cell>
          <cell r="AT5692">
            <v>0</v>
          </cell>
        </row>
        <row r="5693">
          <cell r="C5693" t="str">
            <v>VietCapitalBank2010</v>
          </cell>
          <cell r="D5693" t="str">
            <v>OTC</v>
          </cell>
          <cell r="E5693" t="str">
            <v>Ông</v>
          </cell>
          <cell r="F5693">
            <v>1</v>
          </cell>
          <cell r="G5693" t="str">
            <v>Ngô Quang Trung</v>
          </cell>
          <cell r="H5693">
            <v>8</v>
          </cell>
          <cell r="I5693" t="str">
            <v>TVHĐQT</v>
          </cell>
          <cell r="J5693" t="str">
            <v>TVHĐQT</v>
          </cell>
          <cell r="M5693" t="str">
            <v>VietCapitalBankNgoQuangTrung</v>
          </cell>
          <cell r="N5693">
            <v>1</v>
          </cell>
          <cell r="P5693">
            <v>1</v>
          </cell>
          <cell r="Q5693">
            <v>0</v>
          </cell>
          <cell r="R5693">
            <v>0</v>
          </cell>
          <cell r="S5693">
            <v>0</v>
          </cell>
          <cell r="T5693">
            <v>0</v>
          </cell>
          <cell r="U5693">
            <v>1</v>
          </cell>
          <cell r="V5693">
            <v>0</v>
          </cell>
          <cell r="W5693">
            <v>0</v>
          </cell>
          <cell r="X5693">
            <v>0</v>
          </cell>
          <cell r="Y5693">
            <v>0</v>
          </cell>
          <cell r="Z5693">
            <v>0</v>
          </cell>
          <cell r="AA5693">
            <v>0</v>
          </cell>
          <cell r="AB5693">
            <v>0</v>
          </cell>
          <cell r="AH5693" t="str">
            <v>n/a</v>
          </cell>
          <cell r="AN5693">
            <v>0</v>
          </cell>
          <cell r="AP5693">
            <v>0</v>
          </cell>
          <cell r="AR5693">
            <v>0</v>
          </cell>
          <cell r="AS5693">
            <v>2</v>
          </cell>
          <cell r="AT5693">
            <v>0</v>
          </cell>
        </row>
        <row r="5694">
          <cell r="C5694" t="str">
            <v>VietCapitalBank2010</v>
          </cell>
          <cell r="D5694" t="str">
            <v>OTC</v>
          </cell>
          <cell r="E5694" t="str">
            <v>Ông</v>
          </cell>
          <cell r="F5694">
            <v>1</v>
          </cell>
          <cell r="G5694" t="str">
            <v>Lê Trung Việt</v>
          </cell>
          <cell r="H5694">
            <v>8</v>
          </cell>
          <cell r="I5694" t="str">
            <v>TGĐ/TVHĐQT</v>
          </cell>
          <cell r="J5694" t="str">
            <v>TGĐ</v>
          </cell>
          <cell r="K5694" t="str">
            <v>TVHĐQT</v>
          </cell>
          <cell r="M5694" t="str">
            <v>VietCapitalBankLeTrungViet1966</v>
          </cell>
          <cell r="N5694">
            <v>1</v>
          </cell>
          <cell r="P5694">
            <v>1</v>
          </cell>
          <cell r="Q5694">
            <v>1</v>
          </cell>
          <cell r="R5694">
            <v>0</v>
          </cell>
          <cell r="S5694">
            <v>0</v>
          </cell>
          <cell r="T5694">
            <v>1</v>
          </cell>
          <cell r="U5694">
            <v>1</v>
          </cell>
          <cell r="V5694">
            <v>0</v>
          </cell>
          <cell r="W5694">
            <v>0</v>
          </cell>
          <cell r="X5694">
            <v>0</v>
          </cell>
          <cell r="Y5694">
            <v>0</v>
          </cell>
          <cell r="Z5694">
            <v>1</v>
          </cell>
          <cell r="AA5694">
            <v>0</v>
          </cell>
          <cell r="AB5694">
            <v>0</v>
          </cell>
          <cell r="AC5694">
            <v>1966</v>
          </cell>
          <cell r="AH5694" t="str">
            <v>n/a</v>
          </cell>
          <cell r="AL5694" t="str">
            <v>CN TC Tín dụng</v>
          </cell>
          <cell r="AM5694">
            <v>1</v>
          </cell>
          <cell r="AN5694">
            <v>1</v>
          </cell>
          <cell r="AP5694">
            <v>0</v>
          </cell>
          <cell r="AR5694">
            <v>0</v>
          </cell>
          <cell r="AS5694">
            <v>2</v>
          </cell>
          <cell r="AT5694">
            <v>0</v>
          </cell>
        </row>
        <row r="5695">
          <cell r="C5695" t="str">
            <v>VietCapitalBank2010</v>
          </cell>
          <cell r="D5695" t="str">
            <v>OTC</v>
          </cell>
          <cell r="E5695" t="str">
            <v>Bà</v>
          </cell>
          <cell r="F5695">
            <v>0</v>
          </cell>
          <cell r="G5695" t="str">
            <v>Phạm Thị Mỹ Chi</v>
          </cell>
          <cell r="H5695">
            <v>8</v>
          </cell>
          <cell r="I5695" t="str">
            <v>Phó TGĐ Thường trực</v>
          </cell>
          <cell r="J5695" t="str">
            <v>Phó TGĐ Thường trực</v>
          </cell>
          <cell r="M5695" t="str">
            <v>VietCapitalBankPhamThiMyChi1964</v>
          </cell>
          <cell r="N5695">
            <v>1</v>
          </cell>
          <cell r="P5695">
            <v>0</v>
          </cell>
          <cell r="Q5695">
            <v>1</v>
          </cell>
          <cell r="R5695">
            <v>0</v>
          </cell>
          <cell r="S5695">
            <v>0</v>
          </cell>
          <cell r="T5695">
            <v>0</v>
          </cell>
          <cell r="U5695">
            <v>1</v>
          </cell>
          <cell r="V5695">
            <v>0</v>
          </cell>
          <cell r="W5695">
            <v>0</v>
          </cell>
          <cell r="X5695">
            <v>0</v>
          </cell>
          <cell r="Y5695">
            <v>0</v>
          </cell>
          <cell r="Z5695">
            <v>0</v>
          </cell>
          <cell r="AA5695">
            <v>0</v>
          </cell>
          <cell r="AB5695">
            <v>0</v>
          </cell>
          <cell r="AC5695">
            <v>1964</v>
          </cell>
          <cell r="AH5695" t="str">
            <v>n/a</v>
          </cell>
          <cell r="AL5695" t="str">
            <v>CN Tài chính - Ngân hàng</v>
          </cell>
          <cell r="AM5695">
            <v>1</v>
          </cell>
          <cell r="AN5695">
            <v>1</v>
          </cell>
          <cell r="AP5695">
            <v>0</v>
          </cell>
          <cell r="AR5695">
            <v>1</v>
          </cell>
          <cell r="AS5695">
            <v>2</v>
          </cell>
          <cell r="AT5695">
            <v>0</v>
          </cell>
        </row>
        <row r="5696">
          <cell r="C5696" t="str">
            <v>VietCapitalBank2010</v>
          </cell>
          <cell r="D5696" t="str">
            <v>OTC</v>
          </cell>
          <cell r="E5696" t="str">
            <v>Ông</v>
          </cell>
          <cell r="F5696">
            <v>1</v>
          </cell>
          <cell r="G5696" t="str">
            <v>Trần Văn Thái Bình</v>
          </cell>
          <cell r="H5696">
            <v>8</v>
          </cell>
          <cell r="I5696" t="str">
            <v>Phó TGĐ</v>
          </cell>
          <cell r="J5696" t="str">
            <v>Phó TGĐ</v>
          </cell>
          <cell r="M5696" t="str">
            <v>VietCapitalBankTranVanThaiBinh1975</v>
          </cell>
          <cell r="N5696">
            <v>1</v>
          </cell>
          <cell r="P5696">
            <v>0</v>
          </cell>
          <cell r="Q5696">
            <v>1</v>
          </cell>
          <cell r="R5696">
            <v>0</v>
          </cell>
          <cell r="S5696">
            <v>0</v>
          </cell>
          <cell r="T5696">
            <v>0</v>
          </cell>
          <cell r="U5696">
            <v>1</v>
          </cell>
          <cell r="V5696">
            <v>0</v>
          </cell>
          <cell r="W5696">
            <v>0</v>
          </cell>
          <cell r="X5696">
            <v>0</v>
          </cell>
          <cell r="Y5696">
            <v>0</v>
          </cell>
          <cell r="Z5696">
            <v>0</v>
          </cell>
          <cell r="AA5696">
            <v>0</v>
          </cell>
          <cell r="AB5696">
            <v>0</v>
          </cell>
          <cell r="AC5696">
            <v>1975</v>
          </cell>
          <cell r="AH5696" t="str">
            <v>n/a</v>
          </cell>
          <cell r="AL5696" t="str">
            <v>CN Tài chính - Ngân hàng</v>
          </cell>
          <cell r="AM5696">
            <v>1</v>
          </cell>
          <cell r="AN5696">
            <v>1</v>
          </cell>
          <cell r="AP5696">
            <v>0</v>
          </cell>
          <cell r="AQ5696">
            <v>2010</v>
          </cell>
          <cell r="AR5696">
            <v>1</v>
          </cell>
          <cell r="AS5696">
            <v>2</v>
          </cell>
          <cell r="AT5696">
            <v>0</v>
          </cell>
        </row>
        <row r="5697">
          <cell r="C5697" t="str">
            <v>VietCapitalBank2010</v>
          </cell>
          <cell r="D5697" t="str">
            <v>OTC</v>
          </cell>
          <cell r="E5697" t="str">
            <v>Bà</v>
          </cell>
          <cell r="F5697">
            <v>0</v>
          </cell>
          <cell r="G5697" t="str">
            <v>Nguyễn Thị Thu Hà</v>
          </cell>
          <cell r="H5697">
            <v>8</v>
          </cell>
          <cell r="I5697" t="str">
            <v>Phó TGĐ</v>
          </cell>
          <cell r="J5697" t="str">
            <v>Phó TGĐ</v>
          </cell>
          <cell r="M5697" t="str">
            <v>VietCapitalBankNguyenThiThuHa1968</v>
          </cell>
          <cell r="N5697">
            <v>1</v>
          </cell>
          <cell r="P5697">
            <v>0</v>
          </cell>
          <cell r="Q5697">
            <v>1</v>
          </cell>
          <cell r="R5697">
            <v>0</v>
          </cell>
          <cell r="S5697">
            <v>0</v>
          </cell>
          <cell r="T5697">
            <v>0</v>
          </cell>
          <cell r="U5697">
            <v>1</v>
          </cell>
          <cell r="V5697">
            <v>0</v>
          </cell>
          <cell r="W5697">
            <v>0</v>
          </cell>
          <cell r="X5697">
            <v>0</v>
          </cell>
          <cell r="Y5697">
            <v>0</v>
          </cell>
          <cell r="Z5697">
            <v>0</v>
          </cell>
          <cell r="AA5697">
            <v>0</v>
          </cell>
          <cell r="AB5697">
            <v>0</v>
          </cell>
          <cell r="AC5697">
            <v>1968</v>
          </cell>
          <cell r="AH5697" t="str">
            <v>n/a</v>
          </cell>
          <cell r="AL5697" t="str">
            <v>CN Tài chính - Ngân hàng</v>
          </cell>
          <cell r="AM5697">
            <v>1</v>
          </cell>
          <cell r="AN5697">
            <v>1</v>
          </cell>
          <cell r="AP5697">
            <v>0</v>
          </cell>
          <cell r="AQ5697">
            <v>2008</v>
          </cell>
          <cell r="AR5697">
            <v>1</v>
          </cell>
          <cell r="AS5697">
            <v>2</v>
          </cell>
          <cell r="AT5697">
            <v>0</v>
          </cell>
        </row>
        <row r="5698">
          <cell r="C5698" t="str">
            <v>VietCapitalBank2010</v>
          </cell>
          <cell r="D5698" t="str">
            <v>OTC</v>
          </cell>
          <cell r="E5698" t="str">
            <v>Bà</v>
          </cell>
          <cell r="F5698">
            <v>0</v>
          </cell>
          <cell r="G5698" t="str">
            <v>Đỗ Sông Hồng</v>
          </cell>
          <cell r="H5698">
            <v>8</v>
          </cell>
          <cell r="I5698" t="str">
            <v>Phó TGĐ</v>
          </cell>
          <cell r="J5698" t="str">
            <v>Phó TGĐ</v>
          </cell>
          <cell r="M5698" t="str">
            <v>VietCapitalBankDoSongHong1975</v>
          </cell>
          <cell r="N5698">
            <v>1</v>
          </cell>
          <cell r="P5698">
            <v>0</v>
          </cell>
          <cell r="Q5698">
            <v>1</v>
          </cell>
          <cell r="R5698">
            <v>0</v>
          </cell>
          <cell r="S5698">
            <v>0</v>
          </cell>
          <cell r="T5698">
            <v>0</v>
          </cell>
          <cell r="U5698">
            <v>1</v>
          </cell>
          <cell r="V5698">
            <v>0</v>
          </cell>
          <cell r="W5698">
            <v>0</v>
          </cell>
          <cell r="X5698">
            <v>0</v>
          </cell>
          <cell r="Y5698">
            <v>0</v>
          </cell>
          <cell r="Z5698">
            <v>0</v>
          </cell>
          <cell r="AA5698">
            <v>0</v>
          </cell>
          <cell r="AB5698">
            <v>0</v>
          </cell>
          <cell r="AC5698">
            <v>1975</v>
          </cell>
          <cell r="AH5698" t="str">
            <v>n/a</v>
          </cell>
          <cell r="AL5698" t="str">
            <v>ThS Tài chính Ngân hàng</v>
          </cell>
          <cell r="AM5698">
            <v>1</v>
          </cell>
          <cell r="AN5698">
            <v>2</v>
          </cell>
          <cell r="AP5698">
            <v>0</v>
          </cell>
          <cell r="AQ5698">
            <v>2010</v>
          </cell>
          <cell r="AR5698">
            <v>1</v>
          </cell>
          <cell r="AS5698">
            <v>2</v>
          </cell>
          <cell r="AT5698">
            <v>0</v>
          </cell>
        </row>
        <row r="5699">
          <cell r="C5699" t="str">
            <v>VietCapitalBank2010</v>
          </cell>
          <cell r="D5699" t="str">
            <v>OTC</v>
          </cell>
          <cell r="E5699" t="str">
            <v>Ông</v>
          </cell>
          <cell r="F5699">
            <v>1</v>
          </cell>
          <cell r="G5699" t="str">
            <v>Nguyễn Duy Phú</v>
          </cell>
          <cell r="H5699">
            <v>8</v>
          </cell>
          <cell r="I5699" t="str">
            <v>Phó TGĐ</v>
          </cell>
          <cell r="J5699" t="str">
            <v>Phó TGĐ</v>
          </cell>
          <cell r="M5699" t="str">
            <v>VietCapitalBankNguyenDuyPhu1962</v>
          </cell>
          <cell r="N5699">
            <v>1</v>
          </cell>
          <cell r="P5699">
            <v>0</v>
          </cell>
          <cell r="Q5699">
            <v>1</v>
          </cell>
          <cell r="R5699">
            <v>0</v>
          </cell>
          <cell r="S5699">
            <v>0</v>
          </cell>
          <cell r="T5699">
            <v>0</v>
          </cell>
          <cell r="U5699">
            <v>1</v>
          </cell>
          <cell r="V5699">
            <v>0</v>
          </cell>
          <cell r="W5699">
            <v>0</v>
          </cell>
          <cell r="X5699">
            <v>0</v>
          </cell>
          <cell r="Y5699">
            <v>0</v>
          </cell>
          <cell r="Z5699">
            <v>0</v>
          </cell>
          <cell r="AA5699">
            <v>0</v>
          </cell>
          <cell r="AB5699">
            <v>0</v>
          </cell>
          <cell r="AC5699">
            <v>1962</v>
          </cell>
          <cell r="AH5699" t="str">
            <v>n/a</v>
          </cell>
          <cell r="AL5699" t="str">
            <v>CN Tài chính - Ngân hàng</v>
          </cell>
          <cell r="AM5699">
            <v>1</v>
          </cell>
          <cell r="AN5699">
            <v>1</v>
          </cell>
          <cell r="AP5699">
            <v>0</v>
          </cell>
          <cell r="AR5699">
            <v>1</v>
          </cell>
          <cell r="AS5699">
            <v>2</v>
          </cell>
          <cell r="AT5699">
            <v>0</v>
          </cell>
        </row>
        <row r="5700">
          <cell r="C5700" t="str">
            <v>VietCapitalBank2010</v>
          </cell>
          <cell r="D5700" t="str">
            <v>OTC</v>
          </cell>
          <cell r="E5700" t="str">
            <v>Bà</v>
          </cell>
          <cell r="F5700">
            <v>0</v>
          </cell>
          <cell r="G5700" t="str">
            <v>Trần Tuấn Anh</v>
          </cell>
          <cell r="H5700">
            <v>8</v>
          </cell>
          <cell r="I5700" t="str">
            <v>TVHĐQT</v>
          </cell>
          <cell r="J5700" t="str">
            <v>TVHĐQT</v>
          </cell>
          <cell r="M5700" t="str">
            <v>VietCapitalBankTranTuanAnh1976</v>
          </cell>
          <cell r="N5700">
            <v>1</v>
          </cell>
          <cell r="P5700">
            <v>1</v>
          </cell>
          <cell r="Q5700">
            <v>0</v>
          </cell>
          <cell r="R5700">
            <v>0</v>
          </cell>
          <cell r="S5700">
            <v>0</v>
          </cell>
          <cell r="T5700">
            <v>0</v>
          </cell>
          <cell r="U5700">
            <v>1</v>
          </cell>
          <cell r="V5700">
            <v>0</v>
          </cell>
          <cell r="W5700">
            <v>0</v>
          </cell>
          <cell r="X5700">
            <v>0</v>
          </cell>
          <cell r="Y5700">
            <v>0</v>
          </cell>
          <cell r="Z5700">
            <v>0</v>
          </cell>
          <cell r="AA5700">
            <v>0</v>
          </cell>
          <cell r="AB5700">
            <v>0</v>
          </cell>
          <cell r="AC5700">
            <v>1976</v>
          </cell>
          <cell r="AH5700" t="str">
            <v>n/a</v>
          </cell>
          <cell r="AL5700" t="str">
            <v>CN Tài chính - Ngân hàng/Thạc sỹ luật học</v>
          </cell>
          <cell r="AM5700">
            <v>1</v>
          </cell>
          <cell r="AN5700">
            <v>2</v>
          </cell>
          <cell r="AP5700">
            <v>0</v>
          </cell>
          <cell r="AR5700">
            <v>1</v>
          </cell>
          <cell r="AS5700">
            <v>2</v>
          </cell>
          <cell r="AT5700">
            <v>0</v>
          </cell>
        </row>
        <row r="5701">
          <cell r="C5701" t="str">
            <v>VietCapitalBank2010</v>
          </cell>
          <cell r="D5701" t="str">
            <v>OTC</v>
          </cell>
          <cell r="E5701" t="str">
            <v>Ông</v>
          </cell>
          <cell r="F5701">
            <v>1</v>
          </cell>
          <cell r="G5701" t="str">
            <v>Nguyễn Văn Tuân</v>
          </cell>
          <cell r="H5701">
            <v>8</v>
          </cell>
          <cell r="I5701" t="str">
            <v>TVHĐQT</v>
          </cell>
          <cell r="J5701" t="str">
            <v>TVHĐQT</v>
          </cell>
          <cell r="M5701" t="str">
            <v>VietCapitalBankNguyenVanTuan</v>
          </cell>
          <cell r="N5701">
            <v>1</v>
          </cell>
          <cell r="P5701">
            <v>1</v>
          </cell>
          <cell r="Q5701">
            <v>0</v>
          </cell>
          <cell r="R5701">
            <v>0</v>
          </cell>
          <cell r="S5701">
            <v>0</v>
          </cell>
          <cell r="T5701">
            <v>0</v>
          </cell>
          <cell r="U5701">
            <v>1</v>
          </cell>
          <cell r="V5701">
            <v>0</v>
          </cell>
          <cell r="W5701">
            <v>0</v>
          </cell>
          <cell r="X5701">
            <v>0</v>
          </cell>
          <cell r="Y5701">
            <v>0</v>
          </cell>
          <cell r="Z5701">
            <v>0</v>
          </cell>
          <cell r="AA5701">
            <v>0</v>
          </cell>
          <cell r="AB5701">
            <v>0</v>
          </cell>
          <cell r="AH5701" t="str">
            <v>n/a</v>
          </cell>
          <cell r="AN5701">
            <v>0</v>
          </cell>
          <cell r="AP5701">
            <v>0</v>
          </cell>
          <cell r="AR5701">
            <v>0</v>
          </cell>
          <cell r="AS5701">
            <v>2</v>
          </cell>
          <cell r="AT5701">
            <v>0</v>
          </cell>
        </row>
        <row r="5702">
          <cell r="C5702" t="str">
            <v>VietCapitalBank2010</v>
          </cell>
          <cell r="D5702" t="str">
            <v>OTC</v>
          </cell>
          <cell r="E5702" t="str">
            <v>Bà</v>
          </cell>
          <cell r="F5702">
            <v>0</v>
          </cell>
          <cell r="G5702" t="str">
            <v>Nguyễn Bích Thủy</v>
          </cell>
          <cell r="H5702">
            <v>8</v>
          </cell>
          <cell r="I5702" t="str">
            <v>Thành viên BKS</v>
          </cell>
          <cell r="J5702" t="str">
            <v>Thành viên BKS</v>
          </cell>
          <cell r="M5702" t="str">
            <v>VietCapitalBankNguyenBichThuy1975</v>
          </cell>
          <cell r="N5702">
            <v>1</v>
          </cell>
          <cell r="P5702">
            <v>0</v>
          </cell>
          <cell r="Q5702">
            <v>0</v>
          </cell>
          <cell r="R5702">
            <v>1</v>
          </cell>
          <cell r="S5702">
            <v>0</v>
          </cell>
          <cell r="T5702">
            <v>0</v>
          </cell>
          <cell r="U5702">
            <v>1</v>
          </cell>
          <cell r="V5702">
            <v>0</v>
          </cell>
          <cell r="W5702">
            <v>0</v>
          </cell>
          <cell r="X5702">
            <v>0</v>
          </cell>
          <cell r="Y5702">
            <v>0</v>
          </cell>
          <cell r="Z5702">
            <v>0</v>
          </cell>
          <cell r="AA5702">
            <v>0</v>
          </cell>
          <cell r="AB5702">
            <v>0</v>
          </cell>
          <cell r="AC5702">
            <v>1975</v>
          </cell>
          <cell r="AH5702" t="str">
            <v>n/a</v>
          </cell>
          <cell r="AL5702" t="str">
            <v>ThS Tài chính</v>
          </cell>
          <cell r="AM5702">
            <v>1</v>
          </cell>
          <cell r="AN5702">
            <v>2</v>
          </cell>
          <cell r="AP5702">
            <v>0</v>
          </cell>
          <cell r="AR5702">
            <v>1</v>
          </cell>
          <cell r="AS5702">
            <v>2</v>
          </cell>
          <cell r="AT5702">
            <v>0</v>
          </cell>
        </row>
        <row r="5703">
          <cell r="C5703" t="str">
            <v>VietCapitalBank2010</v>
          </cell>
          <cell r="D5703" t="str">
            <v>OTC</v>
          </cell>
          <cell r="E5703" t="str">
            <v>Bà</v>
          </cell>
          <cell r="F5703">
            <v>0</v>
          </cell>
          <cell r="G5703" t="str">
            <v>Trần Thị Bông</v>
          </cell>
          <cell r="H5703">
            <v>8</v>
          </cell>
          <cell r="I5703" t="str">
            <v>Thành viên BKS</v>
          </cell>
          <cell r="J5703" t="str">
            <v>Thành viên BKS</v>
          </cell>
          <cell r="M5703" t="str">
            <v>VietCapitalBankTranThiBong1981</v>
          </cell>
          <cell r="N5703">
            <v>1</v>
          </cell>
          <cell r="P5703">
            <v>0</v>
          </cell>
          <cell r="Q5703">
            <v>0</v>
          </cell>
          <cell r="R5703">
            <v>1</v>
          </cell>
          <cell r="S5703">
            <v>0</v>
          </cell>
          <cell r="T5703">
            <v>0</v>
          </cell>
          <cell r="U5703">
            <v>1</v>
          </cell>
          <cell r="V5703">
            <v>0</v>
          </cell>
          <cell r="W5703">
            <v>0</v>
          </cell>
          <cell r="X5703">
            <v>0</v>
          </cell>
          <cell r="Y5703">
            <v>0</v>
          </cell>
          <cell r="Z5703">
            <v>0</v>
          </cell>
          <cell r="AA5703">
            <v>0</v>
          </cell>
          <cell r="AB5703">
            <v>0</v>
          </cell>
          <cell r="AC5703">
            <v>1981</v>
          </cell>
          <cell r="AH5703" t="str">
            <v>n/a</v>
          </cell>
          <cell r="AL5703" t="str">
            <v>CN Ngoại ngữ/CN Luật gia kinh tế</v>
          </cell>
          <cell r="AM5703">
            <v>1</v>
          </cell>
          <cell r="AN5703">
            <v>1</v>
          </cell>
          <cell r="AP5703">
            <v>0</v>
          </cell>
          <cell r="AQ5703">
            <v>2010</v>
          </cell>
          <cell r="AR5703">
            <v>0</v>
          </cell>
          <cell r="AS5703">
            <v>2</v>
          </cell>
          <cell r="AT5703">
            <v>0</v>
          </cell>
        </row>
        <row r="5704">
          <cell r="C5704" t="str">
            <v>VietCapitalBank2010</v>
          </cell>
          <cell r="D5704" t="str">
            <v>OTC</v>
          </cell>
          <cell r="E5704" t="str">
            <v>Ông</v>
          </cell>
          <cell r="F5704">
            <v>1</v>
          </cell>
          <cell r="G5704" t="str">
            <v>Nguyễn Ngọc Bích</v>
          </cell>
          <cell r="H5704">
            <v>8</v>
          </cell>
          <cell r="I5704" t="str">
            <v>TVHĐQT</v>
          </cell>
          <cell r="J5704" t="str">
            <v>TVHĐQT</v>
          </cell>
          <cell r="M5704" t="str">
            <v>VietCapitalBankNguyenNgocBich1945</v>
          </cell>
          <cell r="N5704">
            <v>1</v>
          </cell>
          <cell r="P5704">
            <v>1</v>
          </cell>
          <cell r="Q5704">
            <v>0</v>
          </cell>
          <cell r="R5704">
            <v>0</v>
          </cell>
          <cell r="S5704">
            <v>0</v>
          </cell>
          <cell r="T5704">
            <v>0</v>
          </cell>
          <cell r="U5704">
            <v>1</v>
          </cell>
          <cell r="V5704">
            <v>0</v>
          </cell>
          <cell r="W5704">
            <v>0</v>
          </cell>
          <cell r="X5704">
            <v>0</v>
          </cell>
          <cell r="Y5704">
            <v>0</v>
          </cell>
          <cell r="Z5704">
            <v>0</v>
          </cell>
          <cell r="AA5704">
            <v>0</v>
          </cell>
          <cell r="AB5704">
            <v>0</v>
          </cell>
          <cell r="AC5704">
            <v>1945</v>
          </cell>
          <cell r="AH5704" t="str">
            <v>n/a</v>
          </cell>
          <cell r="AL5704" t="str">
            <v>Thạc sỹ luật học</v>
          </cell>
          <cell r="AN5704">
            <v>2</v>
          </cell>
          <cell r="AP5704">
            <v>0</v>
          </cell>
          <cell r="AQ5704" t="str">
            <v xml:space="preserve">          </v>
          </cell>
          <cell r="AR5704">
            <v>0</v>
          </cell>
          <cell r="AS5704">
            <v>2</v>
          </cell>
          <cell r="AT5704">
            <v>0</v>
          </cell>
        </row>
        <row r="5705">
          <cell r="C5705" t="str">
            <v>VietCapitalBank2010</v>
          </cell>
          <cell r="D5705" t="str">
            <v>OTC</v>
          </cell>
          <cell r="E5705" t="str">
            <v>Ông</v>
          </cell>
          <cell r="F5705">
            <v>1</v>
          </cell>
          <cell r="G5705" t="str">
            <v>Đỗ Hà Nam</v>
          </cell>
          <cell r="H5705">
            <v>8</v>
          </cell>
          <cell r="I5705" t="str">
            <v>TVHĐQT</v>
          </cell>
          <cell r="J5705" t="str">
            <v>TVHĐQT</v>
          </cell>
          <cell r="M5705" t="str">
            <v>VietCapitalBankDoHaNam1956</v>
          </cell>
          <cell r="N5705">
            <v>1</v>
          </cell>
          <cell r="P5705">
            <v>1</v>
          </cell>
          <cell r="Q5705">
            <v>0</v>
          </cell>
          <cell r="R5705">
            <v>0</v>
          </cell>
          <cell r="S5705">
            <v>0</v>
          </cell>
          <cell r="T5705">
            <v>0</v>
          </cell>
          <cell r="U5705">
            <v>1</v>
          </cell>
          <cell r="V5705">
            <v>0</v>
          </cell>
          <cell r="W5705">
            <v>0</v>
          </cell>
          <cell r="X5705">
            <v>0</v>
          </cell>
          <cell r="Y5705">
            <v>0</v>
          </cell>
          <cell r="Z5705">
            <v>0</v>
          </cell>
          <cell r="AA5705">
            <v>0</v>
          </cell>
          <cell r="AB5705">
            <v>0</v>
          </cell>
          <cell r="AC5705">
            <v>1956</v>
          </cell>
          <cell r="AH5705" t="str">
            <v>n/a</v>
          </cell>
          <cell r="AL5705" t="str">
            <v>CN K.Tế Ngoại Thương</v>
          </cell>
          <cell r="AM5705">
            <v>1</v>
          </cell>
          <cell r="AN5705">
            <v>1</v>
          </cell>
          <cell r="AP5705">
            <v>0</v>
          </cell>
          <cell r="AQ5705" t="str">
            <v xml:space="preserve">          </v>
          </cell>
          <cell r="AR5705">
            <v>0</v>
          </cell>
          <cell r="AS5705">
            <v>2</v>
          </cell>
          <cell r="AT5705">
            <v>0</v>
          </cell>
        </row>
        <row r="5706">
          <cell r="C5706" t="str">
            <v>VietCapitalBank2010</v>
          </cell>
          <cell r="D5706" t="str">
            <v>OTC</v>
          </cell>
          <cell r="E5706" t="str">
            <v>Ông</v>
          </cell>
          <cell r="F5706">
            <v>1</v>
          </cell>
          <cell r="G5706" t="str">
            <v>Lý Công Nha</v>
          </cell>
          <cell r="H5706">
            <v>8</v>
          </cell>
          <cell r="I5706" t="str">
            <v>TBKS</v>
          </cell>
          <cell r="J5706" t="str">
            <v>TBKS</v>
          </cell>
          <cell r="M5706" t="str">
            <v>VietCapitalBankLyCongNha1967</v>
          </cell>
          <cell r="N5706">
            <v>1</v>
          </cell>
          <cell r="P5706">
            <v>0</v>
          </cell>
          <cell r="Q5706">
            <v>0</v>
          </cell>
          <cell r="R5706">
            <v>1</v>
          </cell>
          <cell r="S5706">
            <v>0</v>
          </cell>
          <cell r="T5706">
            <v>0</v>
          </cell>
          <cell r="U5706">
            <v>1</v>
          </cell>
          <cell r="V5706">
            <v>0</v>
          </cell>
          <cell r="W5706">
            <v>0</v>
          </cell>
          <cell r="X5706">
            <v>0</v>
          </cell>
          <cell r="Y5706">
            <v>0</v>
          </cell>
          <cell r="Z5706">
            <v>0</v>
          </cell>
          <cell r="AA5706">
            <v>0</v>
          </cell>
          <cell r="AB5706">
            <v>1</v>
          </cell>
          <cell r="AC5706">
            <v>1967</v>
          </cell>
          <cell r="AH5706" t="str">
            <v>n/a</v>
          </cell>
          <cell r="AL5706" t="str">
            <v>CN Tài chính - Ngân hàng</v>
          </cell>
          <cell r="AM5706">
            <v>1</v>
          </cell>
          <cell r="AN5706">
            <v>1</v>
          </cell>
          <cell r="AP5706">
            <v>0</v>
          </cell>
          <cell r="AR5706">
            <v>1</v>
          </cell>
          <cell r="AS5706">
            <v>2</v>
          </cell>
          <cell r="AT5706">
            <v>0</v>
          </cell>
        </row>
        <row r="5707">
          <cell r="C5707" t="str">
            <v>VPB2018</v>
          </cell>
          <cell r="D5707" t="str">
            <v>HOSE</v>
          </cell>
          <cell r="E5707" t="str">
            <v>Ông</v>
          </cell>
          <cell r="F5707">
            <v>1</v>
          </cell>
          <cell r="G5707" t="str">
            <v>Bùi Hải Quân</v>
          </cell>
          <cell r="H5707">
            <v>5</v>
          </cell>
          <cell r="I5707" t="str">
            <v>Phó CTHĐQT</v>
          </cell>
          <cell r="J5707" t="str">
            <v>Phó CTHĐQT</v>
          </cell>
          <cell r="M5707" t="str">
            <v>VPBBuiHaiQuan1968</v>
          </cell>
          <cell r="N5707">
            <v>11</v>
          </cell>
          <cell r="P5707">
            <v>1</v>
          </cell>
          <cell r="Q5707">
            <v>0</v>
          </cell>
          <cell r="R5707">
            <v>0</v>
          </cell>
          <cell r="S5707">
            <v>0</v>
          </cell>
          <cell r="T5707">
            <v>0</v>
          </cell>
          <cell r="U5707">
            <v>1</v>
          </cell>
          <cell r="V5707">
            <v>0</v>
          </cell>
          <cell r="W5707">
            <v>0</v>
          </cell>
          <cell r="X5707">
            <v>0</v>
          </cell>
          <cell r="Y5707">
            <v>0</v>
          </cell>
          <cell r="Z5707">
            <v>0</v>
          </cell>
          <cell r="AA5707">
            <v>0</v>
          </cell>
          <cell r="AB5707">
            <v>0</v>
          </cell>
          <cell r="AC5707">
            <v>1968</v>
          </cell>
          <cell r="AD5707">
            <v>57900348</v>
          </cell>
          <cell r="AE5707">
            <v>0</v>
          </cell>
          <cell r="AF5707">
            <v>0</v>
          </cell>
          <cell r="AG5707">
            <v>57900348</v>
          </cell>
          <cell r="AH5707">
            <v>2.3567878909092963</v>
          </cell>
          <cell r="AL5707" t="str">
            <v>CN Kinh tế</v>
          </cell>
          <cell r="AM5707">
            <v>1</v>
          </cell>
          <cell r="AN5707">
            <v>1</v>
          </cell>
          <cell r="AP5707">
            <v>0</v>
          </cell>
          <cell r="AQ5707">
            <v>2008</v>
          </cell>
          <cell r="AR5707">
            <v>0</v>
          </cell>
          <cell r="AS5707">
            <v>1</v>
          </cell>
          <cell r="AT5707">
            <v>6</v>
          </cell>
        </row>
        <row r="5708">
          <cell r="C5708" t="str">
            <v>VPB2018</v>
          </cell>
          <cell r="D5708" t="str">
            <v>HOSE</v>
          </cell>
          <cell r="E5708" t="str">
            <v>Ông</v>
          </cell>
          <cell r="F5708">
            <v>1</v>
          </cell>
          <cell r="G5708" t="str">
            <v>Lô Bằng Giang</v>
          </cell>
          <cell r="H5708">
            <v>5</v>
          </cell>
          <cell r="I5708" t="str">
            <v>Phó CTHĐQT</v>
          </cell>
          <cell r="J5708" t="str">
            <v>Phó CTHĐQT</v>
          </cell>
          <cell r="M5708" t="str">
            <v>VPBLoBangGiang1972</v>
          </cell>
          <cell r="N5708">
            <v>10</v>
          </cell>
          <cell r="P5708">
            <v>1</v>
          </cell>
          <cell r="Q5708">
            <v>0</v>
          </cell>
          <cell r="R5708">
            <v>0</v>
          </cell>
          <cell r="S5708">
            <v>0</v>
          </cell>
          <cell r="T5708">
            <v>0</v>
          </cell>
          <cell r="U5708">
            <v>1</v>
          </cell>
          <cell r="V5708">
            <v>0</v>
          </cell>
          <cell r="W5708">
            <v>0</v>
          </cell>
          <cell r="X5708">
            <v>0</v>
          </cell>
          <cell r="Y5708">
            <v>0</v>
          </cell>
          <cell r="Z5708">
            <v>0</v>
          </cell>
          <cell r="AA5708">
            <v>0</v>
          </cell>
          <cell r="AB5708">
            <v>0</v>
          </cell>
          <cell r="AC5708">
            <v>1972</v>
          </cell>
          <cell r="AD5708">
            <v>3055337</v>
          </cell>
          <cell r="AE5708">
            <v>0</v>
          </cell>
          <cell r="AF5708">
            <v>0</v>
          </cell>
          <cell r="AG5708">
            <v>3055337</v>
          </cell>
          <cell r="AH5708">
            <v>0.12436507711917615</v>
          </cell>
          <cell r="AL5708" t="str">
            <v>ThS Kinh tế/CN Tài chính - Ngân hàng</v>
          </cell>
          <cell r="AM5708">
            <v>1</v>
          </cell>
          <cell r="AN5708">
            <v>2</v>
          </cell>
          <cell r="AP5708">
            <v>0</v>
          </cell>
          <cell r="AQ5708">
            <v>2010</v>
          </cell>
          <cell r="AR5708">
            <v>1</v>
          </cell>
          <cell r="AS5708">
            <v>1</v>
          </cell>
          <cell r="AT5708">
            <v>6</v>
          </cell>
        </row>
        <row r="5709">
          <cell r="C5709" t="str">
            <v>VPB2018</v>
          </cell>
          <cell r="D5709" t="str">
            <v>HOSE</v>
          </cell>
          <cell r="E5709" t="str">
            <v>Ông</v>
          </cell>
          <cell r="F5709">
            <v>1</v>
          </cell>
          <cell r="G5709" t="str">
            <v>Nguyễn Văn Hảo</v>
          </cell>
          <cell r="H5709">
            <v>5</v>
          </cell>
          <cell r="I5709" t="str">
            <v>TVHĐQT</v>
          </cell>
          <cell r="J5709" t="str">
            <v>TVHĐQT</v>
          </cell>
          <cell r="M5709" t="str">
            <v>VPBNguyenVanHao1955</v>
          </cell>
          <cell r="N5709">
            <v>4</v>
          </cell>
          <cell r="P5709">
            <v>1</v>
          </cell>
          <cell r="Q5709">
            <v>0</v>
          </cell>
          <cell r="R5709">
            <v>0</v>
          </cell>
          <cell r="S5709">
            <v>0</v>
          </cell>
          <cell r="T5709">
            <v>0</v>
          </cell>
          <cell r="U5709">
            <v>1</v>
          </cell>
          <cell r="V5709">
            <v>0</v>
          </cell>
          <cell r="W5709">
            <v>0</v>
          </cell>
          <cell r="X5709">
            <v>0</v>
          </cell>
          <cell r="Y5709">
            <v>0</v>
          </cell>
          <cell r="Z5709">
            <v>0</v>
          </cell>
          <cell r="AA5709">
            <v>0</v>
          </cell>
          <cell r="AB5709">
            <v>0</v>
          </cell>
          <cell r="AC5709">
            <v>1955</v>
          </cell>
          <cell r="AD5709">
            <v>0</v>
          </cell>
          <cell r="AE5709">
            <v>0</v>
          </cell>
          <cell r="AF5709">
            <v>0</v>
          </cell>
          <cell r="AG5709">
            <v>0</v>
          </cell>
          <cell r="AH5709">
            <v>0</v>
          </cell>
          <cell r="AL5709" t="str">
            <v>Thạc sỹ</v>
          </cell>
          <cell r="AN5709">
            <v>2</v>
          </cell>
          <cell r="AP5709">
            <v>1</v>
          </cell>
          <cell r="AQ5709" t="str">
            <v xml:space="preserve">          </v>
          </cell>
          <cell r="AR5709">
            <v>0</v>
          </cell>
          <cell r="AS5709">
            <v>1</v>
          </cell>
          <cell r="AT5709">
            <v>6</v>
          </cell>
        </row>
        <row r="5710">
          <cell r="C5710" t="str">
            <v>VPB2018</v>
          </cell>
          <cell r="D5710" t="str">
            <v>HOSE</v>
          </cell>
          <cell r="E5710" t="str">
            <v>Ông</v>
          </cell>
          <cell r="F5710">
            <v>1</v>
          </cell>
          <cell r="G5710" t="str">
            <v>Nguyễn Đức Vinh</v>
          </cell>
          <cell r="H5710">
            <v>5</v>
          </cell>
          <cell r="I5710" t="str">
            <v>TGĐ/TVHĐQT</v>
          </cell>
          <cell r="J5710" t="str">
            <v>TGĐ</v>
          </cell>
          <cell r="K5710" t="str">
            <v>TVHĐQT</v>
          </cell>
          <cell r="M5710" t="str">
            <v>VPBNguyenDucVinh1958</v>
          </cell>
          <cell r="N5710">
            <v>7</v>
          </cell>
          <cell r="P5710">
            <v>1</v>
          </cell>
          <cell r="Q5710">
            <v>1</v>
          </cell>
          <cell r="R5710">
            <v>0</v>
          </cell>
          <cell r="S5710">
            <v>0</v>
          </cell>
          <cell r="T5710">
            <v>1</v>
          </cell>
          <cell r="U5710">
            <v>1</v>
          </cell>
          <cell r="V5710">
            <v>0</v>
          </cell>
          <cell r="W5710">
            <v>0</v>
          </cell>
          <cell r="X5710">
            <v>0</v>
          </cell>
          <cell r="Y5710">
            <v>0</v>
          </cell>
          <cell r="Z5710">
            <v>1</v>
          </cell>
          <cell r="AA5710">
            <v>0</v>
          </cell>
          <cell r="AB5710">
            <v>0</v>
          </cell>
          <cell r="AC5710">
            <v>1958</v>
          </cell>
          <cell r="AD5710">
            <v>16002943</v>
          </cell>
          <cell r="AE5710">
            <v>0</v>
          </cell>
          <cell r="AF5710">
            <v>0</v>
          </cell>
          <cell r="AG5710">
            <v>16002943</v>
          </cell>
          <cell r="AH5710">
            <v>0.65138714332617975</v>
          </cell>
          <cell r="AL5710" t="str">
            <v>ThS QTKD</v>
          </cell>
          <cell r="AM5710">
            <v>1</v>
          </cell>
          <cell r="AN5710">
            <v>2</v>
          </cell>
          <cell r="AP5710">
            <v>0</v>
          </cell>
          <cell r="AQ5710">
            <v>2013</v>
          </cell>
          <cell r="AR5710">
            <v>0</v>
          </cell>
          <cell r="AS5710">
            <v>1</v>
          </cell>
          <cell r="AT5710">
            <v>6</v>
          </cell>
        </row>
        <row r="5711">
          <cell r="C5711" t="str">
            <v>VPB2018</v>
          </cell>
          <cell r="D5711" t="str">
            <v>HOSE</v>
          </cell>
          <cell r="E5711" t="str">
            <v>Ông</v>
          </cell>
          <cell r="F5711">
            <v>1</v>
          </cell>
          <cell r="G5711" t="str">
            <v>Ngô Phương Chí</v>
          </cell>
          <cell r="H5711">
            <v>5</v>
          </cell>
          <cell r="I5711" t="str">
            <v>TBKS</v>
          </cell>
          <cell r="J5711" t="str">
            <v>TBKS</v>
          </cell>
          <cell r="M5711" t="str">
            <v>VPBNgoPhuongChi1970</v>
          </cell>
          <cell r="N5711">
            <v>3</v>
          </cell>
          <cell r="P5711">
            <v>0</v>
          </cell>
          <cell r="Q5711">
            <v>0</v>
          </cell>
          <cell r="R5711">
            <v>1</v>
          </cell>
          <cell r="S5711">
            <v>0</v>
          </cell>
          <cell r="T5711">
            <v>0</v>
          </cell>
          <cell r="U5711">
            <v>1</v>
          </cell>
          <cell r="V5711">
            <v>0</v>
          </cell>
          <cell r="W5711">
            <v>0</v>
          </cell>
          <cell r="X5711">
            <v>0</v>
          </cell>
          <cell r="Y5711">
            <v>0</v>
          </cell>
          <cell r="Z5711">
            <v>0</v>
          </cell>
          <cell r="AA5711">
            <v>0</v>
          </cell>
          <cell r="AB5711">
            <v>1</v>
          </cell>
          <cell r="AC5711">
            <v>1970</v>
          </cell>
          <cell r="AD5711">
            <v>0</v>
          </cell>
          <cell r="AE5711">
            <v>0</v>
          </cell>
          <cell r="AF5711">
            <v>0</v>
          </cell>
          <cell r="AG5711">
            <v>0</v>
          </cell>
          <cell r="AH5711">
            <v>0</v>
          </cell>
          <cell r="AL5711" t="str">
            <v>Thạc sỹ Thương mại</v>
          </cell>
          <cell r="AM5711">
            <v>1</v>
          </cell>
          <cell r="AN5711">
            <v>2</v>
          </cell>
          <cell r="AP5711">
            <v>0</v>
          </cell>
          <cell r="AQ5711">
            <v>2017</v>
          </cell>
          <cell r="AR5711">
            <v>0</v>
          </cell>
          <cell r="AS5711">
            <v>1</v>
          </cell>
          <cell r="AT5711">
            <v>6</v>
          </cell>
        </row>
        <row r="5712">
          <cell r="C5712" t="str">
            <v>VPB2018</v>
          </cell>
          <cell r="D5712" t="str">
            <v>HOSE</v>
          </cell>
          <cell r="E5712" t="str">
            <v>Bà</v>
          </cell>
          <cell r="F5712">
            <v>0</v>
          </cell>
          <cell r="G5712" t="str">
            <v>Nguyễn Thị Bích Thủy</v>
          </cell>
          <cell r="H5712">
            <v>5</v>
          </cell>
          <cell r="I5712" t="str">
            <v>Thành viên BKS</v>
          </cell>
          <cell r="J5712" t="str">
            <v>Thành viên BKS</v>
          </cell>
          <cell r="M5712" t="str">
            <v>VPBNguyenThiBichThuy1973</v>
          </cell>
          <cell r="N5712">
            <v>7</v>
          </cell>
          <cell r="P5712">
            <v>0</v>
          </cell>
          <cell r="Q5712">
            <v>0</v>
          </cell>
          <cell r="R5712">
            <v>1</v>
          </cell>
          <cell r="S5712">
            <v>0</v>
          </cell>
          <cell r="T5712">
            <v>0</v>
          </cell>
          <cell r="U5712">
            <v>1</v>
          </cell>
          <cell r="V5712">
            <v>0</v>
          </cell>
          <cell r="W5712">
            <v>0</v>
          </cell>
          <cell r="X5712">
            <v>0</v>
          </cell>
          <cell r="Y5712">
            <v>0</v>
          </cell>
          <cell r="Z5712">
            <v>0</v>
          </cell>
          <cell r="AA5712">
            <v>0</v>
          </cell>
          <cell r="AB5712">
            <v>0</v>
          </cell>
          <cell r="AC5712">
            <v>1973</v>
          </cell>
          <cell r="AD5712">
            <v>0</v>
          </cell>
          <cell r="AE5712">
            <v>0</v>
          </cell>
          <cell r="AF5712">
            <v>0</v>
          </cell>
          <cell r="AG5712">
            <v>0</v>
          </cell>
          <cell r="AH5712">
            <v>0</v>
          </cell>
          <cell r="AL5712" t="str">
            <v>ThS Tài chính Ngân hàng</v>
          </cell>
          <cell r="AM5712">
            <v>1</v>
          </cell>
          <cell r="AN5712">
            <v>2</v>
          </cell>
          <cell r="AP5712">
            <v>0</v>
          </cell>
          <cell r="AQ5712">
            <v>2010</v>
          </cell>
          <cell r="AR5712">
            <v>1</v>
          </cell>
          <cell r="AS5712">
            <v>1</v>
          </cell>
          <cell r="AT5712">
            <v>6</v>
          </cell>
        </row>
        <row r="5713">
          <cell r="C5713" t="str">
            <v>VPB2018</v>
          </cell>
          <cell r="D5713" t="str">
            <v>HOSE</v>
          </cell>
          <cell r="E5713" t="str">
            <v>Bà</v>
          </cell>
          <cell r="F5713">
            <v>0</v>
          </cell>
          <cell r="G5713" t="str">
            <v>Trịnh Thị Thanh Hằng</v>
          </cell>
          <cell r="H5713">
            <v>5</v>
          </cell>
          <cell r="I5713" t="str">
            <v>Thành viên BKS</v>
          </cell>
          <cell r="J5713" t="str">
            <v>Thành viên BKS</v>
          </cell>
          <cell r="M5713" t="str">
            <v>VPBTrinhThiThanhHang1976</v>
          </cell>
          <cell r="N5713">
            <v>8</v>
          </cell>
          <cell r="P5713">
            <v>0</v>
          </cell>
          <cell r="Q5713">
            <v>0</v>
          </cell>
          <cell r="R5713">
            <v>1</v>
          </cell>
          <cell r="S5713">
            <v>0</v>
          </cell>
          <cell r="T5713">
            <v>0</v>
          </cell>
          <cell r="U5713">
            <v>1</v>
          </cell>
          <cell r="V5713">
            <v>0</v>
          </cell>
          <cell r="W5713">
            <v>0</v>
          </cell>
          <cell r="X5713">
            <v>0</v>
          </cell>
          <cell r="Y5713">
            <v>0</v>
          </cell>
          <cell r="Z5713">
            <v>0</v>
          </cell>
          <cell r="AA5713">
            <v>0</v>
          </cell>
          <cell r="AB5713">
            <v>0</v>
          </cell>
          <cell r="AC5713">
            <v>1976</v>
          </cell>
          <cell r="AD5713">
            <v>53540</v>
          </cell>
          <cell r="AE5713">
            <v>0</v>
          </cell>
          <cell r="AF5713">
            <v>0</v>
          </cell>
          <cell r="AG5713">
            <v>53540</v>
          </cell>
          <cell r="AH5713">
            <v>2.1793033727411054E-3</v>
          </cell>
          <cell r="AL5713" t="str">
            <v>ThS Tài chính Ngân hàng</v>
          </cell>
          <cell r="AM5713">
            <v>1</v>
          </cell>
          <cell r="AN5713">
            <v>2</v>
          </cell>
          <cell r="AP5713">
            <v>0</v>
          </cell>
          <cell r="AQ5713">
            <v>2010</v>
          </cell>
          <cell r="AR5713">
            <v>1</v>
          </cell>
          <cell r="AS5713">
            <v>1</v>
          </cell>
          <cell r="AT5713">
            <v>6</v>
          </cell>
        </row>
        <row r="5714">
          <cell r="C5714" t="str">
            <v>VPB2018</v>
          </cell>
          <cell r="D5714" t="str">
            <v>HOSE</v>
          </cell>
          <cell r="E5714" t="str">
            <v>Ông</v>
          </cell>
          <cell r="F5714">
            <v>1</v>
          </cell>
          <cell r="G5714" t="str">
            <v>Nguyễn Thanh Bình</v>
          </cell>
          <cell r="H5714">
            <v>5</v>
          </cell>
          <cell r="I5714" t="str">
            <v>Phó TGĐ</v>
          </cell>
          <cell r="J5714" t="str">
            <v>Phó TGĐ</v>
          </cell>
          <cell r="M5714" t="str">
            <v>VPBNguyenThanhBinh1966</v>
          </cell>
          <cell r="N5714">
            <v>11</v>
          </cell>
          <cell r="P5714">
            <v>0</v>
          </cell>
          <cell r="Q5714">
            <v>1</v>
          </cell>
          <cell r="R5714">
            <v>0</v>
          </cell>
          <cell r="S5714">
            <v>0</v>
          </cell>
          <cell r="T5714">
            <v>0</v>
          </cell>
          <cell r="U5714">
            <v>1</v>
          </cell>
          <cell r="V5714">
            <v>0</v>
          </cell>
          <cell r="W5714">
            <v>0</v>
          </cell>
          <cell r="X5714">
            <v>0</v>
          </cell>
          <cell r="Y5714">
            <v>0</v>
          </cell>
          <cell r="Z5714">
            <v>0</v>
          </cell>
          <cell r="AA5714">
            <v>0</v>
          </cell>
          <cell r="AB5714">
            <v>0</v>
          </cell>
          <cell r="AC5714">
            <v>1966</v>
          </cell>
          <cell r="AD5714">
            <v>200000</v>
          </cell>
          <cell r="AE5714">
            <v>0</v>
          </cell>
          <cell r="AF5714">
            <v>0</v>
          </cell>
          <cell r="AG5714">
            <v>200000</v>
          </cell>
          <cell r="AH5714">
            <v>8.1408418854729374E-3</v>
          </cell>
          <cell r="AL5714" t="str">
            <v>CN Tài chính</v>
          </cell>
          <cell r="AM5714">
            <v>1</v>
          </cell>
          <cell r="AN5714">
            <v>1</v>
          </cell>
          <cell r="AP5714">
            <v>0</v>
          </cell>
          <cell r="AQ5714">
            <v>1994</v>
          </cell>
          <cell r="AR5714">
            <v>1</v>
          </cell>
          <cell r="AS5714">
            <v>1</v>
          </cell>
          <cell r="AT5714">
            <v>6</v>
          </cell>
        </row>
        <row r="5715">
          <cell r="C5715" t="str">
            <v>VPB2018</v>
          </cell>
          <cell r="D5715" t="str">
            <v>HOSE</v>
          </cell>
          <cell r="E5715" t="str">
            <v>Ông</v>
          </cell>
          <cell r="F5715">
            <v>1</v>
          </cell>
          <cell r="G5715" t="str">
            <v>Phan Ngọc Hòa</v>
          </cell>
          <cell r="H5715">
            <v>5</v>
          </cell>
          <cell r="I5715" t="str">
            <v>Phó TGĐ</v>
          </cell>
          <cell r="J5715" t="str">
            <v>Phó TGĐ</v>
          </cell>
          <cell r="M5715" t="str">
            <v>VPBPhanNgocHoa1971</v>
          </cell>
          <cell r="N5715">
            <v>9</v>
          </cell>
          <cell r="P5715">
            <v>0</v>
          </cell>
          <cell r="Q5715">
            <v>1</v>
          </cell>
          <cell r="R5715">
            <v>0</v>
          </cell>
          <cell r="S5715">
            <v>0</v>
          </cell>
          <cell r="T5715">
            <v>0</v>
          </cell>
          <cell r="U5715">
            <v>1</v>
          </cell>
          <cell r="V5715">
            <v>0</v>
          </cell>
          <cell r="W5715">
            <v>0</v>
          </cell>
          <cell r="X5715">
            <v>0</v>
          </cell>
          <cell r="Y5715">
            <v>0</v>
          </cell>
          <cell r="Z5715">
            <v>0</v>
          </cell>
          <cell r="AA5715">
            <v>0</v>
          </cell>
          <cell r="AB5715">
            <v>0</v>
          </cell>
          <cell r="AC5715">
            <v>1971</v>
          </cell>
          <cell r="AD5715">
            <v>150000</v>
          </cell>
          <cell r="AE5715">
            <v>0</v>
          </cell>
          <cell r="AF5715">
            <v>0</v>
          </cell>
          <cell r="AG5715">
            <v>150000</v>
          </cell>
          <cell r="AH5715">
            <v>6.1056314141047039E-3</v>
          </cell>
          <cell r="AL5715" t="str">
            <v>Cử nhân</v>
          </cell>
          <cell r="AN5715">
            <v>1</v>
          </cell>
          <cell r="AP5715">
            <v>0</v>
          </cell>
          <cell r="AQ5715">
            <v>2010</v>
          </cell>
          <cell r="AR5715">
            <v>0</v>
          </cell>
          <cell r="AS5715">
            <v>1</v>
          </cell>
          <cell r="AT5715">
            <v>6</v>
          </cell>
        </row>
        <row r="5716">
          <cell r="C5716" t="str">
            <v>VPB2018</v>
          </cell>
          <cell r="D5716" t="str">
            <v>HOSE</v>
          </cell>
          <cell r="E5716" t="str">
            <v>Bà</v>
          </cell>
          <cell r="F5716">
            <v>0</v>
          </cell>
          <cell r="G5716" t="str">
            <v>Dương Thị Thu Thủy</v>
          </cell>
          <cell r="H5716">
            <v>5</v>
          </cell>
          <cell r="I5716" t="str">
            <v>Phó TGĐ</v>
          </cell>
          <cell r="J5716" t="str">
            <v>Phó TGĐ</v>
          </cell>
          <cell r="M5716" t="str">
            <v>VPBDuongThiThuThuy1965</v>
          </cell>
          <cell r="N5716">
            <v>11</v>
          </cell>
          <cell r="P5716">
            <v>0</v>
          </cell>
          <cell r="Q5716">
            <v>1</v>
          </cell>
          <cell r="R5716">
            <v>0</v>
          </cell>
          <cell r="S5716">
            <v>0</v>
          </cell>
          <cell r="T5716">
            <v>0</v>
          </cell>
          <cell r="U5716">
            <v>1</v>
          </cell>
          <cell r="V5716">
            <v>0</v>
          </cell>
          <cell r="W5716">
            <v>0</v>
          </cell>
          <cell r="X5716">
            <v>0</v>
          </cell>
          <cell r="Y5716">
            <v>0</v>
          </cell>
          <cell r="Z5716">
            <v>0</v>
          </cell>
          <cell r="AA5716">
            <v>0</v>
          </cell>
          <cell r="AB5716">
            <v>0</v>
          </cell>
          <cell r="AC5716">
            <v>1965</v>
          </cell>
          <cell r="AD5716">
            <v>600000</v>
          </cell>
          <cell r="AE5716">
            <v>0</v>
          </cell>
          <cell r="AF5716">
            <v>0</v>
          </cell>
          <cell r="AG5716">
            <v>600000</v>
          </cell>
          <cell r="AH5716">
            <v>2.4422525656418816E-2</v>
          </cell>
          <cell r="AL5716" t="str">
            <v>Thạc sỹ</v>
          </cell>
          <cell r="AN5716">
            <v>2</v>
          </cell>
          <cell r="AP5716">
            <v>0</v>
          </cell>
          <cell r="AQ5716">
            <v>2002</v>
          </cell>
          <cell r="AR5716">
            <v>0</v>
          </cell>
          <cell r="AS5716">
            <v>1</v>
          </cell>
          <cell r="AT5716">
            <v>6</v>
          </cell>
        </row>
        <row r="5717">
          <cell r="C5717" t="str">
            <v>VPB2018</v>
          </cell>
          <cell r="D5717" t="str">
            <v>HOSE</v>
          </cell>
          <cell r="E5717" t="str">
            <v>Bà</v>
          </cell>
          <cell r="F5717">
            <v>0</v>
          </cell>
          <cell r="G5717" t="str">
            <v>Lưu Thị Thảo</v>
          </cell>
          <cell r="H5717">
            <v>5</v>
          </cell>
          <cell r="I5717" t="str">
            <v>Phó TGĐ/GĐ Điều hành</v>
          </cell>
          <cell r="J5717" t="str">
            <v>Phó TGĐ</v>
          </cell>
          <cell r="K5717" t="str">
            <v>GĐ Điều hành</v>
          </cell>
          <cell r="M5717" t="str">
            <v>VPBLuuThiThao1974</v>
          </cell>
          <cell r="N5717">
            <v>8</v>
          </cell>
          <cell r="P5717">
            <v>0</v>
          </cell>
          <cell r="Q5717">
            <v>1</v>
          </cell>
          <cell r="R5717">
            <v>0</v>
          </cell>
          <cell r="S5717">
            <v>0</v>
          </cell>
          <cell r="T5717">
            <v>0</v>
          </cell>
          <cell r="U5717">
            <v>1</v>
          </cell>
          <cell r="V5717">
            <v>0</v>
          </cell>
          <cell r="W5717">
            <v>0</v>
          </cell>
          <cell r="X5717">
            <v>0</v>
          </cell>
          <cell r="Y5717">
            <v>0</v>
          </cell>
          <cell r="Z5717">
            <v>0</v>
          </cell>
          <cell r="AA5717">
            <v>0</v>
          </cell>
          <cell r="AB5717">
            <v>0</v>
          </cell>
          <cell r="AC5717">
            <v>1974</v>
          </cell>
          <cell r="AD5717">
            <v>2000000</v>
          </cell>
          <cell r="AE5717">
            <v>0</v>
          </cell>
          <cell r="AF5717">
            <v>0</v>
          </cell>
          <cell r="AG5717">
            <v>2000000</v>
          </cell>
          <cell r="AH5717">
            <v>8.1408418854729381E-2</v>
          </cell>
          <cell r="AL5717" t="str">
            <v>CN Kế toán</v>
          </cell>
          <cell r="AM5717">
            <v>1</v>
          </cell>
          <cell r="AN5717">
            <v>1</v>
          </cell>
          <cell r="AP5717">
            <v>0</v>
          </cell>
          <cell r="AQ5717">
            <v>2011</v>
          </cell>
          <cell r="AR5717">
            <v>0</v>
          </cell>
          <cell r="AS5717">
            <v>1</v>
          </cell>
          <cell r="AT5717">
            <v>6</v>
          </cell>
        </row>
        <row r="5718">
          <cell r="C5718" t="str">
            <v>VPB2018</v>
          </cell>
          <cell r="D5718" t="str">
            <v>HOSE</v>
          </cell>
          <cell r="E5718" t="str">
            <v>Ông</v>
          </cell>
          <cell r="F5718">
            <v>1</v>
          </cell>
          <cell r="G5718" t="str">
            <v>Nguyễn Thành Long</v>
          </cell>
          <cell r="H5718">
            <v>5</v>
          </cell>
          <cell r="I5718" t="str">
            <v>Phó TGĐ</v>
          </cell>
          <cell r="J5718" t="str">
            <v>Phó TGĐ</v>
          </cell>
          <cell r="M5718" t="str">
            <v>VPBNguyenThanhLong1966</v>
          </cell>
          <cell r="N5718">
            <v>4</v>
          </cell>
          <cell r="P5718">
            <v>0</v>
          </cell>
          <cell r="Q5718">
            <v>1</v>
          </cell>
          <cell r="R5718">
            <v>0</v>
          </cell>
          <cell r="S5718">
            <v>0</v>
          </cell>
          <cell r="T5718">
            <v>0</v>
          </cell>
          <cell r="U5718">
            <v>1</v>
          </cell>
          <cell r="V5718">
            <v>0</v>
          </cell>
          <cell r="W5718">
            <v>0</v>
          </cell>
          <cell r="X5718">
            <v>0</v>
          </cell>
          <cell r="Y5718">
            <v>0</v>
          </cell>
          <cell r="Z5718">
            <v>0</v>
          </cell>
          <cell r="AA5718">
            <v>0</v>
          </cell>
          <cell r="AB5718">
            <v>0</v>
          </cell>
          <cell r="AC5718">
            <v>1966</v>
          </cell>
          <cell r="AD5718">
            <v>45970</v>
          </cell>
          <cell r="AE5718">
            <v>0</v>
          </cell>
          <cell r="AF5718">
            <v>0</v>
          </cell>
          <cell r="AG5718">
            <v>45970</v>
          </cell>
          <cell r="AH5718">
            <v>1.8711725073759548E-3</v>
          </cell>
          <cell r="AL5718" t="str">
            <v>ThS Luật</v>
          </cell>
          <cell r="AN5718">
            <v>2</v>
          </cell>
          <cell r="AP5718">
            <v>0</v>
          </cell>
          <cell r="AQ5718">
            <v>2014</v>
          </cell>
          <cell r="AR5718">
            <v>0</v>
          </cell>
          <cell r="AS5718">
            <v>1</v>
          </cell>
          <cell r="AT5718">
            <v>6</v>
          </cell>
        </row>
        <row r="5719">
          <cell r="C5719" t="str">
            <v>VPB2018</v>
          </cell>
          <cell r="D5719" t="str">
            <v>HOSE</v>
          </cell>
          <cell r="E5719" t="str">
            <v>Ông</v>
          </cell>
          <cell r="F5719">
            <v>1</v>
          </cell>
          <cell r="G5719" t="str">
            <v>Fung Kai Jin</v>
          </cell>
          <cell r="H5719">
            <v>5</v>
          </cell>
          <cell r="I5719" t="str">
            <v>Phó TGĐ</v>
          </cell>
          <cell r="J5719" t="str">
            <v>Phó TGĐ</v>
          </cell>
          <cell r="M5719" t="str">
            <v>VPBFungKaiJin1964</v>
          </cell>
          <cell r="N5719">
            <v>6</v>
          </cell>
          <cell r="P5719">
            <v>0</v>
          </cell>
          <cell r="Q5719">
            <v>1</v>
          </cell>
          <cell r="R5719">
            <v>0</v>
          </cell>
          <cell r="S5719">
            <v>0</v>
          </cell>
          <cell r="T5719">
            <v>0</v>
          </cell>
          <cell r="U5719">
            <v>1</v>
          </cell>
          <cell r="V5719">
            <v>0</v>
          </cell>
          <cell r="W5719">
            <v>0</v>
          </cell>
          <cell r="X5719">
            <v>0</v>
          </cell>
          <cell r="Y5719">
            <v>0</v>
          </cell>
          <cell r="Z5719">
            <v>0</v>
          </cell>
          <cell r="AA5719">
            <v>0</v>
          </cell>
          <cell r="AB5719">
            <v>0</v>
          </cell>
          <cell r="AC5719">
            <v>1964</v>
          </cell>
          <cell r="AD5719">
            <v>0</v>
          </cell>
          <cell r="AE5719">
            <v>0</v>
          </cell>
          <cell r="AF5719">
            <v>0</v>
          </cell>
          <cell r="AG5719">
            <v>0</v>
          </cell>
          <cell r="AH5719">
            <v>0</v>
          </cell>
          <cell r="AL5719" t="str">
            <v>Thạc sỹ</v>
          </cell>
          <cell r="AN5719">
            <v>2</v>
          </cell>
          <cell r="AP5719">
            <v>0</v>
          </cell>
          <cell r="AQ5719">
            <v>2013</v>
          </cell>
          <cell r="AR5719">
            <v>0</v>
          </cell>
          <cell r="AS5719">
            <v>1</v>
          </cell>
          <cell r="AT5719">
            <v>6</v>
          </cell>
        </row>
        <row r="5720">
          <cell r="C5720" t="str">
            <v>VPB2018</v>
          </cell>
          <cell r="D5720" t="str">
            <v>HOSE</v>
          </cell>
          <cell r="E5720" t="str">
            <v>Ông</v>
          </cell>
          <cell r="F5720">
            <v>1</v>
          </cell>
          <cell r="G5720" t="str">
            <v>Phạm Phú Khôi</v>
          </cell>
          <cell r="H5720">
            <v>5</v>
          </cell>
          <cell r="I5720" t="str">
            <v>Phó TGĐ</v>
          </cell>
          <cell r="J5720" t="str">
            <v>Phó TGĐ</v>
          </cell>
          <cell r="M5720" t="str">
            <v>VPBPhamPhuKhoi1963</v>
          </cell>
          <cell r="N5720">
            <v>4</v>
          </cell>
          <cell r="P5720">
            <v>0</v>
          </cell>
          <cell r="Q5720">
            <v>1</v>
          </cell>
          <cell r="R5720">
            <v>0</v>
          </cell>
          <cell r="S5720">
            <v>0</v>
          </cell>
          <cell r="T5720">
            <v>0</v>
          </cell>
          <cell r="U5720">
            <v>1</v>
          </cell>
          <cell r="V5720">
            <v>0</v>
          </cell>
          <cell r="W5720">
            <v>0</v>
          </cell>
          <cell r="X5720">
            <v>0</v>
          </cell>
          <cell r="Y5720">
            <v>0</v>
          </cell>
          <cell r="Z5720">
            <v>0</v>
          </cell>
          <cell r="AA5720">
            <v>0</v>
          </cell>
          <cell r="AB5720">
            <v>0</v>
          </cell>
          <cell r="AC5720">
            <v>1963</v>
          </cell>
          <cell r="AD5720">
            <v>62680</v>
          </cell>
          <cell r="AE5720">
            <v>0</v>
          </cell>
          <cell r="AF5720">
            <v>0</v>
          </cell>
          <cell r="AG5720">
            <v>62680</v>
          </cell>
          <cell r="AH5720">
            <v>2.551339846907219E-3</v>
          </cell>
          <cell r="AL5720" t="str">
            <v>Thạc sỹ</v>
          </cell>
          <cell r="AN5720">
            <v>2</v>
          </cell>
          <cell r="AP5720">
            <v>0</v>
          </cell>
          <cell r="AQ5720">
            <v>2015</v>
          </cell>
          <cell r="AR5720">
            <v>0</v>
          </cell>
          <cell r="AS5720">
            <v>1</v>
          </cell>
          <cell r="AT5720">
            <v>6</v>
          </cell>
        </row>
        <row r="5721">
          <cell r="C5721" t="str">
            <v>VPB2018</v>
          </cell>
          <cell r="D5721" t="str">
            <v>HOSE</v>
          </cell>
          <cell r="E5721" t="str">
            <v>Bà</v>
          </cell>
          <cell r="F5721">
            <v>0</v>
          </cell>
          <cell r="G5721" t="str">
            <v>Nguyễn Thị Thu Hằng</v>
          </cell>
          <cell r="H5721">
            <v>5</v>
          </cell>
          <cell r="I5721" t="str">
            <v>KTT</v>
          </cell>
          <cell r="J5721" t="str">
            <v>KTT</v>
          </cell>
          <cell r="M5721" t="str">
            <v>VPBNguyenThiThuHang1973</v>
          </cell>
          <cell r="N5721">
            <v>3</v>
          </cell>
          <cell r="O5721">
            <v>1</v>
          </cell>
          <cell r="P5721">
            <v>0</v>
          </cell>
          <cell r="Q5721">
            <v>0</v>
          </cell>
          <cell r="R5721">
            <v>0</v>
          </cell>
          <cell r="S5721">
            <v>0</v>
          </cell>
          <cell r="T5721">
            <v>0</v>
          </cell>
          <cell r="U5721">
            <v>1</v>
          </cell>
          <cell r="V5721">
            <v>0</v>
          </cell>
          <cell r="W5721">
            <v>0</v>
          </cell>
          <cell r="X5721">
            <v>0</v>
          </cell>
          <cell r="Y5721">
            <v>0</v>
          </cell>
          <cell r="Z5721">
            <v>0</v>
          </cell>
          <cell r="AA5721">
            <v>1</v>
          </cell>
          <cell r="AB5721">
            <v>0</v>
          </cell>
          <cell r="AC5721">
            <v>1973</v>
          </cell>
          <cell r="AD5721">
            <v>80000</v>
          </cell>
          <cell r="AE5721">
            <v>0</v>
          </cell>
          <cell r="AF5721">
            <v>0</v>
          </cell>
          <cell r="AG5721">
            <v>80000</v>
          </cell>
          <cell r="AH5721">
            <v>3.2563367541891754E-3</v>
          </cell>
          <cell r="AL5721" t="str">
            <v>Thạc sỹ Kiểm toán</v>
          </cell>
          <cell r="AN5721">
            <v>2</v>
          </cell>
          <cell r="AP5721">
            <v>0</v>
          </cell>
          <cell r="AQ5721">
            <v>2012</v>
          </cell>
          <cell r="AR5721">
            <v>0</v>
          </cell>
          <cell r="AS5721">
            <v>1</v>
          </cell>
          <cell r="AT5721">
            <v>6</v>
          </cell>
        </row>
        <row r="5722">
          <cell r="C5722" t="str">
            <v>VPB2018</v>
          </cell>
          <cell r="D5722" t="str">
            <v>HOSE</v>
          </cell>
          <cell r="E5722" t="str">
            <v>Ông</v>
          </cell>
          <cell r="F5722">
            <v>1</v>
          </cell>
          <cell r="G5722" t="str">
            <v>Sanjeev Nanavati</v>
          </cell>
          <cell r="H5722">
            <v>5</v>
          </cell>
          <cell r="I5722" t="str">
            <v>Phó TGĐ/GĐ Điều hành</v>
          </cell>
          <cell r="J5722" t="str">
            <v>Phó TGĐ</v>
          </cell>
          <cell r="K5722" t="str">
            <v>GĐ Điều hành</v>
          </cell>
          <cell r="M5722" t="str">
            <v>VPBSanjeevNanavati</v>
          </cell>
          <cell r="N5722">
            <v>1</v>
          </cell>
          <cell r="P5722">
            <v>0</v>
          </cell>
          <cell r="Q5722">
            <v>1</v>
          </cell>
          <cell r="R5722">
            <v>0</v>
          </cell>
          <cell r="S5722">
            <v>0</v>
          </cell>
          <cell r="T5722">
            <v>0</v>
          </cell>
          <cell r="U5722">
            <v>1</v>
          </cell>
          <cell r="V5722">
            <v>0</v>
          </cell>
          <cell r="W5722">
            <v>0</v>
          </cell>
          <cell r="X5722">
            <v>0</v>
          </cell>
          <cell r="Y5722">
            <v>0</v>
          </cell>
          <cell r="Z5722">
            <v>0</v>
          </cell>
          <cell r="AA5722">
            <v>0</v>
          </cell>
          <cell r="AB5722">
            <v>0</v>
          </cell>
          <cell r="AD5722">
            <v>0</v>
          </cell>
          <cell r="AE5722">
            <v>0</v>
          </cell>
          <cell r="AF5722">
            <v>0</v>
          </cell>
          <cell r="AG5722">
            <v>0</v>
          </cell>
          <cell r="AH5722">
            <v>0</v>
          </cell>
          <cell r="AN5722">
            <v>0</v>
          </cell>
          <cell r="AP5722">
            <v>0</v>
          </cell>
          <cell r="AR5722">
            <v>0</v>
          </cell>
          <cell r="AS5722">
            <v>1</v>
          </cell>
          <cell r="AT5722">
            <v>6</v>
          </cell>
        </row>
        <row r="5723">
          <cell r="C5723" t="str">
            <v>VPB2018</v>
          </cell>
          <cell r="D5723" t="str">
            <v>HOSE</v>
          </cell>
          <cell r="E5723" t="str">
            <v>Ông</v>
          </cell>
          <cell r="F5723">
            <v>1</v>
          </cell>
          <cell r="G5723" t="str">
            <v>Kiran Babu Kosaraju</v>
          </cell>
          <cell r="H5723">
            <v>5</v>
          </cell>
          <cell r="I5723" t="str">
            <v>Phó TGĐ</v>
          </cell>
          <cell r="J5723" t="str">
            <v>Phó TGĐ</v>
          </cell>
          <cell r="M5723" t="str">
            <v>VPBKiranBabuKosaraju</v>
          </cell>
          <cell r="N5723">
            <v>2</v>
          </cell>
          <cell r="P5723">
            <v>0</v>
          </cell>
          <cell r="Q5723">
            <v>1</v>
          </cell>
          <cell r="R5723">
            <v>0</v>
          </cell>
          <cell r="S5723">
            <v>0</v>
          </cell>
          <cell r="T5723">
            <v>0</v>
          </cell>
          <cell r="U5723">
            <v>1</v>
          </cell>
          <cell r="V5723">
            <v>0</v>
          </cell>
          <cell r="W5723">
            <v>0</v>
          </cell>
          <cell r="X5723">
            <v>0</v>
          </cell>
          <cell r="Y5723">
            <v>0</v>
          </cell>
          <cell r="Z5723">
            <v>0</v>
          </cell>
          <cell r="AA5723">
            <v>0</v>
          </cell>
          <cell r="AB5723">
            <v>0</v>
          </cell>
          <cell r="AD5723">
            <v>0</v>
          </cell>
          <cell r="AE5723">
            <v>0</v>
          </cell>
          <cell r="AF5723">
            <v>0</v>
          </cell>
          <cell r="AG5723">
            <v>0</v>
          </cell>
          <cell r="AH5723">
            <v>0</v>
          </cell>
          <cell r="AN5723">
            <v>0</v>
          </cell>
          <cell r="AP5723">
            <v>0</v>
          </cell>
          <cell r="AR5723">
            <v>0</v>
          </cell>
          <cell r="AS5723">
            <v>1</v>
          </cell>
          <cell r="AT5723">
            <v>6</v>
          </cell>
        </row>
        <row r="5724">
          <cell r="C5724" t="str">
            <v>VPB2018</v>
          </cell>
          <cell r="D5724" t="str">
            <v>HOSE</v>
          </cell>
          <cell r="E5724" t="str">
            <v>Ông</v>
          </cell>
          <cell r="F5724">
            <v>1</v>
          </cell>
          <cell r="G5724" t="str">
            <v>Đinh Văn Nho</v>
          </cell>
          <cell r="H5724">
            <v>5</v>
          </cell>
          <cell r="I5724" t="str">
            <v>Phó TGĐ</v>
          </cell>
          <cell r="J5724" t="str">
            <v>Phó TGĐ</v>
          </cell>
          <cell r="M5724" t="str">
            <v>VPBDinhVanNho</v>
          </cell>
          <cell r="N5724">
            <v>2</v>
          </cell>
          <cell r="P5724">
            <v>0</v>
          </cell>
          <cell r="Q5724">
            <v>1</v>
          </cell>
          <cell r="R5724">
            <v>0</v>
          </cell>
          <cell r="S5724">
            <v>0</v>
          </cell>
          <cell r="T5724">
            <v>0</v>
          </cell>
          <cell r="U5724">
            <v>1</v>
          </cell>
          <cell r="V5724">
            <v>0</v>
          </cell>
          <cell r="W5724">
            <v>0</v>
          </cell>
          <cell r="X5724">
            <v>0</v>
          </cell>
          <cell r="Y5724">
            <v>0</v>
          </cell>
          <cell r="Z5724">
            <v>0</v>
          </cell>
          <cell r="AA5724">
            <v>0</v>
          </cell>
          <cell r="AB5724">
            <v>0</v>
          </cell>
          <cell r="AD5724">
            <v>80000</v>
          </cell>
          <cell r="AE5724">
            <v>0</v>
          </cell>
          <cell r="AF5724">
            <v>0</v>
          </cell>
          <cell r="AG5724">
            <v>80000</v>
          </cell>
          <cell r="AH5724">
            <v>3.2563367541891754E-3</v>
          </cell>
          <cell r="AL5724" t="str">
            <v>ThS QTKD</v>
          </cell>
          <cell r="AM5724">
            <v>1</v>
          </cell>
          <cell r="AN5724">
            <v>2</v>
          </cell>
          <cell r="AP5724">
            <v>0</v>
          </cell>
          <cell r="AR5724">
            <v>0</v>
          </cell>
          <cell r="AS5724">
            <v>1</v>
          </cell>
          <cell r="AT5724">
            <v>6</v>
          </cell>
        </row>
        <row r="5725">
          <cell r="C5725" t="str">
            <v>VPB2018</v>
          </cell>
          <cell r="D5725" t="str">
            <v>HOSE</v>
          </cell>
          <cell r="E5725" t="str">
            <v>Ông</v>
          </cell>
          <cell r="F5725">
            <v>1</v>
          </cell>
          <cell r="G5725" t="str">
            <v>Ngô Chí Dũng</v>
          </cell>
          <cell r="H5725">
            <v>5</v>
          </cell>
          <cell r="I5725" t="str">
            <v>CTHĐQT</v>
          </cell>
          <cell r="J5725" t="str">
            <v>CTHĐQT</v>
          </cell>
          <cell r="M5725" t="str">
            <v>VPBNgoChiDung1968</v>
          </cell>
          <cell r="N5725">
            <v>10</v>
          </cell>
          <cell r="P5725">
            <v>1</v>
          </cell>
          <cell r="Q5725">
            <v>0</v>
          </cell>
          <cell r="R5725">
            <v>0</v>
          </cell>
          <cell r="S5725">
            <v>1</v>
          </cell>
          <cell r="T5725">
            <v>0</v>
          </cell>
          <cell r="U5725">
            <v>1</v>
          </cell>
          <cell r="V5725">
            <v>0</v>
          </cell>
          <cell r="W5725">
            <v>0</v>
          </cell>
          <cell r="X5725">
            <v>0</v>
          </cell>
          <cell r="Y5725">
            <v>0</v>
          </cell>
          <cell r="Z5725">
            <v>0</v>
          </cell>
          <cell r="AA5725">
            <v>0</v>
          </cell>
          <cell r="AB5725">
            <v>0</v>
          </cell>
          <cell r="AC5725">
            <v>1968</v>
          </cell>
          <cell r="AD5725">
            <v>121687982</v>
          </cell>
          <cell r="AE5725">
            <v>0</v>
          </cell>
          <cell r="AF5725">
            <v>0</v>
          </cell>
          <cell r="AG5725">
            <v>121687982</v>
          </cell>
          <cell r="AH5725">
            <v>4.9532131041213852</v>
          </cell>
          <cell r="AL5725" t="str">
            <v>T.S Kinh tế</v>
          </cell>
          <cell r="AM5725">
            <v>1</v>
          </cell>
          <cell r="AN5725">
            <v>2</v>
          </cell>
          <cell r="AP5725">
            <v>0</v>
          </cell>
          <cell r="AQ5725">
            <v>2010</v>
          </cell>
          <cell r="AR5725">
            <v>0</v>
          </cell>
          <cell r="AS5725">
            <v>1</v>
          </cell>
          <cell r="AT5725">
            <v>6</v>
          </cell>
        </row>
        <row r="5726">
          <cell r="C5726" t="str">
            <v>VPB2017</v>
          </cell>
          <cell r="D5726" t="str">
            <v>HOSE</v>
          </cell>
          <cell r="E5726" t="str">
            <v>Ông</v>
          </cell>
          <cell r="F5726">
            <v>1</v>
          </cell>
          <cell r="G5726" t="str">
            <v>Ngô Chí Dũng</v>
          </cell>
          <cell r="H5726">
            <v>5</v>
          </cell>
          <cell r="I5726" t="str">
            <v>CTHĐQT</v>
          </cell>
          <cell r="J5726" t="str">
            <v>CTHĐQT</v>
          </cell>
          <cell r="M5726" t="str">
            <v>VPBNgoChiDung1968</v>
          </cell>
          <cell r="N5726">
            <v>9</v>
          </cell>
          <cell r="P5726">
            <v>1</v>
          </cell>
          <cell r="Q5726">
            <v>0</v>
          </cell>
          <cell r="R5726">
            <v>0</v>
          </cell>
          <cell r="S5726">
            <v>1</v>
          </cell>
          <cell r="T5726">
            <v>0</v>
          </cell>
          <cell r="U5726">
            <v>1</v>
          </cell>
          <cell r="V5726">
            <v>0</v>
          </cell>
          <cell r="W5726">
            <v>0</v>
          </cell>
          <cell r="X5726">
            <v>0</v>
          </cell>
          <cell r="Y5726">
            <v>0</v>
          </cell>
          <cell r="Z5726">
            <v>0</v>
          </cell>
          <cell r="AA5726">
            <v>0</v>
          </cell>
          <cell r="AB5726">
            <v>0</v>
          </cell>
          <cell r="AC5726">
            <v>1968</v>
          </cell>
          <cell r="AD5726">
            <v>70257132</v>
          </cell>
          <cell r="AE5726">
            <v>0</v>
          </cell>
          <cell r="AF5726">
            <v>0</v>
          </cell>
          <cell r="AG5726">
            <v>70257132</v>
          </cell>
          <cell r="AH5726">
            <v>4.6919307980875677</v>
          </cell>
          <cell r="AL5726" t="str">
            <v>T.S Kinh tế</v>
          </cell>
          <cell r="AM5726">
            <v>1</v>
          </cell>
          <cell r="AN5726">
            <v>2</v>
          </cell>
          <cell r="AP5726">
            <v>0</v>
          </cell>
          <cell r="AQ5726">
            <v>2010</v>
          </cell>
          <cell r="AR5726">
            <v>0</v>
          </cell>
          <cell r="AS5726">
            <v>1</v>
          </cell>
          <cell r="AT5726">
            <v>6</v>
          </cell>
        </row>
        <row r="5727">
          <cell r="C5727" t="str">
            <v>VPB2017</v>
          </cell>
          <cell r="D5727" t="str">
            <v>HOSE</v>
          </cell>
          <cell r="E5727" t="str">
            <v>Ông</v>
          </cell>
          <cell r="F5727">
            <v>1</v>
          </cell>
          <cell r="G5727" t="str">
            <v>Bùi Hải Quân</v>
          </cell>
          <cell r="H5727">
            <v>5</v>
          </cell>
          <cell r="I5727" t="str">
            <v>Phó CTHĐQT</v>
          </cell>
          <cell r="J5727" t="str">
            <v>Phó CTHĐQT</v>
          </cell>
          <cell r="M5727" t="str">
            <v>VPBBuiHaiQuan1968</v>
          </cell>
          <cell r="N5727">
            <v>10</v>
          </cell>
          <cell r="P5727">
            <v>1</v>
          </cell>
          <cell r="Q5727">
            <v>0</v>
          </cell>
          <cell r="R5727">
            <v>0</v>
          </cell>
          <cell r="S5727">
            <v>0</v>
          </cell>
          <cell r="T5727">
            <v>0</v>
          </cell>
          <cell r="U5727">
            <v>1</v>
          </cell>
          <cell r="V5727">
            <v>0</v>
          </cell>
          <cell r="W5727">
            <v>0</v>
          </cell>
          <cell r="X5727">
            <v>0</v>
          </cell>
          <cell r="Y5727">
            <v>0</v>
          </cell>
          <cell r="Z5727">
            <v>0</v>
          </cell>
          <cell r="AA5727">
            <v>0</v>
          </cell>
          <cell r="AB5727">
            <v>0</v>
          </cell>
          <cell r="AC5727">
            <v>1968</v>
          </cell>
          <cell r="AD5727">
            <v>35781376</v>
          </cell>
          <cell r="AE5727">
            <v>0</v>
          </cell>
          <cell r="AF5727">
            <v>0</v>
          </cell>
          <cell r="AG5727">
            <v>35781376</v>
          </cell>
          <cell r="AH5727">
            <v>2.3895615330889304</v>
          </cell>
          <cell r="AL5727" t="str">
            <v>CN Kinh tế</v>
          </cell>
          <cell r="AM5727">
            <v>1</v>
          </cell>
          <cell r="AN5727">
            <v>1</v>
          </cell>
          <cell r="AP5727">
            <v>0</v>
          </cell>
          <cell r="AQ5727">
            <v>2008</v>
          </cell>
          <cell r="AR5727">
            <v>0</v>
          </cell>
          <cell r="AS5727">
            <v>1</v>
          </cell>
          <cell r="AT5727">
            <v>6</v>
          </cell>
        </row>
        <row r="5728">
          <cell r="C5728" t="str">
            <v>VPB2017</v>
          </cell>
          <cell r="D5728" t="str">
            <v>HOSE</v>
          </cell>
          <cell r="E5728" t="str">
            <v>Ông</v>
          </cell>
          <cell r="F5728">
            <v>1</v>
          </cell>
          <cell r="G5728" t="str">
            <v>Lô Bằng Giang</v>
          </cell>
          <cell r="H5728">
            <v>5</v>
          </cell>
          <cell r="I5728" t="str">
            <v>Phó CTHĐQT</v>
          </cell>
          <cell r="J5728" t="str">
            <v>Phó CTHĐQT</v>
          </cell>
          <cell r="M5728" t="str">
            <v>VPBLoBangGiang1972</v>
          </cell>
          <cell r="N5728">
            <v>9</v>
          </cell>
          <cell r="P5728">
            <v>1</v>
          </cell>
          <cell r="Q5728">
            <v>0</v>
          </cell>
          <cell r="R5728">
            <v>0</v>
          </cell>
          <cell r="S5728">
            <v>0</v>
          </cell>
          <cell r="T5728">
            <v>0</v>
          </cell>
          <cell r="U5728">
            <v>1</v>
          </cell>
          <cell r="V5728">
            <v>0</v>
          </cell>
          <cell r="W5728">
            <v>0</v>
          </cell>
          <cell r="X5728">
            <v>0</v>
          </cell>
          <cell r="Y5728">
            <v>0</v>
          </cell>
          <cell r="Z5728">
            <v>0</v>
          </cell>
          <cell r="AA5728">
            <v>0</v>
          </cell>
          <cell r="AB5728">
            <v>0</v>
          </cell>
          <cell r="AC5728">
            <v>1972</v>
          </cell>
          <cell r="AD5728">
            <v>1888144</v>
          </cell>
          <cell r="AE5728">
            <v>0</v>
          </cell>
          <cell r="AF5728">
            <v>0</v>
          </cell>
          <cell r="AG5728">
            <v>1888144</v>
          </cell>
          <cell r="AH5728">
            <v>0.1260945434667651</v>
          </cell>
          <cell r="AL5728" t="str">
            <v>ThS Kinh tế/CN Tài chính - Ngân hàng</v>
          </cell>
          <cell r="AM5728">
            <v>1</v>
          </cell>
          <cell r="AN5728">
            <v>2</v>
          </cell>
          <cell r="AP5728">
            <v>0</v>
          </cell>
          <cell r="AQ5728">
            <v>2010</v>
          </cell>
          <cell r="AR5728">
            <v>1</v>
          </cell>
          <cell r="AS5728">
            <v>1</v>
          </cell>
          <cell r="AT5728">
            <v>6</v>
          </cell>
        </row>
        <row r="5729">
          <cell r="C5729" t="str">
            <v>VPB2017</v>
          </cell>
          <cell r="D5729" t="str">
            <v>HOSE</v>
          </cell>
          <cell r="E5729" t="str">
            <v>Ông</v>
          </cell>
          <cell r="F5729">
            <v>1</v>
          </cell>
          <cell r="G5729" t="str">
            <v>Nguyễn Văn Hảo</v>
          </cell>
          <cell r="H5729">
            <v>5</v>
          </cell>
          <cell r="I5729" t="str">
            <v>TVHĐQT</v>
          </cell>
          <cell r="J5729" t="str">
            <v>TVHĐQT</v>
          </cell>
          <cell r="M5729" t="str">
            <v>VPBNguyenVanHao1955</v>
          </cell>
          <cell r="N5729">
            <v>3</v>
          </cell>
          <cell r="P5729">
            <v>1</v>
          </cell>
          <cell r="Q5729">
            <v>0</v>
          </cell>
          <cell r="R5729">
            <v>0</v>
          </cell>
          <cell r="S5729">
            <v>0</v>
          </cell>
          <cell r="T5729">
            <v>0</v>
          </cell>
          <cell r="U5729">
            <v>1</v>
          </cell>
          <cell r="V5729">
            <v>0</v>
          </cell>
          <cell r="W5729">
            <v>0</v>
          </cell>
          <cell r="X5729">
            <v>0</v>
          </cell>
          <cell r="Y5729">
            <v>0</v>
          </cell>
          <cell r="Z5729">
            <v>0</v>
          </cell>
          <cell r="AA5729">
            <v>0</v>
          </cell>
          <cell r="AB5729">
            <v>0</v>
          </cell>
          <cell r="AC5729">
            <v>1955</v>
          </cell>
          <cell r="AD5729">
            <v>0</v>
          </cell>
          <cell r="AE5729">
            <v>0</v>
          </cell>
          <cell r="AF5729">
            <v>0</v>
          </cell>
          <cell r="AG5729">
            <v>0</v>
          </cell>
          <cell r="AH5729">
            <v>0</v>
          </cell>
          <cell r="AL5729" t="str">
            <v>Thạc sỹ</v>
          </cell>
          <cell r="AN5729">
            <v>2</v>
          </cell>
          <cell r="AP5729">
            <v>1</v>
          </cell>
          <cell r="AQ5729" t="str">
            <v xml:space="preserve">          </v>
          </cell>
          <cell r="AR5729">
            <v>0</v>
          </cell>
          <cell r="AS5729">
            <v>1</v>
          </cell>
          <cell r="AT5729">
            <v>6</v>
          </cell>
        </row>
        <row r="5730">
          <cell r="C5730" t="str">
            <v>VPB2017</v>
          </cell>
          <cell r="D5730" t="str">
            <v>HOSE</v>
          </cell>
          <cell r="E5730" t="str">
            <v>Ông</v>
          </cell>
          <cell r="F5730">
            <v>1</v>
          </cell>
          <cell r="G5730" t="str">
            <v>Nguyễn Đức Vinh</v>
          </cell>
          <cell r="H5730">
            <v>5</v>
          </cell>
          <cell r="I5730" t="str">
            <v>TGĐ/TVHĐQT</v>
          </cell>
          <cell r="J5730" t="str">
            <v>TGĐ</v>
          </cell>
          <cell r="K5730" t="str">
            <v>TVHĐQT</v>
          </cell>
          <cell r="M5730" t="str">
            <v>VPBNguyenDucVinh1958</v>
          </cell>
          <cell r="N5730">
            <v>6</v>
          </cell>
          <cell r="P5730">
            <v>1</v>
          </cell>
          <cell r="Q5730">
            <v>1</v>
          </cell>
          <cell r="R5730">
            <v>0</v>
          </cell>
          <cell r="S5730">
            <v>0</v>
          </cell>
          <cell r="T5730">
            <v>1</v>
          </cell>
          <cell r="U5730">
            <v>1</v>
          </cell>
          <cell r="V5730">
            <v>0</v>
          </cell>
          <cell r="W5730">
            <v>0</v>
          </cell>
          <cell r="X5730">
            <v>0</v>
          </cell>
          <cell r="Y5730">
            <v>0</v>
          </cell>
          <cell r="Z5730">
            <v>1</v>
          </cell>
          <cell r="AA5730">
            <v>0</v>
          </cell>
          <cell r="AB5730">
            <v>0</v>
          </cell>
          <cell r="AC5730">
            <v>1958</v>
          </cell>
          <cell r="AD5730">
            <v>0</v>
          </cell>
          <cell r="AE5730">
            <v>0</v>
          </cell>
          <cell r="AF5730">
            <v>0</v>
          </cell>
          <cell r="AG5730">
            <v>0</v>
          </cell>
          <cell r="AH5730">
            <v>0</v>
          </cell>
          <cell r="AL5730" t="str">
            <v>ThS QTKD</v>
          </cell>
          <cell r="AM5730">
            <v>1</v>
          </cell>
          <cell r="AN5730">
            <v>2</v>
          </cell>
          <cell r="AP5730">
            <v>0</v>
          </cell>
          <cell r="AQ5730">
            <v>2013</v>
          </cell>
          <cell r="AR5730">
            <v>0</v>
          </cell>
          <cell r="AS5730">
            <v>1</v>
          </cell>
          <cell r="AT5730">
            <v>6</v>
          </cell>
        </row>
        <row r="5731">
          <cell r="C5731" t="str">
            <v>VPB2017</v>
          </cell>
          <cell r="D5731" t="str">
            <v>HOSE</v>
          </cell>
          <cell r="E5731" t="str">
            <v>Ông</v>
          </cell>
          <cell r="F5731">
            <v>1</v>
          </cell>
          <cell r="G5731" t="str">
            <v>Ngô Phương Chí</v>
          </cell>
          <cell r="H5731">
            <v>5</v>
          </cell>
          <cell r="I5731" t="str">
            <v>TBKS</v>
          </cell>
          <cell r="J5731" t="str">
            <v>TBKS</v>
          </cell>
          <cell r="M5731" t="str">
            <v>VPBNgoPhuongChi1970</v>
          </cell>
          <cell r="N5731">
            <v>2</v>
          </cell>
          <cell r="P5731">
            <v>0</v>
          </cell>
          <cell r="Q5731">
            <v>0</v>
          </cell>
          <cell r="R5731">
            <v>1</v>
          </cell>
          <cell r="S5731">
            <v>0</v>
          </cell>
          <cell r="T5731">
            <v>0</v>
          </cell>
          <cell r="U5731">
            <v>1</v>
          </cell>
          <cell r="V5731">
            <v>0</v>
          </cell>
          <cell r="W5731">
            <v>0</v>
          </cell>
          <cell r="X5731">
            <v>0</v>
          </cell>
          <cell r="Y5731">
            <v>0</v>
          </cell>
          <cell r="Z5731">
            <v>0</v>
          </cell>
          <cell r="AA5731">
            <v>0</v>
          </cell>
          <cell r="AB5731">
            <v>1</v>
          </cell>
          <cell r="AC5731">
            <v>1970</v>
          </cell>
          <cell r="AD5731">
            <v>0</v>
          </cell>
          <cell r="AE5731">
            <v>0</v>
          </cell>
          <cell r="AF5731">
            <v>0</v>
          </cell>
          <cell r="AG5731">
            <v>0</v>
          </cell>
          <cell r="AH5731">
            <v>0</v>
          </cell>
          <cell r="AL5731" t="str">
            <v>Thạc sỹ Thương mại</v>
          </cell>
          <cell r="AM5731">
            <v>1</v>
          </cell>
          <cell r="AN5731">
            <v>2</v>
          </cell>
          <cell r="AP5731">
            <v>0</v>
          </cell>
          <cell r="AQ5731">
            <v>2017</v>
          </cell>
          <cell r="AR5731">
            <v>0</v>
          </cell>
          <cell r="AS5731">
            <v>1</v>
          </cell>
          <cell r="AT5731">
            <v>6</v>
          </cell>
        </row>
        <row r="5732">
          <cell r="C5732" t="str">
            <v>VPB2017</v>
          </cell>
          <cell r="D5732" t="str">
            <v>HOSE</v>
          </cell>
          <cell r="E5732" t="str">
            <v>Bà</v>
          </cell>
          <cell r="F5732">
            <v>0</v>
          </cell>
          <cell r="G5732" t="str">
            <v>Nguyễn Thị Bích Thủy</v>
          </cell>
          <cell r="H5732">
            <v>5</v>
          </cell>
          <cell r="I5732" t="str">
            <v>Thành viên BKS</v>
          </cell>
          <cell r="J5732" t="str">
            <v>Thành viên BKS</v>
          </cell>
          <cell r="M5732" t="str">
            <v>VPBNguyenThiBichThuy1973</v>
          </cell>
          <cell r="N5732">
            <v>6</v>
          </cell>
          <cell r="P5732">
            <v>0</v>
          </cell>
          <cell r="Q5732">
            <v>0</v>
          </cell>
          <cell r="R5732">
            <v>1</v>
          </cell>
          <cell r="S5732">
            <v>0</v>
          </cell>
          <cell r="T5732">
            <v>0</v>
          </cell>
          <cell r="U5732">
            <v>1</v>
          </cell>
          <cell r="V5732">
            <v>0</v>
          </cell>
          <cell r="W5732">
            <v>0</v>
          </cell>
          <cell r="X5732">
            <v>0</v>
          </cell>
          <cell r="Y5732">
            <v>0</v>
          </cell>
          <cell r="Z5732">
            <v>0</v>
          </cell>
          <cell r="AA5732">
            <v>0</v>
          </cell>
          <cell r="AB5732">
            <v>0</v>
          </cell>
          <cell r="AC5732">
            <v>1973</v>
          </cell>
          <cell r="AD5732">
            <v>0</v>
          </cell>
          <cell r="AE5732">
            <v>0</v>
          </cell>
          <cell r="AF5732">
            <v>0</v>
          </cell>
          <cell r="AG5732">
            <v>0</v>
          </cell>
          <cell r="AH5732">
            <v>0</v>
          </cell>
          <cell r="AL5732" t="str">
            <v>ThS Tài chính Ngân hàng</v>
          </cell>
          <cell r="AM5732">
            <v>1</v>
          </cell>
          <cell r="AN5732">
            <v>2</v>
          </cell>
          <cell r="AP5732">
            <v>0</v>
          </cell>
          <cell r="AQ5732">
            <v>2010</v>
          </cell>
          <cell r="AR5732">
            <v>1</v>
          </cell>
          <cell r="AS5732">
            <v>1</v>
          </cell>
          <cell r="AT5732">
            <v>6</v>
          </cell>
        </row>
        <row r="5733">
          <cell r="C5733" t="str">
            <v>VPB2017</v>
          </cell>
          <cell r="D5733" t="str">
            <v>HOSE</v>
          </cell>
          <cell r="E5733" t="str">
            <v>Bà</v>
          </cell>
          <cell r="F5733">
            <v>0</v>
          </cell>
          <cell r="G5733" t="str">
            <v>Trịnh Thị Thanh Hằng</v>
          </cell>
          <cell r="H5733">
            <v>5</v>
          </cell>
          <cell r="I5733" t="str">
            <v>Thành viên BKS</v>
          </cell>
          <cell r="J5733" t="str">
            <v>Thành viên BKS</v>
          </cell>
          <cell r="M5733" t="str">
            <v>VPBTrinhThiThanhHang1976</v>
          </cell>
          <cell r="N5733">
            <v>7</v>
          </cell>
          <cell r="P5733">
            <v>0</v>
          </cell>
          <cell r="Q5733">
            <v>0</v>
          </cell>
          <cell r="R5733">
            <v>1</v>
          </cell>
          <cell r="S5733">
            <v>0</v>
          </cell>
          <cell r="T5733">
            <v>0</v>
          </cell>
          <cell r="U5733">
            <v>1</v>
          </cell>
          <cell r="V5733">
            <v>0</v>
          </cell>
          <cell r="W5733">
            <v>0</v>
          </cell>
          <cell r="X5733">
            <v>0</v>
          </cell>
          <cell r="Y5733">
            <v>0</v>
          </cell>
          <cell r="Z5733">
            <v>0</v>
          </cell>
          <cell r="AA5733">
            <v>0</v>
          </cell>
          <cell r="AB5733">
            <v>0</v>
          </cell>
          <cell r="AC5733">
            <v>1976</v>
          </cell>
          <cell r="AD5733">
            <v>0</v>
          </cell>
          <cell r="AE5733">
            <v>0</v>
          </cell>
          <cell r="AF5733">
            <v>0</v>
          </cell>
          <cell r="AG5733">
            <v>0</v>
          </cell>
          <cell r="AH5733">
            <v>0</v>
          </cell>
          <cell r="AL5733" t="str">
            <v>ThS Tài chính Ngân hàng</v>
          </cell>
          <cell r="AM5733">
            <v>1</v>
          </cell>
          <cell r="AN5733">
            <v>2</v>
          </cell>
          <cell r="AP5733">
            <v>0</v>
          </cell>
          <cell r="AQ5733">
            <v>2010</v>
          </cell>
          <cell r="AR5733">
            <v>1</v>
          </cell>
          <cell r="AS5733">
            <v>1</v>
          </cell>
          <cell r="AT5733">
            <v>6</v>
          </cell>
        </row>
        <row r="5734">
          <cell r="C5734" t="str">
            <v>VPB2017</v>
          </cell>
          <cell r="D5734" t="str">
            <v>HOSE</v>
          </cell>
          <cell r="E5734" t="str">
            <v>Ông</v>
          </cell>
          <cell r="F5734">
            <v>1</v>
          </cell>
          <cell r="G5734" t="str">
            <v>Nguyễn Thanh Bình</v>
          </cell>
          <cell r="H5734">
            <v>5</v>
          </cell>
          <cell r="I5734" t="str">
            <v>Phó TGĐ</v>
          </cell>
          <cell r="J5734" t="str">
            <v>Phó TGĐ</v>
          </cell>
          <cell r="M5734" t="str">
            <v>VPBNguyenThanhBinh1966</v>
          </cell>
          <cell r="N5734">
            <v>10</v>
          </cell>
          <cell r="P5734">
            <v>0</v>
          </cell>
          <cell r="Q5734">
            <v>1</v>
          </cell>
          <cell r="R5734">
            <v>0</v>
          </cell>
          <cell r="S5734">
            <v>0</v>
          </cell>
          <cell r="T5734">
            <v>0</v>
          </cell>
          <cell r="U5734">
            <v>1</v>
          </cell>
          <cell r="V5734">
            <v>0</v>
          </cell>
          <cell r="W5734">
            <v>0</v>
          </cell>
          <cell r="X5734">
            <v>0</v>
          </cell>
          <cell r="Y5734">
            <v>0</v>
          </cell>
          <cell r="Z5734">
            <v>0</v>
          </cell>
          <cell r="AA5734">
            <v>0</v>
          </cell>
          <cell r="AB5734">
            <v>0</v>
          </cell>
          <cell r="AC5734">
            <v>1966</v>
          </cell>
          <cell r="AD5734">
            <v>0</v>
          </cell>
          <cell r="AE5734">
            <v>0</v>
          </cell>
          <cell r="AF5734">
            <v>0</v>
          </cell>
          <cell r="AG5734">
            <v>0</v>
          </cell>
          <cell r="AH5734">
            <v>0</v>
          </cell>
          <cell r="AL5734" t="str">
            <v>CN Tài chính</v>
          </cell>
          <cell r="AM5734">
            <v>1</v>
          </cell>
          <cell r="AN5734">
            <v>1</v>
          </cell>
          <cell r="AP5734">
            <v>0</v>
          </cell>
          <cell r="AQ5734">
            <v>1994</v>
          </cell>
          <cell r="AR5734">
            <v>1</v>
          </cell>
          <cell r="AS5734">
            <v>1</v>
          </cell>
          <cell r="AT5734">
            <v>6</v>
          </cell>
        </row>
        <row r="5735">
          <cell r="C5735" t="str">
            <v>VPB2017</v>
          </cell>
          <cell r="D5735" t="str">
            <v>HOSE</v>
          </cell>
          <cell r="E5735" t="str">
            <v>Ông</v>
          </cell>
          <cell r="F5735">
            <v>1</v>
          </cell>
          <cell r="G5735" t="str">
            <v>Phan Ngọc Hòa</v>
          </cell>
          <cell r="H5735">
            <v>5</v>
          </cell>
          <cell r="I5735" t="str">
            <v>Phó TGĐ</v>
          </cell>
          <cell r="J5735" t="str">
            <v>Phó TGĐ</v>
          </cell>
          <cell r="M5735" t="str">
            <v>VPBPhanNgocHoa1971</v>
          </cell>
          <cell r="N5735">
            <v>8</v>
          </cell>
          <cell r="P5735">
            <v>0</v>
          </cell>
          <cell r="Q5735">
            <v>1</v>
          </cell>
          <cell r="R5735">
            <v>0</v>
          </cell>
          <cell r="S5735">
            <v>0</v>
          </cell>
          <cell r="T5735">
            <v>0</v>
          </cell>
          <cell r="U5735">
            <v>1</v>
          </cell>
          <cell r="V5735">
            <v>0</v>
          </cell>
          <cell r="W5735">
            <v>0</v>
          </cell>
          <cell r="X5735">
            <v>0</v>
          </cell>
          <cell r="Y5735">
            <v>0</v>
          </cell>
          <cell r="Z5735">
            <v>0</v>
          </cell>
          <cell r="AA5735">
            <v>0</v>
          </cell>
          <cell r="AB5735">
            <v>0</v>
          </cell>
          <cell r="AC5735">
            <v>1971</v>
          </cell>
          <cell r="AD5735">
            <v>0</v>
          </cell>
          <cell r="AE5735">
            <v>0</v>
          </cell>
          <cell r="AF5735">
            <v>0</v>
          </cell>
          <cell r="AG5735">
            <v>0</v>
          </cell>
          <cell r="AH5735">
            <v>0</v>
          </cell>
          <cell r="AL5735" t="str">
            <v>Cử nhân</v>
          </cell>
          <cell r="AN5735">
            <v>1</v>
          </cell>
          <cell r="AP5735">
            <v>0</v>
          </cell>
          <cell r="AQ5735">
            <v>2010</v>
          </cell>
          <cell r="AR5735">
            <v>0</v>
          </cell>
          <cell r="AS5735">
            <v>1</v>
          </cell>
          <cell r="AT5735">
            <v>6</v>
          </cell>
        </row>
        <row r="5736">
          <cell r="C5736" t="str">
            <v>VPB2017</v>
          </cell>
          <cell r="D5736" t="str">
            <v>HOSE</v>
          </cell>
          <cell r="E5736" t="str">
            <v>Bà</v>
          </cell>
          <cell r="F5736">
            <v>0</v>
          </cell>
          <cell r="G5736" t="str">
            <v>Dương Thị Thu Thủy</v>
          </cell>
          <cell r="H5736">
            <v>5</v>
          </cell>
          <cell r="I5736" t="str">
            <v>Phó TGĐ</v>
          </cell>
          <cell r="J5736" t="str">
            <v>Phó TGĐ</v>
          </cell>
          <cell r="M5736" t="str">
            <v>VPBDuongThiThuThuy1965</v>
          </cell>
          <cell r="N5736">
            <v>10</v>
          </cell>
          <cell r="P5736">
            <v>0</v>
          </cell>
          <cell r="Q5736">
            <v>1</v>
          </cell>
          <cell r="R5736">
            <v>0</v>
          </cell>
          <cell r="S5736">
            <v>0</v>
          </cell>
          <cell r="T5736">
            <v>0</v>
          </cell>
          <cell r="U5736">
            <v>1</v>
          </cell>
          <cell r="V5736">
            <v>0</v>
          </cell>
          <cell r="W5736">
            <v>0</v>
          </cell>
          <cell r="X5736">
            <v>0</v>
          </cell>
          <cell r="Y5736">
            <v>0</v>
          </cell>
          <cell r="Z5736">
            <v>0</v>
          </cell>
          <cell r="AA5736">
            <v>0</v>
          </cell>
          <cell r="AB5736">
            <v>0</v>
          </cell>
          <cell r="AC5736">
            <v>1965</v>
          </cell>
          <cell r="AD5736">
            <v>0</v>
          </cell>
          <cell r="AE5736">
            <v>0</v>
          </cell>
          <cell r="AF5736">
            <v>0</v>
          </cell>
          <cell r="AG5736">
            <v>0</v>
          </cell>
          <cell r="AH5736">
            <v>0</v>
          </cell>
          <cell r="AL5736" t="str">
            <v>Thạc sỹ</v>
          </cell>
          <cell r="AN5736">
            <v>2</v>
          </cell>
          <cell r="AP5736">
            <v>0</v>
          </cell>
          <cell r="AQ5736">
            <v>2002</v>
          </cell>
          <cell r="AR5736">
            <v>0</v>
          </cell>
          <cell r="AS5736">
            <v>1</v>
          </cell>
          <cell r="AT5736">
            <v>6</v>
          </cell>
        </row>
        <row r="5737">
          <cell r="C5737" t="str">
            <v>VPB2017</v>
          </cell>
          <cell r="D5737" t="str">
            <v>HOSE</v>
          </cell>
          <cell r="E5737" t="str">
            <v>Bà</v>
          </cell>
          <cell r="F5737">
            <v>0</v>
          </cell>
          <cell r="G5737" t="str">
            <v>Lưu Thị Thảo</v>
          </cell>
          <cell r="H5737">
            <v>5</v>
          </cell>
          <cell r="I5737" t="str">
            <v>Phó TGĐ</v>
          </cell>
          <cell r="J5737" t="str">
            <v>Phó TGĐ</v>
          </cell>
          <cell r="M5737" t="str">
            <v>VPBLuuThiThao1974</v>
          </cell>
          <cell r="N5737">
            <v>7</v>
          </cell>
          <cell r="P5737">
            <v>0</v>
          </cell>
          <cell r="Q5737">
            <v>1</v>
          </cell>
          <cell r="R5737">
            <v>0</v>
          </cell>
          <cell r="S5737">
            <v>0</v>
          </cell>
          <cell r="T5737">
            <v>0</v>
          </cell>
          <cell r="U5737">
            <v>1</v>
          </cell>
          <cell r="V5737">
            <v>0</v>
          </cell>
          <cell r="W5737">
            <v>0</v>
          </cell>
          <cell r="X5737">
            <v>0</v>
          </cell>
          <cell r="Y5737">
            <v>0</v>
          </cell>
          <cell r="Z5737">
            <v>0</v>
          </cell>
          <cell r="AA5737">
            <v>0</v>
          </cell>
          <cell r="AB5737">
            <v>0</v>
          </cell>
          <cell r="AC5737">
            <v>1974</v>
          </cell>
          <cell r="AD5737">
            <v>0</v>
          </cell>
          <cell r="AE5737">
            <v>0</v>
          </cell>
          <cell r="AF5737">
            <v>0</v>
          </cell>
          <cell r="AG5737">
            <v>0</v>
          </cell>
          <cell r="AH5737">
            <v>0</v>
          </cell>
          <cell r="AL5737" t="str">
            <v>CN Kế toán</v>
          </cell>
          <cell r="AM5737">
            <v>1</v>
          </cell>
          <cell r="AN5737">
            <v>1</v>
          </cell>
          <cell r="AP5737">
            <v>0</v>
          </cell>
          <cell r="AQ5737">
            <v>2011</v>
          </cell>
          <cell r="AR5737">
            <v>0</v>
          </cell>
          <cell r="AS5737">
            <v>1</v>
          </cell>
          <cell r="AT5737">
            <v>6</v>
          </cell>
        </row>
        <row r="5738">
          <cell r="C5738" t="str">
            <v>VPB2017</v>
          </cell>
          <cell r="D5738" t="str">
            <v>HOSE</v>
          </cell>
          <cell r="E5738" t="str">
            <v>Ông</v>
          </cell>
          <cell r="F5738">
            <v>1</v>
          </cell>
          <cell r="G5738" t="str">
            <v>Nguyễn Thành Long</v>
          </cell>
          <cell r="H5738">
            <v>5</v>
          </cell>
          <cell r="I5738" t="str">
            <v>Phó TGĐ</v>
          </cell>
          <cell r="J5738" t="str">
            <v>Phó TGĐ</v>
          </cell>
          <cell r="M5738" t="str">
            <v>VPBNguyenThanhLong1966</v>
          </cell>
          <cell r="N5738">
            <v>3</v>
          </cell>
          <cell r="P5738">
            <v>0</v>
          </cell>
          <cell r="Q5738">
            <v>1</v>
          </cell>
          <cell r="R5738">
            <v>0</v>
          </cell>
          <cell r="S5738">
            <v>0</v>
          </cell>
          <cell r="T5738">
            <v>0</v>
          </cell>
          <cell r="U5738">
            <v>1</v>
          </cell>
          <cell r="V5738">
            <v>0</v>
          </cell>
          <cell r="W5738">
            <v>0</v>
          </cell>
          <cell r="X5738">
            <v>0</v>
          </cell>
          <cell r="Y5738">
            <v>0</v>
          </cell>
          <cell r="Z5738">
            <v>0</v>
          </cell>
          <cell r="AA5738">
            <v>0</v>
          </cell>
          <cell r="AB5738">
            <v>0</v>
          </cell>
          <cell r="AC5738">
            <v>1966</v>
          </cell>
          <cell r="AD5738">
            <v>0</v>
          </cell>
          <cell r="AE5738">
            <v>0</v>
          </cell>
          <cell r="AF5738">
            <v>0</v>
          </cell>
          <cell r="AG5738">
            <v>0</v>
          </cell>
          <cell r="AH5738">
            <v>0</v>
          </cell>
          <cell r="AL5738" t="str">
            <v>ThS Luật</v>
          </cell>
          <cell r="AN5738">
            <v>2</v>
          </cell>
          <cell r="AP5738">
            <v>0</v>
          </cell>
          <cell r="AQ5738">
            <v>2014</v>
          </cell>
          <cell r="AR5738">
            <v>0</v>
          </cell>
          <cell r="AS5738">
            <v>1</v>
          </cell>
          <cell r="AT5738">
            <v>6</v>
          </cell>
        </row>
        <row r="5739">
          <cell r="C5739" t="str">
            <v>VPB2017</v>
          </cell>
          <cell r="D5739" t="str">
            <v>HOSE</v>
          </cell>
          <cell r="E5739" t="str">
            <v>Ông</v>
          </cell>
          <cell r="F5739">
            <v>1</v>
          </cell>
          <cell r="G5739" t="str">
            <v>Fung Kai Jin</v>
          </cell>
          <cell r="H5739">
            <v>5</v>
          </cell>
          <cell r="I5739" t="str">
            <v>Phó TGĐ</v>
          </cell>
          <cell r="J5739" t="str">
            <v>Phó TGĐ</v>
          </cell>
          <cell r="M5739" t="str">
            <v>VPBFungKaiJin1964</v>
          </cell>
          <cell r="N5739">
            <v>5</v>
          </cell>
          <cell r="P5739">
            <v>0</v>
          </cell>
          <cell r="Q5739">
            <v>1</v>
          </cell>
          <cell r="R5739">
            <v>0</v>
          </cell>
          <cell r="S5739">
            <v>0</v>
          </cell>
          <cell r="T5739">
            <v>0</v>
          </cell>
          <cell r="U5739">
            <v>1</v>
          </cell>
          <cell r="V5739">
            <v>0</v>
          </cell>
          <cell r="W5739">
            <v>0</v>
          </cell>
          <cell r="X5739">
            <v>0</v>
          </cell>
          <cell r="Y5739">
            <v>0</v>
          </cell>
          <cell r="Z5739">
            <v>0</v>
          </cell>
          <cell r="AA5739">
            <v>0</v>
          </cell>
          <cell r="AB5739">
            <v>0</v>
          </cell>
          <cell r="AC5739">
            <v>1964</v>
          </cell>
          <cell r="AD5739">
            <v>0</v>
          </cell>
          <cell r="AE5739">
            <v>0</v>
          </cell>
          <cell r="AF5739">
            <v>0</v>
          </cell>
          <cell r="AG5739">
            <v>0</v>
          </cell>
          <cell r="AH5739">
            <v>0</v>
          </cell>
          <cell r="AL5739" t="str">
            <v>Thạc sỹ</v>
          </cell>
          <cell r="AN5739">
            <v>2</v>
          </cell>
          <cell r="AP5739">
            <v>0</v>
          </cell>
          <cell r="AQ5739">
            <v>2013</v>
          </cell>
          <cell r="AR5739">
            <v>0</v>
          </cell>
          <cell r="AS5739">
            <v>1</v>
          </cell>
          <cell r="AT5739">
            <v>6</v>
          </cell>
        </row>
        <row r="5740">
          <cell r="C5740" t="str">
            <v>VPB2017</v>
          </cell>
          <cell r="D5740" t="str">
            <v>HOSE</v>
          </cell>
          <cell r="E5740" t="str">
            <v>Ông</v>
          </cell>
          <cell r="F5740">
            <v>1</v>
          </cell>
          <cell r="G5740" t="str">
            <v>Phạm Phú Khôi</v>
          </cell>
          <cell r="H5740">
            <v>5</v>
          </cell>
          <cell r="I5740" t="str">
            <v>Phó TGĐ</v>
          </cell>
          <cell r="J5740" t="str">
            <v>Phó TGĐ</v>
          </cell>
          <cell r="M5740" t="str">
            <v>VPBPhamPhuKhoi1963</v>
          </cell>
          <cell r="N5740">
            <v>3</v>
          </cell>
          <cell r="P5740">
            <v>0</v>
          </cell>
          <cell r="Q5740">
            <v>1</v>
          </cell>
          <cell r="R5740">
            <v>0</v>
          </cell>
          <cell r="S5740">
            <v>0</v>
          </cell>
          <cell r="T5740">
            <v>0</v>
          </cell>
          <cell r="U5740">
            <v>1</v>
          </cell>
          <cell r="V5740">
            <v>0</v>
          </cell>
          <cell r="W5740">
            <v>0</v>
          </cell>
          <cell r="X5740">
            <v>0</v>
          </cell>
          <cell r="Y5740">
            <v>0</v>
          </cell>
          <cell r="Z5740">
            <v>0</v>
          </cell>
          <cell r="AA5740">
            <v>0</v>
          </cell>
          <cell r="AB5740">
            <v>0</v>
          </cell>
          <cell r="AC5740">
            <v>1963</v>
          </cell>
          <cell r="AD5740">
            <v>0</v>
          </cell>
          <cell r="AE5740">
            <v>0</v>
          </cell>
          <cell r="AF5740">
            <v>0</v>
          </cell>
          <cell r="AG5740">
            <v>0</v>
          </cell>
          <cell r="AH5740">
            <v>0</v>
          </cell>
          <cell r="AL5740" t="str">
            <v>Thạc sỹ</v>
          </cell>
          <cell r="AN5740">
            <v>2</v>
          </cell>
          <cell r="AP5740">
            <v>0</v>
          </cell>
          <cell r="AQ5740">
            <v>2015</v>
          </cell>
          <cell r="AR5740">
            <v>0</v>
          </cell>
          <cell r="AS5740">
            <v>1</v>
          </cell>
          <cell r="AT5740">
            <v>6</v>
          </cell>
        </row>
        <row r="5741">
          <cell r="C5741" t="str">
            <v>VPB2017</v>
          </cell>
          <cell r="D5741" t="str">
            <v>HOSE</v>
          </cell>
          <cell r="E5741" t="str">
            <v>Bà</v>
          </cell>
          <cell r="F5741">
            <v>0</v>
          </cell>
          <cell r="G5741" t="str">
            <v>Nguyễn Thị Thu Hằng</v>
          </cell>
          <cell r="H5741">
            <v>5</v>
          </cell>
          <cell r="I5741" t="str">
            <v>KTT</v>
          </cell>
          <cell r="J5741" t="str">
            <v>KTT</v>
          </cell>
          <cell r="M5741" t="str">
            <v>VPBNguyenThiThuHang1973</v>
          </cell>
          <cell r="N5741">
            <v>2</v>
          </cell>
          <cell r="O5741">
            <v>1</v>
          </cell>
          <cell r="P5741">
            <v>0</v>
          </cell>
          <cell r="Q5741">
            <v>0</v>
          </cell>
          <cell r="R5741">
            <v>0</v>
          </cell>
          <cell r="S5741">
            <v>0</v>
          </cell>
          <cell r="T5741">
            <v>0</v>
          </cell>
          <cell r="U5741">
            <v>1</v>
          </cell>
          <cell r="V5741">
            <v>0</v>
          </cell>
          <cell r="W5741">
            <v>0</v>
          </cell>
          <cell r="X5741">
            <v>0</v>
          </cell>
          <cell r="Y5741">
            <v>0</v>
          </cell>
          <cell r="Z5741">
            <v>0</v>
          </cell>
          <cell r="AA5741">
            <v>1</v>
          </cell>
          <cell r="AB5741">
            <v>0</v>
          </cell>
          <cell r="AC5741">
            <v>1973</v>
          </cell>
          <cell r="AD5741">
            <v>0</v>
          </cell>
          <cell r="AE5741">
            <v>0</v>
          </cell>
          <cell r="AF5741">
            <v>0</v>
          </cell>
          <cell r="AG5741">
            <v>0</v>
          </cell>
          <cell r="AH5741">
            <v>0</v>
          </cell>
          <cell r="AL5741" t="str">
            <v>Thạc sỹ Kiểm toán</v>
          </cell>
          <cell r="AN5741">
            <v>2</v>
          </cell>
          <cell r="AP5741">
            <v>0</v>
          </cell>
          <cell r="AQ5741">
            <v>2012</v>
          </cell>
          <cell r="AR5741">
            <v>0</v>
          </cell>
          <cell r="AS5741">
            <v>1</v>
          </cell>
          <cell r="AT5741">
            <v>6</v>
          </cell>
        </row>
        <row r="5742">
          <cell r="C5742" t="str">
            <v>VPB2017</v>
          </cell>
          <cell r="D5742" t="str">
            <v>HOSE</v>
          </cell>
          <cell r="E5742" t="str">
            <v>Ông</v>
          </cell>
          <cell r="F5742">
            <v>1</v>
          </cell>
          <cell r="G5742" t="str">
            <v>Kosaraju Kiran Babu</v>
          </cell>
          <cell r="H5742">
            <v>5</v>
          </cell>
          <cell r="I5742" t="str">
            <v>Phó TGĐ</v>
          </cell>
          <cell r="J5742" t="str">
            <v>Phó TGĐ</v>
          </cell>
          <cell r="M5742" t="str">
            <v>VPBKosarajuKiranBabu</v>
          </cell>
          <cell r="N5742">
            <v>1</v>
          </cell>
          <cell r="P5742">
            <v>0</v>
          </cell>
          <cell r="Q5742">
            <v>1</v>
          </cell>
          <cell r="R5742">
            <v>0</v>
          </cell>
          <cell r="S5742">
            <v>0</v>
          </cell>
          <cell r="T5742">
            <v>0</v>
          </cell>
          <cell r="U5742">
            <v>1</v>
          </cell>
          <cell r="V5742">
            <v>0</v>
          </cell>
          <cell r="W5742">
            <v>0</v>
          </cell>
          <cell r="X5742">
            <v>0</v>
          </cell>
          <cell r="Y5742">
            <v>0</v>
          </cell>
          <cell r="Z5742">
            <v>0</v>
          </cell>
          <cell r="AA5742">
            <v>0</v>
          </cell>
          <cell r="AB5742">
            <v>0</v>
          </cell>
          <cell r="AH5742" t="str">
            <v>n/a</v>
          </cell>
          <cell r="AN5742">
            <v>0</v>
          </cell>
          <cell r="AP5742">
            <v>0</v>
          </cell>
          <cell r="AR5742">
            <v>0</v>
          </cell>
          <cell r="AS5742">
            <v>1</v>
          </cell>
          <cell r="AT5742">
            <v>6</v>
          </cell>
        </row>
        <row r="5743">
          <cell r="C5743" t="str">
            <v>VPB2016</v>
          </cell>
          <cell r="D5743" t="str">
            <v>HOSE</v>
          </cell>
          <cell r="E5743" t="str">
            <v>Ông</v>
          </cell>
          <cell r="F5743">
            <v>1</v>
          </cell>
          <cell r="G5743" t="str">
            <v>Ngô Chí Dũng</v>
          </cell>
          <cell r="H5743">
            <v>6</v>
          </cell>
          <cell r="I5743" t="str">
            <v>CTHĐQT</v>
          </cell>
          <cell r="J5743" t="str">
            <v>CTHĐQT</v>
          </cell>
          <cell r="M5743" t="str">
            <v>VPBNgoChiDung1968</v>
          </cell>
          <cell r="N5743">
            <v>8</v>
          </cell>
          <cell r="P5743">
            <v>1</v>
          </cell>
          <cell r="Q5743">
            <v>0</v>
          </cell>
          <cell r="R5743">
            <v>0</v>
          </cell>
          <cell r="S5743">
            <v>1</v>
          </cell>
          <cell r="T5743">
            <v>0</v>
          </cell>
          <cell r="U5743">
            <v>1</v>
          </cell>
          <cell r="V5743">
            <v>0</v>
          </cell>
          <cell r="W5743">
            <v>0</v>
          </cell>
          <cell r="X5743">
            <v>0</v>
          </cell>
          <cell r="Y5743">
            <v>0</v>
          </cell>
          <cell r="Z5743">
            <v>0</v>
          </cell>
          <cell r="AA5743">
            <v>0</v>
          </cell>
          <cell r="AB5743">
            <v>0</v>
          </cell>
          <cell r="AC5743">
            <v>1968</v>
          </cell>
          <cell r="AH5743" t="str">
            <v>n/a</v>
          </cell>
          <cell r="AL5743" t="str">
            <v>T.S K.Tế/CN Địa chất học</v>
          </cell>
          <cell r="AM5743">
            <v>1</v>
          </cell>
          <cell r="AN5743">
            <v>2</v>
          </cell>
          <cell r="AP5743">
            <v>0</v>
          </cell>
          <cell r="AQ5743">
            <v>2010</v>
          </cell>
          <cell r="AR5743">
            <v>0</v>
          </cell>
          <cell r="AS5743">
            <v>1</v>
          </cell>
          <cell r="AT5743">
            <v>6</v>
          </cell>
        </row>
        <row r="5744">
          <cell r="C5744" t="str">
            <v>VPB2016</v>
          </cell>
          <cell r="D5744" t="str">
            <v>HOSE</v>
          </cell>
          <cell r="E5744" t="str">
            <v>Ông</v>
          </cell>
          <cell r="F5744">
            <v>1</v>
          </cell>
          <cell r="G5744" t="str">
            <v>Bùi Hải Quân</v>
          </cell>
          <cell r="H5744">
            <v>6</v>
          </cell>
          <cell r="I5744" t="str">
            <v>Phó CTHĐQT</v>
          </cell>
          <cell r="J5744" t="str">
            <v>Phó CTHĐQT</v>
          </cell>
          <cell r="M5744" t="str">
            <v>VPBBuiHaiQuan1968</v>
          </cell>
          <cell r="N5744">
            <v>9</v>
          </cell>
          <cell r="P5744">
            <v>1</v>
          </cell>
          <cell r="Q5744">
            <v>0</v>
          </cell>
          <cell r="R5744">
            <v>0</v>
          </cell>
          <cell r="S5744">
            <v>0</v>
          </cell>
          <cell r="T5744">
            <v>0</v>
          </cell>
          <cell r="U5744">
            <v>1</v>
          </cell>
          <cell r="V5744">
            <v>0</v>
          </cell>
          <cell r="W5744">
            <v>0</v>
          </cell>
          <cell r="X5744">
            <v>0</v>
          </cell>
          <cell r="Y5744">
            <v>0</v>
          </cell>
          <cell r="Z5744">
            <v>0</v>
          </cell>
          <cell r="AA5744">
            <v>0</v>
          </cell>
          <cell r="AB5744">
            <v>0</v>
          </cell>
          <cell r="AC5744">
            <v>1968</v>
          </cell>
          <cell r="AD5744">
            <v>0</v>
          </cell>
          <cell r="AE5744">
            <v>0</v>
          </cell>
          <cell r="AF5744">
            <v>0</v>
          </cell>
          <cell r="AG5744">
            <v>0</v>
          </cell>
          <cell r="AH5744">
            <v>0</v>
          </cell>
          <cell r="AL5744" t="str">
            <v>CN Kinh tế</v>
          </cell>
          <cell r="AM5744">
            <v>1</v>
          </cell>
          <cell r="AN5744">
            <v>1</v>
          </cell>
          <cell r="AP5744">
            <v>0</v>
          </cell>
          <cell r="AQ5744">
            <v>2008</v>
          </cell>
          <cell r="AR5744">
            <v>0</v>
          </cell>
          <cell r="AS5744">
            <v>1</v>
          </cell>
          <cell r="AT5744">
            <v>6</v>
          </cell>
        </row>
        <row r="5745">
          <cell r="C5745" t="str">
            <v>VPB2016</v>
          </cell>
          <cell r="D5745" t="str">
            <v>HOSE</v>
          </cell>
          <cell r="E5745" t="str">
            <v>Ông</v>
          </cell>
          <cell r="F5745">
            <v>1</v>
          </cell>
          <cell r="G5745" t="str">
            <v>Lô Bằng Giang</v>
          </cell>
          <cell r="H5745">
            <v>6</v>
          </cell>
          <cell r="I5745" t="str">
            <v>Phó CTHĐQT</v>
          </cell>
          <cell r="J5745" t="str">
            <v>Phó CTHĐQT</v>
          </cell>
          <cell r="M5745" t="str">
            <v>VPBLoBangGiang1972</v>
          </cell>
          <cell r="N5745">
            <v>8</v>
          </cell>
          <cell r="P5745">
            <v>1</v>
          </cell>
          <cell r="Q5745">
            <v>0</v>
          </cell>
          <cell r="R5745">
            <v>0</v>
          </cell>
          <cell r="S5745">
            <v>0</v>
          </cell>
          <cell r="T5745">
            <v>0</v>
          </cell>
          <cell r="U5745">
            <v>1</v>
          </cell>
          <cell r="V5745">
            <v>0</v>
          </cell>
          <cell r="W5745">
            <v>0</v>
          </cell>
          <cell r="X5745">
            <v>0</v>
          </cell>
          <cell r="Y5745">
            <v>0</v>
          </cell>
          <cell r="Z5745">
            <v>0</v>
          </cell>
          <cell r="AA5745">
            <v>0</v>
          </cell>
          <cell r="AB5745">
            <v>0</v>
          </cell>
          <cell r="AC5745">
            <v>1972</v>
          </cell>
          <cell r="AD5745">
            <v>0</v>
          </cell>
          <cell r="AE5745">
            <v>0</v>
          </cell>
          <cell r="AF5745">
            <v>0</v>
          </cell>
          <cell r="AG5745">
            <v>0</v>
          </cell>
          <cell r="AH5745">
            <v>0</v>
          </cell>
          <cell r="AL5745" t="str">
            <v>CN Tài chính - Ngân hàng/Thạc sỹ Kinh tế</v>
          </cell>
          <cell r="AM5745">
            <v>1</v>
          </cell>
          <cell r="AN5745">
            <v>2</v>
          </cell>
          <cell r="AP5745">
            <v>0</v>
          </cell>
          <cell r="AQ5745">
            <v>2010</v>
          </cell>
          <cell r="AR5745">
            <v>1</v>
          </cell>
          <cell r="AS5745">
            <v>1</v>
          </cell>
          <cell r="AT5745">
            <v>6</v>
          </cell>
        </row>
        <row r="5746">
          <cell r="C5746" t="str">
            <v>VPB2016</v>
          </cell>
          <cell r="D5746" t="str">
            <v>HOSE</v>
          </cell>
          <cell r="E5746" t="str">
            <v>Ông</v>
          </cell>
          <cell r="F5746">
            <v>1</v>
          </cell>
          <cell r="G5746" t="str">
            <v>Nguyễn Văn Hảo</v>
          </cell>
          <cell r="H5746">
            <v>6</v>
          </cell>
          <cell r="I5746" t="str">
            <v>TVHĐQT</v>
          </cell>
          <cell r="J5746" t="str">
            <v>TVHĐQT</v>
          </cell>
          <cell r="M5746" t="str">
            <v>VPBNguyenVanHao1955</v>
          </cell>
          <cell r="N5746">
            <v>2</v>
          </cell>
          <cell r="P5746">
            <v>1</v>
          </cell>
          <cell r="Q5746">
            <v>0</v>
          </cell>
          <cell r="R5746">
            <v>0</v>
          </cell>
          <cell r="S5746">
            <v>0</v>
          </cell>
          <cell r="T5746">
            <v>0</v>
          </cell>
          <cell r="U5746">
            <v>1</v>
          </cell>
          <cell r="V5746">
            <v>0</v>
          </cell>
          <cell r="W5746">
            <v>0</v>
          </cell>
          <cell r="X5746">
            <v>0</v>
          </cell>
          <cell r="Y5746">
            <v>0</v>
          </cell>
          <cell r="Z5746">
            <v>0</v>
          </cell>
          <cell r="AA5746">
            <v>0</v>
          </cell>
          <cell r="AB5746">
            <v>0</v>
          </cell>
          <cell r="AC5746">
            <v>1955</v>
          </cell>
          <cell r="AD5746">
            <v>0</v>
          </cell>
          <cell r="AE5746">
            <v>0</v>
          </cell>
          <cell r="AF5746">
            <v>0</v>
          </cell>
          <cell r="AG5746">
            <v>0</v>
          </cell>
          <cell r="AH5746">
            <v>0</v>
          </cell>
          <cell r="AL5746" t="str">
            <v>CN Kinh tế/ThS Ngôn ngữ</v>
          </cell>
          <cell r="AM5746">
            <v>1</v>
          </cell>
          <cell r="AN5746">
            <v>2</v>
          </cell>
          <cell r="AP5746">
            <v>0</v>
          </cell>
          <cell r="AQ5746" t="str">
            <v xml:space="preserve">          </v>
          </cell>
          <cell r="AR5746">
            <v>0</v>
          </cell>
          <cell r="AS5746">
            <v>1</v>
          </cell>
          <cell r="AT5746">
            <v>6</v>
          </cell>
        </row>
        <row r="5747">
          <cell r="C5747" t="str">
            <v>VPB2016</v>
          </cell>
          <cell r="D5747" t="str">
            <v>HOSE</v>
          </cell>
          <cell r="E5747" t="str">
            <v>Ông</v>
          </cell>
          <cell r="F5747">
            <v>1</v>
          </cell>
          <cell r="G5747" t="str">
            <v>Lương Phan Sơn</v>
          </cell>
          <cell r="H5747">
            <v>6</v>
          </cell>
          <cell r="I5747" t="str">
            <v>TVHĐQT</v>
          </cell>
          <cell r="J5747" t="str">
            <v>TVHĐQT</v>
          </cell>
          <cell r="M5747" t="str">
            <v>VPBLuongPhanSon</v>
          </cell>
          <cell r="N5747">
            <v>5</v>
          </cell>
          <cell r="P5747">
            <v>1</v>
          </cell>
          <cell r="Q5747">
            <v>0</v>
          </cell>
          <cell r="R5747">
            <v>0</v>
          </cell>
          <cell r="S5747">
            <v>0</v>
          </cell>
          <cell r="T5747">
            <v>0</v>
          </cell>
          <cell r="U5747">
            <v>1</v>
          </cell>
          <cell r="V5747">
            <v>0</v>
          </cell>
          <cell r="W5747">
            <v>0</v>
          </cell>
          <cell r="X5747">
            <v>0</v>
          </cell>
          <cell r="Y5747">
            <v>0</v>
          </cell>
          <cell r="Z5747">
            <v>0</v>
          </cell>
          <cell r="AA5747">
            <v>0</v>
          </cell>
          <cell r="AB5747">
            <v>0</v>
          </cell>
          <cell r="AD5747">
            <v>0</v>
          </cell>
          <cell r="AE5747">
            <v>0</v>
          </cell>
          <cell r="AF5747">
            <v>0</v>
          </cell>
          <cell r="AG5747">
            <v>0</v>
          </cell>
          <cell r="AH5747">
            <v>0</v>
          </cell>
          <cell r="AL5747" t="str">
            <v>CN Cơ khí</v>
          </cell>
          <cell r="AN5747">
            <v>1</v>
          </cell>
          <cell r="AP5747">
            <v>0</v>
          </cell>
          <cell r="AQ5747">
            <v>2012</v>
          </cell>
          <cell r="AR5747">
            <v>0</v>
          </cell>
          <cell r="AS5747">
            <v>1</v>
          </cell>
          <cell r="AT5747">
            <v>6</v>
          </cell>
        </row>
        <row r="5748">
          <cell r="C5748" t="str">
            <v>VPB2016</v>
          </cell>
          <cell r="D5748" t="str">
            <v>HOSE</v>
          </cell>
          <cell r="E5748" t="str">
            <v>Ông</v>
          </cell>
          <cell r="F5748">
            <v>1</v>
          </cell>
          <cell r="G5748" t="str">
            <v>Nguyễn Đức Vinh</v>
          </cell>
          <cell r="H5748">
            <v>6</v>
          </cell>
          <cell r="I5748" t="str">
            <v>TGĐ/TVHĐQT</v>
          </cell>
          <cell r="J5748" t="str">
            <v>TGĐ</v>
          </cell>
          <cell r="K5748" t="str">
            <v>TVHĐQT</v>
          </cell>
          <cell r="M5748" t="str">
            <v>VPBNguyenDucVinh1958</v>
          </cell>
          <cell r="N5748">
            <v>5</v>
          </cell>
          <cell r="P5748">
            <v>1</v>
          </cell>
          <cell r="Q5748">
            <v>1</v>
          </cell>
          <cell r="R5748">
            <v>0</v>
          </cell>
          <cell r="S5748">
            <v>0</v>
          </cell>
          <cell r="T5748">
            <v>1</v>
          </cell>
          <cell r="U5748">
            <v>1</v>
          </cell>
          <cell r="V5748">
            <v>0</v>
          </cell>
          <cell r="W5748">
            <v>0</v>
          </cell>
          <cell r="X5748">
            <v>0</v>
          </cell>
          <cell r="Y5748">
            <v>0</v>
          </cell>
          <cell r="Z5748">
            <v>1</v>
          </cell>
          <cell r="AA5748">
            <v>0</v>
          </cell>
          <cell r="AB5748">
            <v>0</v>
          </cell>
          <cell r="AC5748">
            <v>1958</v>
          </cell>
          <cell r="AD5748">
            <v>0</v>
          </cell>
          <cell r="AE5748">
            <v>0</v>
          </cell>
          <cell r="AF5748">
            <v>0</v>
          </cell>
          <cell r="AG5748">
            <v>0</v>
          </cell>
          <cell r="AH5748">
            <v>0</v>
          </cell>
          <cell r="AL5748" t="str">
            <v>ThS QTKD</v>
          </cell>
          <cell r="AM5748">
            <v>1</v>
          </cell>
          <cell r="AN5748">
            <v>2</v>
          </cell>
          <cell r="AP5748">
            <v>0</v>
          </cell>
          <cell r="AQ5748">
            <v>2013</v>
          </cell>
          <cell r="AR5748">
            <v>0</v>
          </cell>
          <cell r="AS5748">
            <v>1</v>
          </cell>
          <cell r="AT5748">
            <v>6</v>
          </cell>
        </row>
        <row r="5749">
          <cell r="C5749" t="str">
            <v>VPB2016</v>
          </cell>
          <cell r="D5749" t="str">
            <v>HOSE</v>
          </cell>
          <cell r="E5749" t="str">
            <v>Bà</v>
          </cell>
          <cell r="F5749">
            <v>0</v>
          </cell>
          <cell r="G5749" t="str">
            <v>Nguyễn Quỳnh Anh</v>
          </cell>
          <cell r="H5749">
            <v>6</v>
          </cell>
          <cell r="I5749" t="str">
            <v>TBKS</v>
          </cell>
          <cell r="J5749" t="str">
            <v>TBKS</v>
          </cell>
          <cell r="M5749" t="str">
            <v>VPBNguyenQuynhAnh</v>
          </cell>
          <cell r="N5749">
            <v>7</v>
          </cell>
          <cell r="P5749">
            <v>0</v>
          </cell>
          <cell r="Q5749">
            <v>0</v>
          </cell>
          <cell r="R5749">
            <v>1</v>
          </cell>
          <cell r="S5749">
            <v>0</v>
          </cell>
          <cell r="T5749">
            <v>0</v>
          </cell>
          <cell r="U5749">
            <v>1</v>
          </cell>
          <cell r="V5749">
            <v>0</v>
          </cell>
          <cell r="W5749">
            <v>0</v>
          </cell>
          <cell r="X5749">
            <v>0</v>
          </cell>
          <cell r="Y5749">
            <v>0</v>
          </cell>
          <cell r="Z5749">
            <v>0</v>
          </cell>
          <cell r="AA5749">
            <v>0</v>
          </cell>
          <cell r="AB5749">
            <v>1</v>
          </cell>
          <cell r="AD5749">
            <v>0</v>
          </cell>
          <cell r="AE5749">
            <v>0</v>
          </cell>
          <cell r="AF5749">
            <v>0</v>
          </cell>
          <cell r="AG5749">
            <v>0</v>
          </cell>
          <cell r="AH5749">
            <v>0</v>
          </cell>
          <cell r="AL5749" t="str">
            <v>CN Sư phạm/ThS Khoa học</v>
          </cell>
          <cell r="AN5749">
            <v>2</v>
          </cell>
          <cell r="AP5749">
            <v>0</v>
          </cell>
          <cell r="AQ5749">
            <v>2010</v>
          </cell>
          <cell r="AR5749">
            <v>0</v>
          </cell>
          <cell r="AS5749">
            <v>1</v>
          </cell>
          <cell r="AT5749">
            <v>6</v>
          </cell>
        </row>
        <row r="5750">
          <cell r="C5750" t="str">
            <v>VPB2016</v>
          </cell>
          <cell r="D5750" t="str">
            <v>HOSE</v>
          </cell>
          <cell r="E5750" t="str">
            <v>Bà</v>
          </cell>
          <cell r="F5750">
            <v>0</v>
          </cell>
          <cell r="G5750" t="str">
            <v>Nguyễn Thị Bích Thủy</v>
          </cell>
          <cell r="H5750">
            <v>6</v>
          </cell>
          <cell r="I5750" t="str">
            <v>Thành viên BKS</v>
          </cell>
          <cell r="J5750" t="str">
            <v>Thành viên BKS</v>
          </cell>
          <cell r="M5750" t="str">
            <v>VPBNguyenThiBichThuy1973</v>
          </cell>
          <cell r="N5750">
            <v>5</v>
          </cell>
          <cell r="P5750">
            <v>0</v>
          </cell>
          <cell r="Q5750">
            <v>0</v>
          </cell>
          <cell r="R5750">
            <v>1</v>
          </cell>
          <cell r="S5750">
            <v>0</v>
          </cell>
          <cell r="T5750">
            <v>0</v>
          </cell>
          <cell r="U5750">
            <v>1</v>
          </cell>
          <cell r="V5750">
            <v>0</v>
          </cell>
          <cell r="W5750">
            <v>0</v>
          </cell>
          <cell r="X5750">
            <v>0</v>
          </cell>
          <cell r="Y5750">
            <v>0</v>
          </cell>
          <cell r="Z5750">
            <v>0</v>
          </cell>
          <cell r="AA5750">
            <v>0</v>
          </cell>
          <cell r="AB5750">
            <v>0</v>
          </cell>
          <cell r="AC5750">
            <v>1973</v>
          </cell>
          <cell r="AD5750">
            <v>0</v>
          </cell>
          <cell r="AE5750">
            <v>0</v>
          </cell>
          <cell r="AF5750">
            <v>0</v>
          </cell>
          <cell r="AG5750">
            <v>0</v>
          </cell>
          <cell r="AH5750">
            <v>0</v>
          </cell>
          <cell r="AL5750" t="str">
            <v>CN Kế toán/ThS Tài chính Ngân hàng</v>
          </cell>
          <cell r="AM5750">
            <v>1</v>
          </cell>
          <cell r="AN5750">
            <v>2</v>
          </cell>
          <cell r="AP5750">
            <v>0</v>
          </cell>
          <cell r="AQ5750">
            <v>2010</v>
          </cell>
          <cell r="AR5750">
            <v>1</v>
          </cell>
          <cell r="AS5750">
            <v>1</v>
          </cell>
          <cell r="AT5750">
            <v>6</v>
          </cell>
        </row>
        <row r="5751">
          <cell r="C5751" t="str">
            <v>VPB2016</v>
          </cell>
          <cell r="D5751" t="str">
            <v>HOSE</v>
          </cell>
          <cell r="E5751" t="str">
            <v>Bà</v>
          </cell>
          <cell r="F5751">
            <v>0</v>
          </cell>
          <cell r="G5751" t="str">
            <v>Nguyễn Thị Mai Trinh</v>
          </cell>
          <cell r="H5751">
            <v>6</v>
          </cell>
          <cell r="I5751" t="str">
            <v>Thành viên BKS</v>
          </cell>
          <cell r="J5751" t="str">
            <v>Thành viên BKS</v>
          </cell>
          <cell r="M5751" t="str">
            <v>VPBNguyenThiMaiTrinh</v>
          </cell>
          <cell r="N5751">
            <v>5</v>
          </cell>
          <cell r="P5751">
            <v>0</v>
          </cell>
          <cell r="Q5751">
            <v>0</v>
          </cell>
          <cell r="R5751">
            <v>1</v>
          </cell>
          <cell r="S5751">
            <v>0</v>
          </cell>
          <cell r="T5751">
            <v>0</v>
          </cell>
          <cell r="U5751">
            <v>1</v>
          </cell>
          <cell r="V5751">
            <v>0</v>
          </cell>
          <cell r="W5751">
            <v>0</v>
          </cell>
          <cell r="X5751">
            <v>0</v>
          </cell>
          <cell r="Y5751">
            <v>0</v>
          </cell>
          <cell r="Z5751">
            <v>0</v>
          </cell>
          <cell r="AA5751">
            <v>0</v>
          </cell>
          <cell r="AB5751">
            <v>0</v>
          </cell>
          <cell r="AD5751">
            <v>0</v>
          </cell>
          <cell r="AE5751">
            <v>0</v>
          </cell>
          <cell r="AF5751">
            <v>0</v>
          </cell>
          <cell r="AG5751">
            <v>0</v>
          </cell>
          <cell r="AH5751">
            <v>0</v>
          </cell>
          <cell r="AL5751" t="str">
            <v>CN Luật/CN Kinh tế/T.S K.Tế</v>
          </cell>
          <cell r="AM5751">
            <v>1</v>
          </cell>
          <cell r="AN5751">
            <v>2</v>
          </cell>
          <cell r="AP5751">
            <v>0</v>
          </cell>
          <cell r="AQ5751">
            <v>2012</v>
          </cell>
          <cell r="AR5751">
            <v>0</v>
          </cell>
          <cell r="AS5751">
            <v>1</v>
          </cell>
          <cell r="AT5751">
            <v>6</v>
          </cell>
        </row>
        <row r="5752">
          <cell r="C5752" t="str">
            <v>VPB2016</v>
          </cell>
          <cell r="D5752" t="str">
            <v>HOSE</v>
          </cell>
          <cell r="E5752" t="str">
            <v>Bà</v>
          </cell>
          <cell r="F5752">
            <v>0</v>
          </cell>
          <cell r="G5752" t="str">
            <v>Lưu Thị Thảo</v>
          </cell>
          <cell r="H5752">
            <v>6</v>
          </cell>
          <cell r="I5752" t="str">
            <v>Phó TGĐ/GĐ Tài chính</v>
          </cell>
          <cell r="J5752" t="str">
            <v>Phó TGĐ</v>
          </cell>
          <cell r="K5752" t="str">
            <v>GĐ Tài chính</v>
          </cell>
          <cell r="M5752" t="str">
            <v>VPBLuuThiThao1974</v>
          </cell>
          <cell r="N5752">
            <v>6</v>
          </cell>
          <cell r="P5752">
            <v>0</v>
          </cell>
          <cell r="Q5752">
            <v>1</v>
          </cell>
          <cell r="R5752">
            <v>0</v>
          </cell>
          <cell r="S5752">
            <v>0</v>
          </cell>
          <cell r="T5752">
            <v>0</v>
          </cell>
          <cell r="U5752">
            <v>1</v>
          </cell>
          <cell r="V5752">
            <v>0</v>
          </cell>
          <cell r="W5752">
            <v>0</v>
          </cell>
          <cell r="X5752">
            <v>0</v>
          </cell>
          <cell r="Y5752">
            <v>0</v>
          </cell>
          <cell r="Z5752">
            <v>0</v>
          </cell>
          <cell r="AA5752">
            <v>0</v>
          </cell>
          <cell r="AB5752">
            <v>0</v>
          </cell>
          <cell r="AC5752">
            <v>1974</v>
          </cell>
          <cell r="AD5752">
            <v>0</v>
          </cell>
          <cell r="AE5752">
            <v>0</v>
          </cell>
          <cell r="AF5752">
            <v>0</v>
          </cell>
          <cell r="AG5752">
            <v>0</v>
          </cell>
          <cell r="AH5752">
            <v>0</v>
          </cell>
          <cell r="AL5752" t="str">
            <v>CN Kế toán</v>
          </cell>
          <cell r="AM5752">
            <v>1</v>
          </cell>
          <cell r="AN5752">
            <v>1</v>
          </cell>
          <cell r="AP5752">
            <v>0</v>
          </cell>
          <cell r="AQ5752">
            <v>2011</v>
          </cell>
          <cell r="AR5752">
            <v>0</v>
          </cell>
          <cell r="AS5752">
            <v>1</v>
          </cell>
          <cell r="AT5752">
            <v>6</v>
          </cell>
        </row>
        <row r="5753">
          <cell r="C5753" t="str">
            <v>VPB2016</v>
          </cell>
          <cell r="D5753" t="str">
            <v>HOSE</v>
          </cell>
          <cell r="E5753" t="str">
            <v>Ông</v>
          </cell>
          <cell r="F5753">
            <v>1</v>
          </cell>
          <cell r="G5753" t="str">
            <v>Rajeev De Roy</v>
          </cell>
          <cell r="H5753">
            <v>6</v>
          </cell>
          <cell r="I5753" t="str">
            <v>GĐ Điều hành</v>
          </cell>
          <cell r="J5753" t="str">
            <v>GĐ Điều hành</v>
          </cell>
          <cell r="M5753" t="str">
            <v>VPBRajeevDeRoy</v>
          </cell>
          <cell r="N5753">
            <v>2</v>
          </cell>
          <cell r="P5753">
            <v>0</v>
          </cell>
          <cell r="Q5753">
            <v>1</v>
          </cell>
          <cell r="R5753">
            <v>0</v>
          </cell>
          <cell r="S5753">
            <v>0</v>
          </cell>
          <cell r="T5753">
            <v>0</v>
          </cell>
          <cell r="U5753">
            <v>1</v>
          </cell>
          <cell r="V5753">
            <v>0</v>
          </cell>
          <cell r="W5753">
            <v>0</v>
          </cell>
          <cell r="X5753">
            <v>0</v>
          </cell>
          <cell r="Y5753">
            <v>0</v>
          </cell>
          <cell r="Z5753">
            <v>0</v>
          </cell>
          <cell r="AA5753">
            <v>0</v>
          </cell>
          <cell r="AB5753">
            <v>0</v>
          </cell>
          <cell r="AD5753">
            <v>0</v>
          </cell>
          <cell r="AE5753">
            <v>0</v>
          </cell>
          <cell r="AF5753">
            <v>0</v>
          </cell>
          <cell r="AG5753">
            <v>0</v>
          </cell>
          <cell r="AH5753">
            <v>0</v>
          </cell>
          <cell r="AL5753" t="str">
            <v>Thạc sỹ Kinh tế</v>
          </cell>
          <cell r="AM5753">
            <v>1</v>
          </cell>
          <cell r="AN5753">
            <v>2</v>
          </cell>
          <cell r="AP5753">
            <v>0</v>
          </cell>
          <cell r="AQ5753">
            <v>2014</v>
          </cell>
          <cell r="AR5753">
            <v>0</v>
          </cell>
          <cell r="AS5753">
            <v>1</v>
          </cell>
          <cell r="AT5753">
            <v>6</v>
          </cell>
        </row>
        <row r="5754">
          <cell r="C5754" t="str">
            <v>VPB2016</v>
          </cell>
          <cell r="D5754" t="str">
            <v>HOSE</v>
          </cell>
          <cell r="E5754" t="str">
            <v>Ông</v>
          </cell>
          <cell r="F5754">
            <v>1</v>
          </cell>
          <cell r="G5754" t="str">
            <v>Dymtro Kolechko</v>
          </cell>
          <cell r="H5754">
            <v>6</v>
          </cell>
          <cell r="I5754" t="str">
            <v>GĐ Quản lý rủi ro</v>
          </cell>
          <cell r="J5754" t="str">
            <v>GĐ Quản lý rủi ro</v>
          </cell>
          <cell r="M5754" t="str">
            <v>VPBDymtroKolechko</v>
          </cell>
          <cell r="N5754">
            <v>1</v>
          </cell>
          <cell r="P5754">
            <v>0</v>
          </cell>
          <cell r="Q5754">
            <v>1</v>
          </cell>
          <cell r="R5754">
            <v>0</v>
          </cell>
          <cell r="S5754">
            <v>0</v>
          </cell>
          <cell r="T5754">
            <v>0</v>
          </cell>
          <cell r="U5754">
            <v>1</v>
          </cell>
          <cell r="V5754">
            <v>0</v>
          </cell>
          <cell r="W5754">
            <v>0</v>
          </cell>
          <cell r="X5754">
            <v>0</v>
          </cell>
          <cell r="Y5754">
            <v>0</v>
          </cell>
          <cell r="Z5754">
            <v>0</v>
          </cell>
          <cell r="AA5754">
            <v>0</v>
          </cell>
          <cell r="AB5754">
            <v>0</v>
          </cell>
          <cell r="AD5754">
            <v>0</v>
          </cell>
          <cell r="AE5754">
            <v>0</v>
          </cell>
          <cell r="AF5754">
            <v>0</v>
          </cell>
          <cell r="AG5754">
            <v>0</v>
          </cell>
          <cell r="AH5754">
            <v>0</v>
          </cell>
          <cell r="AL5754" t="str">
            <v>ThS QTKD</v>
          </cell>
          <cell r="AM5754">
            <v>1</v>
          </cell>
          <cell r="AN5754">
            <v>2</v>
          </cell>
          <cell r="AP5754">
            <v>0</v>
          </cell>
          <cell r="AQ5754">
            <v>2015</v>
          </cell>
          <cell r="AR5754">
            <v>0</v>
          </cell>
          <cell r="AS5754">
            <v>1</v>
          </cell>
          <cell r="AT5754">
            <v>6</v>
          </cell>
        </row>
        <row r="5755">
          <cell r="C5755" t="str">
            <v>VPB2016</v>
          </cell>
          <cell r="D5755" t="str">
            <v>HOSE</v>
          </cell>
          <cell r="E5755" t="str">
            <v>Ông</v>
          </cell>
          <cell r="F5755">
            <v>1</v>
          </cell>
          <cell r="G5755" t="str">
            <v>Igor Mushakov</v>
          </cell>
          <cell r="H5755">
            <v>6</v>
          </cell>
          <cell r="I5755" t="str">
            <v>GĐ CNTT</v>
          </cell>
          <cell r="J5755" t="str">
            <v>GĐ CNTT</v>
          </cell>
          <cell r="M5755" t="str">
            <v>VPBIgorMushakov</v>
          </cell>
          <cell r="N5755">
            <v>1</v>
          </cell>
          <cell r="P5755">
            <v>0</v>
          </cell>
          <cell r="Q5755">
            <v>1</v>
          </cell>
          <cell r="R5755">
            <v>0</v>
          </cell>
          <cell r="S5755">
            <v>0</v>
          </cell>
          <cell r="T5755">
            <v>0</v>
          </cell>
          <cell r="U5755">
            <v>1</v>
          </cell>
          <cell r="V5755">
            <v>0</v>
          </cell>
          <cell r="W5755">
            <v>0</v>
          </cell>
          <cell r="X5755">
            <v>0</v>
          </cell>
          <cell r="Y5755">
            <v>0</v>
          </cell>
          <cell r="Z5755">
            <v>0</v>
          </cell>
          <cell r="AA5755">
            <v>0</v>
          </cell>
          <cell r="AB5755">
            <v>0</v>
          </cell>
          <cell r="AD5755">
            <v>0</v>
          </cell>
          <cell r="AE5755">
            <v>0</v>
          </cell>
          <cell r="AF5755">
            <v>0</v>
          </cell>
          <cell r="AG5755">
            <v>0</v>
          </cell>
          <cell r="AH5755">
            <v>0</v>
          </cell>
          <cell r="AL5755" t="str">
            <v>CN QTKD/CN K.Tế Kỹ thuật</v>
          </cell>
          <cell r="AM5755">
            <v>1</v>
          </cell>
          <cell r="AN5755">
            <v>1</v>
          </cell>
          <cell r="AP5755">
            <v>0</v>
          </cell>
          <cell r="AQ5755">
            <v>2016</v>
          </cell>
          <cell r="AR5755">
            <v>0</v>
          </cell>
          <cell r="AS5755">
            <v>1</v>
          </cell>
          <cell r="AT5755">
            <v>6</v>
          </cell>
        </row>
        <row r="5756">
          <cell r="C5756" t="str">
            <v>VPB2016</v>
          </cell>
          <cell r="D5756" t="str">
            <v>HOSE</v>
          </cell>
          <cell r="E5756" t="str">
            <v>Ông</v>
          </cell>
          <cell r="F5756">
            <v>1</v>
          </cell>
          <cell r="G5756" t="str">
            <v>Fung Kai Jin</v>
          </cell>
          <cell r="H5756">
            <v>6</v>
          </cell>
          <cell r="I5756" t="str">
            <v>GĐ Kinh doanh</v>
          </cell>
          <cell r="J5756" t="str">
            <v>GĐ Kinh doanh</v>
          </cell>
          <cell r="M5756" t="str">
            <v>VPBFungKaiJin1964</v>
          </cell>
          <cell r="N5756">
            <v>4</v>
          </cell>
          <cell r="P5756">
            <v>0</v>
          </cell>
          <cell r="Q5756">
            <v>1</v>
          </cell>
          <cell r="R5756">
            <v>0</v>
          </cell>
          <cell r="S5756">
            <v>0</v>
          </cell>
          <cell r="T5756">
            <v>0</v>
          </cell>
          <cell r="U5756">
            <v>1</v>
          </cell>
          <cell r="V5756">
            <v>0</v>
          </cell>
          <cell r="W5756">
            <v>0</v>
          </cell>
          <cell r="X5756">
            <v>0</v>
          </cell>
          <cell r="Y5756">
            <v>0</v>
          </cell>
          <cell r="Z5756">
            <v>0</v>
          </cell>
          <cell r="AA5756">
            <v>0</v>
          </cell>
          <cell r="AB5756">
            <v>0</v>
          </cell>
          <cell r="AC5756">
            <v>1964</v>
          </cell>
          <cell r="AD5756">
            <v>0</v>
          </cell>
          <cell r="AE5756">
            <v>0</v>
          </cell>
          <cell r="AF5756">
            <v>0</v>
          </cell>
          <cell r="AG5756">
            <v>0</v>
          </cell>
          <cell r="AH5756">
            <v>0</v>
          </cell>
          <cell r="AL5756" t="str">
            <v>ThS QTKD/CN Kinh tế</v>
          </cell>
          <cell r="AM5756">
            <v>1</v>
          </cell>
          <cell r="AN5756">
            <v>2</v>
          </cell>
          <cell r="AP5756">
            <v>0</v>
          </cell>
          <cell r="AQ5756">
            <v>2013</v>
          </cell>
          <cell r="AR5756">
            <v>0</v>
          </cell>
          <cell r="AS5756">
            <v>1</v>
          </cell>
          <cell r="AT5756">
            <v>6</v>
          </cell>
        </row>
        <row r="5757">
          <cell r="C5757" t="str">
            <v>VPB2016</v>
          </cell>
          <cell r="D5757" t="str">
            <v>HOSE</v>
          </cell>
          <cell r="E5757" t="str">
            <v>Ông</v>
          </cell>
          <cell r="F5757">
            <v>1</v>
          </cell>
          <cell r="G5757" t="str">
            <v>Sandeep Madhav Deobhakta</v>
          </cell>
          <cell r="H5757">
            <v>6</v>
          </cell>
          <cell r="I5757" t="str">
            <v>GĐ Kinh doanh</v>
          </cell>
          <cell r="J5757" t="str">
            <v>GĐ Kinh doanh</v>
          </cell>
          <cell r="M5757" t="str">
            <v>VPBSandeepMadhavDeobhakta</v>
          </cell>
          <cell r="N5757">
            <v>1</v>
          </cell>
          <cell r="P5757">
            <v>0</v>
          </cell>
          <cell r="Q5757">
            <v>1</v>
          </cell>
          <cell r="R5757">
            <v>0</v>
          </cell>
          <cell r="S5757">
            <v>0</v>
          </cell>
          <cell r="T5757">
            <v>0</v>
          </cell>
          <cell r="U5757">
            <v>1</v>
          </cell>
          <cell r="V5757">
            <v>0</v>
          </cell>
          <cell r="W5757">
            <v>0</v>
          </cell>
          <cell r="X5757">
            <v>0</v>
          </cell>
          <cell r="Y5757">
            <v>0</v>
          </cell>
          <cell r="Z5757">
            <v>0</v>
          </cell>
          <cell r="AA5757">
            <v>0</v>
          </cell>
          <cell r="AB5757">
            <v>0</v>
          </cell>
          <cell r="AD5757">
            <v>0</v>
          </cell>
          <cell r="AE5757">
            <v>0</v>
          </cell>
          <cell r="AF5757">
            <v>0</v>
          </cell>
          <cell r="AG5757">
            <v>0</v>
          </cell>
          <cell r="AH5757">
            <v>0</v>
          </cell>
          <cell r="AL5757" t="str">
            <v>ThS QTKD</v>
          </cell>
          <cell r="AM5757">
            <v>1</v>
          </cell>
          <cell r="AN5757">
            <v>2</v>
          </cell>
          <cell r="AP5757">
            <v>0</v>
          </cell>
          <cell r="AQ5757">
            <v>2015</v>
          </cell>
          <cell r="AR5757">
            <v>0</v>
          </cell>
          <cell r="AS5757">
            <v>1</v>
          </cell>
          <cell r="AT5757">
            <v>6</v>
          </cell>
        </row>
        <row r="5758">
          <cell r="C5758" t="str">
            <v>VPB2016</v>
          </cell>
          <cell r="D5758" t="str">
            <v>HOSE</v>
          </cell>
          <cell r="E5758" t="str">
            <v>Ông</v>
          </cell>
          <cell r="F5758">
            <v>1</v>
          </cell>
          <cell r="G5758" t="str">
            <v>Kiran Babu Kosaraju</v>
          </cell>
          <cell r="H5758">
            <v>6</v>
          </cell>
          <cell r="I5758" t="str">
            <v>GĐ Kinh doanh</v>
          </cell>
          <cell r="J5758" t="str">
            <v>GĐ Kinh doanh</v>
          </cell>
          <cell r="M5758" t="str">
            <v>VPBKiranBabuKosaraju</v>
          </cell>
          <cell r="N5758">
            <v>1</v>
          </cell>
          <cell r="P5758">
            <v>0</v>
          </cell>
          <cell r="Q5758">
            <v>1</v>
          </cell>
          <cell r="R5758">
            <v>0</v>
          </cell>
          <cell r="S5758">
            <v>0</v>
          </cell>
          <cell r="T5758">
            <v>0</v>
          </cell>
          <cell r="U5758">
            <v>1</v>
          </cell>
          <cell r="V5758">
            <v>0</v>
          </cell>
          <cell r="W5758">
            <v>0</v>
          </cell>
          <cell r="X5758">
            <v>0</v>
          </cell>
          <cell r="Y5758">
            <v>0</v>
          </cell>
          <cell r="Z5758">
            <v>0</v>
          </cell>
          <cell r="AA5758">
            <v>0</v>
          </cell>
          <cell r="AB5758">
            <v>0</v>
          </cell>
          <cell r="AD5758">
            <v>0</v>
          </cell>
          <cell r="AE5758">
            <v>0</v>
          </cell>
          <cell r="AF5758">
            <v>0</v>
          </cell>
          <cell r="AG5758">
            <v>0</v>
          </cell>
          <cell r="AH5758">
            <v>0</v>
          </cell>
          <cell r="AN5758">
            <v>0</v>
          </cell>
          <cell r="AP5758">
            <v>0</v>
          </cell>
          <cell r="AQ5758">
            <v>2015</v>
          </cell>
          <cell r="AR5758">
            <v>0</v>
          </cell>
          <cell r="AS5758">
            <v>1</v>
          </cell>
          <cell r="AT5758">
            <v>6</v>
          </cell>
        </row>
        <row r="5759">
          <cell r="C5759" t="str">
            <v>VPB2016</v>
          </cell>
          <cell r="D5759" t="str">
            <v>HOSE</v>
          </cell>
          <cell r="E5759" t="str">
            <v>Bà</v>
          </cell>
          <cell r="F5759">
            <v>0</v>
          </cell>
          <cell r="G5759" t="str">
            <v>Dương Thị Thu Thủy</v>
          </cell>
          <cell r="H5759">
            <v>6</v>
          </cell>
          <cell r="I5759" t="str">
            <v>Phó TGĐ/GĐ Kinh doanh</v>
          </cell>
          <cell r="J5759" t="str">
            <v>Phó TGĐ</v>
          </cell>
          <cell r="K5759" t="str">
            <v>GĐ Kinh doanh</v>
          </cell>
          <cell r="M5759" t="str">
            <v>VPBDuongThiThuThuy1965</v>
          </cell>
          <cell r="N5759">
            <v>9</v>
          </cell>
          <cell r="P5759">
            <v>0</v>
          </cell>
          <cell r="Q5759">
            <v>1</v>
          </cell>
          <cell r="R5759">
            <v>0</v>
          </cell>
          <cell r="S5759">
            <v>0</v>
          </cell>
          <cell r="T5759">
            <v>0</v>
          </cell>
          <cell r="U5759">
            <v>1</v>
          </cell>
          <cell r="V5759">
            <v>0</v>
          </cell>
          <cell r="W5759">
            <v>0</v>
          </cell>
          <cell r="X5759">
            <v>0</v>
          </cell>
          <cell r="Y5759">
            <v>0</v>
          </cell>
          <cell r="Z5759">
            <v>0</v>
          </cell>
          <cell r="AA5759">
            <v>0</v>
          </cell>
          <cell r="AB5759">
            <v>0</v>
          </cell>
          <cell r="AC5759">
            <v>1965</v>
          </cell>
          <cell r="AD5759">
            <v>0</v>
          </cell>
          <cell r="AE5759">
            <v>0</v>
          </cell>
          <cell r="AF5759">
            <v>0</v>
          </cell>
          <cell r="AG5759">
            <v>0</v>
          </cell>
          <cell r="AH5759">
            <v>0</v>
          </cell>
          <cell r="AL5759" t="str">
            <v>CN Ngoại ngữ/CN Tài chính - Ngân hàng</v>
          </cell>
          <cell r="AM5759">
            <v>1</v>
          </cell>
          <cell r="AN5759">
            <v>1</v>
          </cell>
          <cell r="AP5759">
            <v>0</v>
          </cell>
          <cell r="AQ5759">
            <v>2002</v>
          </cell>
          <cell r="AR5759">
            <v>1</v>
          </cell>
          <cell r="AS5759">
            <v>1</v>
          </cell>
          <cell r="AT5759">
            <v>6</v>
          </cell>
        </row>
        <row r="5760">
          <cell r="C5760" t="str">
            <v>VPB2016</v>
          </cell>
          <cell r="D5760" t="str">
            <v>HOSE</v>
          </cell>
          <cell r="E5760" t="str">
            <v>Ông</v>
          </cell>
          <cell r="F5760">
            <v>1</v>
          </cell>
          <cell r="G5760" t="str">
            <v>Phạm Phú Khôi</v>
          </cell>
          <cell r="H5760">
            <v>6</v>
          </cell>
          <cell r="I5760" t="str">
            <v>Phó TGĐ/GĐ Tài chính</v>
          </cell>
          <cell r="J5760" t="str">
            <v>Phó TGĐ</v>
          </cell>
          <cell r="K5760" t="str">
            <v>GĐ Tài chính</v>
          </cell>
          <cell r="M5760" t="str">
            <v>VPBPhamPhuKhoi1963</v>
          </cell>
          <cell r="N5760">
            <v>2</v>
          </cell>
          <cell r="P5760">
            <v>0</v>
          </cell>
          <cell r="Q5760">
            <v>1</v>
          </cell>
          <cell r="R5760">
            <v>0</v>
          </cell>
          <cell r="S5760">
            <v>0</v>
          </cell>
          <cell r="T5760">
            <v>0</v>
          </cell>
          <cell r="U5760">
            <v>1</v>
          </cell>
          <cell r="V5760">
            <v>0</v>
          </cell>
          <cell r="W5760">
            <v>0</v>
          </cell>
          <cell r="X5760">
            <v>0</v>
          </cell>
          <cell r="Y5760">
            <v>0</v>
          </cell>
          <cell r="Z5760">
            <v>0</v>
          </cell>
          <cell r="AA5760">
            <v>0</v>
          </cell>
          <cell r="AB5760">
            <v>0</v>
          </cell>
          <cell r="AC5760">
            <v>1963</v>
          </cell>
          <cell r="AD5760">
            <v>0</v>
          </cell>
          <cell r="AE5760">
            <v>0</v>
          </cell>
          <cell r="AF5760">
            <v>0</v>
          </cell>
          <cell r="AG5760">
            <v>0</v>
          </cell>
          <cell r="AH5760">
            <v>0</v>
          </cell>
          <cell r="AL5760" t="str">
            <v>ThS QTKD/Thạc sỹ Kinh tế</v>
          </cell>
          <cell r="AM5760">
            <v>1</v>
          </cell>
          <cell r="AN5760">
            <v>2</v>
          </cell>
          <cell r="AP5760">
            <v>0</v>
          </cell>
          <cell r="AQ5760">
            <v>2015</v>
          </cell>
          <cell r="AR5760">
            <v>0</v>
          </cell>
          <cell r="AS5760">
            <v>1</v>
          </cell>
          <cell r="AT5760">
            <v>6</v>
          </cell>
        </row>
        <row r="5761">
          <cell r="C5761" t="str">
            <v>VPB2016</v>
          </cell>
          <cell r="D5761" t="str">
            <v>HOSE</v>
          </cell>
          <cell r="E5761" t="str">
            <v>Ông</v>
          </cell>
          <cell r="F5761">
            <v>1</v>
          </cell>
          <cell r="G5761" t="str">
            <v>Đinh Văn Nho</v>
          </cell>
          <cell r="H5761">
            <v>6</v>
          </cell>
          <cell r="I5761" t="str">
            <v>GĐ Kinh doanh</v>
          </cell>
          <cell r="J5761" t="str">
            <v>GĐ Kinh doanh</v>
          </cell>
          <cell r="M5761" t="str">
            <v>VPBDinhVanNho</v>
          </cell>
          <cell r="N5761">
            <v>1</v>
          </cell>
          <cell r="P5761">
            <v>0</v>
          </cell>
          <cell r="Q5761">
            <v>1</v>
          </cell>
          <cell r="R5761">
            <v>0</v>
          </cell>
          <cell r="S5761">
            <v>0</v>
          </cell>
          <cell r="T5761">
            <v>0</v>
          </cell>
          <cell r="U5761">
            <v>1</v>
          </cell>
          <cell r="V5761">
            <v>0</v>
          </cell>
          <cell r="W5761">
            <v>0</v>
          </cell>
          <cell r="X5761">
            <v>0</v>
          </cell>
          <cell r="Y5761">
            <v>0</v>
          </cell>
          <cell r="Z5761">
            <v>0</v>
          </cell>
          <cell r="AA5761">
            <v>0</v>
          </cell>
          <cell r="AB5761">
            <v>0</v>
          </cell>
          <cell r="AD5761">
            <v>0</v>
          </cell>
          <cell r="AE5761">
            <v>0</v>
          </cell>
          <cell r="AF5761">
            <v>0</v>
          </cell>
          <cell r="AG5761">
            <v>0</v>
          </cell>
          <cell r="AH5761">
            <v>0</v>
          </cell>
          <cell r="AL5761" t="str">
            <v>CN Ngoại thương/ThS QTKD</v>
          </cell>
          <cell r="AM5761">
            <v>1</v>
          </cell>
          <cell r="AN5761">
            <v>2</v>
          </cell>
          <cell r="AP5761">
            <v>0</v>
          </cell>
          <cell r="AQ5761">
            <v>2013</v>
          </cell>
          <cell r="AR5761">
            <v>0</v>
          </cell>
          <cell r="AS5761">
            <v>1</v>
          </cell>
          <cell r="AT5761">
            <v>6</v>
          </cell>
        </row>
        <row r="5762">
          <cell r="C5762" t="str">
            <v>VPB2016</v>
          </cell>
          <cell r="D5762" t="str">
            <v>HOSE</v>
          </cell>
          <cell r="E5762" t="str">
            <v>Ông</v>
          </cell>
          <cell r="F5762">
            <v>1</v>
          </cell>
          <cell r="G5762" t="str">
            <v>Võ Tấn Long</v>
          </cell>
          <cell r="H5762">
            <v>6</v>
          </cell>
          <cell r="I5762" t="str">
            <v>GĐ</v>
          </cell>
          <cell r="J5762" t="str">
            <v>GĐ</v>
          </cell>
          <cell r="M5762" t="str">
            <v>VPBVoTanLong</v>
          </cell>
          <cell r="N5762">
            <v>4</v>
          </cell>
          <cell r="P5762">
            <v>0</v>
          </cell>
          <cell r="Q5762">
            <v>1</v>
          </cell>
          <cell r="R5762">
            <v>0</v>
          </cell>
          <cell r="S5762">
            <v>0</v>
          </cell>
          <cell r="T5762">
            <v>0</v>
          </cell>
          <cell r="U5762">
            <v>1</v>
          </cell>
          <cell r="V5762">
            <v>0</v>
          </cell>
          <cell r="W5762">
            <v>0</v>
          </cell>
          <cell r="X5762">
            <v>0</v>
          </cell>
          <cell r="Y5762">
            <v>0</v>
          </cell>
          <cell r="Z5762">
            <v>0</v>
          </cell>
          <cell r="AA5762">
            <v>0</v>
          </cell>
          <cell r="AB5762">
            <v>0</v>
          </cell>
          <cell r="AD5762">
            <v>0</v>
          </cell>
          <cell r="AE5762">
            <v>0</v>
          </cell>
          <cell r="AF5762">
            <v>0</v>
          </cell>
          <cell r="AG5762">
            <v>0</v>
          </cell>
          <cell r="AH5762">
            <v>0</v>
          </cell>
          <cell r="AL5762" t="str">
            <v>T.S Toán học/CN Kỹ thuật</v>
          </cell>
          <cell r="AN5762">
            <v>2</v>
          </cell>
          <cell r="AP5762">
            <v>0</v>
          </cell>
          <cell r="AQ5762">
            <v>2013</v>
          </cell>
          <cell r="AR5762">
            <v>0</v>
          </cell>
          <cell r="AS5762">
            <v>1</v>
          </cell>
          <cell r="AT5762">
            <v>6</v>
          </cell>
        </row>
        <row r="5763">
          <cell r="C5763" t="str">
            <v>VPB2016</v>
          </cell>
          <cell r="D5763" t="str">
            <v>HOSE</v>
          </cell>
          <cell r="E5763" t="str">
            <v>Bà</v>
          </cell>
          <cell r="F5763">
            <v>0</v>
          </cell>
          <cell r="G5763" t="str">
            <v>Võ Hằng Phương</v>
          </cell>
          <cell r="H5763">
            <v>6</v>
          </cell>
          <cell r="I5763" t="str">
            <v>GĐ Tài chính</v>
          </cell>
          <cell r="J5763" t="str">
            <v>GĐ Tài chính</v>
          </cell>
          <cell r="M5763" t="str">
            <v>VPBVoHangPhuong</v>
          </cell>
          <cell r="N5763">
            <v>2</v>
          </cell>
          <cell r="P5763">
            <v>0</v>
          </cell>
          <cell r="Q5763">
            <v>1</v>
          </cell>
          <cell r="R5763">
            <v>0</v>
          </cell>
          <cell r="S5763">
            <v>0</v>
          </cell>
          <cell r="T5763">
            <v>0</v>
          </cell>
          <cell r="U5763">
            <v>1</v>
          </cell>
          <cell r="V5763">
            <v>0</v>
          </cell>
          <cell r="W5763">
            <v>0</v>
          </cell>
          <cell r="X5763">
            <v>0</v>
          </cell>
          <cell r="Y5763">
            <v>0</v>
          </cell>
          <cell r="Z5763">
            <v>0</v>
          </cell>
          <cell r="AA5763">
            <v>0</v>
          </cell>
          <cell r="AB5763">
            <v>0</v>
          </cell>
          <cell r="AD5763">
            <v>0</v>
          </cell>
          <cell r="AE5763">
            <v>0</v>
          </cell>
          <cell r="AF5763">
            <v>0</v>
          </cell>
          <cell r="AG5763">
            <v>0</v>
          </cell>
          <cell r="AH5763">
            <v>0</v>
          </cell>
          <cell r="AL5763" t="str">
            <v>CN Ngoại thương/ThS Kinh tế</v>
          </cell>
          <cell r="AM5763">
            <v>1</v>
          </cell>
          <cell r="AN5763">
            <v>2</v>
          </cell>
          <cell r="AP5763">
            <v>0</v>
          </cell>
          <cell r="AQ5763">
            <v>2014</v>
          </cell>
          <cell r="AR5763">
            <v>0</v>
          </cell>
          <cell r="AS5763">
            <v>1</v>
          </cell>
          <cell r="AT5763">
            <v>6</v>
          </cell>
        </row>
        <row r="5764">
          <cell r="C5764" t="str">
            <v>VPB2016</v>
          </cell>
          <cell r="D5764" t="str">
            <v>HOSE</v>
          </cell>
          <cell r="E5764" t="str">
            <v>Ông</v>
          </cell>
          <cell r="F5764">
            <v>1</v>
          </cell>
          <cell r="G5764" t="str">
            <v>Nguyễn Thanh Bình</v>
          </cell>
          <cell r="H5764">
            <v>6</v>
          </cell>
          <cell r="I5764" t="str">
            <v>GĐ/Phó TGĐ</v>
          </cell>
          <cell r="J5764" t="str">
            <v>GĐ</v>
          </cell>
          <cell r="K5764" t="str">
            <v>Phó TGĐ</v>
          </cell>
          <cell r="M5764" t="str">
            <v>VPBNguyenThanhBinh1966</v>
          </cell>
          <cell r="N5764">
            <v>9</v>
          </cell>
          <cell r="P5764">
            <v>0</v>
          </cell>
          <cell r="Q5764">
            <v>1</v>
          </cell>
          <cell r="R5764">
            <v>0</v>
          </cell>
          <cell r="S5764">
            <v>0</v>
          </cell>
          <cell r="T5764">
            <v>0</v>
          </cell>
          <cell r="U5764">
            <v>1</v>
          </cell>
          <cell r="V5764">
            <v>0</v>
          </cell>
          <cell r="W5764">
            <v>0</v>
          </cell>
          <cell r="X5764">
            <v>0</v>
          </cell>
          <cell r="Y5764">
            <v>0</v>
          </cell>
          <cell r="Z5764">
            <v>0</v>
          </cell>
          <cell r="AA5764">
            <v>0</v>
          </cell>
          <cell r="AB5764">
            <v>0</v>
          </cell>
          <cell r="AC5764">
            <v>1966</v>
          </cell>
          <cell r="AD5764">
            <v>0</v>
          </cell>
          <cell r="AE5764">
            <v>0</v>
          </cell>
          <cell r="AF5764">
            <v>0</v>
          </cell>
          <cell r="AG5764">
            <v>0</v>
          </cell>
          <cell r="AH5764">
            <v>0</v>
          </cell>
          <cell r="AL5764" t="str">
            <v>CN Tài chính - Ngân hàng</v>
          </cell>
          <cell r="AM5764">
            <v>1</v>
          </cell>
          <cell r="AN5764">
            <v>1</v>
          </cell>
          <cell r="AP5764">
            <v>0</v>
          </cell>
          <cell r="AQ5764">
            <v>1994</v>
          </cell>
          <cell r="AR5764">
            <v>1</v>
          </cell>
          <cell r="AS5764">
            <v>1</v>
          </cell>
          <cell r="AT5764">
            <v>6</v>
          </cell>
        </row>
        <row r="5765">
          <cell r="C5765" t="str">
            <v>VPB2016</v>
          </cell>
          <cell r="D5765" t="str">
            <v>HOSE</v>
          </cell>
          <cell r="E5765" t="str">
            <v>Ông</v>
          </cell>
          <cell r="F5765">
            <v>1</v>
          </cell>
          <cell r="G5765" t="str">
            <v>Phan Ngọc Hòa</v>
          </cell>
          <cell r="H5765">
            <v>6</v>
          </cell>
          <cell r="I5765" t="str">
            <v>Phó TGĐ</v>
          </cell>
          <cell r="J5765" t="str">
            <v>Phó TGĐ</v>
          </cell>
          <cell r="M5765" t="str">
            <v>VPBPhanNgocHoa1971</v>
          </cell>
          <cell r="N5765">
            <v>7</v>
          </cell>
          <cell r="P5765">
            <v>0</v>
          </cell>
          <cell r="Q5765">
            <v>1</v>
          </cell>
          <cell r="R5765">
            <v>0</v>
          </cell>
          <cell r="S5765">
            <v>0</v>
          </cell>
          <cell r="T5765">
            <v>0</v>
          </cell>
          <cell r="U5765">
            <v>1</v>
          </cell>
          <cell r="V5765">
            <v>0</v>
          </cell>
          <cell r="W5765">
            <v>0</v>
          </cell>
          <cell r="X5765">
            <v>0</v>
          </cell>
          <cell r="Y5765">
            <v>0</v>
          </cell>
          <cell r="Z5765">
            <v>0</v>
          </cell>
          <cell r="AA5765">
            <v>0</v>
          </cell>
          <cell r="AB5765">
            <v>0</v>
          </cell>
          <cell r="AC5765">
            <v>1971</v>
          </cell>
          <cell r="AD5765">
            <v>0</v>
          </cell>
          <cell r="AE5765">
            <v>0</v>
          </cell>
          <cell r="AF5765">
            <v>0</v>
          </cell>
          <cell r="AG5765">
            <v>0</v>
          </cell>
          <cell r="AH5765">
            <v>0</v>
          </cell>
          <cell r="AL5765" t="str">
            <v>CN Tài chính</v>
          </cell>
          <cell r="AM5765">
            <v>1</v>
          </cell>
          <cell r="AN5765">
            <v>1</v>
          </cell>
          <cell r="AP5765">
            <v>0</v>
          </cell>
          <cell r="AQ5765">
            <v>2010</v>
          </cell>
          <cell r="AR5765">
            <v>1</v>
          </cell>
          <cell r="AS5765">
            <v>1</v>
          </cell>
          <cell r="AT5765">
            <v>6</v>
          </cell>
        </row>
        <row r="5766">
          <cell r="C5766" t="str">
            <v>VPB2016</v>
          </cell>
          <cell r="D5766" t="str">
            <v>HOSE</v>
          </cell>
          <cell r="E5766" t="str">
            <v>Ông</v>
          </cell>
          <cell r="F5766">
            <v>1</v>
          </cell>
          <cell r="G5766" t="str">
            <v>Nguyễn Thành Long</v>
          </cell>
          <cell r="H5766">
            <v>6</v>
          </cell>
          <cell r="I5766" t="str">
            <v>GĐ/Phó TGĐ</v>
          </cell>
          <cell r="J5766" t="str">
            <v>GĐ</v>
          </cell>
          <cell r="K5766" t="str">
            <v>Phó TGĐ</v>
          </cell>
          <cell r="M5766" t="str">
            <v>VPBNguyenThanhLong1966</v>
          </cell>
          <cell r="N5766">
            <v>2</v>
          </cell>
          <cell r="P5766">
            <v>0</v>
          </cell>
          <cell r="Q5766">
            <v>1</v>
          </cell>
          <cell r="R5766">
            <v>0</v>
          </cell>
          <cell r="S5766">
            <v>0</v>
          </cell>
          <cell r="T5766">
            <v>0</v>
          </cell>
          <cell r="U5766">
            <v>1</v>
          </cell>
          <cell r="V5766">
            <v>0</v>
          </cell>
          <cell r="W5766">
            <v>0</v>
          </cell>
          <cell r="X5766">
            <v>0</v>
          </cell>
          <cell r="Y5766">
            <v>0</v>
          </cell>
          <cell r="Z5766">
            <v>0</v>
          </cell>
          <cell r="AA5766">
            <v>0</v>
          </cell>
          <cell r="AB5766">
            <v>0</v>
          </cell>
          <cell r="AC5766">
            <v>1966</v>
          </cell>
          <cell r="AD5766">
            <v>0</v>
          </cell>
          <cell r="AE5766">
            <v>0</v>
          </cell>
          <cell r="AF5766">
            <v>0</v>
          </cell>
          <cell r="AG5766">
            <v>0</v>
          </cell>
          <cell r="AH5766">
            <v>0</v>
          </cell>
          <cell r="AL5766" t="str">
            <v>ThS Luật</v>
          </cell>
          <cell r="AN5766">
            <v>2</v>
          </cell>
          <cell r="AP5766">
            <v>0</v>
          </cell>
          <cell r="AR5766">
            <v>0</v>
          </cell>
          <cell r="AS5766">
            <v>1</v>
          </cell>
          <cell r="AT5766">
            <v>6</v>
          </cell>
        </row>
        <row r="5767">
          <cell r="C5767" t="str">
            <v>VPB2016</v>
          </cell>
          <cell r="D5767" t="str">
            <v>HOSE</v>
          </cell>
          <cell r="E5767" t="str">
            <v>Bà</v>
          </cell>
          <cell r="F5767">
            <v>0</v>
          </cell>
          <cell r="G5767" t="str">
            <v>Huỳnh Thị Ngọc Trúc</v>
          </cell>
          <cell r="H5767">
            <v>6</v>
          </cell>
          <cell r="I5767" t="str">
            <v>GĐ Nhân sự</v>
          </cell>
          <cell r="J5767" t="str">
            <v>GĐ Nhân sự</v>
          </cell>
          <cell r="M5767" t="str">
            <v>VPBHuynhThiNgocTruc</v>
          </cell>
          <cell r="N5767">
            <v>2</v>
          </cell>
          <cell r="P5767">
            <v>0</v>
          </cell>
          <cell r="Q5767">
            <v>1</v>
          </cell>
          <cell r="R5767">
            <v>0</v>
          </cell>
          <cell r="S5767">
            <v>0</v>
          </cell>
          <cell r="T5767">
            <v>0</v>
          </cell>
          <cell r="U5767">
            <v>1</v>
          </cell>
          <cell r="V5767">
            <v>0</v>
          </cell>
          <cell r="W5767">
            <v>0</v>
          </cell>
          <cell r="X5767">
            <v>0</v>
          </cell>
          <cell r="Y5767">
            <v>0</v>
          </cell>
          <cell r="Z5767">
            <v>0</v>
          </cell>
          <cell r="AA5767">
            <v>0</v>
          </cell>
          <cell r="AB5767">
            <v>0</v>
          </cell>
          <cell r="AD5767">
            <v>0</v>
          </cell>
          <cell r="AE5767">
            <v>0</v>
          </cell>
          <cell r="AF5767">
            <v>0</v>
          </cell>
          <cell r="AG5767">
            <v>0</v>
          </cell>
          <cell r="AH5767">
            <v>0</v>
          </cell>
          <cell r="AL5767" t="str">
            <v>Thạc sỹ Quản lý Hành chính công</v>
          </cell>
          <cell r="AN5767">
            <v>2</v>
          </cell>
          <cell r="AP5767">
            <v>0</v>
          </cell>
          <cell r="AQ5767">
            <v>2014</v>
          </cell>
          <cell r="AR5767">
            <v>0</v>
          </cell>
          <cell r="AS5767">
            <v>1</v>
          </cell>
          <cell r="AT5767">
            <v>6</v>
          </cell>
        </row>
        <row r="5768">
          <cell r="C5768" t="str">
            <v>VPB2016</v>
          </cell>
          <cell r="D5768" t="str">
            <v>HOSE</v>
          </cell>
          <cell r="E5768" t="str">
            <v>Ông</v>
          </cell>
          <cell r="F5768">
            <v>1</v>
          </cell>
          <cell r="G5768" t="str">
            <v>Lê Hoàng Lân</v>
          </cell>
          <cell r="H5768">
            <v>6</v>
          </cell>
          <cell r="I5768" t="str">
            <v>GĐ Dự án</v>
          </cell>
          <cell r="J5768" t="str">
            <v>GĐ Dự án</v>
          </cell>
          <cell r="M5768" t="str">
            <v>VPBLeHoangLan</v>
          </cell>
          <cell r="N5768">
            <v>5</v>
          </cell>
          <cell r="P5768">
            <v>0</v>
          </cell>
          <cell r="Q5768">
            <v>1</v>
          </cell>
          <cell r="R5768">
            <v>0</v>
          </cell>
          <cell r="S5768">
            <v>0</v>
          </cell>
          <cell r="T5768">
            <v>0</v>
          </cell>
          <cell r="U5768">
            <v>1</v>
          </cell>
          <cell r="V5768">
            <v>0</v>
          </cell>
          <cell r="W5768">
            <v>0</v>
          </cell>
          <cell r="X5768">
            <v>0</v>
          </cell>
          <cell r="Y5768">
            <v>0</v>
          </cell>
          <cell r="Z5768">
            <v>0</v>
          </cell>
          <cell r="AA5768">
            <v>0</v>
          </cell>
          <cell r="AB5768">
            <v>0</v>
          </cell>
          <cell r="AD5768">
            <v>0</v>
          </cell>
          <cell r="AE5768">
            <v>0</v>
          </cell>
          <cell r="AF5768">
            <v>0</v>
          </cell>
          <cell r="AG5768">
            <v>0</v>
          </cell>
          <cell r="AH5768">
            <v>0</v>
          </cell>
          <cell r="AL5768" t="str">
            <v>CN Tài chính - Ngân hàng</v>
          </cell>
          <cell r="AM5768">
            <v>1</v>
          </cell>
          <cell r="AN5768">
            <v>1</v>
          </cell>
          <cell r="AP5768">
            <v>0</v>
          </cell>
          <cell r="AQ5768">
            <v>2010</v>
          </cell>
          <cell r="AR5768">
            <v>1</v>
          </cell>
          <cell r="AS5768">
            <v>1</v>
          </cell>
          <cell r="AT5768">
            <v>6</v>
          </cell>
        </row>
        <row r="5769">
          <cell r="C5769" t="str">
            <v>VPB2016</v>
          </cell>
          <cell r="D5769" t="str">
            <v>HOSE</v>
          </cell>
          <cell r="E5769" t="str">
            <v>Ông</v>
          </cell>
          <cell r="F5769">
            <v>1</v>
          </cell>
          <cell r="G5769" t="str">
            <v>Trần Tuấn Việt</v>
          </cell>
          <cell r="H5769">
            <v>6</v>
          </cell>
          <cell r="I5769" t="str">
            <v>GĐ Marketting</v>
          </cell>
          <cell r="J5769" t="str">
            <v>GĐ Marketting</v>
          </cell>
          <cell r="M5769" t="str">
            <v>VPBTranTuanViet</v>
          </cell>
          <cell r="N5769">
            <v>4</v>
          </cell>
          <cell r="P5769">
            <v>0</v>
          </cell>
          <cell r="Q5769">
            <v>1</v>
          </cell>
          <cell r="R5769">
            <v>0</v>
          </cell>
          <cell r="S5769">
            <v>0</v>
          </cell>
          <cell r="T5769">
            <v>0</v>
          </cell>
          <cell r="U5769">
            <v>1</v>
          </cell>
          <cell r="V5769">
            <v>0</v>
          </cell>
          <cell r="W5769">
            <v>0</v>
          </cell>
          <cell r="X5769">
            <v>0</v>
          </cell>
          <cell r="Y5769">
            <v>0</v>
          </cell>
          <cell r="Z5769">
            <v>0</v>
          </cell>
          <cell r="AA5769">
            <v>0</v>
          </cell>
          <cell r="AB5769">
            <v>0</v>
          </cell>
          <cell r="AD5769">
            <v>0</v>
          </cell>
          <cell r="AE5769">
            <v>0</v>
          </cell>
          <cell r="AF5769">
            <v>0</v>
          </cell>
          <cell r="AG5769">
            <v>0</v>
          </cell>
          <cell r="AH5769">
            <v>0</v>
          </cell>
          <cell r="AL5769" t="str">
            <v>CN Sư phạm/CN Marketing</v>
          </cell>
          <cell r="AM5769">
            <v>1</v>
          </cell>
          <cell r="AN5769">
            <v>1</v>
          </cell>
          <cell r="AP5769">
            <v>0</v>
          </cell>
          <cell r="AQ5769">
            <v>2013</v>
          </cell>
          <cell r="AR5769">
            <v>0</v>
          </cell>
          <cell r="AS5769">
            <v>1</v>
          </cell>
          <cell r="AT5769">
            <v>6</v>
          </cell>
        </row>
        <row r="5770">
          <cell r="C5770" t="str">
            <v>VPB2016</v>
          </cell>
          <cell r="D5770" t="str">
            <v>HOSE</v>
          </cell>
          <cell r="E5770" t="str">
            <v>Ông</v>
          </cell>
          <cell r="F5770">
            <v>1</v>
          </cell>
          <cell r="G5770" t="str">
            <v>Vivek Bhanot</v>
          </cell>
          <cell r="H5770">
            <v>6</v>
          </cell>
          <cell r="I5770" t="str">
            <v>GĐ</v>
          </cell>
          <cell r="J5770" t="str">
            <v>GĐ</v>
          </cell>
          <cell r="M5770" t="str">
            <v>VPBVivekBhanot</v>
          </cell>
          <cell r="N5770">
            <v>4</v>
          </cell>
          <cell r="P5770">
            <v>0</v>
          </cell>
          <cell r="Q5770">
            <v>1</v>
          </cell>
          <cell r="R5770">
            <v>0</v>
          </cell>
          <cell r="S5770">
            <v>0</v>
          </cell>
          <cell r="T5770">
            <v>0</v>
          </cell>
          <cell r="U5770">
            <v>1</v>
          </cell>
          <cell r="V5770">
            <v>0</v>
          </cell>
          <cell r="W5770">
            <v>0</v>
          </cell>
          <cell r="X5770">
            <v>0</v>
          </cell>
          <cell r="Y5770">
            <v>0</v>
          </cell>
          <cell r="Z5770">
            <v>0</v>
          </cell>
          <cell r="AA5770">
            <v>0</v>
          </cell>
          <cell r="AB5770">
            <v>0</v>
          </cell>
          <cell r="AD5770">
            <v>0</v>
          </cell>
          <cell r="AE5770">
            <v>0</v>
          </cell>
          <cell r="AF5770">
            <v>0</v>
          </cell>
          <cell r="AG5770">
            <v>0</v>
          </cell>
          <cell r="AH5770">
            <v>0</v>
          </cell>
          <cell r="AL5770" t="str">
            <v>KS Xây dựng/ThS QTKD</v>
          </cell>
          <cell r="AM5770">
            <v>1</v>
          </cell>
          <cell r="AN5770">
            <v>2</v>
          </cell>
          <cell r="AP5770">
            <v>0</v>
          </cell>
          <cell r="AQ5770">
            <v>2013</v>
          </cell>
          <cell r="AR5770">
            <v>0</v>
          </cell>
          <cell r="AS5770">
            <v>1</v>
          </cell>
          <cell r="AT5770">
            <v>6</v>
          </cell>
        </row>
        <row r="5771">
          <cell r="C5771" t="str">
            <v>VPB2015</v>
          </cell>
          <cell r="D5771" t="str">
            <v>HOSE</v>
          </cell>
          <cell r="E5771" t="str">
            <v>Ông</v>
          </cell>
          <cell r="F5771">
            <v>1</v>
          </cell>
          <cell r="G5771" t="str">
            <v>Nguyễn Đức Vinh</v>
          </cell>
          <cell r="H5771">
            <v>6</v>
          </cell>
          <cell r="I5771" t="str">
            <v>TGĐ/TVHĐQT</v>
          </cell>
          <cell r="J5771" t="str">
            <v>TGĐ</v>
          </cell>
          <cell r="K5771" t="str">
            <v>TVHĐQT</v>
          </cell>
          <cell r="M5771" t="str">
            <v>VPBNguyenDucVinh1958</v>
          </cell>
          <cell r="N5771">
            <v>4</v>
          </cell>
          <cell r="P5771">
            <v>1</v>
          </cell>
          <cell r="Q5771">
            <v>1</v>
          </cell>
          <cell r="R5771">
            <v>0</v>
          </cell>
          <cell r="S5771">
            <v>0</v>
          </cell>
          <cell r="T5771">
            <v>1</v>
          </cell>
          <cell r="U5771">
            <v>1</v>
          </cell>
          <cell r="V5771">
            <v>0</v>
          </cell>
          <cell r="W5771">
            <v>0</v>
          </cell>
          <cell r="X5771">
            <v>0</v>
          </cell>
          <cell r="Y5771">
            <v>0</v>
          </cell>
          <cell r="Z5771">
            <v>1</v>
          </cell>
          <cell r="AA5771">
            <v>0</v>
          </cell>
          <cell r="AB5771">
            <v>0</v>
          </cell>
          <cell r="AC5771">
            <v>1958</v>
          </cell>
          <cell r="AH5771" t="str">
            <v>n/a</v>
          </cell>
          <cell r="AL5771" t="str">
            <v>ThS QTKD</v>
          </cell>
          <cell r="AM5771">
            <v>1</v>
          </cell>
          <cell r="AN5771">
            <v>2</v>
          </cell>
          <cell r="AP5771">
            <v>0</v>
          </cell>
          <cell r="AQ5771">
            <v>2013</v>
          </cell>
          <cell r="AR5771">
            <v>0</v>
          </cell>
          <cell r="AS5771">
            <v>1</v>
          </cell>
          <cell r="AT5771">
            <v>5</v>
          </cell>
        </row>
        <row r="5772">
          <cell r="C5772" t="str">
            <v>VPB2015</v>
          </cell>
          <cell r="D5772" t="str">
            <v>HOSE</v>
          </cell>
          <cell r="E5772" t="str">
            <v>Ông</v>
          </cell>
          <cell r="F5772">
            <v>1</v>
          </cell>
          <cell r="G5772" t="str">
            <v>Vũ Minh Trường</v>
          </cell>
          <cell r="H5772">
            <v>6</v>
          </cell>
          <cell r="I5772" t="str">
            <v>Phó TGĐ</v>
          </cell>
          <cell r="J5772" t="str">
            <v>Phó TGĐ</v>
          </cell>
          <cell r="M5772" t="str">
            <v>VPBVuMinhTruong</v>
          </cell>
          <cell r="N5772">
            <v>5</v>
          </cell>
          <cell r="P5772">
            <v>0</v>
          </cell>
          <cell r="Q5772">
            <v>1</v>
          </cell>
          <cell r="R5772">
            <v>0</v>
          </cell>
          <cell r="S5772">
            <v>0</v>
          </cell>
          <cell r="T5772">
            <v>0</v>
          </cell>
          <cell r="U5772">
            <v>1</v>
          </cell>
          <cell r="V5772">
            <v>0</v>
          </cell>
          <cell r="W5772">
            <v>0</v>
          </cell>
          <cell r="X5772">
            <v>0</v>
          </cell>
          <cell r="Y5772">
            <v>0</v>
          </cell>
          <cell r="Z5772">
            <v>0</v>
          </cell>
          <cell r="AA5772">
            <v>0</v>
          </cell>
          <cell r="AB5772">
            <v>0</v>
          </cell>
          <cell r="AD5772">
            <v>0</v>
          </cell>
          <cell r="AE5772">
            <v>0</v>
          </cell>
          <cell r="AF5772">
            <v>0</v>
          </cell>
          <cell r="AG5772">
            <v>0</v>
          </cell>
          <cell r="AH5772">
            <v>0</v>
          </cell>
          <cell r="AL5772" t="str">
            <v>CN QTKD</v>
          </cell>
          <cell r="AM5772">
            <v>1</v>
          </cell>
          <cell r="AN5772">
            <v>1</v>
          </cell>
          <cell r="AP5772">
            <v>0</v>
          </cell>
          <cell r="AQ5772">
            <v>2014</v>
          </cell>
          <cell r="AR5772">
            <v>0</v>
          </cell>
          <cell r="AS5772">
            <v>1</v>
          </cell>
          <cell r="AT5772">
            <v>5</v>
          </cell>
        </row>
        <row r="5773">
          <cell r="C5773" t="str">
            <v>VPB2015</v>
          </cell>
          <cell r="D5773" t="str">
            <v>HOSE</v>
          </cell>
          <cell r="E5773" t="str">
            <v>Ông</v>
          </cell>
          <cell r="F5773">
            <v>1</v>
          </cell>
          <cell r="G5773" t="str">
            <v>Wihelmus Johannes Broekhuisen</v>
          </cell>
          <cell r="H5773">
            <v>6</v>
          </cell>
          <cell r="I5773" t="str">
            <v>GĐ Quản lý rủi ro</v>
          </cell>
          <cell r="J5773" t="str">
            <v>GĐ Quản lý rủi ro</v>
          </cell>
          <cell r="M5773" t="str">
            <v>VPBWihelmusJohannesBroekhuisen</v>
          </cell>
          <cell r="N5773">
            <v>3</v>
          </cell>
          <cell r="P5773">
            <v>0</v>
          </cell>
          <cell r="Q5773">
            <v>1</v>
          </cell>
          <cell r="R5773">
            <v>0</v>
          </cell>
          <cell r="S5773">
            <v>0</v>
          </cell>
          <cell r="T5773">
            <v>0</v>
          </cell>
          <cell r="U5773">
            <v>1</v>
          </cell>
          <cell r="V5773">
            <v>0</v>
          </cell>
          <cell r="W5773">
            <v>0</v>
          </cell>
          <cell r="X5773">
            <v>0</v>
          </cell>
          <cell r="Y5773">
            <v>0</v>
          </cell>
          <cell r="Z5773">
            <v>0</v>
          </cell>
          <cell r="AA5773">
            <v>0</v>
          </cell>
          <cell r="AB5773">
            <v>0</v>
          </cell>
          <cell r="AD5773">
            <v>0</v>
          </cell>
          <cell r="AE5773">
            <v>0</v>
          </cell>
          <cell r="AF5773">
            <v>0</v>
          </cell>
          <cell r="AG5773">
            <v>0</v>
          </cell>
          <cell r="AH5773">
            <v>0</v>
          </cell>
          <cell r="AL5773" t="str">
            <v>CN Luật</v>
          </cell>
          <cell r="AN5773">
            <v>1</v>
          </cell>
          <cell r="AP5773">
            <v>0</v>
          </cell>
          <cell r="AQ5773">
            <v>2013</v>
          </cell>
          <cell r="AR5773">
            <v>0</v>
          </cell>
          <cell r="AS5773">
            <v>1</v>
          </cell>
          <cell r="AT5773">
            <v>5</v>
          </cell>
        </row>
        <row r="5774">
          <cell r="C5774" t="str">
            <v>VPB2015</v>
          </cell>
          <cell r="D5774" t="str">
            <v>HOSE</v>
          </cell>
          <cell r="E5774" t="str">
            <v>Bà</v>
          </cell>
          <cell r="F5774">
            <v>0</v>
          </cell>
          <cell r="G5774" t="str">
            <v>Phùng Thị Thu Hương</v>
          </cell>
          <cell r="H5774">
            <v>6</v>
          </cell>
          <cell r="I5774" t="str">
            <v>GĐ</v>
          </cell>
          <cell r="J5774" t="str">
            <v>GĐ</v>
          </cell>
          <cell r="M5774" t="str">
            <v>VPBPhungThiThuHuong</v>
          </cell>
          <cell r="N5774">
            <v>3</v>
          </cell>
          <cell r="P5774">
            <v>0</v>
          </cell>
          <cell r="Q5774">
            <v>1</v>
          </cell>
          <cell r="R5774">
            <v>0</v>
          </cell>
          <cell r="S5774">
            <v>0</v>
          </cell>
          <cell r="T5774">
            <v>0</v>
          </cell>
          <cell r="U5774">
            <v>1</v>
          </cell>
          <cell r="V5774">
            <v>0</v>
          </cell>
          <cell r="W5774">
            <v>0</v>
          </cell>
          <cell r="X5774">
            <v>0</v>
          </cell>
          <cell r="Y5774">
            <v>0</v>
          </cell>
          <cell r="Z5774">
            <v>0</v>
          </cell>
          <cell r="AA5774">
            <v>0</v>
          </cell>
          <cell r="AB5774">
            <v>0</v>
          </cell>
          <cell r="AD5774">
            <v>0</v>
          </cell>
          <cell r="AE5774">
            <v>0</v>
          </cell>
          <cell r="AF5774">
            <v>0</v>
          </cell>
          <cell r="AG5774">
            <v>0</v>
          </cell>
          <cell r="AH5774">
            <v>0</v>
          </cell>
          <cell r="AL5774" t="str">
            <v>ThS Tài chính Ngân hàng</v>
          </cell>
          <cell r="AM5774">
            <v>1</v>
          </cell>
          <cell r="AN5774">
            <v>2</v>
          </cell>
          <cell r="AP5774">
            <v>0</v>
          </cell>
          <cell r="AQ5774">
            <v>2011</v>
          </cell>
          <cell r="AR5774">
            <v>1</v>
          </cell>
          <cell r="AS5774">
            <v>1</v>
          </cell>
          <cell r="AT5774">
            <v>5</v>
          </cell>
        </row>
        <row r="5775">
          <cell r="C5775" t="str">
            <v>VPB2015</v>
          </cell>
          <cell r="D5775" t="str">
            <v>HOSE</v>
          </cell>
          <cell r="E5775" t="str">
            <v>Bà</v>
          </cell>
          <cell r="F5775">
            <v>0</v>
          </cell>
          <cell r="G5775" t="str">
            <v>Phạm Bạch Dương</v>
          </cell>
          <cell r="H5775">
            <v>6</v>
          </cell>
          <cell r="I5775" t="str">
            <v>GĐ</v>
          </cell>
          <cell r="J5775" t="str">
            <v>GĐ</v>
          </cell>
          <cell r="M5775" t="str">
            <v>VPBPhamBachDuong</v>
          </cell>
          <cell r="N5775">
            <v>3</v>
          </cell>
          <cell r="P5775">
            <v>0</v>
          </cell>
          <cell r="Q5775">
            <v>1</v>
          </cell>
          <cell r="R5775">
            <v>0</v>
          </cell>
          <cell r="S5775">
            <v>0</v>
          </cell>
          <cell r="T5775">
            <v>0</v>
          </cell>
          <cell r="U5775">
            <v>1</v>
          </cell>
          <cell r="V5775">
            <v>0</v>
          </cell>
          <cell r="W5775">
            <v>0</v>
          </cell>
          <cell r="X5775">
            <v>0</v>
          </cell>
          <cell r="Y5775">
            <v>0</v>
          </cell>
          <cell r="Z5775">
            <v>0</v>
          </cell>
          <cell r="AA5775">
            <v>0</v>
          </cell>
          <cell r="AB5775">
            <v>0</v>
          </cell>
          <cell r="AD5775">
            <v>0</v>
          </cell>
          <cell r="AE5775">
            <v>0</v>
          </cell>
          <cell r="AF5775">
            <v>0</v>
          </cell>
          <cell r="AG5775">
            <v>0</v>
          </cell>
          <cell r="AH5775">
            <v>0</v>
          </cell>
          <cell r="AL5775" t="str">
            <v>CN Anh văn</v>
          </cell>
          <cell r="AN5775">
            <v>1</v>
          </cell>
          <cell r="AP5775">
            <v>0</v>
          </cell>
          <cell r="AQ5775">
            <v>2014</v>
          </cell>
          <cell r="AR5775">
            <v>0</v>
          </cell>
          <cell r="AS5775">
            <v>1</v>
          </cell>
          <cell r="AT5775">
            <v>5</v>
          </cell>
        </row>
        <row r="5776">
          <cell r="C5776" t="str">
            <v>VPB2015</v>
          </cell>
          <cell r="D5776" t="str">
            <v>HOSE</v>
          </cell>
          <cell r="E5776" t="str">
            <v>Ông</v>
          </cell>
          <cell r="F5776">
            <v>1</v>
          </cell>
          <cell r="G5776" t="str">
            <v>Võ Tấn Long</v>
          </cell>
          <cell r="H5776">
            <v>6</v>
          </cell>
          <cell r="I5776" t="str">
            <v>GĐ CNTT</v>
          </cell>
          <cell r="J5776" t="str">
            <v>GĐ CNTT</v>
          </cell>
          <cell r="M5776" t="str">
            <v>VPBVoTanLong</v>
          </cell>
          <cell r="N5776">
            <v>3</v>
          </cell>
          <cell r="P5776">
            <v>0</v>
          </cell>
          <cell r="Q5776">
            <v>1</v>
          </cell>
          <cell r="R5776">
            <v>0</v>
          </cell>
          <cell r="S5776">
            <v>0</v>
          </cell>
          <cell r="T5776">
            <v>0</v>
          </cell>
          <cell r="U5776">
            <v>1</v>
          </cell>
          <cell r="V5776">
            <v>0</v>
          </cell>
          <cell r="W5776">
            <v>0</v>
          </cell>
          <cell r="X5776">
            <v>0</v>
          </cell>
          <cell r="Y5776">
            <v>0</v>
          </cell>
          <cell r="Z5776">
            <v>0</v>
          </cell>
          <cell r="AA5776">
            <v>0</v>
          </cell>
          <cell r="AB5776">
            <v>0</v>
          </cell>
          <cell r="AD5776">
            <v>0</v>
          </cell>
          <cell r="AE5776">
            <v>0</v>
          </cell>
          <cell r="AF5776">
            <v>0</v>
          </cell>
          <cell r="AG5776">
            <v>0</v>
          </cell>
          <cell r="AH5776">
            <v>0</v>
          </cell>
          <cell r="AL5776" t="str">
            <v>KS Cơ Điện/T.S Toán học</v>
          </cell>
          <cell r="AN5776">
            <v>2</v>
          </cell>
          <cell r="AP5776">
            <v>0</v>
          </cell>
          <cell r="AQ5776">
            <v>2013</v>
          </cell>
          <cell r="AR5776">
            <v>0</v>
          </cell>
          <cell r="AS5776">
            <v>1</v>
          </cell>
          <cell r="AT5776">
            <v>5</v>
          </cell>
        </row>
        <row r="5777">
          <cell r="C5777" t="str">
            <v>VPB2015</v>
          </cell>
          <cell r="D5777" t="str">
            <v>HOSE</v>
          </cell>
          <cell r="E5777" t="str">
            <v>Ông</v>
          </cell>
          <cell r="F5777">
            <v>1</v>
          </cell>
          <cell r="G5777" t="str">
            <v>Lê Hoàng Lân</v>
          </cell>
          <cell r="H5777">
            <v>6</v>
          </cell>
          <cell r="I5777" t="str">
            <v>GĐ Dự án</v>
          </cell>
          <cell r="J5777" t="str">
            <v>GĐ Dự án</v>
          </cell>
          <cell r="M5777" t="str">
            <v>VPBLeHoangLan</v>
          </cell>
          <cell r="N5777">
            <v>4</v>
          </cell>
          <cell r="P5777">
            <v>0</v>
          </cell>
          <cell r="Q5777">
            <v>1</v>
          </cell>
          <cell r="R5777">
            <v>0</v>
          </cell>
          <cell r="S5777">
            <v>0</v>
          </cell>
          <cell r="T5777">
            <v>0</v>
          </cell>
          <cell r="U5777">
            <v>1</v>
          </cell>
          <cell r="V5777">
            <v>0</v>
          </cell>
          <cell r="W5777">
            <v>0</v>
          </cell>
          <cell r="X5777">
            <v>0</v>
          </cell>
          <cell r="Y5777">
            <v>0</v>
          </cell>
          <cell r="Z5777">
            <v>0</v>
          </cell>
          <cell r="AA5777">
            <v>0</v>
          </cell>
          <cell r="AB5777">
            <v>0</v>
          </cell>
          <cell r="AD5777">
            <v>0</v>
          </cell>
          <cell r="AE5777">
            <v>0</v>
          </cell>
          <cell r="AF5777">
            <v>0</v>
          </cell>
          <cell r="AG5777">
            <v>0</v>
          </cell>
          <cell r="AH5777">
            <v>0</v>
          </cell>
          <cell r="AL5777" t="str">
            <v>Cử nhân</v>
          </cell>
          <cell r="AN5777">
            <v>1</v>
          </cell>
          <cell r="AP5777">
            <v>0</v>
          </cell>
          <cell r="AQ5777">
            <v>2010</v>
          </cell>
          <cell r="AR5777">
            <v>0</v>
          </cell>
          <cell r="AS5777">
            <v>1</v>
          </cell>
          <cell r="AT5777">
            <v>5</v>
          </cell>
        </row>
        <row r="5778">
          <cell r="C5778" t="str">
            <v>VPB2015</v>
          </cell>
          <cell r="D5778" t="str">
            <v>HOSE</v>
          </cell>
          <cell r="E5778" t="str">
            <v>Ông</v>
          </cell>
          <cell r="F5778">
            <v>1</v>
          </cell>
          <cell r="G5778" t="str">
            <v>Trần Tuấn Việt</v>
          </cell>
          <cell r="H5778">
            <v>6</v>
          </cell>
          <cell r="I5778" t="str">
            <v>GĐ Tiếp thị</v>
          </cell>
          <cell r="J5778" t="str">
            <v>GĐ Tiếp thị</v>
          </cell>
          <cell r="M5778" t="str">
            <v>VPBTranTuanViet</v>
          </cell>
          <cell r="N5778">
            <v>3</v>
          </cell>
          <cell r="P5778">
            <v>0</v>
          </cell>
          <cell r="Q5778">
            <v>1</v>
          </cell>
          <cell r="R5778">
            <v>0</v>
          </cell>
          <cell r="S5778">
            <v>0</v>
          </cell>
          <cell r="T5778">
            <v>0</v>
          </cell>
          <cell r="U5778">
            <v>1</v>
          </cell>
          <cell r="V5778">
            <v>0</v>
          </cell>
          <cell r="W5778">
            <v>0</v>
          </cell>
          <cell r="X5778">
            <v>0</v>
          </cell>
          <cell r="Y5778">
            <v>0</v>
          </cell>
          <cell r="Z5778">
            <v>0</v>
          </cell>
          <cell r="AA5778">
            <v>0</v>
          </cell>
          <cell r="AB5778">
            <v>0</v>
          </cell>
          <cell r="AD5778">
            <v>0</v>
          </cell>
          <cell r="AE5778">
            <v>0</v>
          </cell>
          <cell r="AF5778">
            <v>0</v>
          </cell>
          <cell r="AG5778">
            <v>0</v>
          </cell>
          <cell r="AH5778">
            <v>0</v>
          </cell>
          <cell r="AL5778" t="str">
            <v>Cử nhân</v>
          </cell>
          <cell r="AN5778">
            <v>1</v>
          </cell>
          <cell r="AP5778">
            <v>0</v>
          </cell>
          <cell r="AQ5778">
            <v>2013</v>
          </cell>
          <cell r="AR5778">
            <v>0</v>
          </cell>
          <cell r="AS5778">
            <v>1</v>
          </cell>
          <cell r="AT5778">
            <v>5</v>
          </cell>
        </row>
        <row r="5779">
          <cell r="C5779" t="str">
            <v>VPB2015</v>
          </cell>
          <cell r="D5779" t="str">
            <v>HOSE</v>
          </cell>
          <cell r="E5779" t="str">
            <v>Ông</v>
          </cell>
          <cell r="F5779">
            <v>1</v>
          </cell>
          <cell r="G5779" t="str">
            <v>Vivek Bhanot</v>
          </cell>
          <cell r="H5779">
            <v>6</v>
          </cell>
          <cell r="I5779" t="str">
            <v>GĐ Kinh doanh</v>
          </cell>
          <cell r="J5779" t="str">
            <v>GĐ Kinh doanh</v>
          </cell>
          <cell r="M5779" t="str">
            <v>VPBVivekBhanot</v>
          </cell>
          <cell r="N5779">
            <v>3</v>
          </cell>
          <cell r="P5779">
            <v>0</v>
          </cell>
          <cell r="Q5779">
            <v>1</v>
          </cell>
          <cell r="R5779">
            <v>0</v>
          </cell>
          <cell r="S5779">
            <v>0</v>
          </cell>
          <cell r="T5779">
            <v>0</v>
          </cell>
          <cell r="U5779">
            <v>1</v>
          </cell>
          <cell r="V5779">
            <v>0</v>
          </cell>
          <cell r="W5779">
            <v>0</v>
          </cell>
          <cell r="X5779">
            <v>0</v>
          </cell>
          <cell r="Y5779">
            <v>0</v>
          </cell>
          <cell r="Z5779">
            <v>0</v>
          </cell>
          <cell r="AA5779">
            <v>0</v>
          </cell>
          <cell r="AB5779">
            <v>0</v>
          </cell>
          <cell r="AD5779">
            <v>0</v>
          </cell>
          <cell r="AE5779">
            <v>0</v>
          </cell>
          <cell r="AF5779">
            <v>0</v>
          </cell>
          <cell r="AG5779">
            <v>0</v>
          </cell>
          <cell r="AH5779">
            <v>0</v>
          </cell>
          <cell r="AL5779" t="str">
            <v>ThS QTKD</v>
          </cell>
          <cell r="AM5779">
            <v>1</v>
          </cell>
          <cell r="AN5779">
            <v>2</v>
          </cell>
          <cell r="AP5779">
            <v>0</v>
          </cell>
          <cell r="AQ5779">
            <v>2013</v>
          </cell>
          <cell r="AR5779">
            <v>0</v>
          </cell>
          <cell r="AS5779">
            <v>1</v>
          </cell>
          <cell r="AT5779">
            <v>5</v>
          </cell>
        </row>
        <row r="5780">
          <cell r="C5780" t="str">
            <v>VPB2015</v>
          </cell>
          <cell r="D5780" t="str">
            <v>HOSE</v>
          </cell>
          <cell r="E5780" t="str">
            <v>Ông</v>
          </cell>
          <cell r="F5780">
            <v>1</v>
          </cell>
          <cell r="G5780" t="str">
            <v>Ngô Chí Dũng</v>
          </cell>
          <cell r="H5780">
            <v>6</v>
          </cell>
          <cell r="I5780" t="str">
            <v>CTHĐQT</v>
          </cell>
          <cell r="J5780" t="str">
            <v>CTHĐQT</v>
          </cell>
          <cell r="M5780" t="str">
            <v>VPBNgoChiDung1968</v>
          </cell>
          <cell r="N5780">
            <v>7</v>
          </cell>
          <cell r="P5780">
            <v>1</v>
          </cell>
          <cell r="Q5780">
            <v>0</v>
          </cell>
          <cell r="R5780">
            <v>0</v>
          </cell>
          <cell r="S5780">
            <v>1</v>
          </cell>
          <cell r="T5780">
            <v>0</v>
          </cell>
          <cell r="U5780">
            <v>1</v>
          </cell>
          <cell r="V5780">
            <v>0</v>
          </cell>
          <cell r="W5780">
            <v>0</v>
          </cell>
          <cell r="X5780">
            <v>0</v>
          </cell>
          <cell r="Y5780">
            <v>0</v>
          </cell>
          <cell r="Z5780">
            <v>0</v>
          </cell>
          <cell r="AA5780">
            <v>0</v>
          </cell>
          <cell r="AB5780">
            <v>0</v>
          </cell>
          <cell r="AC5780">
            <v>1968</v>
          </cell>
          <cell r="AD5780">
            <v>37884031</v>
          </cell>
          <cell r="AE5780">
            <v>0</v>
          </cell>
          <cell r="AF5780">
            <v>0</v>
          </cell>
          <cell r="AG5780">
            <v>37884031</v>
          </cell>
          <cell r="AH5780">
            <v>4.7023137688410772</v>
          </cell>
          <cell r="AL5780" t="str">
            <v>T.S Kinh tế</v>
          </cell>
          <cell r="AM5780">
            <v>1</v>
          </cell>
          <cell r="AN5780">
            <v>2</v>
          </cell>
          <cell r="AP5780">
            <v>0</v>
          </cell>
          <cell r="AQ5780">
            <v>2010</v>
          </cell>
          <cell r="AR5780">
            <v>0</v>
          </cell>
          <cell r="AS5780">
            <v>1</v>
          </cell>
          <cell r="AT5780">
            <v>5</v>
          </cell>
        </row>
        <row r="5781">
          <cell r="C5781" t="str">
            <v>VPB2015</v>
          </cell>
          <cell r="D5781" t="str">
            <v>HOSE</v>
          </cell>
          <cell r="E5781" t="str">
            <v>Ông</v>
          </cell>
          <cell r="F5781">
            <v>1</v>
          </cell>
          <cell r="G5781" t="str">
            <v>Bùi Hải Quân</v>
          </cell>
          <cell r="H5781">
            <v>6</v>
          </cell>
          <cell r="I5781" t="str">
            <v>Phó CTHĐQT</v>
          </cell>
          <cell r="J5781" t="str">
            <v>Phó CTHĐQT</v>
          </cell>
          <cell r="M5781" t="str">
            <v>VPBBuiHaiQuan1968</v>
          </cell>
          <cell r="N5781">
            <v>8</v>
          </cell>
          <cell r="P5781">
            <v>1</v>
          </cell>
          <cell r="Q5781">
            <v>0</v>
          </cell>
          <cell r="R5781">
            <v>0</v>
          </cell>
          <cell r="S5781">
            <v>0</v>
          </cell>
          <cell r="T5781">
            <v>0</v>
          </cell>
          <cell r="U5781">
            <v>1</v>
          </cell>
          <cell r="V5781">
            <v>0</v>
          </cell>
          <cell r="W5781">
            <v>0</v>
          </cell>
          <cell r="X5781">
            <v>0</v>
          </cell>
          <cell r="Y5781">
            <v>0</v>
          </cell>
          <cell r="Z5781">
            <v>0</v>
          </cell>
          <cell r="AA5781">
            <v>0</v>
          </cell>
          <cell r="AB5781">
            <v>0</v>
          </cell>
          <cell r="AC5781">
            <v>1968</v>
          </cell>
          <cell r="AD5781">
            <v>13084827</v>
          </cell>
          <cell r="AE5781">
            <v>0</v>
          </cell>
          <cell r="AF5781">
            <v>0</v>
          </cell>
          <cell r="AG5781">
            <v>13084827</v>
          </cell>
          <cell r="AH5781">
            <v>1.624139790324939</v>
          </cell>
          <cell r="AL5781" t="str">
            <v>CN Kinh tế</v>
          </cell>
          <cell r="AM5781">
            <v>1</v>
          </cell>
          <cell r="AN5781">
            <v>1</v>
          </cell>
          <cell r="AP5781">
            <v>0</v>
          </cell>
          <cell r="AQ5781">
            <v>2008</v>
          </cell>
          <cell r="AR5781">
            <v>0</v>
          </cell>
          <cell r="AS5781">
            <v>1</v>
          </cell>
          <cell r="AT5781">
            <v>5</v>
          </cell>
        </row>
        <row r="5782">
          <cell r="C5782" t="str">
            <v>VPB2015</v>
          </cell>
          <cell r="D5782" t="str">
            <v>HOSE</v>
          </cell>
          <cell r="E5782" t="str">
            <v>Ông</v>
          </cell>
          <cell r="F5782">
            <v>1</v>
          </cell>
          <cell r="G5782" t="str">
            <v>Lô Bằng Giang</v>
          </cell>
          <cell r="H5782">
            <v>6</v>
          </cell>
          <cell r="I5782" t="str">
            <v>Phó CTHĐQT</v>
          </cell>
          <cell r="J5782" t="str">
            <v>Phó CTHĐQT</v>
          </cell>
          <cell r="M5782" t="str">
            <v>VPBLoBangGiang1972</v>
          </cell>
          <cell r="N5782">
            <v>7</v>
          </cell>
          <cell r="P5782">
            <v>1</v>
          </cell>
          <cell r="Q5782">
            <v>0</v>
          </cell>
          <cell r="R5782">
            <v>0</v>
          </cell>
          <cell r="S5782">
            <v>0</v>
          </cell>
          <cell r="T5782">
            <v>0</v>
          </cell>
          <cell r="U5782">
            <v>1</v>
          </cell>
          <cell r="V5782">
            <v>0</v>
          </cell>
          <cell r="W5782">
            <v>0</v>
          </cell>
          <cell r="X5782">
            <v>0</v>
          </cell>
          <cell r="Y5782">
            <v>0</v>
          </cell>
          <cell r="Z5782">
            <v>0</v>
          </cell>
          <cell r="AA5782">
            <v>0</v>
          </cell>
          <cell r="AB5782">
            <v>0</v>
          </cell>
          <cell r="AC5782">
            <v>1972</v>
          </cell>
          <cell r="AD5782">
            <v>1197020</v>
          </cell>
          <cell r="AE5782">
            <v>0</v>
          </cell>
          <cell r="AF5782">
            <v>0</v>
          </cell>
          <cell r="AG5782">
            <v>1197020</v>
          </cell>
          <cell r="AH5782">
            <v>0.14857879372916113</v>
          </cell>
          <cell r="AL5782" t="str">
            <v>ThS Kinh tế/CN Tài chính - Ngân hàng</v>
          </cell>
          <cell r="AM5782">
            <v>1</v>
          </cell>
          <cell r="AN5782">
            <v>2</v>
          </cell>
          <cell r="AP5782">
            <v>0</v>
          </cell>
          <cell r="AQ5782">
            <v>2010</v>
          </cell>
          <cell r="AR5782">
            <v>1</v>
          </cell>
          <cell r="AS5782">
            <v>1</v>
          </cell>
          <cell r="AT5782">
            <v>5</v>
          </cell>
        </row>
        <row r="5783">
          <cell r="C5783" t="str">
            <v>VPB2015</v>
          </cell>
          <cell r="D5783" t="str">
            <v>HOSE</v>
          </cell>
          <cell r="E5783" t="str">
            <v>Ông</v>
          </cell>
          <cell r="F5783">
            <v>1</v>
          </cell>
          <cell r="G5783" t="str">
            <v>Nguyễn Văn Hảo</v>
          </cell>
          <cell r="H5783">
            <v>6</v>
          </cell>
          <cell r="I5783" t="str">
            <v>TVHĐQT</v>
          </cell>
          <cell r="J5783" t="str">
            <v>TVHĐQT</v>
          </cell>
          <cell r="M5783" t="str">
            <v>VPBNguyenVanHao1955</v>
          </cell>
          <cell r="N5783">
            <v>1</v>
          </cell>
          <cell r="P5783">
            <v>1</v>
          </cell>
          <cell r="Q5783">
            <v>0</v>
          </cell>
          <cell r="R5783">
            <v>0</v>
          </cell>
          <cell r="S5783">
            <v>0</v>
          </cell>
          <cell r="T5783">
            <v>0</v>
          </cell>
          <cell r="U5783">
            <v>1</v>
          </cell>
          <cell r="V5783">
            <v>0</v>
          </cell>
          <cell r="W5783">
            <v>0</v>
          </cell>
          <cell r="X5783">
            <v>0</v>
          </cell>
          <cell r="Y5783">
            <v>0</v>
          </cell>
          <cell r="Z5783">
            <v>0</v>
          </cell>
          <cell r="AA5783">
            <v>0</v>
          </cell>
          <cell r="AB5783">
            <v>0</v>
          </cell>
          <cell r="AC5783">
            <v>1955</v>
          </cell>
          <cell r="AH5783" t="str">
            <v>n/a</v>
          </cell>
          <cell r="AN5783">
            <v>0</v>
          </cell>
          <cell r="AP5783">
            <v>1</v>
          </cell>
          <cell r="AQ5783" t="str">
            <v xml:space="preserve">          </v>
          </cell>
          <cell r="AR5783">
            <v>0</v>
          </cell>
          <cell r="AS5783">
            <v>1</v>
          </cell>
          <cell r="AT5783">
            <v>5</v>
          </cell>
        </row>
        <row r="5784">
          <cell r="C5784" t="str">
            <v>VPB2015</v>
          </cell>
          <cell r="D5784" t="str">
            <v>HOSE</v>
          </cell>
          <cell r="E5784" t="str">
            <v>Ông</v>
          </cell>
          <cell r="F5784">
            <v>1</v>
          </cell>
          <cell r="G5784" t="str">
            <v>Lương Phan Sơn</v>
          </cell>
          <cell r="H5784">
            <v>6</v>
          </cell>
          <cell r="I5784" t="str">
            <v>TVHĐQT</v>
          </cell>
          <cell r="J5784" t="str">
            <v>TVHĐQT</v>
          </cell>
          <cell r="M5784" t="str">
            <v>VPBLuongPhanSon</v>
          </cell>
          <cell r="N5784">
            <v>4</v>
          </cell>
          <cell r="P5784">
            <v>1</v>
          </cell>
          <cell r="Q5784">
            <v>0</v>
          </cell>
          <cell r="R5784">
            <v>0</v>
          </cell>
          <cell r="S5784">
            <v>0</v>
          </cell>
          <cell r="T5784">
            <v>0</v>
          </cell>
          <cell r="U5784">
            <v>1</v>
          </cell>
          <cell r="V5784">
            <v>0</v>
          </cell>
          <cell r="W5784">
            <v>0</v>
          </cell>
          <cell r="X5784">
            <v>0</v>
          </cell>
          <cell r="Y5784">
            <v>0</v>
          </cell>
          <cell r="Z5784">
            <v>0</v>
          </cell>
          <cell r="AA5784">
            <v>0</v>
          </cell>
          <cell r="AB5784">
            <v>0</v>
          </cell>
          <cell r="AD5784">
            <v>3490217</v>
          </cell>
          <cell r="AE5784">
            <v>0</v>
          </cell>
          <cell r="AF5784">
            <v>0</v>
          </cell>
          <cell r="AG5784">
            <v>3490217</v>
          </cell>
          <cell r="AH5784">
            <v>0.43321935449116278</v>
          </cell>
          <cell r="AL5784" t="str">
            <v>CN Cơ khí</v>
          </cell>
          <cell r="AN5784">
            <v>1</v>
          </cell>
          <cell r="AP5784">
            <v>0</v>
          </cell>
          <cell r="AQ5784">
            <v>2012</v>
          </cell>
          <cell r="AR5784">
            <v>0</v>
          </cell>
          <cell r="AS5784">
            <v>1</v>
          </cell>
          <cell r="AT5784">
            <v>5</v>
          </cell>
        </row>
        <row r="5785">
          <cell r="C5785" t="str">
            <v>VPB2015</v>
          </cell>
          <cell r="D5785" t="str">
            <v>HOSE</v>
          </cell>
          <cell r="E5785" t="str">
            <v>Bà</v>
          </cell>
          <cell r="F5785">
            <v>0</v>
          </cell>
          <cell r="G5785" t="str">
            <v>Nguyễn Quỳnh Anh</v>
          </cell>
          <cell r="H5785">
            <v>6</v>
          </cell>
          <cell r="I5785" t="str">
            <v>TBKS</v>
          </cell>
          <cell r="J5785" t="str">
            <v>TBKS</v>
          </cell>
          <cell r="M5785" t="str">
            <v>VPBNguyenQuynhAnh</v>
          </cell>
          <cell r="N5785">
            <v>6</v>
          </cell>
          <cell r="P5785">
            <v>0</v>
          </cell>
          <cell r="Q5785">
            <v>0</v>
          </cell>
          <cell r="R5785">
            <v>1</v>
          </cell>
          <cell r="S5785">
            <v>0</v>
          </cell>
          <cell r="T5785">
            <v>0</v>
          </cell>
          <cell r="U5785">
            <v>1</v>
          </cell>
          <cell r="V5785">
            <v>0</v>
          </cell>
          <cell r="W5785">
            <v>0</v>
          </cell>
          <cell r="X5785">
            <v>0</v>
          </cell>
          <cell r="Y5785">
            <v>0</v>
          </cell>
          <cell r="Z5785">
            <v>0</v>
          </cell>
          <cell r="AA5785">
            <v>0</v>
          </cell>
          <cell r="AB5785">
            <v>1</v>
          </cell>
          <cell r="AD5785">
            <v>33269300</v>
          </cell>
          <cell r="AE5785">
            <v>0</v>
          </cell>
          <cell r="AF5785">
            <v>0</v>
          </cell>
          <cell r="AG5785">
            <v>33269300</v>
          </cell>
          <cell r="AH5785">
            <v>4.1295153482929114</v>
          </cell>
          <cell r="AL5785" t="str">
            <v>ThS QTKD</v>
          </cell>
          <cell r="AM5785">
            <v>1</v>
          </cell>
          <cell r="AN5785">
            <v>2</v>
          </cell>
          <cell r="AP5785">
            <v>0</v>
          </cell>
          <cell r="AQ5785">
            <v>2010</v>
          </cell>
          <cell r="AR5785">
            <v>0</v>
          </cell>
          <cell r="AS5785">
            <v>1</v>
          </cell>
          <cell r="AT5785">
            <v>5</v>
          </cell>
        </row>
        <row r="5786">
          <cell r="C5786" t="str">
            <v>VPB2015</v>
          </cell>
          <cell r="D5786" t="str">
            <v>HOSE</v>
          </cell>
          <cell r="E5786" t="str">
            <v>Bà</v>
          </cell>
          <cell r="F5786">
            <v>0</v>
          </cell>
          <cell r="G5786" t="str">
            <v>Nguyễn Thị Bích Thủy</v>
          </cell>
          <cell r="H5786">
            <v>6</v>
          </cell>
          <cell r="I5786" t="str">
            <v>Thành viên BKS</v>
          </cell>
          <cell r="J5786" t="str">
            <v>Thành viên BKS</v>
          </cell>
          <cell r="M5786" t="str">
            <v>VPBNguyenThiBichThuy1973</v>
          </cell>
          <cell r="N5786">
            <v>4</v>
          </cell>
          <cell r="P5786">
            <v>0</v>
          </cell>
          <cell r="Q5786">
            <v>0</v>
          </cell>
          <cell r="R5786">
            <v>1</v>
          </cell>
          <cell r="S5786">
            <v>0</v>
          </cell>
          <cell r="T5786">
            <v>0</v>
          </cell>
          <cell r="U5786">
            <v>1</v>
          </cell>
          <cell r="V5786">
            <v>0</v>
          </cell>
          <cell r="W5786">
            <v>0</v>
          </cell>
          <cell r="X5786">
            <v>0</v>
          </cell>
          <cell r="Y5786">
            <v>0</v>
          </cell>
          <cell r="Z5786">
            <v>0</v>
          </cell>
          <cell r="AA5786">
            <v>0</v>
          </cell>
          <cell r="AB5786">
            <v>0</v>
          </cell>
          <cell r="AC5786">
            <v>1973</v>
          </cell>
          <cell r="AF5786">
            <v>0</v>
          </cell>
          <cell r="AH5786" t="str">
            <v>n/a</v>
          </cell>
          <cell r="AN5786">
            <v>0</v>
          </cell>
          <cell r="AP5786">
            <v>0</v>
          </cell>
          <cell r="AQ5786">
            <v>2010</v>
          </cell>
          <cell r="AR5786">
            <v>0</v>
          </cell>
          <cell r="AS5786">
            <v>1</v>
          </cell>
          <cell r="AT5786">
            <v>5</v>
          </cell>
        </row>
        <row r="5787">
          <cell r="C5787" t="str">
            <v>VPB2015</v>
          </cell>
          <cell r="D5787" t="str">
            <v>HOSE</v>
          </cell>
          <cell r="E5787" t="str">
            <v>Bà</v>
          </cell>
          <cell r="F5787">
            <v>0</v>
          </cell>
          <cell r="G5787" t="str">
            <v>Nguyễn Thị Mai Trinh</v>
          </cell>
          <cell r="H5787">
            <v>6</v>
          </cell>
          <cell r="I5787" t="str">
            <v>Thành viên BKS</v>
          </cell>
          <cell r="J5787" t="str">
            <v>Thành viên BKS</v>
          </cell>
          <cell r="M5787" t="str">
            <v>VPBNguyenThiMaiTrinh</v>
          </cell>
          <cell r="N5787">
            <v>4</v>
          </cell>
          <cell r="P5787">
            <v>0</v>
          </cell>
          <cell r="Q5787">
            <v>0</v>
          </cell>
          <cell r="R5787">
            <v>1</v>
          </cell>
          <cell r="S5787">
            <v>0</v>
          </cell>
          <cell r="T5787">
            <v>0</v>
          </cell>
          <cell r="U5787">
            <v>1</v>
          </cell>
          <cell r="V5787">
            <v>0</v>
          </cell>
          <cell r="W5787">
            <v>0</v>
          </cell>
          <cell r="X5787">
            <v>0</v>
          </cell>
          <cell r="Y5787">
            <v>0</v>
          </cell>
          <cell r="Z5787">
            <v>0</v>
          </cell>
          <cell r="AA5787">
            <v>0</v>
          </cell>
          <cell r="AB5787">
            <v>0</v>
          </cell>
          <cell r="AD5787">
            <v>41510706</v>
          </cell>
          <cell r="AE5787">
            <v>0</v>
          </cell>
          <cell r="AF5787">
            <v>0</v>
          </cell>
          <cell r="AG5787">
            <v>41510706</v>
          </cell>
          <cell r="AH5787">
            <v>5.152470822814867</v>
          </cell>
          <cell r="AL5787" t="str">
            <v>CN Luật/CN Kinh tế</v>
          </cell>
          <cell r="AM5787">
            <v>1</v>
          </cell>
          <cell r="AN5787">
            <v>1</v>
          </cell>
          <cell r="AP5787">
            <v>0</v>
          </cell>
          <cell r="AQ5787">
            <v>2012</v>
          </cell>
          <cell r="AR5787">
            <v>0</v>
          </cell>
          <cell r="AS5787">
            <v>1</v>
          </cell>
          <cell r="AT5787">
            <v>5</v>
          </cell>
        </row>
        <row r="5788">
          <cell r="C5788" t="str">
            <v>VPB2015</v>
          </cell>
          <cell r="D5788" t="str">
            <v>HOSE</v>
          </cell>
          <cell r="E5788" t="str">
            <v>Bà</v>
          </cell>
          <cell r="F5788">
            <v>0</v>
          </cell>
          <cell r="G5788" t="str">
            <v>Lưu Thị Thảo</v>
          </cell>
          <cell r="H5788">
            <v>6</v>
          </cell>
          <cell r="I5788" t="str">
            <v>Phó TGĐ</v>
          </cell>
          <cell r="J5788" t="str">
            <v>Phó TGĐ</v>
          </cell>
          <cell r="M5788" t="str">
            <v>VPBLuuThiThao1974</v>
          </cell>
          <cell r="N5788">
            <v>5</v>
          </cell>
          <cell r="P5788">
            <v>0</v>
          </cell>
          <cell r="Q5788">
            <v>1</v>
          </cell>
          <cell r="R5788">
            <v>0</v>
          </cell>
          <cell r="S5788">
            <v>0</v>
          </cell>
          <cell r="T5788">
            <v>0</v>
          </cell>
          <cell r="U5788">
            <v>1</v>
          </cell>
          <cell r="V5788">
            <v>0</v>
          </cell>
          <cell r="W5788">
            <v>0</v>
          </cell>
          <cell r="X5788">
            <v>0</v>
          </cell>
          <cell r="Y5788">
            <v>0</v>
          </cell>
          <cell r="Z5788">
            <v>0</v>
          </cell>
          <cell r="AA5788">
            <v>0</v>
          </cell>
          <cell r="AB5788">
            <v>0</v>
          </cell>
          <cell r="AC5788">
            <v>1974</v>
          </cell>
          <cell r="AD5788">
            <v>64521</v>
          </cell>
          <cell r="AE5788">
            <v>0</v>
          </cell>
          <cell r="AF5788">
            <v>0</v>
          </cell>
          <cell r="AG5788">
            <v>64521</v>
          </cell>
          <cell r="AH5788">
            <v>8.008598310971584E-3</v>
          </cell>
          <cell r="AL5788" t="str">
            <v>CN Kế toán</v>
          </cell>
          <cell r="AM5788">
            <v>1</v>
          </cell>
          <cell r="AN5788">
            <v>1</v>
          </cell>
          <cell r="AP5788">
            <v>0</v>
          </cell>
          <cell r="AQ5788">
            <v>2011</v>
          </cell>
          <cell r="AR5788">
            <v>0</v>
          </cell>
          <cell r="AS5788">
            <v>1</v>
          </cell>
          <cell r="AT5788">
            <v>5</v>
          </cell>
        </row>
        <row r="5789">
          <cell r="C5789" t="str">
            <v>VPB2015</v>
          </cell>
          <cell r="D5789" t="str">
            <v>HOSE</v>
          </cell>
          <cell r="E5789" t="str">
            <v>Ông</v>
          </cell>
          <cell r="F5789">
            <v>1</v>
          </cell>
          <cell r="G5789" t="str">
            <v>Nguyễn Thanh Bình</v>
          </cell>
          <cell r="H5789">
            <v>6</v>
          </cell>
          <cell r="I5789" t="str">
            <v>Phó TGĐ Thường trực</v>
          </cell>
          <cell r="J5789" t="str">
            <v>Phó TGĐ Thường trực</v>
          </cell>
          <cell r="M5789" t="str">
            <v>VPBNguyenThanhBinh1966</v>
          </cell>
          <cell r="N5789">
            <v>8</v>
          </cell>
          <cell r="P5789">
            <v>0</v>
          </cell>
          <cell r="Q5789">
            <v>1</v>
          </cell>
          <cell r="R5789">
            <v>0</v>
          </cell>
          <cell r="S5789">
            <v>0</v>
          </cell>
          <cell r="T5789">
            <v>0</v>
          </cell>
          <cell r="U5789">
            <v>1</v>
          </cell>
          <cell r="V5789">
            <v>0</v>
          </cell>
          <cell r="W5789">
            <v>0</v>
          </cell>
          <cell r="X5789">
            <v>0</v>
          </cell>
          <cell r="Y5789">
            <v>0</v>
          </cell>
          <cell r="Z5789">
            <v>0</v>
          </cell>
          <cell r="AA5789">
            <v>0</v>
          </cell>
          <cell r="AB5789">
            <v>0</v>
          </cell>
          <cell r="AC5789">
            <v>1966</v>
          </cell>
          <cell r="AD5789">
            <v>316155</v>
          </cell>
          <cell r="AE5789">
            <v>0</v>
          </cell>
          <cell r="AF5789">
            <v>0</v>
          </cell>
          <cell r="AG5789">
            <v>316155</v>
          </cell>
          <cell r="AH5789">
            <v>3.9242392383955944E-2</v>
          </cell>
          <cell r="AL5789" t="str">
            <v>CN Tài chính - Ngân hàng</v>
          </cell>
          <cell r="AM5789">
            <v>1</v>
          </cell>
          <cell r="AN5789">
            <v>1</v>
          </cell>
          <cell r="AP5789">
            <v>0</v>
          </cell>
          <cell r="AQ5789">
            <v>2002</v>
          </cell>
          <cell r="AR5789">
            <v>1</v>
          </cell>
          <cell r="AS5789">
            <v>1</v>
          </cell>
          <cell r="AT5789">
            <v>5</v>
          </cell>
        </row>
        <row r="5790">
          <cell r="C5790" t="str">
            <v>VPB2015</v>
          </cell>
          <cell r="D5790" t="str">
            <v>HOSE</v>
          </cell>
          <cell r="E5790" t="str">
            <v>Bà</v>
          </cell>
          <cell r="F5790">
            <v>0</v>
          </cell>
          <cell r="G5790" t="str">
            <v>Dương Thị Thu Thủy</v>
          </cell>
          <cell r="H5790">
            <v>6</v>
          </cell>
          <cell r="I5790" t="str">
            <v>Phó TGĐ</v>
          </cell>
          <cell r="J5790" t="str">
            <v>Phó TGĐ</v>
          </cell>
          <cell r="M5790" t="str">
            <v>VPBDuongThiThuThuy1965</v>
          </cell>
          <cell r="N5790">
            <v>8</v>
          </cell>
          <cell r="P5790">
            <v>0</v>
          </cell>
          <cell r="Q5790">
            <v>1</v>
          </cell>
          <cell r="R5790">
            <v>0</v>
          </cell>
          <cell r="S5790">
            <v>0</v>
          </cell>
          <cell r="T5790">
            <v>0</v>
          </cell>
          <cell r="U5790">
            <v>1</v>
          </cell>
          <cell r="V5790">
            <v>0</v>
          </cell>
          <cell r="W5790">
            <v>0</v>
          </cell>
          <cell r="X5790">
            <v>0</v>
          </cell>
          <cell r="Y5790">
            <v>0</v>
          </cell>
          <cell r="Z5790">
            <v>0</v>
          </cell>
          <cell r="AA5790">
            <v>0</v>
          </cell>
          <cell r="AB5790">
            <v>0</v>
          </cell>
          <cell r="AC5790">
            <v>1965</v>
          </cell>
          <cell r="AD5790">
            <v>22309</v>
          </cell>
          <cell r="AE5790">
            <v>0</v>
          </cell>
          <cell r="AF5790">
            <v>0</v>
          </cell>
          <cell r="AG5790">
            <v>22309</v>
          </cell>
          <cell r="AH5790">
            <v>2.7690801401011314E-3</v>
          </cell>
          <cell r="AL5790" t="str">
            <v>Cao học/CN Tài chính - Ngân hàng</v>
          </cell>
          <cell r="AM5790">
            <v>1</v>
          </cell>
          <cell r="AN5790">
            <v>2</v>
          </cell>
          <cell r="AP5790">
            <v>0</v>
          </cell>
          <cell r="AQ5790">
            <v>2002</v>
          </cell>
          <cell r="AR5790">
            <v>1</v>
          </cell>
          <cell r="AS5790">
            <v>1</v>
          </cell>
          <cell r="AT5790">
            <v>5</v>
          </cell>
        </row>
        <row r="5791">
          <cell r="C5791" t="str">
            <v>VPB2015</v>
          </cell>
          <cell r="D5791" t="str">
            <v>HOSE</v>
          </cell>
          <cell r="E5791" t="str">
            <v>Ông</v>
          </cell>
          <cell r="F5791">
            <v>1</v>
          </cell>
          <cell r="G5791" t="str">
            <v>Phan Ngọc Hòa</v>
          </cell>
          <cell r="H5791">
            <v>6</v>
          </cell>
          <cell r="I5791" t="str">
            <v>Phó TGĐ</v>
          </cell>
          <cell r="J5791" t="str">
            <v>Phó TGĐ</v>
          </cell>
          <cell r="M5791" t="str">
            <v>VPBPhanNgocHoa1971</v>
          </cell>
          <cell r="N5791">
            <v>6</v>
          </cell>
          <cell r="P5791">
            <v>0</v>
          </cell>
          <cell r="Q5791">
            <v>1</v>
          </cell>
          <cell r="R5791">
            <v>0</v>
          </cell>
          <cell r="S5791">
            <v>0</v>
          </cell>
          <cell r="T5791">
            <v>0</v>
          </cell>
          <cell r="U5791">
            <v>1</v>
          </cell>
          <cell r="V5791">
            <v>0</v>
          </cell>
          <cell r="W5791">
            <v>0</v>
          </cell>
          <cell r="X5791">
            <v>0</v>
          </cell>
          <cell r="Y5791">
            <v>0</v>
          </cell>
          <cell r="Z5791">
            <v>0</v>
          </cell>
          <cell r="AA5791">
            <v>0</v>
          </cell>
          <cell r="AB5791">
            <v>0</v>
          </cell>
          <cell r="AC5791">
            <v>1971</v>
          </cell>
          <cell r="AD5791">
            <v>196877</v>
          </cell>
          <cell r="AE5791">
            <v>0</v>
          </cell>
          <cell r="AF5791">
            <v>0</v>
          </cell>
          <cell r="AG5791">
            <v>196877</v>
          </cell>
          <cell r="AH5791">
            <v>2.4437141545685166E-2</v>
          </cell>
          <cell r="AL5791" t="str">
            <v>CN Tài chính</v>
          </cell>
          <cell r="AM5791">
            <v>1</v>
          </cell>
          <cell r="AN5791">
            <v>1</v>
          </cell>
          <cell r="AP5791">
            <v>0</v>
          </cell>
          <cell r="AQ5791">
            <v>2010</v>
          </cell>
          <cell r="AR5791">
            <v>1</v>
          </cell>
          <cell r="AS5791">
            <v>1</v>
          </cell>
          <cell r="AT5791">
            <v>5</v>
          </cell>
        </row>
        <row r="5792">
          <cell r="C5792" t="str">
            <v>VPB2015</v>
          </cell>
          <cell r="D5792" t="str">
            <v>HOSE</v>
          </cell>
          <cell r="E5792" t="str">
            <v>Ông</v>
          </cell>
          <cell r="F5792">
            <v>1</v>
          </cell>
          <cell r="G5792" t="str">
            <v>Fung Kai Jin</v>
          </cell>
          <cell r="H5792">
            <v>6</v>
          </cell>
          <cell r="I5792" t="str">
            <v>Phó TGĐ</v>
          </cell>
          <cell r="J5792" t="str">
            <v>Phó TGĐ</v>
          </cell>
          <cell r="M5792" t="str">
            <v>VPBFungKaiJin1964</v>
          </cell>
          <cell r="N5792">
            <v>3</v>
          </cell>
          <cell r="P5792">
            <v>0</v>
          </cell>
          <cell r="Q5792">
            <v>1</v>
          </cell>
          <cell r="R5792">
            <v>0</v>
          </cell>
          <cell r="S5792">
            <v>0</v>
          </cell>
          <cell r="T5792">
            <v>0</v>
          </cell>
          <cell r="U5792">
            <v>1</v>
          </cell>
          <cell r="V5792">
            <v>0</v>
          </cell>
          <cell r="W5792">
            <v>0</v>
          </cell>
          <cell r="X5792">
            <v>0</v>
          </cell>
          <cell r="Y5792">
            <v>0</v>
          </cell>
          <cell r="Z5792">
            <v>0</v>
          </cell>
          <cell r="AA5792">
            <v>0</v>
          </cell>
          <cell r="AB5792">
            <v>0</v>
          </cell>
          <cell r="AC5792">
            <v>1964</v>
          </cell>
          <cell r="AH5792" t="str">
            <v>n/a</v>
          </cell>
          <cell r="AL5792" t="str">
            <v>ThS QTKD/CN Kinh tế</v>
          </cell>
          <cell r="AM5792">
            <v>1</v>
          </cell>
          <cell r="AN5792">
            <v>2</v>
          </cell>
          <cell r="AP5792">
            <v>0</v>
          </cell>
          <cell r="AQ5792">
            <v>2013</v>
          </cell>
          <cell r="AR5792">
            <v>0</v>
          </cell>
          <cell r="AS5792">
            <v>1</v>
          </cell>
          <cell r="AT5792">
            <v>5</v>
          </cell>
        </row>
        <row r="5793">
          <cell r="C5793" t="str">
            <v>VPB2015</v>
          </cell>
          <cell r="D5793" t="str">
            <v>HOSE</v>
          </cell>
          <cell r="E5793" t="str">
            <v>Ông</v>
          </cell>
          <cell r="F5793">
            <v>1</v>
          </cell>
          <cell r="G5793" t="str">
            <v>Nguyễn Thành Long</v>
          </cell>
          <cell r="H5793">
            <v>6</v>
          </cell>
          <cell r="I5793" t="str">
            <v>Phó TGĐ</v>
          </cell>
          <cell r="J5793" t="str">
            <v>Phó TGĐ</v>
          </cell>
          <cell r="M5793" t="str">
            <v>VPBNguyenThanhLong1966</v>
          </cell>
          <cell r="N5793">
            <v>1</v>
          </cell>
          <cell r="P5793">
            <v>0</v>
          </cell>
          <cell r="Q5793">
            <v>1</v>
          </cell>
          <cell r="R5793">
            <v>0</v>
          </cell>
          <cell r="S5793">
            <v>0</v>
          </cell>
          <cell r="T5793">
            <v>0</v>
          </cell>
          <cell r="U5793">
            <v>1</v>
          </cell>
          <cell r="V5793">
            <v>0</v>
          </cell>
          <cell r="W5793">
            <v>0</v>
          </cell>
          <cell r="X5793">
            <v>0</v>
          </cell>
          <cell r="Y5793">
            <v>0</v>
          </cell>
          <cell r="Z5793">
            <v>0</v>
          </cell>
          <cell r="AA5793">
            <v>0</v>
          </cell>
          <cell r="AB5793">
            <v>0</v>
          </cell>
          <cell r="AC5793">
            <v>1966</v>
          </cell>
          <cell r="AH5793" t="str">
            <v>n/a</v>
          </cell>
          <cell r="AL5793" t="str">
            <v>ThS Luật</v>
          </cell>
          <cell r="AN5793">
            <v>2</v>
          </cell>
          <cell r="AP5793">
            <v>0</v>
          </cell>
          <cell r="AQ5793">
            <v>2014</v>
          </cell>
          <cell r="AR5793">
            <v>0</v>
          </cell>
          <cell r="AS5793">
            <v>1</v>
          </cell>
          <cell r="AT5793">
            <v>5</v>
          </cell>
        </row>
        <row r="5794">
          <cell r="C5794" t="str">
            <v>VPB2015</v>
          </cell>
          <cell r="D5794" t="str">
            <v>HOSE</v>
          </cell>
          <cell r="E5794" t="str">
            <v>Ông</v>
          </cell>
          <cell r="F5794">
            <v>1</v>
          </cell>
          <cell r="G5794" t="str">
            <v>Phạm Phú Khôi</v>
          </cell>
          <cell r="H5794">
            <v>6</v>
          </cell>
          <cell r="I5794" t="str">
            <v>Phó TGĐ</v>
          </cell>
          <cell r="J5794" t="str">
            <v>Phó TGĐ</v>
          </cell>
          <cell r="M5794" t="str">
            <v>VPBPhamPhuKhoi1963</v>
          </cell>
          <cell r="N5794">
            <v>1</v>
          </cell>
          <cell r="P5794">
            <v>0</v>
          </cell>
          <cell r="Q5794">
            <v>1</v>
          </cell>
          <cell r="R5794">
            <v>0</v>
          </cell>
          <cell r="S5794">
            <v>0</v>
          </cell>
          <cell r="T5794">
            <v>0</v>
          </cell>
          <cell r="U5794">
            <v>1</v>
          </cell>
          <cell r="V5794">
            <v>0</v>
          </cell>
          <cell r="W5794">
            <v>0</v>
          </cell>
          <cell r="X5794">
            <v>0</v>
          </cell>
          <cell r="Y5794">
            <v>0</v>
          </cell>
          <cell r="Z5794">
            <v>0</v>
          </cell>
          <cell r="AA5794">
            <v>0</v>
          </cell>
          <cell r="AB5794">
            <v>0</v>
          </cell>
          <cell r="AC5794">
            <v>1963</v>
          </cell>
          <cell r="AH5794" t="str">
            <v>n/a</v>
          </cell>
          <cell r="AL5794" t="str">
            <v>ThS QTKD</v>
          </cell>
          <cell r="AM5794">
            <v>1</v>
          </cell>
          <cell r="AN5794">
            <v>2</v>
          </cell>
          <cell r="AP5794">
            <v>0</v>
          </cell>
          <cell r="AQ5794">
            <v>2015</v>
          </cell>
          <cell r="AR5794">
            <v>0</v>
          </cell>
          <cell r="AS5794">
            <v>1</v>
          </cell>
          <cell r="AT5794">
            <v>5</v>
          </cell>
        </row>
        <row r="5795">
          <cell r="C5795" t="str">
            <v>VPB2014</v>
          </cell>
          <cell r="D5795" t="str">
            <v>HOSE</v>
          </cell>
          <cell r="E5795" t="str">
            <v>Ông</v>
          </cell>
          <cell r="F5795">
            <v>1</v>
          </cell>
          <cell r="G5795" t="str">
            <v>Ngô Chí Dũng</v>
          </cell>
          <cell r="H5795">
            <v>6</v>
          </cell>
          <cell r="I5795" t="str">
            <v>CTHĐQT</v>
          </cell>
          <cell r="J5795" t="str">
            <v>CTHĐQT</v>
          </cell>
          <cell r="M5795" t="str">
            <v>VPBNgoChiDung1968</v>
          </cell>
          <cell r="N5795">
            <v>6</v>
          </cell>
          <cell r="P5795">
            <v>1</v>
          </cell>
          <cell r="Q5795">
            <v>0</v>
          </cell>
          <cell r="R5795">
            <v>0</v>
          </cell>
          <cell r="S5795">
            <v>1</v>
          </cell>
          <cell r="T5795">
            <v>0</v>
          </cell>
          <cell r="U5795">
            <v>1</v>
          </cell>
          <cell r="V5795">
            <v>0</v>
          </cell>
          <cell r="W5795">
            <v>0</v>
          </cell>
          <cell r="X5795">
            <v>0</v>
          </cell>
          <cell r="Y5795">
            <v>0</v>
          </cell>
          <cell r="Z5795">
            <v>0</v>
          </cell>
          <cell r="AA5795">
            <v>0</v>
          </cell>
          <cell r="AB5795">
            <v>0</v>
          </cell>
          <cell r="AC5795">
            <v>1968</v>
          </cell>
          <cell r="AD5795">
            <v>28461482</v>
          </cell>
          <cell r="AE5795">
            <v>0</v>
          </cell>
          <cell r="AF5795">
            <v>0</v>
          </cell>
          <cell r="AG5795">
            <v>28461482</v>
          </cell>
          <cell r="AH5795">
            <v>4.4839520371301047</v>
          </cell>
          <cell r="AL5795" t="str">
            <v>T.S Kinh tế</v>
          </cell>
          <cell r="AM5795">
            <v>1</v>
          </cell>
          <cell r="AN5795">
            <v>2</v>
          </cell>
          <cell r="AP5795">
            <v>0</v>
          </cell>
          <cell r="AQ5795">
            <v>2010</v>
          </cell>
          <cell r="AR5795">
            <v>0</v>
          </cell>
          <cell r="AS5795">
            <v>1</v>
          </cell>
          <cell r="AT5795">
            <v>3</v>
          </cell>
        </row>
        <row r="5796">
          <cell r="C5796" t="str">
            <v>VPB2014</v>
          </cell>
          <cell r="D5796" t="str">
            <v>HOSE</v>
          </cell>
          <cell r="E5796" t="str">
            <v>Ông</v>
          </cell>
          <cell r="F5796">
            <v>1</v>
          </cell>
          <cell r="G5796" t="str">
            <v>Bùi Hải Quân</v>
          </cell>
          <cell r="H5796">
            <v>6</v>
          </cell>
          <cell r="I5796" t="str">
            <v>Phó CTHĐQT</v>
          </cell>
          <cell r="J5796" t="str">
            <v>Phó CTHĐQT</v>
          </cell>
          <cell r="M5796" t="str">
            <v>VPBBuiHaiQuan1968</v>
          </cell>
          <cell r="N5796">
            <v>7</v>
          </cell>
          <cell r="P5796">
            <v>1</v>
          </cell>
          <cell r="Q5796">
            <v>0</v>
          </cell>
          <cell r="R5796">
            <v>0</v>
          </cell>
          <cell r="S5796">
            <v>0</v>
          </cell>
          <cell r="T5796">
            <v>0</v>
          </cell>
          <cell r="U5796">
            <v>1</v>
          </cell>
          <cell r="V5796">
            <v>0</v>
          </cell>
          <cell r="W5796">
            <v>0</v>
          </cell>
          <cell r="X5796">
            <v>0</v>
          </cell>
          <cell r="Y5796">
            <v>0</v>
          </cell>
          <cell r="Z5796">
            <v>0</v>
          </cell>
          <cell r="AA5796">
            <v>0</v>
          </cell>
          <cell r="AB5796">
            <v>0</v>
          </cell>
          <cell r="AC5796">
            <v>1968</v>
          </cell>
          <cell r="AD5796">
            <v>9830358</v>
          </cell>
          <cell r="AE5796">
            <v>0</v>
          </cell>
          <cell r="AF5796">
            <v>0</v>
          </cell>
          <cell r="AG5796">
            <v>9830358</v>
          </cell>
          <cell r="AH5796">
            <v>1.5487195564805172</v>
          </cell>
          <cell r="AL5796" t="str">
            <v>CN Kinh tế</v>
          </cell>
          <cell r="AM5796">
            <v>1</v>
          </cell>
          <cell r="AN5796">
            <v>1</v>
          </cell>
          <cell r="AP5796">
            <v>0</v>
          </cell>
          <cell r="AQ5796">
            <v>2008</v>
          </cell>
          <cell r="AR5796">
            <v>0</v>
          </cell>
          <cell r="AS5796">
            <v>1</v>
          </cell>
          <cell r="AT5796">
            <v>3</v>
          </cell>
        </row>
        <row r="5797">
          <cell r="C5797" t="str">
            <v>VPB2014</v>
          </cell>
          <cell r="D5797" t="str">
            <v>HOSE</v>
          </cell>
          <cell r="E5797" t="str">
            <v>Ông</v>
          </cell>
          <cell r="F5797">
            <v>1</v>
          </cell>
          <cell r="G5797" t="str">
            <v>Lô Bằng Giang</v>
          </cell>
          <cell r="H5797">
            <v>6</v>
          </cell>
          <cell r="I5797" t="str">
            <v>Phó CTHĐQT</v>
          </cell>
          <cell r="J5797" t="str">
            <v>Phó CTHĐQT</v>
          </cell>
          <cell r="M5797" t="str">
            <v>VPBLoBangGiang1972</v>
          </cell>
          <cell r="N5797">
            <v>6</v>
          </cell>
          <cell r="P5797">
            <v>1</v>
          </cell>
          <cell r="Q5797">
            <v>0</v>
          </cell>
          <cell r="R5797">
            <v>0</v>
          </cell>
          <cell r="S5797">
            <v>0</v>
          </cell>
          <cell r="T5797">
            <v>0</v>
          </cell>
          <cell r="U5797">
            <v>1</v>
          </cell>
          <cell r="V5797">
            <v>0</v>
          </cell>
          <cell r="W5797">
            <v>0</v>
          </cell>
          <cell r="X5797">
            <v>0</v>
          </cell>
          <cell r="Y5797">
            <v>0</v>
          </cell>
          <cell r="Z5797">
            <v>0</v>
          </cell>
          <cell r="AA5797">
            <v>0</v>
          </cell>
          <cell r="AB5797">
            <v>0</v>
          </cell>
          <cell r="AC5797">
            <v>1972</v>
          </cell>
          <cell r="AD5797">
            <v>899297</v>
          </cell>
          <cell r="AE5797">
            <v>0</v>
          </cell>
          <cell r="AF5797">
            <v>0</v>
          </cell>
          <cell r="AG5797">
            <v>899297</v>
          </cell>
          <cell r="AH5797">
            <v>0.14167936213353163</v>
          </cell>
          <cell r="AL5797" t="str">
            <v>ThS Kinh tế/CN Tài chính - Ngân hàng</v>
          </cell>
          <cell r="AM5797">
            <v>1</v>
          </cell>
          <cell r="AN5797">
            <v>2</v>
          </cell>
          <cell r="AP5797">
            <v>0</v>
          </cell>
          <cell r="AQ5797">
            <v>2010</v>
          </cell>
          <cell r="AR5797">
            <v>1</v>
          </cell>
          <cell r="AS5797">
            <v>1</v>
          </cell>
          <cell r="AT5797">
            <v>3</v>
          </cell>
        </row>
        <row r="5798">
          <cell r="C5798" t="str">
            <v>VPB2014</v>
          </cell>
          <cell r="D5798" t="str">
            <v>HOSE</v>
          </cell>
          <cell r="E5798" t="str">
            <v>Ông</v>
          </cell>
          <cell r="F5798">
            <v>1</v>
          </cell>
          <cell r="G5798" t="str">
            <v>Lương Phan Sơn</v>
          </cell>
          <cell r="H5798">
            <v>6</v>
          </cell>
          <cell r="I5798" t="str">
            <v>TVHĐQT</v>
          </cell>
          <cell r="J5798" t="str">
            <v>TVHĐQT</v>
          </cell>
          <cell r="M5798" t="str">
            <v>VPBLuongPhanSon</v>
          </cell>
          <cell r="N5798">
            <v>3</v>
          </cell>
          <cell r="P5798">
            <v>1</v>
          </cell>
          <cell r="Q5798">
            <v>0</v>
          </cell>
          <cell r="R5798">
            <v>0</v>
          </cell>
          <cell r="S5798">
            <v>0</v>
          </cell>
          <cell r="T5798">
            <v>0</v>
          </cell>
          <cell r="U5798">
            <v>1</v>
          </cell>
          <cell r="V5798">
            <v>0</v>
          </cell>
          <cell r="W5798">
            <v>0</v>
          </cell>
          <cell r="X5798">
            <v>0</v>
          </cell>
          <cell r="Y5798">
            <v>0</v>
          </cell>
          <cell r="Z5798">
            <v>0</v>
          </cell>
          <cell r="AA5798">
            <v>0</v>
          </cell>
          <cell r="AB5798">
            <v>0</v>
          </cell>
          <cell r="AD5798">
            <v>2622128</v>
          </cell>
          <cell r="AE5798">
            <v>0</v>
          </cell>
          <cell r="AF5798">
            <v>0</v>
          </cell>
          <cell r="AG5798">
            <v>2622128</v>
          </cell>
          <cell r="AH5798">
            <v>0.41310203689378816</v>
          </cell>
          <cell r="AL5798" t="str">
            <v>CN Cơ khí</v>
          </cell>
          <cell r="AN5798">
            <v>1</v>
          </cell>
          <cell r="AP5798">
            <v>0</v>
          </cell>
          <cell r="AQ5798">
            <v>2012</v>
          </cell>
          <cell r="AR5798">
            <v>0</v>
          </cell>
          <cell r="AS5798">
            <v>1</v>
          </cell>
          <cell r="AT5798">
            <v>3</v>
          </cell>
        </row>
        <row r="5799">
          <cell r="C5799" t="str">
            <v>VPB2014</v>
          </cell>
          <cell r="D5799" t="str">
            <v>HOSE</v>
          </cell>
          <cell r="E5799" t="str">
            <v>Ông</v>
          </cell>
          <cell r="F5799">
            <v>1</v>
          </cell>
          <cell r="G5799" t="str">
            <v>Nguyễn Đức Vinh</v>
          </cell>
          <cell r="H5799">
            <v>6</v>
          </cell>
          <cell r="I5799" t="str">
            <v>TGĐ/TVHĐQT</v>
          </cell>
          <cell r="J5799" t="str">
            <v>TGĐ</v>
          </cell>
          <cell r="K5799" t="str">
            <v>TVHĐQT</v>
          </cell>
          <cell r="M5799" t="str">
            <v>VPBNguyenDucVinh1958</v>
          </cell>
          <cell r="N5799">
            <v>3</v>
          </cell>
          <cell r="P5799">
            <v>1</v>
          </cell>
          <cell r="Q5799">
            <v>1</v>
          </cell>
          <cell r="R5799">
            <v>0</v>
          </cell>
          <cell r="S5799">
            <v>0</v>
          </cell>
          <cell r="T5799">
            <v>1</v>
          </cell>
          <cell r="U5799">
            <v>1</v>
          </cell>
          <cell r="V5799">
            <v>0</v>
          </cell>
          <cell r="W5799">
            <v>0</v>
          </cell>
          <cell r="X5799">
            <v>0</v>
          </cell>
          <cell r="Y5799">
            <v>0</v>
          </cell>
          <cell r="Z5799">
            <v>1</v>
          </cell>
          <cell r="AA5799">
            <v>0</v>
          </cell>
          <cell r="AB5799">
            <v>0</v>
          </cell>
          <cell r="AC5799">
            <v>1958</v>
          </cell>
          <cell r="AD5799">
            <v>0</v>
          </cell>
          <cell r="AE5799">
            <v>0</v>
          </cell>
          <cell r="AF5799">
            <v>0</v>
          </cell>
          <cell r="AG5799">
            <v>0</v>
          </cell>
          <cell r="AH5799">
            <v>0</v>
          </cell>
          <cell r="AL5799" t="str">
            <v>ThS QTKD</v>
          </cell>
          <cell r="AM5799">
            <v>1</v>
          </cell>
          <cell r="AN5799">
            <v>2</v>
          </cell>
          <cell r="AP5799">
            <v>0</v>
          </cell>
          <cell r="AQ5799">
            <v>2013</v>
          </cell>
          <cell r="AR5799">
            <v>0</v>
          </cell>
          <cell r="AS5799">
            <v>1</v>
          </cell>
          <cell r="AT5799">
            <v>3</v>
          </cell>
        </row>
        <row r="5800">
          <cell r="C5800" t="str">
            <v>VPB2014</v>
          </cell>
          <cell r="D5800" t="str">
            <v>HOSE</v>
          </cell>
          <cell r="E5800" t="str">
            <v>Bà</v>
          </cell>
          <cell r="F5800">
            <v>0</v>
          </cell>
          <cell r="G5800" t="str">
            <v>Nguyễn Quỳnh Anh</v>
          </cell>
          <cell r="H5800">
            <v>6</v>
          </cell>
          <cell r="I5800" t="str">
            <v>TBKS</v>
          </cell>
          <cell r="J5800" t="str">
            <v>TBKS</v>
          </cell>
          <cell r="M5800" t="str">
            <v>VPBNguyenQuynhAnh</v>
          </cell>
          <cell r="N5800">
            <v>5</v>
          </cell>
          <cell r="P5800">
            <v>0</v>
          </cell>
          <cell r="Q5800">
            <v>0</v>
          </cell>
          <cell r="R5800">
            <v>1</v>
          </cell>
          <cell r="S5800">
            <v>0</v>
          </cell>
          <cell r="T5800">
            <v>0</v>
          </cell>
          <cell r="U5800">
            <v>1</v>
          </cell>
          <cell r="V5800">
            <v>0</v>
          </cell>
          <cell r="W5800">
            <v>0</v>
          </cell>
          <cell r="X5800">
            <v>0</v>
          </cell>
          <cell r="Y5800">
            <v>0</v>
          </cell>
          <cell r="Z5800">
            <v>0</v>
          </cell>
          <cell r="AA5800">
            <v>0</v>
          </cell>
          <cell r="AB5800">
            <v>1</v>
          </cell>
          <cell r="AD5800">
            <v>24994531</v>
          </cell>
          <cell r="AE5800">
            <v>0</v>
          </cell>
          <cell r="AF5800">
            <v>0</v>
          </cell>
          <cell r="AG5800">
            <v>24994531</v>
          </cell>
          <cell r="AH5800">
            <v>3.9377527211886423</v>
          </cell>
          <cell r="AL5800" t="str">
            <v>ThS QTKD</v>
          </cell>
          <cell r="AM5800">
            <v>1</v>
          </cell>
          <cell r="AN5800">
            <v>2</v>
          </cell>
          <cell r="AP5800">
            <v>0</v>
          </cell>
          <cell r="AQ5800">
            <v>2010</v>
          </cell>
          <cell r="AR5800">
            <v>0</v>
          </cell>
          <cell r="AS5800">
            <v>1</v>
          </cell>
          <cell r="AT5800">
            <v>3</v>
          </cell>
        </row>
        <row r="5801">
          <cell r="C5801" t="str">
            <v>VPB2014</v>
          </cell>
          <cell r="D5801" t="str">
            <v>HOSE</v>
          </cell>
          <cell r="E5801" t="str">
            <v>Bà</v>
          </cell>
          <cell r="F5801">
            <v>0</v>
          </cell>
          <cell r="G5801" t="str">
            <v>Trịnh Thị Thanh Hằng</v>
          </cell>
          <cell r="H5801">
            <v>6</v>
          </cell>
          <cell r="I5801" t="str">
            <v>Thành viên BKS</v>
          </cell>
          <cell r="J5801" t="str">
            <v>Thành viên BKS</v>
          </cell>
          <cell r="M5801" t="str">
            <v>VPBTrinhThiThanhHang1976</v>
          </cell>
          <cell r="N5801">
            <v>6</v>
          </cell>
          <cell r="P5801">
            <v>0</v>
          </cell>
          <cell r="Q5801">
            <v>0</v>
          </cell>
          <cell r="R5801">
            <v>1</v>
          </cell>
          <cell r="S5801">
            <v>0</v>
          </cell>
          <cell r="T5801">
            <v>0</v>
          </cell>
          <cell r="U5801">
            <v>1</v>
          </cell>
          <cell r="V5801">
            <v>0</v>
          </cell>
          <cell r="W5801">
            <v>0</v>
          </cell>
          <cell r="X5801">
            <v>0</v>
          </cell>
          <cell r="Y5801">
            <v>0</v>
          </cell>
          <cell r="Z5801">
            <v>0</v>
          </cell>
          <cell r="AA5801">
            <v>0</v>
          </cell>
          <cell r="AB5801">
            <v>0</v>
          </cell>
          <cell r="AC5801">
            <v>1976</v>
          </cell>
          <cell r="AD5801">
            <v>0</v>
          </cell>
          <cell r="AE5801">
            <v>0</v>
          </cell>
          <cell r="AF5801">
            <v>0</v>
          </cell>
          <cell r="AG5801">
            <v>0</v>
          </cell>
          <cell r="AH5801">
            <v>0</v>
          </cell>
          <cell r="AL5801" t="str">
            <v>CN CNTT/CN Kinh tế</v>
          </cell>
          <cell r="AM5801">
            <v>1</v>
          </cell>
          <cell r="AN5801">
            <v>1</v>
          </cell>
          <cell r="AP5801">
            <v>0</v>
          </cell>
          <cell r="AQ5801">
            <v>2010</v>
          </cell>
          <cell r="AR5801">
            <v>0</v>
          </cell>
          <cell r="AS5801">
            <v>1</v>
          </cell>
          <cell r="AT5801">
            <v>3</v>
          </cell>
        </row>
        <row r="5802">
          <cell r="C5802" t="str">
            <v>VPB2014</v>
          </cell>
          <cell r="D5802" t="str">
            <v>HOSE</v>
          </cell>
          <cell r="E5802" t="str">
            <v>Bà</v>
          </cell>
          <cell r="F5802">
            <v>0</v>
          </cell>
          <cell r="G5802" t="str">
            <v>Nguyễn Thị Mai Trinh</v>
          </cell>
          <cell r="H5802">
            <v>6</v>
          </cell>
          <cell r="I5802" t="str">
            <v>Thành viên BKS</v>
          </cell>
          <cell r="J5802" t="str">
            <v>Thành viên BKS</v>
          </cell>
          <cell r="M5802" t="str">
            <v>VPBNguyenThiMaiTrinh</v>
          </cell>
          <cell r="N5802">
            <v>3</v>
          </cell>
          <cell r="P5802">
            <v>0</v>
          </cell>
          <cell r="Q5802">
            <v>0</v>
          </cell>
          <cell r="R5802">
            <v>1</v>
          </cell>
          <cell r="S5802">
            <v>0</v>
          </cell>
          <cell r="T5802">
            <v>0</v>
          </cell>
          <cell r="U5802">
            <v>1</v>
          </cell>
          <cell r="V5802">
            <v>0</v>
          </cell>
          <cell r="W5802">
            <v>0</v>
          </cell>
          <cell r="X5802">
            <v>0</v>
          </cell>
          <cell r="Y5802">
            <v>0</v>
          </cell>
          <cell r="Z5802">
            <v>0</v>
          </cell>
          <cell r="AA5802">
            <v>0</v>
          </cell>
          <cell r="AB5802">
            <v>0</v>
          </cell>
          <cell r="AD5802">
            <v>31186127</v>
          </cell>
          <cell r="AE5802">
            <v>0</v>
          </cell>
          <cell r="AF5802">
            <v>0</v>
          </cell>
          <cell r="AG5802">
            <v>31186127</v>
          </cell>
          <cell r="AH5802">
            <v>4.9132050710447253</v>
          </cell>
          <cell r="AL5802" t="str">
            <v>CN Luật/CN Kinh tế</v>
          </cell>
          <cell r="AM5802">
            <v>1</v>
          </cell>
          <cell r="AN5802">
            <v>1</v>
          </cell>
          <cell r="AP5802">
            <v>0</v>
          </cell>
          <cell r="AQ5802">
            <v>2012</v>
          </cell>
          <cell r="AR5802">
            <v>0</v>
          </cell>
          <cell r="AS5802">
            <v>1</v>
          </cell>
          <cell r="AT5802">
            <v>3</v>
          </cell>
        </row>
        <row r="5803">
          <cell r="C5803" t="str">
            <v>VPB2014</v>
          </cell>
          <cell r="D5803" t="str">
            <v>HOSE</v>
          </cell>
          <cell r="E5803" t="str">
            <v>Bà</v>
          </cell>
          <cell r="F5803">
            <v>0</v>
          </cell>
          <cell r="G5803" t="str">
            <v>Lưu Thị Thảo</v>
          </cell>
          <cell r="H5803">
            <v>6</v>
          </cell>
          <cell r="I5803" t="str">
            <v>Phó TGĐ/GĐ Tài chính</v>
          </cell>
          <cell r="J5803" t="str">
            <v>Phó TGĐ</v>
          </cell>
          <cell r="K5803" t="str">
            <v>GĐ Tài chính</v>
          </cell>
          <cell r="M5803" t="str">
            <v>VPBLuuThiThao1974</v>
          </cell>
          <cell r="N5803">
            <v>4</v>
          </cell>
          <cell r="P5803">
            <v>0</v>
          </cell>
          <cell r="Q5803">
            <v>1</v>
          </cell>
          <cell r="R5803">
            <v>0</v>
          </cell>
          <cell r="S5803">
            <v>0</v>
          </cell>
          <cell r="T5803">
            <v>0</v>
          </cell>
          <cell r="U5803">
            <v>1</v>
          </cell>
          <cell r="V5803">
            <v>0</v>
          </cell>
          <cell r="W5803">
            <v>0</v>
          </cell>
          <cell r="X5803">
            <v>0</v>
          </cell>
          <cell r="Y5803">
            <v>0</v>
          </cell>
          <cell r="Z5803">
            <v>0</v>
          </cell>
          <cell r="AA5803">
            <v>0</v>
          </cell>
          <cell r="AB5803">
            <v>0</v>
          </cell>
          <cell r="AC5803">
            <v>1974</v>
          </cell>
          <cell r="AD5803">
            <v>0</v>
          </cell>
          <cell r="AE5803">
            <v>0</v>
          </cell>
          <cell r="AF5803">
            <v>0</v>
          </cell>
          <cell r="AG5803">
            <v>0</v>
          </cell>
          <cell r="AH5803">
            <v>0</v>
          </cell>
          <cell r="AL5803" t="str">
            <v>CN Kế toán</v>
          </cell>
          <cell r="AM5803">
            <v>1</v>
          </cell>
          <cell r="AN5803">
            <v>1</v>
          </cell>
          <cell r="AP5803">
            <v>0</v>
          </cell>
          <cell r="AQ5803">
            <v>2011</v>
          </cell>
          <cell r="AR5803">
            <v>0</v>
          </cell>
          <cell r="AS5803">
            <v>1</v>
          </cell>
          <cell r="AT5803">
            <v>3</v>
          </cell>
        </row>
        <row r="5804">
          <cell r="C5804" t="str">
            <v>VPB2014</v>
          </cell>
          <cell r="D5804" t="str">
            <v>HOSE</v>
          </cell>
          <cell r="E5804" t="str">
            <v>Ông</v>
          </cell>
          <cell r="F5804">
            <v>1</v>
          </cell>
          <cell r="G5804" t="str">
            <v>Petetjan Van Nieuwenhuizen</v>
          </cell>
          <cell r="H5804">
            <v>6</v>
          </cell>
          <cell r="I5804" t="str">
            <v>Phó TGĐ</v>
          </cell>
          <cell r="J5804" t="str">
            <v>Phó TGĐ</v>
          </cell>
          <cell r="M5804" t="str">
            <v>VPBPetetjanVanNieuwenhuizen</v>
          </cell>
          <cell r="N5804">
            <v>2</v>
          </cell>
          <cell r="P5804">
            <v>0</v>
          </cell>
          <cell r="Q5804">
            <v>1</v>
          </cell>
          <cell r="R5804">
            <v>0</v>
          </cell>
          <cell r="S5804">
            <v>0</v>
          </cell>
          <cell r="T5804">
            <v>0</v>
          </cell>
          <cell r="U5804">
            <v>1</v>
          </cell>
          <cell r="V5804">
            <v>0</v>
          </cell>
          <cell r="W5804">
            <v>0</v>
          </cell>
          <cell r="X5804">
            <v>0</v>
          </cell>
          <cell r="Y5804">
            <v>0</v>
          </cell>
          <cell r="Z5804">
            <v>0</v>
          </cell>
          <cell r="AA5804">
            <v>0</v>
          </cell>
          <cell r="AB5804">
            <v>0</v>
          </cell>
          <cell r="AD5804">
            <v>0</v>
          </cell>
          <cell r="AE5804">
            <v>0</v>
          </cell>
          <cell r="AF5804">
            <v>0</v>
          </cell>
          <cell r="AG5804">
            <v>0</v>
          </cell>
          <cell r="AH5804">
            <v>0</v>
          </cell>
          <cell r="AL5804" t="str">
            <v>ThS CNTT</v>
          </cell>
          <cell r="AN5804">
            <v>2</v>
          </cell>
          <cell r="AP5804">
            <v>0</v>
          </cell>
          <cell r="AQ5804">
            <v>2012</v>
          </cell>
          <cell r="AR5804">
            <v>0</v>
          </cell>
          <cell r="AS5804">
            <v>1</v>
          </cell>
          <cell r="AT5804">
            <v>3</v>
          </cell>
        </row>
        <row r="5805">
          <cell r="C5805" t="str">
            <v>VPB2014</v>
          </cell>
          <cell r="D5805" t="str">
            <v>HOSE</v>
          </cell>
          <cell r="E5805" t="str">
            <v>Ông</v>
          </cell>
          <cell r="F5805">
            <v>1</v>
          </cell>
          <cell r="G5805" t="str">
            <v>Kalidas Ghose</v>
          </cell>
          <cell r="H5805">
            <v>6</v>
          </cell>
          <cell r="I5805" t="str">
            <v>GĐ</v>
          </cell>
          <cell r="J5805" t="str">
            <v>GĐ</v>
          </cell>
          <cell r="M5805" t="str">
            <v>VPBKalidasGhose</v>
          </cell>
          <cell r="N5805">
            <v>3</v>
          </cell>
          <cell r="P5805">
            <v>0</v>
          </cell>
          <cell r="Q5805">
            <v>1</v>
          </cell>
          <cell r="R5805">
            <v>0</v>
          </cell>
          <cell r="S5805">
            <v>0</v>
          </cell>
          <cell r="T5805">
            <v>0</v>
          </cell>
          <cell r="U5805">
            <v>1</v>
          </cell>
          <cell r="V5805">
            <v>0</v>
          </cell>
          <cell r="W5805">
            <v>0</v>
          </cell>
          <cell r="X5805">
            <v>0</v>
          </cell>
          <cell r="Y5805">
            <v>0</v>
          </cell>
          <cell r="Z5805">
            <v>0</v>
          </cell>
          <cell r="AA5805">
            <v>0</v>
          </cell>
          <cell r="AB5805">
            <v>0</v>
          </cell>
          <cell r="AD5805">
            <v>0</v>
          </cell>
          <cell r="AE5805">
            <v>0</v>
          </cell>
          <cell r="AF5805">
            <v>0</v>
          </cell>
          <cell r="AG5805">
            <v>0</v>
          </cell>
          <cell r="AH5805">
            <v>0</v>
          </cell>
          <cell r="AL5805" t="str">
            <v>ThS QTKD</v>
          </cell>
          <cell r="AM5805">
            <v>1</v>
          </cell>
          <cell r="AN5805">
            <v>2</v>
          </cell>
          <cell r="AP5805">
            <v>0</v>
          </cell>
          <cell r="AQ5805">
            <v>2011</v>
          </cell>
          <cell r="AR5805">
            <v>0</v>
          </cell>
          <cell r="AS5805">
            <v>1</v>
          </cell>
          <cell r="AT5805">
            <v>3</v>
          </cell>
        </row>
        <row r="5806">
          <cell r="C5806" t="str">
            <v>VPB2014</v>
          </cell>
          <cell r="D5806" t="str">
            <v>HOSE</v>
          </cell>
          <cell r="E5806" t="str">
            <v>Ông</v>
          </cell>
          <cell r="F5806">
            <v>1</v>
          </cell>
          <cell r="G5806" t="str">
            <v>Vũ Minh Trường</v>
          </cell>
          <cell r="H5806">
            <v>6</v>
          </cell>
          <cell r="I5806" t="str">
            <v>Phó TGĐ</v>
          </cell>
          <cell r="J5806" t="str">
            <v>Phó TGĐ</v>
          </cell>
          <cell r="M5806" t="str">
            <v>VPBVuMinhTruong</v>
          </cell>
          <cell r="N5806">
            <v>4</v>
          </cell>
          <cell r="P5806">
            <v>0</v>
          </cell>
          <cell r="Q5806">
            <v>1</v>
          </cell>
          <cell r="R5806">
            <v>0</v>
          </cell>
          <cell r="S5806">
            <v>0</v>
          </cell>
          <cell r="T5806">
            <v>0</v>
          </cell>
          <cell r="U5806">
            <v>1</v>
          </cell>
          <cell r="V5806">
            <v>0</v>
          </cell>
          <cell r="W5806">
            <v>0</v>
          </cell>
          <cell r="X5806">
            <v>0</v>
          </cell>
          <cell r="Y5806">
            <v>0</v>
          </cell>
          <cell r="Z5806">
            <v>0</v>
          </cell>
          <cell r="AA5806">
            <v>0</v>
          </cell>
          <cell r="AB5806">
            <v>0</v>
          </cell>
          <cell r="AD5806">
            <v>0</v>
          </cell>
          <cell r="AE5806">
            <v>0</v>
          </cell>
          <cell r="AF5806">
            <v>0</v>
          </cell>
          <cell r="AG5806">
            <v>0</v>
          </cell>
          <cell r="AH5806">
            <v>0</v>
          </cell>
          <cell r="AL5806" t="str">
            <v>CN QTKD</v>
          </cell>
          <cell r="AM5806">
            <v>1</v>
          </cell>
          <cell r="AN5806">
            <v>1</v>
          </cell>
          <cell r="AP5806">
            <v>0</v>
          </cell>
          <cell r="AQ5806">
            <v>2014</v>
          </cell>
          <cell r="AR5806">
            <v>0</v>
          </cell>
          <cell r="AS5806">
            <v>1</v>
          </cell>
          <cell r="AT5806">
            <v>3</v>
          </cell>
        </row>
        <row r="5807">
          <cell r="C5807" t="str">
            <v>VPB2014</v>
          </cell>
          <cell r="D5807" t="str">
            <v>HOSE</v>
          </cell>
          <cell r="E5807" t="str">
            <v>Bà</v>
          </cell>
          <cell r="F5807">
            <v>0</v>
          </cell>
          <cell r="G5807" t="str">
            <v>Lưu Thị Ánh Xuân</v>
          </cell>
          <cell r="H5807">
            <v>6</v>
          </cell>
          <cell r="I5807" t="str">
            <v>Phó TGĐ</v>
          </cell>
          <cell r="J5807" t="str">
            <v>Phó TGĐ</v>
          </cell>
          <cell r="M5807" t="str">
            <v>VPBLuuThiAnhXuan</v>
          </cell>
          <cell r="N5807">
            <v>3</v>
          </cell>
          <cell r="P5807">
            <v>0</v>
          </cell>
          <cell r="Q5807">
            <v>1</v>
          </cell>
          <cell r="R5807">
            <v>0</v>
          </cell>
          <cell r="S5807">
            <v>0</v>
          </cell>
          <cell r="T5807">
            <v>0</v>
          </cell>
          <cell r="U5807">
            <v>1</v>
          </cell>
          <cell r="V5807">
            <v>0</v>
          </cell>
          <cell r="W5807">
            <v>0</v>
          </cell>
          <cell r="X5807">
            <v>0</v>
          </cell>
          <cell r="Y5807">
            <v>0</v>
          </cell>
          <cell r="Z5807">
            <v>0</v>
          </cell>
          <cell r="AA5807">
            <v>0</v>
          </cell>
          <cell r="AB5807">
            <v>0</v>
          </cell>
          <cell r="AD5807">
            <v>0</v>
          </cell>
          <cell r="AE5807">
            <v>0</v>
          </cell>
          <cell r="AF5807">
            <v>0</v>
          </cell>
          <cell r="AG5807">
            <v>0</v>
          </cell>
          <cell r="AH5807">
            <v>0</v>
          </cell>
          <cell r="AL5807" t="str">
            <v>Cao học</v>
          </cell>
          <cell r="AN5807">
            <v>2</v>
          </cell>
          <cell r="AP5807">
            <v>0</v>
          </cell>
          <cell r="AR5807">
            <v>0</v>
          </cell>
          <cell r="AS5807">
            <v>1</v>
          </cell>
          <cell r="AT5807">
            <v>3</v>
          </cell>
        </row>
        <row r="5808">
          <cell r="C5808" t="str">
            <v>VPB2014</v>
          </cell>
          <cell r="D5808" t="str">
            <v>HOSE</v>
          </cell>
          <cell r="E5808" t="str">
            <v>Ông</v>
          </cell>
          <cell r="F5808">
            <v>1</v>
          </cell>
          <cell r="G5808" t="str">
            <v>Nguyễn Thanh Bình</v>
          </cell>
          <cell r="H5808">
            <v>6</v>
          </cell>
          <cell r="I5808" t="str">
            <v>Phó TGĐ Thường trực</v>
          </cell>
          <cell r="J5808" t="str">
            <v>Phó TGĐ Thường trực</v>
          </cell>
          <cell r="M5808" t="str">
            <v>VPBNguyenThanhBinh1966</v>
          </cell>
          <cell r="N5808">
            <v>7</v>
          </cell>
          <cell r="P5808">
            <v>0</v>
          </cell>
          <cell r="Q5808">
            <v>1</v>
          </cell>
          <cell r="R5808">
            <v>0</v>
          </cell>
          <cell r="S5808">
            <v>0</v>
          </cell>
          <cell r="T5808">
            <v>0</v>
          </cell>
          <cell r="U5808">
            <v>1</v>
          </cell>
          <cell r="V5808">
            <v>0</v>
          </cell>
          <cell r="W5808">
            <v>0</v>
          </cell>
          <cell r="X5808">
            <v>0</v>
          </cell>
          <cell r="Y5808">
            <v>0</v>
          </cell>
          <cell r="Z5808">
            <v>0</v>
          </cell>
          <cell r="AA5808">
            <v>0</v>
          </cell>
          <cell r="AB5808">
            <v>0</v>
          </cell>
          <cell r="AC5808">
            <v>1966</v>
          </cell>
          <cell r="AD5808">
            <v>0</v>
          </cell>
          <cell r="AE5808">
            <v>0</v>
          </cell>
          <cell r="AF5808">
            <v>0</v>
          </cell>
          <cell r="AG5808">
            <v>0</v>
          </cell>
          <cell r="AH5808">
            <v>0</v>
          </cell>
          <cell r="AL5808" t="str">
            <v>CN Tài chính - Ngân hàng</v>
          </cell>
          <cell r="AM5808">
            <v>1</v>
          </cell>
          <cell r="AN5808">
            <v>1</v>
          </cell>
          <cell r="AP5808">
            <v>0</v>
          </cell>
          <cell r="AQ5808">
            <v>2002</v>
          </cell>
          <cell r="AR5808">
            <v>1</v>
          </cell>
          <cell r="AS5808">
            <v>1</v>
          </cell>
          <cell r="AT5808">
            <v>3</v>
          </cell>
        </row>
        <row r="5809">
          <cell r="C5809" t="str">
            <v>VPB2014</v>
          </cell>
          <cell r="D5809" t="str">
            <v>HOSE</v>
          </cell>
          <cell r="E5809" t="str">
            <v>Bà</v>
          </cell>
          <cell r="F5809">
            <v>0</v>
          </cell>
          <cell r="G5809" t="str">
            <v>Nguyễn thị Bích Thúy</v>
          </cell>
          <cell r="H5809">
            <v>6</v>
          </cell>
          <cell r="I5809" t="str">
            <v>Phó TGĐ/Thành viên BKS</v>
          </cell>
          <cell r="J5809" t="str">
            <v>Phó TGĐ</v>
          </cell>
          <cell r="K5809" t="str">
            <v>Thành viên BKS</v>
          </cell>
          <cell r="M5809" t="str">
            <v>VPBNguyenthiBichThuy</v>
          </cell>
          <cell r="N5809">
            <v>2</v>
          </cell>
          <cell r="P5809">
            <v>0</v>
          </cell>
          <cell r="Q5809">
            <v>1</v>
          </cell>
          <cell r="R5809">
            <v>1</v>
          </cell>
          <cell r="S5809">
            <v>0</v>
          </cell>
          <cell r="T5809">
            <v>0</v>
          </cell>
          <cell r="U5809">
            <v>1</v>
          </cell>
          <cell r="V5809">
            <v>0</v>
          </cell>
          <cell r="W5809">
            <v>0</v>
          </cell>
          <cell r="X5809">
            <v>0</v>
          </cell>
          <cell r="Y5809">
            <v>0</v>
          </cell>
          <cell r="Z5809">
            <v>0</v>
          </cell>
          <cell r="AA5809">
            <v>0</v>
          </cell>
          <cell r="AB5809">
            <v>0</v>
          </cell>
          <cell r="AD5809">
            <v>0</v>
          </cell>
          <cell r="AE5809">
            <v>0</v>
          </cell>
          <cell r="AF5809">
            <v>0</v>
          </cell>
          <cell r="AG5809">
            <v>0</v>
          </cell>
          <cell r="AH5809">
            <v>0</v>
          </cell>
          <cell r="AL5809" t="str">
            <v>CN Kế toán</v>
          </cell>
          <cell r="AM5809">
            <v>1</v>
          </cell>
          <cell r="AN5809">
            <v>1</v>
          </cell>
          <cell r="AP5809">
            <v>0</v>
          </cell>
          <cell r="AQ5809">
            <v>2014</v>
          </cell>
          <cell r="AR5809">
            <v>0</v>
          </cell>
          <cell r="AS5809">
            <v>1</v>
          </cell>
          <cell r="AT5809">
            <v>3</v>
          </cell>
        </row>
        <row r="5810">
          <cell r="C5810" t="str">
            <v>VPB2014</v>
          </cell>
          <cell r="D5810" t="str">
            <v>HOSE</v>
          </cell>
          <cell r="E5810" t="str">
            <v>Bà</v>
          </cell>
          <cell r="F5810">
            <v>0</v>
          </cell>
          <cell r="G5810" t="str">
            <v>Dương Thị Thu Thủy</v>
          </cell>
          <cell r="H5810">
            <v>6</v>
          </cell>
          <cell r="I5810" t="str">
            <v>Phó TGĐ/GĐ Dự án</v>
          </cell>
          <cell r="J5810" t="str">
            <v>Phó TGĐ</v>
          </cell>
          <cell r="K5810" t="str">
            <v>GĐ Dự án</v>
          </cell>
          <cell r="M5810" t="str">
            <v>VPBDuongThiThuThuy1965</v>
          </cell>
          <cell r="N5810">
            <v>7</v>
          </cell>
          <cell r="P5810">
            <v>0</v>
          </cell>
          <cell r="Q5810">
            <v>1</v>
          </cell>
          <cell r="R5810">
            <v>0</v>
          </cell>
          <cell r="S5810">
            <v>0</v>
          </cell>
          <cell r="T5810">
            <v>0</v>
          </cell>
          <cell r="U5810">
            <v>1</v>
          </cell>
          <cell r="V5810">
            <v>0</v>
          </cell>
          <cell r="W5810">
            <v>0</v>
          </cell>
          <cell r="X5810">
            <v>0</v>
          </cell>
          <cell r="Y5810">
            <v>0</v>
          </cell>
          <cell r="Z5810">
            <v>0</v>
          </cell>
          <cell r="AA5810">
            <v>0</v>
          </cell>
          <cell r="AB5810">
            <v>0</v>
          </cell>
          <cell r="AC5810">
            <v>1965</v>
          </cell>
          <cell r="AD5810">
            <v>0</v>
          </cell>
          <cell r="AE5810">
            <v>0</v>
          </cell>
          <cell r="AF5810">
            <v>0</v>
          </cell>
          <cell r="AG5810">
            <v>0</v>
          </cell>
          <cell r="AH5810">
            <v>0</v>
          </cell>
          <cell r="AL5810" t="str">
            <v>Cao học/CN Tài chính - Ngân hàng</v>
          </cell>
          <cell r="AM5810">
            <v>1</v>
          </cell>
          <cell r="AN5810">
            <v>2</v>
          </cell>
          <cell r="AP5810">
            <v>0</v>
          </cell>
          <cell r="AR5810">
            <v>1</v>
          </cell>
          <cell r="AS5810">
            <v>1</v>
          </cell>
          <cell r="AT5810">
            <v>3</v>
          </cell>
        </row>
        <row r="5811">
          <cell r="C5811" t="str">
            <v>VPB2014</v>
          </cell>
          <cell r="D5811" t="str">
            <v>HOSE</v>
          </cell>
          <cell r="E5811" t="str">
            <v>Ông</v>
          </cell>
          <cell r="F5811">
            <v>1</v>
          </cell>
          <cell r="G5811" t="str">
            <v>Phan Ngọc Hòa</v>
          </cell>
          <cell r="H5811">
            <v>6</v>
          </cell>
          <cell r="I5811" t="str">
            <v>Phó TGĐ</v>
          </cell>
          <cell r="J5811" t="str">
            <v>Phó TGĐ</v>
          </cell>
          <cell r="M5811" t="str">
            <v>VPBPhanNgocHoa1971</v>
          </cell>
          <cell r="N5811">
            <v>5</v>
          </cell>
          <cell r="P5811">
            <v>0</v>
          </cell>
          <cell r="Q5811">
            <v>1</v>
          </cell>
          <cell r="R5811">
            <v>0</v>
          </cell>
          <cell r="S5811">
            <v>0</v>
          </cell>
          <cell r="T5811">
            <v>0</v>
          </cell>
          <cell r="U5811">
            <v>1</v>
          </cell>
          <cell r="V5811">
            <v>0</v>
          </cell>
          <cell r="W5811">
            <v>0</v>
          </cell>
          <cell r="X5811">
            <v>0</v>
          </cell>
          <cell r="Y5811">
            <v>0</v>
          </cell>
          <cell r="Z5811">
            <v>0</v>
          </cell>
          <cell r="AA5811">
            <v>0</v>
          </cell>
          <cell r="AB5811">
            <v>0</v>
          </cell>
          <cell r="AC5811">
            <v>1971</v>
          </cell>
          <cell r="AD5811">
            <v>0</v>
          </cell>
          <cell r="AE5811">
            <v>0</v>
          </cell>
          <cell r="AF5811">
            <v>0</v>
          </cell>
          <cell r="AG5811">
            <v>0</v>
          </cell>
          <cell r="AH5811">
            <v>0</v>
          </cell>
          <cell r="AL5811" t="str">
            <v>CN Tài chính</v>
          </cell>
          <cell r="AM5811">
            <v>1</v>
          </cell>
          <cell r="AN5811">
            <v>1</v>
          </cell>
          <cell r="AP5811">
            <v>0</v>
          </cell>
          <cell r="AQ5811">
            <v>2010</v>
          </cell>
          <cell r="AR5811">
            <v>1</v>
          </cell>
          <cell r="AS5811">
            <v>1</v>
          </cell>
          <cell r="AT5811">
            <v>3</v>
          </cell>
        </row>
        <row r="5812">
          <cell r="C5812" t="str">
            <v>VPB2014</v>
          </cell>
          <cell r="D5812" t="str">
            <v>HOSE</v>
          </cell>
          <cell r="E5812" t="str">
            <v>Ông</v>
          </cell>
          <cell r="F5812">
            <v>1</v>
          </cell>
          <cell r="G5812" t="str">
            <v>Wihelmus Johannes Broekhuisen</v>
          </cell>
          <cell r="H5812">
            <v>6</v>
          </cell>
          <cell r="I5812" t="str">
            <v>GĐ Quản lý rủi ro</v>
          </cell>
          <cell r="J5812" t="str">
            <v>GĐ Quản lý rủi ro</v>
          </cell>
          <cell r="M5812" t="str">
            <v>VPBWihelmusJohannesBroekhuisen</v>
          </cell>
          <cell r="N5812">
            <v>2</v>
          </cell>
          <cell r="P5812">
            <v>0</v>
          </cell>
          <cell r="Q5812">
            <v>1</v>
          </cell>
          <cell r="R5812">
            <v>0</v>
          </cell>
          <cell r="S5812">
            <v>0</v>
          </cell>
          <cell r="T5812">
            <v>0</v>
          </cell>
          <cell r="U5812">
            <v>1</v>
          </cell>
          <cell r="V5812">
            <v>0</v>
          </cell>
          <cell r="W5812">
            <v>0</v>
          </cell>
          <cell r="X5812">
            <v>0</v>
          </cell>
          <cell r="Y5812">
            <v>0</v>
          </cell>
          <cell r="Z5812">
            <v>0</v>
          </cell>
          <cell r="AA5812">
            <v>0</v>
          </cell>
          <cell r="AB5812">
            <v>0</v>
          </cell>
          <cell r="AD5812">
            <v>0</v>
          </cell>
          <cell r="AE5812">
            <v>0</v>
          </cell>
          <cell r="AF5812">
            <v>0</v>
          </cell>
          <cell r="AG5812">
            <v>0</v>
          </cell>
          <cell r="AH5812">
            <v>0</v>
          </cell>
          <cell r="AL5812" t="str">
            <v>CN Luật</v>
          </cell>
          <cell r="AN5812">
            <v>1</v>
          </cell>
          <cell r="AP5812">
            <v>0</v>
          </cell>
          <cell r="AQ5812">
            <v>2013</v>
          </cell>
          <cell r="AR5812">
            <v>0</v>
          </cell>
          <cell r="AS5812">
            <v>1</v>
          </cell>
          <cell r="AT5812">
            <v>3</v>
          </cell>
        </row>
        <row r="5813">
          <cell r="C5813" t="str">
            <v>VPB2014</v>
          </cell>
          <cell r="D5813" t="str">
            <v>HOSE</v>
          </cell>
          <cell r="E5813" t="str">
            <v>Ông</v>
          </cell>
          <cell r="F5813">
            <v>1</v>
          </cell>
          <cell r="G5813" t="str">
            <v>Fung Kai Jin</v>
          </cell>
          <cell r="H5813">
            <v>6</v>
          </cell>
          <cell r="I5813" t="str">
            <v>GĐ/Phó TGĐ</v>
          </cell>
          <cell r="J5813" t="str">
            <v>GĐ</v>
          </cell>
          <cell r="K5813" t="str">
            <v>Phó TGĐ</v>
          </cell>
          <cell r="M5813" t="str">
            <v>VPBFungKaiJin1964</v>
          </cell>
          <cell r="N5813">
            <v>2</v>
          </cell>
          <cell r="P5813">
            <v>0</v>
          </cell>
          <cell r="Q5813">
            <v>1</v>
          </cell>
          <cell r="R5813">
            <v>0</v>
          </cell>
          <cell r="S5813">
            <v>0</v>
          </cell>
          <cell r="T5813">
            <v>0</v>
          </cell>
          <cell r="U5813">
            <v>1</v>
          </cell>
          <cell r="V5813">
            <v>0</v>
          </cell>
          <cell r="W5813">
            <v>0</v>
          </cell>
          <cell r="X5813">
            <v>0</v>
          </cell>
          <cell r="Y5813">
            <v>0</v>
          </cell>
          <cell r="Z5813">
            <v>0</v>
          </cell>
          <cell r="AA5813">
            <v>0</v>
          </cell>
          <cell r="AB5813">
            <v>0</v>
          </cell>
          <cell r="AC5813">
            <v>1964</v>
          </cell>
          <cell r="AD5813">
            <v>0</v>
          </cell>
          <cell r="AE5813">
            <v>0</v>
          </cell>
          <cell r="AF5813">
            <v>0</v>
          </cell>
          <cell r="AG5813">
            <v>0</v>
          </cell>
          <cell r="AH5813">
            <v>0</v>
          </cell>
          <cell r="AL5813" t="str">
            <v>ThS QTKD/CN Kinh tế</v>
          </cell>
          <cell r="AM5813">
            <v>1</v>
          </cell>
          <cell r="AN5813">
            <v>2</v>
          </cell>
          <cell r="AP5813">
            <v>0</v>
          </cell>
          <cell r="AQ5813">
            <v>2013</v>
          </cell>
          <cell r="AR5813">
            <v>0</v>
          </cell>
          <cell r="AS5813">
            <v>1</v>
          </cell>
          <cell r="AT5813">
            <v>3</v>
          </cell>
        </row>
        <row r="5814">
          <cell r="C5814" t="str">
            <v>VPB2014</v>
          </cell>
          <cell r="D5814" t="str">
            <v>HOSE</v>
          </cell>
          <cell r="E5814" t="str">
            <v>Bà</v>
          </cell>
          <cell r="F5814">
            <v>0</v>
          </cell>
          <cell r="G5814" t="str">
            <v>Phùng Thị Thu Hương</v>
          </cell>
          <cell r="H5814">
            <v>6</v>
          </cell>
          <cell r="I5814" t="str">
            <v>GĐ</v>
          </cell>
          <cell r="J5814" t="str">
            <v>GĐ</v>
          </cell>
          <cell r="M5814" t="str">
            <v>VPBPhungThiThuHuong</v>
          </cell>
          <cell r="N5814">
            <v>2</v>
          </cell>
          <cell r="P5814">
            <v>0</v>
          </cell>
          <cell r="Q5814">
            <v>1</v>
          </cell>
          <cell r="R5814">
            <v>0</v>
          </cell>
          <cell r="S5814">
            <v>0</v>
          </cell>
          <cell r="T5814">
            <v>0</v>
          </cell>
          <cell r="U5814">
            <v>1</v>
          </cell>
          <cell r="V5814">
            <v>0</v>
          </cell>
          <cell r="W5814">
            <v>0</v>
          </cell>
          <cell r="X5814">
            <v>0</v>
          </cell>
          <cell r="Y5814">
            <v>0</v>
          </cell>
          <cell r="Z5814">
            <v>0</v>
          </cell>
          <cell r="AA5814">
            <v>0</v>
          </cell>
          <cell r="AB5814">
            <v>0</v>
          </cell>
          <cell r="AD5814">
            <v>0</v>
          </cell>
          <cell r="AE5814">
            <v>0</v>
          </cell>
          <cell r="AF5814">
            <v>0</v>
          </cell>
          <cell r="AG5814">
            <v>0</v>
          </cell>
          <cell r="AH5814">
            <v>0</v>
          </cell>
          <cell r="AL5814" t="str">
            <v>ThS Tài chính Ngân hàng</v>
          </cell>
          <cell r="AM5814">
            <v>1</v>
          </cell>
          <cell r="AN5814">
            <v>2</v>
          </cell>
          <cell r="AP5814">
            <v>0</v>
          </cell>
          <cell r="AQ5814">
            <v>2011</v>
          </cell>
          <cell r="AR5814">
            <v>1</v>
          </cell>
          <cell r="AS5814">
            <v>1</v>
          </cell>
          <cell r="AT5814">
            <v>3</v>
          </cell>
        </row>
        <row r="5815">
          <cell r="C5815" t="str">
            <v>VPB2014</v>
          </cell>
          <cell r="D5815" t="str">
            <v>HOSE</v>
          </cell>
          <cell r="E5815" t="str">
            <v>Bà</v>
          </cell>
          <cell r="F5815">
            <v>0</v>
          </cell>
          <cell r="G5815" t="str">
            <v>Phạm Bạch Dương</v>
          </cell>
          <cell r="H5815">
            <v>6</v>
          </cell>
          <cell r="I5815" t="str">
            <v>GĐ</v>
          </cell>
          <cell r="J5815" t="str">
            <v>GĐ</v>
          </cell>
          <cell r="M5815" t="str">
            <v>VPBPhamBachDuong</v>
          </cell>
          <cell r="N5815">
            <v>2</v>
          </cell>
          <cell r="P5815">
            <v>0</v>
          </cell>
          <cell r="Q5815">
            <v>1</v>
          </cell>
          <cell r="R5815">
            <v>0</v>
          </cell>
          <cell r="S5815">
            <v>0</v>
          </cell>
          <cell r="T5815">
            <v>0</v>
          </cell>
          <cell r="U5815">
            <v>1</v>
          </cell>
          <cell r="V5815">
            <v>0</v>
          </cell>
          <cell r="W5815">
            <v>0</v>
          </cell>
          <cell r="X5815">
            <v>0</v>
          </cell>
          <cell r="Y5815">
            <v>0</v>
          </cell>
          <cell r="Z5815">
            <v>0</v>
          </cell>
          <cell r="AA5815">
            <v>0</v>
          </cell>
          <cell r="AB5815">
            <v>0</v>
          </cell>
          <cell r="AD5815">
            <v>0</v>
          </cell>
          <cell r="AE5815">
            <v>0</v>
          </cell>
          <cell r="AF5815">
            <v>0</v>
          </cell>
          <cell r="AG5815">
            <v>0</v>
          </cell>
          <cell r="AH5815">
            <v>0</v>
          </cell>
          <cell r="AL5815" t="str">
            <v>CN Anh văn</v>
          </cell>
          <cell r="AN5815">
            <v>1</v>
          </cell>
          <cell r="AP5815">
            <v>0</v>
          </cell>
          <cell r="AQ5815">
            <v>2014</v>
          </cell>
          <cell r="AR5815">
            <v>0</v>
          </cell>
          <cell r="AS5815">
            <v>1</v>
          </cell>
          <cell r="AT5815">
            <v>3</v>
          </cell>
        </row>
        <row r="5816">
          <cell r="C5816" t="str">
            <v>VPB2014</v>
          </cell>
          <cell r="D5816" t="str">
            <v>HOSE</v>
          </cell>
          <cell r="E5816" t="str">
            <v>Ông</v>
          </cell>
          <cell r="F5816">
            <v>1</v>
          </cell>
          <cell r="G5816" t="str">
            <v>Võ Tấn Long</v>
          </cell>
          <cell r="H5816">
            <v>6</v>
          </cell>
          <cell r="I5816" t="str">
            <v>GĐ CNTT</v>
          </cell>
          <cell r="J5816" t="str">
            <v>GĐ CNTT</v>
          </cell>
          <cell r="M5816" t="str">
            <v>VPBVoTanLong</v>
          </cell>
          <cell r="N5816">
            <v>2</v>
          </cell>
          <cell r="P5816">
            <v>0</v>
          </cell>
          <cell r="Q5816">
            <v>1</v>
          </cell>
          <cell r="R5816">
            <v>0</v>
          </cell>
          <cell r="S5816">
            <v>0</v>
          </cell>
          <cell r="T5816">
            <v>0</v>
          </cell>
          <cell r="U5816">
            <v>1</v>
          </cell>
          <cell r="V5816">
            <v>0</v>
          </cell>
          <cell r="W5816">
            <v>0</v>
          </cell>
          <cell r="X5816">
            <v>0</v>
          </cell>
          <cell r="Y5816">
            <v>0</v>
          </cell>
          <cell r="Z5816">
            <v>0</v>
          </cell>
          <cell r="AA5816">
            <v>0</v>
          </cell>
          <cell r="AB5816">
            <v>0</v>
          </cell>
          <cell r="AD5816">
            <v>0</v>
          </cell>
          <cell r="AE5816">
            <v>0</v>
          </cell>
          <cell r="AF5816">
            <v>0</v>
          </cell>
          <cell r="AG5816">
            <v>0</v>
          </cell>
          <cell r="AH5816">
            <v>0</v>
          </cell>
          <cell r="AL5816" t="str">
            <v>KS Cơ Điện/T.S Toán học</v>
          </cell>
          <cell r="AN5816">
            <v>2</v>
          </cell>
          <cell r="AP5816">
            <v>0</v>
          </cell>
          <cell r="AQ5816">
            <v>2013</v>
          </cell>
          <cell r="AR5816">
            <v>0</v>
          </cell>
          <cell r="AS5816">
            <v>1</v>
          </cell>
          <cell r="AT5816">
            <v>3</v>
          </cell>
        </row>
        <row r="5817">
          <cell r="C5817" t="str">
            <v>VPB2014</v>
          </cell>
          <cell r="D5817" t="str">
            <v>HOSE</v>
          </cell>
          <cell r="E5817" t="str">
            <v>Ông</v>
          </cell>
          <cell r="F5817">
            <v>1</v>
          </cell>
          <cell r="G5817" t="str">
            <v>Lê Hoàng Lân</v>
          </cell>
          <cell r="H5817">
            <v>6</v>
          </cell>
          <cell r="I5817" t="str">
            <v>GĐ Dự án</v>
          </cell>
          <cell r="J5817" t="str">
            <v>GĐ Dự án</v>
          </cell>
          <cell r="M5817" t="str">
            <v>VPBLeHoangLan</v>
          </cell>
          <cell r="N5817">
            <v>3</v>
          </cell>
          <cell r="P5817">
            <v>0</v>
          </cell>
          <cell r="Q5817">
            <v>1</v>
          </cell>
          <cell r="R5817">
            <v>0</v>
          </cell>
          <cell r="S5817">
            <v>0</v>
          </cell>
          <cell r="T5817">
            <v>0</v>
          </cell>
          <cell r="U5817">
            <v>1</v>
          </cell>
          <cell r="V5817">
            <v>0</v>
          </cell>
          <cell r="W5817">
            <v>0</v>
          </cell>
          <cell r="X5817">
            <v>0</v>
          </cell>
          <cell r="Y5817">
            <v>0</v>
          </cell>
          <cell r="Z5817">
            <v>0</v>
          </cell>
          <cell r="AA5817">
            <v>0</v>
          </cell>
          <cell r="AB5817">
            <v>0</v>
          </cell>
          <cell r="AD5817">
            <v>0</v>
          </cell>
          <cell r="AE5817">
            <v>0</v>
          </cell>
          <cell r="AF5817">
            <v>0</v>
          </cell>
          <cell r="AG5817">
            <v>0</v>
          </cell>
          <cell r="AH5817">
            <v>0</v>
          </cell>
          <cell r="AL5817" t="str">
            <v>Cử nhân</v>
          </cell>
          <cell r="AN5817">
            <v>1</v>
          </cell>
          <cell r="AP5817">
            <v>0</v>
          </cell>
          <cell r="AQ5817">
            <v>2010</v>
          </cell>
          <cell r="AR5817">
            <v>0</v>
          </cell>
          <cell r="AS5817">
            <v>1</v>
          </cell>
          <cell r="AT5817">
            <v>3</v>
          </cell>
        </row>
        <row r="5818">
          <cell r="C5818" t="str">
            <v>VPB2014</v>
          </cell>
          <cell r="D5818" t="str">
            <v>HOSE</v>
          </cell>
          <cell r="E5818" t="str">
            <v>Ông</v>
          </cell>
          <cell r="F5818">
            <v>1</v>
          </cell>
          <cell r="G5818" t="str">
            <v>Trần Tuấn Việt</v>
          </cell>
          <cell r="H5818">
            <v>6</v>
          </cell>
          <cell r="I5818" t="str">
            <v>GĐ Tiếp thị</v>
          </cell>
          <cell r="J5818" t="str">
            <v>GĐ Tiếp thị</v>
          </cell>
          <cell r="M5818" t="str">
            <v>VPBTranTuanViet</v>
          </cell>
          <cell r="N5818">
            <v>2</v>
          </cell>
          <cell r="P5818">
            <v>0</v>
          </cell>
          <cell r="Q5818">
            <v>1</v>
          </cell>
          <cell r="R5818">
            <v>0</v>
          </cell>
          <cell r="S5818">
            <v>0</v>
          </cell>
          <cell r="T5818">
            <v>0</v>
          </cell>
          <cell r="U5818">
            <v>1</v>
          </cell>
          <cell r="V5818">
            <v>0</v>
          </cell>
          <cell r="W5818">
            <v>0</v>
          </cell>
          <cell r="X5818">
            <v>0</v>
          </cell>
          <cell r="Y5818">
            <v>0</v>
          </cell>
          <cell r="Z5818">
            <v>0</v>
          </cell>
          <cell r="AA5818">
            <v>0</v>
          </cell>
          <cell r="AB5818">
            <v>0</v>
          </cell>
          <cell r="AD5818">
            <v>0</v>
          </cell>
          <cell r="AE5818">
            <v>0</v>
          </cell>
          <cell r="AF5818">
            <v>0</v>
          </cell>
          <cell r="AG5818">
            <v>0</v>
          </cell>
          <cell r="AH5818">
            <v>0</v>
          </cell>
          <cell r="AL5818" t="str">
            <v>Cử nhân</v>
          </cell>
          <cell r="AN5818">
            <v>1</v>
          </cell>
          <cell r="AP5818">
            <v>0</v>
          </cell>
          <cell r="AQ5818">
            <v>2013</v>
          </cell>
          <cell r="AR5818">
            <v>0</v>
          </cell>
          <cell r="AS5818">
            <v>1</v>
          </cell>
          <cell r="AT5818">
            <v>3</v>
          </cell>
        </row>
        <row r="5819">
          <cell r="C5819" t="str">
            <v>VPB2014</v>
          </cell>
          <cell r="D5819" t="str">
            <v>HOSE</v>
          </cell>
          <cell r="E5819" t="str">
            <v>Ông</v>
          </cell>
          <cell r="F5819">
            <v>1</v>
          </cell>
          <cell r="G5819" t="str">
            <v>Vivek Bhanot</v>
          </cell>
          <cell r="H5819">
            <v>6</v>
          </cell>
          <cell r="I5819" t="str">
            <v>GĐ Kinh doanh</v>
          </cell>
          <cell r="J5819" t="str">
            <v>GĐ Kinh doanh</v>
          </cell>
          <cell r="M5819" t="str">
            <v>VPBVivekBhanot</v>
          </cell>
          <cell r="N5819">
            <v>2</v>
          </cell>
          <cell r="P5819">
            <v>0</v>
          </cell>
          <cell r="Q5819">
            <v>1</v>
          </cell>
          <cell r="R5819">
            <v>0</v>
          </cell>
          <cell r="S5819">
            <v>0</v>
          </cell>
          <cell r="T5819">
            <v>0</v>
          </cell>
          <cell r="U5819">
            <v>1</v>
          </cell>
          <cell r="V5819">
            <v>0</v>
          </cell>
          <cell r="W5819">
            <v>0</v>
          </cell>
          <cell r="X5819">
            <v>0</v>
          </cell>
          <cell r="Y5819">
            <v>0</v>
          </cell>
          <cell r="Z5819">
            <v>0</v>
          </cell>
          <cell r="AA5819">
            <v>0</v>
          </cell>
          <cell r="AB5819">
            <v>0</v>
          </cell>
          <cell r="AD5819">
            <v>0</v>
          </cell>
          <cell r="AE5819">
            <v>0</v>
          </cell>
          <cell r="AF5819">
            <v>0</v>
          </cell>
          <cell r="AG5819">
            <v>0</v>
          </cell>
          <cell r="AH5819">
            <v>0</v>
          </cell>
          <cell r="AL5819" t="str">
            <v>ThS QTKD</v>
          </cell>
          <cell r="AM5819">
            <v>1</v>
          </cell>
          <cell r="AN5819">
            <v>2</v>
          </cell>
          <cell r="AP5819">
            <v>0</v>
          </cell>
          <cell r="AQ5819">
            <v>2013</v>
          </cell>
          <cell r="AR5819">
            <v>0</v>
          </cell>
          <cell r="AS5819">
            <v>1</v>
          </cell>
          <cell r="AT5819">
            <v>3</v>
          </cell>
        </row>
        <row r="5820">
          <cell r="C5820" t="str">
            <v>VPB2014</v>
          </cell>
          <cell r="D5820" t="str">
            <v>HOSE</v>
          </cell>
          <cell r="E5820" t="str">
            <v>Bà</v>
          </cell>
          <cell r="F5820">
            <v>0</v>
          </cell>
          <cell r="G5820" t="str">
            <v>Nguyễn Thị Bích Thảo</v>
          </cell>
          <cell r="H5820">
            <v>6</v>
          </cell>
          <cell r="I5820" t="str">
            <v>Phó GĐ</v>
          </cell>
          <cell r="J5820" t="str">
            <v>Phó GĐ</v>
          </cell>
          <cell r="M5820" t="str">
            <v>VPBNguyenThiBichThao</v>
          </cell>
          <cell r="N5820">
            <v>2</v>
          </cell>
          <cell r="P5820">
            <v>0</v>
          </cell>
          <cell r="Q5820">
            <v>1</v>
          </cell>
          <cell r="R5820">
            <v>0</v>
          </cell>
          <cell r="S5820">
            <v>0</v>
          </cell>
          <cell r="T5820">
            <v>0</v>
          </cell>
          <cell r="U5820">
            <v>1</v>
          </cell>
          <cell r="V5820">
            <v>0</v>
          </cell>
          <cell r="W5820">
            <v>0</v>
          </cell>
          <cell r="X5820">
            <v>0</v>
          </cell>
          <cell r="Y5820">
            <v>0</v>
          </cell>
          <cell r="Z5820">
            <v>0</v>
          </cell>
          <cell r="AA5820">
            <v>0</v>
          </cell>
          <cell r="AB5820">
            <v>0</v>
          </cell>
          <cell r="AD5820">
            <v>0</v>
          </cell>
          <cell r="AE5820">
            <v>0</v>
          </cell>
          <cell r="AF5820">
            <v>0</v>
          </cell>
          <cell r="AG5820">
            <v>0</v>
          </cell>
          <cell r="AH5820">
            <v>0</v>
          </cell>
          <cell r="AL5820" t="str">
            <v>CN Luật/CN Anh văn</v>
          </cell>
          <cell r="AN5820">
            <v>1</v>
          </cell>
          <cell r="AP5820">
            <v>0</v>
          </cell>
          <cell r="AQ5820">
            <v>2011</v>
          </cell>
          <cell r="AR5820">
            <v>0</v>
          </cell>
          <cell r="AS5820">
            <v>1</v>
          </cell>
          <cell r="AT5820">
            <v>3</v>
          </cell>
        </row>
        <row r="5821">
          <cell r="C5821" t="str">
            <v>VPB2014</v>
          </cell>
          <cell r="D5821" t="str">
            <v>HOSE</v>
          </cell>
          <cell r="E5821" t="str">
            <v>Ông</v>
          </cell>
          <cell r="F5821">
            <v>1</v>
          </cell>
          <cell r="G5821" t="str">
            <v>Ngô Phương Chí</v>
          </cell>
          <cell r="H5821">
            <v>6</v>
          </cell>
          <cell r="I5821" t="str">
            <v>TVHĐQT</v>
          </cell>
          <cell r="J5821" t="str">
            <v>TVHĐQT</v>
          </cell>
          <cell r="M5821" t="str">
            <v>VPBNgoPhuongChi1970</v>
          </cell>
          <cell r="N5821">
            <v>1</v>
          </cell>
          <cell r="P5821">
            <v>1</v>
          </cell>
          <cell r="Q5821">
            <v>0</v>
          </cell>
          <cell r="R5821">
            <v>0</v>
          </cell>
          <cell r="S5821">
            <v>0</v>
          </cell>
          <cell r="T5821">
            <v>0</v>
          </cell>
          <cell r="U5821">
            <v>1</v>
          </cell>
          <cell r="V5821">
            <v>0</v>
          </cell>
          <cell r="W5821">
            <v>0</v>
          </cell>
          <cell r="X5821">
            <v>0</v>
          </cell>
          <cell r="Y5821">
            <v>0</v>
          </cell>
          <cell r="Z5821">
            <v>0</v>
          </cell>
          <cell r="AA5821">
            <v>0</v>
          </cell>
          <cell r="AB5821">
            <v>0</v>
          </cell>
          <cell r="AC5821">
            <v>1970</v>
          </cell>
          <cell r="AD5821">
            <v>0</v>
          </cell>
          <cell r="AE5821">
            <v>0</v>
          </cell>
          <cell r="AF5821">
            <v>0</v>
          </cell>
          <cell r="AG5821">
            <v>0</v>
          </cell>
          <cell r="AH5821">
            <v>0</v>
          </cell>
          <cell r="AN5821">
            <v>0</v>
          </cell>
          <cell r="AP5821">
            <v>1</v>
          </cell>
          <cell r="AQ5821" t="str">
            <v xml:space="preserve">          </v>
          </cell>
          <cell r="AR5821">
            <v>0</v>
          </cell>
          <cell r="AS5821">
            <v>1</v>
          </cell>
          <cell r="AT5821">
            <v>3</v>
          </cell>
        </row>
        <row r="5822">
          <cell r="C5822" t="str">
            <v>VPB2014</v>
          </cell>
          <cell r="D5822" t="str">
            <v>HOSE</v>
          </cell>
          <cell r="E5822" t="str">
            <v>Ông</v>
          </cell>
          <cell r="F5822">
            <v>1</v>
          </cell>
          <cell r="G5822" t="str">
            <v>Rajeev De Roy</v>
          </cell>
          <cell r="H5822">
            <v>6</v>
          </cell>
          <cell r="I5822" t="str">
            <v>GĐ</v>
          </cell>
          <cell r="J5822" t="str">
            <v>GĐ</v>
          </cell>
          <cell r="M5822" t="str">
            <v>VPBRajeevDeRoy</v>
          </cell>
          <cell r="N5822">
            <v>1</v>
          </cell>
          <cell r="P5822">
            <v>0</v>
          </cell>
          <cell r="Q5822">
            <v>1</v>
          </cell>
          <cell r="R5822">
            <v>0</v>
          </cell>
          <cell r="S5822">
            <v>0</v>
          </cell>
          <cell r="T5822">
            <v>0</v>
          </cell>
          <cell r="U5822">
            <v>1</v>
          </cell>
          <cell r="V5822">
            <v>0</v>
          </cell>
          <cell r="W5822">
            <v>0</v>
          </cell>
          <cell r="X5822">
            <v>0</v>
          </cell>
          <cell r="Y5822">
            <v>0</v>
          </cell>
          <cell r="Z5822">
            <v>0</v>
          </cell>
          <cell r="AA5822">
            <v>0</v>
          </cell>
          <cell r="AB5822">
            <v>0</v>
          </cell>
          <cell r="AD5822">
            <v>0</v>
          </cell>
          <cell r="AE5822">
            <v>0</v>
          </cell>
          <cell r="AF5822">
            <v>0</v>
          </cell>
          <cell r="AG5822">
            <v>0</v>
          </cell>
          <cell r="AH5822">
            <v>0</v>
          </cell>
          <cell r="AL5822" t="str">
            <v>Thạc sỹ Kinh tế</v>
          </cell>
          <cell r="AM5822">
            <v>1</v>
          </cell>
          <cell r="AN5822">
            <v>2</v>
          </cell>
          <cell r="AP5822">
            <v>0</v>
          </cell>
          <cell r="AR5822">
            <v>0</v>
          </cell>
          <cell r="AS5822">
            <v>1</v>
          </cell>
          <cell r="AT5822">
            <v>3</v>
          </cell>
        </row>
        <row r="5823">
          <cell r="C5823" t="str">
            <v>VPB2014</v>
          </cell>
          <cell r="D5823" t="str">
            <v>HOSE</v>
          </cell>
          <cell r="E5823" t="str">
            <v>Ông</v>
          </cell>
          <cell r="F5823">
            <v>1</v>
          </cell>
          <cell r="G5823" t="str">
            <v>Dmytro Kolechko</v>
          </cell>
          <cell r="H5823">
            <v>6</v>
          </cell>
          <cell r="I5823" t="str">
            <v>GĐ Quản lý rủi ro</v>
          </cell>
          <cell r="J5823" t="str">
            <v>GĐ Quản lý rủi ro</v>
          </cell>
          <cell r="M5823" t="str">
            <v>VPBDmytroKolechko</v>
          </cell>
          <cell r="N5823">
            <v>1</v>
          </cell>
          <cell r="P5823">
            <v>0</v>
          </cell>
          <cell r="Q5823">
            <v>1</v>
          </cell>
          <cell r="R5823">
            <v>0</v>
          </cell>
          <cell r="S5823">
            <v>0</v>
          </cell>
          <cell r="T5823">
            <v>0</v>
          </cell>
          <cell r="U5823">
            <v>1</v>
          </cell>
          <cell r="V5823">
            <v>0</v>
          </cell>
          <cell r="W5823">
            <v>0</v>
          </cell>
          <cell r="X5823">
            <v>0</v>
          </cell>
          <cell r="Y5823">
            <v>0</v>
          </cell>
          <cell r="Z5823">
            <v>0</v>
          </cell>
          <cell r="AA5823">
            <v>0</v>
          </cell>
          <cell r="AB5823">
            <v>0</v>
          </cell>
          <cell r="AD5823">
            <v>0</v>
          </cell>
          <cell r="AE5823">
            <v>0</v>
          </cell>
          <cell r="AF5823">
            <v>0</v>
          </cell>
          <cell r="AG5823">
            <v>0</v>
          </cell>
          <cell r="AH5823">
            <v>0</v>
          </cell>
          <cell r="AL5823" t="str">
            <v>ThS QTKD</v>
          </cell>
          <cell r="AM5823">
            <v>1</v>
          </cell>
          <cell r="AN5823">
            <v>2</v>
          </cell>
          <cell r="AP5823">
            <v>0</v>
          </cell>
          <cell r="AR5823">
            <v>0</v>
          </cell>
          <cell r="AS5823">
            <v>1</v>
          </cell>
          <cell r="AT5823">
            <v>3</v>
          </cell>
        </row>
        <row r="5824">
          <cell r="C5824" t="str">
            <v>VPB2014</v>
          </cell>
          <cell r="D5824" t="str">
            <v>HOSE</v>
          </cell>
          <cell r="E5824" t="str">
            <v>Bà</v>
          </cell>
          <cell r="F5824">
            <v>0</v>
          </cell>
          <cell r="G5824" t="str">
            <v>Huỳnh Thị Ngọc Trúc</v>
          </cell>
          <cell r="H5824">
            <v>6</v>
          </cell>
          <cell r="I5824" t="str">
            <v>GĐ Nhân sự</v>
          </cell>
          <cell r="J5824" t="str">
            <v>GĐ Nhân sự</v>
          </cell>
          <cell r="M5824" t="str">
            <v>VPBHuynhThiNgocTruc</v>
          </cell>
          <cell r="N5824">
            <v>1</v>
          </cell>
          <cell r="P5824">
            <v>0</v>
          </cell>
          <cell r="Q5824">
            <v>1</v>
          </cell>
          <cell r="R5824">
            <v>0</v>
          </cell>
          <cell r="S5824">
            <v>0</v>
          </cell>
          <cell r="T5824">
            <v>0</v>
          </cell>
          <cell r="U5824">
            <v>1</v>
          </cell>
          <cell r="V5824">
            <v>0</v>
          </cell>
          <cell r="W5824">
            <v>0</v>
          </cell>
          <cell r="X5824">
            <v>0</v>
          </cell>
          <cell r="Y5824">
            <v>0</v>
          </cell>
          <cell r="Z5824">
            <v>0</v>
          </cell>
          <cell r="AA5824">
            <v>0</v>
          </cell>
          <cell r="AB5824">
            <v>0</v>
          </cell>
          <cell r="AD5824">
            <v>0</v>
          </cell>
          <cell r="AE5824">
            <v>0</v>
          </cell>
          <cell r="AF5824">
            <v>0</v>
          </cell>
          <cell r="AG5824">
            <v>0</v>
          </cell>
          <cell r="AH5824">
            <v>0</v>
          </cell>
          <cell r="AL5824" t="str">
            <v>Thạc sỹ Quản trị</v>
          </cell>
          <cell r="AN5824">
            <v>2</v>
          </cell>
          <cell r="AP5824">
            <v>0</v>
          </cell>
          <cell r="AQ5824">
            <v>2014</v>
          </cell>
          <cell r="AR5824">
            <v>0</v>
          </cell>
          <cell r="AS5824">
            <v>1</v>
          </cell>
          <cell r="AT5824">
            <v>3</v>
          </cell>
        </row>
        <row r="5825">
          <cell r="C5825" t="str">
            <v>VPB2014</v>
          </cell>
          <cell r="D5825" t="str">
            <v>HOSE</v>
          </cell>
          <cell r="E5825" t="str">
            <v>Bà</v>
          </cell>
          <cell r="F5825">
            <v>0</v>
          </cell>
          <cell r="G5825" t="str">
            <v>Võ Hằng Phương</v>
          </cell>
          <cell r="H5825">
            <v>6</v>
          </cell>
          <cell r="I5825" t="str">
            <v>GĐ</v>
          </cell>
          <cell r="J5825" t="str">
            <v>GĐ</v>
          </cell>
          <cell r="M5825" t="str">
            <v>VPBVoHangPhuong</v>
          </cell>
          <cell r="N5825">
            <v>1</v>
          </cell>
          <cell r="P5825">
            <v>0</v>
          </cell>
          <cell r="Q5825">
            <v>1</v>
          </cell>
          <cell r="R5825">
            <v>0</v>
          </cell>
          <cell r="S5825">
            <v>0</v>
          </cell>
          <cell r="T5825">
            <v>0</v>
          </cell>
          <cell r="U5825">
            <v>1</v>
          </cell>
          <cell r="V5825">
            <v>0</v>
          </cell>
          <cell r="W5825">
            <v>0</v>
          </cell>
          <cell r="X5825">
            <v>0</v>
          </cell>
          <cell r="Y5825">
            <v>0</v>
          </cell>
          <cell r="Z5825">
            <v>0</v>
          </cell>
          <cell r="AA5825">
            <v>0</v>
          </cell>
          <cell r="AB5825">
            <v>0</v>
          </cell>
          <cell r="AD5825">
            <v>0</v>
          </cell>
          <cell r="AE5825">
            <v>0</v>
          </cell>
          <cell r="AF5825">
            <v>0</v>
          </cell>
          <cell r="AG5825">
            <v>0</v>
          </cell>
          <cell r="AH5825">
            <v>0</v>
          </cell>
          <cell r="AL5825" t="str">
            <v>ĐH Ngoại Thương/Thạc sỹ Kinh tế</v>
          </cell>
          <cell r="AM5825">
            <v>1</v>
          </cell>
          <cell r="AN5825">
            <v>2</v>
          </cell>
          <cell r="AP5825">
            <v>0</v>
          </cell>
          <cell r="AR5825">
            <v>0</v>
          </cell>
          <cell r="AS5825">
            <v>1</v>
          </cell>
          <cell r="AT5825">
            <v>3</v>
          </cell>
        </row>
        <row r="5826">
          <cell r="C5826" t="str">
            <v>VPB2013</v>
          </cell>
          <cell r="D5826" t="str">
            <v>HOSE</v>
          </cell>
          <cell r="E5826" t="str">
            <v>Ông</v>
          </cell>
          <cell r="F5826">
            <v>1</v>
          </cell>
          <cell r="G5826" t="str">
            <v>Ngô Chí Dũng</v>
          </cell>
          <cell r="H5826">
            <v>6</v>
          </cell>
          <cell r="I5826" t="str">
            <v>CTHĐQT</v>
          </cell>
          <cell r="J5826" t="str">
            <v>CTHĐQT</v>
          </cell>
          <cell r="M5826" t="str">
            <v>VPBNgoChiDung1968</v>
          </cell>
          <cell r="N5826">
            <v>5</v>
          </cell>
          <cell r="P5826">
            <v>1</v>
          </cell>
          <cell r="Q5826">
            <v>0</v>
          </cell>
          <cell r="R5826">
            <v>0</v>
          </cell>
          <cell r="S5826">
            <v>1</v>
          </cell>
          <cell r="T5826">
            <v>0</v>
          </cell>
          <cell r="U5826">
            <v>1</v>
          </cell>
          <cell r="V5826">
            <v>0</v>
          </cell>
          <cell r="W5826">
            <v>0</v>
          </cell>
          <cell r="X5826">
            <v>0</v>
          </cell>
          <cell r="Y5826">
            <v>0</v>
          </cell>
          <cell r="Z5826">
            <v>0</v>
          </cell>
          <cell r="AA5826">
            <v>0</v>
          </cell>
          <cell r="AB5826">
            <v>0</v>
          </cell>
          <cell r="AC5826">
            <v>1968</v>
          </cell>
          <cell r="AD5826">
            <v>25872404</v>
          </cell>
          <cell r="AE5826">
            <v>0</v>
          </cell>
          <cell r="AF5826">
            <v>0</v>
          </cell>
          <cell r="AG5826">
            <v>25872404</v>
          </cell>
          <cell r="AH5826">
            <v>4.4839521663778159</v>
          </cell>
          <cell r="AL5826" t="str">
            <v>T.S Kinh tế</v>
          </cell>
          <cell r="AM5826">
            <v>1</v>
          </cell>
          <cell r="AN5826">
            <v>2</v>
          </cell>
          <cell r="AP5826">
            <v>0</v>
          </cell>
          <cell r="AQ5826">
            <v>2010</v>
          </cell>
          <cell r="AR5826">
            <v>0</v>
          </cell>
          <cell r="AS5826">
            <v>1</v>
          </cell>
          <cell r="AT5826">
            <v>2</v>
          </cell>
        </row>
        <row r="5827">
          <cell r="C5827" t="str">
            <v>VPB2013</v>
          </cell>
          <cell r="D5827" t="str">
            <v>HOSE</v>
          </cell>
          <cell r="E5827" t="str">
            <v>Ông</v>
          </cell>
          <cell r="F5827">
            <v>1</v>
          </cell>
          <cell r="G5827" t="str">
            <v>Bùi Hải Quân</v>
          </cell>
          <cell r="H5827">
            <v>6</v>
          </cell>
          <cell r="I5827" t="str">
            <v>Phó CTHĐQT</v>
          </cell>
          <cell r="J5827" t="str">
            <v>Phó CTHĐQT</v>
          </cell>
          <cell r="M5827" t="str">
            <v>VPBBuiHaiQuan1968</v>
          </cell>
          <cell r="N5827">
            <v>6</v>
          </cell>
          <cell r="P5827">
            <v>1</v>
          </cell>
          <cell r="Q5827">
            <v>0</v>
          </cell>
          <cell r="R5827">
            <v>0</v>
          </cell>
          <cell r="S5827">
            <v>0</v>
          </cell>
          <cell r="T5827">
            <v>0</v>
          </cell>
          <cell r="U5827">
            <v>1</v>
          </cell>
          <cell r="V5827">
            <v>0</v>
          </cell>
          <cell r="W5827">
            <v>0</v>
          </cell>
          <cell r="X5827">
            <v>0</v>
          </cell>
          <cell r="Y5827">
            <v>0</v>
          </cell>
          <cell r="Z5827">
            <v>0</v>
          </cell>
          <cell r="AA5827">
            <v>0</v>
          </cell>
          <cell r="AB5827">
            <v>0</v>
          </cell>
          <cell r="AC5827">
            <v>1968</v>
          </cell>
          <cell r="AD5827">
            <v>8936112</v>
          </cell>
          <cell r="AE5827">
            <v>0</v>
          </cell>
          <cell r="AF5827">
            <v>0</v>
          </cell>
          <cell r="AG5827">
            <v>8936112</v>
          </cell>
          <cell r="AH5827">
            <v>1.5487195840554593</v>
          </cell>
          <cell r="AL5827" t="str">
            <v>CN Kinh tế</v>
          </cell>
          <cell r="AM5827">
            <v>1</v>
          </cell>
          <cell r="AN5827">
            <v>1</v>
          </cell>
          <cell r="AP5827">
            <v>0</v>
          </cell>
          <cell r="AQ5827">
            <v>2008</v>
          </cell>
          <cell r="AR5827">
            <v>0</v>
          </cell>
          <cell r="AS5827">
            <v>1</v>
          </cell>
          <cell r="AT5827">
            <v>2</v>
          </cell>
        </row>
        <row r="5828">
          <cell r="C5828" t="str">
            <v>VPB2013</v>
          </cell>
          <cell r="D5828" t="str">
            <v>HOSE</v>
          </cell>
          <cell r="E5828" t="str">
            <v>Ông</v>
          </cell>
          <cell r="F5828">
            <v>1</v>
          </cell>
          <cell r="G5828" t="str">
            <v>Lô Bằng Giang</v>
          </cell>
          <cell r="H5828">
            <v>6</v>
          </cell>
          <cell r="I5828" t="str">
            <v>Phó CTHĐQT</v>
          </cell>
          <cell r="J5828" t="str">
            <v>Phó CTHĐQT</v>
          </cell>
          <cell r="M5828" t="str">
            <v>VPBLoBangGiang1972</v>
          </cell>
          <cell r="N5828">
            <v>5</v>
          </cell>
          <cell r="P5828">
            <v>1</v>
          </cell>
          <cell r="Q5828">
            <v>0</v>
          </cell>
          <cell r="R5828">
            <v>0</v>
          </cell>
          <cell r="S5828">
            <v>0</v>
          </cell>
          <cell r="T5828">
            <v>0</v>
          </cell>
          <cell r="U5828">
            <v>1</v>
          </cell>
          <cell r="V5828">
            <v>0</v>
          </cell>
          <cell r="W5828">
            <v>0</v>
          </cell>
          <cell r="X5828">
            <v>0</v>
          </cell>
          <cell r="Y5828">
            <v>0</v>
          </cell>
          <cell r="Z5828">
            <v>0</v>
          </cell>
          <cell r="AA5828">
            <v>0</v>
          </cell>
          <cell r="AB5828">
            <v>0</v>
          </cell>
          <cell r="AC5828">
            <v>1972</v>
          </cell>
          <cell r="AD5828">
            <v>817490</v>
          </cell>
          <cell r="AE5828">
            <v>0</v>
          </cell>
          <cell r="AF5828">
            <v>0</v>
          </cell>
          <cell r="AG5828">
            <v>817490</v>
          </cell>
          <cell r="AH5828">
            <v>0.1416793760831889</v>
          </cell>
          <cell r="AL5828" t="str">
            <v>ThS Kinh tế/CN Tài chính - Ngân hàng</v>
          </cell>
          <cell r="AM5828">
            <v>1</v>
          </cell>
          <cell r="AN5828">
            <v>2</v>
          </cell>
          <cell r="AP5828">
            <v>0</v>
          </cell>
          <cell r="AQ5828">
            <v>2010</v>
          </cell>
          <cell r="AR5828">
            <v>1</v>
          </cell>
          <cell r="AS5828">
            <v>1</v>
          </cell>
          <cell r="AT5828">
            <v>2</v>
          </cell>
        </row>
        <row r="5829">
          <cell r="C5829" t="str">
            <v>VPB2013</v>
          </cell>
          <cell r="D5829" t="str">
            <v>HOSE</v>
          </cell>
          <cell r="E5829" t="str">
            <v>Ông</v>
          </cell>
          <cell r="F5829">
            <v>1</v>
          </cell>
          <cell r="G5829" t="str">
            <v>Phùng Khắc Kế</v>
          </cell>
          <cell r="H5829">
            <v>6</v>
          </cell>
          <cell r="I5829" t="str">
            <v>TVHĐQT</v>
          </cell>
          <cell r="J5829" t="str">
            <v>TVHĐQT</v>
          </cell>
          <cell r="M5829" t="str">
            <v>VPBPhungKhacKe</v>
          </cell>
          <cell r="N5829">
            <v>3</v>
          </cell>
          <cell r="P5829">
            <v>1</v>
          </cell>
          <cell r="Q5829">
            <v>0</v>
          </cell>
          <cell r="R5829">
            <v>0</v>
          </cell>
          <cell r="S5829">
            <v>0</v>
          </cell>
          <cell r="T5829">
            <v>0</v>
          </cell>
          <cell r="U5829">
            <v>1</v>
          </cell>
          <cell r="V5829">
            <v>0</v>
          </cell>
          <cell r="W5829">
            <v>0</v>
          </cell>
          <cell r="X5829">
            <v>0</v>
          </cell>
          <cell r="Y5829">
            <v>0</v>
          </cell>
          <cell r="Z5829">
            <v>0</v>
          </cell>
          <cell r="AA5829">
            <v>0</v>
          </cell>
          <cell r="AB5829">
            <v>0</v>
          </cell>
          <cell r="AD5829">
            <v>0</v>
          </cell>
          <cell r="AE5829">
            <v>0</v>
          </cell>
          <cell r="AF5829">
            <v>0</v>
          </cell>
          <cell r="AG5829">
            <v>0</v>
          </cell>
          <cell r="AH5829">
            <v>0</v>
          </cell>
          <cell r="AL5829" t="str">
            <v>Cử nhân</v>
          </cell>
          <cell r="AN5829">
            <v>1</v>
          </cell>
          <cell r="AP5829">
            <v>0</v>
          </cell>
          <cell r="AQ5829" t="str">
            <v xml:space="preserve">          </v>
          </cell>
          <cell r="AR5829">
            <v>0</v>
          </cell>
          <cell r="AS5829">
            <v>1</v>
          </cell>
          <cell r="AT5829">
            <v>2</v>
          </cell>
        </row>
        <row r="5830">
          <cell r="C5830" t="str">
            <v>VPB2013</v>
          </cell>
          <cell r="D5830" t="str">
            <v>HOSE</v>
          </cell>
          <cell r="E5830" t="str">
            <v>Ông</v>
          </cell>
          <cell r="F5830">
            <v>1</v>
          </cell>
          <cell r="G5830" t="str">
            <v>Lương Phan Sơn</v>
          </cell>
          <cell r="H5830">
            <v>6</v>
          </cell>
          <cell r="I5830" t="str">
            <v>TVHĐQT</v>
          </cell>
          <cell r="J5830" t="str">
            <v>TVHĐQT</v>
          </cell>
          <cell r="M5830" t="str">
            <v>VPBLuongPhanSon</v>
          </cell>
          <cell r="N5830">
            <v>2</v>
          </cell>
          <cell r="P5830">
            <v>1</v>
          </cell>
          <cell r="Q5830">
            <v>0</v>
          </cell>
          <cell r="R5830">
            <v>0</v>
          </cell>
          <cell r="S5830">
            <v>0</v>
          </cell>
          <cell r="T5830">
            <v>0</v>
          </cell>
          <cell r="U5830">
            <v>1</v>
          </cell>
          <cell r="V5830">
            <v>0</v>
          </cell>
          <cell r="W5830">
            <v>0</v>
          </cell>
          <cell r="X5830">
            <v>0</v>
          </cell>
          <cell r="Y5830">
            <v>0</v>
          </cell>
          <cell r="Z5830">
            <v>0</v>
          </cell>
          <cell r="AA5830">
            <v>0</v>
          </cell>
          <cell r="AB5830">
            <v>0</v>
          </cell>
          <cell r="AD5830">
            <v>2383599</v>
          </cell>
          <cell r="AE5830">
            <v>0</v>
          </cell>
          <cell r="AF5830">
            <v>0</v>
          </cell>
          <cell r="AG5830">
            <v>2383599</v>
          </cell>
          <cell r="AH5830">
            <v>0.41310207972270363</v>
          </cell>
          <cell r="AL5830" t="str">
            <v>CN Cơ khí</v>
          </cell>
          <cell r="AN5830">
            <v>1</v>
          </cell>
          <cell r="AP5830">
            <v>0</v>
          </cell>
          <cell r="AQ5830">
            <v>2012</v>
          </cell>
          <cell r="AR5830">
            <v>0</v>
          </cell>
          <cell r="AS5830">
            <v>1</v>
          </cell>
          <cell r="AT5830">
            <v>2</v>
          </cell>
        </row>
        <row r="5831">
          <cell r="C5831" t="str">
            <v>VPB2013</v>
          </cell>
          <cell r="D5831" t="str">
            <v>HOSE</v>
          </cell>
          <cell r="E5831" t="str">
            <v>Ông</v>
          </cell>
          <cell r="F5831">
            <v>1</v>
          </cell>
          <cell r="G5831" t="str">
            <v>Nguyễn Đức Vinh</v>
          </cell>
          <cell r="H5831">
            <v>6</v>
          </cell>
          <cell r="I5831" t="str">
            <v>TGĐ/TVHĐQT</v>
          </cell>
          <cell r="J5831" t="str">
            <v>TGĐ</v>
          </cell>
          <cell r="K5831" t="str">
            <v>TVHĐQT</v>
          </cell>
          <cell r="M5831" t="str">
            <v>VPBNguyenDucVinh1958</v>
          </cell>
          <cell r="N5831">
            <v>2</v>
          </cell>
          <cell r="P5831">
            <v>1</v>
          </cell>
          <cell r="Q5831">
            <v>1</v>
          </cell>
          <cell r="R5831">
            <v>0</v>
          </cell>
          <cell r="S5831">
            <v>0</v>
          </cell>
          <cell r="T5831">
            <v>1</v>
          </cell>
          <cell r="U5831">
            <v>1</v>
          </cell>
          <cell r="V5831">
            <v>0</v>
          </cell>
          <cell r="W5831">
            <v>0</v>
          </cell>
          <cell r="X5831">
            <v>0</v>
          </cell>
          <cell r="Y5831">
            <v>0</v>
          </cell>
          <cell r="Z5831">
            <v>1</v>
          </cell>
          <cell r="AA5831">
            <v>0</v>
          </cell>
          <cell r="AB5831">
            <v>0</v>
          </cell>
          <cell r="AC5831">
            <v>1958</v>
          </cell>
          <cell r="AD5831">
            <v>0</v>
          </cell>
          <cell r="AE5831">
            <v>0</v>
          </cell>
          <cell r="AF5831">
            <v>0</v>
          </cell>
          <cell r="AG5831">
            <v>0</v>
          </cell>
          <cell r="AH5831">
            <v>0</v>
          </cell>
          <cell r="AL5831" t="str">
            <v>ThS QTKD</v>
          </cell>
          <cell r="AM5831">
            <v>1</v>
          </cell>
          <cell r="AN5831">
            <v>2</v>
          </cell>
          <cell r="AP5831">
            <v>0</v>
          </cell>
          <cell r="AQ5831">
            <v>2013</v>
          </cell>
          <cell r="AR5831">
            <v>0</v>
          </cell>
          <cell r="AS5831">
            <v>1</v>
          </cell>
          <cell r="AT5831">
            <v>2</v>
          </cell>
        </row>
        <row r="5832">
          <cell r="C5832" t="str">
            <v>VPB2013</v>
          </cell>
          <cell r="D5832" t="str">
            <v>HOSE</v>
          </cell>
          <cell r="E5832" t="str">
            <v>Bà</v>
          </cell>
          <cell r="F5832">
            <v>0</v>
          </cell>
          <cell r="G5832" t="str">
            <v>Nguyễn Quỳnh Anh</v>
          </cell>
          <cell r="H5832">
            <v>6</v>
          </cell>
          <cell r="I5832" t="str">
            <v>TBKS</v>
          </cell>
          <cell r="J5832" t="str">
            <v>TBKS</v>
          </cell>
          <cell r="M5832" t="str">
            <v>VPBNguyenQuynhAnh</v>
          </cell>
          <cell r="N5832">
            <v>4</v>
          </cell>
          <cell r="P5832">
            <v>0</v>
          </cell>
          <cell r="Q5832">
            <v>0</v>
          </cell>
          <cell r="R5832">
            <v>1</v>
          </cell>
          <cell r="S5832">
            <v>0</v>
          </cell>
          <cell r="T5832">
            <v>0</v>
          </cell>
          <cell r="U5832">
            <v>1</v>
          </cell>
          <cell r="V5832">
            <v>0</v>
          </cell>
          <cell r="W5832">
            <v>0</v>
          </cell>
          <cell r="X5832">
            <v>0</v>
          </cell>
          <cell r="Y5832">
            <v>0</v>
          </cell>
          <cell r="Z5832">
            <v>0</v>
          </cell>
          <cell r="AA5832">
            <v>0</v>
          </cell>
          <cell r="AB5832">
            <v>1</v>
          </cell>
          <cell r="AD5832">
            <v>22720834</v>
          </cell>
          <cell r="AE5832">
            <v>0</v>
          </cell>
          <cell r="AF5832">
            <v>0</v>
          </cell>
          <cell r="AG5832">
            <v>22720834</v>
          </cell>
          <cell r="AH5832">
            <v>3.9377528596187177</v>
          </cell>
          <cell r="AL5832" t="str">
            <v>ThS QTKD</v>
          </cell>
          <cell r="AM5832">
            <v>1</v>
          </cell>
          <cell r="AN5832">
            <v>2</v>
          </cell>
          <cell r="AP5832">
            <v>0</v>
          </cell>
          <cell r="AQ5832">
            <v>2010</v>
          </cell>
          <cell r="AR5832">
            <v>0</v>
          </cell>
          <cell r="AS5832">
            <v>1</v>
          </cell>
          <cell r="AT5832">
            <v>2</v>
          </cell>
        </row>
        <row r="5833">
          <cell r="C5833" t="str">
            <v>VPB2013</v>
          </cell>
          <cell r="D5833" t="str">
            <v>HOSE</v>
          </cell>
          <cell r="E5833" t="str">
            <v>Bà</v>
          </cell>
          <cell r="F5833">
            <v>0</v>
          </cell>
          <cell r="G5833" t="str">
            <v>Trịnh Thị Thanh Hằng</v>
          </cell>
          <cell r="H5833">
            <v>6</v>
          </cell>
          <cell r="I5833" t="str">
            <v>Thành viên BKS</v>
          </cell>
          <cell r="J5833" t="str">
            <v>Thành viên BKS</v>
          </cell>
          <cell r="M5833" t="str">
            <v>VPBTrinhThiThanhHang1976</v>
          </cell>
          <cell r="N5833">
            <v>5</v>
          </cell>
          <cell r="P5833">
            <v>0</v>
          </cell>
          <cell r="Q5833">
            <v>0</v>
          </cell>
          <cell r="R5833">
            <v>1</v>
          </cell>
          <cell r="S5833">
            <v>0</v>
          </cell>
          <cell r="T5833">
            <v>0</v>
          </cell>
          <cell r="U5833">
            <v>1</v>
          </cell>
          <cell r="V5833">
            <v>0</v>
          </cell>
          <cell r="W5833">
            <v>0</v>
          </cell>
          <cell r="X5833">
            <v>0</v>
          </cell>
          <cell r="Y5833">
            <v>0</v>
          </cell>
          <cell r="Z5833">
            <v>0</v>
          </cell>
          <cell r="AA5833">
            <v>0</v>
          </cell>
          <cell r="AB5833">
            <v>0</v>
          </cell>
          <cell r="AC5833">
            <v>1976</v>
          </cell>
          <cell r="AD5833">
            <v>0</v>
          </cell>
          <cell r="AE5833">
            <v>0</v>
          </cell>
          <cell r="AF5833">
            <v>0</v>
          </cell>
          <cell r="AG5833">
            <v>0</v>
          </cell>
          <cell r="AH5833">
            <v>0</v>
          </cell>
          <cell r="AL5833" t="str">
            <v>CN CNTT/CN Kinh tế</v>
          </cell>
          <cell r="AM5833">
            <v>1</v>
          </cell>
          <cell r="AN5833">
            <v>1</v>
          </cell>
          <cell r="AP5833">
            <v>0</v>
          </cell>
          <cell r="AQ5833">
            <v>2010</v>
          </cell>
          <cell r="AR5833">
            <v>0</v>
          </cell>
          <cell r="AS5833">
            <v>1</v>
          </cell>
          <cell r="AT5833">
            <v>2</v>
          </cell>
        </row>
        <row r="5834">
          <cell r="C5834" t="str">
            <v>VPB2013</v>
          </cell>
          <cell r="D5834" t="str">
            <v>HOSE</v>
          </cell>
          <cell r="E5834" t="str">
            <v>Bà</v>
          </cell>
          <cell r="F5834">
            <v>0</v>
          </cell>
          <cell r="G5834" t="str">
            <v>Nguyễn Thị Mai Trinh</v>
          </cell>
          <cell r="H5834">
            <v>6</v>
          </cell>
          <cell r="I5834" t="str">
            <v>Thành viên BKS</v>
          </cell>
          <cell r="J5834" t="str">
            <v>Thành viên BKS</v>
          </cell>
          <cell r="M5834" t="str">
            <v>VPBNguyenThiMaiTrinh</v>
          </cell>
          <cell r="N5834">
            <v>2</v>
          </cell>
          <cell r="P5834">
            <v>0</v>
          </cell>
          <cell r="Q5834">
            <v>0</v>
          </cell>
          <cell r="R5834">
            <v>1</v>
          </cell>
          <cell r="S5834">
            <v>0</v>
          </cell>
          <cell r="T5834">
            <v>0</v>
          </cell>
          <cell r="U5834">
            <v>1</v>
          </cell>
          <cell r="V5834">
            <v>0</v>
          </cell>
          <cell r="W5834">
            <v>0</v>
          </cell>
          <cell r="X5834">
            <v>0</v>
          </cell>
          <cell r="Y5834">
            <v>0</v>
          </cell>
          <cell r="Z5834">
            <v>0</v>
          </cell>
          <cell r="AA5834">
            <v>0</v>
          </cell>
          <cell r="AB5834">
            <v>0</v>
          </cell>
          <cell r="AD5834">
            <v>28349194</v>
          </cell>
          <cell r="AE5834">
            <v>0</v>
          </cell>
          <cell r="AF5834">
            <v>0</v>
          </cell>
          <cell r="AG5834">
            <v>28349194</v>
          </cell>
          <cell r="AH5834">
            <v>4.9132051993067591</v>
          </cell>
          <cell r="AL5834" t="str">
            <v>CN Luật/CN Kinh tế</v>
          </cell>
          <cell r="AM5834">
            <v>1</v>
          </cell>
          <cell r="AN5834">
            <v>1</v>
          </cell>
          <cell r="AP5834">
            <v>0</v>
          </cell>
          <cell r="AQ5834">
            <v>2012</v>
          </cell>
          <cell r="AR5834">
            <v>0</v>
          </cell>
          <cell r="AS5834">
            <v>1</v>
          </cell>
          <cell r="AT5834">
            <v>2</v>
          </cell>
        </row>
        <row r="5835">
          <cell r="C5835" t="str">
            <v>VPB2013</v>
          </cell>
          <cell r="D5835" t="str">
            <v>HOSE</v>
          </cell>
          <cell r="E5835" t="str">
            <v>Bà</v>
          </cell>
          <cell r="F5835">
            <v>0</v>
          </cell>
          <cell r="G5835" t="str">
            <v>Lưu Thị Thảo</v>
          </cell>
          <cell r="H5835">
            <v>6</v>
          </cell>
          <cell r="I5835" t="str">
            <v>Phó TGĐ/GĐ Tài chính</v>
          </cell>
          <cell r="J5835" t="str">
            <v>Phó TGĐ</v>
          </cell>
          <cell r="K5835" t="str">
            <v>GĐ Tài chính</v>
          </cell>
          <cell r="M5835" t="str">
            <v>VPBLuuThiThao1974</v>
          </cell>
          <cell r="N5835">
            <v>3</v>
          </cell>
          <cell r="P5835">
            <v>0</v>
          </cell>
          <cell r="Q5835">
            <v>1</v>
          </cell>
          <cell r="R5835">
            <v>0</v>
          </cell>
          <cell r="S5835">
            <v>0</v>
          </cell>
          <cell r="T5835">
            <v>0</v>
          </cell>
          <cell r="U5835">
            <v>1</v>
          </cell>
          <cell r="V5835">
            <v>0</v>
          </cell>
          <cell r="W5835">
            <v>0</v>
          </cell>
          <cell r="X5835">
            <v>0</v>
          </cell>
          <cell r="Y5835">
            <v>0</v>
          </cell>
          <cell r="Z5835">
            <v>0</v>
          </cell>
          <cell r="AA5835">
            <v>0</v>
          </cell>
          <cell r="AB5835">
            <v>0</v>
          </cell>
          <cell r="AC5835">
            <v>1974</v>
          </cell>
          <cell r="AD5835">
            <v>0</v>
          </cell>
          <cell r="AE5835">
            <v>0</v>
          </cell>
          <cell r="AF5835">
            <v>0</v>
          </cell>
          <cell r="AG5835">
            <v>0</v>
          </cell>
          <cell r="AH5835">
            <v>0</v>
          </cell>
          <cell r="AL5835" t="str">
            <v>CN Kế toán</v>
          </cell>
          <cell r="AM5835">
            <v>1</v>
          </cell>
          <cell r="AN5835">
            <v>1</v>
          </cell>
          <cell r="AP5835">
            <v>0</v>
          </cell>
          <cell r="AQ5835">
            <v>2011</v>
          </cell>
          <cell r="AR5835">
            <v>0</v>
          </cell>
          <cell r="AS5835">
            <v>1</v>
          </cell>
          <cell r="AT5835">
            <v>2</v>
          </cell>
        </row>
        <row r="5836">
          <cell r="C5836" t="str">
            <v>VPB2013</v>
          </cell>
          <cell r="D5836" t="str">
            <v>HOSE</v>
          </cell>
          <cell r="E5836" t="str">
            <v>Ông</v>
          </cell>
          <cell r="F5836">
            <v>1</v>
          </cell>
          <cell r="G5836" t="str">
            <v>Petetjan Van Nieuwenhuizen</v>
          </cell>
          <cell r="H5836">
            <v>6</v>
          </cell>
          <cell r="I5836" t="str">
            <v>Phó TGĐ</v>
          </cell>
          <cell r="J5836" t="str">
            <v>Phó TGĐ</v>
          </cell>
          <cell r="M5836" t="str">
            <v>VPBPetetjanVanNieuwenhuizen</v>
          </cell>
          <cell r="N5836">
            <v>1</v>
          </cell>
          <cell r="P5836">
            <v>0</v>
          </cell>
          <cell r="Q5836">
            <v>1</v>
          </cell>
          <cell r="R5836">
            <v>0</v>
          </cell>
          <cell r="S5836">
            <v>0</v>
          </cell>
          <cell r="T5836">
            <v>0</v>
          </cell>
          <cell r="U5836">
            <v>1</v>
          </cell>
          <cell r="V5836">
            <v>0</v>
          </cell>
          <cell r="W5836">
            <v>0</v>
          </cell>
          <cell r="X5836">
            <v>0</v>
          </cell>
          <cell r="Y5836">
            <v>0</v>
          </cell>
          <cell r="Z5836">
            <v>0</v>
          </cell>
          <cell r="AA5836">
            <v>0</v>
          </cell>
          <cell r="AB5836">
            <v>0</v>
          </cell>
          <cell r="AD5836">
            <v>0</v>
          </cell>
          <cell r="AE5836">
            <v>0</v>
          </cell>
          <cell r="AF5836">
            <v>0</v>
          </cell>
          <cell r="AG5836">
            <v>0</v>
          </cell>
          <cell r="AH5836">
            <v>0</v>
          </cell>
          <cell r="AL5836" t="str">
            <v>ThS CNTT</v>
          </cell>
          <cell r="AN5836">
            <v>2</v>
          </cell>
          <cell r="AP5836">
            <v>0</v>
          </cell>
          <cell r="AQ5836">
            <v>2012</v>
          </cell>
          <cell r="AR5836">
            <v>0</v>
          </cell>
          <cell r="AS5836">
            <v>1</v>
          </cell>
          <cell r="AT5836">
            <v>2</v>
          </cell>
        </row>
        <row r="5837">
          <cell r="C5837" t="str">
            <v>VPB2013</v>
          </cell>
          <cell r="D5837" t="str">
            <v>HOSE</v>
          </cell>
          <cell r="E5837" t="str">
            <v>Ông</v>
          </cell>
          <cell r="F5837">
            <v>1</v>
          </cell>
          <cell r="G5837" t="str">
            <v>Kalidas Ghose</v>
          </cell>
          <cell r="H5837">
            <v>6</v>
          </cell>
          <cell r="I5837" t="str">
            <v>Phó TGĐ</v>
          </cell>
          <cell r="J5837" t="str">
            <v>Phó TGĐ</v>
          </cell>
          <cell r="M5837" t="str">
            <v>VPBKalidasGhose</v>
          </cell>
          <cell r="N5837">
            <v>2</v>
          </cell>
          <cell r="P5837">
            <v>0</v>
          </cell>
          <cell r="Q5837">
            <v>1</v>
          </cell>
          <cell r="R5837">
            <v>0</v>
          </cell>
          <cell r="S5837">
            <v>0</v>
          </cell>
          <cell r="T5837">
            <v>0</v>
          </cell>
          <cell r="U5837">
            <v>1</v>
          </cell>
          <cell r="V5837">
            <v>0</v>
          </cell>
          <cell r="W5837">
            <v>0</v>
          </cell>
          <cell r="X5837">
            <v>0</v>
          </cell>
          <cell r="Y5837">
            <v>0</v>
          </cell>
          <cell r="Z5837">
            <v>0</v>
          </cell>
          <cell r="AA5837">
            <v>0</v>
          </cell>
          <cell r="AB5837">
            <v>0</v>
          </cell>
          <cell r="AD5837">
            <v>0</v>
          </cell>
          <cell r="AE5837">
            <v>0</v>
          </cell>
          <cell r="AF5837">
            <v>0</v>
          </cell>
          <cell r="AG5837">
            <v>0</v>
          </cell>
          <cell r="AH5837">
            <v>0</v>
          </cell>
          <cell r="AL5837" t="str">
            <v>ThS QTKD</v>
          </cell>
          <cell r="AM5837">
            <v>1</v>
          </cell>
          <cell r="AN5837">
            <v>2</v>
          </cell>
          <cell r="AP5837">
            <v>0</v>
          </cell>
          <cell r="AQ5837">
            <v>2011</v>
          </cell>
          <cell r="AR5837">
            <v>0</v>
          </cell>
          <cell r="AS5837">
            <v>1</v>
          </cell>
          <cell r="AT5837">
            <v>2</v>
          </cell>
        </row>
        <row r="5838">
          <cell r="C5838" t="str">
            <v>VPB2013</v>
          </cell>
          <cell r="D5838" t="str">
            <v>HOSE</v>
          </cell>
          <cell r="E5838" t="str">
            <v>Ông</v>
          </cell>
          <cell r="F5838">
            <v>1</v>
          </cell>
          <cell r="G5838" t="str">
            <v>Vũ Minh Trường</v>
          </cell>
          <cell r="H5838">
            <v>6</v>
          </cell>
          <cell r="I5838" t="str">
            <v>Phó TGĐ</v>
          </cell>
          <cell r="J5838" t="str">
            <v>Phó TGĐ</v>
          </cell>
          <cell r="M5838" t="str">
            <v>VPBVuMinhTruong</v>
          </cell>
          <cell r="N5838">
            <v>3</v>
          </cell>
          <cell r="P5838">
            <v>0</v>
          </cell>
          <cell r="Q5838">
            <v>1</v>
          </cell>
          <cell r="R5838">
            <v>0</v>
          </cell>
          <cell r="S5838">
            <v>0</v>
          </cell>
          <cell r="T5838">
            <v>0</v>
          </cell>
          <cell r="U5838">
            <v>1</v>
          </cell>
          <cell r="V5838">
            <v>0</v>
          </cell>
          <cell r="W5838">
            <v>0</v>
          </cell>
          <cell r="X5838">
            <v>0</v>
          </cell>
          <cell r="Y5838">
            <v>0</v>
          </cell>
          <cell r="Z5838">
            <v>0</v>
          </cell>
          <cell r="AA5838">
            <v>0</v>
          </cell>
          <cell r="AB5838">
            <v>0</v>
          </cell>
          <cell r="AD5838">
            <v>0</v>
          </cell>
          <cell r="AE5838">
            <v>0</v>
          </cell>
          <cell r="AF5838">
            <v>0</v>
          </cell>
          <cell r="AG5838">
            <v>0</v>
          </cell>
          <cell r="AH5838">
            <v>0</v>
          </cell>
          <cell r="AL5838" t="str">
            <v>CN QTKD</v>
          </cell>
          <cell r="AM5838">
            <v>1</v>
          </cell>
          <cell r="AN5838">
            <v>1</v>
          </cell>
          <cell r="AP5838">
            <v>0</v>
          </cell>
          <cell r="AQ5838">
            <v>2014</v>
          </cell>
          <cell r="AR5838">
            <v>0</v>
          </cell>
          <cell r="AS5838">
            <v>1</v>
          </cell>
          <cell r="AT5838">
            <v>2</v>
          </cell>
        </row>
        <row r="5839">
          <cell r="C5839" t="str">
            <v>VPB2013</v>
          </cell>
          <cell r="D5839" t="str">
            <v>HOSE</v>
          </cell>
          <cell r="E5839" t="str">
            <v>Bà</v>
          </cell>
          <cell r="F5839">
            <v>0</v>
          </cell>
          <cell r="G5839" t="str">
            <v>Lưu Thị Ánh Xuân</v>
          </cell>
          <cell r="H5839">
            <v>6</v>
          </cell>
          <cell r="I5839" t="str">
            <v>Phó TGĐ</v>
          </cell>
          <cell r="J5839" t="str">
            <v>Phó TGĐ</v>
          </cell>
          <cell r="M5839" t="str">
            <v>VPBLuuThiAnhXuan</v>
          </cell>
          <cell r="N5839">
            <v>2</v>
          </cell>
          <cell r="P5839">
            <v>0</v>
          </cell>
          <cell r="Q5839">
            <v>1</v>
          </cell>
          <cell r="R5839">
            <v>0</v>
          </cell>
          <cell r="S5839">
            <v>0</v>
          </cell>
          <cell r="T5839">
            <v>0</v>
          </cell>
          <cell r="U5839">
            <v>1</v>
          </cell>
          <cell r="V5839">
            <v>0</v>
          </cell>
          <cell r="W5839">
            <v>0</v>
          </cell>
          <cell r="X5839">
            <v>0</v>
          </cell>
          <cell r="Y5839">
            <v>0</v>
          </cell>
          <cell r="Z5839">
            <v>0</v>
          </cell>
          <cell r="AA5839">
            <v>0</v>
          </cell>
          <cell r="AB5839">
            <v>0</v>
          </cell>
          <cell r="AD5839">
            <v>0</v>
          </cell>
          <cell r="AE5839">
            <v>0</v>
          </cell>
          <cell r="AF5839">
            <v>0</v>
          </cell>
          <cell r="AG5839">
            <v>0</v>
          </cell>
          <cell r="AH5839">
            <v>0</v>
          </cell>
          <cell r="AL5839" t="str">
            <v>Cao học</v>
          </cell>
          <cell r="AN5839">
            <v>2</v>
          </cell>
          <cell r="AP5839">
            <v>0</v>
          </cell>
          <cell r="AR5839">
            <v>0</v>
          </cell>
          <cell r="AS5839">
            <v>1</v>
          </cell>
          <cell r="AT5839">
            <v>2</v>
          </cell>
        </row>
        <row r="5840">
          <cell r="C5840" t="str">
            <v>VPB2013</v>
          </cell>
          <cell r="D5840" t="str">
            <v>HOSE</v>
          </cell>
          <cell r="E5840" t="str">
            <v>Ông</v>
          </cell>
          <cell r="F5840">
            <v>1</v>
          </cell>
          <cell r="G5840" t="str">
            <v>Nguyễn Thanh Bình</v>
          </cell>
          <cell r="H5840">
            <v>6</v>
          </cell>
          <cell r="I5840" t="str">
            <v>Phó TGĐ Thường trực</v>
          </cell>
          <cell r="J5840" t="str">
            <v>Phó TGĐ Thường trực</v>
          </cell>
          <cell r="M5840" t="str">
            <v>VPBNguyenThanhBinh1966</v>
          </cell>
          <cell r="N5840">
            <v>6</v>
          </cell>
          <cell r="P5840">
            <v>0</v>
          </cell>
          <cell r="Q5840">
            <v>1</v>
          </cell>
          <cell r="R5840">
            <v>0</v>
          </cell>
          <cell r="S5840">
            <v>0</v>
          </cell>
          <cell r="T5840">
            <v>0</v>
          </cell>
          <cell r="U5840">
            <v>1</v>
          </cell>
          <cell r="V5840">
            <v>0</v>
          </cell>
          <cell r="W5840">
            <v>0</v>
          </cell>
          <cell r="X5840">
            <v>0</v>
          </cell>
          <cell r="Y5840">
            <v>0</v>
          </cell>
          <cell r="Z5840">
            <v>0</v>
          </cell>
          <cell r="AA5840">
            <v>0</v>
          </cell>
          <cell r="AB5840">
            <v>0</v>
          </cell>
          <cell r="AC5840">
            <v>1966</v>
          </cell>
          <cell r="AD5840">
            <v>0</v>
          </cell>
          <cell r="AE5840">
            <v>0</v>
          </cell>
          <cell r="AF5840">
            <v>0</v>
          </cell>
          <cell r="AG5840">
            <v>0</v>
          </cell>
          <cell r="AH5840">
            <v>0</v>
          </cell>
          <cell r="AL5840" t="str">
            <v>CN Tài chính - Ngân hàng</v>
          </cell>
          <cell r="AM5840">
            <v>1</v>
          </cell>
          <cell r="AN5840">
            <v>1</v>
          </cell>
          <cell r="AP5840">
            <v>0</v>
          </cell>
          <cell r="AQ5840">
            <v>2002</v>
          </cell>
          <cell r="AR5840">
            <v>1</v>
          </cell>
          <cell r="AS5840">
            <v>1</v>
          </cell>
          <cell r="AT5840">
            <v>2</v>
          </cell>
        </row>
        <row r="5841">
          <cell r="C5841" t="str">
            <v>VPB2013</v>
          </cell>
          <cell r="D5841" t="str">
            <v>HOSE</v>
          </cell>
          <cell r="E5841" t="str">
            <v>Bà</v>
          </cell>
          <cell r="F5841">
            <v>0</v>
          </cell>
          <cell r="G5841" t="str">
            <v>Nguyễn Thị Bích Thủy</v>
          </cell>
          <cell r="H5841">
            <v>6</v>
          </cell>
          <cell r="I5841" t="str">
            <v>Phó TGĐ</v>
          </cell>
          <cell r="J5841" t="str">
            <v>Phó TGĐ</v>
          </cell>
          <cell r="M5841" t="str">
            <v>VPBNguyenThiBichThuy1973</v>
          </cell>
          <cell r="N5841">
            <v>3</v>
          </cell>
          <cell r="P5841">
            <v>0</v>
          </cell>
          <cell r="Q5841">
            <v>1</v>
          </cell>
          <cell r="R5841">
            <v>0</v>
          </cell>
          <cell r="S5841">
            <v>0</v>
          </cell>
          <cell r="T5841">
            <v>0</v>
          </cell>
          <cell r="U5841">
            <v>1</v>
          </cell>
          <cell r="V5841">
            <v>0</v>
          </cell>
          <cell r="W5841">
            <v>0</v>
          </cell>
          <cell r="X5841">
            <v>0</v>
          </cell>
          <cell r="Y5841">
            <v>0</v>
          </cell>
          <cell r="Z5841">
            <v>0</v>
          </cell>
          <cell r="AA5841">
            <v>0</v>
          </cell>
          <cell r="AB5841">
            <v>0</v>
          </cell>
          <cell r="AC5841">
            <v>1973</v>
          </cell>
          <cell r="AD5841">
            <v>0</v>
          </cell>
          <cell r="AE5841">
            <v>0</v>
          </cell>
          <cell r="AF5841">
            <v>0</v>
          </cell>
          <cell r="AG5841">
            <v>0</v>
          </cell>
          <cell r="AH5841">
            <v>0</v>
          </cell>
          <cell r="AL5841" t="str">
            <v>CN Kế toán</v>
          </cell>
          <cell r="AM5841">
            <v>1</v>
          </cell>
          <cell r="AN5841">
            <v>1</v>
          </cell>
          <cell r="AP5841">
            <v>0</v>
          </cell>
          <cell r="AQ5841">
            <v>2014</v>
          </cell>
          <cell r="AR5841">
            <v>0</v>
          </cell>
          <cell r="AS5841">
            <v>1</v>
          </cell>
          <cell r="AT5841">
            <v>2</v>
          </cell>
        </row>
        <row r="5842">
          <cell r="C5842" t="str">
            <v>VPB2013</v>
          </cell>
          <cell r="D5842" t="str">
            <v>HOSE</v>
          </cell>
          <cell r="E5842" t="str">
            <v>Bà</v>
          </cell>
          <cell r="F5842">
            <v>0</v>
          </cell>
          <cell r="G5842" t="str">
            <v>Dương Thị Thu Thủy</v>
          </cell>
          <cell r="H5842">
            <v>6</v>
          </cell>
          <cell r="I5842" t="str">
            <v>Phó TGĐ</v>
          </cell>
          <cell r="J5842" t="str">
            <v>Phó TGĐ</v>
          </cell>
          <cell r="M5842" t="str">
            <v>VPBDuongThiThuThuy1965</v>
          </cell>
          <cell r="N5842">
            <v>6</v>
          </cell>
          <cell r="P5842">
            <v>0</v>
          </cell>
          <cell r="Q5842">
            <v>1</v>
          </cell>
          <cell r="R5842">
            <v>0</v>
          </cell>
          <cell r="S5842">
            <v>0</v>
          </cell>
          <cell r="T5842">
            <v>0</v>
          </cell>
          <cell r="U5842">
            <v>1</v>
          </cell>
          <cell r="V5842">
            <v>0</v>
          </cell>
          <cell r="W5842">
            <v>0</v>
          </cell>
          <cell r="X5842">
            <v>0</v>
          </cell>
          <cell r="Y5842">
            <v>0</v>
          </cell>
          <cell r="Z5842">
            <v>0</v>
          </cell>
          <cell r="AA5842">
            <v>0</v>
          </cell>
          <cell r="AB5842">
            <v>0</v>
          </cell>
          <cell r="AC5842">
            <v>1965</v>
          </cell>
          <cell r="AD5842">
            <v>0</v>
          </cell>
          <cell r="AE5842">
            <v>0</v>
          </cell>
          <cell r="AF5842">
            <v>0</v>
          </cell>
          <cell r="AG5842">
            <v>0</v>
          </cell>
          <cell r="AH5842">
            <v>0</v>
          </cell>
          <cell r="AL5842" t="str">
            <v>Cao học/CN Tài chính - Ngân hàng</v>
          </cell>
          <cell r="AM5842">
            <v>1</v>
          </cell>
          <cell r="AN5842">
            <v>2</v>
          </cell>
          <cell r="AP5842">
            <v>0</v>
          </cell>
          <cell r="AQ5842">
            <v>2002</v>
          </cell>
          <cell r="AR5842">
            <v>1</v>
          </cell>
          <cell r="AS5842">
            <v>1</v>
          </cell>
          <cell r="AT5842">
            <v>2</v>
          </cell>
        </row>
        <row r="5843">
          <cell r="C5843" t="str">
            <v>VPB2013</v>
          </cell>
          <cell r="D5843" t="str">
            <v>HOSE</v>
          </cell>
          <cell r="E5843" t="str">
            <v>Ông</v>
          </cell>
          <cell r="F5843">
            <v>1</v>
          </cell>
          <cell r="G5843" t="str">
            <v>Phan Ngọc Hòa</v>
          </cell>
          <cell r="H5843">
            <v>6</v>
          </cell>
          <cell r="I5843" t="str">
            <v>Phó TGĐ</v>
          </cell>
          <cell r="J5843" t="str">
            <v>Phó TGĐ</v>
          </cell>
          <cell r="M5843" t="str">
            <v>VPBPhanNgocHoa1971</v>
          </cell>
          <cell r="N5843">
            <v>4</v>
          </cell>
          <cell r="P5843">
            <v>0</v>
          </cell>
          <cell r="Q5843">
            <v>1</v>
          </cell>
          <cell r="R5843">
            <v>0</v>
          </cell>
          <cell r="S5843">
            <v>0</v>
          </cell>
          <cell r="T5843">
            <v>0</v>
          </cell>
          <cell r="U5843">
            <v>1</v>
          </cell>
          <cell r="V5843">
            <v>0</v>
          </cell>
          <cell r="W5843">
            <v>0</v>
          </cell>
          <cell r="X5843">
            <v>0</v>
          </cell>
          <cell r="Y5843">
            <v>0</v>
          </cell>
          <cell r="Z5843">
            <v>0</v>
          </cell>
          <cell r="AA5843">
            <v>0</v>
          </cell>
          <cell r="AB5843">
            <v>0</v>
          </cell>
          <cell r="AC5843">
            <v>1971</v>
          </cell>
          <cell r="AD5843">
            <v>0</v>
          </cell>
          <cell r="AE5843">
            <v>0</v>
          </cell>
          <cell r="AF5843">
            <v>0</v>
          </cell>
          <cell r="AG5843">
            <v>0</v>
          </cell>
          <cell r="AH5843">
            <v>0</v>
          </cell>
          <cell r="AL5843" t="str">
            <v>CN Tài chính</v>
          </cell>
          <cell r="AM5843">
            <v>1</v>
          </cell>
          <cell r="AN5843">
            <v>1</v>
          </cell>
          <cell r="AP5843">
            <v>0</v>
          </cell>
          <cell r="AQ5843">
            <v>2010</v>
          </cell>
          <cell r="AR5843">
            <v>1</v>
          </cell>
          <cell r="AS5843">
            <v>1</v>
          </cell>
          <cell r="AT5843">
            <v>2</v>
          </cell>
        </row>
        <row r="5844">
          <cell r="C5844" t="str">
            <v>VPB2013</v>
          </cell>
          <cell r="D5844" t="str">
            <v>HOSE</v>
          </cell>
          <cell r="E5844" t="str">
            <v>Ông</v>
          </cell>
          <cell r="F5844">
            <v>1</v>
          </cell>
          <cell r="G5844" t="str">
            <v>Wihelmus Johannes Broekhuisen</v>
          </cell>
          <cell r="H5844">
            <v>6</v>
          </cell>
          <cell r="I5844" t="str">
            <v>GĐ Quản lý rủi ro</v>
          </cell>
          <cell r="J5844" t="str">
            <v>GĐ Quản lý rủi ro</v>
          </cell>
          <cell r="M5844" t="str">
            <v>VPBWihelmusJohannesBroekhuisen</v>
          </cell>
          <cell r="N5844">
            <v>1</v>
          </cell>
          <cell r="P5844">
            <v>0</v>
          </cell>
          <cell r="Q5844">
            <v>1</v>
          </cell>
          <cell r="R5844">
            <v>0</v>
          </cell>
          <cell r="S5844">
            <v>0</v>
          </cell>
          <cell r="T5844">
            <v>0</v>
          </cell>
          <cell r="U5844">
            <v>1</v>
          </cell>
          <cell r="V5844">
            <v>0</v>
          </cell>
          <cell r="W5844">
            <v>0</v>
          </cell>
          <cell r="X5844">
            <v>0</v>
          </cell>
          <cell r="Y5844">
            <v>0</v>
          </cell>
          <cell r="Z5844">
            <v>0</v>
          </cell>
          <cell r="AA5844">
            <v>0</v>
          </cell>
          <cell r="AB5844">
            <v>0</v>
          </cell>
          <cell r="AD5844">
            <v>0</v>
          </cell>
          <cell r="AE5844">
            <v>0</v>
          </cell>
          <cell r="AF5844">
            <v>0</v>
          </cell>
          <cell r="AG5844">
            <v>0</v>
          </cell>
          <cell r="AH5844">
            <v>0</v>
          </cell>
          <cell r="AL5844" t="str">
            <v>CN Luật</v>
          </cell>
          <cell r="AN5844">
            <v>1</v>
          </cell>
          <cell r="AP5844">
            <v>0</v>
          </cell>
          <cell r="AQ5844">
            <v>2013</v>
          </cell>
          <cell r="AR5844">
            <v>0</v>
          </cell>
          <cell r="AS5844">
            <v>1</v>
          </cell>
          <cell r="AT5844">
            <v>2</v>
          </cell>
        </row>
        <row r="5845">
          <cell r="C5845" t="str">
            <v>VPB2013</v>
          </cell>
          <cell r="D5845" t="str">
            <v>HOSE</v>
          </cell>
          <cell r="E5845" t="str">
            <v>Ông</v>
          </cell>
          <cell r="F5845">
            <v>1</v>
          </cell>
          <cell r="G5845" t="str">
            <v>Fung Kai Jin</v>
          </cell>
          <cell r="H5845">
            <v>6</v>
          </cell>
          <cell r="I5845" t="str">
            <v>GĐ</v>
          </cell>
          <cell r="J5845" t="str">
            <v>GĐ</v>
          </cell>
          <cell r="M5845" t="str">
            <v>VPBFungKaiJin1964</v>
          </cell>
          <cell r="N5845">
            <v>1</v>
          </cell>
          <cell r="P5845">
            <v>0</v>
          </cell>
          <cell r="Q5845">
            <v>1</v>
          </cell>
          <cell r="R5845">
            <v>0</v>
          </cell>
          <cell r="S5845">
            <v>0</v>
          </cell>
          <cell r="T5845">
            <v>0</v>
          </cell>
          <cell r="U5845">
            <v>1</v>
          </cell>
          <cell r="V5845">
            <v>0</v>
          </cell>
          <cell r="W5845">
            <v>0</v>
          </cell>
          <cell r="X5845">
            <v>0</v>
          </cell>
          <cell r="Y5845">
            <v>0</v>
          </cell>
          <cell r="Z5845">
            <v>0</v>
          </cell>
          <cell r="AA5845">
            <v>0</v>
          </cell>
          <cell r="AB5845">
            <v>0</v>
          </cell>
          <cell r="AC5845">
            <v>1964</v>
          </cell>
          <cell r="AD5845">
            <v>0</v>
          </cell>
          <cell r="AE5845">
            <v>0</v>
          </cell>
          <cell r="AF5845">
            <v>0</v>
          </cell>
          <cell r="AG5845">
            <v>0</v>
          </cell>
          <cell r="AH5845">
            <v>0</v>
          </cell>
          <cell r="AL5845" t="str">
            <v>ThS QTKD/CN Kinh tế</v>
          </cell>
          <cell r="AM5845">
            <v>1</v>
          </cell>
          <cell r="AN5845">
            <v>2</v>
          </cell>
          <cell r="AP5845">
            <v>0</v>
          </cell>
          <cell r="AQ5845">
            <v>2013</v>
          </cell>
          <cell r="AR5845">
            <v>0</v>
          </cell>
          <cell r="AS5845">
            <v>1</v>
          </cell>
          <cell r="AT5845">
            <v>2</v>
          </cell>
        </row>
        <row r="5846">
          <cell r="C5846" t="str">
            <v>VPB2013</v>
          </cell>
          <cell r="D5846" t="str">
            <v>HOSE</v>
          </cell>
          <cell r="E5846" t="str">
            <v>Bà</v>
          </cell>
          <cell r="F5846">
            <v>0</v>
          </cell>
          <cell r="G5846" t="str">
            <v>Phùng Thị Thu Hương</v>
          </cell>
          <cell r="H5846">
            <v>6</v>
          </cell>
          <cell r="I5846" t="str">
            <v>GĐ</v>
          </cell>
          <cell r="J5846" t="str">
            <v>GĐ</v>
          </cell>
          <cell r="M5846" t="str">
            <v>VPBPhungThiThuHuong</v>
          </cell>
          <cell r="N5846">
            <v>1</v>
          </cell>
          <cell r="P5846">
            <v>0</v>
          </cell>
          <cell r="Q5846">
            <v>1</v>
          </cell>
          <cell r="R5846">
            <v>0</v>
          </cell>
          <cell r="S5846">
            <v>0</v>
          </cell>
          <cell r="T5846">
            <v>0</v>
          </cell>
          <cell r="U5846">
            <v>1</v>
          </cell>
          <cell r="V5846">
            <v>0</v>
          </cell>
          <cell r="W5846">
            <v>0</v>
          </cell>
          <cell r="X5846">
            <v>0</v>
          </cell>
          <cell r="Y5846">
            <v>0</v>
          </cell>
          <cell r="Z5846">
            <v>0</v>
          </cell>
          <cell r="AA5846">
            <v>0</v>
          </cell>
          <cell r="AB5846">
            <v>0</v>
          </cell>
          <cell r="AD5846">
            <v>0</v>
          </cell>
          <cell r="AE5846">
            <v>0</v>
          </cell>
          <cell r="AF5846">
            <v>0</v>
          </cell>
          <cell r="AG5846">
            <v>0</v>
          </cell>
          <cell r="AH5846">
            <v>0</v>
          </cell>
          <cell r="AL5846" t="str">
            <v>ThS Tài chính Ngân hàng</v>
          </cell>
          <cell r="AM5846">
            <v>1</v>
          </cell>
          <cell r="AN5846">
            <v>2</v>
          </cell>
          <cell r="AP5846">
            <v>0</v>
          </cell>
          <cell r="AQ5846">
            <v>2011</v>
          </cell>
          <cell r="AR5846">
            <v>1</v>
          </cell>
          <cell r="AS5846">
            <v>1</v>
          </cell>
          <cell r="AT5846">
            <v>2</v>
          </cell>
        </row>
        <row r="5847">
          <cell r="C5847" t="str">
            <v>VPB2013</v>
          </cell>
          <cell r="D5847" t="str">
            <v>HOSE</v>
          </cell>
          <cell r="E5847" t="str">
            <v>Bà</v>
          </cell>
          <cell r="F5847">
            <v>0</v>
          </cell>
          <cell r="G5847" t="str">
            <v>Phạm Bạch Dương</v>
          </cell>
          <cell r="H5847">
            <v>6</v>
          </cell>
          <cell r="I5847" t="str">
            <v>GĐ</v>
          </cell>
          <cell r="J5847" t="str">
            <v>GĐ</v>
          </cell>
          <cell r="M5847" t="str">
            <v>VPBPhamBachDuong</v>
          </cell>
          <cell r="N5847">
            <v>1</v>
          </cell>
          <cell r="P5847">
            <v>0</v>
          </cell>
          <cell r="Q5847">
            <v>1</v>
          </cell>
          <cell r="R5847">
            <v>0</v>
          </cell>
          <cell r="S5847">
            <v>0</v>
          </cell>
          <cell r="T5847">
            <v>0</v>
          </cell>
          <cell r="U5847">
            <v>1</v>
          </cell>
          <cell r="V5847">
            <v>0</v>
          </cell>
          <cell r="W5847">
            <v>0</v>
          </cell>
          <cell r="X5847">
            <v>0</v>
          </cell>
          <cell r="Y5847">
            <v>0</v>
          </cell>
          <cell r="Z5847">
            <v>0</v>
          </cell>
          <cell r="AA5847">
            <v>0</v>
          </cell>
          <cell r="AB5847">
            <v>0</v>
          </cell>
          <cell r="AD5847">
            <v>0</v>
          </cell>
          <cell r="AE5847">
            <v>0</v>
          </cell>
          <cell r="AF5847">
            <v>0</v>
          </cell>
          <cell r="AG5847">
            <v>0</v>
          </cell>
          <cell r="AH5847">
            <v>0</v>
          </cell>
          <cell r="AL5847" t="str">
            <v>CN Anh văn</v>
          </cell>
          <cell r="AN5847">
            <v>1</v>
          </cell>
          <cell r="AP5847">
            <v>0</v>
          </cell>
          <cell r="AQ5847">
            <v>2014</v>
          </cell>
          <cell r="AR5847">
            <v>0</v>
          </cell>
          <cell r="AS5847">
            <v>1</v>
          </cell>
          <cell r="AT5847">
            <v>2</v>
          </cell>
        </row>
        <row r="5848">
          <cell r="C5848" t="str">
            <v>VPB2013</v>
          </cell>
          <cell r="D5848" t="str">
            <v>HOSE</v>
          </cell>
          <cell r="E5848" t="str">
            <v>Ông</v>
          </cell>
          <cell r="F5848">
            <v>1</v>
          </cell>
          <cell r="G5848" t="str">
            <v>Võ Tấn Long</v>
          </cell>
          <cell r="H5848">
            <v>6</v>
          </cell>
          <cell r="I5848" t="str">
            <v>GĐ CNTT</v>
          </cell>
          <cell r="J5848" t="str">
            <v>GĐ CNTT</v>
          </cell>
          <cell r="M5848" t="str">
            <v>VPBVoTanLong</v>
          </cell>
          <cell r="N5848">
            <v>1</v>
          </cell>
          <cell r="P5848">
            <v>0</v>
          </cell>
          <cell r="Q5848">
            <v>1</v>
          </cell>
          <cell r="R5848">
            <v>0</v>
          </cell>
          <cell r="S5848">
            <v>0</v>
          </cell>
          <cell r="T5848">
            <v>0</v>
          </cell>
          <cell r="U5848">
            <v>1</v>
          </cell>
          <cell r="V5848">
            <v>0</v>
          </cell>
          <cell r="W5848">
            <v>0</v>
          </cell>
          <cell r="X5848">
            <v>0</v>
          </cell>
          <cell r="Y5848">
            <v>0</v>
          </cell>
          <cell r="Z5848">
            <v>0</v>
          </cell>
          <cell r="AA5848">
            <v>0</v>
          </cell>
          <cell r="AB5848">
            <v>0</v>
          </cell>
          <cell r="AD5848">
            <v>0</v>
          </cell>
          <cell r="AE5848">
            <v>0</v>
          </cell>
          <cell r="AF5848">
            <v>0</v>
          </cell>
          <cell r="AG5848">
            <v>0</v>
          </cell>
          <cell r="AH5848">
            <v>0</v>
          </cell>
          <cell r="AL5848" t="str">
            <v>KS Cơ Điện/T.S Toán học</v>
          </cell>
          <cell r="AN5848">
            <v>2</v>
          </cell>
          <cell r="AP5848">
            <v>0</v>
          </cell>
          <cell r="AQ5848">
            <v>2013</v>
          </cell>
          <cell r="AR5848">
            <v>0</v>
          </cell>
          <cell r="AS5848">
            <v>1</v>
          </cell>
          <cell r="AT5848">
            <v>2</v>
          </cell>
        </row>
        <row r="5849">
          <cell r="C5849" t="str">
            <v>VPB2013</v>
          </cell>
          <cell r="D5849" t="str">
            <v>HOSE</v>
          </cell>
          <cell r="E5849" t="str">
            <v>Ông</v>
          </cell>
          <cell r="F5849">
            <v>1</v>
          </cell>
          <cell r="G5849" t="str">
            <v>Lê Hoàng Lân</v>
          </cell>
          <cell r="H5849">
            <v>6</v>
          </cell>
          <cell r="I5849" t="str">
            <v>GĐ Dự án</v>
          </cell>
          <cell r="J5849" t="str">
            <v>GĐ Dự án</v>
          </cell>
          <cell r="M5849" t="str">
            <v>VPBLeHoangLan</v>
          </cell>
          <cell r="N5849">
            <v>2</v>
          </cell>
          <cell r="P5849">
            <v>0</v>
          </cell>
          <cell r="Q5849">
            <v>1</v>
          </cell>
          <cell r="R5849">
            <v>0</v>
          </cell>
          <cell r="S5849">
            <v>0</v>
          </cell>
          <cell r="T5849">
            <v>0</v>
          </cell>
          <cell r="U5849">
            <v>1</v>
          </cell>
          <cell r="V5849">
            <v>0</v>
          </cell>
          <cell r="W5849">
            <v>0</v>
          </cell>
          <cell r="X5849">
            <v>0</v>
          </cell>
          <cell r="Y5849">
            <v>0</v>
          </cell>
          <cell r="Z5849">
            <v>0</v>
          </cell>
          <cell r="AA5849">
            <v>0</v>
          </cell>
          <cell r="AB5849">
            <v>0</v>
          </cell>
          <cell r="AD5849">
            <v>0</v>
          </cell>
          <cell r="AE5849">
            <v>0</v>
          </cell>
          <cell r="AF5849">
            <v>0</v>
          </cell>
          <cell r="AG5849">
            <v>0</v>
          </cell>
          <cell r="AH5849">
            <v>0</v>
          </cell>
          <cell r="AL5849" t="str">
            <v>Cử nhân</v>
          </cell>
          <cell r="AN5849">
            <v>1</v>
          </cell>
          <cell r="AP5849">
            <v>0</v>
          </cell>
          <cell r="AQ5849">
            <v>2010</v>
          </cell>
          <cell r="AR5849">
            <v>0</v>
          </cell>
          <cell r="AS5849">
            <v>1</v>
          </cell>
          <cell r="AT5849">
            <v>2</v>
          </cell>
        </row>
        <row r="5850">
          <cell r="C5850" t="str">
            <v>VPB2013</v>
          </cell>
          <cell r="D5850" t="str">
            <v>HOSE</v>
          </cell>
          <cell r="E5850" t="str">
            <v>Ông</v>
          </cell>
          <cell r="F5850">
            <v>1</v>
          </cell>
          <cell r="G5850" t="str">
            <v>Trần Tuấn Việt</v>
          </cell>
          <cell r="H5850">
            <v>6</v>
          </cell>
          <cell r="I5850" t="str">
            <v>GĐ Tiếp thị</v>
          </cell>
          <cell r="J5850" t="str">
            <v>GĐ Tiếp thị</v>
          </cell>
          <cell r="M5850" t="str">
            <v>VPBTranTuanViet</v>
          </cell>
          <cell r="N5850">
            <v>1</v>
          </cell>
          <cell r="P5850">
            <v>0</v>
          </cell>
          <cell r="Q5850">
            <v>1</v>
          </cell>
          <cell r="R5850">
            <v>0</v>
          </cell>
          <cell r="S5850">
            <v>0</v>
          </cell>
          <cell r="T5850">
            <v>0</v>
          </cell>
          <cell r="U5850">
            <v>1</v>
          </cell>
          <cell r="V5850">
            <v>0</v>
          </cell>
          <cell r="W5850">
            <v>0</v>
          </cell>
          <cell r="X5850">
            <v>0</v>
          </cell>
          <cell r="Y5850">
            <v>0</v>
          </cell>
          <cell r="Z5850">
            <v>0</v>
          </cell>
          <cell r="AA5850">
            <v>0</v>
          </cell>
          <cell r="AB5850">
            <v>0</v>
          </cell>
          <cell r="AD5850">
            <v>0</v>
          </cell>
          <cell r="AE5850">
            <v>0</v>
          </cell>
          <cell r="AF5850">
            <v>0</v>
          </cell>
          <cell r="AG5850">
            <v>0</v>
          </cell>
          <cell r="AH5850">
            <v>0</v>
          </cell>
          <cell r="AL5850" t="str">
            <v>Cử nhân</v>
          </cell>
          <cell r="AN5850">
            <v>1</v>
          </cell>
          <cell r="AP5850">
            <v>0</v>
          </cell>
          <cell r="AQ5850">
            <v>2013</v>
          </cell>
          <cell r="AR5850">
            <v>0</v>
          </cell>
          <cell r="AS5850">
            <v>1</v>
          </cell>
          <cell r="AT5850">
            <v>2</v>
          </cell>
        </row>
        <row r="5851">
          <cell r="C5851" t="str">
            <v>VPB2013</v>
          </cell>
          <cell r="D5851" t="str">
            <v>HOSE</v>
          </cell>
          <cell r="E5851" t="str">
            <v>Ông</v>
          </cell>
          <cell r="F5851">
            <v>1</v>
          </cell>
          <cell r="G5851" t="str">
            <v>Vivek Bhanot</v>
          </cell>
          <cell r="H5851">
            <v>6</v>
          </cell>
          <cell r="I5851" t="str">
            <v>GĐ Kinh doanh</v>
          </cell>
          <cell r="J5851" t="str">
            <v>GĐ Kinh doanh</v>
          </cell>
          <cell r="M5851" t="str">
            <v>VPBVivekBhanot</v>
          </cell>
          <cell r="N5851">
            <v>1</v>
          </cell>
          <cell r="P5851">
            <v>0</v>
          </cell>
          <cell r="Q5851">
            <v>1</v>
          </cell>
          <cell r="R5851">
            <v>0</v>
          </cell>
          <cell r="S5851">
            <v>0</v>
          </cell>
          <cell r="T5851">
            <v>0</v>
          </cell>
          <cell r="U5851">
            <v>1</v>
          </cell>
          <cell r="V5851">
            <v>0</v>
          </cell>
          <cell r="W5851">
            <v>0</v>
          </cell>
          <cell r="X5851">
            <v>0</v>
          </cell>
          <cell r="Y5851">
            <v>0</v>
          </cell>
          <cell r="Z5851">
            <v>0</v>
          </cell>
          <cell r="AA5851">
            <v>0</v>
          </cell>
          <cell r="AB5851">
            <v>0</v>
          </cell>
          <cell r="AD5851">
            <v>0</v>
          </cell>
          <cell r="AE5851">
            <v>0</v>
          </cell>
          <cell r="AF5851">
            <v>0</v>
          </cell>
          <cell r="AG5851">
            <v>0</v>
          </cell>
          <cell r="AH5851">
            <v>0</v>
          </cell>
          <cell r="AL5851" t="str">
            <v>ThS QTKD</v>
          </cell>
          <cell r="AM5851">
            <v>1</v>
          </cell>
          <cell r="AN5851">
            <v>2</v>
          </cell>
          <cell r="AP5851">
            <v>0</v>
          </cell>
          <cell r="AQ5851">
            <v>2013</v>
          </cell>
          <cell r="AR5851">
            <v>0</v>
          </cell>
          <cell r="AS5851">
            <v>1</v>
          </cell>
          <cell r="AT5851">
            <v>2</v>
          </cell>
        </row>
        <row r="5852">
          <cell r="C5852" t="str">
            <v>VPB2013</v>
          </cell>
          <cell r="D5852" t="str">
            <v>HOSE</v>
          </cell>
          <cell r="E5852" t="str">
            <v>Bà</v>
          </cell>
          <cell r="F5852">
            <v>0</v>
          </cell>
          <cell r="G5852" t="str">
            <v>Nguyễn Thị Bích Thảo</v>
          </cell>
          <cell r="H5852">
            <v>6</v>
          </cell>
          <cell r="I5852" t="str">
            <v>Phó GĐ</v>
          </cell>
          <cell r="J5852" t="str">
            <v>Phó GĐ</v>
          </cell>
          <cell r="M5852" t="str">
            <v>VPBNguyenThiBichThao</v>
          </cell>
          <cell r="N5852">
            <v>1</v>
          </cell>
          <cell r="P5852">
            <v>0</v>
          </cell>
          <cell r="Q5852">
            <v>1</v>
          </cell>
          <cell r="R5852">
            <v>0</v>
          </cell>
          <cell r="S5852">
            <v>0</v>
          </cell>
          <cell r="T5852">
            <v>0</v>
          </cell>
          <cell r="U5852">
            <v>1</v>
          </cell>
          <cell r="V5852">
            <v>0</v>
          </cell>
          <cell r="W5852">
            <v>0</v>
          </cell>
          <cell r="X5852">
            <v>0</v>
          </cell>
          <cell r="Y5852">
            <v>0</v>
          </cell>
          <cell r="Z5852">
            <v>0</v>
          </cell>
          <cell r="AA5852">
            <v>0</v>
          </cell>
          <cell r="AB5852">
            <v>0</v>
          </cell>
          <cell r="AD5852">
            <v>0</v>
          </cell>
          <cell r="AE5852">
            <v>0</v>
          </cell>
          <cell r="AF5852">
            <v>0</v>
          </cell>
          <cell r="AG5852">
            <v>0</v>
          </cell>
          <cell r="AH5852">
            <v>0</v>
          </cell>
          <cell r="AL5852" t="str">
            <v>CN Luật/CN Anh văn</v>
          </cell>
          <cell r="AN5852">
            <v>1</v>
          </cell>
          <cell r="AP5852">
            <v>0</v>
          </cell>
          <cell r="AQ5852">
            <v>2011</v>
          </cell>
          <cell r="AR5852">
            <v>0</v>
          </cell>
          <cell r="AS5852">
            <v>1</v>
          </cell>
          <cell r="AT5852">
            <v>2</v>
          </cell>
        </row>
        <row r="5853">
          <cell r="C5853" t="str">
            <v>VPB2012</v>
          </cell>
          <cell r="D5853" t="str">
            <v>HOSE</v>
          </cell>
          <cell r="E5853" t="str">
            <v>Bà</v>
          </cell>
          <cell r="F5853">
            <v>0</v>
          </cell>
          <cell r="G5853" t="str">
            <v>Nguyễn Thị Hồng Lan</v>
          </cell>
          <cell r="H5853">
            <v>5</v>
          </cell>
          <cell r="I5853" t="str">
            <v>GĐ Truyền thông</v>
          </cell>
          <cell r="J5853" t="str">
            <v>GĐ Truyền thông</v>
          </cell>
          <cell r="M5853" t="str">
            <v>VPBNguyenThiHongLan</v>
          </cell>
          <cell r="N5853">
            <v>1</v>
          </cell>
          <cell r="P5853">
            <v>0</v>
          </cell>
          <cell r="Q5853">
            <v>1</v>
          </cell>
          <cell r="R5853">
            <v>0</v>
          </cell>
          <cell r="S5853">
            <v>0</v>
          </cell>
          <cell r="T5853">
            <v>0</v>
          </cell>
          <cell r="U5853">
            <v>1</v>
          </cell>
          <cell r="V5853">
            <v>0</v>
          </cell>
          <cell r="W5853">
            <v>0</v>
          </cell>
          <cell r="X5853">
            <v>0</v>
          </cell>
          <cell r="Y5853">
            <v>0</v>
          </cell>
          <cell r="Z5853">
            <v>0</v>
          </cell>
          <cell r="AA5853">
            <v>0</v>
          </cell>
          <cell r="AB5853">
            <v>0</v>
          </cell>
          <cell r="AH5853" t="str">
            <v>n/a</v>
          </cell>
          <cell r="AL5853" t="str">
            <v>ThS Tài chính Ngân hàng</v>
          </cell>
          <cell r="AM5853">
            <v>1</v>
          </cell>
          <cell r="AN5853">
            <v>2</v>
          </cell>
          <cell r="AP5853">
            <v>0</v>
          </cell>
          <cell r="AR5853">
            <v>1</v>
          </cell>
          <cell r="AS5853">
            <v>1</v>
          </cell>
          <cell r="AT5853">
            <v>3</v>
          </cell>
        </row>
        <row r="5854">
          <cell r="C5854" t="str">
            <v>VPB2012</v>
          </cell>
          <cell r="D5854" t="str">
            <v>HOSE</v>
          </cell>
          <cell r="E5854" t="str">
            <v>Ông</v>
          </cell>
          <cell r="F5854">
            <v>1</v>
          </cell>
          <cell r="G5854" t="str">
            <v>Kalidas Ghose</v>
          </cell>
          <cell r="H5854">
            <v>5</v>
          </cell>
          <cell r="I5854" t="str">
            <v>Phó TGĐ</v>
          </cell>
          <cell r="J5854" t="str">
            <v>Phó TGĐ</v>
          </cell>
          <cell r="M5854" t="str">
            <v>VPBKalidasGhose</v>
          </cell>
          <cell r="N5854">
            <v>1</v>
          </cell>
          <cell r="P5854">
            <v>0</v>
          </cell>
          <cell r="Q5854">
            <v>1</v>
          </cell>
          <cell r="R5854">
            <v>0</v>
          </cell>
          <cell r="S5854">
            <v>0</v>
          </cell>
          <cell r="T5854">
            <v>0</v>
          </cell>
          <cell r="U5854">
            <v>1</v>
          </cell>
          <cell r="V5854">
            <v>0</v>
          </cell>
          <cell r="W5854">
            <v>0</v>
          </cell>
          <cell r="X5854">
            <v>0</v>
          </cell>
          <cell r="Y5854">
            <v>0</v>
          </cell>
          <cell r="Z5854">
            <v>0</v>
          </cell>
          <cell r="AA5854">
            <v>0</v>
          </cell>
          <cell r="AB5854">
            <v>0</v>
          </cell>
          <cell r="AD5854">
            <v>0</v>
          </cell>
          <cell r="AE5854">
            <v>0</v>
          </cell>
          <cell r="AF5854">
            <v>0</v>
          </cell>
          <cell r="AG5854">
            <v>0</v>
          </cell>
          <cell r="AH5854">
            <v>0</v>
          </cell>
          <cell r="AL5854" t="str">
            <v>Đại học Quản Trị Kinh Doanh</v>
          </cell>
          <cell r="AM5854">
            <v>1</v>
          </cell>
          <cell r="AN5854">
            <v>1</v>
          </cell>
          <cell r="AP5854">
            <v>0</v>
          </cell>
          <cell r="AQ5854">
            <v>2011</v>
          </cell>
          <cell r="AR5854">
            <v>0</v>
          </cell>
          <cell r="AS5854">
            <v>1</v>
          </cell>
          <cell r="AT5854">
            <v>3</v>
          </cell>
        </row>
        <row r="5855">
          <cell r="C5855" t="str">
            <v>VPB2012</v>
          </cell>
          <cell r="D5855" t="str">
            <v>HOSE</v>
          </cell>
          <cell r="E5855" t="str">
            <v>Bà</v>
          </cell>
          <cell r="F5855">
            <v>0</v>
          </cell>
          <cell r="G5855" t="str">
            <v>Lưu Thị Ánh Xuân</v>
          </cell>
          <cell r="H5855">
            <v>5</v>
          </cell>
          <cell r="I5855" t="str">
            <v>Phó TGĐ</v>
          </cell>
          <cell r="J5855" t="str">
            <v>Phó TGĐ</v>
          </cell>
          <cell r="M5855" t="str">
            <v>VPBLuuThiAnhXuan</v>
          </cell>
          <cell r="N5855">
            <v>1</v>
          </cell>
          <cell r="P5855">
            <v>0</v>
          </cell>
          <cell r="Q5855">
            <v>1</v>
          </cell>
          <cell r="R5855">
            <v>0</v>
          </cell>
          <cell r="S5855">
            <v>0</v>
          </cell>
          <cell r="T5855">
            <v>0</v>
          </cell>
          <cell r="U5855">
            <v>1</v>
          </cell>
          <cell r="V5855">
            <v>0</v>
          </cell>
          <cell r="W5855">
            <v>0</v>
          </cell>
          <cell r="X5855">
            <v>0</v>
          </cell>
          <cell r="Y5855">
            <v>0</v>
          </cell>
          <cell r="Z5855">
            <v>0</v>
          </cell>
          <cell r="AA5855">
            <v>0</v>
          </cell>
          <cell r="AB5855">
            <v>0</v>
          </cell>
          <cell r="AD5855">
            <v>0</v>
          </cell>
          <cell r="AE5855">
            <v>0</v>
          </cell>
          <cell r="AF5855">
            <v>0</v>
          </cell>
          <cell r="AG5855">
            <v>0</v>
          </cell>
          <cell r="AH5855">
            <v>0</v>
          </cell>
          <cell r="AL5855" t="str">
            <v>Thạc sỹ</v>
          </cell>
          <cell r="AN5855">
            <v>2</v>
          </cell>
          <cell r="AP5855">
            <v>0</v>
          </cell>
          <cell r="AR5855">
            <v>0</v>
          </cell>
          <cell r="AS5855">
            <v>1</v>
          </cell>
          <cell r="AT5855">
            <v>3</v>
          </cell>
        </row>
        <row r="5856">
          <cell r="C5856" t="str">
            <v>VPB2012</v>
          </cell>
          <cell r="D5856" t="str">
            <v>HOSE</v>
          </cell>
          <cell r="E5856" t="str">
            <v>Ông</v>
          </cell>
          <cell r="F5856">
            <v>1</v>
          </cell>
          <cell r="G5856" t="str">
            <v>Marek Hovorka</v>
          </cell>
          <cell r="H5856">
            <v>5</v>
          </cell>
          <cell r="I5856" t="str">
            <v>Phó TGĐ</v>
          </cell>
          <cell r="J5856" t="str">
            <v>Phó TGĐ</v>
          </cell>
          <cell r="M5856" t="str">
            <v>VPBMarekHovorka</v>
          </cell>
          <cell r="N5856">
            <v>2</v>
          </cell>
          <cell r="P5856">
            <v>0</v>
          </cell>
          <cell r="Q5856">
            <v>1</v>
          </cell>
          <cell r="R5856">
            <v>0</v>
          </cell>
          <cell r="S5856">
            <v>0</v>
          </cell>
          <cell r="T5856">
            <v>0</v>
          </cell>
          <cell r="U5856">
            <v>1</v>
          </cell>
          <cell r="V5856">
            <v>0</v>
          </cell>
          <cell r="W5856">
            <v>0</v>
          </cell>
          <cell r="X5856">
            <v>0</v>
          </cell>
          <cell r="Y5856">
            <v>0</v>
          </cell>
          <cell r="Z5856">
            <v>0</v>
          </cell>
          <cell r="AA5856">
            <v>0</v>
          </cell>
          <cell r="AB5856">
            <v>0</v>
          </cell>
          <cell r="AD5856">
            <v>0</v>
          </cell>
          <cell r="AE5856">
            <v>0</v>
          </cell>
          <cell r="AF5856">
            <v>0</v>
          </cell>
          <cell r="AG5856">
            <v>0</v>
          </cell>
          <cell r="AH5856">
            <v>0</v>
          </cell>
          <cell r="AL5856" t="str">
            <v>CN Kinh tế</v>
          </cell>
          <cell r="AM5856">
            <v>1</v>
          </cell>
          <cell r="AN5856">
            <v>1</v>
          </cell>
          <cell r="AP5856">
            <v>0</v>
          </cell>
          <cell r="AR5856">
            <v>0</v>
          </cell>
          <cell r="AS5856">
            <v>1</v>
          </cell>
          <cell r="AT5856">
            <v>3</v>
          </cell>
        </row>
        <row r="5857">
          <cell r="C5857" t="str">
            <v>VPB2012</v>
          </cell>
          <cell r="D5857" t="str">
            <v>HOSE</v>
          </cell>
          <cell r="E5857" t="str">
            <v>Ông</v>
          </cell>
          <cell r="F5857">
            <v>1</v>
          </cell>
          <cell r="G5857" t="str">
            <v>Peterjan Van Nieuwenhuen</v>
          </cell>
          <cell r="H5857">
            <v>5</v>
          </cell>
          <cell r="I5857" t="str">
            <v>GĐ</v>
          </cell>
          <cell r="J5857" t="str">
            <v>GĐ</v>
          </cell>
          <cell r="M5857" t="str">
            <v>VPBPeterjanVanNieuwenhuen</v>
          </cell>
          <cell r="N5857">
            <v>1</v>
          </cell>
          <cell r="P5857">
            <v>0</v>
          </cell>
          <cell r="Q5857">
            <v>1</v>
          </cell>
          <cell r="R5857">
            <v>0</v>
          </cell>
          <cell r="S5857">
            <v>0</v>
          </cell>
          <cell r="T5857">
            <v>0</v>
          </cell>
          <cell r="U5857">
            <v>1</v>
          </cell>
          <cell r="V5857">
            <v>0</v>
          </cell>
          <cell r="W5857">
            <v>0</v>
          </cell>
          <cell r="X5857">
            <v>0</v>
          </cell>
          <cell r="Y5857">
            <v>0</v>
          </cell>
          <cell r="Z5857">
            <v>0</v>
          </cell>
          <cell r="AA5857">
            <v>0</v>
          </cell>
          <cell r="AB5857">
            <v>0</v>
          </cell>
          <cell r="AH5857" t="str">
            <v>n/a</v>
          </cell>
          <cell r="AL5857" t="str">
            <v>ThS CNTT</v>
          </cell>
          <cell r="AN5857">
            <v>2</v>
          </cell>
          <cell r="AP5857">
            <v>0</v>
          </cell>
          <cell r="AR5857">
            <v>0</v>
          </cell>
          <cell r="AS5857">
            <v>1</v>
          </cell>
          <cell r="AT5857">
            <v>3</v>
          </cell>
        </row>
        <row r="5858">
          <cell r="C5858" t="str">
            <v>VPB2012</v>
          </cell>
          <cell r="D5858" t="str">
            <v>HOSE</v>
          </cell>
          <cell r="E5858" t="str">
            <v>Bà</v>
          </cell>
          <cell r="F5858">
            <v>0</v>
          </cell>
          <cell r="G5858" t="str">
            <v>Nguyễn Thị Bích Huyền</v>
          </cell>
          <cell r="H5858">
            <v>5</v>
          </cell>
          <cell r="I5858" t="str">
            <v>GĐ</v>
          </cell>
          <cell r="J5858" t="str">
            <v>GĐ</v>
          </cell>
          <cell r="M5858" t="str">
            <v>VPBNguyenThiBichHuyen</v>
          </cell>
          <cell r="N5858">
            <v>1</v>
          </cell>
          <cell r="P5858">
            <v>0</v>
          </cell>
          <cell r="Q5858">
            <v>1</v>
          </cell>
          <cell r="R5858">
            <v>0</v>
          </cell>
          <cell r="S5858">
            <v>0</v>
          </cell>
          <cell r="T5858">
            <v>0</v>
          </cell>
          <cell r="U5858">
            <v>1</v>
          </cell>
          <cell r="V5858">
            <v>0</v>
          </cell>
          <cell r="W5858">
            <v>0</v>
          </cell>
          <cell r="X5858">
            <v>0</v>
          </cell>
          <cell r="Y5858">
            <v>0</v>
          </cell>
          <cell r="Z5858">
            <v>0</v>
          </cell>
          <cell r="AA5858">
            <v>0</v>
          </cell>
          <cell r="AB5858">
            <v>0</v>
          </cell>
          <cell r="AH5858" t="str">
            <v>n/a</v>
          </cell>
          <cell r="AL5858" t="str">
            <v>CN Hóa</v>
          </cell>
          <cell r="AN5858">
            <v>1</v>
          </cell>
          <cell r="AP5858">
            <v>0</v>
          </cell>
          <cell r="AR5858">
            <v>0</v>
          </cell>
          <cell r="AS5858">
            <v>1</v>
          </cell>
          <cell r="AT5858">
            <v>3</v>
          </cell>
        </row>
        <row r="5859">
          <cell r="C5859" t="str">
            <v>VPB2012</v>
          </cell>
          <cell r="D5859" t="str">
            <v>HOSE</v>
          </cell>
          <cell r="E5859" t="str">
            <v>Ông</v>
          </cell>
          <cell r="F5859">
            <v>1</v>
          </cell>
          <cell r="G5859" t="str">
            <v>Đỗ Gia Hưng</v>
          </cell>
          <cell r="H5859">
            <v>5</v>
          </cell>
          <cell r="I5859" t="str">
            <v>GĐ Quản lý rủi ro</v>
          </cell>
          <cell r="J5859" t="str">
            <v>GĐ Quản lý rủi ro</v>
          </cell>
          <cell r="M5859" t="str">
            <v>VPBDoGiaHung</v>
          </cell>
          <cell r="N5859">
            <v>1</v>
          </cell>
          <cell r="P5859">
            <v>0</v>
          </cell>
          <cell r="Q5859">
            <v>1</v>
          </cell>
          <cell r="R5859">
            <v>0</v>
          </cell>
          <cell r="S5859">
            <v>0</v>
          </cell>
          <cell r="T5859">
            <v>0</v>
          </cell>
          <cell r="U5859">
            <v>1</v>
          </cell>
          <cell r="V5859">
            <v>0</v>
          </cell>
          <cell r="W5859">
            <v>0</v>
          </cell>
          <cell r="X5859">
            <v>0</v>
          </cell>
          <cell r="Y5859">
            <v>0</v>
          </cell>
          <cell r="Z5859">
            <v>0</v>
          </cell>
          <cell r="AA5859">
            <v>0</v>
          </cell>
          <cell r="AB5859">
            <v>0</v>
          </cell>
          <cell r="AH5859" t="str">
            <v>n/a</v>
          </cell>
          <cell r="AL5859" t="str">
            <v>Thạc sỹ Kinh tế</v>
          </cell>
          <cell r="AM5859">
            <v>1</v>
          </cell>
          <cell r="AN5859">
            <v>2</v>
          </cell>
          <cell r="AP5859">
            <v>0</v>
          </cell>
          <cell r="AR5859">
            <v>0</v>
          </cell>
          <cell r="AS5859">
            <v>1</v>
          </cell>
          <cell r="AT5859">
            <v>3</v>
          </cell>
        </row>
        <row r="5860">
          <cell r="C5860" t="str">
            <v>VPB2012</v>
          </cell>
          <cell r="D5860" t="str">
            <v>HOSE</v>
          </cell>
          <cell r="E5860" t="str">
            <v>Ông</v>
          </cell>
          <cell r="F5860">
            <v>1</v>
          </cell>
          <cell r="G5860" t="str">
            <v>Hoàng Anh Tuấn</v>
          </cell>
          <cell r="H5860">
            <v>5</v>
          </cell>
          <cell r="I5860" t="str">
            <v>GĐ</v>
          </cell>
          <cell r="J5860" t="str">
            <v>GĐ</v>
          </cell>
          <cell r="M5860" t="str">
            <v>VPBHoangAnhTuan</v>
          </cell>
          <cell r="N5860">
            <v>1</v>
          </cell>
          <cell r="P5860">
            <v>0</v>
          </cell>
          <cell r="Q5860">
            <v>1</v>
          </cell>
          <cell r="R5860">
            <v>0</v>
          </cell>
          <cell r="S5860">
            <v>0</v>
          </cell>
          <cell r="T5860">
            <v>0</v>
          </cell>
          <cell r="U5860">
            <v>1</v>
          </cell>
          <cell r="V5860">
            <v>0</v>
          </cell>
          <cell r="W5860">
            <v>0</v>
          </cell>
          <cell r="X5860">
            <v>0</v>
          </cell>
          <cell r="Y5860">
            <v>0</v>
          </cell>
          <cell r="Z5860">
            <v>0</v>
          </cell>
          <cell r="AA5860">
            <v>0</v>
          </cell>
          <cell r="AB5860">
            <v>0</v>
          </cell>
          <cell r="AH5860" t="str">
            <v>n/a</v>
          </cell>
          <cell r="AL5860" t="str">
            <v>ThS Luật</v>
          </cell>
          <cell r="AN5860">
            <v>2</v>
          </cell>
          <cell r="AP5860">
            <v>0</v>
          </cell>
          <cell r="AR5860">
            <v>0</v>
          </cell>
          <cell r="AS5860">
            <v>1</v>
          </cell>
          <cell r="AT5860">
            <v>3</v>
          </cell>
        </row>
        <row r="5861">
          <cell r="C5861" t="str">
            <v>VPB2012</v>
          </cell>
          <cell r="D5861" t="str">
            <v>HOSE</v>
          </cell>
          <cell r="E5861" t="str">
            <v>Ông</v>
          </cell>
          <cell r="F5861">
            <v>1</v>
          </cell>
          <cell r="G5861" t="str">
            <v>Lê Hoàng Lân</v>
          </cell>
          <cell r="H5861">
            <v>5</v>
          </cell>
          <cell r="I5861" t="str">
            <v>GĐ Dự án</v>
          </cell>
          <cell r="J5861" t="str">
            <v>GĐ Dự án</v>
          </cell>
          <cell r="M5861" t="str">
            <v>VPBLeHoangLan</v>
          </cell>
          <cell r="N5861">
            <v>1</v>
          </cell>
          <cell r="P5861">
            <v>0</v>
          </cell>
          <cell r="Q5861">
            <v>1</v>
          </cell>
          <cell r="R5861">
            <v>0</v>
          </cell>
          <cell r="S5861">
            <v>0</v>
          </cell>
          <cell r="T5861">
            <v>0</v>
          </cell>
          <cell r="U5861">
            <v>1</v>
          </cell>
          <cell r="V5861">
            <v>0</v>
          </cell>
          <cell r="W5861">
            <v>0</v>
          </cell>
          <cell r="X5861">
            <v>0</v>
          </cell>
          <cell r="Y5861">
            <v>0</v>
          </cell>
          <cell r="Z5861">
            <v>0</v>
          </cell>
          <cell r="AA5861">
            <v>0</v>
          </cell>
          <cell r="AB5861">
            <v>0</v>
          </cell>
          <cell r="AH5861" t="str">
            <v>n/a</v>
          </cell>
          <cell r="AL5861" t="str">
            <v>CN Ngân hàng</v>
          </cell>
          <cell r="AM5861">
            <v>1</v>
          </cell>
          <cell r="AN5861">
            <v>1</v>
          </cell>
          <cell r="AP5861">
            <v>0</v>
          </cell>
          <cell r="AQ5861">
            <v>2010</v>
          </cell>
          <cell r="AR5861">
            <v>1</v>
          </cell>
          <cell r="AS5861">
            <v>1</v>
          </cell>
          <cell r="AT5861">
            <v>3</v>
          </cell>
        </row>
        <row r="5862">
          <cell r="C5862" t="str">
            <v>VPB2012</v>
          </cell>
          <cell r="D5862" t="str">
            <v>HOSE</v>
          </cell>
          <cell r="E5862" t="str">
            <v>Bà</v>
          </cell>
          <cell r="F5862">
            <v>0</v>
          </cell>
          <cell r="G5862" t="str">
            <v>Nguyễn Thị Thu Hằng</v>
          </cell>
          <cell r="H5862">
            <v>5</v>
          </cell>
          <cell r="I5862" t="str">
            <v>KTT</v>
          </cell>
          <cell r="J5862" t="str">
            <v>KTT</v>
          </cell>
          <cell r="M5862" t="str">
            <v>VPBNguyenThiThuHang1973</v>
          </cell>
          <cell r="N5862">
            <v>1</v>
          </cell>
          <cell r="O5862">
            <v>1</v>
          </cell>
          <cell r="P5862">
            <v>0</v>
          </cell>
          <cell r="Q5862">
            <v>0</v>
          </cell>
          <cell r="R5862">
            <v>0</v>
          </cell>
          <cell r="S5862">
            <v>0</v>
          </cell>
          <cell r="T5862">
            <v>0</v>
          </cell>
          <cell r="U5862">
            <v>1</v>
          </cell>
          <cell r="V5862">
            <v>0</v>
          </cell>
          <cell r="W5862">
            <v>0</v>
          </cell>
          <cell r="X5862">
            <v>0</v>
          </cell>
          <cell r="Y5862">
            <v>0</v>
          </cell>
          <cell r="Z5862">
            <v>0</v>
          </cell>
          <cell r="AA5862">
            <v>1</v>
          </cell>
          <cell r="AB5862">
            <v>0</v>
          </cell>
          <cell r="AC5862">
            <v>1973</v>
          </cell>
          <cell r="AD5862">
            <v>0</v>
          </cell>
          <cell r="AE5862">
            <v>0</v>
          </cell>
          <cell r="AF5862">
            <v>0</v>
          </cell>
          <cell r="AG5862">
            <v>0</v>
          </cell>
          <cell r="AH5862">
            <v>0</v>
          </cell>
          <cell r="AN5862">
            <v>0</v>
          </cell>
          <cell r="AP5862">
            <v>0</v>
          </cell>
          <cell r="AQ5862">
            <v>2012</v>
          </cell>
          <cell r="AR5862">
            <v>0</v>
          </cell>
          <cell r="AS5862">
            <v>1</v>
          </cell>
          <cell r="AT5862">
            <v>3</v>
          </cell>
        </row>
        <row r="5863">
          <cell r="C5863" t="str">
            <v>VPB2012</v>
          </cell>
          <cell r="D5863" t="str">
            <v>HOSE</v>
          </cell>
          <cell r="E5863" t="str">
            <v>Ông</v>
          </cell>
          <cell r="F5863">
            <v>1</v>
          </cell>
          <cell r="G5863" t="str">
            <v>Nguyễn Đức Vinh</v>
          </cell>
          <cell r="H5863">
            <v>5</v>
          </cell>
          <cell r="I5863" t="str">
            <v>TGĐ</v>
          </cell>
          <cell r="J5863" t="str">
            <v>TGĐ</v>
          </cell>
          <cell r="M5863" t="str">
            <v>VPBNguyenDucVinh1958</v>
          </cell>
          <cell r="N5863">
            <v>1</v>
          </cell>
          <cell r="P5863">
            <v>0</v>
          </cell>
          <cell r="Q5863">
            <v>1</v>
          </cell>
          <cell r="R5863">
            <v>0</v>
          </cell>
          <cell r="S5863">
            <v>0</v>
          </cell>
          <cell r="T5863">
            <v>1</v>
          </cell>
          <cell r="U5863">
            <v>1</v>
          </cell>
          <cell r="V5863">
            <v>0</v>
          </cell>
          <cell r="W5863">
            <v>0</v>
          </cell>
          <cell r="X5863">
            <v>0</v>
          </cell>
          <cell r="Y5863">
            <v>0</v>
          </cell>
          <cell r="Z5863">
            <v>1</v>
          </cell>
          <cell r="AA5863">
            <v>0</v>
          </cell>
          <cell r="AB5863">
            <v>0</v>
          </cell>
          <cell r="AC5863">
            <v>1958</v>
          </cell>
          <cell r="AD5863">
            <v>0</v>
          </cell>
          <cell r="AE5863">
            <v>0</v>
          </cell>
          <cell r="AF5863">
            <v>0</v>
          </cell>
          <cell r="AG5863">
            <v>0</v>
          </cell>
          <cell r="AH5863">
            <v>0</v>
          </cell>
          <cell r="AL5863" t="str">
            <v>ThS QTKD</v>
          </cell>
          <cell r="AM5863">
            <v>1</v>
          </cell>
          <cell r="AN5863">
            <v>2</v>
          </cell>
          <cell r="AP5863">
            <v>0</v>
          </cell>
          <cell r="AR5863">
            <v>0</v>
          </cell>
          <cell r="AS5863">
            <v>1</v>
          </cell>
          <cell r="AT5863">
            <v>3</v>
          </cell>
        </row>
        <row r="5864">
          <cell r="C5864" t="str">
            <v>VPB2012</v>
          </cell>
          <cell r="D5864" t="str">
            <v>HOSE</v>
          </cell>
          <cell r="E5864" t="str">
            <v>Ông</v>
          </cell>
          <cell r="F5864">
            <v>1</v>
          </cell>
          <cell r="G5864" t="str">
            <v>Ngô Chí Dũng</v>
          </cell>
          <cell r="H5864">
            <v>5</v>
          </cell>
          <cell r="I5864" t="str">
            <v>CTHĐQT</v>
          </cell>
          <cell r="J5864" t="str">
            <v>CTHĐQT</v>
          </cell>
          <cell r="M5864" t="str">
            <v>VPBNgoChiDung1968</v>
          </cell>
          <cell r="N5864">
            <v>4</v>
          </cell>
          <cell r="P5864">
            <v>1</v>
          </cell>
          <cell r="Q5864">
            <v>0</v>
          </cell>
          <cell r="R5864">
            <v>0</v>
          </cell>
          <cell r="S5864">
            <v>1</v>
          </cell>
          <cell r="T5864">
            <v>0</v>
          </cell>
          <cell r="U5864">
            <v>1</v>
          </cell>
          <cell r="V5864">
            <v>0</v>
          </cell>
          <cell r="W5864">
            <v>0</v>
          </cell>
          <cell r="X5864">
            <v>0</v>
          </cell>
          <cell r="Y5864">
            <v>0</v>
          </cell>
          <cell r="Z5864">
            <v>0</v>
          </cell>
          <cell r="AA5864">
            <v>0</v>
          </cell>
          <cell r="AB5864">
            <v>0</v>
          </cell>
          <cell r="AC5864">
            <v>1968</v>
          </cell>
          <cell r="AD5864">
            <v>22872404</v>
          </cell>
          <cell r="AE5864">
            <v>0</v>
          </cell>
          <cell r="AF5864">
            <v>0</v>
          </cell>
          <cell r="AG5864">
            <v>22872404</v>
          </cell>
          <cell r="AH5864">
            <v>3.9640214904679376</v>
          </cell>
          <cell r="AL5864" t="str">
            <v>T.S Kinh tế</v>
          </cell>
          <cell r="AM5864">
            <v>1</v>
          </cell>
          <cell r="AN5864">
            <v>2</v>
          </cell>
          <cell r="AP5864">
            <v>0</v>
          </cell>
          <cell r="AQ5864">
            <v>2010</v>
          </cell>
          <cell r="AR5864">
            <v>0</v>
          </cell>
          <cell r="AS5864">
            <v>1</v>
          </cell>
          <cell r="AT5864">
            <v>3</v>
          </cell>
        </row>
        <row r="5865">
          <cell r="C5865" t="str">
            <v>VPB2012</v>
          </cell>
          <cell r="D5865" t="str">
            <v>HOSE</v>
          </cell>
          <cell r="E5865" t="str">
            <v>Ông</v>
          </cell>
          <cell r="F5865">
            <v>1</v>
          </cell>
          <cell r="G5865" t="str">
            <v>Bùi Hải Quân</v>
          </cell>
          <cell r="H5865">
            <v>5</v>
          </cell>
          <cell r="I5865" t="str">
            <v>Phó CTHĐQT</v>
          </cell>
          <cell r="J5865" t="str">
            <v>Phó CTHĐQT</v>
          </cell>
          <cell r="M5865" t="str">
            <v>VPBBuiHaiQuan1968</v>
          </cell>
          <cell r="N5865">
            <v>5</v>
          </cell>
          <cell r="P5865">
            <v>1</v>
          </cell>
          <cell r="Q5865">
            <v>0</v>
          </cell>
          <cell r="R5865">
            <v>0</v>
          </cell>
          <cell r="S5865">
            <v>0</v>
          </cell>
          <cell r="T5865">
            <v>0</v>
          </cell>
          <cell r="U5865">
            <v>1</v>
          </cell>
          <cell r="V5865">
            <v>0</v>
          </cell>
          <cell r="W5865">
            <v>0</v>
          </cell>
          <cell r="X5865">
            <v>0</v>
          </cell>
          <cell r="Y5865">
            <v>0</v>
          </cell>
          <cell r="Z5865">
            <v>0</v>
          </cell>
          <cell r="AA5865">
            <v>0</v>
          </cell>
          <cell r="AB5865">
            <v>0</v>
          </cell>
          <cell r="AC5865">
            <v>1968</v>
          </cell>
          <cell r="AD5865">
            <v>8936112</v>
          </cell>
          <cell r="AE5865">
            <v>0</v>
          </cell>
          <cell r="AF5865">
            <v>0</v>
          </cell>
          <cell r="AG5865">
            <v>8936112</v>
          </cell>
          <cell r="AH5865">
            <v>1.5487195840554593</v>
          </cell>
          <cell r="AL5865" t="str">
            <v>CN Kinh tế</v>
          </cell>
          <cell r="AM5865">
            <v>1</v>
          </cell>
          <cell r="AN5865">
            <v>1</v>
          </cell>
          <cell r="AP5865">
            <v>0</v>
          </cell>
          <cell r="AQ5865">
            <v>2008</v>
          </cell>
          <cell r="AR5865">
            <v>0</v>
          </cell>
          <cell r="AS5865">
            <v>1</v>
          </cell>
          <cell r="AT5865">
            <v>3</v>
          </cell>
        </row>
        <row r="5866">
          <cell r="C5866" t="str">
            <v>VPB2012</v>
          </cell>
          <cell r="D5866" t="str">
            <v>HOSE</v>
          </cell>
          <cell r="E5866" t="str">
            <v>Ông</v>
          </cell>
          <cell r="F5866">
            <v>1</v>
          </cell>
          <cell r="G5866" t="str">
            <v>Lô Bằng Giang</v>
          </cell>
          <cell r="H5866">
            <v>5</v>
          </cell>
          <cell r="I5866" t="str">
            <v>Phó CTHĐQT</v>
          </cell>
          <cell r="J5866" t="str">
            <v>Phó CTHĐQT</v>
          </cell>
          <cell r="M5866" t="str">
            <v>VPBLoBangGiang1972</v>
          </cell>
          <cell r="N5866">
            <v>4</v>
          </cell>
          <cell r="P5866">
            <v>1</v>
          </cell>
          <cell r="Q5866">
            <v>0</v>
          </cell>
          <cell r="R5866">
            <v>0</v>
          </cell>
          <cell r="S5866">
            <v>0</v>
          </cell>
          <cell r="T5866">
            <v>0</v>
          </cell>
          <cell r="U5866">
            <v>1</v>
          </cell>
          <cell r="V5866">
            <v>0</v>
          </cell>
          <cell r="W5866">
            <v>0</v>
          </cell>
          <cell r="X5866">
            <v>0</v>
          </cell>
          <cell r="Y5866">
            <v>0</v>
          </cell>
          <cell r="Z5866">
            <v>0</v>
          </cell>
          <cell r="AA5866">
            <v>0</v>
          </cell>
          <cell r="AB5866">
            <v>0</v>
          </cell>
          <cell r="AC5866">
            <v>1972</v>
          </cell>
          <cell r="AD5866">
            <v>817490</v>
          </cell>
          <cell r="AE5866">
            <v>0</v>
          </cell>
          <cell r="AF5866">
            <v>0</v>
          </cell>
          <cell r="AG5866">
            <v>817490</v>
          </cell>
          <cell r="AH5866">
            <v>0.1416793760831889</v>
          </cell>
          <cell r="AL5866" t="str">
            <v>ThS Kinh tế/CN Tài chính - Ngân hàng</v>
          </cell>
          <cell r="AM5866">
            <v>1</v>
          </cell>
          <cell r="AN5866">
            <v>2</v>
          </cell>
          <cell r="AP5866">
            <v>0</v>
          </cell>
          <cell r="AQ5866">
            <v>2010</v>
          </cell>
          <cell r="AR5866">
            <v>1</v>
          </cell>
          <cell r="AS5866">
            <v>1</v>
          </cell>
          <cell r="AT5866">
            <v>3</v>
          </cell>
        </row>
        <row r="5867">
          <cell r="C5867" t="str">
            <v>VPB2012</v>
          </cell>
          <cell r="D5867" t="str">
            <v>HOSE</v>
          </cell>
          <cell r="E5867" t="str">
            <v>Bà</v>
          </cell>
          <cell r="F5867">
            <v>0</v>
          </cell>
          <cell r="G5867" t="str">
            <v>Nguyễn Quỳnh Anh</v>
          </cell>
          <cell r="H5867">
            <v>5</v>
          </cell>
          <cell r="I5867" t="str">
            <v>TBKS</v>
          </cell>
          <cell r="J5867" t="str">
            <v>TBKS</v>
          </cell>
          <cell r="M5867" t="str">
            <v>VPBNguyenQuynhAnh</v>
          </cell>
          <cell r="N5867">
            <v>3</v>
          </cell>
          <cell r="P5867">
            <v>0</v>
          </cell>
          <cell r="Q5867">
            <v>0</v>
          </cell>
          <cell r="R5867">
            <v>1</v>
          </cell>
          <cell r="S5867">
            <v>0</v>
          </cell>
          <cell r="T5867">
            <v>0</v>
          </cell>
          <cell r="U5867">
            <v>1</v>
          </cell>
          <cell r="V5867">
            <v>0</v>
          </cell>
          <cell r="W5867">
            <v>0</v>
          </cell>
          <cell r="X5867">
            <v>0</v>
          </cell>
          <cell r="Y5867">
            <v>0</v>
          </cell>
          <cell r="Z5867">
            <v>0</v>
          </cell>
          <cell r="AA5867">
            <v>0</v>
          </cell>
          <cell r="AB5867">
            <v>1</v>
          </cell>
          <cell r="AD5867">
            <v>22720834</v>
          </cell>
          <cell r="AE5867">
            <v>0</v>
          </cell>
          <cell r="AF5867">
            <v>0</v>
          </cell>
          <cell r="AG5867">
            <v>22720834</v>
          </cell>
          <cell r="AH5867">
            <v>3.9377528596187177</v>
          </cell>
          <cell r="AL5867" t="str">
            <v>ThS QTKD</v>
          </cell>
          <cell r="AM5867">
            <v>1</v>
          </cell>
          <cell r="AN5867">
            <v>2</v>
          </cell>
          <cell r="AP5867">
            <v>0</v>
          </cell>
          <cell r="AQ5867">
            <v>2010</v>
          </cell>
          <cell r="AR5867">
            <v>0</v>
          </cell>
          <cell r="AS5867">
            <v>1</v>
          </cell>
          <cell r="AT5867">
            <v>3</v>
          </cell>
        </row>
        <row r="5868">
          <cell r="C5868" t="str">
            <v>VPB2012</v>
          </cell>
          <cell r="D5868" t="str">
            <v>HOSE</v>
          </cell>
          <cell r="E5868" t="str">
            <v>Bà</v>
          </cell>
          <cell r="F5868">
            <v>0</v>
          </cell>
          <cell r="G5868" t="str">
            <v>Trịnh Thị Thanh Hằng</v>
          </cell>
          <cell r="H5868">
            <v>5</v>
          </cell>
          <cell r="I5868" t="str">
            <v>Thành viên BKS</v>
          </cell>
          <cell r="J5868" t="str">
            <v>Thành viên BKS</v>
          </cell>
          <cell r="M5868" t="str">
            <v>VPBTrinhThiThanhHang1976</v>
          </cell>
          <cell r="N5868">
            <v>4</v>
          </cell>
          <cell r="P5868">
            <v>0</v>
          </cell>
          <cell r="Q5868">
            <v>0</v>
          </cell>
          <cell r="R5868">
            <v>1</v>
          </cell>
          <cell r="S5868">
            <v>0</v>
          </cell>
          <cell r="T5868">
            <v>0</v>
          </cell>
          <cell r="U5868">
            <v>1</v>
          </cell>
          <cell r="V5868">
            <v>0</v>
          </cell>
          <cell r="W5868">
            <v>0</v>
          </cell>
          <cell r="X5868">
            <v>0</v>
          </cell>
          <cell r="Y5868">
            <v>0</v>
          </cell>
          <cell r="Z5868">
            <v>0</v>
          </cell>
          <cell r="AA5868">
            <v>0</v>
          </cell>
          <cell r="AB5868">
            <v>0</v>
          </cell>
          <cell r="AC5868">
            <v>1976</v>
          </cell>
          <cell r="AD5868">
            <v>0</v>
          </cell>
          <cell r="AE5868">
            <v>0</v>
          </cell>
          <cell r="AF5868">
            <v>0</v>
          </cell>
          <cell r="AG5868">
            <v>0</v>
          </cell>
          <cell r="AH5868">
            <v>0</v>
          </cell>
          <cell r="AL5868" t="str">
            <v>CN CNTT/CN Kinh tế</v>
          </cell>
          <cell r="AM5868">
            <v>1</v>
          </cell>
          <cell r="AN5868">
            <v>1</v>
          </cell>
          <cell r="AP5868">
            <v>0</v>
          </cell>
          <cell r="AQ5868">
            <v>2010</v>
          </cell>
          <cell r="AR5868">
            <v>0</v>
          </cell>
          <cell r="AS5868">
            <v>1</v>
          </cell>
          <cell r="AT5868">
            <v>3</v>
          </cell>
        </row>
        <row r="5869">
          <cell r="C5869" t="str">
            <v>VPB2012</v>
          </cell>
          <cell r="D5869" t="str">
            <v>HOSE</v>
          </cell>
          <cell r="E5869" t="str">
            <v>Ông</v>
          </cell>
          <cell r="F5869">
            <v>1</v>
          </cell>
          <cell r="G5869" t="str">
            <v>Nguyễn Thanh Bình</v>
          </cell>
          <cell r="H5869">
            <v>5</v>
          </cell>
          <cell r="I5869" t="str">
            <v>Phó TGĐ Thường trực</v>
          </cell>
          <cell r="J5869" t="str">
            <v>Phó TGĐ Thường trực</v>
          </cell>
          <cell r="M5869" t="str">
            <v>VPBNguyenThanhBinh1966</v>
          </cell>
          <cell r="N5869">
            <v>5</v>
          </cell>
          <cell r="P5869">
            <v>0</v>
          </cell>
          <cell r="Q5869">
            <v>1</v>
          </cell>
          <cell r="R5869">
            <v>0</v>
          </cell>
          <cell r="S5869">
            <v>0</v>
          </cell>
          <cell r="T5869">
            <v>0</v>
          </cell>
          <cell r="U5869">
            <v>1</v>
          </cell>
          <cell r="V5869">
            <v>0</v>
          </cell>
          <cell r="W5869">
            <v>0</v>
          </cell>
          <cell r="X5869">
            <v>0</v>
          </cell>
          <cell r="Y5869">
            <v>0</v>
          </cell>
          <cell r="Z5869">
            <v>0</v>
          </cell>
          <cell r="AA5869">
            <v>0</v>
          </cell>
          <cell r="AB5869">
            <v>0</v>
          </cell>
          <cell r="AC5869">
            <v>1966</v>
          </cell>
          <cell r="AD5869">
            <v>215915</v>
          </cell>
          <cell r="AE5869">
            <v>0</v>
          </cell>
          <cell r="AF5869">
            <v>0</v>
          </cell>
          <cell r="AG5869">
            <v>215915</v>
          </cell>
          <cell r="AH5869">
            <v>3.7420277296360487E-2</v>
          </cell>
          <cell r="AL5869" t="str">
            <v>CN Tài chính - Ngân hàng</v>
          </cell>
          <cell r="AM5869">
            <v>1</v>
          </cell>
          <cell r="AN5869">
            <v>1</v>
          </cell>
          <cell r="AP5869">
            <v>0</v>
          </cell>
          <cell r="AQ5869">
            <v>2002</v>
          </cell>
          <cell r="AR5869">
            <v>1</v>
          </cell>
          <cell r="AS5869">
            <v>1</v>
          </cell>
          <cell r="AT5869">
            <v>3</v>
          </cell>
        </row>
        <row r="5870">
          <cell r="C5870" t="str">
            <v>VPB2012</v>
          </cell>
          <cell r="D5870" t="str">
            <v>HOSE</v>
          </cell>
          <cell r="E5870" t="str">
            <v>Bà</v>
          </cell>
          <cell r="F5870">
            <v>0</v>
          </cell>
          <cell r="G5870" t="str">
            <v>Nguyễn Thị Bích Thủy</v>
          </cell>
          <cell r="H5870">
            <v>5</v>
          </cell>
          <cell r="I5870" t="str">
            <v>Phó TGĐ</v>
          </cell>
          <cell r="J5870" t="str">
            <v>Phó TGĐ</v>
          </cell>
          <cell r="M5870" t="str">
            <v>VPBNguyenThiBichThuy1973</v>
          </cell>
          <cell r="N5870">
            <v>2</v>
          </cell>
          <cell r="P5870">
            <v>0</v>
          </cell>
          <cell r="Q5870">
            <v>1</v>
          </cell>
          <cell r="R5870">
            <v>0</v>
          </cell>
          <cell r="S5870">
            <v>0</v>
          </cell>
          <cell r="T5870">
            <v>0</v>
          </cell>
          <cell r="U5870">
            <v>1</v>
          </cell>
          <cell r="V5870">
            <v>0</v>
          </cell>
          <cell r="W5870">
            <v>0</v>
          </cell>
          <cell r="X5870">
            <v>0</v>
          </cell>
          <cell r="Y5870">
            <v>0</v>
          </cell>
          <cell r="Z5870">
            <v>0</v>
          </cell>
          <cell r="AA5870">
            <v>0</v>
          </cell>
          <cell r="AB5870">
            <v>0</v>
          </cell>
          <cell r="AC5870">
            <v>1973</v>
          </cell>
          <cell r="AD5870">
            <v>0</v>
          </cell>
          <cell r="AE5870">
            <v>0</v>
          </cell>
          <cell r="AF5870">
            <v>0</v>
          </cell>
          <cell r="AG5870">
            <v>0</v>
          </cell>
          <cell r="AH5870">
            <v>0</v>
          </cell>
          <cell r="AL5870" t="str">
            <v>CN Kế toán</v>
          </cell>
          <cell r="AM5870">
            <v>1</v>
          </cell>
          <cell r="AN5870">
            <v>1</v>
          </cell>
          <cell r="AP5870">
            <v>0</v>
          </cell>
          <cell r="AQ5870">
            <v>2014</v>
          </cell>
          <cell r="AR5870">
            <v>0</v>
          </cell>
          <cell r="AS5870">
            <v>1</v>
          </cell>
          <cell r="AT5870">
            <v>3</v>
          </cell>
        </row>
        <row r="5871">
          <cell r="C5871" t="str">
            <v>VPB2012</v>
          </cell>
          <cell r="D5871" t="str">
            <v>HOSE</v>
          </cell>
          <cell r="E5871" t="str">
            <v>Bà</v>
          </cell>
          <cell r="F5871">
            <v>0</v>
          </cell>
          <cell r="G5871" t="str">
            <v>Dương Thị Thu Thủy</v>
          </cell>
          <cell r="H5871">
            <v>5</v>
          </cell>
          <cell r="I5871" t="str">
            <v>Phó TGĐ</v>
          </cell>
          <cell r="J5871" t="str">
            <v>Phó TGĐ</v>
          </cell>
          <cell r="M5871" t="str">
            <v>VPBDuongThiThuThuy1965</v>
          </cell>
          <cell r="N5871">
            <v>5</v>
          </cell>
          <cell r="P5871">
            <v>0</v>
          </cell>
          <cell r="Q5871">
            <v>1</v>
          </cell>
          <cell r="R5871">
            <v>0</v>
          </cell>
          <cell r="S5871">
            <v>0</v>
          </cell>
          <cell r="T5871">
            <v>0</v>
          </cell>
          <cell r="U5871">
            <v>1</v>
          </cell>
          <cell r="V5871">
            <v>0</v>
          </cell>
          <cell r="W5871">
            <v>0</v>
          </cell>
          <cell r="X5871">
            <v>0</v>
          </cell>
          <cell r="Y5871">
            <v>0</v>
          </cell>
          <cell r="Z5871">
            <v>0</v>
          </cell>
          <cell r="AA5871">
            <v>0</v>
          </cell>
          <cell r="AB5871">
            <v>0</v>
          </cell>
          <cell r="AC5871">
            <v>1965</v>
          </cell>
          <cell r="AD5871">
            <v>15327</v>
          </cell>
          <cell r="AE5871">
            <v>0</v>
          </cell>
          <cell r="AF5871">
            <v>0</v>
          </cell>
          <cell r="AG5871">
            <v>15327</v>
          </cell>
          <cell r="AH5871">
            <v>2.6563258232235702E-3</v>
          </cell>
          <cell r="AL5871" t="str">
            <v>Cao học/CN Tài chính - Ngân hàng</v>
          </cell>
          <cell r="AM5871">
            <v>1</v>
          </cell>
          <cell r="AN5871">
            <v>2</v>
          </cell>
          <cell r="AP5871">
            <v>0</v>
          </cell>
          <cell r="AQ5871">
            <v>2002</v>
          </cell>
          <cell r="AR5871">
            <v>1</v>
          </cell>
          <cell r="AS5871">
            <v>1</v>
          </cell>
          <cell r="AT5871">
            <v>3</v>
          </cell>
        </row>
        <row r="5872">
          <cell r="C5872" t="str">
            <v>VPB2012</v>
          </cell>
          <cell r="D5872" t="str">
            <v>HOSE</v>
          </cell>
          <cell r="E5872" t="str">
            <v>Ông</v>
          </cell>
          <cell r="F5872">
            <v>1</v>
          </cell>
          <cell r="G5872" t="str">
            <v>Phan Ngọc Hòa</v>
          </cell>
          <cell r="H5872">
            <v>5</v>
          </cell>
          <cell r="I5872" t="str">
            <v>Phó TGĐ</v>
          </cell>
          <cell r="J5872" t="str">
            <v>Phó TGĐ</v>
          </cell>
          <cell r="M5872" t="str">
            <v>VPBPhanNgocHoa1971</v>
          </cell>
          <cell r="N5872">
            <v>3</v>
          </cell>
          <cell r="P5872">
            <v>0</v>
          </cell>
          <cell r="Q5872">
            <v>1</v>
          </cell>
          <cell r="R5872">
            <v>0</v>
          </cell>
          <cell r="S5872">
            <v>0</v>
          </cell>
          <cell r="T5872">
            <v>0</v>
          </cell>
          <cell r="U5872">
            <v>1</v>
          </cell>
          <cell r="V5872">
            <v>0</v>
          </cell>
          <cell r="W5872">
            <v>0</v>
          </cell>
          <cell r="X5872">
            <v>0</v>
          </cell>
          <cell r="Y5872">
            <v>0</v>
          </cell>
          <cell r="Z5872">
            <v>0</v>
          </cell>
          <cell r="AA5872">
            <v>0</v>
          </cell>
          <cell r="AB5872">
            <v>0</v>
          </cell>
          <cell r="AC5872">
            <v>1971</v>
          </cell>
          <cell r="AD5872">
            <v>134455</v>
          </cell>
          <cell r="AE5872">
            <v>0</v>
          </cell>
          <cell r="AF5872">
            <v>0</v>
          </cell>
          <cell r="AG5872">
            <v>134455</v>
          </cell>
          <cell r="AH5872">
            <v>2.3302426343154246E-2</v>
          </cell>
          <cell r="AL5872" t="str">
            <v>CN Tài chính</v>
          </cell>
          <cell r="AM5872">
            <v>1</v>
          </cell>
          <cell r="AN5872">
            <v>1</v>
          </cell>
          <cell r="AP5872">
            <v>0</v>
          </cell>
          <cell r="AQ5872">
            <v>2010</v>
          </cell>
          <cell r="AR5872">
            <v>1</v>
          </cell>
          <cell r="AS5872">
            <v>1</v>
          </cell>
          <cell r="AT5872">
            <v>3</v>
          </cell>
        </row>
        <row r="5873">
          <cell r="C5873" t="str">
            <v>VPB2012</v>
          </cell>
          <cell r="D5873" t="str">
            <v>HOSE</v>
          </cell>
          <cell r="E5873" t="str">
            <v>Bà</v>
          </cell>
          <cell r="F5873">
            <v>0</v>
          </cell>
          <cell r="G5873" t="str">
            <v>Dương Thị Thuỷ</v>
          </cell>
          <cell r="H5873">
            <v>5</v>
          </cell>
          <cell r="I5873" t="str">
            <v>Phó TGĐ</v>
          </cell>
          <cell r="J5873" t="str">
            <v>Phó TGĐ</v>
          </cell>
          <cell r="M5873" t="str">
            <v>VPBDuongThiThuy</v>
          </cell>
          <cell r="N5873">
            <v>5</v>
          </cell>
          <cell r="P5873">
            <v>0</v>
          </cell>
          <cell r="Q5873">
            <v>1</v>
          </cell>
          <cell r="R5873">
            <v>0</v>
          </cell>
          <cell r="S5873">
            <v>0</v>
          </cell>
          <cell r="T5873">
            <v>0</v>
          </cell>
          <cell r="U5873">
            <v>1</v>
          </cell>
          <cell r="V5873">
            <v>0</v>
          </cell>
          <cell r="W5873">
            <v>0</v>
          </cell>
          <cell r="X5873">
            <v>0</v>
          </cell>
          <cell r="Y5873">
            <v>0</v>
          </cell>
          <cell r="Z5873">
            <v>0</v>
          </cell>
          <cell r="AA5873">
            <v>0</v>
          </cell>
          <cell r="AB5873">
            <v>0</v>
          </cell>
          <cell r="AD5873">
            <v>18461</v>
          </cell>
          <cell r="AE5873">
            <v>0</v>
          </cell>
          <cell r="AF5873">
            <v>0</v>
          </cell>
          <cell r="AG5873">
            <v>18461</v>
          </cell>
          <cell r="AH5873">
            <v>3.1994800693240901E-3</v>
          </cell>
          <cell r="AL5873" t="str">
            <v>Cử nhân/ThS QTKD</v>
          </cell>
          <cell r="AM5873">
            <v>1</v>
          </cell>
          <cell r="AN5873">
            <v>2</v>
          </cell>
          <cell r="AP5873">
            <v>0</v>
          </cell>
          <cell r="AQ5873">
            <v>1996</v>
          </cell>
          <cell r="AR5873">
            <v>0</v>
          </cell>
          <cell r="AS5873">
            <v>1</v>
          </cell>
          <cell r="AT5873">
            <v>3</v>
          </cell>
        </row>
        <row r="5874">
          <cell r="C5874" t="str">
            <v>VPB2012</v>
          </cell>
          <cell r="D5874" t="str">
            <v>HOSE</v>
          </cell>
          <cell r="E5874" t="str">
            <v>Ông</v>
          </cell>
          <cell r="F5874">
            <v>1</v>
          </cell>
          <cell r="G5874" t="str">
            <v>Phùng Khắc Kế</v>
          </cell>
          <cell r="H5874">
            <v>5</v>
          </cell>
          <cell r="I5874" t="str">
            <v>TVHĐQT</v>
          </cell>
          <cell r="J5874" t="str">
            <v>TVHĐQT</v>
          </cell>
          <cell r="M5874" t="str">
            <v>VPBPhungKhacKe</v>
          </cell>
          <cell r="N5874">
            <v>2</v>
          </cell>
          <cell r="P5874">
            <v>1</v>
          </cell>
          <cell r="Q5874">
            <v>0</v>
          </cell>
          <cell r="R5874">
            <v>0</v>
          </cell>
          <cell r="S5874">
            <v>0</v>
          </cell>
          <cell r="T5874">
            <v>0</v>
          </cell>
          <cell r="U5874">
            <v>1</v>
          </cell>
          <cell r="V5874">
            <v>0</v>
          </cell>
          <cell r="W5874">
            <v>0</v>
          </cell>
          <cell r="X5874">
            <v>0</v>
          </cell>
          <cell r="Y5874">
            <v>0</v>
          </cell>
          <cell r="Z5874">
            <v>0</v>
          </cell>
          <cell r="AA5874">
            <v>0</v>
          </cell>
          <cell r="AB5874">
            <v>0</v>
          </cell>
          <cell r="AD5874">
            <v>0</v>
          </cell>
          <cell r="AE5874">
            <v>0</v>
          </cell>
          <cell r="AF5874">
            <v>0</v>
          </cell>
          <cell r="AG5874">
            <v>0</v>
          </cell>
          <cell r="AH5874">
            <v>0</v>
          </cell>
          <cell r="AL5874" t="str">
            <v>ĐH Kinh tế Quốc Dân</v>
          </cell>
          <cell r="AM5874">
            <v>1</v>
          </cell>
          <cell r="AN5874">
            <v>1</v>
          </cell>
          <cell r="AP5874">
            <v>1</v>
          </cell>
          <cell r="AQ5874" t="str">
            <v xml:space="preserve">          </v>
          </cell>
          <cell r="AR5874">
            <v>0</v>
          </cell>
          <cell r="AS5874">
            <v>1</v>
          </cell>
          <cell r="AT5874">
            <v>3</v>
          </cell>
        </row>
        <row r="5875">
          <cell r="C5875" t="str">
            <v>VPB2012</v>
          </cell>
          <cell r="D5875" t="str">
            <v>HOSE</v>
          </cell>
          <cell r="E5875" t="str">
            <v>Ông</v>
          </cell>
          <cell r="F5875">
            <v>1</v>
          </cell>
          <cell r="G5875" t="str">
            <v>Vũ Minh Trường</v>
          </cell>
          <cell r="H5875">
            <v>5</v>
          </cell>
          <cell r="I5875" t="str">
            <v>Phó TGĐ</v>
          </cell>
          <cell r="J5875" t="str">
            <v>Phó TGĐ</v>
          </cell>
          <cell r="M5875" t="str">
            <v>VPBVuMinhTruong</v>
          </cell>
          <cell r="N5875">
            <v>2</v>
          </cell>
          <cell r="P5875">
            <v>0</v>
          </cell>
          <cell r="Q5875">
            <v>1</v>
          </cell>
          <cell r="R5875">
            <v>0</v>
          </cell>
          <cell r="S5875">
            <v>0</v>
          </cell>
          <cell r="T5875">
            <v>0</v>
          </cell>
          <cell r="U5875">
            <v>1</v>
          </cell>
          <cell r="V5875">
            <v>0</v>
          </cell>
          <cell r="W5875">
            <v>0</v>
          </cell>
          <cell r="X5875">
            <v>0</v>
          </cell>
          <cell r="Y5875">
            <v>0</v>
          </cell>
          <cell r="Z5875">
            <v>0</v>
          </cell>
          <cell r="AA5875">
            <v>0</v>
          </cell>
          <cell r="AB5875">
            <v>0</v>
          </cell>
          <cell r="AD5875">
            <v>0</v>
          </cell>
          <cell r="AE5875">
            <v>0</v>
          </cell>
          <cell r="AF5875">
            <v>0</v>
          </cell>
          <cell r="AG5875">
            <v>0</v>
          </cell>
          <cell r="AH5875">
            <v>0</v>
          </cell>
          <cell r="AN5875">
            <v>0</v>
          </cell>
          <cell r="AP5875">
            <v>0</v>
          </cell>
          <cell r="AQ5875">
            <v>2014</v>
          </cell>
          <cell r="AR5875">
            <v>0</v>
          </cell>
          <cell r="AS5875">
            <v>1</v>
          </cell>
          <cell r="AT5875">
            <v>3</v>
          </cell>
        </row>
        <row r="5876">
          <cell r="C5876" t="str">
            <v>VPB2012</v>
          </cell>
          <cell r="D5876" t="str">
            <v>HOSE</v>
          </cell>
          <cell r="E5876" t="str">
            <v>Bà</v>
          </cell>
          <cell r="F5876">
            <v>0</v>
          </cell>
          <cell r="G5876" t="str">
            <v>Lưu Thị Thảo</v>
          </cell>
          <cell r="H5876">
            <v>5</v>
          </cell>
          <cell r="I5876" t="str">
            <v>Phó TGĐ</v>
          </cell>
          <cell r="J5876" t="str">
            <v>Phó TGĐ</v>
          </cell>
          <cell r="M5876" t="str">
            <v>VPBLuuThiThao1974</v>
          </cell>
          <cell r="N5876">
            <v>2</v>
          </cell>
          <cell r="P5876">
            <v>0</v>
          </cell>
          <cell r="Q5876">
            <v>1</v>
          </cell>
          <cell r="R5876">
            <v>0</v>
          </cell>
          <cell r="S5876">
            <v>0</v>
          </cell>
          <cell r="T5876">
            <v>0</v>
          </cell>
          <cell r="U5876">
            <v>1</v>
          </cell>
          <cell r="V5876">
            <v>0</v>
          </cell>
          <cell r="W5876">
            <v>0</v>
          </cell>
          <cell r="X5876">
            <v>0</v>
          </cell>
          <cell r="Y5876">
            <v>0</v>
          </cell>
          <cell r="Z5876">
            <v>0</v>
          </cell>
          <cell r="AA5876">
            <v>0</v>
          </cell>
          <cell r="AB5876">
            <v>0</v>
          </cell>
          <cell r="AC5876">
            <v>1974</v>
          </cell>
          <cell r="AD5876">
            <v>44065</v>
          </cell>
          <cell r="AE5876">
            <v>0</v>
          </cell>
          <cell r="AF5876">
            <v>0</v>
          </cell>
          <cell r="AG5876">
            <v>44065</v>
          </cell>
          <cell r="AH5876">
            <v>7.6369150779896011E-3</v>
          </cell>
          <cell r="AN5876">
            <v>0</v>
          </cell>
          <cell r="AP5876">
            <v>0</v>
          </cell>
          <cell r="AQ5876">
            <v>2011</v>
          </cell>
          <cell r="AR5876">
            <v>0</v>
          </cell>
          <cell r="AS5876">
            <v>1</v>
          </cell>
          <cell r="AT5876">
            <v>3</v>
          </cell>
        </row>
        <row r="5877">
          <cell r="C5877" t="str">
            <v>VPB2012</v>
          </cell>
          <cell r="D5877" t="str">
            <v>HOSE</v>
          </cell>
          <cell r="E5877" t="str">
            <v>Ông</v>
          </cell>
          <cell r="F5877">
            <v>1</v>
          </cell>
          <cell r="G5877" t="str">
            <v>Lương Phan Sơn</v>
          </cell>
          <cell r="H5877">
            <v>5</v>
          </cell>
          <cell r="I5877" t="str">
            <v>TVHĐQT</v>
          </cell>
          <cell r="J5877" t="str">
            <v>TVHĐQT</v>
          </cell>
          <cell r="M5877" t="str">
            <v>VPBLuongPhanSon</v>
          </cell>
          <cell r="N5877">
            <v>1</v>
          </cell>
          <cell r="P5877">
            <v>1</v>
          </cell>
          <cell r="Q5877">
            <v>0</v>
          </cell>
          <cell r="R5877">
            <v>0</v>
          </cell>
          <cell r="S5877">
            <v>0</v>
          </cell>
          <cell r="T5877">
            <v>0</v>
          </cell>
          <cell r="U5877">
            <v>1</v>
          </cell>
          <cell r="V5877">
            <v>0</v>
          </cell>
          <cell r="W5877">
            <v>0</v>
          </cell>
          <cell r="X5877">
            <v>0</v>
          </cell>
          <cell r="Y5877">
            <v>0</v>
          </cell>
          <cell r="Z5877">
            <v>0</v>
          </cell>
          <cell r="AA5877">
            <v>0</v>
          </cell>
          <cell r="AB5877">
            <v>0</v>
          </cell>
          <cell r="AH5877" t="str">
            <v>n/a</v>
          </cell>
          <cell r="AN5877">
            <v>0</v>
          </cell>
          <cell r="AP5877">
            <v>0</v>
          </cell>
          <cell r="AQ5877">
            <v>2012</v>
          </cell>
          <cell r="AR5877">
            <v>0</v>
          </cell>
          <cell r="AS5877">
            <v>1</v>
          </cell>
          <cell r="AT5877">
            <v>3</v>
          </cell>
        </row>
        <row r="5878">
          <cell r="C5878" t="str">
            <v>VPB2012</v>
          </cell>
          <cell r="D5878" t="str">
            <v>HOSE</v>
          </cell>
          <cell r="E5878" t="str">
            <v>Bà</v>
          </cell>
          <cell r="F5878">
            <v>0</v>
          </cell>
          <cell r="G5878" t="str">
            <v>Nguyễn Thị Mai Trinh</v>
          </cell>
          <cell r="H5878">
            <v>5</v>
          </cell>
          <cell r="I5878" t="str">
            <v>Thành viên BKS</v>
          </cell>
          <cell r="J5878" t="str">
            <v>Thành viên BKS</v>
          </cell>
          <cell r="M5878" t="str">
            <v>VPBNguyenThiMaiTrinh</v>
          </cell>
          <cell r="N5878">
            <v>1</v>
          </cell>
          <cell r="P5878">
            <v>0</v>
          </cell>
          <cell r="Q5878">
            <v>0</v>
          </cell>
          <cell r="R5878">
            <v>1</v>
          </cell>
          <cell r="S5878">
            <v>0</v>
          </cell>
          <cell r="T5878">
            <v>0</v>
          </cell>
          <cell r="U5878">
            <v>1</v>
          </cell>
          <cell r="V5878">
            <v>0</v>
          </cell>
          <cell r="W5878">
            <v>0</v>
          </cell>
          <cell r="X5878">
            <v>0</v>
          </cell>
          <cell r="Y5878">
            <v>0</v>
          </cell>
          <cell r="Z5878">
            <v>0</v>
          </cell>
          <cell r="AA5878">
            <v>0</v>
          </cell>
          <cell r="AB5878">
            <v>0</v>
          </cell>
          <cell r="AD5878">
            <v>28349194</v>
          </cell>
          <cell r="AE5878">
            <v>0</v>
          </cell>
          <cell r="AF5878">
            <v>0</v>
          </cell>
          <cell r="AG5878">
            <v>28349194</v>
          </cell>
          <cell r="AH5878">
            <v>4.9132051993067591</v>
          </cell>
          <cell r="AN5878">
            <v>0</v>
          </cell>
          <cell r="AP5878">
            <v>0</v>
          </cell>
          <cell r="AQ5878">
            <v>2012</v>
          </cell>
          <cell r="AR5878">
            <v>0</v>
          </cell>
          <cell r="AS5878">
            <v>1</v>
          </cell>
          <cell r="AT5878">
            <v>3</v>
          </cell>
        </row>
        <row r="5879">
          <cell r="C5879" t="str">
            <v>VPB2011</v>
          </cell>
          <cell r="D5879" t="str">
            <v>HOSE</v>
          </cell>
          <cell r="E5879" t="str">
            <v>Ông</v>
          </cell>
          <cell r="F5879">
            <v>1</v>
          </cell>
          <cell r="G5879" t="str">
            <v>Phùng Khắc Kế</v>
          </cell>
          <cell r="H5879">
            <v>5</v>
          </cell>
          <cell r="I5879" t="str">
            <v>TVHĐQT</v>
          </cell>
          <cell r="J5879" t="str">
            <v>TVHĐQT</v>
          </cell>
          <cell r="M5879" t="str">
            <v>VPBPhungKhacKe</v>
          </cell>
          <cell r="N5879">
            <v>1</v>
          </cell>
          <cell r="P5879">
            <v>1</v>
          </cell>
          <cell r="Q5879">
            <v>0</v>
          </cell>
          <cell r="R5879">
            <v>0</v>
          </cell>
          <cell r="S5879">
            <v>0</v>
          </cell>
          <cell r="T5879">
            <v>0</v>
          </cell>
          <cell r="U5879">
            <v>1</v>
          </cell>
          <cell r="V5879">
            <v>0</v>
          </cell>
          <cell r="W5879">
            <v>0</v>
          </cell>
          <cell r="X5879">
            <v>0</v>
          </cell>
          <cell r="Y5879">
            <v>0</v>
          </cell>
          <cell r="Z5879">
            <v>0</v>
          </cell>
          <cell r="AA5879">
            <v>0</v>
          </cell>
          <cell r="AB5879">
            <v>0</v>
          </cell>
          <cell r="AD5879">
            <v>0</v>
          </cell>
          <cell r="AE5879">
            <v>0</v>
          </cell>
          <cell r="AF5879">
            <v>0</v>
          </cell>
          <cell r="AG5879">
            <v>0</v>
          </cell>
          <cell r="AH5879">
            <v>0</v>
          </cell>
          <cell r="AL5879" t="str">
            <v>ĐH Kinh tế Quốc Dân</v>
          </cell>
          <cell r="AM5879">
            <v>1</v>
          </cell>
          <cell r="AN5879">
            <v>1</v>
          </cell>
          <cell r="AP5879">
            <v>1</v>
          </cell>
          <cell r="AQ5879" t="str">
            <v xml:space="preserve">          </v>
          </cell>
          <cell r="AR5879">
            <v>0</v>
          </cell>
          <cell r="AS5879">
            <v>1</v>
          </cell>
          <cell r="AT5879">
            <v>0</v>
          </cell>
        </row>
        <row r="5880">
          <cell r="C5880" t="str">
            <v>VPB2011</v>
          </cell>
          <cell r="D5880" t="str">
            <v>HOSE</v>
          </cell>
          <cell r="E5880" t="str">
            <v>Ông</v>
          </cell>
          <cell r="F5880">
            <v>1</v>
          </cell>
          <cell r="G5880" t="str">
            <v>Ngô Chí Dũng</v>
          </cell>
          <cell r="H5880">
            <v>5</v>
          </cell>
          <cell r="I5880" t="str">
            <v>CTHĐQT</v>
          </cell>
          <cell r="J5880" t="str">
            <v>CTHĐQT</v>
          </cell>
          <cell r="M5880" t="str">
            <v>VPBNgoChiDung1968</v>
          </cell>
          <cell r="N5880">
            <v>3</v>
          </cell>
          <cell r="P5880">
            <v>1</v>
          </cell>
          <cell r="Q5880">
            <v>0</v>
          </cell>
          <cell r="R5880">
            <v>0</v>
          </cell>
          <cell r="S5880">
            <v>1</v>
          </cell>
          <cell r="T5880">
            <v>0</v>
          </cell>
          <cell r="U5880">
            <v>1</v>
          </cell>
          <cell r="V5880">
            <v>0</v>
          </cell>
          <cell r="W5880">
            <v>0</v>
          </cell>
          <cell r="X5880">
            <v>0</v>
          </cell>
          <cell r="Y5880">
            <v>0</v>
          </cell>
          <cell r="Z5880">
            <v>0</v>
          </cell>
          <cell r="AA5880">
            <v>0</v>
          </cell>
          <cell r="AB5880">
            <v>0</v>
          </cell>
          <cell r="AC5880">
            <v>1968</v>
          </cell>
          <cell r="AD5880">
            <v>22624000</v>
          </cell>
          <cell r="AE5880">
            <v>0</v>
          </cell>
          <cell r="AF5880">
            <v>0</v>
          </cell>
          <cell r="AG5880">
            <v>22624000</v>
          </cell>
          <cell r="AH5880">
            <v>4.4800000000000004</v>
          </cell>
          <cell r="AL5880" t="str">
            <v>T.S Kinh tế</v>
          </cell>
          <cell r="AM5880">
            <v>1</v>
          </cell>
          <cell r="AN5880">
            <v>2</v>
          </cell>
          <cell r="AP5880">
            <v>0</v>
          </cell>
          <cell r="AQ5880">
            <v>2010</v>
          </cell>
          <cell r="AR5880">
            <v>0</v>
          </cell>
          <cell r="AS5880">
            <v>1</v>
          </cell>
          <cell r="AT5880">
            <v>0</v>
          </cell>
        </row>
        <row r="5881">
          <cell r="C5881" t="str">
            <v>VPB2011</v>
          </cell>
          <cell r="D5881" t="str">
            <v>HOSE</v>
          </cell>
          <cell r="E5881" t="str">
            <v>Ông</v>
          </cell>
          <cell r="F5881">
            <v>1</v>
          </cell>
          <cell r="G5881" t="str">
            <v>Bùi Hải Quân</v>
          </cell>
          <cell r="H5881">
            <v>5</v>
          </cell>
          <cell r="I5881" t="str">
            <v>Phó CTHĐQT</v>
          </cell>
          <cell r="J5881" t="str">
            <v>Phó CTHĐQT</v>
          </cell>
          <cell r="M5881" t="str">
            <v>VPBBuiHaiQuan1968</v>
          </cell>
          <cell r="N5881">
            <v>4</v>
          </cell>
          <cell r="P5881">
            <v>1</v>
          </cell>
          <cell r="Q5881">
            <v>0</v>
          </cell>
          <cell r="R5881">
            <v>0</v>
          </cell>
          <cell r="S5881">
            <v>0</v>
          </cell>
          <cell r="T5881">
            <v>0</v>
          </cell>
          <cell r="U5881">
            <v>1</v>
          </cell>
          <cell r="V5881">
            <v>0</v>
          </cell>
          <cell r="W5881">
            <v>0</v>
          </cell>
          <cell r="X5881">
            <v>0</v>
          </cell>
          <cell r="Y5881">
            <v>0</v>
          </cell>
          <cell r="Z5881">
            <v>0</v>
          </cell>
          <cell r="AA5881">
            <v>0</v>
          </cell>
          <cell r="AB5881">
            <v>0</v>
          </cell>
          <cell r="AC5881">
            <v>1968</v>
          </cell>
          <cell r="AD5881">
            <v>7827500</v>
          </cell>
          <cell r="AE5881">
            <v>0</v>
          </cell>
          <cell r="AF5881">
            <v>0</v>
          </cell>
          <cell r="AG5881">
            <v>7827500</v>
          </cell>
          <cell r="AH5881">
            <v>1.55</v>
          </cell>
          <cell r="AL5881" t="str">
            <v>CN Kinh tế</v>
          </cell>
          <cell r="AM5881">
            <v>1</v>
          </cell>
          <cell r="AN5881">
            <v>1</v>
          </cell>
          <cell r="AP5881">
            <v>0</v>
          </cell>
          <cell r="AQ5881">
            <v>2008</v>
          </cell>
          <cell r="AR5881">
            <v>0</v>
          </cell>
          <cell r="AS5881">
            <v>1</v>
          </cell>
          <cell r="AT5881">
            <v>0</v>
          </cell>
        </row>
        <row r="5882">
          <cell r="C5882" t="str">
            <v>VPB2011</v>
          </cell>
          <cell r="D5882" t="str">
            <v>HOSE</v>
          </cell>
          <cell r="E5882" t="str">
            <v>Ông</v>
          </cell>
          <cell r="F5882">
            <v>1</v>
          </cell>
          <cell r="G5882" t="str">
            <v>Lô Bằng Giang</v>
          </cell>
          <cell r="H5882">
            <v>5</v>
          </cell>
          <cell r="I5882" t="str">
            <v>Phó CTHĐQT</v>
          </cell>
          <cell r="J5882" t="str">
            <v>Phó CTHĐQT</v>
          </cell>
          <cell r="M5882" t="str">
            <v>VPBLoBangGiang1972</v>
          </cell>
          <cell r="N5882">
            <v>3</v>
          </cell>
          <cell r="P5882">
            <v>1</v>
          </cell>
          <cell r="Q5882">
            <v>0</v>
          </cell>
          <cell r="R5882">
            <v>0</v>
          </cell>
          <cell r="S5882">
            <v>0</v>
          </cell>
          <cell r="T5882">
            <v>0</v>
          </cell>
          <cell r="U5882">
            <v>1</v>
          </cell>
          <cell r="V5882">
            <v>0</v>
          </cell>
          <cell r="W5882">
            <v>0</v>
          </cell>
          <cell r="X5882">
            <v>0</v>
          </cell>
          <cell r="Y5882">
            <v>0</v>
          </cell>
          <cell r="Z5882">
            <v>0</v>
          </cell>
          <cell r="AA5882">
            <v>0</v>
          </cell>
          <cell r="AB5882">
            <v>0</v>
          </cell>
          <cell r="AC5882">
            <v>1972</v>
          </cell>
          <cell r="AD5882">
            <v>707000</v>
          </cell>
          <cell r="AE5882">
            <v>0</v>
          </cell>
          <cell r="AF5882">
            <v>0</v>
          </cell>
          <cell r="AG5882">
            <v>707000</v>
          </cell>
          <cell r="AH5882">
            <v>0.14000000000000001</v>
          </cell>
          <cell r="AL5882" t="str">
            <v>ThS Kinh tế/CN Tài chính - Ngân hàng</v>
          </cell>
          <cell r="AM5882">
            <v>1</v>
          </cell>
          <cell r="AN5882">
            <v>2</v>
          </cell>
          <cell r="AP5882">
            <v>0</v>
          </cell>
          <cell r="AQ5882">
            <v>2010</v>
          </cell>
          <cell r="AR5882">
            <v>1</v>
          </cell>
          <cell r="AS5882">
            <v>1</v>
          </cell>
          <cell r="AT5882">
            <v>0</v>
          </cell>
        </row>
        <row r="5883">
          <cell r="C5883" t="str">
            <v>VPB2011</v>
          </cell>
          <cell r="D5883" t="str">
            <v>HOSE</v>
          </cell>
          <cell r="E5883" t="str">
            <v>Bà</v>
          </cell>
          <cell r="F5883">
            <v>0</v>
          </cell>
          <cell r="G5883" t="str">
            <v>Nguyễn Quỳnh Anh</v>
          </cell>
          <cell r="H5883">
            <v>5</v>
          </cell>
          <cell r="I5883" t="str">
            <v>TBKS</v>
          </cell>
          <cell r="J5883" t="str">
            <v>TBKS</v>
          </cell>
          <cell r="M5883" t="str">
            <v>VPBNguyenQuynhAnh</v>
          </cell>
          <cell r="N5883">
            <v>2</v>
          </cell>
          <cell r="P5883">
            <v>0</v>
          </cell>
          <cell r="Q5883">
            <v>0</v>
          </cell>
          <cell r="R5883">
            <v>1</v>
          </cell>
          <cell r="S5883">
            <v>0</v>
          </cell>
          <cell r="T5883">
            <v>0</v>
          </cell>
          <cell r="U5883">
            <v>1</v>
          </cell>
          <cell r="V5883">
            <v>0</v>
          </cell>
          <cell r="W5883">
            <v>0</v>
          </cell>
          <cell r="X5883">
            <v>0</v>
          </cell>
          <cell r="Y5883">
            <v>0</v>
          </cell>
          <cell r="Z5883">
            <v>0</v>
          </cell>
          <cell r="AA5883">
            <v>0</v>
          </cell>
          <cell r="AB5883">
            <v>1</v>
          </cell>
          <cell r="AD5883">
            <v>19897000</v>
          </cell>
          <cell r="AE5883">
            <v>0</v>
          </cell>
          <cell r="AF5883">
            <v>0</v>
          </cell>
          <cell r="AG5883">
            <v>19897000</v>
          </cell>
          <cell r="AH5883">
            <v>3.94</v>
          </cell>
          <cell r="AL5883" t="str">
            <v>ThS QTKD</v>
          </cell>
          <cell r="AM5883">
            <v>1</v>
          </cell>
          <cell r="AN5883">
            <v>2</v>
          </cell>
          <cell r="AP5883">
            <v>0</v>
          </cell>
          <cell r="AQ5883">
            <v>2010</v>
          </cell>
          <cell r="AR5883">
            <v>0</v>
          </cell>
          <cell r="AS5883">
            <v>1</v>
          </cell>
          <cell r="AT5883">
            <v>0</v>
          </cell>
        </row>
        <row r="5884">
          <cell r="C5884" t="str">
            <v>VPB2011</v>
          </cell>
          <cell r="D5884" t="str">
            <v>HOSE</v>
          </cell>
          <cell r="E5884" t="str">
            <v>Bà</v>
          </cell>
          <cell r="F5884">
            <v>0</v>
          </cell>
          <cell r="G5884" t="str">
            <v>Trịnh Thị Thanh Hằng</v>
          </cell>
          <cell r="H5884">
            <v>5</v>
          </cell>
          <cell r="I5884" t="str">
            <v>Thành viên BKS</v>
          </cell>
          <cell r="J5884" t="str">
            <v>Thành viên BKS</v>
          </cell>
          <cell r="M5884" t="str">
            <v>VPBTrinhThiThanhHang1976</v>
          </cell>
          <cell r="N5884">
            <v>3</v>
          </cell>
          <cell r="P5884">
            <v>0</v>
          </cell>
          <cell r="Q5884">
            <v>0</v>
          </cell>
          <cell r="R5884">
            <v>1</v>
          </cell>
          <cell r="S5884">
            <v>0</v>
          </cell>
          <cell r="T5884">
            <v>0</v>
          </cell>
          <cell r="U5884">
            <v>1</v>
          </cell>
          <cell r="V5884">
            <v>0</v>
          </cell>
          <cell r="W5884">
            <v>0</v>
          </cell>
          <cell r="X5884">
            <v>0</v>
          </cell>
          <cell r="Y5884">
            <v>0</v>
          </cell>
          <cell r="Z5884">
            <v>0</v>
          </cell>
          <cell r="AA5884">
            <v>0</v>
          </cell>
          <cell r="AB5884">
            <v>0</v>
          </cell>
          <cell r="AC5884">
            <v>1976</v>
          </cell>
          <cell r="AD5884">
            <v>0</v>
          </cell>
          <cell r="AE5884">
            <v>0</v>
          </cell>
          <cell r="AF5884">
            <v>0</v>
          </cell>
          <cell r="AG5884">
            <v>0</v>
          </cell>
          <cell r="AH5884">
            <v>0</v>
          </cell>
          <cell r="AL5884" t="str">
            <v>CN CNTT/CN Kinh tế</v>
          </cell>
          <cell r="AM5884">
            <v>1</v>
          </cell>
          <cell r="AN5884">
            <v>1</v>
          </cell>
          <cell r="AP5884">
            <v>0</v>
          </cell>
          <cell r="AQ5884">
            <v>2010</v>
          </cell>
          <cell r="AR5884">
            <v>0</v>
          </cell>
          <cell r="AS5884">
            <v>1</v>
          </cell>
          <cell r="AT5884">
            <v>0</v>
          </cell>
        </row>
        <row r="5885">
          <cell r="C5885" t="str">
            <v>VPB2011</v>
          </cell>
          <cell r="D5885" t="str">
            <v>HOSE</v>
          </cell>
          <cell r="E5885" t="str">
            <v>Ông</v>
          </cell>
          <cell r="F5885">
            <v>1</v>
          </cell>
          <cell r="G5885" t="str">
            <v>Nguyễn Thanh Bình</v>
          </cell>
          <cell r="H5885">
            <v>5</v>
          </cell>
          <cell r="I5885" t="str">
            <v>Phó TGĐ Thường trực</v>
          </cell>
          <cell r="J5885" t="str">
            <v>Phó TGĐ Thường trực</v>
          </cell>
          <cell r="M5885" t="str">
            <v>VPBNguyenThanhBinh1966</v>
          </cell>
          <cell r="N5885">
            <v>4</v>
          </cell>
          <cell r="P5885">
            <v>0</v>
          </cell>
          <cell r="Q5885">
            <v>1</v>
          </cell>
          <cell r="R5885">
            <v>0</v>
          </cell>
          <cell r="S5885">
            <v>0</v>
          </cell>
          <cell r="T5885">
            <v>0</v>
          </cell>
          <cell r="U5885">
            <v>1</v>
          </cell>
          <cell r="V5885">
            <v>0</v>
          </cell>
          <cell r="W5885">
            <v>0</v>
          </cell>
          <cell r="X5885">
            <v>0</v>
          </cell>
          <cell r="Y5885">
            <v>0</v>
          </cell>
          <cell r="Z5885">
            <v>0</v>
          </cell>
          <cell r="AA5885">
            <v>0</v>
          </cell>
          <cell r="AB5885">
            <v>0</v>
          </cell>
          <cell r="AC5885">
            <v>1966</v>
          </cell>
          <cell r="AD5885">
            <v>555500</v>
          </cell>
          <cell r="AE5885">
            <v>0</v>
          </cell>
          <cell r="AF5885">
            <v>0</v>
          </cell>
          <cell r="AG5885">
            <v>555500</v>
          </cell>
          <cell r="AH5885">
            <v>0.11</v>
          </cell>
          <cell r="AL5885" t="str">
            <v>CN Tài chính - Ngân hàng</v>
          </cell>
          <cell r="AM5885">
            <v>1</v>
          </cell>
          <cell r="AN5885">
            <v>1</v>
          </cell>
          <cell r="AP5885">
            <v>0</v>
          </cell>
          <cell r="AQ5885">
            <v>2002</v>
          </cell>
          <cell r="AR5885">
            <v>1</v>
          </cell>
          <cell r="AS5885">
            <v>1</v>
          </cell>
          <cell r="AT5885">
            <v>0</v>
          </cell>
        </row>
        <row r="5886">
          <cell r="C5886" t="str">
            <v>VPB2011</v>
          </cell>
          <cell r="D5886" t="str">
            <v>HOSE</v>
          </cell>
          <cell r="E5886" t="str">
            <v>Bà</v>
          </cell>
          <cell r="F5886">
            <v>0</v>
          </cell>
          <cell r="G5886" t="str">
            <v>Nguyễn Thị Bích Thủy</v>
          </cell>
          <cell r="H5886">
            <v>5</v>
          </cell>
          <cell r="I5886" t="str">
            <v>Phó TGĐ</v>
          </cell>
          <cell r="J5886" t="str">
            <v>Phó TGĐ</v>
          </cell>
          <cell r="M5886" t="str">
            <v>VPBNguyenThiBichThuy1973</v>
          </cell>
          <cell r="N5886">
            <v>1</v>
          </cell>
          <cell r="P5886">
            <v>0</v>
          </cell>
          <cell r="Q5886">
            <v>1</v>
          </cell>
          <cell r="R5886">
            <v>0</v>
          </cell>
          <cell r="S5886">
            <v>0</v>
          </cell>
          <cell r="T5886">
            <v>0</v>
          </cell>
          <cell r="U5886">
            <v>1</v>
          </cell>
          <cell r="V5886">
            <v>0</v>
          </cell>
          <cell r="W5886">
            <v>0</v>
          </cell>
          <cell r="X5886">
            <v>0</v>
          </cell>
          <cell r="Y5886">
            <v>0</v>
          </cell>
          <cell r="Z5886">
            <v>0</v>
          </cell>
          <cell r="AA5886">
            <v>0</v>
          </cell>
          <cell r="AB5886">
            <v>0</v>
          </cell>
          <cell r="AC5886">
            <v>1973</v>
          </cell>
          <cell r="AD5886">
            <v>0</v>
          </cell>
          <cell r="AE5886">
            <v>0</v>
          </cell>
          <cell r="AF5886">
            <v>0</v>
          </cell>
          <cell r="AG5886">
            <v>0</v>
          </cell>
          <cell r="AH5886">
            <v>0</v>
          </cell>
          <cell r="AL5886" t="str">
            <v>CN Kế toán</v>
          </cell>
          <cell r="AM5886">
            <v>1</v>
          </cell>
          <cell r="AN5886">
            <v>1</v>
          </cell>
          <cell r="AP5886">
            <v>0</v>
          </cell>
          <cell r="AQ5886">
            <v>2014</v>
          </cell>
          <cell r="AR5886">
            <v>0</v>
          </cell>
          <cell r="AS5886">
            <v>1</v>
          </cell>
          <cell r="AT5886">
            <v>0</v>
          </cell>
        </row>
        <row r="5887">
          <cell r="C5887" t="str">
            <v>VPB2011</v>
          </cell>
          <cell r="D5887" t="str">
            <v>HOSE</v>
          </cell>
          <cell r="E5887" t="str">
            <v>Bà</v>
          </cell>
          <cell r="F5887">
            <v>0</v>
          </cell>
          <cell r="G5887" t="str">
            <v>Dương Thị Thu Thủy</v>
          </cell>
          <cell r="H5887">
            <v>5</v>
          </cell>
          <cell r="I5887" t="str">
            <v>Phó TGĐ</v>
          </cell>
          <cell r="J5887" t="str">
            <v>Phó TGĐ</v>
          </cell>
          <cell r="M5887" t="str">
            <v>VPBDuongThiThuThuy1965</v>
          </cell>
          <cell r="N5887">
            <v>4</v>
          </cell>
          <cell r="P5887">
            <v>0</v>
          </cell>
          <cell r="Q5887">
            <v>1</v>
          </cell>
          <cell r="R5887">
            <v>0</v>
          </cell>
          <cell r="S5887">
            <v>0</v>
          </cell>
          <cell r="T5887">
            <v>0</v>
          </cell>
          <cell r="U5887">
            <v>1</v>
          </cell>
          <cell r="V5887">
            <v>0</v>
          </cell>
          <cell r="W5887">
            <v>0</v>
          </cell>
          <cell r="X5887">
            <v>0</v>
          </cell>
          <cell r="Y5887">
            <v>0</v>
          </cell>
          <cell r="Z5887">
            <v>0</v>
          </cell>
          <cell r="AA5887">
            <v>0</v>
          </cell>
          <cell r="AB5887">
            <v>0</v>
          </cell>
          <cell r="AC5887">
            <v>1965</v>
          </cell>
          <cell r="AD5887">
            <v>15150</v>
          </cell>
          <cell r="AE5887">
            <v>0</v>
          </cell>
          <cell r="AF5887">
            <v>0</v>
          </cell>
          <cell r="AG5887">
            <v>15150</v>
          </cell>
          <cell r="AH5887">
            <v>3.0000000000000001E-3</v>
          </cell>
          <cell r="AL5887" t="str">
            <v>Cao học/CN Tài chính - Ngân hàng</v>
          </cell>
          <cell r="AM5887">
            <v>1</v>
          </cell>
          <cell r="AN5887">
            <v>2</v>
          </cell>
          <cell r="AP5887">
            <v>0</v>
          </cell>
          <cell r="AQ5887">
            <v>2002</v>
          </cell>
          <cell r="AR5887">
            <v>1</v>
          </cell>
          <cell r="AS5887">
            <v>1</v>
          </cell>
          <cell r="AT5887">
            <v>0</v>
          </cell>
        </row>
        <row r="5888">
          <cell r="C5888" t="str">
            <v>VPB2011</v>
          </cell>
          <cell r="D5888" t="str">
            <v>HOSE</v>
          </cell>
          <cell r="E5888" t="str">
            <v>Ông</v>
          </cell>
          <cell r="F5888">
            <v>1</v>
          </cell>
          <cell r="G5888" t="str">
            <v>Phan Ngọc Hòa</v>
          </cell>
          <cell r="H5888">
            <v>5</v>
          </cell>
          <cell r="I5888" t="str">
            <v>Phó TGĐ</v>
          </cell>
          <cell r="J5888" t="str">
            <v>Phó TGĐ</v>
          </cell>
          <cell r="M5888" t="str">
            <v>VPBPhanNgocHoa1971</v>
          </cell>
          <cell r="N5888">
            <v>2</v>
          </cell>
          <cell r="P5888">
            <v>0</v>
          </cell>
          <cell r="Q5888">
            <v>1</v>
          </cell>
          <cell r="R5888">
            <v>0</v>
          </cell>
          <cell r="S5888">
            <v>0</v>
          </cell>
          <cell r="T5888">
            <v>0</v>
          </cell>
          <cell r="U5888">
            <v>1</v>
          </cell>
          <cell r="V5888">
            <v>0</v>
          </cell>
          <cell r="W5888">
            <v>0</v>
          </cell>
          <cell r="X5888">
            <v>0</v>
          </cell>
          <cell r="Y5888">
            <v>0</v>
          </cell>
          <cell r="Z5888">
            <v>0</v>
          </cell>
          <cell r="AA5888">
            <v>0</v>
          </cell>
          <cell r="AB5888">
            <v>0</v>
          </cell>
          <cell r="AC5888">
            <v>1971</v>
          </cell>
          <cell r="AD5888">
            <v>101000</v>
          </cell>
          <cell r="AE5888">
            <v>0</v>
          </cell>
          <cell r="AF5888">
            <v>0</v>
          </cell>
          <cell r="AG5888">
            <v>101000</v>
          </cell>
          <cell r="AH5888">
            <v>0.02</v>
          </cell>
          <cell r="AL5888" t="str">
            <v>CN Tài chính</v>
          </cell>
          <cell r="AM5888">
            <v>1</v>
          </cell>
          <cell r="AN5888">
            <v>1</v>
          </cell>
          <cell r="AP5888">
            <v>0</v>
          </cell>
          <cell r="AQ5888">
            <v>2010</v>
          </cell>
          <cell r="AR5888">
            <v>1</v>
          </cell>
          <cell r="AS5888">
            <v>1</v>
          </cell>
          <cell r="AT5888">
            <v>0</v>
          </cell>
        </row>
        <row r="5889">
          <cell r="C5889" t="str">
            <v>VPB2011</v>
          </cell>
          <cell r="D5889" t="str">
            <v>HOSE</v>
          </cell>
          <cell r="E5889" t="str">
            <v>Ông</v>
          </cell>
          <cell r="F5889">
            <v>1</v>
          </cell>
          <cell r="G5889" t="str">
            <v>Trần Trọng Kiên</v>
          </cell>
          <cell r="H5889">
            <v>5</v>
          </cell>
          <cell r="I5889" t="str">
            <v>TVHĐQT</v>
          </cell>
          <cell r="J5889" t="str">
            <v>TVHĐQT</v>
          </cell>
          <cell r="M5889" t="str">
            <v>VPBTranTrongKien</v>
          </cell>
          <cell r="N5889">
            <v>3</v>
          </cell>
          <cell r="P5889">
            <v>1</v>
          </cell>
          <cell r="Q5889">
            <v>0</v>
          </cell>
          <cell r="R5889">
            <v>0</v>
          </cell>
          <cell r="S5889">
            <v>0</v>
          </cell>
          <cell r="T5889">
            <v>0</v>
          </cell>
          <cell r="U5889">
            <v>1</v>
          </cell>
          <cell r="V5889">
            <v>0</v>
          </cell>
          <cell r="W5889">
            <v>0</v>
          </cell>
          <cell r="X5889">
            <v>0</v>
          </cell>
          <cell r="Y5889">
            <v>0</v>
          </cell>
          <cell r="Z5889">
            <v>0</v>
          </cell>
          <cell r="AA5889">
            <v>0</v>
          </cell>
          <cell r="AB5889">
            <v>0</v>
          </cell>
          <cell r="AD5889">
            <v>505000</v>
          </cell>
          <cell r="AE5889">
            <v>0</v>
          </cell>
          <cell r="AF5889">
            <v>0</v>
          </cell>
          <cell r="AG5889">
            <v>505000</v>
          </cell>
          <cell r="AH5889">
            <v>0.1</v>
          </cell>
          <cell r="AN5889">
            <v>0</v>
          </cell>
          <cell r="AP5889">
            <v>1</v>
          </cell>
          <cell r="AQ5889" t="str">
            <v xml:space="preserve">          </v>
          </cell>
          <cell r="AR5889">
            <v>0</v>
          </cell>
          <cell r="AS5889">
            <v>1</v>
          </cell>
          <cell r="AT5889">
            <v>0</v>
          </cell>
        </row>
        <row r="5890">
          <cell r="C5890" t="str">
            <v>VPB2011</v>
          </cell>
          <cell r="D5890" t="str">
            <v>HOSE</v>
          </cell>
          <cell r="E5890" t="str">
            <v>Ông</v>
          </cell>
          <cell r="F5890">
            <v>1</v>
          </cell>
          <cell r="G5890" t="str">
            <v>Nguyễn Hưng</v>
          </cell>
          <cell r="H5890">
            <v>5</v>
          </cell>
          <cell r="I5890" t="str">
            <v>TGĐ</v>
          </cell>
          <cell r="J5890" t="str">
            <v>TGĐ</v>
          </cell>
          <cell r="M5890" t="str">
            <v>VPBNguyenHung</v>
          </cell>
          <cell r="N5890">
            <v>4</v>
          </cell>
          <cell r="P5890">
            <v>0</v>
          </cell>
          <cell r="Q5890">
            <v>1</v>
          </cell>
          <cell r="R5890">
            <v>0</v>
          </cell>
          <cell r="S5890">
            <v>0</v>
          </cell>
          <cell r="T5890">
            <v>1</v>
          </cell>
          <cell r="U5890">
            <v>1</v>
          </cell>
          <cell r="V5890">
            <v>0</v>
          </cell>
          <cell r="W5890">
            <v>0</v>
          </cell>
          <cell r="X5890">
            <v>0</v>
          </cell>
          <cell r="Y5890">
            <v>0</v>
          </cell>
          <cell r="Z5890">
            <v>1</v>
          </cell>
          <cell r="AA5890">
            <v>0</v>
          </cell>
          <cell r="AB5890">
            <v>0</v>
          </cell>
          <cell r="AD5890">
            <v>50500</v>
          </cell>
          <cell r="AE5890">
            <v>0</v>
          </cell>
          <cell r="AF5890">
            <v>0</v>
          </cell>
          <cell r="AG5890">
            <v>50500</v>
          </cell>
          <cell r="AH5890">
            <v>0.01</v>
          </cell>
          <cell r="AL5890" t="str">
            <v>ThS QTKD</v>
          </cell>
          <cell r="AM5890">
            <v>1</v>
          </cell>
          <cell r="AN5890">
            <v>2</v>
          </cell>
          <cell r="AP5890">
            <v>0</v>
          </cell>
          <cell r="AQ5890">
            <v>1993</v>
          </cell>
          <cell r="AR5890">
            <v>0</v>
          </cell>
          <cell r="AS5890">
            <v>1</v>
          </cell>
          <cell r="AT5890">
            <v>0</v>
          </cell>
        </row>
        <row r="5891">
          <cell r="C5891" t="str">
            <v>VPB2011</v>
          </cell>
          <cell r="D5891" t="str">
            <v>HOSE</v>
          </cell>
          <cell r="E5891" t="str">
            <v>Bà</v>
          </cell>
          <cell r="F5891">
            <v>0</v>
          </cell>
          <cell r="G5891" t="str">
            <v>Dương Thị Thuỷ</v>
          </cell>
          <cell r="H5891">
            <v>5</v>
          </cell>
          <cell r="I5891" t="str">
            <v>Phó TGĐ</v>
          </cell>
          <cell r="J5891" t="str">
            <v>Phó TGĐ</v>
          </cell>
          <cell r="M5891" t="str">
            <v>VPBDuongThiThuy</v>
          </cell>
          <cell r="N5891">
            <v>4</v>
          </cell>
          <cell r="P5891">
            <v>0</v>
          </cell>
          <cell r="Q5891">
            <v>1</v>
          </cell>
          <cell r="R5891">
            <v>0</v>
          </cell>
          <cell r="S5891">
            <v>0</v>
          </cell>
          <cell r="T5891">
            <v>0</v>
          </cell>
          <cell r="U5891">
            <v>1</v>
          </cell>
          <cell r="V5891">
            <v>0</v>
          </cell>
          <cell r="W5891">
            <v>0</v>
          </cell>
          <cell r="X5891">
            <v>0</v>
          </cell>
          <cell r="Y5891">
            <v>0</v>
          </cell>
          <cell r="Z5891">
            <v>0</v>
          </cell>
          <cell r="AA5891">
            <v>0</v>
          </cell>
          <cell r="AB5891">
            <v>0</v>
          </cell>
          <cell r="AD5891">
            <v>15150</v>
          </cell>
          <cell r="AE5891">
            <v>0</v>
          </cell>
          <cell r="AF5891">
            <v>0</v>
          </cell>
          <cell r="AG5891">
            <v>15150</v>
          </cell>
          <cell r="AH5891">
            <v>3.0000000000000001E-3</v>
          </cell>
          <cell r="AL5891" t="str">
            <v>Cử nhân/ThS QTKD</v>
          </cell>
          <cell r="AM5891">
            <v>1</v>
          </cell>
          <cell r="AN5891">
            <v>2</v>
          </cell>
          <cell r="AP5891">
            <v>0</v>
          </cell>
          <cell r="AQ5891">
            <v>1996</v>
          </cell>
          <cell r="AR5891">
            <v>0</v>
          </cell>
          <cell r="AS5891">
            <v>1</v>
          </cell>
          <cell r="AT5891">
            <v>0</v>
          </cell>
        </row>
        <row r="5892">
          <cell r="C5892" t="str">
            <v>VPB2011</v>
          </cell>
          <cell r="D5892" t="str">
            <v>HOSE</v>
          </cell>
          <cell r="E5892" t="str">
            <v>Ông</v>
          </cell>
          <cell r="F5892">
            <v>1</v>
          </cell>
          <cell r="G5892" t="str">
            <v>Lê Anh Tuấn</v>
          </cell>
          <cell r="H5892">
            <v>5</v>
          </cell>
          <cell r="I5892" t="str">
            <v>Thành viên BKS</v>
          </cell>
          <cell r="J5892" t="str">
            <v>Thành viên BKS</v>
          </cell>
          <cell r="M5892" t="str">
            <v>VPBLeAnhTuan</v>
          </cell>
          <cell r="N5892">
            <v>1</v>
          </cell>
          <cell r="P5892">
            <v>0</v>
          </cell>
          <cell r="Q5892">
            <v>0</v>
          </cell>
          <cell r="R5892">
            <v>1</v>
          </cell>
          <cell r="S5892">
            <v>0</v>
          </cell>
          <cell r="T5892">
            <v>0</v>
          </cell>
          <cell r="U5892">
            <v>1</v>
          </cell>
          <cell r="V5892">
            <v>0</v>
          </cell>
          <cell r="W5892">
            <v>0</v>
          </cell>
          <cell r="X5892">
            <v>0</v>
          </cell>
          <cell r="Y5892">
            <v>0</v>
          </cell>
          <cell r="Z5892">
            <v>0</v>
          </cell>
          <cell r="AA5892">
            <v>0</v>
          </cell>
          <cell r="AB5892">
            <v>0</v>
          </cell>
          <cell r="AD5892">
            <v>0</v>
          </cell>
          <cell r="AE5892">
            <v>0</v>
          </cell>
          <cell r="AF5892">
            <v>0</v>
          </cell>
          <cell r="AG5892">
            <v>0</v>
          </cell>
          <cell r="AH5892">
            <v>0</v>
          </cell>
          <cell r="AL5892" t="str">
            <v>CN Luật</v>
          </cell>
          <cell r="AN5892">
            <v>1</v>
          </cell>
          <cell r="AP5892">
            <v>0</v>
          </cell>
          <cell r="AR5892">
            <v>0</v>
          </cell>
          <cell r="AS5892">
            <v>1</v>
          </cell>
          <cell r="AT5892">
            <v>0</v>
          </cell>
        </row>
        <row r="5893">
          <cell r="C5893" t="str">
            <v>VPB2011</v>
          </cell>
          <cell r="D5893" t="str">
            <v>HOSE</v>
          </cell>
          <cell r="E5893" t="str">
            <v>Ông</v>
          </cell>
          <cell r="F5893">
            <v>1</v>
          </cell>
          <cell r="G5893" t="str">
            <v>Vũ Minh Trường</v>
          </cell>
          <cell r="H5893">
            <v>5</v>
          </cell>
          <cell r="I5893" t="str">
            <v>Phó TGĐ</v>
          </cell>
          <cell r="J5893" t="str">
            <v>Phó TGĐ</v>
          </cell>
          <cell r="M5893" t="str">
            <v>VPBVuMinhTruong</v>
          </cell>
          <cell r="N5893">
            <v>1</v>
          </cell>
          <cell r="P5893">
            <v>0</v>
          </cell>
          <cell r="Q5893">
            <v>1</v>
          </cell>
          <cell r="R5893">
            <v>0</v>
          </cell>
          <cell r="S5893">
            <v>0</v>
          </cell>
          <cell r="T5893">
            <v>0</v>
          </cell>
          <cell r="U5893">
            <v>1</v>
          </cell>
          <cell r="V5893">
            <v>0</v>
          </cell>
          <cell r="W5893">
            <v>0</v>
          </cell>
          <cell r="X5893">
            <v>0</v>
          </cell>
          <cell r="Y5893">
            <v>0</v>
          </cell>
          <cell r="Z5893">
            <v>0</v>
          </cell>
          <cell r="AA5893">
            <v>0</v>
          </cell>
          <cell r="AB5893">
            <v>0</v>
          </cell>
          <cell r="AD5893">
            <v>0</v>
          </cell>
          <cell r="AE5893">
            <v>0</v>
          </cell>
          <cell r="AF5893">
            <v>0</v>
          </cell>
          <cell r="AG5893">
            <v>0</v>
          </cell>
          <cell r="AH5893">
            <v>0</v>
          </cell>
          <cell r="AN5893">
            <v>0</v>
          </cell>
          <cell r="AP5893">
            <v>0</v>
          </cell>
          <cell r="AQ5893">
            <v>2014</v>
          </cell>
          <cell r="AR5893">
            <v>0</v>
          </cell>
          <cell r="AS5893">
            <v>1</v>
          </cell>
          <cell r="AT5893">
            <v>0</v>
          </cell>
        </row>
        <row r="5894">
          <cell r="C5894" t="str">
            <v>VPB2011</v>
          </cell>
          <cell r="D5894" t="str">
            <v>HOSE</v>
          </cell>
          <cell r="E5894" t="str">
            <v>Bà</v>
          </cell>
          <cell r="F5894">
            <v>0</v>
          </cell>
          <cell r="G5894" t="str">
            <v>Lưu Thị Thảo</v>
          </cell>
          <cell r="H5894">
            <v>5</v>
          </cell>
          <cell r="I5894" t="str">
            <v>Phó TGĐ</v>
          </cell>
          <cell r="J5894" t="str">
            <v>Phó TGĐ</v>
          </cell>
          <cell r="M5894" t="str">
            <v>VPBLuuThiThao1974</v>
          </cell>
          <cell r="N5894">
            <v>1</v>
          </cell>
          <cell r="P5894">
            <v>0</v>
          </cell>
          <cell r="Q5894">
            <v>1</v>
          </cell>
          <cell r="R5894">
            <v>0</v>
          </cell>
          <cell r="S5894">
            <v>0</v>
          </cell>
          <cell r="T5894">
            <v>0</v>
          </cell>
          <cell r="U5894">
            <v>1</v>
          </cell>
          <cell r="V5894">
            <v>0</v>
          </cell>
          <cell r="W5894">
            <v>0</v>
          </cell>
          <cell r="X5894">
            <v>0</v>
          </cell>
          <cell r="Y5894">
            <v>0</v>
          </cell>
          <cell r="Z5894">
            <v>0</v>
          </cell>
          <cell r="AA5894">
            <v>0</v>
          </cell>
          <cell r="AB5894">
            <v>0</v>
          </cell>
          <cell r="AC5894">
            <v>1974</v>
          </cell>
          <cell r="AD5894">
            <v>50500</v>
          </cell>
          <cell r="AE5894">
            <v>0</v>
          </cell>
          <cell r="AF5894">
            <v>0</v>
          </cell>
          <cell r="AG5894">
            <v>50500</v>
          </cell>
          <cell r="AH5894">
            <v>0.01</v>
          </cell>
          <cell r="AN5894">
            <v>0</v>
          </cell>
          <cell r="AP5894">
            <v>0</v>
          </cell>
          <cell r="AQ5894">
            <v>2011</v>
          </cell>
          <cell r="AR5894">
            <v>0</v>
          </cell>
          <cell r="AS5894">
            <v>1</v>
          </cell>
          <cell r="AT5894">
            <v>0</v>
          </cell>
        </row>
        <row r="5895">
          <cell r="C5895" t="str">
            <v>VPB2010</v>
          </cell>
          <cell r="D5895" t="str">
            <v>HOSE</v>
          </cell>
          <cell r="E5895" t="str">
            <v>Ông</v>
          </cell>
          <cell r="F5895">
            <v>1</v>
          </cell>
          <cell r="G5895" t="str">
            <v>Nguyễn Hưng</v>
          </cell>
          <cell r="H5895">
            <v>5</v>
          </cell>
          <cell r="I5895" t="str">
            <v>TGĐ</v>
          </cell>
          <cell r="J5895" t="str">
            <v>TGĐ</v>
          </cell>
          <cell r="M5895" t="str">
            <v>VPBNguyenHung</v>
          </cell>
          <cell r="N5895">
            <v>3</v>
          </cell>
          <cell r="P5895">
            <v>0</v>
          </cell>
          <cell r="Q5895">
            <v>1</v>
          </cell>
          <cell r="R5895">
            <v>0</v>
          </cell>
          <cell r="S5895">
            <v>0</v>
          </cell>
          <cell r="T5895">
            <v>1</v>
          </cell>
          <cell r="U5895">
            <v>1</v>
          </cell>
          <cell r="V5895">
            <v>0</v>
          </cell>
          <cell r="W5895">
            <v>0</v>
          </cell>
          <cell r="X5895">
            <v>0</v>
          </cell>
          <cell r="Y5895">
            <v>0</v>
          </cell>
          <cell r="Z5895">
            <v>1</v>
          </cell>
          <cell r="AA5895">
            <v>0</v>
          </cell>
          <cell r="AB5895">
            <v>0</v>
          </cell>
          <cell r="AH5895" t="str">
            <v>n/a</v>
          </cell>
          <cell r="AL5895" t="str">
            <v>ThS QTKD</v>
          </cell>
          <cell r="AM5895">
            <v>1</v>
          </cell>
          <cell r="AN5895">
            <v>2</v>
          </cell>
          <cell r="AP5895">
            <v>0</v>
          </cell>
          <cell r="AQ5895">
            <v>1993</v>
          </cell>
          <cell r="AR5895">
            <v>0</v>
          </cell>
          <cell r="AS5895">
            <v>1</v>
          </cell>
          <cell r="AT5895">
            <v>0</v>
          </cell>
        </row>
        <row r="5896">
          <cell r="C5896" t="str">
            <v>VPB2010</v>
          </cell>
          <cell r="D5896" t="str">
            <v>HOSE</v>
          </cell>
          <cell r="E5896" t="str">
            <v>Ông</v>
          </cell>
          <cell r="F5896">
            <v>1</v>
          </cell>
          <cell r="G5896" t="str">
            <v>Trần Trọng Kiên</v>
          </cell>
          <cell r="H5896">
            <v>5</v>
          </cell>
          <cell r="I5896" t="str">
            <v>TVHĐQT</v>
          </cell>
          <cell r="J5896" t="str">
            <v>TVHĐQT</v>
          </cell>
          <cell r="M5896" t="str">
            <v>VPBTranTrongKien</v>
          </cell>
          <cell r="N5896">
            <v>2</v>
          </cell>
          <cell r="P5896">
            <v>1</v>
          </cell>
          <cell r="Q5896">
            <v>0</v>
          </cell>
          <cell r="R5896">
            <v>0</v>
          </cell>
          <cell r="S5896">
            <v>0</v>
          </cell>
          <cell r="T5896">
            <v>0</v>
          </cell>
          <cell r="U5896">
            <v>1</v>
          </cell>
          <cell r="V5896">
            <v>0</v>
          </cell>
          <cell r="W5896">
            <v>0</v>
          </cell>
          <cell r="X5896">
            <v>0</v>
          </cell>
          <cell r="Y5896">
            <v>0</v>
          </cell>
          <cell r="Z5896">
            <v>0</v>
          </cell>
          <cell r="AA5896">
            <v>0</v>
          </cell>
          <cell r="AB5896">
            <v>0</v>
          </cell>
          <cell r="AD5896">
            <v>400000</v>
          </cell>
          <cell r="AE5896">
            <v>0</v>
          </cell>
          <cell r="AF5896">
            <v>0</v>
          </cell>
          <cell r="AG5896">
            <v>400000</v>
          </cell>
          <cell r="AH5896">
            <v>0.1</v>
          </cell>
          <cell r="AN5896">
            <v>0</v>
          </cell>
          <cell r="AP5896">
            <v>1</v>
          </cell>
          <cell r="AQ5896" t="str">
            <v xml:space="preserve">          </v>
          </cell>
          <cell r="AR5896">
            <v>0</v>
          </cell>
          <cell r="AS5896">
            <v>1</v>
          </cell>
          <cell r="AT5896">
            <v>0</v>
          </cell>
        </row>
        <row r="5897">
          <cell r="C5897" t="str">
            <v>VPB2010</v>
          </cell>
          <cell r="D5897" t="str">
            <v>HOSE</v>
          </cell>
          <cell r="E5897" t="str">
            <v>Ông</v>
          </cell>
          <cell r="F5897">
            <v>1</v>
          </cell>
          <cell r="G5897" t="str">
            <v>Vũ Hải Bằng</v>
          </cell>
          <cell r="H5897">
            <v>5</v>
          </cell>
          <cell r="I5897" t="str">
            <v>Thành viên BKS</v>
          </cell>
          <cell r="J5897" t="str">
            <v>Thành viên BKS</v>
          </cell>
          <cell r="M5897" t="str">
            <v>VPBVuHaiBang</v>
          </cell>
          <cell r="N5897">
            <v>3</v>
          </cell>
          <cell r="P5897">
            <v>0</v>
          </cell>
          <cell r="Q5897">
            <v>0</v>
          </cell>
          <cell r="R5897">
            <v>1</v>
          </cell>
          <cell r="S5897">
            <v>0</v>
          </cell>
          <cell r="T5897">
            <v>0</v>
          </cell>
          <cell r="U5897">
            <v>1</v>
          </cell>
          <cell r="V5897">
            <v>0</v>
          </cell>
          <cell r="W5897">
            <v>0</v>
          </cell>
          <cell r="X5897">
            <v>0</v>
          </cell>
          <cell r="Y5897">
            <v>0</v>
          </cell>
          <cell r="Z5897">
            <v>0</v>
          </cell>
          <cell r="AA5897">
            <v>0</v>
          </cell>
          <cell r="AB5897">
            <v>0</v>
          </cell>
          <cell r="AH5897" t="str">
            <v>n/a</v>
          </cell>
          <cell r="AN5897">
            <v>0</v>
          </cell>
          <cell r="AP5897">
            <v>0</v>
          </cell>
          <cell r="AR5897">
            <v>0</v>
          </cell>
          <cell r="AS5897">
            <v>1</v>
          </cell>
          <cell r="AT5897">
            <v>0</v>
          </cell>
        </row>
        <row r="5898">
          <cell r="C5898" t="str">
            <v>VPB2010</v>
          </cell>
          <cell r="D5898" t="str">
            <v>HOSE</v>
          </cell>
          <cell r="E5898" t="str">
            <v>Ông</v>
          </cell>
          <cell r="F5898">
            <v>1</v>
          </cell>
          <cell r="G5898" t="str">
            <v>Soon Tik Koon</v>
          </cell>
          <cell r="H5898">
            <v>5</v>
          </cell>
          <cell r="I5898" t="str">
            <v>TVHĐQT</v>
          </cell>
          <cell r="J5898" t="str">
            <v>TVHĐQT</v>
          </cell>
          <cell r="M5898" t="str">
            <v>VPBSoonTikKoon</v>
          </cell>
          <cell r="N5898">
            <v>3</v>
          </cell>
          <cell r="P5898">
            <v>1</v>
          </cell>
          <cell r="Q5898">
            <v>0</v>
          </cell>
          <cell r="R5898">
            <v>0</v>
          </cell>
          <cell r="S5898">
            <v>0</v>
          </cell>
          <cell r="T5898">
            <v>0</v>
          </cell>
          <cell r="U5898">
            <v>1</v>
          </cell>
          <cell r="V5898">
            <v>0</v>
          </cell>
          <cell r="W5898">
            <v>0</v>
          </cell>
          <cell r="X5898">
            <v>0</v>
          </cell>
          <cell r="Y5898">
            <v>0</v>
          </cell>
          <cell r="Z5898">
            <v>0</v>
          </cell>
          <cell r="AA5898">
            <v>0</v>
          </cell>
          <cell r="AB5898">
            <v>0</v>
          </cell>
          <cell r="AD5898">
            <v>0</v>
          </cell>
          <cell r="AE5898">
            <v>0</v>
          </cell>
          <cell r="AF5898">
            <v>59520000</v>
          </cell>
          <cell r="AG5898">
            <v>59520000</v>
          </cell>
          <cell r="AH5898">
            <v>0</v>
          </cell>
          <cell r="AN5898">
            <v>0</v>
          </cell>
          <cell r="AP5898">
            <v>0</v>
          </cell>
          <cell r="AR5898">
            <v>0</v>
          </cell>
          <cell r="AS5898">
            <v>1</v>
          </cell>
          <cell r="AT5898">
            <v>0</v>
          </cell>
        </row>
        <row r="5899">
          <cell r="C5899" t="str">
            <v>VPB2010</v>
          </cell>
          <cell r="D5899" t="str">
            <v>HOSE</v>
          </cell>
          <cell r="E5899" t="str">
            <v>Ông</v>
          </cell>
          <cell r="F5899">
            <v>1</v>
          </cell>
          <cell r="G5899" t="str">
            <v>Vũ Minh Quỳnh</v>
          </cell>
          <cell r="H5899">
            <v>5</v>
          </cell>
          <cell r="I5899" t="str">
            <v>Phó TGĐ</v>
          </cell>
          <cell r="J5899" t="str">
            <v>Phó TGĐ</v>
          </cell>
          <cell r="M5899" t="str">
            <v>VPBVuMinhQuynh</v>
          </cell>
          <cell r="N5899">
            <v>3</v>
          </cell>
          <cell r="P5899">
            <v>0</v>
          </cell>
          <cell r="Q5899">
            <v>1</v>
          </cell>
          <cell r="R5899">
            <v>0</v>
          </cell>
          <cell r="S5899">
            <v>0</v>
          </cell>
          <cell r="T5899">
            <v>0</v>
          </cell>
          <cell r="U5899">
            <v>1</v>
          </cell>
          <cell r="V5899">
            <v>0</v>
          </cell>
          <cell r="W5899">
            <v>0</v>
          </cell>
          <cell r="X5899">
            <v>0</v>
          </cell>
          <cell r="Y5899">
            <v>0</v>
          </cell>
          <cell r="Z5899">
            <v>0</v>
          </cell>
          <cell r="AA5899">
            <v>0</v>
          </cell>
          <cell r="AB5899">
            <v>0</v>
          </cell>
          <cell r="AH5899" t="str">
            <v>n/a</v>
          </cell>
          <cell r="AL5899" t="str">
            <v>ThS Kinh tế</v>
          </cell>
          <cell r="AM5899">
            <v>1</v>
          </cell>
          <cell r="AN5899">
            <v>2</v>
          </cell>
          <cell r="AP5899">
            <v>0</v>
          </cell>
          <cell r="AQ5899">
            <v>1994</v>
          </cell>
          <cell r="AR5899">
            <v>0</v>
          </cell>
          <cell r="AS5899">
            <v>1</v>
          </cell>
          <cell r="AT5899">
            <v>0</v>
          </cell>
        </row>
        <row r="5900">
          <cell r="C5900" t="str">
            <v>VPB2010</v>
          </cell>
          <cell r="D5900" t="str">
            <v>HOSE</v>
          </cell>
          <cell r="E5900" t="str">
            <v>Bà</v>
          </cell>
          <cell r="F5900">
            <v>0</v>
          </cell>
          <cell r="G5900" t="str">
            <v>Dương Thị Thuỷ</v>
          </cell>
          <cell r="H5900">
            <v>5</v>
          </cell>
          <cell r="I5900" t="str">
            <v>Phó TGĐ</v>
          </cell>
          <cell r="J5900" t="str">
            <v>Phó TGĐ</v>
          </cell>
          <cell r="M5900" t="str">
            <v>VPBDuongThiThuy</v>
          </cell>
          <cell r="N5900">
            <v>3</v>
          </cell>
          <cell r="P5900">
            <v>0</v>
          </cell>
          <cell r="Q5900">
            <v>1</v>
          </cell>
          <cell r="R5900">
            <v>0</v>
          </cell>
          <cell r="S5900">
            <v>0</v>
          </cell>
          <cell r="T5900">
            <v>0</v>
          </cell>
          <cell r="U5900">
            <v>1</v>
          </cell>
          <cell r="V5900">
            <v>0</v>
          </cell>
          <cell r="W5900">
            <v>0</v>
          </cell>
          <cell r="X5900">
            <v>0</v>
          </cell>
          <cell r="Y5900">
            <v>0</v>
          </cell>
          <cell r="Z5900">
            <v>0</v>
          </cell>
          <cell r="AA5900">
            <v>0</v>
          </cell>
          <cell r="AB5900">
            <v>0</v>
          </cell>
          <cell r="AH5900" t="str">
            <v>n/a</v>
          </cell>
          <cell r="AL5900" t="str">
            <v>Cử nhân/ThS QTKD</v>
          </cell>
          <cell r="AM5900">
            <v>1</v>
          </cell>
          <cell r="AN5900">
            <v>2</v>
          </cell>
          <cell r="AP5900">
            <v>0</v>
          </cell>
          <cell r="AQ5900">
            <v>1996</v>
          </cell>
          <cell r="AR5900">
            <v>0</v>
          </cell>
          <cell r="AS5900">
            <v>1</v>
          </cell>
          <cell r="AT5900">
            <v>0</v>
          </cell>
        </row>
        <row r="5901">
          <cell r="C5901" t="str">
            <v>VPB2010</v>
          </cell>
          <cell r="D5901" t="str">
            <v>HOSE</v>
          </cell>
          <cell r="E5901" t="str">
            <v>Ông</v>
          </cell>
          <cell r="F5901">
            <v>1</v>
          </cell>
          <cell r="G5901" t="str">
            <v>Low Boon Keng howard</v>
          </cell>
          <cell r="H5901">
            <v>5</v>
          </cell>
          <cell r="I5901" t="str">
            <v>Phó TGĐ</v>
          </cell>
          <cell r="J5901" t="str">
            <v>Phó TGĐ</v>
          </cell>
          <cell r="M5901" t="str">
            <v>VPBLowBoonKenghoward</v>
          </cell>
          <cell r="N5901">
            <v>3</v>
          </cell>
          <cell r="P5901">
            <v>0</v>
          </cell>
          <cell r="Q5901">
            <v>1</v>
          </cell>
          <cell r="R5901">
            <v>0</v>
          </cell>
          <cell r="S5901">
            <v>0</v>
          </cell>
          <cell r="T5901">
            <v>0</v>
          </cell>
          <cell r="U5901">
            <v>1</v>
          </cell>
          <cell r="V5901">
            <v>0</v>
          </cell>
          <cell r="W5901">
            <v>0</v>
          </cell>
          <cell r="X5901">
            <v>0</v>
          </cell>
          <cell r="Y5901">
            <v>0</v>
          </cell>
          <cell r="Z5901">
            <v>0</v>
          </cell>
          <cell r="AA5901">
            <v>0</v>
          </cell>
          <cell r="AB5901">
            <v>0</v>
          </cell>
          <cell r="AH5901" t="str">
            <v>n/a</v>
          </cell>
          <cell r="AN5901">
            <v>0</v>
          </cell>
          <cell r="AP5901">
            <v>0</v>
          </cell>
          <cell r="AR5901">
            <v>0</v>
          </cell>
          <cell r="AS5901">
            <v>1</v>
          </cell>
          <cell r="AT5901">
            <v>0</v>
          </cell>
        </row>
        <row r="5902">
          <cell r="C5902" t="str">
            <v>VPB2010</v>
          </cell>
          <cell r="D5902" t="str">
            <v>HOSE</v>
          </cell>
          <cell r="E5902" t="str">
            <v>Ông</v>
          </cell>
          <cell r="F5902">
            <v>1</v>
          </cell>
          <cell r="G5902" t="str">
            <v>Marek Hovorka</v>
          </cell>
          <cell r="H5902">
            <v>5</v>
          </cell>
          <cell r="I5902" t="str">
            <v>Phó TGĐ</v>
          </cell>
          <cell r="J5902" t="str">
            <v>Phó TGĐ</v>
          </cell>
          <cell r="M5902" t="str">
            <v>VPBMarekHovorka</v>
          </cell>
          <cell r="N5902">
            <v>1</v>
          </cell>
          <cell r="P5902">
            <v>0</v>
          </cell>
          <cell r="Q5902">
            <v>1</v>
          </cell>
          <cell r="R5902">
            <v>0</v>
          </cell>
          <cell r="S5902">
            <v>0</v>
          </cell>
          <cell r="T5902">
            <v>0</v>
          </cell>
          <cell r="U5902">
            <v>1</v>
          </cell>
          <cell r="V5902">
            <v>0</v>
          </cell>
          <cell r="W5902">
            <v>0</v>
          </cell>
          <cell r="X5902">
            <v>0</v>
          </cell>
          <cell r="Y5902">
            <v>0</v>
          </cell>
          <cell r="Z5902">
            <v>0</v>
          </cell>
          <cell r="AA5902">
            <v>0</v>
          </cell>
          <cell r="AB5902">
            <v>0</v>
          </cell>
          <cell r="AH5902" t="str">
            <v>n/a</v>
          </cell>
          <cell r="AN5902">
            <v>0</v>
          </cell>
          <cell r="AP5902">
            <v>0</v>
          </cell>
          <cell r="AR5902">
            <v>0</v>
          </cell>
          <cell r="AS5902">
            <v>1</v>
          </cell>
          <cell r="AT5902">
            <v>0</v>
          </cell>
        </row>
        <row r="5903">
          <cell r="C5903" t="str">
            <v>VPB2010</v>
          </cell>
          <cell r="D5903" t="str">
            <v>HOSE</v>
          </cell>
          <cell r="E5903" t="str">
            <v>Ông</v>
          </cell>
          <cell r="F5903">
            <v>1</v>
          </cell>
          <cell r="G5903" t="str">
            <v>Nguyễn Toàn Thắng</v>
          </cell>
          <cell r="H5903">
            <v>5</v>
          </cell>
          <cell r="I5903" t="str">
            <v>KTT</v>
          </cell>
          <cell r="J5903" t="str">
            <v>KTT</v>
          </cell>
          <cell r="M5903" t="str">
            <v>VPBNguyenToanThang</v>
          </cell>
          <cell r="N5903">
            <v>3</v>
          </cell>
          <cell r="O5903">
            <v>1</v>
          </cell>
          <cell r="P5903">
            <v>0</v>
          </cell>
          <cell r="Q5903">
            <v>0</v>
          </cell>
          <cell r="R5903">
            <v>0</v>
          </cell>
          <cell r="S5903">
            <v>0</v>
          </cell>
          <cell r="T5903">
            <v>0</v>
          </cell>
          <cell r="U5903">
            <v>1</v>
          </cell>
          <cell r="V5903">
            <v>0</v>
          </cell>
          <cell r="W5903">
            <v>0</v>
          </cell>
          <cell r="X5903">
            <v>0</v>
          </cell>
          <cell r="Y5903">
            <v>0</v>
          </cell>
          <cell r="Z5903">
            <v>0</v>
          </cell>
          <cell r="AA5903">
            <v>1</v>
          </cell>
          <cell r="AB5903">
            <v>0</v>
          </cell>
          <cell r="AH5903" t="str">
            <v>n/a</v>
          </cell>
          <cell r="AN5903">
            <v>0</v>
          </cell>
          <cell r="AP5903">
            <v>0</v>
          </cell>
          <cell r="AR5903">
            <v>0</v>
          </cell>
          <cell r="AS5903">
            <v>1</v>
          </cell>
          <cell r="AT5903">
            <v>0</v>
          </cell>
        </row>
        <row r="5904">
          <cell r="C5904" t="str">
            <v>VPB2010</v>
          </cell>
          <cell r="D5904" t="str">
            <v>HOSE</v>
          </cell>
          <cell r="E5904" t="str">
            <v>Ông</v>
          </cell>
          <cell r="F5904">
            <v>1</v>
          </cell>
          <cell r="G5904" t="str">
            <v>Ngô Chí Dũng</v>
          </cell>
          <cell r="H5904">
            <v>5</v>
          </cell>
          <cell r="I5904" t="str">
            <v>CTHĐQT</v>
          </cell>
          <cell r="J5904" t="str">
            <v>CTHĐQT</v>
          </cell>
          <cell r="M5904" t="str">
            <v>VPBNgoChiDung1968</v>
          </cell>
          <cell r="N5904">
            <v>2</v>
          </cell>
          <cell r="P5904">
            <v>1</v>
          </cell>
          <cell r="Q5904">
            <v>0</v>
          </cell>
          <cell r="R5904">
            <v>0</v>
          </cell>
          <cell r="S5904">
            <v>1</v>
          </cell>
          <cell r="T5904">
            <v>0</v>
          </cell>
          <cell r="U5904">
            <v>1</v>
          </cell>
          <cell r="V5904">
            <v>0</v>
          </cell>
          <cell r="W5904">
            <v>0</v>
          </cell>
          <cell r="X5904">
            <v>0</v>
          </cell>
          <cell r="Y5904">
            <v>0</v>
          </cell>
          <cell r="Z5904">
            <v>0</v>
          </cell>
          <cell r="AA5904">
            <v>0</v>
          </cell>
          <cell r="AB5904">
            <v>0</v>
          </cell>
          <cell r="AC5904">
            <v>1968</v>
          </cell>
          <cell r="AD5904">
            <v>17920000</v>
          </cell>
          <cell r="AE5904">
            <v>0</v>
          </cell>
          <cell r="AF5904">
            <v>0</v>
          </cell>
          <cell r="AG5904">
            <v>17920000</v>
          </cell>
          <cell r="AH5904">
            <v>4.4800000000000004</v>
          </cell>
          <cell r="AL5904" t="str">
            <v>T.S Kinh tế</v>
          </cell>
          <cell r="AM5904">
            <v>1</v>
          </cell>
          <cell r="AN5904">
            <v>2</v>
          </cell>
          <cell r="AP5904">
            <v>0</v>
          </cell>
          <cell r="AQ5904">
            <v>2010</v>
          </cell>
          <cell r="AR5904">
            <v>0</v>
          </cell>
          <cell r="AS5904">
            <v>1</v>
          </cell>
          <cell r="AT5904">
            <v>0</v>
          </cell>
        </row>
        <row r="5905">
          <cell r="C5905" t="str">
            <v>VPB2010</v>
          </cell>
          <cell r="D5905" t="str">
            <v>HOSE</v>
          </cell>
          <cell r="E5905" t="str">
            <v>Ông</v>
          </cell>
          <cell r="F5905">
            <v>1</v>
          </cell>
          <cell r="G5905" t="str">
            <v>Bùi Hải Quân</v>
          </cell>
          <cell r="H5905">
            <v>5</v>
          </cell>
          <cell r="I5905" t="str">
            <v>Phó CTHĐQT</v>
          </cell>
          <cell r="J5905" t="str">
            <v>Phó CTHĐQT</v>
          </cell>
          <cell r="M5905" t="str">
            <v>VPBBuiHaiQuan1968</v>
          </cell>
          <cell r="N5905">
            <v>3</v>
          </cell>
          <cell r="P5905">
            <v>1</v>
          </cell>
          <cell r="Q5905">
            <v>0</v>
          </cell>
          <cell r="R5905">
            <v>0</v>
          </cell>
          <cell r="S5905">
            <v>0</v>
          </cell>
          <cell r="T5905">
            <v>0</v>
          </cell>
          <cell r="U5905">
            <v>1</v>
          </cell>
          <cell r="V5905">
            <v>0</v>
          </cell>
          <cell r="W5905">
            <v>0</v>
          </cell>
          <cell r="X5905">
            <v>0</v>
          </cell>
          <cell r="Y5905">
            <v>0</v>
          </cell>
          <cell r="Z5905">
            <v>0</v>
          </cell>
          <cell r="AA5905">
            <v>0</v>
          </cell>
          <cell r="AB5905">
            <v>0</v>
          </cell>
          <cell r="AC5905">
            <v>1968</v>
          </cell>
          <cell r="AD5905">
            <v>6200000</v>
          </cell>
          <cell r="AE5905">
            <v>0</v>
          </cell>
          <cell r="AF5905">
            <v>0</v>
          </cell>
          <cell r="AG5905">
            <v>6200000</v>
          </cell>
          <cell r="AH5905">
            <v>1.55</v>
          </cell>
          <cell r="AL5905" t="str">
            <v>CN Kinh tế</v>
          </cell>
          <cell r="AM5905">
            <v>1</v>
          </cell>
          <cell r="AN5905">
            <v>1</v>
          </cell>
          <cell r="AP5905">
            <v>0</v>
          </cell>
          <cell r="AQ5905">
            <v>2008</v>
          </cell>
          <cell r="AR5905">
            <v>0</v>
          </cell>
          <cell r="AS5905">
            <v>1</v>
          </cell>
          <cell r="AT5905">
            <v>0</v>
          </cell>
        </row>
        <row r="5906">
          <cell r="C5906" t="str">
            <v>VPB2010</v>
          </cell>
          <cell r="D5906" t="str">
            <v>HOSE</v>
          </cell>
          <cell r="E5906" t="str">
            <v>Ông</v>
          </cell>
          <cell r="F5906">
            <v>1</v>
          </cell>
          <cell r="G5906" t="str">
            <v>Lô Bằng Giang</v>
          </cell>
          <cell r="H5906">
            <v>5</v>
          </cell>
          <cell r="I5906" t="str">
            <v>Phó CTHĐQT</v>
          </cell>
          <cell r="J5906" t="str">
            <v>Phó CTHĐQT</v>
          </cell>
          <cell r="M5906" t="str">
            <v>VPBLoBangGiang1972</v>
          </cell>
          <cell r="N5906">
            <v>2</v>
          </cell>
          <cell r="P5906">
            <v>1</v>
          </cell>
          <cell r="Q5906">
            <v>0</v>
          </cell>
          <cell r="R5906">
            <v>0</v>
          </cell>
          <cell r="S5906">
            <v>0</v>
          </cell>
          <cell r="T5906">
            <v>0</v>
          </cell>
          <cell r="U5906">
            <v>1</v>
          </cell>
          <cell r="V5906">
            <v>0</v>
          </cell>
          <cell r="W5906">
            <v>0</v>
          </cell>
          <cell r="X5906">
            <v>0</v>
          </cell>
          <cell r="Y5906">
            <v>0</v>
          </cell>
          <cell r="Z5906">
            <v>0</v>
          </cell>
          <cell r="AA5906">
            <v>0</v>
          </cell>
          <cell r="AB5906">
            <v>0</v>
          </cell>
          <cell r="AC5906">
            <v>1972</v>
          </cell>
          <cell r="AD5906">
            <v>560000</v>
          </cell>
          <cell r="AE5906">
            <v>0</v>
          </cell>
          <cell r="AF5906">
            <v>0</v>
          </cell>
          <cell r="AG5906">
            <v>560000</v>
          </cell>
          <cell r="AH5906">
            <v>0.14000000000000001</v>
          </cell>
          <cell r="AL5906" t="str">
            <v>ThS Kinh tế/CN Tài chính - Ngân hàng</v>
          </cell>
          <cell r="AM5906">
            <v>1</v>
          </cell>
          <cell r="AN5906">
            <v>2</v>
          </cell>
          <cell r="AP5906">
            <v>0</v>
          </cell>
          <cell r="AQ5906">
            <v>2010</v>
          </cell>
          <cell r="AR5906">
            <v>1</v>
          </cell>
          <cell r="AS5906">
            <v>1</v>
          </cell>
          <cell r="AT5906">
            <v>0</v>
          </cell>
        </row>
        <row r="5907">
          <cell r="C5907" t="str">
            <v>VPB2010</v>
          </cell>
          <cell r="D5907" t="str">
            <v>HOSE</v>
          </cell>
          <cell r="E5907" t="str">
            <v>Bà</v>
          </cell>
          <cell r="F5907">
            <v>0</v>
          </cell>
          <cell r="G5907" t="str">
            <v>Nguyễn Quỳnh Anh</v>
          </cell>
          <cell r="H5907">
            <v>5</v>
          </cell>
          <cell r="I5907" t="str">
            <v>TBKS</v>
          </cell>
          <cell r="J5907" t="str">
            <v>TBKS</v>
          </cell>
          <cell r="M5907" t="str">
            <v>VPBNguyenQuynhAnh</v>
          </cell>
          <cell r="N5907">
            <v>1</v>
          </cell>
          <cell r="P5907">
            <v>0</v>
          </cell>
          <cell r="Q5907">
            <v>0</v>
          </cell>
          <cell r="R5907">
            <v>1</v>
          </cell>
          <cell r="S5907">
            <v>0</v>
          </cell>
          <cell r="T5907">
            <v>0</v>
          </cell>
          <cell r="U5907">
            <v>1</v>
          </cell>
          <cell r="V5907">
            <v>0</v>
          </cell>
          <cell r="W5907">
            <v>0</v>
          </cell>
          <cell r="X5907">
            <v>0</v>
          </cell>
          <cell r="Y5907">
            <v>0</v>
          </cell>
          <cell r="Z5907">
            <v>0</v>
          </cell>
          <cell r="AA5907">
            <v>0</v>
          </cell>
          <cell r="AB5907">
            <v>1</v>
          </cell>
          <cell r="AE5907">
            <v>0</v>
          </cell>
          <cell r="AF5907">
            <v>0</v>
          </cell>
          <cell r="AH5907" t="str">
            <v>n/a</v>
          </cell>
          <cell r="AL5907" t="str">
            <v>ThS QTKD</v>
          </cell>
          <cell r="AM5907">
            <v>1</v>
          </cell>
          <cell r="AN5907">
            <v>2</v>
          </cell>
          <cell r="AP5907">
            <v>0</v>
          </cell>
          <cell r="AQ5907">
            <v>2010</v>
          </cell>
          <cell r="AR5907">
            <v>0</v>
          </cell>
          <cell r="AS5907">
            <v>1</v>
          </cell>
          <cell r="AT5907">
            <v>0</v>
          </cell>
        </row>
        <row r="5908">
          <cell r="C5908" t="str">
            <v>VPB2010</v>
          </cell>
          <cell r="D5908" t="str">
            <v>HOSE</v>
          </cell>
          <cell r="E5908" t="str">
            <v>Bà</v>
          </cell>
          <cell r="F5908">
            <v>0</v>
          </cell>
          <cell r="G5908" t="str">
            <v>Trịnh Thị Thanh Hằng</v>
          </cell>
          <cell r="H5908">
            <v>5</v>
          </cell>
          <cell r="I5908" t="str">
            <v>Thành viên BKS</v>
          </cell>
          <cell r="J5908" t="str">
            <v>Thành viên BKS</v>
          </cell>
          <cell r="M5908" t="str">
            <v>VPBTrinhThiThanhHang1976</v>
          </cell>
          <cell r="N5908">
            <v>2</v>
          </cell>
          <cell r="P5908">
            <v>0</v>
          </cell>
          <cell r="Q5908">
            <v>0</v>
          </cell>
          <cell r="R5908">
            <v>1</v>
          </cell>
          <cell r="S5908">
            <v>0</v>
          </cell>
          <cell r="T5908">
            <v>0</v>
          </cell>
          <cell r="U5908">
            <v>1</v>
          </cell>
          <cell r="V5908">
            <v>0</v>
          </cell>
          <cell r="W5908">
            <v>0</v>
          </cell>
          <cell r="X5908">
            <v>0</v>
          </cell>
          <cell r="Y5908">
            <v>0</v>
          </cell>
          <cell r="Z5908">
            <v>0</v>
          </cell>
          <cell r="AA5908">
            <v>0</v>
          </cell>
          <cell r="AB5908">
            <v>0</v>
          </cell>
          <cell r="AC5908">
            <v>1976</v>
          </cell>
          <cell r="AD5908">
            <v>0</v>
          </cell>
          <cell r="AE5908">
            <v>0</v>
          </cell>
          <cell r="AF5908">
            <v>0</v>
          </cell>
          <cell r="AG5908">
            <v>0</v>
          </cell>
          <cell r="AH5908">
            <v>0</v>
          </cell>
          <cell r="AL5908" t="str">
            <v>CN CNTT/CN Kinh tế</v>
          </cell>
          <cell r="AM5908">
            <v>1</v>
          </cell>
          <cell r="AN5908">
            <v>1</v>
          </cell>
          <cell r="AP5908">
            <v>0</v>
          </cell>
          <cell r="AQ5908">
            <v>2010</v>
          </cell>
          <cell r="AR5908">
            <v>0</v>
          </cell>
          <cell r="AS5908">
            <v>1</v>
          </cell>
          <cell r="AT5908">
            <v>0</v>
          </cell>
        </row>
        <row r="5909">
          <cell r="C5909" t="str">
            <v>VPB2010</v>
          </cell>
          <cell r="D5909" t="str">
            <v>HOSE</v>
          </cell>
          <cell r="E5909" t="str">
            <v>Ông</v>
          </cell>
          <cell r="F5909">
            <v>1</v>
          </cell>
          <cell r="G5909" t="str">
            <v>Nguyễn Thanh Bình</v>
          </cell>
          <cell r="H5909">
            <v>5</v>
          </cell>
          <cell r="I5909" t="str">
            <v>Phó TGĐ Thường trực</v>
          </cell>
          <cell r="J5909" t="str">
            <v>Phó TGĐ Thường trực</v>
          </cell>
          <cell r="M5909" t="str">
            <v>VPBNguyenThanhBinh1966</v>
          </cell>
          <cell r="N5909">
            <v>3</v>
          </cell>
          <cell r="P5909">
            <v>0</v>
          </cell>
          <cell r="Q5909">
            <v>1</v>
          </cell>
          <cell r="R5909">
            <v>0</v>
          </cell>
          <cell r="S5909">
            <v>0</v>
          </cell>
          <cell r="T5909">
            <v>0</v>
          </cell>
          <cell r="U5909">
            <v>1</v>
          </cell>
          <cell r="V5909">
            <v>0</v>
          </cell>
          <cell r="W5909">
            <v>0</v>
          </cell>
          <cell r="X5909">
            <v>0</v>
          </cell>
          <cell r="Y5909">
            <v>0</v>
          </cell>
          <cell r="Z5909">
            <v>0</v>
          </cell>
          <cell r="AA5909">
            <v>0</v>
          </cell>
          <cell r="AB5909">
            <v>0</v>
          </cell>
          <cell r="AC5909">
            <v>1966</v>
          </cell>
          <cell r="AD5909">
            <v>0</v>
          </cell>
          <cell r="AE5909">
            <v>0</v>
          </cell>
          <cell r="AF5909">
            <v>0</v>
          </cell>
          <cell r="AG5909">
            <v>0</v>
          </cell>
          <cell r="AH5909">
            <v>0</v>
          </cell>
          <cell r="AL5909" t="str">
            <v>CN Tài chính - Ngân hàng</v>
          </cell>
          <cell r="AM5909">
            <v>1</v>
          </cell>
          <cell r="AN5909">
            <v>1</v>
          </cell>
          <cell r="AP5909">
            <v>0</v>
          </cell>
          <cell r="AQ5909">
            <v>2002</v>
          </cell>
          <cell r="AR5909">
            <v>1</v>
          </cell>
          <cell r="AS5909">
            <v>1</v>
          </cell>
          <cell r="AT5909">
            <v>0</v>
          </cell>
        </row>
        <row r="5910">
          <cell r="C5910" t="str">
            <v>VPB2010</v>
          </cell>
          <cell r="D5910" t="str">
            <v>HOSE</v>
          </cell>
          <cell r="E5910" t="str">
            <v>Bà</v>
          </cell>
          <cell r="F5910">
            <v>0</v>
          </cell>
          <cell r="G5910" t="str">
            <v>Nguyễn thị Bích Thúy</v>
          </cell>
          <cell r="H5910">
            <v>5</v>
          </cell>
          <cell r="I5910" t="str">
            <v>Phó TGĐ</v>
          </cell>
          <cell r="J5910" t="str">
            <v>Phó TGĐ</v>
          </cell>
          <cell r="M5910" t="str">
            <v>VPBNguyenthiBichThuy</v>
          </cell>
          <cell r="N5910">
            <v>1</v>
          </cell>
          <cell r="P5910">
            <v>0</v>
          </cell>
          <cell r="Q5910">
            <v>1</v>
          </cell>
          <cell r="R5910">
            <v>0</v>
          </cell>
          <cell r="S5910">
            <v>0</v>
          </cell>
          <cell r="T5910">
            <v>0</v>
          </cell>
          <cell r="U5910">
            <v>1</v>
          </cell>
          <cell r="V5910">
            <v>0</v>
          </cell>
          <cell r="W5910">
            <v>0</v>
          </cell>
          <cell r="X5910">
            <v>0</v>
          </cell>
          <cell r="Y5910">
            <v>0</v>
          </cell>
          <cell r="Z5910">
            <v>0</v>
          </cell>
          <cell r="AA5910">
            <v>0</v>
          </cell>
          <cell r="AB5910">
            <v>0</v>
          </cell>
          <cell r="AD5910">
            <v>0</v>
          </cell>
          <cell r="AE5910">
            <v>0</v>
          </cell>
          <cell r="AF5910">
            <v>0</v>
          </cell>
          <cell r="AG5910">
            <v>0</v>
          </cell>
          <cell r="AH5910">
            <v>0</v>
          </cell>
          <cell r="AL5910" t="str">
            <v>CN Kế toán</v>
          </cell>
          <cell r="AM5910">
            <v>1</v>
          </cell>
          <cell r="AN5910">
            <v>1</v>
          </cell>
          <cell r="AP5910">
            <v>0</v>
          </cell>
          <cell r="AQ5910">
            <v>2014</v>
          </cell>
          <cell r="AR5910">
            <v>0</v>
          </cell>
          <cell r="AS5910">
            <v>1</v>
          </cell>
          <cell r="AT5910">
            <v>0</v>
          </cell>
        </row>
        <row r="5911">
          <cell r="C5911" t="str">
            <v>VPB2010</v>
          </cell>
          <cell r="D5911" t="str">
            <v>HOSE</v>
          </cell>
          <cell r="E5911" t="str">
            <v>Bà</v>
          </cell>
          <cell r="F5911">
            <v>0</v>
          </cell>
          <cell r="G5911" t="str">
            <v>Dương Thị Thu Thủy</v>
          </cell>
          <cell r="H5911">
            <v>5</v>
          </cell>
          <cell r="I5911" t="str">
            <v>Phó TGĐ</v>
          </cell>
          <cell r="J5911" t="str">
            <v>Phó TGĐ</v>
          </cell>
          <cell r="M5911" t="str">
            <v>VPBDuongThiThuThuy1965</v>
          </cell>
          <cell r="N5911">
            <v>3</v>
          </cell>
          <cell r="P5911">
            <v>0</v>
          </cell>
          <cell r="Q5911">
            <v>1</v>
          </cell>
          <cell r="R5911">
            <v>0</v>
          </cell>
          <cell r="S5911">
            <v>0</v>
          </cell>
          <cell r="T5911">
            <v>0</v>
          </cell>
          <cell r="U5911">
            <v>1</v>
          </cell>
          <cell r="V5911">
            <v>0</v>
          </cell>
          <cell r="W5911">
            <v>0</v>
          </cell>
          <cell r="X5911">
            <v>0</v>
          </cell>
          <cell r="Y5911">
            <v>0</v>
          </cell>
          <cell r="Z5911">
            <v>0</v>
          </cell>
          <cell r="AA5911">
            <v>0</v>
          </cell>
          <cell r="AB5911">
            <v>0</v>
          </cell>
          <cell r="AC5911">
            <v>1965</v>
          </cell>
          <cell r="AD5911">
            <v>0</v>
          </cell>
          <cell r="AE5911">
            <v>0</v>
          </cell>
          <cell r="AF5911">
            <v>0</v>
          </cell>
          <cell r="AG5911">
            <v>0</v>
          </cell>
          <cell r="AH5911">
            <v>0</v>
          </cell>
          <cell r="AL5911" t="str">
            <v>Cao học/CN Tài chính - Ngân hàng</v>
          </cell>
          <cell r="AM5911">
            <v>1</v>
          </cell>
          <cell r="AN5911">
            <v>2</v>
          </cell>
          <cell r="AP5911">
            <v>0</v>
          </cell>
          <cell r="AQ5911">
            <v>2002</v>
          </cell>
          <cell r="AR5911">
            <v>1</v>
          </cell>
          <cell r="AS5911">
            <v>1</v>
          </cell>
          <cell r="AT5911">
            <v>0</v>
          </cell>
        </row>
        <row r="5912">
          <cell r="C5912" t="str">
            <v>VPB2010</v>
          </cell>
          <cell r="D5912" t="str">
            <v>HOSE</v>
          </cell>
          <cell r="E5912" t="str">
            <v>Ông</v>
          </cell>
          <cell r="F5912">
            <v>1</v>
          </cell>
          <cell r="G5912" t="str">
            <v>Phan Ngọc Hòa</v>
          </cell>
          <cell r="H5912">
            <v>5</v>
          </cell>
          <cell r="I5912" t="str">
            <v>Phó TGĐ</v>
          </cell>
          <cell r="J5912" t="str">
            <v>Phó TGĐ</v>
          </cell>
          <cell r="M5912" t="str">
            <v>VPBPhanNgocHoa1971</v>
          </cell>
          <cell r="N5912">
            <v>1</v>
          </cell>
          <cell r="P5912">
            <v>0</v>
          </cell>
          <cell r="Q5912">
            <v>1</v>
          </cell>
          <cell r="R5912">
            <v>0</v>
          </cell>
          <cell r="S5912">
            <v>0</v>
          </cell>
          <cell r="T5912">
            <v>0</v>
          </cell>
          <cell r="U5912">
            <v>1</v>
          </cell>
          <cell r="V5912">
            <v>0</v>
          </cell>
          <cell r="W5912">
            <v>0</v>
          </cell>
          <cell r="X5912">
            <v>0</v>
          </cell>
          <cell r="Y5912">
            <v>0</v>
          </cell>
          <cell r="Z5912">
            <v>0</v>
          </cell>
          <cell r="AA5912">
            <v>0</v>
          </cell>
          <cell r="AB5912">
            <v>0</v>
          </cell>
          <cell r="AC5912">
            <v>1971</v>
          </cell>
          <cell r="AD5912">
            <v>0</v>
          </cell>
          <cell r="AE5912">
            <v>0</v>
          </cell>
          <cell r="AF5912">
            <v>0</v>
          </cell>
          <cell r="AG5912">
            <v>0</v>
          </cell>
          <cell r="AH5912">
            <v>0</v>
          </cell>
          <cell r="AL5912" t="str">
            <v>CN Tài chính</v>
          </cell>
          <cell r="AM5912">
            <v>1</v>
          </cell>
          <cell r="AN5912">
            <v>1</v>
          </cell>
          <cell r="AP5912">
            <v>0</v>
          </cell>
          <cell r="AQ5912">
            <v>2010</v>
          </cell>
          <cell r="AR5912">
            <v>1</v>
          </cell>
          <cell r="AS5912">
            <v>1</v>
          </cell>
          <cell r="AT5912">
            <v>0</v>
          </cell>
        </row>
        <row r="5913">
          <cell r="C5913" t="str">
            <v>VPB2009</v>
          </cell>
          <cell r="D5913" t="str">
            <v>HOSE</v>
          </cell>
          <cell r="E5913" t="str">
            <v>Bà</v>
          </cell>
          <cell r="F5913">
            <v>0</v>
          </cell>
          <cell r="G5913" t="str">
            <v>Trịnh Thị Thanh Hằng</v>
          </cell>
          <cell r="H5913">
            <v>6</v>
          </cell>
          <cell r="I5913" t="str">
            <v>Thành viên BKS</v>
          </cell>
          <cell r="J5913" t="str">
            <v>Thành viên BKS</v>
          </cell>
          <cell r="M5913" t="str">
            <v>VPBTrinhThiThanhHang1976</v>
          </cell>
          <cell r="N5913">
            <v>1</v>
          </cell>
          <cell r="P5913">
            <v>0</v>
          </cell>
          <cell r="Q5913">
            <v>0</v>
          </cell>
          <cell r="R5913">
            <v>1</v>
          </cell>
          <cell r="S5913">
            <v>0</v>
          </cell>
          <cell r="T5913">
            <v>0</v>
          </cell>
          <cell r="U5913">
            <v>1</v>
          </cell>
          <cell r="V5913">
            <v>0</v>
          </cell>
          <cell r="W5913">
            <v>0</v>
          </cell>
          <cell r="X5913">
            <v>0</v>
          </cell>
          <cell r="Y5913">
            <v>0</v>
          </cell>
          <cell r="Z5913">
            <v>0</v>
          </cell>
          <cell r="AA5913">
            <v>0</v>
          </cell>
          <cell r="AB5913">
            <v>0</v>
          </cell>
          <cell r="AC5913">
            <v>1976</v>
          </cell>
          <cell r="AH5913" t="str">
            <v>n/a</v>
          </cell>
          <cell r="AL5913" t="str">
            <v>CN Kinh tế/CN Khoa học</v>
          </cell>
          <cell r="AM5913">
            <v>1</v>
          </cell>
          <cell r="AN5913">
            <v>1</v>
          </cell>
          <cell r="AP5913">
            <v>0</v>
          </cell>
          <cell r="AQ5913">
            <v>2010</v>
          </cell>
          <cell r="AR5913">
            <v>0</v>
          </cell>
          <cell r="AS5913">
            <v>0</v>
          </cell>
          <cell r="AT5913">
            <v>0</v>
          </cell>
        </row>
        <row r="5914">
          <cell r="C5914" t="str">
            <v>VPB2009</v>
          </cell>
          <cell r="D5914" t="str">
            <v>HOSE</v>
          </cell>
          <cell r="E5914" t="str">
            <v>Bà</v>
          </cell>
          <cell r="F5914">
            <v>0</v>
          </cell>
          <cell r="G5914" t="str">
            <v>Nguyễn Thị Nguyệt Hường</v>
          </cell>
          <cell r="H5914">
            <v>6</v>
          </cell>
          <cell r="I5914" t="str">
            <v>Phó CTHĐQT</v>
          </cell>
          <cell r="J5914" t="str">
            <v>Phó CTHĐQT</v>
          </cell>
          <cell r="M5914" t="str">
            <v>VPBNguyenThiNguyetHuong</v>
          </cell>
          <cell r="N5914">
            <v>1</v>
          </cell>
          <cell r="P5914">
            <v>1</v>
          </cell>
          <cell r="Q5914">
            <v>0</v>
          </cell>
          <cell r="R5914">
            <v>0</v>
          </cell>
          <cell r="S5914">
            <v>0</v>
          </cell>
          <cell r="T5914">
            <v>0</v>
          </cell>
          <cell r="U5914">
            <v>1</v>
          </cell>
          <cell r="V5914">
            <v>0</v>
          </cell>
          <cell r="W5914">
            <v>0</v>
          </cell>
          <cell r="X5914">
            <v>0</v>
          </cell>
          <cell r="Y5914">
            <v>0</v>
          </cell>
          <cell r="Z5914">
            <v>0</v>
          </cell>
          <cell r="AA5914">
            <v>0</v>
          </cell>
          <cell r="AB5914">
            <v>0</v>
          </cell>
          <cell r="AH5914" t="str">
            <v>n/a</v>
          </cell>
          <cell r="AL5914" t="str">
            <v>ThS QTKD</v>
          </cell>
          <cell r="AM5914">
            <v>1</v>
          </cell>
          <cell r="AN5914">
            <v>2</v>
          </cell>
          <cell r="AP5914">
            <v>0</v>
          </cell>
          <cell r="AR5914">
            <v>0</v>
          </cell>
          <cell r="AS5914">
            <v>0</v>
          </cell>
          <cell r="AT5914">
            <v>0</v>
          </cell>
        </row>
        <row r="5915">
          <cell r="C5915" t="str">
            <v>VPB2009</v>
          </cell>
          <cell r="D5915" t="str">
            <v>HOSE</v>
          </cell>
          <cell r="E5915" t="str">
            <v>Ông</v>
          </cell>
          <cell r="F5915">
            <v>1</v>
          </cell>
          <cell r="G5915" t="str">
            <v>Trần Trọng Kiên</v>
          </cell>
          <cell r="H5915">
            <v>6</v>
          </cell>
          <cell r="I5915" t="str">
            <v>TVHĐQT</v>
          </cell>
          <cell r="J5915" t="str">
            <v>TVHĐQT</v>
          </cell>
          <cell r="M5915" t="str">
            <v>VPBTranTrongKien</v>
          </cell>
          <cell r="N5915">
            <v>1</v>
          </cell>
          <cell r="P5915">
            <v>1</v>
          </cell>
          <cell r="Q5915">
            <v>0</v>
          </cell>
          <cell r="R5915">
            <v>0</v>
          </cell>
          <cell r="S5915">
            <v>0</v>
          </cell>
          <cell r="T5915">
            <v>0</v>
          </cell>
          <cell r="U5915">
            <v>1</v>
          </cell>
          <cell r="V5915">
            <v>0</v>
          </cell>
          <cell r="W5915">
            <v>0</v>
          </cell>
          <cell r="X5915">
            <v>0</v>
          </cell>
          <cell r="Y5915">
            <v>0</v>
          </cell>
          <cell r="Z5915">
            <v>0</v>
          </cell>
          <cell r="AA5915">
            <v>0</v>
          </cell>
          <cell r="AB5915">
            <v>0</v>
          </cell>
          <cell r="AH5915" t="str">
            <v>n/a</v>
          </cell>
          <cell r="AL5915" t="str">
            <v>ThS QTKD</v>
          </cell>
          <cell r="AM5915">
            <v>1</v>
          </cell>
          <cell r="AN5915">
            <v>2</v>
          </cell>
          <cell r="AP5915">
            <v>1</v>
          </cell>
          <cell r="AQ5915" t="str">
            <v xml:space="preserve">          </v>
          </cell>
          <cell r="AR5915">
            <v>0</v>
          </cell>
          <cell r="AS5915">
            <v>0</v>
          </cell>
          <cell r="AT5915">
            <v>0</v>
          </cell>
        </row>
        <row r="5916">
          <cell r="C5916" t="str">
            <v>VPB2009</v>
          </cell>
          <cell r="D5916" t="str">
            <v>HOSE</v>
          </cell>
          <cell r="E5916" t="str">
            <v>Ông</v>
          </cell>
          <cell r="F5916">
            <v>1</v>
          </cell>
          <cell r="G5916" t="str">
            <v>Lô Bằng Giang</v>
          </cell>
          <cell r="H5916">
            <v>6</v>
          </cell>
          <cell r="I5916" t="str">
            <v>TVHĐQT</v>
          </cell>
          <cell r="J5916" t="str">
            <v>TVHĐQT</v>
          </cell>
          <cell r="M5916" t="str">
            <v>VPBLoBangGiang1972</v>
          </cell>
          <cell r="N5916">
            <v>1</v>
          </cell>
          <cell r="P5916">
            <v>1</v>
          </cell>
          <cell r="Q5916">
            <v>0</v>
          </cell>
          <cell r="R5916">
            <v>0</v>
          </cell>
          <cell r="S5916">
            <v>0</v>
          </cell>
          <cell r="T5916">
            <v>0</v>
          </cell>
          <cell r="U5916">
            <v>1</v>
          </cell>
          <cell r="V5916">
            <v>0</v>
          </cell>
          <cell r="W5916">
            <v>0</v>
          </cell>
          <cell r="X5916">
            <v>0</v>
          </cell>
          <cell r="Y5916">
            <v>0</v>
          </cell>
          <cell r="Z5916">
            <v>0</v>
          </cell>
          <cell r="AA5916">
            <v>0</v>
          </cell>
          <cell r="AB5916">
            <v>0</v>
          </cell>
          <cell r="AC5916">
            <v>1972</v>
          </cell>
          <cell r="AH5916" t="str">
            <v>n/a</v>
          </cell>
          <cell r="AL5916" t="str">
            <v>ThS Kinh tế</v>
          </cell>
          <cell r="AM5916">
            <v>1</v>
          </cell>
          <cell r="AN5916">
            <v>2</v>
          </cell>
          <cell r="AP5916">
            <v>1</v>
          </cell>
          <cell r="AQ5916" t="str">
            <v xml:space="preserve">          </v>
          </cell>
          <cell r="AR5916">
            <v>0</v>
          </cell>
          <cell r="AS5916">
            <v>0</v>
          </cell>
          <cell r="AT5916">
            <v>0</v>
          </cell>
        </row>
        <row r="5917">
          <cell r="C5917" t="str">
            <v>VPB2009</v>
          </cell>
          <cell r="D5917" t="str">
            <v>HOSE</v>
          </cell>
          <cell r="E5917" t="str">
            <v>Ông</v>
          </cell>
          <cell r="F5917">
            <v>1</v>
          </cell>
          <cell r="G5917" t="str">
            <v>Ngô Chí Dũng</v>
          </cell>
          <cell r="H5917">
            <v>6</v>
          </cell>
          <cell r="I5917" t="str">
            <v>CTHĐQT</v>
          </cell>
          <cell r="J5917" t="str">
            <v>CTHĐQT</v>
          </cell>
          <cell r="M5917" t="str">
            <v>VPBNgoChiDung1968</v>
          </cell>
          <cell r="N5917">
            <v>1</v>
          </cell>
          <cell r="P5917">
            <v>1</v>
          </cell>
          <cell r="Q5917">
            <v>0</v>
          </cell>
          <cell r="R5917">
            <v>0</v>
          </cell>
          <cell r="S5917">
            <v>1</v>
          </cell>
          <cell r="T5917">
            <v>0</v>
          </cell>
          <cell r="U5917">
            <v>1</v>
          </cell>
          <cell r="V5917">
            <v>0</v>
          </cell>
          <cell r="W5917">
            <v>0</v>
          </cell>
          <cell r="X5917">
            <v>0</v>
          </cell>
          <cell r="Y5917">
            <v>0</v>
          </cell>
          <cell r="Z5917">
            <v>0</v>
          </cell>
          <cell r="AA5917">
            <v>0</v>
          </cell>
          <cell r="AB5917">
            <v>0</v>
          </cell>
          <cell r="AC5917">
            <v>1968</v>
          </cell>
          <cell r="AH5917" t="str">
            <v>n/a</v>
          </cell>
          <cell r="AL5917" t="str">
            <v>T.S Kinh tế</v>
          </cell>
          <cell r="AM5917">
            <v>1</v>
          </cell>
          <cell r="AN5917">
            <v>2</v>
          </cell>
          <cell r="AP5917">
            <v>0</v>
          </cell>
          <cell r="AQ5917">
            <v>2010</v>
          </cell>
          <cell r="AR5917">
            <v>0</v>
          </cell>
          <cell r="AS5917">
            <v>0</v>
          </cell>
          <cell r="AT5917">
            <v>0</v>
          </cell>
        </row>
        <row r="5918">
          <cell r="C5918" t="str">
            <v>VPB2009</v>
          </cell>
          <cell r="D5918" t="str">
            <v>HOSE</v>
          </cell>
          <cell r="E5918" t="str">
            <v>Ông</v>
          </cell>
          <cell r="F5918">
            <v>1</v>
          </cell>
          <cell r="G5918" t="str">
            <v>Bùi Hải Quân</v>
          </cell>
          <cell r="H5918">
            <v>6</v>
          </cell>
          <cell r="I5918" t="str">
            <v>Phó CTHĐQT</v>
          </cell>
          <cell r="J5918" t="str">
            <v>Phó CTHĐQT</v>
          </cell>
          <cell r="M5918" t="str">
            <v>VPBBuiHaiQuan1968</v>
          </cell>
          <cell r="N5918">
            <v>2</v>
          </cell>
          <cell r="P5918">
            <v>1</v>
          </cell>
          <cell r="Q5918">
            <v>0</v>
          </cell>
          <cell r="R5918">
            <v>0</v>
          </cell>
          <cell r="S5918">
            <v>0</v>
          </cell>
          <cell r="T5918">
            <v>0</v>
          </cell>
          <cell r="U5918">
            <v>1</v>
          </cell>
          <cell r="V5918">
            <v>0</v>
          </cell>
          <cell r="W5918">
            <v>0</v>
          </cell>
          <cell r="X5918">
            <v>0</v>
          </cell>
          <cell r="Y5918">
            <v>0</v>
          </cell>
          <cell r="Z5918">
            <v>0</v>
          </cell>
          <cell r="AA5918">
            <v>0</v>
          </cell>
          <cell r="AB5918">
            <v>0</v>
          </cell>
          <cell r="AC5918">
            <v>1968</v>
          </cell>
          <cell r="AF5918">
            <v>0</v>
          </cell>
          <cell r="AH5918" t="str">
            <v>n/a</v>
          </cell>
          <cell r="AL5918" t="str">
            <v>CN Kinh tế</v>
          </cell>
          <cell r="AM5918">
            <v>1</v>
          </cell>
          <cell r="AN5918">
            <v>1</v>
          </cell>
          <cell r="AP5918">
            <v>0</v>
          </cell>
          <cell r="AQ5918">
            <v>2008</v>
          </cell>
          <cell r="AR5918">
            <v>0</v>
          </cell>
          <cell r="AS5918">
            <v>0</v>
          </cell>
          <cell r="AT5918">
            <v>0</v>
          </cell>
        </row>
        <row r="5919">
          <cell r="C5919" t="str">
            <v>VPB2009</v>
          </cell>
          <cell r="D5919" t="str">
            <v>HOSE</v>
          </cell>
          <cell r="E5919" t="str">
            <v>Ông</v>
          </cell>
          <cell r="F5919">
            <v>1</v>
          </cell>
          <cell r="G5919" t="str">
            <v>Nguyễn Thanh Bình</v>
          </cell>
          <cell r="H5919">
            <v>6</v>
          </cell>
          <cell r="I5919" t="str">
            <v>Phó TGĐ Thường trực</v>
          </cell>
          <cell r="J5919" t="str">
            <v>Phó TGĐ Thường trực</v>
          </cell>
          <cell r="M5919" t="str">
            <v>VPBNguyenThanhBinh1966</v>
          </cell>
          <cell r="N5919">
            <v>2</v>
          </cell>
          <cell r="P5919">
            <v>0</v>
          </cell>
          <cell r="Q5919">
            <v>1</v>
          </cell>
          <cell r="R5919">
            <v>0</v>
          </cell>
          <cell r="S5919">
            <v>0</v>
          </cell>
          <cell r="T5919">
            <v>0</v>
          </cell>
          <cell r="U5919">
            <v>1</v>
          </cell>
          <cell r="V5919">
            <v>0</v>
          </cell>
          <cell r="W5919">
            <v>0</v>
          </cell>
          <cell r="X5919">
            <v>0</v>
          </cell>
          <cell r="Y5919">
            <v>0</v>
          </cell>
          <cell r="Z5919">
            <v>0</v>
          </cell>
          <cell r="AA5919">
            <v>0</v>
          </cell>
          <cell r="AB5919">
            <v>0</v>
          </cell>
          <cell r="AC5919">
            <v>1966</v>
          </cell>
          <cell r="AD5919">
            <v>0</v>
          </cell>
          <cell r="AE5919">
            <v>0</v>
          </cell>
          <cell r="AF5919">
            <v>0</v>
          </cell>
          <cell r="AG5919">
            <v>0</v>
          </cell>
          <cell r="AH5919">
            <v>0</v>
          </cell>
          <cell r="AL5919" t="str">
            <v>CN Tài chính - Ngân hàng</v>
          </cell>
          <cell r="AM5919">
            <v>1</v>
          </cell>
          <cell r="AN5919">
            <v>1</v>
          </cell>
          <cell r="AP5919">
            <v>0</v>
          </cell>
          <cell r="AQ5919">
            <v>2002</v>
          </cell>
          <cell r="AR5919">
            <v>1</v>
          </cell>
          <cell r="AS5919">
            <v>0</v>
          </cell>
          <cell r="AT5919">
            <v>0</v>
          </cell>
        </row>
        <row r="5920">
          <cell r="C5920" t="str">
            <v>VPB2009</v>
          </cell>
          <cell r="D5920" t="str">
            <v>HOSE</v>
          </cell>
          <cell r="E5920" t="str">
            <v>Bà</v>
          </cell>
          <cell r="F5920">
            <v>0</v>
          </cell>
          <cell r="G5920" t="str">
            <v>Dương Thị Thu Thủy</v>
          </cell>
          <cell r="H5920">
            <v>6</v>
          </cell>
          <cell r="I5920" t="str">
            <v>Phó TGĐ</v>
          </cell>
          <cell r="J5920" t="str">
            <v>Phó TGĐ</v>
          </cell>
          <cell r="M5920" t="str">
            <v>VPBDuongThiThuThuy1965</v>
          </cell>
          <cell r="N5920">
            <v>2</v>
          </cell>
          <cell r="P5920">
            <v>0</v>
          </cell>
          <cell r="Q5920">
            <v>1</v>
          </cell>
          <cell r="R5920">
            <v>0</v>
          </cell>
          <cell r="S5920">
            <v>0</v>
          </cell>
          <cell r="T5920">
            <v>0</v>
          </cell>
          <cell r="U5920">
            <v>1</v>
          </cell>
          <cell r="V5920">
            <v>0</v>
          </cell>
          <cell r="W5920">
            <v>0</v>
          </cell>
          <cell r="X5920">
            <v>0</v>
          </cell>
          <cell r="Y5920">
            <v>0</v>
          </cell>
          <cell r="Z5920">
            <v>0</v>
          </cell>
          <cell r="AA5920">
            <v>0</v>
          </cell>
          <cell r="AB5920">
            <v>0</v>
          </cell>
          <cell r="AC5920">
            <v>1965</v>
          </cell>
          <cell r="AD5920">
            <v>0</v>
          </cell>
          <cell r="AE5920">
            <v>0</v>
          </cell>
          <cell r="AF5920">
            <v>0</v>
          </cell>
          <cell r="AG5920">
            <v>0</v>
          </cell>
          <cell r="AH5920">
            <v>0</v>
          </cell>
          <cell r="AL5920" t="str">
            <v>Cao học/CN Tài chính - Ngân hàng</v>
          </cell>
          <cell r="AM5920">
            <v>1</v>
          </cell>
          <cell r="AN5920">
            <v>2</v>
          </cell>
          <cell r="AP5920">
            <v>0</v>
          </cell>
          <cell r="AQ5920">
            <v>2002</v>
          </cell>
          <cell r="AR5920">
            <v>1</v>
          </cell>
          <cell r="AS5920">
            <v>0</v>
          </cell>
          <cell r="AT5920">
            <v>0</v>
          </cell>
        </row>
        <row r="5921">
          <cell r="C5921" t="str">
            <v>VPB2009</v>
          </cell>
          <cell r="D5921" t="str">
            <v>HOSE</v>
          </cell>
          <cell r="E5921" t="str">
            <v>Ông</v>
          </cell>
          <cell r="F5921">
            <v>1</v>
          </cell>
          <cell r="G5921" t="str">
            <v>Soon Tik Koon</v>
          </cell>
          <cell r="H5921">
            <v>6</v>
          </cell>
          <cell r="I5921" t="str">
            <v>TVHĐQT</v>
          </cell>
          <cell r="J5921" t="str">
            <v>TVHĐQT</v>
          </cell>
          <cell r="M5921" t="str">
            <v>VPBSoonTikKoon</v>
          </cell>
          <cell r="N5921">
            <v>2</v>
          </cell>
          <cell r="P5921">
            <v>1</v>
          </cell>
          <cell r="Q5921">
            <v>0</v>
          </cell>
          <cell r="R5921">
            <v>0</v>
          </cell>
          <cell r="S5921">
            <v>0</v>
          </cell>
          <cell r="T5921">
            <v>0</v>
          </cell>
          <cell r="U5921">
            <v>1</v>
          </cell>
          <cell r="V5921">
            <v>0</v>
          </cell>
          <cell r="W5921">
            <v>0</v>
          </cell>
          <cell r="X5921">
            <v>0</v>
          </cell>
          <cell r="Y5921">
            <v>0</v>
          </cell>
          <cell r="Z5921">
            <v>0</v>
          </cell>
          <cell r="AA5921">
            <v>0</v>
          </cell>
          <cell r="AB5921">
            <v>0</v>
          </cell>
          <cell r="AD5921">
            <v>0</v>
          </cell>
          <cell r="AE5921">
            <v>0</v>
          </cell>
          <cell r="AF5921">
            <v>0</v>
          </cell>
          <cell r="AG5921">
            <v>59520000</v>
          </cell>
          <cell r="AH5921">
            <v>0</v>
          </cell>
          <cell r="AN5921">
            <v>0</v>
          </cell>
          <cell r="AP5921">
            <v>0</v>
          </cell>
          <cell r="AR5921">
            <v>0</v>
          </cell>
          <cell r="AS5921">
            <v>0</v>
          </cell>
          <cell r="AT5921">
            <v>0</v>
          </cell>
        </row>
        <row r="5922">
          <cell r="C5922" t="str">
            <v>VPB2009</v>
          </cell>
          <cell r="D5922" t="str">
            <v>HOSE</v>
          </cell>
          <cell r="E5922" t="str">
            <v>Ông</v>
          </cell>
          <cell r="F5922">
            <v>1</v>
          </cell>
          <cell r="G5922" t="str">
            <v>Nguyễn Hưng</v>
          </cell>
          <cell r="H5922">
            <v>6</v>
          </cell>
          <cell r="I5922" t="str">
            <v>TGĐ</v>
          </cell>
          <cell r="J5922" t="str">
            <v>TGĐ</v>
          </cell>
          <cell r="M5922" t="str">
            <v>VPBNguyenHung</v>
          </cell>
          <cell r="N5922">
            <v>2</v>
          </cell>
          <cell r="P5922">
            <v>0</v>
          </cell>
          <cell r="Q5922">
            <v>1</v>
          </cell>
          <cell r="R5922">
            <v>0</v>
          </cell>
          <cell r="S5922">
            <v>0</v>
          </cell>
          <cell r="T5922">
            <v>1</v>
          </cell>
          <cell r="U5922">
            <v>1</v>
          </cell>
          <cell r="V5922">
            <v>0</v>
          </cell>
          <cell r="W5922">
            <v>0</v>
          </cell>
          <cell r="X5922">
            <v>0</v>
          </cell>
          <cell r="Y5922">
            <v>0</v>
          </cell>
          <cell r="Z5922">
            <v>1</v>
          </cell>
          <cell r="AA5922">
            <v>0</v>
          </cell>
          <cell r="AB5922">
            <v>0</v>
          </cell>
          <cell r="AF5922">
            <v>0</v>
          </cell>
          <cell r="AH5922" t="str">
            <v>n/a</v>
          </cell>
          <cell r="AL5922" t="str">
            <v>ThS QTKD</v>
          </cell>
          <cell r="AM5922">
            <v>1</v>
          </cell>
          <cell r="AN5922">
            <v>2</v>
          </cell>
          <cell r="AP5922">
            <v>0</v>
          </cell>
          <cell r="AQ5922">
            <v>1993</v>
          </cell>
          <cell r="AR5922">
            <v>0</v>
          </cell>
          <cell r="AS5922">
            <v>0</v>
          </cell>
          <cell r="AT5922">
            <v>0</v>
          </cell>
        </row>
        <row r="5923">
          <cell r="C5923" t="str">
            <v>VPB2009</v>
          </cell>
          <cell r="D5923" t="str">
            <v>HOSE</v>
          </cell>
          <cell r="E5923" t="str">
            <v>Ông</v>
          </cell>
          <cell r="F5923">
            <v>1</v>
          </cell>
          <cell r="G5923" t="str">
            <v>Vũ Minh Quỳnh</v>
          </cell>
          <cell r="H5923">
            <v>6</v>
          </cell>
          <cell r="I5923" t="str">
            <v>Phó TGĐ</v>
          </cell>
          <cell r="J5923" t="str">
            <v>Phó TGĐ</v>
          </cell>
          <cell r="M5923" t="str">
            <v>VPBVuMinhQuynh</v>
          </cell>
          <cell r="N5923">
            <v>2</v>
          </cell>
          <cell r="P5923">
            <v>0</v>
          </cell>
          <cell r="Q5923">
            <v>1</v>
          </cell>
          <cell r="R5923">
            <v>0</v>
          </cell>
          <cell r="S5923">
            <v>0</v>
          </cell>
          <cell r="T5923">
            <v>0</v>
          </cell>
          <cell r="U5923">
            <v>1</v>
          </cell>
          <cell r="V5923">
            <v>0</v>
          </cell>
          <cell r="W5923">
            <v>0</v>
          </cell>
          <cell r="X5923">
            <v>0</v>
          </cell>
          <cell r="Y5923">
            <v>0</v>
          </cell>
          <cell r="Z5923">
            <v>0</v>
          </cell>
          <cell r="AA5923">
            <v>0</v>
          </cell>
          <cell r="AB5923">
            <v>0</v>
          </cell>
          <cell r="AF5923">
            <v>0</v>
          </cell>
          <cell r="AH5923" t="str">
            <v>n/a</v>
          </cell>
          <cell r="AL5923" t="str">
            <v>ThS Kinh tế</v>
          </cell>
          <cell r="AM5923">
            <v>1</v>
          </cell>
          <cell r="AN5923">
            <v>2</v>
          </cell>
          <cell r="AP5923">
            <v>0</v>
          </cell>
          <cell r="AQ5923">
            <v>1994</v>
          </cell>
          <cell r="AR5923">
            <v>0</v>
          </cell>
          <cell r="AS5923">
            <v>0</v>
          </cell>
          <cell r="AT5923">
            <v>0</v>
          </cell>
        </row>
        <row r="5924">
          <cell r="C5924" t="str">
            <v>VPB2009</v>
          </cell>
          <cell r="D5924" t="str">
            <v>HOSE</v>
          </cell>
          <cell r="E5924" t="str">
            <v>Bà</v>
          </cell>
          <cell r="F5924">
            <v>0</v>
          </cell>
          <cell r="G5924" t="str">
            <v>Dương Thị Thuỷ</v>
          </cell>
          <cell r="H5924">
            <v>6</v>
          </cell>
          <cell r="I5924" t="str">
            <v>Phó TGĐ</v>
          </cell>
          <cell r="J5924" t="str">
            <v>Phó TGĐ</v>
          </cell>
          <cell r="M5924" t="str">
            <v>VPBDuongThiThuy</v>
          </cell>
          <cell r="N5924">
            <v>2</v>
          </cell>
          <cell r="P5924">
            <v>0</v>
          </cell>
          <cell r="Q5924">
            <v>1</v>
          </cell>
          <cell r="R5924">
            <v>0</v>
          </cell>
          <cell r="S5924">
            <v>0</v>
          </cell>
          <cell r="T5924">
            <v>0</v>
          </cell>
          <cell r="U5924">
            <v>1</v>
          </cell>
          <cell r="V5924">
            <v>0</v>
          </cell>
          <cell r="W5924">
            <v>0</v>
          </cell>
          <cell r="X5924">
            <v>0</v>
          </cell>
          <cell r="Y5924">
            <v>0</v>
          </cell>
          <cell r="Z5924">
            <v>0</v>
          </cell>
          <cell r="AA5924">
            <v>0</v>
          </cell>
          <cell r="AB5924">
            <v>0</v>
          </cell>
          <cell r="AF5924">
            <v>0</v>
          </cell>
          <cell r="AH5924" t="str">
            <v>n/a</v>
          </cell>
          <cell r="AL5924" t="str">
            <v>Cử nhân/ThS QTKD</v>
          </cell>
          <cell r="AM5924">
            <v>1</v>
          </cell>
          <cell r="AN5924">
            <v>2</v>
          </cell>
          <cell r="AP5924">
            <v>0</v>
          </cell>
          <cell r="AQ5924">
            <v>1996</v>
          </cell>
          <cell r="AR5924">
            <v>0</v>
          </cell>
          <cell r="AS5924">
            <v>0</v>
          </cell>
          <cell r="AT5924">
            <v>0</v>
          </cell>
        </row>
        <row r="5925">
          <cell r="C5925" t="str">
            <v>VPB2009</v>
          </cell>
          <cell r="D5925" t="str">
            <v>HOSE</v>
          </cell>
          <cell r="E5925" t="str">
            <v>Ông</v>
          </cell>
          <cell r="F5925">
            <v>1</v>
          </cell>
          <cell r="G5925" t="str">
            <v>Low Boon Keng howard</v>
          </cell>
          <cell r="H5925">
            <v>6</v>
          </cell>
          <cell r="I5925" t="str">
            <v>Phó TGĐ</v>
          </cell>
          <cell r="J5925" t="str">
            <v>Phó TGĐ</v>
          </cell>
          <cell r="M5925" t="str">
            <v>VPBLowBoonKenghoward</v>
          </cell>
          <cell r="N5925">
            <v>2</v>
          </cell>
          <cell r="P5925">
            <v>0</v>
          </cell>
          <cell r="Q5925">
            <v>1</v>
          </cell>
          <cell r="R5925">
            <v>0</v>
          </cell>
          <cell r="S5925">
            <v>0</v>
          </cell>
          <cell r="T5925">
            <v>0</v>
          </cell>
          <cell r="U5925">
            <v>1</v>
          </cell>
          <cell r="V5925">
            <v>0</v>
          </cell>
          <cell r="W5925">
            <v>0</v>
          </cell>
          <cell r="X5925">
            <v>0</v>
          </cell>
          <cell r="Y5925">
            <v>0</v>
          </cell>
          <cell r="Z5925">
            <v>0</v>
          </cell>
          <cell r="AA5925">
            <v>0</v>
          </cell>
          <cell r="AB5925">
            <v>0</v>
          </cell>
          <cell r="AF5925">
            <v>0</v>
          </cell>
          <cell r="AH5925" t="str">
            <v>n/a</v>
          </cell>
          <cell r="AN5925">
            <v>0</v>
          </cell>
          <cell r="AP5925">
            <v>0</v>
          </cell>
          <cell r="AR5925">
            <v>0</v>
          </cell>
          <cell r="AS5925">
            <v>0</v>
          </cell>
          <cell r="AT5925">
            <v>0</v>
          </cell>
        </row>
        <row r="5926">
          <cell r="C5926" t="str">
            <v>VPB2009</v>
          </cell>
          <cell r="D5926" t="str">
            <v>HOSE</v>
          </cell>
          <cell r="E5926" t="str">
            <v>Ông</v>
          </cell>
          <cell r="F5926">
            <v>1</v>
          </cell>
          <cell r="G5926" t="str">
            <v>Nguyễn Toàn Thắng</v>
          </cell>
          <cell r="H5926">
            <v>6</v>
          </cell>
          <cell r="I5926" t="str">
            <v>KTT</v>
          </cell>
          <cell r="J5926" t="str">
            <v>KTT</v>
          </cell>
          <cell r="M5926" t="str">
            <v>VPBNguyenToanThang</v>
          </cell>
          <cell r="N5926">
            <v>2</v>
          </cell>
          <cell r="O5926">
            <v>1</v>
          </cell>
          <cell r="P5926">
            <v>0</v>
          </cell>
          <cell r="Q5926">
            <v>0</v>
          </cell>
          <cell r="R5926">
            <v>0</v>
          </cell>
          <cell r="S5926">
            <v>0</v>
          </cell>
          <cell r="T5926">
            <v>0</v>
          </cell>
          <cell r="U5926">
            <v>1</v>
          </cell>
          <cell r="V5926">
            <v>0</v>
          </cell>
          <cell r="W5926">
            <v>0</v>
          </cell>
          <cell r="X5926">
            <v>0</v>
          </cell>
          <cell r="Y5926">
            <v>0</v>
          </cell>
          <cell r="Z5926">
            <v>0</v>
          </cell>
          <cell r="AA5926">
            <v>1</v>
          </cell>
          <cell r="AB5926">
            <v>0</v>
          </cell>
          <cell r="AF5926">
            <v>0</v>
          </cell>
          <cell r="AH5926" t="str">
            <v>n/a</v>
          </cell>
          <cell r="AN5926">
            <v>0</v>
          </cell>
          <cell r="AP5926">
            <v>0</v>
          </cell>
          <cell r="AR5926">
            <v>0</v>
          </cell>
          <cell r="AS5926">
            <v>0</v>
          </cell>
          <cell r="AT5926">
            <v>0</v>
          </cell>
        </row>
        <row r="5927">
          <cell r="C5927" t="str">
            <v>VPB2009</v>
          </cell>
          <cell r="D5927" t="str">
            <v>HOSE</v>
          </cell>
          <cell r="E5927" t="str">
            <v>Ông</v>
          </cell>
          <cell r="F5927">
            <v>1</v>
          </cell>
          <cell r="G5927" t="str">
            <v>Vũ Hải Bằng</v>
          </cell>
          <cell r="H5927">
            <v>6</v>
          </cell>
          <cell r="I5927" t="str">
            <v>Thành viên BKS</v>
          </cell>
          <cell r="J5927" t="str">
            <v>Thành viên BKS</v>
          </cell>
          <cell r="M5927" t="str">
            <v>VPBVuHaiBang</v>
          </cell>
          <cell r="N5927">
            <v>2</v>
          </cell>
          <cell r="P5927">
            <v>0</v>
          </cell>
          <cell r="Q5927">
            <v>0</v>
          </cell>
          <cell r="R5927">
            <v>1</v>
          </cell>
          <cell r="S5927">
            <v>0</v>
          </cell>
          <cell r="T5927">
            <v>0</v>
          </cell>
          <cell r="U5927">
            <v>1</v>
          </cell>
          <cell r="V5927">
            <v>0</v>
          </cell>
          <cell r="W5927">
            <v>0</v>
          </cell>
          <cell r="X5927">
            <v>0</v>
          </cell>
          <cell r="Y5927">
            <v>0</v>
          </cell>
          <cell r="Z5927">
            <v>0</v>
          </cell>
          <cell r="AA5927">
            <v>0</v>
          </cell>
          <cell r="AB5927">
            <v>0</v>
          </cell>
          <cell r="AH5927" t="str">
            <v>n/a</v>
          </cell>
          <cell r="AL5927" t="str">
            <v>CN Luật</v>
          </cell>
          <cell r="AN5927">
            <v>1</v>
          </cell>
          <cell r="AP5927">
            <v>0</v>
          </cell>
          <cell r="AR5927">
            <v>0</v>
          </cell>
          <cell r="AS5927">
            <v>0</v>
          </cell>
          <cell r="AT5927">
            <v>0</v>
          </cell>
        </row>
        <row r="5928">
          <cell r="C5928" t="str">
            <v>VPB2009</v>
          </cell>
          <cell r="D5928" t="str">
            <v>HOSE</v>
          </cell>
          <cell r="E5928" t="str">
            <v>Bà</v>
          </cell>
          <cell r="F5928">
            <v>0</v>
          </cell>
          <cell r="G5928" t="str">
            <v>Nguyễn Thị Quỳnh Anh</v>
          </cell>
          <cell r="H5928">
            <v>6</v>
          </cell>
          <cell r="I5928" t="str">
            <v>TBKS</v>
          </cell>
          <cell r="J5928" t="str">
            <v>TBKS</v>
          </cell>
          <cell r="M5928" t="str">
            <v>VPBNguyenThiQuynhAnh</v>
          </cell>
          <cell r="N5928">
            <v>1</v>
          </cell>
          <cell r="P5928">
            <v>0</v>
          </cell>
          <cell r="Q5928">
            <v>0</v>
          </cell>
          <cell r="R5928">
            <v>1</v>
          </cell>
          <cell r="S5928">
            <v>0</v>
          </cell>
          <cell r="T5928">
            <v>0</v>
          </cell>
          <cell r="U5928">
            <v>1</v>
          </cell>
          <cell r="V5928">
            <v>0</v>
          </cell>
          <cell r="W5928">
            <v>0</v>
          </cell>
          <cell r="X5928">
            <v>0</v>
          </cell>
          <cell r="Y5928">
            <v>0</v>
          </cell>
          <cell r="Z5928">
            <v>0</v>
          </cell>
          <cell r="AA5928">
            <v>0</v>
          </cell>
          <cell r="AB5928">
            <v>1</v>
          </cell>
          <cell r="AH5928" t="str">
            <v>n/a</v>
          </cell>
          <cell r="AL5928" t="str">
            <v>ThS QTKD/T.S Khoa học</v>
          </cell>
          <cell r="AM5928">
            <v>1</v>
          </cell>
          <cell r="AN5928">
            <v>2</v>
          </cell>
          <cell r="AP5928">
            <v>0</v>
          </cell>
          <cell r="AR5928">
            <v>0</v>
          </cell>
          <cell r="AS5928">
            <v>0</v>
          </cell>
          <cell r="AT5928">
            <v>0</v>
          </cell>
        </row>
        <row r="5929">
          <cell r="C5929" t="str">
            <v>VPB2008</v>
          </cell>
          <cell r="D5929" t="str">
            <v>HOSE</v>
          </cell>
          <cell r="E5929" t="str">
            <v>Ông</v>
          </cell>
          <cell r="F5929">
            <v>1</v>
          </cell>
          <cell r="G5929" t="str">
            <v>Phạm Hà Trung</v>
          </cell>
          <cell r="H5929">
            <v>5</v>
          </cell>
          <cell r="I5929" t="str">
            <v>CTHĐQT</v>
          </cell>
          <cell r="J5929" t="str">
            <v>CTHĐQT</v>
          </cell>
          <cell r="M5929" t="str">
            <v>VPBPhamHaTrung</v>
          </cell>
          <cell r="N5929">
            <v>1</v>
          </cell>
          <cell r="P5929">
            <v>1</v>
          </cell>
          <cell r="Q5929">
            <v>0</v>
          </cell>
          <cell r="R5929">
            <v>0</v>
          </cell>
          <cell r="S5929">
            <v>1</v>
          </cell>
          <cell r="T5929">
            <v>0</v>
          </cell>
          <cell r="U5929">
            <v>1</v>
          </cell>
          <cell r="V5929">
            <v>0</v>
          </cell>
          <cell r="W5929">
            <v>0</v>
          </cell>
          <cell r="X5929">
            <v>0</v>
          </cell>
          <cell r="Y5929">
            <v>0</v>
          </cell>
          <cell r="Z5929">
            <v>0</v>
          </cell>
          <cell r="AA5929">
            <v>0</v>
          </cell>
          <cell r="AB5929">
            <v>0</v>
          </cell>
          <cell r="AH5929" t="str">
            <v>n/a</v>
          </cell>
          <cell r="AL5929" t="str">
            <v>Kỹ sư/CN Kinh tế</v>
          </cell>
          <cell r="AM5929">
            <v>1</v>
          </cell>
          <cell r="AN5929">
            <v>1</v>
          </cell>
          <cell r="AP5929">
            <v>0</v>
          </cell>
          <cell r="AR5929">
            <v>0</v>
          </cell>
          <cell r="AS5929">
            <v>0</v>
          </cell>
          <cell r="AT5929">
            <v>0</v>
          </cell>
        </row>
        <row r="5930">
          <cell r="C5930" t="str">
            <v>VPB2008</v>
          </cell>
          <cell r="D5930" t="str">
            <v>HOSE</v>
          </cell>
          <cell r="E5930" t="str">
            <v>Ông</v>
          </cell>
          <cell r="F5930">
            <v>1</v>
          </cell>
          <cell r="G5930" t="str">
            <v>Nguyễn Quang A</v>
          </cell>
          <cell r="H5930">
            <v>5</v>
          </cell>
          <cell r="I5930" t="str">
            <v>TVHĐQT</v>
          </cell>
          <cell r="J5930" t="str">
            <v>TVHĐQT</v>
          </cell>
          <cell r="M5930" t="str">
            <v>VPBNguyenQuangA</v>
          </cell>
          <cell r="N5930">
            <v>1</v>
          </cell>
          <cell r="P5930">
            <v>1</v>
          </cell>
          <cell r="Q5930">
            <v>0</v>
          </cell>
          <cell r="R5930">
            <v>0</v>
          </cell>
          <cell r="S5930">
            <v>0</v>
          </cell>
          <cell r="T5930">
            <v>0</v>
          </cell>
          <cell r="U5930">
            <v>1</v>
          </cell>
          <cell r="V5930">
            <v>0</v>
          </cell>
          <cell r="W5930">
            <v>0</v>
          </cell>
          <cell r="X5930">
            <v>0</v>
          </cell>
          <cell r="Y5930">
            <v>0</v>
          </cell>
          <cell r="Z5930">
            <v>0</v>
          </cell>
          <cell r="AA5930">
            <v>0</v>
          </cell>
          <cell r="AB5930">
            <v>0</v>
          </cell>
          <cell r="AE5930">
            <v>0</v>
          </cell>
          <cell r="AH5930" t="str">
            <v>n/a</v>
          </cell>
          <cell r="AL5930" t="str">
            <v>T.S Khoa học</v>
          </cell>
          <cell r="AN5930">
            <v>2</v>
          </cell>
          <cell r="AP5930">
            <v>0</v>
          </cell>
          <cell r="AR5930">
            <v>0</v>
          </cell>
          <cell r="AS5930">
            <v>0</v>
          </cell>
          <cell r="AT5930">
            <v>0</v>
          </cell>
        </row>
        <row r="5931">
          <cell r="C5931" t="str">
            <v>VPB2008</v>
          </cell>
          <cell r="D5931" t="str">
            <v>HOSE</v>
          </cell>
          <cell r="E5931" t="str">
            <v>Ông</v>
          </cell>
          <cell r="F5931">
            <v>1</v>
          </cell>
          <cell r="G5931" t="str">
            <v>Trần Đức Hạ</v>
          </cell>
          <cell r="H5931">
            <v>5</v>
          </cell>
          <cell r="I5931" t="str">
            <v>Thành viên BKS</v>
          </cell>
          <cell r="J5931" t="str">
            <v>Thành viên BKS</v>
          </cell>
          <cell r="M5931" t="str">
            <v>VPBTranDucHa</v>
          </cell>
          <cell r="N5931">
            <v>1</v>
          </cell>
          <cell r="P5931">
            <v>0</v>
          </cell>
          <cell r="Q5931">
            <v>0</v>
          </cell>
          <cell r="R5931">
            <v>1</v>
          </cell>
          <cell r="S5931">
            <v>0</v>
          </cell>
          <cell r="T5931">
            <v>0</v>
          </cell>
          <cell r="U5931">
            <v>1</v>
          </cell>
          <cell r="V5931">
            <v>0</v>
          </cell>
          <cell r="W5931">
            <v>0</v>
          </cell>
          <cell r="X5931">
            <v>0</v>
          </cell>
          <cell r="Y5931">
            <v>0</v>
          </cell>
          <cell r="Z5931">
            <v>0</v>
          </cell>
          <cell r="AA5931">
            <v>0</v>
          </cell>
          <cell r="AB5931">
            <v>0</v>
          </cell>
          <cell r="AH5931" t="str">
            <v>n/a</v>
          </cell>
          <cell r="AL5931" t="str">
            <v>CN Kinh tế</v>
          </cell>
          <cell r="AM5931">
            <v>1</v>
          </cell>
          <cell r="AN5931">
            <v>1</v>
          </cell>
          <cell r="AP5931">
            <v>0</v>
          </cell>
          <cell r="AR5931">
            <v>0</v>
          </cell>
          <cell r="AS5931">
            <v>0</v>
          </cell>
          <cell r="AT5931">
            <v>0</v>
          </cell>
        </row>
        <row r="5932">
          <cell r="C5932" t="str">
            <v>VPB2008</v>
          </cell>
          <cell r="D5932" t="str">
            <v>HOSE</v>
          </cell>
          <cell r="E5932" t="str">
            <v>Bà</v>
          </cell>
          <cell r="F5932">
            <v>0</v>
          </cell>
          <cell r="G5932" t="str">
            <v>Phạm Thị Thu Hà</v>
          </cell>
          <cell r="H5932">
            <v>5</v>
          </cell>
          <cell r="I5932" t="str">
            <v>Thành viên BKS</v>
          </cell>
          <cell r="J5932" t="str">
            <v>Thành viên BKS</v>
          </cell>
          <cell r="M5932" t="str">
            <v>VPBPhamThiThuHa</v>
          </cell>
          <cell r="N5932">
            <v>1</v>
          </cell>
          <cell r="P5932">
            <v>0</v>
          </cell>
          <cell r="Q5932">
            <v>0</v>
          </cell>
          <cell r="R5932">
            <v>1</v>
          </cell>
          <cell r="S5932">
            <v>0</v>
          </cell>
          <cell r="T5932">
            <v>0</v>
          </cell>
          <cell r="U5932">
            <v>1</v>
          </cell>
          <cell r="V5932">
            <v>0</v>
          </cell>
          <cell r="W5932">
            <v>0</v>
          </cell>
          <cell r="X5932">
            <v>0</v>
          </cell>
          <cell r="Y5932">
            <v>0</v>
          </cell>
          <cell r="Z5932">
            <v>0</v>
          </cell>
          <cell r="AA5932">
            <v>0</v>
          </cell>
          <cell r="AB5932">
            <v>0</v>
          </cell>
          <cell r="AH5932" t="str">
            <v>n/a</v>
          </cell>
          <cell r="AL5932" t="str">
            <v>ThS Tài chính Ngân hàng</v>
          </cell>
          <cell r="AM5932">
            <v>1</v>
          </cell>
          <cell r="AN5932">
            <v>2</v>
          </cell>
          <cell r="AP5932">
            <v>0</v>
          </cell>
          <cell r="AR5932">
            <v>1</v>
          </cell>
          <cell r="AS5932">
            <v>0</v>
          </cell>
          <cell r="AT5932">
            <v>0</v>
          </cell>
        </row>
        <row r="5933">
          <cell r="C5933" t="str">
            <v>VPB2008</v>
          </cell>
          <cell r="D5933" t="str">
            <v>HOSE</v>
          </cell>
          <cell r="E5933" t="str">
            <v>Ông</v>
          </cell>
          <cell r="F5933">
            <v>1</v>
          </cell>
          <cell r="G5933" t="str">
            <v>Hồ Nam Tiến</v>
          </cell>
          <cell r="H5933">
            <v>5</v>
          </cell>
          <cell r="I5933" t="str">
            <v>Phó TGĐ</v>
          </cell>
          <cell r="J5933" t="str">
            <v>Phó TGĐ</v>
          </cell>
          <cell r="M5933" t="str">
            <v>VPBHoNamTien</v>
          </cell>
          <cell r="N5933">
            <v>1</v>
          </cell>
          <cell r="P5933">
            <v>0</v>
          </cell>
          <cell r="Q5933">
            <v>1</v>
          </cell>
          <cell r="R5933">
            <v>0</v>
          </cell>
          <cell r="S5933">
            <v>0</v>
          </cell>
          <cell r="T5933">
            <v>0</v>
          </cell>
          <cell r="U5933">
            <v>1</v>
          </cell>
          <cell r="V5933">
            <v>0</v>
          </cell>
          <cell r="W5933">
            <v>0</v>
          </cell>
          <cell r="X5933">
            <v>0</v>
          </cell>
          <cell r="Y5933">
            <v>0</v>
          </cell>
          <cell r="Z5933">
            <v>0</v>
          </cell>
          <cell r="AA5933">
            <v>0</v>
          </cell>
          <cell r="AB5933">
            <v>0</v>
          </cell>
          <cell r="AH5933" t="str">
            <v>n/a</v>
          </cell>
          <cell r="AL5933" t="str">
            <v>ThS Kinh tế</v>
          </cell>
          <cell r="AM5933">
            <v>1</v>
          </cell>
          <cell r="AN5933">
            <v>2</v>
          </cell>
          <cell r="AP5933">
            <v>0</v>
          </cell>
          <cell r="AR5933">
            <v>0</v>
          </cell>
          <cell r="AS5933">
            <v>0</v>
          </cell>
          <cell r="AT5933">
            <v>0</v>
          </cell>
        </row>
        <row r="5934">
          <cell r="C5934" t="str">
            <v>VPB2008</v>
          </cell>
          <cell r="D5934" t="str">
            <v>HOSE</v>
          </cell>
          <cell r="E5934" t="str">
            <v>Ông</v>
          </cell>
          <cell r="F5934">
            <v>1</v>
          </cell>
          <cell r="G5934" t="str">
            <v>Nguyễn Đình Long</v>
          </cell>
          <cell r="H5934">
            <v>5</v>
          </cell>
          <cell r="I5934" t="str">
            <v>Phó TGĐ</v>
          </cell>
          <cell r="J5934" t="str">
            <v>Phó TGĐ</v>
          </cell>
          <cell r="M5934" t="str">
            <v>VPBNguyenDinhLong</v>
          </cell>
          <cell r="N5934">
            <v>1</v>
          </cell>
          <cell r="P5934">
            <v>0</v>
          </cell>
          <cell r="Q5934">
            <v>1</v>
          </cell>
          <cell r="R5934">
            <v>0</v>
          </cell>
          <cell r="S5934">
            <v>0</v>
          </cell>
          <cell r="T5934">
            <v>0</v>
          </cell>
          <cell r="U5934">
            <v>1</v>
          </cell>
          <cell r="V5934">
            <v>0</v>
          </cell>
          <cell r="W5934">
            <v>0</v>
          </cell>
          <cell r="X5934">
            <v>0</v>
          </cell>
          <cell r="Y5934">
            <v>0</v>
          </cell>
          <cell r="Z5934">
            <v>0</v>
          </cell>
          <cell r="AA5934">
            <v>0</v>
          </cell>
          <cell r="AB5934">
            <v>0</v>
          </cell>
          <cell r="AE5934">
            <v>0</v>
          </cell>
          <cell r="AH5934" t="str">
            <v>n/a</v>
          </cell>
          <cell r="AL5934" t="str">
            <v>CN Kinh tế</v>
          </cell>
          <cell r="AM5934">
            <v>1</v>
          </cell>
          <cell r="AN5934">
            <v>1</v>
          </cell>
          <cell r="AP5934">
            <v>0</v>
          </cell>
          <cell r="AR5934">
            <v>0</v>
          </cell>
          <cell r="AS5934">
            <v>0</v>
          </cell>
          <cell r="AT5934">
            <v>0</v>
          </cell>
        </row>
        <row r="5935">
          <cell r="C5935" t="str">
            <v>VPB2008</v>
          </cell>
          <cell r="D5935" t="str">
            <v>HOSE</v>
          </cell>
          <cell r="E5935" t="str">
            <v>Ông</v>
          </cell>
          <cell r="F5935">
            <v>1</v>
          </cell>
          <cell r="G5935" t="str">
            <v>Ngô Hà Bắc</v>
          </cell>
          <cell r="H5935">
            <v>5</v>
          </cell>
          <cell r="I5935" t="str">
            <v>TVHĐQT</v>
          </cell>
          <cell r="J5935" t="str">
            <v>TVHĐQT</v>
          </cell>
          <cell r="M5935" t="str">
            <v>VPBNgoHaBac</v>
          </cell>
          <cell r="N5935">
            <v>1</v>
          </cell>
          <cell r="P5935">
            <v>1</v>
          </cell>
          <cell r="Q5935">
            <v>0</v>
          </cell>
          <cell r="R5935">
            <v>0</v>
          </cell>
          <cell r="S5935">
            <v>0</v>
          </cell>
          <cell r="T5935">
            <v>0</v>
          </cell>
          <cell r="U5935">
            <v>1</v>
          </cell>
          <cell r="V5935">
            <v>0</v>
          </cell>
          <cell r="W5935">
            <v>0</v>
          </cell>
          <cell r="X5935">
            <v>0</v>
          </cell>
          <cell r="Y5935">
            <v>0</v>
          </cell>
          <cell r="Z5935">
            <v>0</v>
          </cell>
          <cell r="AA5935">
            <v>0</v>
          </cell>
          <cell r="AB5935">
            <v>0</v>
          </cell>
          <cell r="AH5935" t="str">
            <v>n/a</v>
          </cell>
          <cell r="AL5935" t="str">
            <v>T.S CNTT</v>
          </cell>
          <cell r="AN5935">
            <v>2</v>
          </cell>
          <cell r="AP5935">
            <v>0</v>
          </cell>
          <cell r="AR5935">
            <v>0</v>
          </cell>
          <cell r="AS5935">
            <v>0</v>
          </cell>
          <cell r="AT5935">
            <v>0</v>
          </cell>
        </row>
        <row r="5936">
          <cell r="C5936" t="str">
            <v>VPB2008</v>
          </cell>
          <cell r="D5936" t="str">
            <v>HOSE</v>
          </cell>
          <cell r="E5936" t="str">
            <v>Ông</v>
          </cell>
          <cell r="F5936">
            <v>1</v>
          </cell>
          <cell r="G5936" t="str">
            <v>Bùi Hải Quân</v>
          </cell>
          <cell r="H5936">
            <v>5</v>
          </cell>
          <cell r="I5936" t="str">
            <v>Phó CTHĐQT</v>
          </cell>
          <cell r="J5936" t="str">
            <v>Phó CTHĐQT</v>
          </cell>
          <cell r="M5936" t="str">
            <v>VPBBuiHaiQuan1968</v>
          </cell>
          <cell r="N5936">
            <v>1</v>
          </cell>
          <cell r="P5936">
            <v>1</v>
          </cell>
          <cell r="Q5936">
            <v>0</v>
          </cell>
          <cell r="R5936">
            <v>0</v>
          </cell>
          <cell r="S5936">
            <v>0</v>
          </cell>
          <cell r="T5936">
            <v>0</v>
          </cell>
          <cell r="U5936">
            <v>1</v>
          </cell>
          <cell r="V5936">
            <v>0</v>
          </cell>
          <cell r="W5936">
            <v>0</v>
          </cell>
          <cell r="X5936">
            <v>0</v>
          </cell>
          <cell r="Y5936">
            <v>0</v>
          </cell>
          <cell r="Z5936">
            <v>0</v>
          </cell>
          <cell r="AA5936">
            <v>0</v>
          </cell>
          <cell r="AB5936">
            <v>0</v>
          </cell>
          <cell r="AC5936">
            <v>1968</v>
          </cell>
          <cell r="AH5936" t="str">
            <v>n/a</v>
          </cell>
          <cell r="AL5936" t="str">
            <v>CN Kinh tế</v>
          </cell>
          <cell r="AM5936">
            <v>1</v>
          </cell>
          <cell r="AN5936">
            <v>1</v>
          </cell>
          <cell r="AP5936">
            <v>0</v>
          </cell>
          <cell r="AQ5936">
            <v>2008</v>
          </cell>
          <cell r="AR5936">
            <v>0</v>
          </cell>
          <cell r="AS5936">
            <v>0</v>
          </cell>
          <cell r="AT5936">
            <v>0</v>
          </cell>
        </row>
        <row r="5937">
          <cell r="C5937" t="str">
            <v>VPB2008</v>
          </cell>
          <cell r="D5937" t="str">
            <v>HOSE</v>
          </cell>
          <cell r="E5937" t="str">
            <v>Ông</v>
          </cell>
          <cell r="F5937">
            <v>1</v>
          </cell>
          <cell r="G5937" t="str">
            <v>Nguyễn Thanh Bình</v>
          </cell>
          <cell r="H5937">
            <v>5</v>
          </cell>
          <cell r="I5937" t="str">
            <v>Phó TGĐ Thường trực</v>
          </cell>
          <cell r="J5937" t="str">
            <v>Phó TGĐ Thường trực</v>
          </cell>
          <cell r="M5937" t="str">
            <v>VPBNguyenThanhBinh1966</v>
          </cell>
          <cell r="N5937">
            <v>1</v>
          </cell>
          <cell r="P5937">
            <v>0</v>
          </cell>
          <cell r="Q5937">
            <v>1</v>
          </cell>
          <cell r="R5937">
            <v>0</v>
          </cell>
          <cell r="S5937">
            <v>0</v>
          </cell>
          <cell r="T5937">
            <v>0</v>
          </cell>
          <cell r="U5937">
            <v>1</v>
          </cell>
          <cell r="V5937">
            <v>0</v>
          </cell>
          <cell r="W5937">
            <v>0</v>
          </cell>
          <cell r="X5937">
            <v>0</v>
          </cell>
          <cell r="Y5937">
            <v>0</v>
          </cell>
          <cell r="Z5937">
            <v>0</v>
          </cell>
          <cell r="AA5937">
            <v>0</v>
          </cell>
          <cell r="AB5937">
            <v>0</v>
          </cell>
          <cell r="AC5937">
            <v>1966</v>
          </cell>
          <cell r="AD5937">
            <v>0</v>
          </cell>
          <cell r="AE5937">
            <v>0</v>
          </cell>
          <cell r="AF5937">
            <v>0</v>
          </cell>
          <cell r="AG5937">
            <v>0</v>
          </cell>
          <cell r="AH5937">
            <v>0</v>
          </cell>
          <cell r="AL5937" t="str">
            <v>CN Tài chính - Ngân hàng</v>
          </cell>
          <cell r="AM5937">
            <v>1</v>
          </cell>
          <cell r="AN5937">
            <v>1</v>
          </cell>
          <cell r="AP5937">
            <v>0</v>
          </cell>
          <cell r="AQ5937">
            <v>2002</v>
          </cell>
          <cell r="AR5937">
            <v>1</v>
          </cell>
          <cell r="AS5937">
            <v>0</v>
          </cell>
          <cell r="AT5937">
            <v>0</v>
          </cell>
        </row>
        <row r="5938">
          <cell r="C5938" t="str">
            <v>VPB2008</v>
          </cell>
          <cell r="D5938" t="str">
            <v>HOSE</v>
          </cell>
          <cell r="E5938" t="str">
            <v>Bà</v>
          </cell>
          <cell r="F5938">
            <v>0</v>
          </cell>
          <cell r="G5938" t="str">
            <v>Dương Thị Thu Thủy</v>
          </cell>
          <cell r="H5938">
            <v>5</v>
          </cell>
          <cell r="I5938" t="str">
            <v>Phó TGĐ</v>
          </cell>
          <cell r="J5938" t="str">
            <v>Phó TGĐ</v>
          </cell>
          <cell r="M5938" t="str">
            <v>VPBDuongThiThuThuy1965</v>
          </cell>
          <cell r="N5938">
            <v>1</v>
          </cell>
          <cell r="P5938">
            <v>0</v>
          </cell>
          <cell r="Q5938">
            <v>1</v>
          </cell>
          <cell r="R5938">
            <v>0</v>
          </cell>
          <cell r="S5938">
            <v>0</v>
          </cell>
          <cell r="T5938">
            <v>0</v>
          </cell>
          <cell r="U5938">
            <v>1</v>
          </cell>
          <cell r="V5938">
            <v>0</v>
          </cell>
          <cell r="W5938">
            <v>0</v>
          </cell>
          <cell r="X5938">
            <v>0</v>
          </cell>
          <cell r="Y5938">
            <v>0</v>
          </cell>
          <cell r="Z5938">
            <v>0</v>
          </cell>
          <cell r="AA5938">
            <v>0</v>
          </cell>
          <cell r="AB5938">
            <v>0</v>
          </cell>
          <cell r="AC5938">
            <v>1965</v>
          </cell>
          <cell r="AD5938">
            <v>0</v>
          </cell>
          <cell r="AE5938">
            <v>0</v>
          </cell>
          <cell r="AF5938">
            <v>0</v>
          </cell>
          <cell r="AG5938">
            <v>0</v>
          </cell>
          <cell r="AH5938">
            <v>0</v>
          </cell>
          <cell r="AL5938" t="str">
            <v>Cao học/CN Tài chính - Ngân hàng</v>
          </cell>
          <cell r="AM5938">
            <v>1</v>
          </cell>
          <cell r="AN5938">
            <v>2</v>
          </cell>
          <cell r="AP5938">
            <v>0</v>
          </cell>
          <cell r="AQ5938">
            <v>2002</v>
          </cell>
          <cell r="AR5938">
            <v>1</v>
          </cell>
          <cell r="AS5938">
            <v>0</v>
          </cell>
          <cell r="AT5938">
            <v>0</v>
          </cell>
        </row>
        <row r="5939">
          <cell r="C5939" t="str">
            <v>VPB2008</v>
          </cell>
          <cell r="D5939" t="str">
            <v>HOSE</v>
          </cell>
          <cell r="E5939" t="str">
            <v>Ông</v>
          </cell>
          <cell r="F5939">
            <v>1</v>
          </cell>
          <cell r="G5939" t="str">
            <v>Soon Tik Koon</v>
          </cell>
          <cell r="H5939">
            <v>5</v>
          </cell>
          <cell r="I5939" t="str">
            <v>TVHĐQT</v>
          </cell>
          <cell r="J5939" t="str">
            <v>TVHĐQT</v>
          </cell>
          <cell r="M5939" t="str">
            <v>VPBSoonTikKoon</v>
          </cell>
          <cell r="N5939">
            <v>1</v>
          </cell>
          <cell r="P5939">
            <v>1</v>
          </cell>
          <cell r="Q5939">
            <v>0</v>
          </cell>
          <cell r="R5939">
            <v>0</v>
          </cell>
          <cell r="S5939">
            <v>0</v>
          </cell>
          <cell r="T5939">
            <v>0</v>
          </cell>
          <cell r="U5939">
            <v>1</v>
          </cell>
          <cell r="V5939">
            <v>0</v>
          </cell>
          <cell r="W5939">
            <v>0</v>
          </cell>
          <cell r="X5939">
            <v>0</v>
          </cell>
          <cell r="Y5939">
            <v>0</v>
          </cell>
          <cell r="Z5939">
            <v>0</v>
          </cell>
          <cell r="AA5939">
            <v>0</v>
          </cell>
          <cell r="AB5939">
            <v>0</v>
          </cell>
          <cell r="AD5939">
            <v>0</v>
          </cell>
          <cell r="AE5939">
            <v>0</v>
          </cell>
          <cell r="AF5939">
            <v>0</v>
          </cell>
          <cell r="AG5939">
            <v>59520000</v>
          </cell>
          <cell r="AH5939">
            <v>0</v>
          </cell>
          <cell r="AN5939">
            <v>0</v>
          </cell>
          <cell r="AP5939">
            <v>0</v>
          </cell>
          <cell r="AR5939">
            <v>0</v>
          </cell>
          <cell r="AS5939">
            <v>0</v>
          </cell>
          <cell r="AT5939">
            <v>0</v>
          </cell>
        </row>
        <row r="5940">
          <cell r="C5940" t="str">
            <v>VPB2008</v>
          </cell>
          <cell r="D5940" t="str">
            <v>HOSE</v>
          </cell>
          <cell r="E5940" t="str">
            <v>Ông</v>
          </cell>
          <cell r="F5940">
            <v>1</v>
          </cell>
          <cell r="G5940" t="str">
            <v>Nguyễn Hưng</v>
          </cell>
          <cell r="H5940">
            <v>5</v>
          </cell>
          <cell r="I5940" t="str">
            <v>TGĐ</v>
          </cell>
          <cell r="J5940" t="str">
            <v>TGĐ</v>
          </cell>
          <cell r="M5940" t="str">
            <v>VPBNguyenHung</v>
          </cell>
          <cell r="N5940">
            <v>1</v>
          </cell>
          <cell r="P5940">
            <v>0</v>
          </cell>
          <cell r="Q5940">
            <v>1</v>
          </cell>
          <cell r="R5940">
            <v>0</v>
          </cell>
          <cell r="S5940">
            <v>0</v>
          </cell>
          <cell r="T5940">
            <v>1</v>
          </cell>
          <cell r="U5940">
            <v>1</v>
          </cell>
          <cell r="V5940">
            <v>0</v>
          </cell>
          <cell r="W5940">
            <v>0</v>
          </cell>
          <cell r="X5940">
            <v>0</v>
          </cell>
          <cell r="Y5940">
            <v>0</v>
          </cell>
          <cell r="Z5940">
            <v>1</v>
          </cell>
          <cell r="AA5940">
            <v>0</v>
          </cell>
          <cell r="AB5940">
            <v>0</v>
          </cell>
          <cell r="AF5940">
            <v>0</v>
          </cell>
          <cell r="AH5940" t="str">
            <v>n/a</v>
          </cell>
          <cell r="AL5940" t="str">
            <v>ThS QTKD</v>
          </cell>
          <cell r="AM5940">
            <v>1</v>
          </cell>
          <cell r="AN5940">
            <v>2</v>
          </cell>
          <cell r="AP5940">
            <v>0</v>
          </cell>
          <cell r="AQ5940">
            <v>1993</v>
          </cell>
          <cell r="AR5940">
            <v>0</v>
          </cell>
          <cell r="AS5940">
            <v>0</v>
          </cell>
          <cell r="AT5940">
            <v>0</v>
          </cell>
        </row>
        <row r="5941">
          <cell r="C5941" t="str">
            <v>VPB2008</v>
          </cell>
          <cell r="D5941" t="str">
            <v>HOSE</v>
          </cell>
          <cell r="E5941" t="str">
            <v>Ông</v>
          </cell>
          <cell r="F5941">
            <v>1</v>
          </cell>
          <cell r="G5941" t="str">
            <v>Vũ Minh Quỳnh</v>
          </cell>
          <cell r="H5941">
            <v>5</v>
          </cell>
          <cell r="I5941" t="str">
            <v>Phó TGĐ</v>
          </cell>
          <cell r="J5941" t="str">
            <v>Phó TGĐ</v>
          </cell>
          <cell r="M5941" t="str">
            <v>VPBVuMinhQuynh</v>
          </cell>
          <cell r="N5941">
            <v>1</v>
          </cell>
          <cell r="P5941">
            <v>0</v>
          </cell>
          <cell r="Q5941">
            <v>1</v>
          </cell>
          <cell r="R5941">
            <v>0</v>
          </cell>
          <cell r="S5941">
            <v>0</v>
          </cell>
          <cell r="T5941">
            <v>0</v>
          </cell>
          <cell r="U5941">
            <v>1</v>
          </cell>
          <cell r="V5941">
            <v>0</v>
          </cell>
          <cell r="W5941">
            <v>0</v>
          </cell>
          <cell r="X5941">
            <v>0</v>
          </cell>
          <cell r="Y5941">
            <v>0</v>
          </cell>
          <cell r="Z5941">
            <v>0</v>
          </cell>
          <cell r="AA5941">
            <v>0</v>
          </cell>
          <cell r="AB5941">
            <v>0</v>
          </cell>
          <cell r="AF5941">
            <v>0</v>
          </cell>
          <cell r="AH5941" t="str">
            <v>n/a</v>
          </cell>
          <cell r="AL5941" t="str">
            <v>ThS Kinh tế</v>
          </cell>
          <cell r="AM5941">
            <v>1</v>
          </cell>
          <cell r="AN5941">
            <v>2</v>
          </cell>
          <cell r="AP5941">
            <v>0</v>
          </cell>
          <cell r="AQ5941">
            <v>1994</v>
          </cell>
          <cell r="AR5941">
            <v>0</v>
          </cell>
          <cell r="AS5941">
            <v>0</v>
          </cell>
          <cell r="AT5941">
            <v>0</v>
          </cell>
        </row>
        <row r="5942">
          <cell r="C5942" t="str">
            <v>VPB2008</v>
          </cell>
          <cell r="D5942" t="str">
            <v>HOSE</v>
          </cell>
          <cell r="E5942" t="str">
            <v>Bà</v>
          </cell>
          <cell r="F5942">
            <v>0</v>
          </cell>
          <cell r="G5942" t="str">
            <v>Dương Thị Thuỷ</v>
          </cell>
          <cell r="H5942">
            <v>5</v>
          </cell>
          <cell r="I5942" t="str">
            <v>Phó TGĐ</v>
          </cell>
          <cell r="J5942" t="str">
            <v>Phó TGĐ</v>
          </cell>
          <cell r="M5942" t="str">
            <v>VPBDuongThiThuy</v>
          </cell>
          <cell r="N5942">
            <v>1</v>
          </cell>
          <cell r="P5942">
            <v>0</v>
          </cell>
          <cell r="Q5942">
            <v>1</v>
          </cell>
          <cell r="R5942">
            <v>0</v>
          </cell>
          <cell r="S5942">
            <v>0</v>
          </cell>
          <cell r="T5942">
            <v>0</v>
          </cell>
          <cell r="U5942">
            <v>1</v>
          </cell>
          <cell r="V5942">
            <v>0</v>
          </cell>
          <cell r="W5942">
            <v>0</v>
          </cell>
          <cell r="X5942">
            <v>0</v>
          </cell>
          <cell r="Y5942">
            <v>0</v>
          </cell>
          <cell r="Z5942">
            <v>0</v>
          </cell>
          <cell r="AA5942">
            <v>0</v>
          </cell>
          <cell r="AB5942">
            <v>0</v>
          </cell>
          <cell r="AF5942">
            <v>0</v>
          </cell>
          <cell r="AH5942" t="str">
            <v>n/a</v>
          </cell>
          <cell r="AL5942" t="str">
            <v>Cử nhân/ThS QTKD</v>
          </cell>
          <cell r="AM5942">
            <v>1</v>
          </cell>
          <cell r="AN5942">
            <v>2</v>
          </cell>
          <cell r="AP5942">
            <v>0</v>
          </cell>
          <cell r="AQ5942">
            <v>1996</v>
          </cell>
          <cell r="AR5942">
            <v>0</v>
          </cell>
          <cell r="AS5942">
            <v>0</v>
          </cell>
          <cell r="AT5942">
            <v>0</v>
          </cell>
        </row>
        <row r="5943">
          <cell r="C5943" t="str">
            <v>VPB2008</v>
          </cell>
          <cell r="D5943" t="str">
            <v>HOSE</v>
          </cell>
          <cell r="E5943" t="str">
            <v>Ông</v>
          </cell>
          <cell r="F5943">
            <v>1</v>
          </cell>
          <cell r="G5943" t="str">
            <v>Low Boon Keng howard</v>
          </cell>
          <cell r="H5943">
            <v>5</v>
          </cell>
          <cell r="I5943" t="str">
            <v>Phó TGĐ</v>
          </cell>
          <cell r="J5943" t="str">
            <v>Phó TGĐ</v>
          </cell>
          <cell r="M5943" t="str">
            <v>VPBLowBoonKenghoward</v>
          </cell>
          <cell r="N5943">
            <v>1</v>
          </cell>
          <cell r="P5943">
            <v>0</v>
          </cell>
          <cell r="Q5943">
            <v>1</v>
          </cell>
          <cell r="R5943">
            <v>0</v>
          </cell>
          <cell r="S5943">
            <v>0</v>
          </cell>
          <cell r="T5943">
            <v>0</v>
          </cell>
          <cell r="U5943">
            <v>1</v>
          </cell>
          <cell r="V5943">
            <v>0</v>
          </cell>
          <cell r="W5943">
            <v>0</v>
          </cell>
          <cell r="X5943">
            <v>0</v>
          </cell>
          <cell r="Y5943">
            <v>0</v>
          </cell>
          <cell r="Z5943">
            <v>0</v>
          </cell>
          <cell r="AA5943">
            <v>0</v>
          </cell>
          <cell r="AB5943">
            <v>0</v>
          </cell>
          <cell r="AF5943">
            <v>0</v>
          </cell>
          <cell r="AH5943" t="str">
            <v>n/a</v>
          </cell>
          <cell r="AN5943">
            <v>0</v>
          </cell>
          <cell r="AP5943">
            <v>0</v>
          </cell>
          <cell r="AR5943">
            <v>0</v>
          </cell>
          <cell r="AS5943">
            <v>0</v>
          </cell>
          <cell r="AT5943">
            <v>0</v>
          </cell>
        </row>
        <row r="5944">
          <cell r="C5944" t="str">
            <v>VPB2008</v>
          </cell>
          <cell r="D5944" t="str">
            <v>HOSE</v>
          </cell>
          <cell r="E5944" t="str">
            <v>Ông</v>
          </cell>
          <cell r="F5944">
            <v>1</v>
          </cell>
          <cell r="G5944" t="str">
            <v>Nguyễn Toàn Thắng</v>
          </cell>
          <cell r="H5944">
            <v>5</v>
          </cell>
          <cell r="I5944" t="str">
            <v>KTT</v>
          </cell>
          <cell r="J5944" t="str">
            <v>KTT</v>
          </cell>
          <cell r="M5944" t="str">
            <v>VPBNguyenToanThang</v>
          </cell>
          <cell r="N5944">
            <v>1</v>
          </cell>
          <cell r="O5944">
            <v>1</v>
          </cell>
          <cell r="P5944">
            <v>0</v>
          </cell>
          <cell r="Q5944">
            <v>0</v>
          </cell>
          <cell r="R5944">
            <v>0</v>
          </cell>
          <cell r="S5944">
            <v>0</v>
          </cell>
          <cell r="T5944">
            <v>0</v>
          </cell>
          <cell r="U5944">
            <v>1</v>
          </cell>
          <cell r="V5944">
            <v>0</v>
          </cell>
          <cell r="W5944">
            <v>0</v>
          </cell>
          <cell r="X5944">
            <v>0</v>
          </cell>
          <cell r="Y5944">
            <v>0</v>
          </cell>
          <cell r="Z5944">
            <v>0</v>
          </cell>
          <cell r="AA5944">
            <v>1</v>
          </cell>
          <cell r="AB5944">
            <v>0</v>
          </cell>
          <cell r="AF5944">
            <v>0</v>
          </cell>
          <cell r="AH5944" t="str">
            <v>n/a</v>
          </cell>
          <cell r="AN5944">
            <v>0</v>
          </cell>
          <cell r="AP5944">
            <v>0</v>
          </cell>
          <cell r="AR5944">
            <v>0</v>
          </cell>
          <cell r="AS5944">
            <v>0</v>
          </cell>
          <cell r="AT5944">
            <v>0</v>
          </cell>
        </row>
        <row r="5945">
          <cell r="C5945" t="str">
            <v>VPB2008</v>
          </cell>
          <cell r="D5945" t="str">
            <v>HOSE</v>
          </cell>
          <cell r="E5945" t="str">
            <v>Ông</v>
          </cell>
          <cell r="F5945">
            <v>1</v>
          </cell>
          <cell r="G5945" t="str">
            <v>Vũ Hải Bằng</v>
          </cell>
          <cell r="H5945">
            <v>5</v>
          </cell>
          <cell r="I5945" t="str">
            <v>TBKS</v>
          </cell>
          <cell r="J5945" t="str">
            <v>TBKS</v>
          </cell>
          <cell r="M5945" t="str">
            <v>VPBVuHaiBang</v>
          </cell>
          <cell r="N5945">
            <v>1</v>
          </cell>
          <cell r="P5945">
            <v>0</v>
          </cell>
          <cell r="Q5945">
            <v>0</v>
          </cell>
          <cell r="R5945">
            <v>1</v>
          </cell>
          <cell r="S5945">
            <v>0</v>
          </cell>
          <cell r="T5945">
            <v>0</v>
          </cell>
          <cell r="U5945">
            <v>1</v>
          </cell>
          <cell r="V5945">
            <v>0</v>
          </cell>
          <cell r="W5945">
            <v>0</v>
          </cell>
          <cell r="X5945">
            <v>0</v>
          </cell>
          <cell r="Y5945">
            <v>0</v>
          </cell>
          <cell r="Z5945">
            <v>0</v>
          </cell>
          <cell r="AA5945">
            <v>0</v>
          </cell>
          <cell r="AB5945">
            <v>1</v>
          </cell>
          <cell r="AH5945" t="str">
            <v>n/a</v>
          </cell>
          <cell r="AN5945">
            <v>0</v>
          </cell>
          <cell r="AP5945">
            <v>0</v>
          </cell>
          <cell r="AR5945">
            <v>0</v>
          </cell>
          <cell r="AS5945">
            <v>0</v>
          </cell>
          <cell r="AT5945">
            <v>0</v>
          </cell>
        </row>
      </sheetData>
      <sheetData sheetId="8">
        <row r="2">
          <cell r="A2" t="str">
            <v>Biến</v>
          </cell>
          <cell r="B2" t="str">
            <v>Số TV HĐQT</v>
          </cell>
          <cell r="C2" t="str">
            <v>Số TV nữ trong HĐQT</v>
          </cell>
          <cell r="D2" t="str">
            <v>Số TV HĐQT không điều hành</v>
          </cell>
          <cell r="E2" t="str">
            <v>Tổng sở hữu HĐQT</v>
          </cell>
          <cell r="F2" t="str">
            <v>Số TV có trình độ ĐH trở lên</v>
          </cell>
          <cell r="G2" t="str">
            <v>Số TV có chuyên ngành Kinh tế</v>
          </cell>
          <cell r="H2" t="str">
            <v>Số TV BGĐ</v>
          </cell>
          <cell r="I2" t="str">
            <v>Số TV nữ trong BGĐ</v>
          </cell>
          <cell r="J2" t="str">
            <v>Tổng sở hữu BGĐ</v>
          </cell>
          <cell r="K2" t="str">
            <v>Số TV có trình độ ĐH trở lên</v>
          </cell>
          <cell r="L2" t="str">
            <v>Số TV có chuyên ngành Kinh tế</v>
          </cell>
          <cell r="M2" t="str">
            <v>Số TV BKS</v>
          </cell>
          <cell r="N2" t="str">
            <v>Số TV nữ trong BKS</v>
          </cell>
          <cell r="O2" t="str">
            <v>Tổng sở hữu BKS</v>
          </cell>
          <cell r="P2" t="str">
            <v>Số TV có trình độ ĐH trở lên</v>
          </cell>
          <cell r="Q2" t="str">
            <v>Số TV có chuyên ngành Kinh tế</v>
          </cell>
          <cell r="R2" t="str">
            <v>Giới tính CT HĐQT (Nam = 1; Nữ = 0)</v>
          </cell>
          <cell r="S2" t="str">
            <v>Giới tính CEO (Nam = 1;Nữ =0)</v>
          </cell>
          <cell r="T2" t="str">
            <v>CT HĐQT kiêm CEO</v>
          </cell>
          <cell r="U2" t="str">
            <v>Tổng sở hữu của 3 ban</v>
          </cell>
          <cell r="V2" t="str">
            <v>Count</v>
          </cell>
          <cell r="W2" t="str">
            <v>Tỷ lệ sở hữu của TV HĐQT thuộc ban giám đốc</v>
          </cell>
          <cell r="X2" t="str">
            <v>Tỷ lệ sở hữu của TV HĐQT KHÔNG  thuộc ban giám đốc</v>
          </cell>
          <cell r="Y2" t="str">
            <v>Tỷ lệ sở hữu của CEO</v>
          </cell>
          <cell r="Z2" t="str">
            <v>Tổng tuổi 3 ban</v>
          </cell>
          <cell r="AA2" t="str">
            <v>Bình quân tuổi 3 ban</v>
          </cell>
        </row>
        <row r="3">
          <cell r="A3" t="str">
            <v>ABBank2018</v>
          </cell>
          <cell r="B3">
            <v>7</v>
          </cell>
          <cell r="C3">
            <v>2</v>
          </cell>
          <cell r="D3">
            <v>7</v>
          </cell>
          <cell r="E3">
            <v>0</v>
          </cell>
          <cell r="F3">
            <v>7</v>
          </cell>
          <cell r="G3">
            <v>5</v>
          </cell>
          <cell r="H3">
            <v>5</v>
          </cell>
          <cell r="I3">
            <v>2</v>
          </cell>
          <cell r="J3">
            <v>0</v>
          </cell>
          <cell r="K3">
            <v>5</v>
          </cell>
          <cell r="L3">
            <v>5</v>
          </cell>
          <cell r="M3">
            <v>3</v>
          </cell>
          <cell r="N3">
            <v>3</v>
          </cell>
          <cell r="O3">
            <v>0</v>
          </cell>
          <cell r="P3">
            <v>3</v>
          </cell>
          <cell r="Q3">
            <v>3</v>
          </cell>
          <cell r="R3">
            <v>1</v>
          </cell>
          <cell r="S3">
            <v>1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756</v>
          </cell>
          <cell r="AA3">
            <v>50</v>
          </cell>
        </row>
        <row r="4">
          <cell r="A4" t="str">
            <v>ABBank2017</v>
          </cell>
          <cell r="B4">
            <v>7</v>
          </cell>
          <cell r="C4">
            <v>3</v>
          </cell>
          <cell r="D4">
            <v>6</v>
          </cell>
          <cell r="E4">
            <v>0</v>
          </cell>
          <cell r="F4">
            <v>7</v>
          </cell>
          <cell r="G4">
            <v>6</v>
          </cell>
          <cell r="H4">
            <v>8</v>
          </cell>
          <cell r="I4">
            <v>2</v>
          </cell>
          <cell r="J4">
            <v>0</v>
          </cell>
          <cell r="K4">
            <v>8</v>
          </cell>
          <cell r="L4">
            <v>8</v>
          </cell>
          <cell r="M4">
            <v>3</v>
          </cell>
          <cell r="N4">
            <v>3</v>
          </cell>
          <cell r="O4">
            <v>0</v>
          </cell>
          <cell r="P4">
            <v>3</v>
          </cell>
          <cell r="Q4">
            <v>3</v>
          </cell>
          <cell r="R4">
            <v>1</v>
          </cell>
          <cell r="S4">
            <v>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833</v>
          </cell>
          <cell r="AA4">
            <v>49</v>
          </cell>
        </row>
        <row r="5">
          <cell r="A5" t="str">
            <v>ABBank2016</v>
          </cell>
          <cell r="B5">
            <v>7</v>
          </cell>
          <cell r="C5">
            <v>3</v>
          </cell>
          <cell r="D5">
            <v>7</v>
          </cell>
          <cell r="E5" t="str">
            <v>n/a</v>
          </cell>
          <cell r="F5">
            <v>7</v>
          </cell>
          <cell r="G5">
            <v>7</v>
          </cell>
          <cell r="H5">
            <v>7</v>
          </cell>
          <cell r="I5">
            <v>2</v>
          </cell>
          <cell r="J5" t="str">
            <v>n/a</v>
          </cell>
          <cell r="K5">
            <v>6</v>
          </cell>
          <cell r="L5">
            <v>6</v>
          </cell>
          <cell r="M5">
            <v>3</v>
          </cell>
          <cell r="N5">
            <v>3</v>
          </cell>
          <cell r="O5" t="str">
            <v>n/a</v>
          </cell>
          <cell r="P5">
            <v>3</v>
          </cell>
          <cell r="Q5">
            <v>3</v>
          </cell>
          <cell r="R5">
            <v>1</v>
          </cell>
          <cell r="S5">
            <v>1</v>
          </cell>
          <cell r="T5">
            <v>0</v>
          </cell>
          <cell r="U5" t="str">
            <v>n/a</v>
          </cell>
          <cell r="V5">
            <v>1</v>
          </cell>
          <cell r="W5" t="str">
            <v>n/a</v>
          </cell>
          <cell r="X5" t="str">
            <v>n/a</v>
          </cell>
          <cell r="Y5" t="str">
            <v>n/a</v>
          </cell>
          <cell r="Z5">
            <v>757</v>
          </cell>
          <cell r="AA5">
            <v>47</v>
          </cell>
        </row>
        <row r="6">
          <cell r="A6" t="str">
            <v>ABBank2015</v>
          </cell>
          <cell r="B6">
            <v>6</v>
          </cell>
          <cell r="C6">
            <v>0</v>
          </cell>
          <cell r="D6">
            <v>6</v>
          </cell>
          <cell r="E6" t="str">
            <v>n/a</v>
          </cell>
          <cell r="F6">
            <v>6</v>
          </cell>
          <cell r="G6">
            <v>5</v>
          </cell>
          <cell r="H6">
            <v>6</v>
          </cell>
          <cell r="I6">
            <v>2</v>
          </cell>
          <cell r="J6" t="str">
            <v>n/a</v>
          </cell>
          <cell r="K6">
            <v>6</v>
          </cell>
          <cell r="L6">
            <v>6</v>
          </cell>
          <cell r="M6">
            <v>4</v>
          </cell>
          <cell r="N6">
            <v>1</v>
          </cell>
          <cell r="O6" t="str">
            <v>n/a</v>
          </cell>
          <cell r="P6">
            <v>4</v>
          </cell>
          <cell r="Q6">
            <v>4</v>
          </cell>
          <cell r="R6">
            <v>1</v>
          </cell>
          <cell r="S6">
            <v>1</v>
          </cell>
          <cell r="T6">
            <v>0</v>
          </cell>
          <cell r="U6" t="str">
            <v>n/a</v>
          </cell>
          <cell r="V6">
            <v>1</v>
          </cell>
          <cell r="W6" t="str">
            <v>n/a</v>
          </cell>
          <cell r="X6" t="str">
            <v>n/a</v>
          </cell>
          <cell r="Y6" t="str">
            <v>n/a</v>
          </cell>
          <cell r="Z6">
            <v>810</v>
          </cell>
          <cell r="AA6">
            <v>51</v>
          </cell>
        </row>
        <row r="7">
          <cell r="A7" t="str">
            <v>ABBank2014</v>
          </cell>
          <cell r="B7">
            <v>6</v>
          </cell>
          <cell r="C7">
            <v>0</v>
          </cell>
          <cell r="D7">
            <v>6</v>
          </cell>
          <cell r="E7">
            <v>0</v>
          </cell>
          <cell r="F7">
            <v>6</v>
          </cell>
          <cell r="G7">
            <v>5</v>
          </cell>
          <cell r="H7">
            <v>8</v>
          </cell>
          <cell r="I7">
            <v>3</v>
          </cell>
          <cell r="J7">
            <v>0</v>
          </cell>
          <cell r="K7">
            <v>6</v>
          </cell>
          <cell r="L7">
            <v>6</v>
          </cell>
          <cell r="M7">
            <v>4</v>
          </cell>
          <cell r="N7">
            <v>1</v>
          </cell>
          <cell r="O7">
            <v>0</v>
          </cell>
          <cell r="P7">
            <v>4</v>
          </cell>
          <cell r="Q7">
            <v>4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789</v>
          </cell>
          <cell r="AA7">
            <v>49</v>
          </cell>
        </row>
        <row r="8">
          <cell r="A8" t="str">
            <v>ABBank2013</v>
          </cell>
          <cell r="B8">
            <v>6</v>
          </cell>
          <cell r="C8">
            <v>0</v>
          </cell>
          <cell r="D8">
            <v>6</v>
          </cell>
          <cell r="E8" t="str">
            <v>n/a</v>
          </cell>
          <cell r="F8">
            <v>6</v>
          </cell>
          <cell r="G8">
            <v>6</v>
          </cell>
          <cell r="H8">
            <v>7</v>
          </cell>
          <cell r="I8">
            <v>2</v>
          </cell>
          <cell r="J8" t="str">
            <v>n/a</v>
          </cell>
          <cell r="K8">
            <v>6</v>
          </cell>
          <cell r="L8">
            <v>6</v>
          </cell>
          <cell r="M8">
            <v>4</v>
          </cell>
          <cell r="N8">
            <v>1</v>
          </cell>
          <cell r="O8" t="str">
            <v>n/a</v>
          </cell>
          <cell r="P8">
            <v>4</v>
          </cell>
          <cell r="Q8">
            <v>3</v>
          </cell>
          <cell r="R8">
            <v>1</v>
          </cell>
          <cell r="S8">
            <v>1</v>
          </cell>
          <cell r="T8">
            <v>0</v>
          </cell>
          <cell r="U8" t="str">
            <v>n/a</v>
          </cell>
          <cell r="V8">
            <v>1</v>
          </cell>
          <cell r="W8" t="str">
            <v>n/a</v>
          </cell>
          <cell r="X8" t="str">
            <v>n/a</v>
          </cell>
          <cell r="Y8" t="str">
            <v>n/a</v>
          </cell>
          <cell r="Z8">
            <v>787</v>
          </cell>
          <cell r="AA8">
            <v>49</v>
          </cell>
        </row>
        <row r="9">
          <cell r="A9" t="str">
            <v>ABBank2012</v>
          </cell>
          <cell r="B9">
            <v>5</v>
          </cell>
          <cell r="C9">
            <v>0</v>
          </cell>
          <cell r="D9">
            <v>5</v>
          </cell>
          <cell r="E9">
            <v>0</v>
          </cell>
          <cell r="F9">
            <v>5</v>
          </cell>
          <cell r="G9">
            <v>5</v>
          </cell>
          <cell r="H9">
            <v>7</v>
          </cell>
          <cell r="I9">
            <v>2</v>
          </cell>
          <cell r="J9">
            <v>0</v>
          </cell>
          <cell r="K9">
            <v>6</v>
          </cell>
          <cell r="L9">
            <v>6</v>
          </cell>
          <cell r="M9">
            <v>3</v>
          </cell>
          <cell r="N9">
            <v>1</v>
          </cell>
          <cell r="O9">
            <v>0</v>
          </cell>
          <cell r="P9">
            <v>3</v>
          </cell>
          <cell r="Q9">
            <v>2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647</v>
          </cell>
          <cell r="AA9">
            <v>46</v>
          </cell>
        </row>
        <row r="10">
          <cell r="A10" t="str">
            <v>ABBank2011</v>
          </cell>
          <cell r="B10">
            <v>5</v>
          </cell>
          <cell r="C10">
            <v>0</v>
          </cell>
          <cell r="D10">
            <v>5</v>
          </cell>
          <cell r="E10" t="str">
            <v>n/a</v>
          </cell>
          <cell r="F10">
            <v>5</v>
          </cell>
          <cell r="G10">
            <v>5</v>
          </cell>
          <cell r="H10">
            <v>5</v>
          </cell>
          <cell r="I10">
            <v>2</v>
          </cell>
          <cell r="J10" t="str">
            <v>n/a</v>
          </cell>
          <cell r="K10">
            <v>5</v>
          </cell>
          <cell r="L10">
            <v>5</v>
          </cell>
          <cell r="M10">
            <v>4</v>
          </cell>
          <cell r="N10">
            <v>1</v>
          </cell>
          <cell r="O10" t="str">
            <v>n/a</v>
          </cell>
          <cell r="P10">
            <v>4</v>
          </cell>
          <cell r="Q10">
            <v>2</v>
          </cell>
          <cell r="R10">
            <v>1</v>
          </cell>
          <cell r="S10">
            <v>1</v>
          </cell>
          <cell r="T10">
            <v>0</v>
          </cell>
          <cell r="U10" t="str">
            <v>n/a</v>
          </cell>
          <cell r="V10">
            <v>1</v>
          </cell>
          <cell r="W10" t="str">
            <v>n/a</v>
          </cell>
          <cell r="X10" t="str">
            <v>n/a</v>
          </cell>
          <cell r="Y10" t="str">
            <v>n/a</v>
          </cell>
          <cell r="Z10">
            <v>643</v>
          </cell>
          <cell r="AA10">
            <v>46</v>
          </cell>
        </row>
        <row r="11">
          <cell r="A11" t="str">
            <v>ABBank2010</v>
          </cell>
          <cell r="B11">
            <v>6</v>
          </cell>
          <cell r="C11">
            <v>0</v>
          </cell>
          <cell r="D11">
            <v>6</v>
          </cell>
          <cell r="E11" t="str">
            <v>n/a</v>
          </cell>
          <cell r="F11">
            <v>6</v>
          </cell>
          <cell r="G11">
            <v>5</v>
          </cell>
          <cell r="H11">
            <v>8</v>
          </cell>
          <cell r="I11">
            <v>4</v>
          </cell>
          <cell r="J11" t="str">
            <v>n/a</v>
          </cell>
          <cell r="K11">
            <v>8</v>
          </cell>
          <cell r="L11">
            <v>6</v>
          </cell>
          <cell r="M11">
            <v>5</v>
          </cell>
          <cell r="N11">
            <v>2</v>
          </cell>
          <cell r="O11" t="str">
            <v>n/a</v>
          </cell>
          <cell r="P11">
            <v>5</v>
          </cell>
          <cell r="Q11">
            <v>3</v>
          </cell>
          <cell r="R11">
            <v>1</v>
          </cell>
          <cell r="S11">
            <v>0</v>
          </cell>
          <cell r="T11">
            <v>0</v>
          </cell>
          <cell r="U11" t="str">
            <v>n/a</v>
          </cell>
          <cell r="V11">
            <v>1</v>
          </cell>
          <cell r="W11" t="str">
            <v>n/a</v>
          </cell>
          <cell r="X11" t="str">
            <v>n/a</v>
          </cell>
          <cell r="Y11" t="str">
            <v>n/a</v>
          </cell>
          <cell r="Z11">
            <v>856</v>
          </cell>
          <cell r="AA11">
            <v>45</v>
          </cell>
        </row>
        <row r="12">
          <cell r="A12" t="str">
            <v>ACB2018</v>
          </cell>
          <cell r="B12">
            <v>8</v>
          </cell>
          <cell r="C12">
            <v>2</v>
          </cell>
          <cell r="D12">
            <v>7</v>
          </cell>
          <cell r="E12">
            <v>4.4769961616871061</v>
          </cell>
          <cell r="F12">
            <v>6</v>
          </cell>
          <cell r="G12">
            <v>5</v>
          </cell>
          <cell r="H12">
            <v>9</v>
          </cell>
          <cell r="I12">
            <v>3</v>
          </cell>
          <cell r="J12">
            <v>5.2906626727127946E-2</v>
          </cell>
          <cell r="K12">
            <v>9</v>
          </cell>
          <cell r="L12">
            <v>7</v>
          </cell>
          <cell r="M12">
            <v>4</v>
          </cell>
          <cell r="N12">
            <v>3</v>
          </cell>
          <cell r="O12">
            <v>3.0073162805634247E-2</v>
          </cell>
          <cell r="P12">
            <v>4</v>
          </cell>
          <cell r="Q12">
            <v>4</v>
          </cell>
          <cell r="R12">
            <v>1</v>
          </cell>
          <cell r="S12">
            <v>1</v>
          </cell>
          <cell r="T12">
            <v>0</v>
          </cell>
          <cell r="U12">
            <v>4.5574487798580465</v>
          </cell>
          <cell r="V12">
            <v>0</v>
          </cell>
          <cell r="W12">
            <v>2.5271713618227926E-3</v>
          </cell>
          <cell r="X12">
            <v>4.474468990325283</v>
          </cell>
          <cell r="Y12">
            <v>3.9446420378991834E-2</v>
          </cell>
          <cell r="Z12">
            <v>835</v>
          </cell>
          <cell r="AA12">
            <v>56</v>
          </cell>
        </row>
        <row r="13">
          <cell r="A13" t="str">
            <v>ACB2017</v>
          </cell>
          <cell r="B13">
            <v>8</v>
          </cell>
          <cell r="C13">
            <v>2</v>
          </cell>
          <cell r="D13">
            <v>7</v>
          </cell>
          <cell r="E13">
            <v>6.3206132052441344</v>
          </cell>
          <cell r="F13">
            <v>8</v>
          </cell>
          <cell r="G13">
            <v>7</v>
          </cell>
          <cell r="H13">
            <v>9</v>
          </cell>
          <cell r="I13">
            <v>2</v>
          </cell>
          <cell r="J13">
            <v>2.2279410999207456E-2</v>
          </cell>
          <cell r="K13">
            <v>9</v>
          </cell>
          <cell r="L13">
            <v>8</v>
          </cell>
          <cell r="M13">
            <v>4</v>
          </cell>
          <cell r="N13">
            <v>3</v>
          </cell>
          <cell r="O13">
            <v>2.9803997984025353E-2</v>
          </cell>
          <cell r="P13">
            <v>4</v>
          </cell>
          <cell r="Q13">
            <v>4</v>
          </cell>
          <cell r="R13">
            <v>1</v>
          </cell>
          <cell r="S13">
            <v>1</v>
          </cell>
          <cell r="T13">
            <v>0</v>
          </cell>
          <cell r="U13">
            <v>6.3701693835296025</v>
          </cell>
          <cell r="V13">
            <v>0</v>
          </cell>
          <cell r="W13">
            <v>2.5272306977653525E-3</v>
          </cell>
          <cell r="X13">
            <v>6.3180859745463689</v>
          </cell>
          <cell r="Y13">
            <v>1.0581079593842664E-2</v>
          </cell>
          <cell r="Z13">
            <v>992</v>
          </cell>
          <cell r="AA13">
            <v>55</v>
          </cell>
        </row>
        <row r="14">
          <cell r="A14" t="str">
            <v>ACB2016</v>
          </cell>
          <cell r="B14">
            <v>9</v>
          </cell>
          <cell r="C14">
            <v>2</v>
          </cell>
          <cell r="D14">
            <v>8</v>
          </cell>
          <cell r="E14">
            <v>5.7460121707438114</v>
          </cell>
          <cell r="F14">
            <v>9</v>
          </cell>
          <cell r="G14">
            <v>6</v>
          </cell>
          <cell r="H14">
            <v>9</v>
          </cell>
          <cell r="I14">
            <v>2</v>
          </cell>
          <cell r="J14">
            <v>2.2727934604341447E-2</v>
          </cell>
          <cell r="K14">
            <v>9</v>
          </cell>
          <cell r="L14">
            <v>7</v>
          </cell>
          <cell r="M14">
            <v>4</v>
          </cell>
          <cell r="N14">
            <v>3</v>
          </cell>
          <cell r="O14">
            <v>2.7094801807379325E-2</v>
          </cell>
          <cell r="P14">
            <v>4</v>
          </cell>
          <cell r="Q14">
            <v>4</v>
          </cell>
          <cell r="R14">
            <v>1</v>
          </cell>
          <cell r="S14">
            <v>1</v>
          </cell>
          <cell r="T14">
            <v>0</v>
          </cell>
          <cell r="U14">
            <v>5.793537415482108</v>
          </cell>
          <cell r="V14">
            <v>0</v>
          </cell>
          <cell r="W14">
            <v>2.2974916734260315E-3</v>
          </cell>
          <cell r="X14">
            <v>5.7437146790703855</v>
          </cell>
          <cell r="Y14">
            <v>9.6192185926021433E-3</v>
          </cell>
          <cell r="Z14">
            <v>974</v>
          </cell>
          <cell r="AA14">
            <v>54</v>
          </cell>
        </row>
        <row r="15">
          <cell r="A15" t="str">
            <v>ACB2015</v>
          </cell>
          <cell r="B15">
            <v>10</v>
          </cell>
          <cell r="C15">
            <v>2</v>
          </cell>
          <cell r="D15">
            <v>9</v>
          </cell>
          <cell r="E15">
            <v>6.3206133891003935</v>
          </cell>
          <cell r="F15">
            <v>10</v>
          </cell>
          <cell r="G15">
            <v>7</v>
          </cell>
          <cell r="H15">
            <v>9</v>
          </cell>
          <cell r="I15">
            <v>2</v>
          </cell>
          <cell r="J15">
            <v>2.3012942858233274E-2</v>
          </cell>
          <cell r="K15">
            <v>9</v>
          </cell>
          <cell r="L15">
            <v>7</v>
          </cell>
          <cell r="M15">
            <v>4</v>
          </cell>
          <cell r="N15">
            <v>3</v>
          </cell>
          <cell r="O15">
            <v>2.9804281994163351E-2</v>
          </cell>
          <cell r="P15">
            <v>4</v>
          </cell>
          <cell r="Q15">
            <v>4</v>
          </cell>
          <cell r="R15">
            <v>1</v>
          </cell>
          <cell r="S15">
            <v>1</v>
          </cell>
          <cell r="T15">
            <v>0</v>
          </cell>
          <cell r="U15">
            <v>6.3709033731115081</v>
          </cell>
          <cell r="V15">
            <v>0</v>
          </cell>
          <cell r="W15">
            <v>2.5272408412813111E-3</v>
          </cell>
          <cell r="X15">
            <v>6.3180861482591117</v>
          </cell>
          <cell r="Y15">
            <v>1.0581140454008849E-2</v>
          </cell>
          <cell r="Z15">
            <v>1020</v>
          </cell>
          <cell r="AA15">
            <v>54</v>
          </cell>
        </row>
        <row r="16">
          <cell r="A16" t="str">
            <v>ACB2014</v>
          </cell>
          <cell r="B16">
            <v>10</v>
          </cell>
          <cell r="C16">
            <v>2</v>
          </cell>
          <cell r="D16">
            <v>9</v>
          </cell>
          <cell r="E16">
            <v>6.2267774825965683</v>
          </cell>
          <cell r="F16">
            <v>10</v>
          </cell>
          <cell r="G16">
            <v>7</v>
          </cell>
          <cell r="H16">
            <v>7</v>
          </cell>
          <cell r="I16">
            <v>1</v>
          </cell>
          <cell r="J16">
            <v>2.066399507650038E-2</v>
          </cell>
          <cell r="K16">
            <v>7</v>
          </cell>
          <cell r="L16">
            <v>5</v>
          </cell>
          <cell r="M16">
            <v>4</v>
          </cell>
          <cell r="N16">
            <v>3</v>
          </cell>
          <cell r="O16">
            <v>2.9361807245835803E-2</v>
          </cell>
          <cell r="P16">
            <v>4</v>
          </cell>
          <cell r="Q16">
            <v>4</v>
          </cell>
          <cell r="R16">
            <v>1</v>
          </cell>
          <cell r="S16">
            <v>1</v>
          </cell>
          <cell r="T16">
            <v>0</v>
          </cell>
          <cell r="U16">
            <v>6.2762718380543534</v>
          </cell>
          <cell r="V16">
            <v>0</v>
          </cell>
          <cell r="W16">
            <v>2.4897213917126873E-3</v>
          </cell>
          <cell r="X16">
            <v>6.2242877612048559</v>
          </cell>
          <cell r="Y16">
            <v>1.0424052708686788E-2</v>
          </cell>
          <cell r="Z16">
            <v>930</v>
          </cell>
          <cell r="AA16">
            <v>55</v>
          </cell>
        </row>
        <row r="17">
          <cell r="A17" t="str">
            <v>ACB2013</v>
          </cell>
          <cell r="B17">
            <v>10</v>
          </cell>
          <cell r="C17">
            <v>2</v>
          </cell>
          <cell r="D17">
            <v>9</v>
          </cell>
          <cell r="E17">
            <v>6.1474837573925445</v>
          </cell>
          <cell r="F17">
            <v>9</v>
          </cell>
          <cell r="G17">
            <v>6</v>
          </cell>
          <cell r="H17">
            <v>7</v>
          </cell>
          <cell r="I17">
            <v>1</v>
          </cell>
          <cell r="J17">
            <v>2.0400853322713144E-2</v>
          </cell>
          <cell r="K17">
            <v>7</v>
          </cell>
          <cell r="L17">
            <v>5</v>
          </cell>
          <cell r="M17">
            <v>4</v>
          </cell>
          <cell r="N17">
            <v>3</v>
          </cell>
          <cell r="O17">
            <v>2.8987904840979999E-2</v>
          </cell>
          <cell r="P17">
            <v>4</v>
          </cell>
          <cell r="Q17">
            <v>4</v>
          </cell>
          <cell r="R17">
            <v>1</v>
          </cell>
          <cell r="S17">
            <v>1</v>
          </cell>
          <cell r="T17">
            <v>0</v>
          </cell>
          <cell r="U17">
            <v>6.1963478363017002</v>
          </cell>
          <cell r="V17">
            <v>0</v>
          </cell>
          <cell r="W17">
            <v>2.458016503522798E-3</v>
          </cell>
          <cell r="X17">
            <v>6.1450257408890216</v>
          </cell>
          <cell r="Y17">
            <v>1.0291309572561391E-2</v>
          </cell>
          <cell r="Z17">
            <v>913</v>
          </cell>
          <cell r="AA17">
            <v>54</v>
          </cell>
        </row>
        <row r="18">
          <cell r="A18" t="str">
            <v>ACB2012</v>
          </cell>
          <cell r="B18">
            <v>11</v>
          </cell>
          <cell r="C18">
            <v>1</v>
          </cell>
          <cell r="D18">
            <v>9</v>
          </cell>
          <cell r="E18">
            <v>6.090471597153237</v>
          </cell>
          <cell r="F18">
            <v>10</v>
          </cell>
          <cell r="G18">
            <v>7</v>
          </cell>
          <cell r="H18">
            <v>9</v>
          </cell>
          <cell r="I18">
            <v>1</v>
          </cell>
          <cell r="J18">
            <v>7.0594376751966115E-2</v>
          </cell>
          <cell r="K18">
            <v>9</v>
          </cell>
          <cell r="L18">
            <v>6</v>
          </cell>
          <cell r="M18">
            <v>4</v>
          </cell>
          <cell r="N18">
            <v>2</v>
          </cell>
          <cell r="O18">
            <v>4.0457226831922696E-2</v>
          </cell>
          <cell r="P18">
            <v>4</v>
          </cell>
          <cell r="Q18">
            <v>4</v>
          </cell>
          <cell r="R18">
            <v>1</v>
          </cell>
          <cell r="S18">
            <v>1</v>
          </cell>
          <cell r="T18">
            <v>0</v>
          </cell>
          <cell r="U18">
            <v>6.1504620098294067</v>
          </cell>
          <cell r="V18">
            <v>0</v>
          </cell>
          <cell r="W18">
            <v>5.2961166006271751E-2</v>
          </cell>
          <cell r="X18">
            <v>6.0375104311469654</v>
          </cell>
          <cell r="Y18">
            <v>1.0113720164253572E-2</v>
          </cell>
          <cell r="Z18">
            <v>976</v>
          </cell>
          <cell r="AA18">
            <v>54</v>
          </cell>
        </row>
        <row r="19">
          <cell r="A19" t="str">
            <v>ACB2011</v>
          </cell>
          <cell r="B19">
            <v>11</v>
          </cell>
          <cell r="C19">
            <v>1</v>
          </cell>
          <cell r="D19">
            <v>8</v>
          </cell>
          <cell r="E19">
            <v>2.8202854548353331</v>
          </cell>
          <cell r="F19">
            <v>10</v>
          </cell>
          <cell r="G19">
            <v>7</v>
          </cell>
          <cell r="H19">
            <v>9</v>
          </cell>
          <cell r="I19">
            <v>1</v>
          </cell>
          <cell r="J19">
            <v>2.65110022272665</v>
          </cell>
          <cell r="K19">
            <v>8</v>
          </cell>
          <cell r="L19">
            <v>6</v>
          </cell>
          <cell r="M19">
            <v>4</v>
          </cell>
          <cell r="N19">
            <v>2</v>
          </cell>
          <cell r="O19">
            <v>3.3575362603998203E-2</v>
          </cell>
          <cell r="P19">
            <v>4</v>
          </cell>
          <cell r="Q19">
            <v>4</v>
          </cell>
          <cell r="R19">
            <v>1</v>
          </cell>
          <cell r="S19">
            <v>1</v>
          </cell>
          <cell r="T19">
            <v>0</v>
          </cell>
          <cell r="U19">
            <v>2.8601135868588612</v>
          </cell>
          <cell r="V19">
            <v>0</v>
          </cell>
          <cell r="W19">
            <v>2.6448474533071202</v>
          </cell>
          <cell r="X19">
            <v>0.17543800152821301</v>
          </cell>
          <cell r="Y19">
            <v>4.9835634451019066E-2</v>
          </cell>
          <cell r="Z19">
            <v>1032</v>
          </cell>
          <cell r="AA19">
            <v>54</v>
          </cell>
        </row>
        <row r="20">
          <cell r="A20" t="str">
            <v>ACB2010</v>
          </cell>
          <cell r="B20">
            <v>11</v>
          </cell>
          <cell r="C20">
            <v>0</v>
          </cell>
          <cell r="D20">
            <v>8</v>
          </cell>
          <cell r="E20">
            <v>2.9839747531276393</v>
          </cell>
          <cell r="F20">
            <v>11</v>
          </cell>
          <cell r="G20">
            <v>7</v>
          </cell>
          <cell r="H20">
            <v>8</v>
          </cell>
          <cell r="I20">
            <v>0</v>
          </cell>
          <cell r="J20">
            <v>2.6511002057631643</v>
          </cell>
          <cell r="K20">
            <v>8</v>
          </cell>
          <cell r="L20">
            <v>6</v>
          </cell>
          <cell r="M20">
            <v>4</v>
          </cell>
          <cell r="N20">
            <v>2</v>
          </cell>
          <cell r="O20">
            <v>3.3575362389160909E-2</v>
          </cell>
          <cell r="P20">
            <v>4</v>
          </cell>
          <cell r="Q20">
            <v>4</v>
          </cell>
          <cell r="R20">
            <v>1</v>
          </cell>
          <cell r="S20">
            <v>1</v>
          </cell>
          <cell r="T20">
            <v>0</v>
          </cell>
          <cell r="U20">
            <v>3.0238028848963205</v>
          </cell>
          <cell r="V20">
            <v>0</v>
          </cell>
          <cell r="W20">
            <v>2.6448474363836438</v>
          </cell>
          <cell r="X20">
            <v>0.3391273167439956</v>
          </cell>
          <cell r="Y20">
            <v>4.9835634132137846E-2</v>
          </cell>
          <cell r="Z20">
            <v>1061</v>
          </cell>
          <cell r="AA20">
            <v>53</v>
          </cell>
        </row>
        <row r="21">
          <cell r="A21" t="str">
            <v>ACB2009</v>
          </cell>
          <cell r="B21">
            <v>11</v>
          </cell>
          <cell r="C21">
            <v>0</v>
          </cell>
          <cell r="D21">
            <v>7</v>
          </cell>
          <cell r="E21" t="str">
            <v>n/a</v>
          </cell>
          <cell r="F21">
            <v>11</v>
          </cell>
          <cell r="G21">
            <v>7</v>
          </cell>
          <cell r="H21">
            <v>9</v>
          </cell>
          <cell r="I21">
            <v>0</v>
          </cell>
          <cell r="J21" t="str">
            <v>n/a</v>
          </cell>
          <cell r="K21">
            <v>9</v>
          </cell>
          <cell r="L21">
            <v>6</v>
          </cell>
          <cell r="M21">
            <v>4</v>
          </cell>
          <cell r="N21">
            <v>2</v>
          </cell>
          <cell r="O21" t="str">
            <v>n/a</v>
          </cell>
          <cell r="P21">
            <v>4</v>
          </cell>
          <cell r="Q21">
            <v>4</v>
          </cell>
          <cell r="R21">
            <v>1</v>
          </cell>
          <cell r="S21">
            <v>1</v>
          </cell>
          <cell r="T21">
            <v>0</v>
          </cell>
          <cell r="U21" t="str">
            <v>n/a</v>
          </cell>
          <cell r="V21">
            <v>1</v>
          </cell>
          <cell r="W21" t="str">
            <v>n/a</v>
          </cell>
          <cell r="X21" t="str">
            <v>n/a</v>
          </cell>
          <cell r="Y21" t="str">
            <v>n/a</v>
          </cell>
          <cell r="Z21">
            <v>1041</v>
          </cell>
          <cell r="AA21">
            <v>52</v>
          </cell>
        </row>
        <row r="22">
          <cell r="A22" t="str">
            <v>ACB2008</v>
          </cell>
          <cell r="B22">
            <v>11</v>
          </cell>
          <cell r="C22">
            <v>0</v>
          </cell>
          <cell r="D22">
            <v>7</v>
          </cell>
          <cell r="E22" t="str">
            <v>n/a</v>
          </cell>
          <cell r="F22">
            <v>11</v>
          </cell>
          <cell r="G22">
            <v>7</v>
          </cell>
          <cell r="H22">
            <v>9</v>
          </cell>
          <cell r="I22">
            <v>0</v>
          </cell>
          <cell r="J22" t="str">
            <v>n/a</v>
          </cell>
          <cell r="K22">
            <v>9</v>
          </cell>
          <cell r="L22">
            <v>6</v>
          </cell>
          <cell r="M22">
            <v>4</v>
          </cell>
          <cell r="N22">
            <v>2</v>
          </cell>
          <cell r="O22" t="str">
            <v>n/a</v>
          </cell>
          <cell r="P22">
            <v>4</v>
          </cell>
          <cell r="Q22">
            <v>4</v>
          </cell>
          <cell r="R22">
            <v>1</v>
          </cell>
          <cell r="S22">
            <v>1</v>
          </cell>
          <cell r="T22">
            <v>0</v>
          </cell>
          <cell r="U22" t="str">
            <v>n/a</v>
          </cell>
          <cell r="V22">
            <v>1</v>
          </cell>
          <cell r="W22" t="str">
            <v>n/a</v>
          </cell>
          <cell r="X22" t="str">
            <v>n/a</v>
          </cell>
          <cell r="Y22" t="str">
            <v>n/a</v>
          </cell>
          <cell r="Z22">
            <v>1021</v>
          </cell>
          <cell r="AA22">
            <v>51</v>
          </cell>
        </row>
        <row r="23">
          <cell r="A23" t="str">
            <v>ACB2007</v>
          </cell>
          <cell r="B23">
            <v>10</v>
          </cell>
          <cell r="C23">
            <v>1</v>
          </cell>
          <cell r="D23">
            <v>10</v>
          </cell>
          <cell r="E23" t="str">
            <v>n/a</v>
          </cell>
          <cell r="F23">
            <v>10</v>
          </cell>
          <cell r="G23">
            <v>8</v>
          </cell>
          <cell r="H23">
            <v>8</v>
          </cell>
          <cell r="I23">
            <v>0</v>
          </cell>
          <cell r="J23" t="str">
            <v>n/a</v>
          </cell>
          <cell r="K23">
            <v>8</v>
          </cell>
          <cell r="L23">
            <v>6</v>
          </cell>
          <cell r="M23">
            <v>4</v>
          </cell>
          <cell r="N23">
            <v>3</v>
          </cell>
          <cell r="O23" t="str">
            <v>n/a</v>
          </cell>
          <cell r="P23">
            <v>4</v>
          </cell>
          <cell r="Q23">
            <v>4</v>
          </cell>
          <cell r="R23">
            <v>1</v>
          </cell>
          <cell r="S23">
            <v>1</v>
          </cell>
          <cell r="T23">
            <v>0</v>
          </cell>
          <cell r="U23" t="str">
            <v>n/a</v>
          </cell>
          <cell r="V23">
            <v>1</v>
          </cell>
          <cell r="W23" t="str">
            <v>n/a</v>
          </cell>
          <cell r="X23" t="str">
            <v>n/a</v>
          </cell>
          <cell r="Y23" t="str">
            <v>n/a</v>
          </cell>
          <cell r="Z23">
            <v>1106</v>
          </cell>
          <cell r="AA23">
            <v>50</v>
          </cell>
        </row>
        <row r="24">
          <cell r="A24" t="str">
            <v>ACB2006</v>
          </cell>
          <cell r="B24">
            <v>10</v>
          </cell>
          <cell r="C24">
            <v>1</v>
          </cell>
          <cell r="D24">
            <v>10</v>
          </cell>
          <cell r="E24">
            <v>11.362155434584514</v>
          </cell>
          <cell r="F24">
            <v>10</v>
          </cell>
          <cell r="G24">
            <v>8</v>
          </cell>
          <cell r="H24">
            <v>8</v>
          </cell>
          <cell r="I24">
            <v>0</v>
          </cell>
          <cell r="J24">
            <v>0.53134114614203243</v>
          </cell>
          <cell r="K24">
            <v>8</v>
          </cell>
          <cell r="L24">
            <v>6</v>
          </cell>
          <cell r="M24">
            <v>4</v>
          </cell>
          <cell r="N24">
            <v>3</v>
          </cell>
          <cell r="O24">
            <v>6.0633797173094195E-2</v>
          </cell>
          <cell r="P24">
            <v>4</v>
          </cell>
          <cell r="Q24">
            <v>4</v>
          </cell>
          <cell r="R24">
            <v>1</v>
          </cell>
          <cell r="S24">
            <v>1</v>
          </cell>
          <cell r="T24">
            <v>0</v>
          </cell>
          <cell r="U24">
            <v>11.95413037789964</v>
          </cell>
          <cell r="V24">
            <v>0</v>
          </cell>
          <cell r="W24">
            <v>0</v>
          </cell>
          <cell r="X24">
            <v>11.362155434584514</v>
          </cell>
          <cell r="Y24">
            <v>0.15226628225627103</v>
          </cell>
          <cell r="Z24">
            <v>1084</v>
          </cell>
          <cell r="AA24">
            <v>49</v>
          </cell>
        </row>
        <row r="25">
          <cell r="A25" t="str">
            <v>ACB2005</v>
          </cell>
          <cell r="B25">
            <v>11</v>
          </cell>
          <cell r="C25">
            <v>1</v>
          </cell>
          <cell r="D25">
            <v>11</v>
          </cell>
          <cell r="E25" t="str">
            <v>n/a</v>
          </cell>
          <cell r="F25">
            <v>10</v>
          </cell>
          <cell r="G25">
            <v>8</v>
          </cell>
          <cell r="H25">
            <v>10</v>
          </cell>
          <cell r="I25">
            <v>0</v>
          </cell>
          <cell r="J25" t="str">
            <v>n/a</v>
          </cell>
          <cell r="K25">
            <v>8</v>
          </cell>
          <cell r="L25">
            <v>5</v>
          </cell>
          <cell r="M25">
            <v>4</v>
          </cell>
          <cell r="N25">
            <v>3</v>
          </cell>
          <cell r="O25" t="str">
            <v>n/a</v>
          </cell>
          <cell r="P25">
            <v>4</v>
          </cell>
          <cell r="Q25">
            <v>4</v>
          </cell>
          <cell r="R25">
            <v>1</v>
          </cell>
          <cell r="S25">
            <v>1</v>
          </cell>
          <cell r="T25">
            <v>0</v>
          </cell>
          <cell r="U25" t="str">
            <v>n/a</v>
          </cell>
          <cell r="V25">
            <v>1</v>
          </cell>
          <cell r="W25" t="str">
            <v>n/a</v>
          </cell>
          <cell r="X25" t="str">
            <v>n/a</v>
          </cell>
          <cell r="Y25" t="str">
            <v>n/a</v>
          </cell>
          <cell r="Z25">
            <v>1030</v>
          </cell>
          <cell r="AA25">
            <v>49</v>
          </cell>
        </row>
        <row r="26">
          <cell r="A26" t="str">
            <v>ACB2004</v>
          </cell>
          <cell r="B26">
            <v>8</v>
          </cell>
          <cell r="C26">
            <v>1</v>
          </cell>
          <cell r="D26">
            <v>8</v>
          </cell>
          <cell r="E26" t="str">
            <v>n/a</v>
          </cell>
          <cell r="F26">
            <v>6</v>
          </cell>
          <cell r="G26">
            <v>4</v>
          </cell>
          <cell r="H26">
            <v>7</v>
          </cell>
          <cell r="I26">
            <v>0</v>
          </cell>
          <cell r="J26" t="str">
            <v>n/a</v>
          </cell>
          <cell r="K26">
            <v>6</v>
          </cell>
          <cell r="L26">
            <v>4</v>
          </cell>
          <cell r="M26">
            <v>4</v>
          </cell>
          <cell r="N26">
            <v>3</v>
          </cell>
          <cell r="O26" t="str">
            <v>n/a</v>
          </cell>
          <cell r="P26">
            <v>4</v>
          </cell>
          <cell r="Q26">
            <v>4</v>
          </cell>
          <cell r="R26">
            <v>1</v>
          </cell>
          <cell r="S26">
            <v>1</v>
          </cell>
          <cell r="T26">
            <v>0</v>
          </cell>
          <cell r="U26" t="str">
            <v>n/a</v>
          </cell>
          <cell r="V26">
            <v>1</v>
          </cell>
          <cell r="W26" t="str">
            <v>n/a</v>
          </cell>
          <cell r="X26" t="str">
            <v>n/a</v>
          </cell>
          <cell r="Y26" t="str">
            <v>n/a</v>
          </cell>
          <cell r="Z26">
            <v>797</v>
          </cell>
          <cell r="AA26">
            <v>50</v>
          </cell>
        </row>
        <row r="27">
          <cell r="A27" t="str">
            <v>ACB2003</v>
          </cell>
          <cell r="B27">
            <v>9</v>
          </cell>
          <cell r="C27">
            <v>1</v>
          </cell>
          <cell r="D27">
            <v>9</v>
          </cell>
          <cell r="E27" t="str">
            <v>n/a</v>
          </cell>
          <cell r="F27">
            <v>6</v>
          </cell>
          <cell r="G27">
            <v>4</v>
          </cell>
          <cell r="H27">
            <v>6</v>
          </cell>
          <cell r="I27">
            <v>0</v>
          </cell>
          <cell r="J27" t="str">
            <v>n/a</v>
          </cell>
          <cell r="K27">
            <v>5</v>
          </cell>
          <cell r="L27">
            <v>4</v>
          </cell>
          <cell r="M27">
            <v>4</v>
          </cell>
          <cell r="N27">
            <v>3</v>
          </cell>
          <cell r="O27" t="str">
            <v>n/a</v>
          </cell>
          <cell r="P27">
            <v>4</v>
          </cell>
          <cell r="Q27">
            <v>4</v>
          </cell>
          <cell r="R27">
            <v>1</v>
          </cell>
          <cell r="S27">
            <v>1</v>
          </cell>
          <cell r="T27">
            <v>0</v>
          </cell>
          <cell r="U27" t="str">
            <v>n/a</v>
          </cell>
          <cell r="V27">
            <v>1</v>
          </cell>
          <cell r="W27" t="str">
            <v>n/a</v>
          </cell>
          <cell r="X27" t="str">
            <v>n/a</v>
          </cell>
          <cell r="Y27" t="str">
            <v>n/a</v>
          </cell>
          <cell r="Z27">
            <v>743</v>
          </cell>
          <cell r="AA27">
            <v>50</v>
          </cell>
        </row>
        <row r="28">
          <cell r="A28" t="str">
            <v>BAB2018</v>
          </cell>
          <cell r="B28">
            <v>5</v>
          </cell>
          <cell r="C28">
            <v>3</v>
          </cell>
          <cell r="D28">
            <v>3</v>
          </cell>
          <cell r="E28">
            <v>7.830000000000001</v>
          </cell>
          <cell r="F28">
            <v>5</v>
          </cell>
          <cell r="G28">
            <v>4</v>
          </cell>
          <cell r="H28">
            <v>10</v>
          </cell>
          <cell r="I28">
            <v>1</v>
          </cell>
          <cell r="J28">
            <v>8.5</v>
          </cell>
          <cell r="K28">
            <v>10</v>
          </cell>
          <cell r="L28">
            <v>8</v>
          </cell>
          <cell r="M28">
            <v>3</v>
          </cell>
          <cell r="N28">
            <v>1</v>
          </cell>
          <cell r="O28">
            <v>0.51</v>
          </cell>
          <cell r="P28">
            <v>3</v>
          </cell>
          <cell r="Q28">
            <v>3</v>
          </cell>
          <cell r="R28">
            <v>0</v>
          </cell>
          <cell r="S28">
            <v>0</v>
          </cell>
          <cell r="T28">
            <v>0</v>
          </cell>
          <cell r="U28">
            <v>12.470000000000002</v>
          </cell>
          <cell r="V28">
            <v>0</v>
          </cell>
          <cell r="W28">
            <v>4.37</v>
          </cell>
          <cell r="X28">
            <v>3.46</v>
          </cell>
          <cell r="Y28">
            <v>4.3</v>
          </cell>
          <cell r="Z28">
            <v>776</v>
          </cell>
          <cell r="AA28">
            <v>49</v>
          </cell>
        </row>
        <row r="29">
          <cell r="A29" t="str">
            <v>BAB2017</v>
          </cell>
          <cell r="B29">
            <v>5</v>
          </cell>
          <cell r="C29">
            <v>3</v>
          </cell>
          <cell r="D29">
            <v>3</v>
          </cell>
          <cell r="E29">
            <v>7.878000000000001</v>
          </cell>
          <cell r="F29">
            <v>5</v>
          </cell>
          <cell r="G29">
            <v>4</v>
          </cell>
          <cell r="H29">
            <v>10</v>
          </cell>
          <cell r="I29">
            <v>1</v>
          </cell>
          <cell r="J29">
            <v>8.5549999999999997</v>
          </cell>
          <cell r="K29">
            <v>10</v>
          </cell>
          <cell r="L29">
            <v>8</v>
          </cell>
          <cell r="M29">
            <v>3</v>
          </cell>
          <cell r="N29">
            <v>1</v>
          </cell>
          <cell r="O29">
            <v>0.51500000000000001</v>
          </cell>
          <cell r="P29">
            <v>3</v>
          </cell>
          <cell r="Q29">
            <v>3</v>
          </cell>
          <cell r="R29">
            <v>0</v>
          </cell>
          <cell r="S29">
            <v>0</v>
          </cell>
          <cell r="T29">
            <v>0</v>
          </cell>
          <cell r="U29">
            <v>12.555999999999999</v>
          </cell>
          <cell r="V29">
            <v>0</v>
          </cell>
          <cell r="W29">
            <v>4.3920000000000003</v>
          </cell>
          <cell r="X29">
            <v>3.4859999999999998</v>
          </cell>
          <cell r="Y29">
            <v>4.3250000000000002</v>
          </cell>
          <cell r="Z29">
            <v>760</v>
          </cell>
          <cell r="AA29">
            <v>48</v>
          </cell>
        </row>
        <row r="30">
          <cell r="A30" t="str">
            <v>BAB2016</v>
          </cell>
          <cell r="B30">
            <v>5</v>
          </cell>
          <cell r="C30">
            <v>3</v>
          </cell>
          <cell r="D30">
            <v>3</v>
          </cell>
          <cell r="E30">
            <v>0</v>
          </cell>
          <cell r="F30">
            <v>4</v>
          </cell>
          <cell r="G30">
            <v>3</v>
          </cell>
          <cell r="H30">
            <v>10</v>
          </cell>
          <cell r="I30">
            <v>1</v>
          </cell>
          <cell r="J30">
            <v>0</v>
          </cell>
          <cell r="K30">
            <v>6</v>
          </cell>
          <cell r="L30">
            <v>5</v>
          </cell>
          <cell r="M30">
            <v>3</v>
          </cell>
          <cell r="N30">
            <v>1</v>
          </cell>
          <cell r="O30">
            <v>0</v>
          </cell>
          <cell r="P30">
            <v>1</v>
          </cell>
          <cell r="Q30">
            <v>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744</v>
          </cell>
          <cell r="AA30">
            <v>47</v>
          </cell>
        </row>
        <row r="31">
          <cell r="A31" t="str">
            <v>BAB2015</v>
          </cell>
          <cell r="B31">
            <v>5</v>
          </cell>
          <cell r="C31">
            <v>3</v>
          </cell>
          <cell r="D31">
            <v>3</v>
          </cell>
          <cell r="E31">
            <v>0</v>
          </cell>
          <cell r="F31">
            <v>4</v>
          </cell>
          <cell r="G31">
            <v>3</v>
          </cell>
          <cell r="H31">
            <v>9</v>
          </cell>
          <cell r="I31">
            <v>1</v>
          </cell>
          <cell r="J31">
            <v>0</v>
          </cell>
          <cell r="K31">
            <v>5</v>
          </cell>
          <cell r="L31">
            <v>4</v>
          </cell>
          <cell r="M31">
            <v>3</v>
          </cell>
          <cell r="N31">
            <v>1</v>
          </cell>
          <cell r="O31">
            <v>0</v>
          </cell>
          <cell r="P31">
            <v>1</v>
          </cell>
          <cell r="Q31">
            <v>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642</v>
          </cell>
          <cell r="AA31">
            <v>46</v>
          </cell>
        </row>
        <row r="32">
          <cell r="A32" t="str">
            <v>BAB2014</v>
          </cell>
          <cell r="B32">
            <v>5</v>
          </cell>
          <cell r="C32">
            <v>2</v>
          </cell>
          <cell r="D32">
            <v>3</v>
          </cell>
          <cell r="E32">
            <v>0</v>
          </cell>
          <cell r="F32">
            <v>4</v>
          </cell>
          <cell r="G32">
            <v>3</v>
          </cell>
          <cell r="H32">
            <v>6</v>
          </cell>
          <cell r="I32">
            <v>1</v>
          </cell>
          <cell r="J32">
            <v>0</v>
          </cell>
          <cell r="K32">
            <v>5</v>
          </cell>
          <cell r="L32">
            <v>4</v>
          </cell>
          <cell r="M32">
            <v>3</v>
          </cell>
          <cell r="N32">
            <v>1</v>
          </cell>
          <cell r="O32">
            <v>0</v>
          </cell>
          <cell r="P32">
            <v>1</v>
          </cell>
          <cell r="Q32">
            <v>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499</v>
          </cell>
          <cell r="AA32">
            <v>45</v>
          </cell>
        </row>
        <row r="33">
          <cell r="A33" t="str">
            <v>BAB2013</v>
          </cell>
          <cell r="B33">
            <v>5</v>
          </cell>
          <cell r="C33">
            <v>2</v>
          </cell>
          <cell r="D33">
            <v>3</v>
          </cell>
          <cell r="E33">
            <v>0</v>
          </cell>
          <cell r="F33">
            <v>4</v>
          </cell>
          <cell r="G33">
            <v>3</v>
          </cell>
          <cell r="H33">
            <v>5</v>
          </cell>
          <cell r="I33">
            <v>1</v>
          </cell>
          <cell r="J33">
            <v>0</v>
          </cell>
          <cell r="K33">
            <v>5</v>
          </cell>
          <cell r="L33">
            <v>4</v>
          </cell>
          <cell r="M33">
            <v>4</v>
          </cell>
          <cell r="N33">
            <v>2</v>
          </cell>
          <cell r="O33">
            <v>0</v>
          </cell>
          <cell r="P33">
            <v>1</v>
          </cell>
          <cell r="Q33">
            <v>1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451</v>
          </cell>
          <cell r="AA33">
            <v>45</v>
          </cell>
        </row>
        <row r="34">
          <cell r="A34" t="str">
            <v>BAB2012</v>
          </cell>
          <cell r="B34">
            <v>6</v>
          </cell>
          <cell r="C34">
            <v>2</v>
          </cell>
          <cell r="D34">
            <v>4</v>
          </cell>
          <cell r="E34">
            <v>0</v>
          </cell>
          <cell r="F34">
            <v>4</v>
          </cell>
          <cell r="G34">
            <v>3</v>
          </cell>
          <cell r="H34">
            <v>5</v>
          </cell>
          <cell r="I34">
            <v>2</v>
          </cell>
          <cell r="J34">
            <v>0</v>
          </cell>
          <cell r="K34">
            <v>4</v>
          </cell>
          <cell r="L34">
            <v>3</v>
          </cell>
          <cell r="M34">
            <v>4</v>
          </cell>
          <cell r="N34">
            <v>2</v>
          </cell>
          <cell r="O34">
            <v>0</v>
          </cell>
          <cell r="P34">
            <v>1</v>
          </cell>
          <cell r="Q34">
            <v>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453</v>
          </cell>
          <cell r="AA34">
            <v>45</v>
          </cell>
        </row>
        <row r="35">
          <cell r="A35" t="str">
            <v>BaoVietBank2018</v>
          </cell>
          <cell r="B35">
            <v>8</v>
          </cell>
          <cell r="C35">
            <v>2</v>
          </cell>
          <cell r="D35">
            <v>7</v>
          </cell>
          <cell r="E35">
            <v>0</v>
          </cell>
          <cell r="F35">
            <v>8</v>
          </cell>
          <cell r="G35">
            <v>5</v>
          </cell>
          <cell r="H35">
            <v>7</v>
          </cell>
          <cell r="I35">
            <v>2</v>
          </cell>
          <cell r="J35">
            <v>0</v>
          </cell>
          <cell r="K35">
            <v>7</v>
          </cell>
          <cell r="L35">
            <v>6</v>
          </cell>
          <cell r="M35">
            <v>3</v>
          </cell>
          <cell r="N35">
            <v>2</v>
          </cell>
          <cell r="O35">
            <v>0</v>
          </cell>
          <cell r="P35">
            <v>3</v>
          </cell>
          <cell r="Q35">
            <v>3</v>
          </cell>
          <cell r="R35">
            <v>1</v>
          </cell>
          <cell r="S35">
            <v>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113</v>
          </cell>
          <cell r="AA35">
            <v>57</v>
          </cell>
        </row>
        <row r="36">
          <cell r="A36" t="str">
            <v>BaoVietBank2016</v>
          </cell>
          <cell r="B36">
            <v>7</v>
          </cell>
          <cell r="C36">
            <v>2</v>
          </cell>
          <cell r="D36">
            <v>5</v>
          </cell>
          <cell r="E36" t="str">
            <v>n/a</v>
          </cell>
          <cell r="F36">
            <v>7</v>
          </cell>
          <cell r="G36">
            <v>4</v>
          </cell>
          <cell r="H36">
            <v>3</v>
          </cell>
          <cell r="I36">
            <v>0</v>
          </cell>
          <cell r="J36" t="str">
            <v>n/a</v>
          </cell>
          <cell r="K36">
            <v>2</v>
          </cell>
          <cell r="L36">
            <v>1</v>
          </cell>
          <cell r="M36">
            <v>3</v>
          </cell>
          <cell r="N36">
            <v>2</v>
          </cell>
          <cell r="O36" t="str">
            <v>n/a</v>
          </cell>
          <cell r="P36">
            <v>3</v>
          </cell>
          <cell r="Q36">
            <v>3</v>
          </cell>
          <cell r="R36">
            <v>1</v>
          </cell>
          <cell r="S36">
            <v>1</v>
          </cell>
          <cell r="T36">
            <v>0</v>
          </cell>
          <cell r="U36" t="str">
            <v>n/a</v>
          </cell>
          <cell r="V36">
            <v>1</v>
          </cell>
          <cell r="W36" t="str">
            <v>n/a</v>
          </cell>
          <cell r="X36" t="str">
            <v>n/a</v>
          </cell>
          <cell r="Y36" t="str">
            <v>n/a</v>
          </cell>
          <cell r="Z36">
            <v>147</v>
          </cell>
          <cell r="AA36">
            <v>49</v>
          </cell>
        </row>
        <row r="37">
          <cell r="A37" t="str">
            <v>BaoVietBank2014</v>
          </cell>
          <cell r="B37">
            <v>7</v>
          </cell>
          <cell r="C37">
            <v>2</v>
          </cell>
          <cell r="D37">
            <v>5</v>
          </cell>
          <cell r="E37" t="str">
            <v>n/a</v>
          </cell>
          <cell r="F37">
            <v>1</v>
          </cell>
          <cell r="G37">
            <v>0</v>
          </cell>
          <cell r="H37">
            <v>2</v>
          </cell>
          <cell r="I37">
            <v>0</v>
          </cell>
          <cell r="J37" t="str">
            <v>n/a</v>
          </cell>
          <cell r="K37">
            <v>0</v>
          </cell>
          <cell r="L37">
            <v>0</v>
          </cell>
          <cell r="M37">
            <v>3</v>
          </cell>
          <cell r="N37">
            <v>2</v>
          </cell>
          <cell r="O37" t="str">
            <v>n/a</v>
          </cell>
          <cell r="P37">
            <v>0</v>
          </cell>
          <cell r="Q37">
            <v>0</v>
          </cell>
          <cell r="R37">
            <v>1</v>
          </cell>
          <cell r="S37">
            <v>1</v>
          </cell>
          <cell r="T37">
            <v>0</v>
          </cell>
          <cell r="U37" t="str">
            <v>n/a</v>
          </cell>
          <cell r="V37">
            <v>1</v>
          </cell>
          <cell r="W37" t="str">
            <v>n/a</v>
          </cell>
          <cell r="X37" t="str">
            <v>n/a</v>
          </cell>
          <cell r="Y37" t="str">
            <v>n/a</v>
          </cell>
          <cell r="Z37">
            <v>141</v>
          </cell>
          <cell r="AA37">
            <v>47</v>
          </cell>
        </row>
        <row r="38">
          <cell r="A38" t="str">
            <v>BaoVietBank2012</v>
          </cell>
          <cell r="B38">
            <v>5</v>
          </cell>
          <cell r="C38">
            <v>2</v>
          </cell>
          <cell r="D38">
            <v>4</v>
          </cell>
          <cell r="E38" t="str">
            <v>n/a</v>
          </cell>
          <cell r="F38">
            <v>5</v>
          </cell>
          <cell r="G38">
            <v>3</v>
          </cell>
          <cell r="H38">
            <v>3</v>
          </cell>
          <cell r="I38">
            <v>1</v>
          </cell>
          <cell r="J38" t="str">
            <v>n/a</v>
          </cell>
          <cell r="K38">
            <v>2</v>
          </cell>
          <cell r="L38">
            <v>1</v>
          </cell>
          <cell r="M38">
            <v>3</v>
          </cell>
          <cell r="N38">
            <v>1</v>
          </cell>
          <cell r="O38" t="str">
            <v>n/a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>
            <v>0</v>
          </cell>
          <cell r="U38" t="str">
            <v>n/a</v>
          </cell>
          <cell r="V38">
            <v>1</v>
          </cell>
          <cell r="W38" t="str">
            <v>n/a</v>
          </cell>
          <cell r="X38" t="str">
            <v>n/a</v>
          </cell>
          <cell r="Y38" t="str">
            <v>n/a</v>
          </cell>
          <cell r="Z38">
            <v>155</v>
          </cell>
          <cell r="AA38">
            <v>52</v>
          </cell>
        </row>
        <row r="39">
          <cell r="A39" t="str">
            <v>BaoVietBank2011</v>
          </cell>
          <cell r="B39">
            <v>6</v>
          </cell>
          <cell r="C39">
            <v>3</v>
          </cell>
          <cell r="D39">
            <v>5</v>
          </cell>
          <cell r="E39" t="str">
            <v>n/a</v>
          </cell>
          <cell r="F39">
            <v>0</v>
          </cell>
          <cell r="G39">
            <v>0</v>
          </cell>
          <cell r="H39">
            <v>4</v>
          </cell>
          <cell r="I39">
            <v>1</v>
          </cell>
          <cell r="J39" t="str">
            <v>n/a</v>
          </cell>
          <cell r="K39">
            <v>0</v>
          </cell>
          <cell r="L39">
            <v>0</v>
          </cell>
          <cell r="M39">
            <v>3</v>
          </cell>
          <cell r="N39">
            <v>1</v>
          </cell>
          <cell r="O39" t="str">
            <v>n/a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>
            <v>0</v>
          </cell>
          <cell r="U39" t="str">
            <v>n/a</v>
          </cell>
          <cell r="V39">
            <v>1</v>
          </cell>
          <cell r="W39" t="str">
            <v>n/a</v>
          </cell>
          <cell r="X39" t="str">
            <v>n/a</v>
          </cell>
          <cell r="Y39" t="str">
            <v>n/a</v>
          </cell>
          <cell r="Z39">
            <v>110</v>
          </cell>
          <cell r="AA39">
            <v>55</v>
          </cell>
        </row>
        <row r="40">
          <cell r="A40" t="str">
            <v>BID2018</v>
          </cell>
          <cell r="B40">
            <v>8</v>
          </cell>
          <cell r="C40">
            <v>1</v>
          </cell>
          <cell r="D40">
            <v>8</v>
          </cell>
          <cell r="E40">
            <v>3.9945414185807134E-3</v>
          </cell>
          <cell r="F40">
            <v>8</v>
          </cell>
          <cell r="G40">
            <v>8</v>
          </cell>
          <cell r="H40">
            <v>7</v>
          </cell>
          <cell r="I40">
            <v>0</v>
          </cell>
          <cell r="J40">
            <v>3.6640664039564049E-3</v>
          </cell>
          <cell r="K40">
            <v>6</v>
          </cell>
          <cell r="L40">
            <v>6</v>
          </cell>
          <cell r="M40">
            <v>3</v>
          </cell>
          <cell r="N40">
            <v>2</v>
          </cell>
          <cell r="O40">
            <v>3.5495789542095872E-4</v>
          </cell>
          <cell r="P40">
            <v>3</v>
          </cell>
          <cell r="Q40">
            <v>3</v>
          </cell>
          <cell r="R40">
            <v>1</v>
          </cell>
          <cell r="S40">
            <v>0</v>
          </cell>
          <cell r="T40">
            <v>0</v>
          </cell>
          <cell r="U40">
            <v>8.0794676659089147E-3</v>
          </cell>
          <cell r="V40">
            <v>0</v>
          </cell>
          <cell r="W40">
            <v>0</v>
          </cell>
          <cell r="X40">
            <v>3.9945414185807134E-3</v>
          </cell>
          <cell r="Y40">
            <v>0</v>
          </cell>
          <cell r="Z40">
            <v>942</v>
          </cell>
          <cell r="AA40">
            <v>52</v>
          </cell>
        </row>
        <row r="41">
          <cell r="A41" t="str">
            <v>BID2017</v>
          </cell>
          <cell r="B41">
            <v>10</v>
          </cell>
          <cell r="C41">
            <v>2</v>
          </cell>
          <cell r="D41">
            <v>9</v>
          </cell>
          <cell r="E41">
            <v>7.7817534953613654E-3</v>
          </cell>
          <cell r="F41">
            <v>10</v>
          </cell>
          <cell r="G41">
            <v>10</v>
          </cell>
          <cell r="H41">
            <v>10</v>
          </cell>
          <cell r="I41">
            <v>1</v>
          </cell>
          <cell r="J41">
            <v>2.0660714069269157E-2</v>
          </cell>
          <cell r="K41">
            <v>10</v>
          </cell>
          <cell r="L41">
            <v>9</v>
          </cell>
          <cell r="M41">
            <v>3</v>
          </cell>
          <cell r="N41">
            <v>2</v>
          </cell>
          <cell r="O41">
            <v>3.5495789542095872E-4</v>
          </cell>
          <cell r="P41">
            <v>3</v>
          </cell>
          <cell r="Q41">
            <v>3</v>
          </cell>
          <cell r="R41">
            <v>0</v>
          </cell>
          <cell r="S41">
            <v>1</v>
          </cell>
          <cell r="T41">
            <v>0</v>
          </cell>
          <cell r="U41">
            <v>2.7590539364866582E-2</v>
          </cell>
          <cell r="V41">
            <v>0</v>
          </cell>
          <cell r="W41">
            <v>1.2727880431357378E-3</v>
          </cell>
          <cell r="X41">
            <v>6.508965452225627E-3</v>
          </cell>
          <cell r="Y41">
            <v>1.2727880431357378E-3</v>
          </cell>
          <cell r="Z41">
            <v>1162</v>
          </cell>
          <cell r="AA41">
            <v>53</v>
          </cell>
        </row>
        <row r="42">
          <cell r="A42" t="str">
            <v>BID2016</v>
          </cell>
          <cell r="B42">
            <v>10</v>
          </cell>
          <cell r="C42">
            <v>2</v>
          </cell>
          <cell r="D42">
            <v>9</v>
          </cell>
          <cell r="E42">
            <v>7.7817534953613654E-3</v>
          </cell>
          <cell r="F42">
            <v>10</v>
          </cell>
          <cell r="G42">
            <v>9</v>
          </cell>
          <cell r="H42">
            <v>10</v>
          </cell>
          <cell r="I42">
            <v>1</v>
          </cell>
          <cell r="J42">
            <v>2.0660714069269157E-2</v>
          </cell>
          <cell r="K42">
            <v>9</v>
          </cell>
          <cell r="L42">
            <v>9</v>
          </cell>
          <cell r="M42">
            <v>3</v>
          </cell>
          <cell r="N42">
            <v>2</v>
          </cell>
          <cell r="O42">
            <v>3.5495789542095872E-4</v>
          </cell>
          <cell r="P42">
            <v>3</v>
          </cell>
          <cell r="Q42">
            <v>3</v>
          </cell>
          <cell r="R42">
            <v>1</v>
          </cell>
          <cell r="S42">
            <v>1</v>
          </cell>
          <cell r="T42">
            <v>0</v>
          </cell>
          <cell r="U42">
            <v>2.7590539364866582E-2</v>
          </cell>
          <cell r="V42">
            <v>0</v>
          </cell>
          <cell r="W42">
            <v>1.2727880431357378E-3</v>
          </cell>
          <cell r="X42">
            <v>6.508965452225627E-3</v>
          </cell>
          <cell r="Y42">
            <v>1.2727880431357378E-3</v>
          </cell>
          <cell r="Z42">
            <v>1137</v>
          </cell>
          <cell r="AA42">
            <v>52</v>
          </cell>
        </row>
        <row r="43">
          <cell r="A43" t="str">
            <v>BID2015</v>
          </cell>
          <cell r="B43">
            <v>15</v>
          </cell>
          <cell r="C43">
            <v>3</v>
          </cell>
          <cell r="D43">
            <v>14</v>
          </cell>
          <cell r="E43">
            <v>1.7362311336565937E-2</v>
          </cell>
          <cell r="F43">
            <v>13</v>
          </cell>
          <cell r="G43">
            <v>12</v>
          </cell>
          <cell r="H43">
            <v>11</v>
          </cell>
          <cell r="I43">
            <v>1</v>
          </cell>
          <cell r="J43">
            <v>2.1393474698703882E-2</v>
          </cell>
          <cell r="K43">
            <v>10</v>
          </cell>
          <cell r="L43">
            <v>10</v>
          </cell>
          <cell r="M43">
            <v>3</v>
          </cell>
          <cell r="N43">
            <v>2</v>
          </cell>
          <cell r="O43">
            <v>3.5495789542095872E-4</v>
          </cell>
          <cell r="P43">
            <v>3</v>
          </cell>
          <cell r="Q43">
            <v>3</v>
          </cell>
          <cell r="R43">
            <v>1</v>
          </cell>
          <cell r="S43">
            <v>1</v>
          </cell>
          <cell r="T43">
            <v>0</v>
          </cell>
          <cell r="U43">
            <v>3.7903857835505872E-2</v>
          </cell>
          <cell r="V43">
            <v>0</v>
          </cell>
          <cell r="W43">
            <v>1.2727880431357378E-3</v>
          </cell>
          <cell r="X43">
            <v>1.6089523293430198E-2</v>
          </cell>
          <cell r="Y43">
            <v>1.2727880431357378E-3</v>
          </cell>
          <cell r="Z43">
            <v>1331</v>
          </cell>
          <cell r="AA43">
            <v>51</v>
          </cell>
        </row>
        <row r="44">
          <cell r="A44" t="str">
            <v>BID2014</v>
          </cell>
          <cell r="B44">
            <v>9</v>
          </cell>
          <cell r="C44">
            <v>1</v>
          </cell>
          <cell r="D44">
            <v>7</v>
          </cell>
          <cell r="E44">
            <v>1.6075717663560932E-2</v>
          </cell>
          <cell r="F44">
            <v>9</v>
          </cell>
          <cell r="G44">
            <v>8</v>
          </cell>
          <cell r="H44">
            <v>10</v>
          </cell>
          <cell r="I44">
            <v>1</v>
          </cell>
          <cell r="J44">
            <v>2.6245884535387481E-2</v>
          </cell>
          <cell r="K44">
            <v>10</v>
          </cell>
          <cell r="L44">
            <v>10</v>
          </cell>
          <cell r="M44">
            <v>3</v>
          </cell>
          <cell r="N44">
            <v>1</v>
          </cell>
          <cell r="O44">
            <v>1.0794312556857428E-3</v>
          </cell>
          <cell r="P44">
            <v>3</v>
          </cell>
          <cell r="Q44">
            <v>3</v>
          </cell>
          <cell r="R44">
            <v>1</v>
          </cell>
          <cell r="S44">
            <v>1</v>
          </cell>
          <cell r="T44">
            <v>0</v>
          </cell>
          <cell r="U44">
            <v>4.061983942840941E-2</v>
          </cell>
          <cell r="V44">
            <v>0</v>
          </cell>
          <cell r="W44">
            <v>2.8550058520790149E-3</v>
          </cell>
          <cell r="X44">
            <v>1.3220711811481919E-2</v>
          </cell>
          <cell r="Y44">
            <v>1.4253330362192132E-3</v>
          </cell>
          <cell r="Z44">
            <v>1031</v>
          </cell>
          <cell r="AA44">
            <v>52</v>
          </cell>
        </row>
        <row r="45">
          <cell r="A45" t="str">
            <v>BID2013</v>
          </cell>
          <cell r="B45">
            <v>10</v>
          </cell>
          <cell r="C45">
            <v>1</v>
          </cell>
          <cell r="D45">
            <v>8</v>
          </cell>
          <cell r="E45">
            <v>1.7406500418758141E-2</v>
          </cell>
          <cell r="F45">
            <v>10</v>
          </cell>
          <cell r="G45">
            <v>9</v>
          </cell>
          <cell r="H45">
            <v>11</v>
          </cell>
          <cell r="I45">
            <v>1</v>
          </cell>
          <cell r="J45">
            <v>2.7766870583520981E-2</v>
          </cell>
          <cell r="K45">
            <v>11</v>
          </cell>
          <cell r="L45">
            <v>11</v>
          </cell>
          <cell r="M45">
            <v>3</v>
          </cell>
          <cell r="N45">
            <v>1</v>
          </cell>
          <cell r="O45">
            <v>1.0794312556857428E-3</v>
          </cell>
          <cell r="P45">
            <v>3</v>
          </cell>
          <cell r="Q45">
            <v>3</v>
          </cell>
          <cell r="R45">
            <v>1</v>
          </cell>
          <cell r="S45">
            <v>1</v>
          </cell>
          <cell r="T45">
            <v>0</v>
          </cell>
          <cell r="U45">
            <v>4.3471608231740122E-2</v>
          </cell>
          <cell r="V45">
            <v>0</v>
          </cell>
          <cell r="W45">
            <v>2.8550058520790149E-3</v>
          </cell>
          <cell r="X45">
            <v>1.4551494566679127E-2</v>
          </cell>
          <cell r="Y45">
            <v>1.4253330362192132E-3</v>
          </cell>
          <cell r="Z45">
            <v>1113</v>
          </cell>
          <cell r="AA45">
            <v>51</v>
          </cell>
        </row>
        <row r="46">
          <cell r="A46" t="str">
            <v>BID2012</v>
          </cell>
          <cell r="B46">
            <v>10</v>
          </cell>
          <cell r="C46">
            <v>1</v>
          </cell>
          <cell r="D46">
            <v>9</v>
          </cell>
          <cell r="E46" t="str">
            <v>n/a</v>
          </cell>
          <cell r="F46">
            <v>7</v>
          </cell>
          <cell r="G46">
            <v>8</v>
          </cell>
          <cell r="H46">
            <v>9</v>
          </cell>
          <cell r="I46">
            <v>1</v>
          </cell>
          <cell r="J46" t="str">
            <v>n/a</v>
          </cell>
          <cell r="K46">
            <v>8</v>
          </cell>
          <cell r="L46">
            <v>6</v>
          </cell>
          <cell r="M46">
            <v>3</v>
          </cell>
          <cell r="N46">
            <v>1</v>
          </cell>
          <cell r="O46" t="str">
            <v>n/a</v>
          </cell>
          <cell r="P46">
            <v>3</v>
          </cell>
          <cell r="Q46">
            <v>3</v>
          </cell>
          <cell r="R46">
            <v>1</v>
          </cell>
          <cell r="S46">
            <v>1</v>
          </cell>
          <cell r="T46">
            <v>0</v>
          </cell>
          <cell r="U46" t="str">
            <v>n/a</v>
          </cell>
          <cell r="V46">
            <v>1</v>
          </cell>
          <cell r="W46" t="str">
            <v>n/a</v>
          </cell>
          <cell r="X46" t="str">
            <v>n/a</v>
          </cell>
          <cell r="Y46" t="str">
            <v>n/a</v>
          </cell>
          <cell r="Z46">
            <v>1040</v>
          </cell>
          <cell r="AA46">
            <v>50</v>
          </cell>
        </row>
        <row r="47">
          <cell r="A47" t="str">
            <v>BID2011</v>
          </cell>
          <cell r="B47">
            <v>10</v>
          </cell>
          <cell r="C47">
            <v>1</v>
          </cell>
          <cell r="D47">
            <v>9</v>
          </cell>
          <cell r="E47" t="str">
            <v>n/a</v>
          </cell>
          <cell r="F47">
            <v>7</v>
          </cell>
          <cell r="G47">
            <v>8</v>
          </cell>
          <cell r="H47">
            <v>9</v>
          </cell>
          <cell r="I47">
            <v>1</v>
          </cell>
          <cell r="J47" t="str">
            <v>n/a</v>
          </cell>
          <cell r="K47">
            <v>8</v>
          </cell>
          <cell r="L47">
            <v>6</v>
          </cell>
          <cell r="M47">
            <v>3</v>
          </cell>
          <cell r="N47">
            <v>1</v>
          </cell>
          <cell r="O47" t="str">
            <v>n/a</v>
          </cell>
          <cell r="P47">
            <v>3</v>
          </cell>
          <cell r="Q47">
            <v>3</v>
          </cell>
          <cell r="R47">
            <v>1</v>
          </cell>
          <cell r="S47">
            <v>1</v>
          </cell>
          <cell r="T47">
            <v>0</v>
          </cell>
          <cell r="U47" t="str">
            <v>n/a</v>
          </cell>
          <cell r="V47">
            <v>1</v>
          </cell>
          <cell r="W47" t="str">
            <v>n/a</v>
          </cell>
          <cell r="X47" t="str">
            <v>n/a</v>
          </cell>
          <cell r="Y47" t="str">
            <v>n/a</v>
          </cell>
          <cell r="Z47">
            <v>1040</v>
          </cell>
          <cell r="AA47">
            <v>50</v>
          </cell>
        </row>
        <row r="48">
          <cell r="A48" t="str">
            <v>BID2010</v>
          </cell>
          <cell r="B48">
            <v>7</v>
          </cell>
          <cell r="C48">
            <v>0</v>
          </cell>
          <cell r="D48">
            <v>6</v>
          </cell>
          <cell r="E48" t="str">
            <v>n/a</v>
          </cell>
          <cell r="F48">
            <v>7</v>
          </cell>
          <cell r="G48">
            <v>6</v>
          </cell>
          <cell r="H48">
            <v>9</v>
          </cell>
          <cell r="I48">
            <v>1</v>
          </cell>
          <cell r="J48" t="str">
            <v>n/a</v>
          </cell>
          <cell r="K48">
            <v>9</v>
          </cell>
          <cell r="L48">
            <v>8</v>
          </cell>
          <cell r="M48">
            <v>1</v>
          </cell>
          <cell r="N48">
            <v>0</v>
          </cell>
          <cell r="O48" t="str">
            <v>n/a</v>
          </cell>
          <cell r="P48">
            <v>1</v>
          </cell>
          <cell r="Q48">
            <v>0</v>
          </cell>
          <cell r="R48">
            <v>1</v>
          </cell>
          <cell r="S48">
            <v>1</v>
          </cell>
          <cell r="T48">
            <v>0</v>
          </cell>
          <cell r="U48" t="str">
            <v>n/a</v>
          </cell>
          <cell r="V48">
            <v>1</v>
          </cell>
          <cell r="W48" t="str">
            <v>n/a</v>
          </cell>
          <cell r="X48" t="str">
            <v>n/a</v>
          </cell>
          <cell r="Y48" t="str">
            <v>n/a</v>
          </cell>
          <cell r="Z48">
            <v>778</v>
          </cell>
          <cell r="AA48">
            <v>52</v>
          </cell>
        </row>
        <row r="49">
          <cell r="A49" t="str">
            <v>BID2009</v>
          </cell>
          <cell r="B49">
            <v>7</v>
          </cell>
          <cell r="C49">
            <v>0</v>
          </cell>
          <cell r="D49">
            <v>6</v>
          </cell>
          <cell r="E49" t="str">
            <v>n/a</v>
          </cell>
          <cell r="F49">
            <v>7</v>
          </cell>
          <cell r="G49">
            <v>6</v>
          </cell>
          <cell r="H49">
            <v>8</v>
          </cell>
          <cell r="I49">
            <v>1</v>
          </cell>
          <cell r="J49" t="str">
            <v>n/a</v>
          </cell>
          <cell r="K49">
            <v>6</v>
          </cell>
          <cell r="L49">
            <v>6</v>
          </cell>
          <cell r="M49">
            <v>1</v>
          </cell>
          <cell r="N49">
            <v>0</v>
          </cell>
          <cell r="O49" t="str">
            <v>n/a</v>
          </cell>
          <cell r="P49">
            <v>1</v>
          </cell>
          <cell r="Q49">
            <v>0</v>
          </cell>
          <cell r="R49">
            <v>1</v>
          </cell>
          <cell r="S49">
            <v>1</v>
          </cell>
          <cell r="T49">
            <v>0</v>
          </cell>
          <cell r="U49" t="str">
            <v>n/a</v>
          </cell>
          <cell r="V49">
            <v>1</v>
          </cell>
          <cell r="W49" t="str">
            <v>n/a</v>
          </cell>
          <cell r="X49" t="str">
            <v>n/a</v>
          </cell>
          <cell r="Y49" t="str">
            <v>n/a</v>
          </cell>
          <cell r="Z49">
            <v>744</v>
          </cell>
          <cell r="AA49">
            <v>53</v>
          </cell>
        </row>
        <row r="50">
          <cell r="A50" t="str">
            <v>BID2008</v>
          </cell>
          <cell r="B50">
            <v>7</v>
          </cell>
          <cell r="C50">
            <v>0</v>
          </cell>
          <cell r="D50">
            <v>6</v>
          </cell>
          <cell r="E50" t="str">
            <v>n/a</v>
          </cell>
          <cell r="F50">
            <v>7</v>
          </cell>
          <cell r="G50">
            <v>6</v>
          </cell>
          <cell r="H50">
            <v>9</v>
          </cell>
          <cell r="I50">
            <v>1</v>
          </cell>
          <cell r="J50" t="str">
            <v>n/a</v>
          </cell>
          <cell r="K50">
            <v>6</v>
          </cell>
          <cell r="L50">
            <v>6</v>
          </cell>
          <cell r="M50">
            <v>1</v>
          </cell>
          <cell r="N50">
            <v>0</v>
          </cell>
          <cell r="O50" t="str">
            <v>n/a</v>
          </cell>
          <cell r="P50">
            <v>1</v>
          </cell>
          <cell r="Q50">
            <v>0</v>
          </cell>
          <cell r="R50">
            <v>1</v>
          </cell>
          <cell r="S50">
            <v>1</v>
          </cell>
          <cell r="T50">
            <v>0</v>
          </cell>
          <cell r="U50" t="str">
            <v>n/a</v>
          </cell>
          <cell r="V50">
            <v>1</v>
          </cell>
          <cell r="W50" t="str">
            <v>n/a</v>
          </cell>
          <cell r="X50" t="str">
            <v>n/a</v>
          </cell>
          <cell r="Y50" t="str">
            <v>n/a</v>
          </cell>
          <cell r="Z50">
            <v>730</v>
          </cell>
          <cell r="AA50">
            <v>52</v>
          </cell>
        </row>
        <row r="51">
          <cell r="A51" t="str">
            <v>BID2007</v>
          </cell>
          <cell r="B51">
            <v>6</v>
          </cell>
          <cell r="C51">
            <v>0</v>
          </cell>
          <cell r="D51">
            <v>4</v>
          </cell>
          <cell r="E51" t="str">
            <v>n/a</v>
          </cell>
          <cell r="F51">
            <v>6</v>
          </cell>
          <cell r="G51">
            <v>5</v>
          </cell>
          <cell r="H51">
            <v>9</v>
          </cell>
          <cell r="I51">
            <v>1</v>
          </cell>
          <cell r="J51" t="str">
            <v>n/a</v>
          </cell>
          <cell r="K51">
            <v>8</v>
          </cell>
          <cell r="L51">
            <v>8</v>
          </cell>
          <cell r="M51">
            <v>1</v>
          </cell>
          <cell r="N51">
            <v>0</v>
          </cell>
          <cell r="O51" t="str">
            <v>n/a</v>
          </cell>
          <cell r="P51">
            <v>1</v>
          </cell>
          <cell r="Q51">
            <v>0</v>
          </cell>
          <cell r="R51">
            <v>1</v>
          </cell>
          <cell r="S51">
            <v>1</v>
          </cell>
          <cell r="T51">
            <v>0</v>
          </cell>
          <cell r="U51" t="str">
            <v>n/a</v>
          </cell>
          <cell r="V51">
            <v>1</v>
          </cell>
          <cell r="W51" t="str">
            <v>n/a</v>
          </cell>
          <cell r="X51" t="str">
            <v>n/a</v>
          </cell>
          <cell r="Y51" t="str">
            <v>n/a</v>
          </cell>
          <cell r="Z51">
            <v>670</v>
          </cell>
          <cell r="AA51">
            <v>52</v>
          </cell>
        </row>
        <row r="52">
          <cell r="A52" t="str">
            <v>BID2006</v>
          </cell>
          <cell r="B52">
            <v>7</v>
          </cell>
          <cell r="C52">
            <v>1</v>
          </cell>
          <cell r="D52">
            <v>5</v>
          </cell>
          <cell r="E52" t="str">
            <v>n/a</v>
          </cell>
          <cell r="F52">
            <v>6</v>
          </cell>
          <cell r="G52">
            <v>6</v>
          </cell>
          <cell r="H52">
            <v>8</v>
          </cell>
          <cell r="I52">
            <v>0</v>
          </cell>
          <cell r="J52" t="str">
            <v>n/a</v>
          </cell>
          <cell r="K52">
            <v>8</v>
          </cell>
          <cell r="L52">
            <v>8</v>
          </cell>
          <cell r="M52">
            <v>1</v>
          </cell>
          <cell r="N52">
            <v>0</v>
          </cell>
          <cell r="O52" t="str">
            <v>n/a</v>
          </cell>
          <cell r="P52">
            <v>0</v>
          </cell>
          <cell r="Q52">
            <v>0</v>
          </cell>
          <cell r="R52">
            <v>1</v>
          </cell>
          <cell r="S52">
            <v>1</v>
          </cell>
          <cell r="T52">
            <v>0</v>
          </cell>
          <cell r="U52" t="str">
            <v>n/a</v>
          </cell>
          <cell r="V52">
            <v>1</v>
          </cell>
          <cell r="W52" t="str">
            <v>n/a</v>
          </cell>
          <cell r="X52" t="str">
            <v>n/a</v>
          </cell>
          <cell r="Y52" t="str">
            <v>n/a</v>
          </cell>
          <cell r="Z52">
            <v>690</v>
          </cell>
          <cell r="AA52">
            <v>53</v>
          </cell>
        </row>
        <row r="53">
          <cell r="A53" t="str">
            <v>BID2005</v>
          </cell>
          <cell r="B53">
            <v>4</v>
          </cell>
          <cell r="C53">
            <v>1</v>
          </cell>
          <cell r="D53">
            <v>3</v>
          </cell>
          <cell r="E53" t="str">
            <v>n/a</v>
          </cell>
          <cell r="F53">
            <v>4</v>
          </cell>
          <cell r="G53">
            <v>4</v>
          </cell>
          <cell r="H53">
            <v>8</v>
          </cell>
          <cell r="I53">
            <v>0</v>
          </cell>
          <cell r="J53" t="str">
            <v>n/a</v>
          </cell>
          <cell r="K53">
            <v>8</v>
          </cell>
          <cell r="L53">
            <v>8</v>
          </cell>
          <cell r="M53">
            <v>1</v>
          </cell>
          <cell r="N53">
            <v>0</v>
          </cell>
          <cell r="O53" t="str">
            <v>n/a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0</v>
          </cell>
          <cell r="U53" t="str">
            <v>n/a</v>
          </cell>
          <cell r="V53">
            <v>1</v>
          </cell>
          <cell r="W53" t="str">
            <v>n/a</v>
          </cell>
          <cell r="X53" t="str">
            <v>n/a</v>
          </cell>
          <cell r="Y53" t="str">
            <v>n/a</v>
          </cell>
          <cell r="Z53">
            <v>574</v>
          </cell>
          <cell r="AA53">
            <v>52</v>
          </cell>
        </row>
        <row r="54">
          <cell r="A54" t="str">
            <v>BID2004</v>
          </cell>
          <cell r="B54">
            <v>4</v>
          </cell>
          <cell r="C54">
            <v>1</v>
          </cell>
          <cell r="D54">
            <v>3</v>
          </cell>
          <cell r="E54" t="str">
            <v>n/a</v>
          </cell>
          <cell r="F54">
            <v>1</v>
          </cell>
          <cell r="G54">
            <v>1</v>
          </cell>
          <cell r="H54">
            <v>8</v>
          </cell>
          <cell r="I54">
            <v>0</v>
          </cell>
          <cell r="J54" t="str">
            <v>n/a</v>
          </cell>
          <cell r="K54">
            <v>5</v>
          </cell>
          <cell r="L54">
            <v>5</v>
          </cell>
          <cell r="M54">
            <v>1</v>
          </cell>
          <cell r="N54">
            <v>0</v>
          </cell>
          <cell r="O54" t="str">
            <v>n/a</v>
          </cell>
          <cell r="P54">
            <v>0</v>
          </cell>
          <cell r="Q54">
            <v>0</v>
          </cell>
          <cell r="R54">
            <v>1</v>
          </cell>
          <cell r="S54">
            <v>1</v>
          </cell>
          <cell r="T54">
            <v>0</v>
          </cell>
          <cell r="U54" t="str">
            <v>n/a</v>
          </cell>
          <cell r="V54">
            <v>1</v>
          </cell>
          <cell r="W54" t="str">
            <v>n/a</v>
          </cell>
          <cell r="X54" t="str">
            <v>n/a</v>
          </cell>
          <cell r="Y54" t="str">
            <v>n/a</v>
          </cell>
          <cell r="Z54">
            <v>563</v>
          </cell>
          <cell r="AA54">
            <v>51</v>
          </cell>
        </row>
        <row r="55">
          <cell r="A55" t="str">
            <v>BID2003</v>
          </cell>
          <cell r="B55">
            <v>4</v>
          </cell>
          <cell r="C55">
            <v>1</v>
          </cell>
          <cell r="D55">
            <v>3</v>
          </cell>
          <cell r="E55" t="str">
            <v>n/a</v>
          </cell>
          <cell r="F55">
            <v>1</v>
          </cell>
          <cell r="G55">
            <v>1</v>
          </cell>
          <cell r="H55">
            <v>8</v>
          </cell>
          <cell r="I55">
            <v>0</v>
          </cell>
          <cell r="J55" t="str">
            <v>n/a</v>
          </cell>
          <cell r="K55">
            <v>5</v>
          </cell>
          <cell r="L55">
            <v>5</v>
          </cell>
          <cell r="M55">
            <v>1</v>
          </cell>
          <cell r="N55">
            <v>0</v>
          </cell>
          <cell r="O55" t="str">
            <v>n/a</v>
          </cell>
          <cell r="P55">
            <v>0</v>
          </cell>
          <cell r="Q55">
            <v>0</v>
          </cell>
          <cell r="R55">
            <v>1</v>
          </cell>
          <cell r="S55">
            <v>1</v>
          </cell>
          <cell r="T55">
            <v>0</v>
          </cell>
          <cell r="U55" t="str">
            <v>n/a</v>
          </cell>
          <cell r="V55">
            <v>1</v>
          </cell>
          <cell r="W55" t="str">
            <v>n/a</v>
          </cell>
          <cell r="X55" t="str">
            <v>n/a</v>
          </cell>
          <cell r="Y55" t="str">
            <v>n/a</v>
          </cell>
          <cell r="Z55">
            <v>552</v>
          </cell>
          <cell r="AA55">
            <v>50</v>
          </cell>
        </row>
        <row r="56">
          <cell r="A56" t="str">
            <v>CTG2018</v>
          </cell>
          <cell r="B56">
            <v>7</v>
          </cell>
          <cell r="C56">
            <v>1</v>
          </cell>
          <cell r="D56">
            <v>5</v>
          </cell>
          <cell r="E56">
            <v>1.1108381960093405E-3</v>
          </cell>
          <cell r="F56">
            <v>7</v>
          </cell>
          <cell r="G56">
            <v>6</v>
          </cell>
          <cell r="H56">
            <v>8</v>
          </cell>
          <cell r="I56">
            <v>2</v>
          </cell>
          <cell r="J56">
            <v>9.4459249514867918E-4</v>
          </cell>
          <cell r="K56">
            <v>8</v>
          </cell>
          <cell r="L56">
            <v>7</v>
          </cell>
          <cell r="M56">
            <v>3</v>
          </cell>
          <cell r="N56">
            <v>1</v>
          </cell>
          <cell r="O56">
            <v>0</v>
          </cell>
          <cell r="P56">
            <v>3</v>
          </cell>
          <cell r="Q56">
            <v>2</v>
          </cell>
          <cell r="R56">
            <v>1</v>
          </cell>
          <cell r="S56">
            <v>1</v>
          </cell>
          <cell r="T56">
            <v>0</v>
          </cell>
          <cell r="U56">
            <v>2.5088597973988193E-3</v>
          </cell>
          <cell r="V56">
            <v>0</v>
          </cell>
          <cell r="W56">
            <v>6.4591423355394312E-5</v>
          </cell>
          <cell r="X56">
            <v>1.0462467726539463E-3</v>
          </cell>
          <cell r="Y56">
            <v>6.4591423355394312E-5</v>
          </cell>
          <cell r="Z56">
            <v>777</v>
          </cell>
          <cell r="AA56">
            <v>49</v>
          </cell>
        </row>
        <row r="57">
          <cell r="A57" t="str">
            <v>CTG2017</v>
          </cell>
          <cell r="B57">
            <v>8</v>
          </cell>
          <cell r="C57">
            <v>2</v>
          </cell>
          <cell r="D57">
            <v>6</v>
          </cell>
          <cell r="E57">
            <v>6.9590611523117022E-3</v>
          </cell>
          <cell r="F57">
            <v>8</v>
          </cell>
          <cell r="G57">
            <v>8</v>
          </cell>
          <cell r="H57">
            <v>8</v>
          </cell>
          <cell r="I57">
            <v>1</v>
          </cell>
          <cell r="J57">
            <v>3.8289688336514997E-3</v>
          </cell>
          <cell r="K57">
            <v>8</v>
          </cell>
          <cell r="L57">
            <v>7</v>
          </cell>
          <cell r="M57">
            <v>4</v>
          </cell>
          <cell r="N57">
            <v>2</v>
          </cell>
          <cell r="O57">
            <v>2.5245712247014828E-6</v>
          </cell>
          <cell r="P57">
            <v>4</v>
          </cell>
          <cell r="Q57">
            <v>3</v>
          </cell>
          <cell r="R57">
            <v>1</v>
          </cell>
          <cell r="S57">
            <v>1</v>
          </cell>
          <cell r="T57">
            <v>0</v>
          </cell>
          <cell r="U57">
            <v>1.0300707168173752E-2</v>
          </cell>
          <cell r="V57">
            <v>0</v>
          </cell>
          <cell r="W57">
            <v>1.0078679186103462E-3</v>
          </cell>
          <cell r="X57">
            <v>5.9511932337013556E-3</v>
          </cell>
          <cell r="Y57">
            <v>1.0078679186103462E-3</v>
          </cell>
          <cell r="Z57">
            <v>860</v>
          </cell>
          <cell r="AA57">
            <v>48</v>
          </cell>
        </row>
        <row r="58">
          <cell r="A58" t="str">
            <v>CTG2016</v>
          </cell>
          <cell r="B58">
            <v>9</v>
          </cell>
          <cell r="C58">
            <v>2</v>
          </cell>
          <cell r="D58">
            <v>6</v>
          </cell>
          <cell r="E58">
            <v>6.9590611523117022E-3</v>
          </cell>
          <cell r="F58">
            <v>9</v>
          </cell>
          <cell r="G58">
            <v>8</v>
          </cell>
          <cell r="H58">
            <v>10</v>
          </cell>
          <cell r="I58">
            <v>3</v>
          </cell>
          <cell r="J58">
            <v>3.8673476876950998E-3</v>
          </cell>
          <cell r="K58">
            <v>10</v>
          </cell>
          <cell r="L58">
            <v>9</v>
          </cell>
          <cell r="M58">
            <v>4</v>
          </cell>
          <cell r="N58">
            <v>2</v>
          </cell>
          <cell r="O58">
            <v>2.5245712247014828E-6</v>
          </cell>
          <cell r="P58">
            <v>4</v>
          </cell>
          <cell r="Q58">
            <v>2</v>
          </cell>
          <cell r="R58">
            <v>1</v>
          </cell>
          <cell r="S58">
            <v>1</v>
          </cell>
          <cell r="T58">
            <v>0</v>
          </cell>
          <cell r="U58">
            <v>1.030070716817375E-2</v>
          </cell>
          <cell r="V58">
            <v>0</v>
          </cell>
          <cell r="W58">
            <v>1.0462467726539463E-3</v>
          </cell>
          <cell r="X58">
            <v>5.9128143796577555E-3</v>
          </cell>
          <cell r="Y58">
            <v>1.0078679186103462E-3</v>
          </cell>
          <cell r="Z58">
            <v>968</v>
          </cell>
          <cell r="AA58">
            <v>48</v>
          </cell>
        </row>
        <row r="59">
          <cell r="A59" t="str">
            <v>CTG2015</v>
          </cell>
          <cell r="B59">
            <v>9</v>
          </cell>
          <cell r="C59">
            <v>2</v>
          </cell>
          <cell r="D59">
            <v>6</v>
          </cell>
          <cell r="E59">
            <v>6.9590611523117022E-3</v>
          </cell>
          <cell r="F59">
            <v>9</v>
          </cell>
          <cell r="G59">
            <v>9</v>
          </cell>
          <cell r="H59">
            <v>10</v>
          </cell>
          <cell r="I59">
            <v>2</v>
          </cell>
          <cell r="J59">
            <v>3.9067739702255445E-3</v>
          </cell>
          <cell r="K59">
            <v>9</v>
          </cell>
          <cell r="L59">
            <v>8</v>
          </cell>
          <cell r="M59">
            <v>5</v>
          </cell>
          <cell r="N59">
            <v>3</v>
          </cell>
          <cell r="O59">
            <v>4.3949025022356448E-4</v>
          </cell>
          <cell r="P59">
            <v>5</v>
          </cell>
          <cell r="Q59">
            <v>3</v>
          </cell>
          <cell r="R59">
            <v>1</v>
          </cell>
          <cell r="S59">
            <v>1</v>
          </cell>
          <cell r="T59">
            <v>0</v>
          </cell>
          <cell r="U59">
            <v>1.0777099129703059E-2</v>
          </cell>
          <cell r="V59">
            <v>0</v>
          </cell>
          <cell r="W59">
            <v>1.0462467726539463E-3</v>
          </cell>
          <cell r="X59">
            <v>5.9128143796577555E-3</v>
          </cell>
          <cell r="Y59">
            <v>1.0078679186103462E-3</v>
          </cell>
          <cell r="Z59">
            <v>1019</v>
          </cell>
          <cell r="AA59">
            <v>49</v>
          </cell>
        </row>
        <row r="60">
          <cell r="A60" t="str">
            <v>CTG2014</v>
          </cell>
          <cell r="B60">
            <v>10</v>
          </cell>
          <cell r="C60">
            <v>2</v>
          </cell>
          <cell r="D60">
            <v>7</v>
          </cell>
          <cell r="E60">
            <v>6.9590611523117022E-3</v>
          </cell>
          <cell r="F60">
            <v>9</v>
          </cell>
          <cell r="G60">
            <v>9</v>
          </cell>
          <cell r="H60">
            <v>8</v>
          </cell>
          <cell r="I60">
            <v>1</v>
          </cell>
          <cell r="J60">
            <v>2.9688957602489437E-3</v>
          </cell>
          <cell r="K60">
            <v>8</v>
          </cell>
          <cell r="L60">
            <v>8</v>
          </cell>
          <cell r="M60">
            <v>3</v>
          </cell>
          <cell r="N60">
            <v>3</v>
          </cell>
          <cell r="O60">
            <v>1.7417124307778282E-3</v>
          </cell>
          <cell r="P60">
            <v>3</v>
          </cell>
          <cell r="Q60">
            <v>3</v>
          </cell>
          <cell r="R60">
            <v>1</v>
          </cell>
          <cell r="S60">
            <v>1</v>
          </cell>
          <cell r="T60">
            <v>0</v>
          </cell>
          <cell r="U60">
            <v>1.1179821954324322E-2</v>
          </cell>
          <cell r="V60">
            <v>0</v>
          </cell>
          <cell r="W60">
            <v>1.0078679186103462E-3</v>
          </cell>
          <cell r="X60">
            <v>5.9511932337013556E-3</v>
          </cell>
          <cell r="Y60">
            <v>1.0078679186103462E-3</v>
          </cell>
          <cell r="Z60">
            <v>889</v>
          </cell>
          <cell r="AA60">
            <v>49</v>
          </cell>
        </row>
        <row r="61">
          <cell r="A61" t="str">
            <v>CTG2013</v>
          </cell>
          <cell r="B61">
            <v>11</v>
          </cell>
          <cell r="C61">
            <v>4</v>
          </cell>
          <cell r="D61">
            <v>8</v>
          </cell>
          <cell r="E61">
            <v>5.7815903902546555E-3</v>
          </cell>
          <cell r="F61">
            <v>8</v>
          </cell>
          <cell r="G61">
            <v>7</v>
          </cell>
          <cell r="H61">
            <v>8</v>
          </cell>
          <cell r="I61">
            <v>1</v>
          </cell>
          <cell r="J61">
            <v>8.7719181487728726E-3</v>
          </cell>
          <cell r="K61">
            <v>7</v>
          </cell>
          <cell r="L61">
            <v>7</v>
          </cell>
          <cell r="M61">
            <v>2</v>
          </cell>
          <cell r="N61">
            <v>2</v>
          </cell>
          <cell r="O61">
            <v>1.1445170504324859E-3</v>
          </cell>
          <cell r="P61">
            <v>2</v>
          </cell>
          <cell r="Q61">
            <v>2</v>
          </cell>
          <cell r="R61">
            <v>1</v>
          </cell>
          <cell r="S61">
            <v>1</v>
          </cell>
          <cell r="T61">
            <v>0</v>
          </cell>
          <cell r="U61">
            <v>1.1124764815913278E-2</v>
          </cell>
          <cell r="V61">
            <v>0</v>
          </cell>
          <cell r="W61">
            <v>5.0912813031429296E-3</v>
          </cell>
          <cell r="X61">
            <v>6.9030908711172556E-4</v>
          </cell>
          <cell r="Y61">
            <v>5.0912813031429296E-3</v>
          </cell>
          <cell r="Z61">
            <v>907</v>
          </cell>
          <cell r="AA61">
            <v>50</v>
          </cell>
        </row>
        <row r="62">
          <cell r="A62" t="str">
            <v>CTG2012</v>
          </cell>
          <cell r="B62">
            <v>9</v>
          </cell>
          <cell r="C62">
            <v>3</v>
          </cell>
          <cell r="D62">
            <v>7</v>
          </cell>
          <cell r="E62">
            <v>8.2109898910036668E-3</v>
          </cell>
          <cell r="F62">
            <v>6</v>
          </cell>
          <cell r="G62">
            <v>5</v>
          </cell>
          <cell r="H62">
            <v>10</v>
          </cell>
          <cell r="I62">
            <v>1</v>
          </cell>
          <cell r="J62">
            <v>1.4057265651639454E-2</v>
          </cell>
          <cell r="K62">
            <v>9</v>
          </cell>
          <cell r="L62">
            <v>9</v>
          </cell>
          <cell r="M62">
            <v>3</v>
          </cell>
          <cell r="N62">
            <v>3</v>
          </cell>
          <cell r="O62">
            <v>2.105193267374138E-3</v>
          </cell>
          <cell r="P62">
            <v>3</v>
          </cell>
          <cell r="Q62">
            <v>3</v>
          </cell>
          <cell r="R62">
            <v>1</v>
          </cell>
          <cell r="S62">
            <v>1</v>
          </cell>
          <cell r="T62">
            <v>0</v>
          </cell>
          <cell r="U62">
            <v>1.7878523461481475E-2</v>
          </cell>
          <cell r="V62">
            <v>0</v>
          </cell>
          <cell r="W62">
            <v>7.230615884312285E-3</v>
          </cell>
          <cell r="X62">
            <v>9.8037400669138226E-4</v>
          </cell>
          <cell r="Y62">
            <v>7.230615884312285E-3</v>
          </cell>
          <cell r="Z62">
            <v>982</v>
          </cell>
          <cell r="AA62">
            <v>49</v>
          </cell>
        </row>
        <row r="63">
          <cell r="A63" t="str">
            <v>CTG2011</v>
          </cell>
          <cell r="B63">
            <v>8</v>
          </cell>
          <cell r="C63">
            <v>4</v>
          </cell>
          <cell r="D63">
            <v>7</v>
          </cell>
          <cell r="E63">
            <v>9.2187625512262297E-3</v>
          </cell>
          <cell r="F63">
            <v>7</v>
          </cell>
          <cell r="G63">
            <v>6</v>
          </cell>
          <cell r="H63">
            <v>9</v>
          </cell>
          <cell r="I63">
            <v>1</v>
          </cell>
          <cell r="J63">
            <v>1.6077927628980356E-2</v>
          </cell>
          <cell r="K63">
            <v>9</v>
          </cell>
          <cell r="L63">
            <v>9</v>
          </cell>
          <cell r="M63">
            <v>3</v>
          </cell>
          <cell r="N63">
            <v>3</v>
          </cell>
          <cell r="O63">
            <v>2.728312384324502E-3</v>
          </cell>
          <cell r="P63">
            <v>3</v>
          </cell>
          <cell r="Q63">
            <v>3</v>
          </cell>
          <cell r="R63">
            <v>1</v>
          </cell>
          <cell r="S63">
            <v>1</v>
          </cell>
          <cell r="T63">
            <v>0</v>
          </cell>
          <cell r="U63">
            <v>2.1747802984225049E-2</v>
          </cell>
          <cell r="V63">
            <v>0</v>
          </cell>
          <cell r="W63">
            <v>7.2306481927904296E-3</v>
          </cell>
          <cell r="X63">
            <v>1.9881143584358006E-3</v>
          </cell>
          <cell r="Y63">
            <v>7.2306481927904296E-3</v>
          </cell>
          <cell r="Z63">
            <v>930</v>
          </cell>
          <cell r="AA63">
            <v>49</v>
          </cell>
        </row>
        <row r="64">
          <cell r="A64" t="str">
            <v>CTG2010</v>
          </cell>
          <cell r="B64">
            <v>7</v>
          </cell>
          <cell r="C64">
            <v>4</v>
          </cell>
          <cell r="D64">
            <v>6</v>
          </cell>
          <cell r="E64">
            <v>2.6174688746960851E-3</v>
          </cell>
          <cell r="F64">
            <v>7</v>
          </cell>
          <cell r="G64">
            <v>6</v>
          </cell>
          <cell r="H64">
            <v>8</v>
          </cell>
          <cell r="I64">
            <v>1</v>
          </cell>
          <cell r="J64">
            <v>8.1544045185776536E-3</v>
          </cell>
          <cell r="K64">
            <v>8</v>
          </cell>
          <cell r="L64">
            <v>8</v>
          </cell>
          <cell r="M64">
            <v>3</v>
          </cell>
          <cell r="N64">
            <v>3</v>
          </cell>
          <cell r="O64">
            <v>2.3392643542596491E-3</v>
          </cell>
          <cell r="P64">
            <v>3</v>
          </cell>
          <cell r="Q64">
            <v>3</v>
          </cell>
          <cell r="R64">
            <v>1</v>
          </cell>
          <cell r="S64">
            <v>1</v>
          </cell>
          <cell r="T64">
            <v>0</v>
          </cell>
          <cell r="U64">
            <v>1.6439573730011477E-2</v>
          </cell>
          <cell r="V64">
            <v>0</v>
          </cell>
          <cell r="W64">
            <v>1.8454694556314149E-4</v>
          </cell>
          <cell r="X64">
            <v>2.4329219291329435E-3</v>
          </cell>
          <cell r="Y64">
            <v>1.8454694556314149E-4</v>
          </cell>
          <cell r="Z64">
            <v>826</v>
          </cell>
          <cell r="AA64">
            <v>49</v>
          </cell>
        </row>
        <row r="65">
          <cell r="A65" t="str">
            <v>CTG2009</v>
          </cell>
          <cell r="B65">
            <v>7</v>
          </cell>
          <cell r="C65">
            <v>4</v>
          </cell>
          <cell r="D65">
            <v>6</v>
          </cell>
          <cell r="E65">
            <v>2.6837352703811749E-3</v>
          </cell>
          <cell r="F65">
            <v>7</v>
          </cell>
          <cell r="G65">
            <v>6</v>
          </cell>
          <cell r="H65">
            <v>7</v>
          </cell>
          <cell r="I65">
            <v>2</v>
          </cell>
          <cell r="J65">
            <v>8.5926627317538702E-3</v>
          </cell>
          <cell r="K65">
            <v>7</v>
          </cell>
          <cell r="L65">
            <v>6</v>
          </cell>
          <cell r="M65">
            <v>3</v>
          </cell>
          <cell r="N65">
            <v>3</v>
          </cell>
          <cell r="O65">
            <v>1.8950547894330642E-3</v>
          </cell>
          <cell r="P65">
            <v>3</v>
          </cell>
          <cell r="Q65">
            <v>2</v>
          </cell>
          <cell r="R65">
            <v>1</v>
          </cell>
          <cell r="S65">
            <v>1</v>
          </cell>
          <cell r="T65">
            <v>0</v>
          </cell>
          <cell r="U65">
            <v>1.7659155809920734E-2</v>
          </cell>
          <cell r="V65">
            <v>0</v>
          </cell>
          <cell r="W65">
            <v>2.4882313765123472E-4</v>
          </cell>
          <cell r="X65">
            <v>2.4349121327299399E-3</v>
          </cell>
          <cell r="Y65">
            <v>2.4882313765123472E-4</v>
          </cell>
          <cell r="Z65">
            <v>782</v>
          </cell>
          <cell r="AA65">
            <v>49</v>
          </cell>
        </row>
        <row r="66">
          <cell r="A66" t="str">
            <v>CTG2008</v>
          </cell>
          <cell r="B66">
            <v>6</v>
          </cell>
          <cell r="C66">
            <v>3</v>
          </cell>
          <cell r="D66">
            <v>5</v>
          </cell>
          <cell r="E66">
            <v>3.9133526703059984E-3</v>
          </cell>
          <cell r="F66">
            <v>6</v>
          </cell>
          <cell r="G66">
            <v>6</v>
          </cell>
          <cell r="H66">
            <v>8</v>
          </cell>
          <cell r="I66">
            <v>2</v>
          </cell>
          <cell r="J66">
            <v>1.2996088720629122E-2</v>
          </cell>
          <cell r="K66">
            <v>8</v>
          </cell>
          <cell r="L66">
            <v>7</v>
          </cell>
          <cell r="M66">
            <v>2</v>
          </cell>
          <cell r="N66">
            <v>2</v>
          </cell>
          <cell r="O66">
            <v>2.7633193938501792E-3</v>
          </cell>
          <cell r="P66">
            <v>2</v>
          </cell>
          <cell r="Q66">
            <v>1</v>
          </cell>
          <cell r="R66">
            <v>1</v>
          </cell>
          <cell r="S66">
            <v>1</v>
          </cell>
          <cell r="T66">
            <v>0</v>
          </cell>
          <cell r="U66">
            <v>2.6216612104336724E-2</v>
          </cell>
          <cell r="V66">
            <v>0</v>
          </cell>
          <cell r="W66">
            <v>3.6282739989592039E-4</v>
          </cell>
          <cell r="X66">
            <v>3.5505252704100777E-3</v>
          </cell>
          <cell r="Y66">
            <v>3.6282739989592039E-4</v>
          </cell>
          <cell r="Z66">
            <v>728</v>
          </cell>
          <cell r="AA66">
            <v>49</v>
          </cell>
        </row>
        <row r="67">
          <cell r="A67" t="str">
            <v>EIB2018</v>
          </cell>
          <cell r="B67">
            <v>10</v>
          </cell>
          <cell r="C67">
            <v>1</v>
          </cell>
          <cell r="D67">
            <v>8</v>
          </cell>
          <cell r="E67">
            <v>1.1443458975456215</v>
          </cell>
          <cell r="F67">
            <v>9</v>
          </cell>
          <cell r="G67">
            <v>6</v>
          </cell>
          <cell r="H67">
            <v>10</v>
          </cell>
          <cell r="I67">
            <v>2</v>
          </cell>
          <cell r="J67">
            <v>1.4645858217570529E-2</v>
          </cell>
          <cell r="K67">
            <v>7</v>
          </cell>
          <cell r="L67">
            <v>7</v>
          </cell>
          <cell r="M67">
            <v>4</v>
          </cell>
          <cell r="N67">
            <v>1</v>
          </cell>
          <cell r="O67">
            <v>7.0196592037852275E-3</v>
          </cell>
          <cell r="P67">
            <v>4</v>
          </cell>
          <cell r="Q67">
            <v>4</v>
          </cell>
          <cell r="R67">
            <v>1</v>
          </cell>
          <cell r="S67">
            <v>1</v>
          </cell>
          <cell r="T67">
            <v>0</v>
          </cell>
          <cell r="U67">
            <v>1.1660114963052917</v>
          </cell>
          <cell r="V67">
            <v>0</v>
          </cell>
          <cell r="W67">
            <v>0</v>
          </cell>
          <cell r="X67">
            <v>1.1443458975456215</v>
          </cell>
          <cell r="Y67">
            <v>0</v>
          </cell>
          <cell r="Z67">
            <v>972</v>
          </cell>
          <cell r="AA67">
            <v>51</v>
          </cell>
        </row>
        <row r="68">
          <cell r="A68" t="str">
            <v>EIB2017</v>
          </cell>
          <cell r="B68">
            <v>9</v>
          </cell>
          <cell r="C68">
            <v>0</v>
          </cell>
          <cell r="D68">
            <v>7</v>
          </cell>
          <cell r="E68">
            <v>2.1969966731913659E-2</v>
          </cell>
          <cell r="F68">
            <v>8</v>
          </cell>
          <cell r="G68">
            <v>5</v>
          </cell>
          <cell r="H68">
            <v>13</v>
          </cell>
          <cell r="I68">
            <v>2</v>
          </cell>
          <cell r="J68">
            <v>9.7669421087822131E-3</v>
          </cell>
          <cell r="K68">
            <v>10</v>
          </cell>
          <cell r="L68">
            <v>9</v>
          </cell>
          <cell r="M68">
            <v>5</v>
          </cell>
          <cell r="N68">
            <v>1</v>
          </cell>
          <cell r="O68">
            <v>7.0196592037852275E-3</v>
          </cell>
          <cell r="P68">
            <v>5</v>
          </cell>
          <cell r="Q68">
            <v>5</v>
          </cell>
          <cell r="R68">
            <v>1</v>
          </cell>
          <cell r="S68">
            <v>1</v>
          </cell>
          <cell r="T68">
            <v>0</v>
          </cell>
          <cell r="U68">
            <v>3.8756649382795438E-2</v>
          </cell>
          <cell r="V68">
            <v>0</v>
          </cell>
          <cell r="W68">
            <v>0</v>
          </cell>
          <cell r="X68">
            <v>2.1969966731913659E-2</v>
          </cell>
          <cell r="Y68">
            <v>0</v>
          </cell>
          <cell r="Z68">
            <v>969</v>
          </cell>
          <cell r="AA68">
            <v>51</v>
          </cell>
        </row>
        <row r="69">
          <cell r="A69" t="str">
            <v>EIB2016</v>
          </cell>
          <cell r="B69">
            <v>8</v>
          </cell>
          <cell r="C69">
            <v>0</v>
          </cell>
          <cell r="D69">
            <v>7</v>
          </cell>
          <cell r="E69">
            <v>1.7903051015136975E-2</v>
          </cell>
          <cell r="F69">
            <v>7</v>
          </cell>
          <cell r="G69">
            <v>4</v>
          </cell>
          <cell r="H69">
            <v>15</v>
          </cell>
          <cell r="I69">
            <v>3</v>
          </cell>
          <cell r="J69">
            <v>1.751848346495857E-2</v>
          </cell>
          <cell r="K69">
            <v>14</v>
          </cell>
          <cell r="L69">
            <v>13</v>
          </cell>
          <cell r="M69">
            <v>5</v>
          </cell>
          <cell r="N69">
            <v>1</v>
          </cell>
          <cell r="O69">
            <v>7.0196592037852275E-3</v>
          </cell>
          <cell r="P69">
            <v>2</v>
          </cell>
          <cell r="Q69">
            <v>2</v>
          </cell>
          <cell r="R69">
            <v>1</v>
          </cell>
          <cell r="S69">
            <v>1</v>
          </cell>
          <cell r="T69">
            <v>0</v>
          </cell>
          <cell r="U69">
            <v>4.2441275022195107E-2</v>
          </cell>
          <cell r="V69">
            <v>0</v>
          </cell>
          <cell r="W69">
            <v>0</v>
          </cell>
          <cell r="X69">
            <v>1.7903051015136975E-2</v>
          </cell>
          <cell r="Y69">
            <v>0</v>
          </cell>
          <cell r="Z69">
            <v>941</v>
          </cell>
          <cell r="AA69">
            <v>50</v>
          </cell>
        </row>
        <row r="70">
          <cell r="A70" t="str">
            <v>EIB2015</v>
          </cell>
          <cell r="B70">
            <v>9</v>
          </cell>
          <cell r="C70">
            <v>0</v>
          </cell>
          <cell r="D70">
            <v>9</v>
          </cell>
          <cell r="E70">
            <v>1.7903051015136975E-2</v>
          </cell>
          <cell r="F70">
            <v>4</v>
          </cell>
          <cell r="G70">
            <v>3</v>
          </cell>
          <cell r="H70">
            <v>14</v>
          </cell>
          <cell r="I70">
            <v>3</v>
          </cell>
          <cell r="J70">
            <v>1.751848346495857E-2</v>
          </cell>
          <cell r="K70">
            <v>10</v>
          </cell>
          <cell r="L70">
            <v>11</v>
          </cell>
          <cell r="M70">
            <v>5</v>
          </cell>
          <cell r="N70">
            <v>1</v>
          </cell>
          <cell r="O70">
            <v>7.0196592037852275E-3</v>
          </cell>
          <cell r="P70">
            <v>2</v>
          </cell>
          <cell r="Q70">
            <v>2</v>
          </cell>
          <cell r="R70">
            <v>1</v>
          </cell>
          <cell r="S70">
            <v>1</v>
          </cell>
          <cell r="T70">
            <v>0</v>
          </cell>
          <cell r="U70">
            <v>4.2441275022195107E-2</v>
          </cell>
          <cell r="V70">
            <v>0</v>
          </cell>
          <cell r="W70">
            <v>0</v>
          </cell>
          <cell r="X70">
            <v>1.7903051015136975E-2</v>
          </cell>
          <cell r="Y70">
            <v>0</v>
          </cell>
          <cell r="Z70">
            <v>923</v>
          </cell>
          <cell r="AA70">
            <v>49</v>
          </cell>
        </row>
        <row r="71">
          <cell r="A71" t="str">
            <v>EIB2014</v>
          </cell>
          <cell r="B71">
            <v>9</v>
          </cell>
          <cell r="C71">
            <v>0</v>
          </cell>
          <cell r="D71">
            <v>8</v>
          </cell>
          <cell r="E71">
            <v>0.41798978889213134</v>
          </cell>
          <cell r="F71">
            <v>8</v>
          </cell>
          <cell r="G71">
            <v>5</v>
          </cell>
          <cell r="H71">
            <v>15</v>
          </cell>
          <cell r="I71">
            <v>3</v>
          </cell>
          <cell r="J71">
            <v>0.21940701206415733</v>
          </cell>
          <cell r="K71">
            <v>12</v>
          </cell>
          <cell r="L71">
            <v>12</v>
          </cell>
          <cell r="M71">
            <v>4</v>
          </cell>
          <cell r="N71">
            <v>1</v>
          </cell>
          <cell r="O71">
            <v>1.8052876190143029E-2</v>
          </cell>
          <cell r="P71">
            <v>4</v>
          </cell>
          <cell r="Q71">
            <v>4</v>
          </cell>
          <cell r="R71">
            <v>1</v>
          </cell>
          <cell r="S71">
            <v>1</v>
          </cell>
          <cell r="T71">
            <v>0</v>
          </cell>
          <cell r="U71">
            <v>0.45356049784071828</v>
          </cell>
          <cell r="V71">
            <v>0</v>
          </cell>
          <cell r="W71">
            <v>0.20188917930571346</v>
          </cell>
          <cell r="X71">
            <v>0.21610060958641791</v>
          </cell>
          <cell r="Y71">
            <v>0.20188917930571346</v>
          </cell>
          <cell r="Z71">
            <v>970</v>
          </cell>
          <cell r="AA71">
            <v>51</v>
          </cell>
        </row>
        <row r="72">
          <cell r="A72" t="str">
            <v>EIB2013</v>
          </cell>
          <cell r="B72">
            <v>7</v>
          </cell>
          <cell r="C72">
            <v>0</v>
          </cell>
          <cell r="D72">
            <v>7</v>
          </cell>
          <cell r="E72">
            <v>0.20733852781736856</v>
          </cell>
          <cell r="F72">
            <v>6</v>
          </cell>
          <cell r="G72">
            <v>4</v>
          </cell>
          <cell r="H72">
            <v>14</v>
          </cell>
          <cell r="I72">
            <v>3</v>
          </cell>
          <cell r="J72">
            <v>2.2821430431369812E-2</v>
          </cell>
          <cell r="K72">
            <v>12</v>
          </cell>
          <cell r="L72">
            <v>13</v>
          </cell>
          <cell r="M72">
            <v>3</v>
          </cell>
          <cell r="N72">
            <v>1</v>
          </cell>
          <cell r="O72">
            <v>1.7963891991111158E-2</v>
          </cell>
          <cell r="P72">
            <v>3</v>
          </cell>
          <cell r="Q72">
            <v>3</v>
          </cell>
          <cell r="R72">
            <v>1</v>
          </cell>
          <cell r="S72">
            <v>1</v>
          </cell>
          <cell r="T72">
            <v>0</v>
          </cell>
          <cell r="U72">
            <v>0.24812385023984954</v>
          </cell>
          <cell r="V72">
            <v>0</v>
          </cell>
          <cell r="W72">
            <v>0</v>
          </cell>
          <cell r="X72">
            <v>0.20733852781736856</v>
          </cell>
          <cell r="Y72">
            <v>3.3689379505019682E-3</v>
          </cell>
          <cell r="Z72">
            <v>857</v>
          </cell>
          <cell r="AA72">
            <v>50</v>
          </cell>
        </row>
        <row r="73">
          <cell r="A73" t="str">
            <v>EIB2012</v>
          </cell>
          <cell r="B73">
            <v>8</v>
          </cell>
          <cell r="C73">
            <v>0</v>
          </cell>
          <cell r="D73">
            <v>7</v>
          </cell>
          <cell r="E73">
            <v>0.22890211025986773</v>
          </cell>
          <cell r="F73">
            <v>8</v>
          </cell>
          <cell r="G73">
            <v>6</v>
          </cell>
          <cell r="H73">
            <v>10</v>
          </cell>
          <cell r="I73">
            <v>2</v>
          </cell>
          <cell r="J73">
            <v>4.9263999722663182E-2</v>
          </cell>
          <cell r="K73">
            <v>7</v>
          </cell>
          <cell r="L73">
            <v>7</v>
          </cell>
          <cell r="M73">
            <v>3</v>
          </cell>
          <cell r="N73">
            <v>1</v>
          </cell>
          <cell r="O73">
            <v>1.7963891991111158E-2</v>
          </cell>
          <cell r="P73">
            <v>3</v>
          </cell>
          <cell r="Q73">
            <v>3</v>
          </cell>
          <cell r="R73">
            <v>1</v>
          </cell>
          <cell r="S73">
            <v>1</v>
          </cell>
          <cell r="T73">
            <v>0</v>
          </cell>
          <cell r="U73">
            <v>0.27686722673657532</v>
          </cell>
          <cell r="V73">
            <v>0</v>
          </cell>
          <cell r="W73">
            <v>2.1563582442499181E-2</v>
          </cell>
          <cell r="X73">
            <v>0.20733852781736856</v>
          </cell>
          <cell r="Y73">
            <v>2.1563582442499181E-2</v>
          </cell>
          <cell r="Z73">
            <v>887</v>
          </cell>
          <cell r="AA73">
            <v>49</v>
          </cell>
        </row>
        <row r="74">
          <cell r="A74" t="str">
            <v>EIB2011</v>
          </cell>
          <cell r="B74">
            <v>10</v>
          </cell>
          <cell r="C74">
            <v>0</v>
          </cell>
          <cell r="D74">
            <v>9</v>
          </cell>
          <cell r="E74">
            <v>0.45952373538515967</v>
          </cell>
          <cell r="F74">
            <v>10</v>
          </cell>
          <cell r="G74">
            <v>7</v>
          </cell>
          <cell r="H74">
            <v>9</v>
          </cell>
          <cell r="I74">
            <v>1</v>
          </cell>
          <cell r="J74">
            <v>4.7699560897820487E-2</v>
          </cell>
          <cell r="K74">
            <v>9</v>
          </cell>
          <cell r="L74">
            <v>6</v>
          </cell>
          <cell r="M74">
            <v>3</v>
          </cell>
          <cell r="N74">
            <v>1</v>
          </cell>
          <cell r="O74">
            <v>1.7001303603514581E-2</v>
          </cell>
          <cell r="P74">
            <v>3</v>
          </cell>
          <cell r="Q74">
            <v>3</v>
          </cell>
          <cell r="R74">
            <v>1</v>
          </cell>
          <cell r="S74">
            <v>1</v>
          </cell>
          <cell r="T74">
            <v>0</v>
          </cell>
          <cell r="U74">
            <v>0.5042245659575405</v>
          </cell>
          <cell r="V74">
            <v>0</v>
          </cell>
          <cell r="W74">
            <v>2.0000033928954181E-2</v>
          </cell>
          <cell r="X74">
            <v>0.43952370145620545</v>
          </cell>
          <cell r="Y74">
            <v>2.0000033928954181E-2</v>
          </cell>
          <cell r="Z74">
            <v>1035</v>
          </cell>
          <cell r="AA74">
            <v>49</v>
          </cell>
        </row>
        <row r="75">
          <cell r="A75" t="str">
            <v>EIB2010</v>
          </cell>
          <cell r="B75">
            <v>9</v>
          </cell>
          <cell r="C75">
            <v>1</v>
          </cell>
          <cell r="D75">
            <v>8</v>
          </cell>
          <cell r="E75">
            <v>0.26627856944586653</v>
          </cell>
          <cell r="F75">
            <v>9</v>
          </cell>
          <cell r="G75">
            <v>6</v>
          </cell>
          <cell r="H75">
            <v>8</v>
          </cell>
          <cell r="I75">
            <v>1</v>
          </cell>
          <cell r="J75">
            <v>2.1563495976292767E-2</v>
          </cell>
          <cell r="K75">
            <v>8</v>
          </cell>
          <cell r="L75">
            <v>6</v>
          </cell>
          <cell r="M75">
            <v>3</v>
          </cell>
          <cell r="N75">
            <v>1</v>
          </cell>
          <cell r="O75">
            <v>1.7963898199052919E-2</v>
          </cell>
          <cell r="P75">
            <v>3</v>
          </cell>
          <cell r="Q75">
            <v>3</v>
          </cell>
          <cell r="R75">
            <v>1</v>
          </cell>
          <cell r="S75">
            <v>1</v>
          </cell>
          <cell r="T75">
            <v>0</v>
          </cell>
          <cell r="U75">
            <v>0.28424246764491939</v>
          </cell>
          <cell r="V75">
            <v>0</v>
          </cell>
          <cell r="W75">
            <v>2.1563495976292767E-2</v>
          </cell>
          <cell r="X75">
            <v>0.24471507346957377</v>
          </cell>
          <cell r="Y75">
            <v>2.1563495976292767E-2</v>
          </cell>
          <cell r="Z75">
            <v>912</v>
          </cell>
          <cell r="AA75">
            <v>48</v>
          </cell>
        </row>
        <row r="76">
          <cell r="A76" t="str">
            <v>EIB2009</v>
          </cell>
          <cell r="B76">
            <v>11</v>
          </cell>
          <cell r="C76">
            <v>1</v>
          </cell>
          <cell r="D76">
            <v>11</v>
          </cell>
          <cell r="E76">
            <v>0.78319873539604867</v>
          </cell>
          <cell r="F76">
            <v>11</v>
          </cell>
          <cell r="G76">
            <v>9</v>
          </cell>
          <cell r="H76">
            <v>10</v>
          </cell>
          <cell r="I76">
            <v>2</v>
          </cell>
          <cell r="J76">
            <v>0</v>
          </cell>
          <cell r="K76">
            <v>10</v>
          </cell>
          <cell r="L76">
            <v>8</v>
          </cell>
          <cell r="M76">
            <v>3</v>
          </cell>
          <cell r="N76">
            <v>0</v>
          </cell>
          <cell r="O76">
            <v>1.5426027208249371E-2</v>
          </cell>
          <cell r="P76">
            <v>3</v>
          </cell>
          <cell r="Q76">
            <v>3</v>
          </cell>
          <cell r="R76">
            <v>1</v>
          </cell>
          <cell r="S76">
            <v>1</v>
          </cell>
          <cell r="T76">
            <v>0</v>
          </cell>
          <cell r="U76">
            <v>0.79862476260429804</v>
          </cell>
          <cell r="V76">
            <v>0</v>
          </cell>
          <cell r="W76">
            <v>0</v>
          </cell>
          <cell r="X76">
            <v>0.78319873539604867</v>
          </cell>
          <cell r="Y76">
            <v>0</v>
          </cell>
          <cell r="Z76">
            <v>1211</v>
          </cell>
          <cell r="AA76">
            <v>50</v>
          </cell>
        </row>
        <row r="77">
          <cell r="A77" t="str">
            <v>EIB2008</v>
          </cell>
          <cell r="B77">
            <v>11</v>
          </cell>
          <cell r="C77">
            <v>1</v>
          </cell>
          <cell r="D77">
            <v>11</v>
          </cell>
          <cell r="E77">
            <v>1.0329278438958232</v>
          </cell>
          <cell r="F77">
            <v>11</v>
          </cell>
          <cell r="G77">
            <v>9</v>
          </cell>
          <cell r="H77">
            <v>10</v>
          </cell>
          <cell r="I77">
            <v>2</v>
          </cell>
          <cell r="J77">
            <v>0</v>
          </cell>
          <cell r="K77">
            <v>10</v>
          </cell>
          <cell r="L77">
            <v>8</v>
          </cell>
          <cell r="M77">
            <v>3</v>
          </cell>
          <cell r="N77">
            <v>0</v>
          </cell>
          <cell r="O77">
            <v>6.1133664976961904E-2</v>
          </cell>
          <cell r="P77">
            <v>3</v>
          </cell>
          <cell r="Q77">
            <v>3</v>
          </cell>
          <cell r="R77">
            <v>1</v>
          </cell>
          <cell r="S77">
            <v>1</v>
          </cell>
          <cell r="T77">
            <v>0</v>
          </cell>
          <cell r="U77">
            <v>1.0940615088727852</v>
          </cell>
          <cell r="V77">
            <v>0</v>
          </cell>
          <cell r="W77">
            <v>0</v>
          </cell>
          <cell r="X77">
            <v>1.0329278438958232</v>
          </cell>
          <cell r="Y77">
            <v>0</v>
          </cell>
          <cell r="Z77">
            <v>1187</v>
          </cell>
          <cell r="AA77">
            <v>49</v>
          </cell>
        </row>
        <row r="78">
          <cell r="A78" t="str">
            <v>EIB2007</v>
          </cell>
          <cell r="B78">
            <v>10</v>
          </cell>
          <cell r="C78">
            <v>1</v>
          </cell>
          <cell r="D78">
            <v>10</v>
          </cell>
          <cell r="E78">
            <v>1.3855</v>
          </cell>
          <cell r="F78">
            <v>10</v>
          </cell>
          <cell r="G78">
            <v>8</v>
          </cell>
          <cell r="H78">
            <v>9</v>
          </cell>
          <cell r="I78">
            <v>2</v>
          </cell>
          <cell r="J78">
            <v>0</v>
          </cell>
          <cell r="K78">
            <v>8</v>
          </cell>
          <cell r="L78">
            <v>8</v>
          </cell>
          <cell r="M78">
            <v>3</v>
          </cell>
          <cell r="N78">
            <v>0</v>
          </cell>
          <cell r="O78">
            <v>8.085714285714285E-2</v>
          </cell>
          <cell r="P78">
            <v>3</v>
          </cell>
          <cell r="Q78">
            <v>3</v>
          </cell>
          <cell r="R78">
            <v>1</v>
          </cell>
          <cell r="S78">
            <v>1</v>
          </cell>
          <cell r="T78">
            <v>0</v>
          </cell>
          <cell r="U78">
            <v>1.4663571428571427</v>
          </cell>
          <cell r="V78">
            <v>0</v>
          </cell>
          <cell r="W78">
            <v>0</v>
          </cell>
          <cell r="X78">
            <v>1.3855</v>
          </cell>
          <cell r="Y78">
            <v>0</v>
          </cell>
          <cell r="Z78">
            <v>1027</v>
          </cell>
          <cell r="AA78">
            <v>49</v>
          </cell>
        </row>
        <row r="79">
          <cell r="A79" t="str">
            <v>EIB2006</v>
          </cell>
          <cell r="B79">
            <v>9</v>
          </cell>
          <cell r="C79">
            <v>1</v>
          </cell>
          <cell r="D79">
            <v>9</v>
          </cell>
          <cell r="E79" t="str">
            <v>n/a</v>
          </cell>
          <cell r="F79">
            <v>9</v>
          </cell>
          <cell r="G79">
            <v>7</v>
          </cell>
          <cell r="H79">
            <v>6</v>
          </cell>
          <cell r="I79">
            <v>1</v>
          </cell>
          <cell r="J79" t="str">
            <v>n/a</v>
          </cell>
          <cell r="K79">
            <v>5</v>
          </cell>
          <cell r="L79">
            <v>5</v>
          </cell>
          <cell r="M79">
            <v>3</v>
          </cell>
          <cell r="N79">
            <v>0</v>
          </cell>
          <cell r="O79" t="str">
            <v>n/a</v>
          </cell>
          <cell r="P79">
            <v>3</v>
          </cell>
          <cell r="Q79">
            <v>3</v>
          </cell>
          <cell r="R79">
            <v>1</v>
          </cell>
          <cell r="S79">
            <v>1</v>
          </cell>
          <cell r="T79">
            <v>0</v>
          </cell>
          <cell r="U79" t="str">
            <v>n/a</v>
          </cell>
          <cell r="V79">
            <v>1</v>
          </cell>
          <cell r="W79" t="str">
            <v>n/a</v>
          </cell>
          <cell r="X79" t="str">
            <v>n/a</v>
          </cell>
          <cell r="Y79" t="str">
            <v>n/a</v>
          </cell>
          <cell r="Z79">
            <v>846</v>
          </cell>
          <cell r="AA79">
            <v>50</v>
          </cell>
        </row>
        <row r="80">
          <cell r="A80" t="str">
            <v>EIB2005</v>
          </cell>
          <cell r="B80">
            <v>9</v>
          </cell>
          <cell r="C80">
            <v>1</v>
          </cell>
          <cell r="D80">
            <v>9</v>
          </cell>
          <cell r="E80" t="str">
            <v>n/a</v>
          </cell>
          <cell r="F80">
            <v>9</v>
          </cell>
          <cell r="G80">
            <v>7</v>
          </cell>
          <cell r="H80">
            <v>7</v>
          </cell>
          <cell r="I80">
            <v>2</v>
          </cell>
          <cell r="J80" t="str">
            <v>n/a</v>
          </cell>
          <cell r="K80">
            <v>6</v>
          </cell>
          <cell r="L80">
            <v>6</v>
          </cell>
          <cell r="M80">
            <v>3</v>
          </cell>
          <cell r="N80">
            <v>0</v>
          </cell>
          <cell r="O80" t="str">
            <v>n/a</v>
          </cell>
          <cell r="P80">
            <v>3</v>
          </cell>
          <cell r="Q80">
            <v>3</v>
          </cell>
          <cell r="R80">
            <v>1</v>
          </cell>
          <cell r="S80">
            <v>1</v>
          </cell>
          <cell r="T80">
            <v>0</v>
          </cell>
          <cell r="U80" t="str">
            <v>n/a</v>
          </cell>
          <cell r="V80">
            <v>1</v>
          </cell>
          <cell r="W80" t="str">
            <v>n/a</v>
          </cell>
          <cell r="X80" t="str">
            <v>n/a</v>
          </cell>
          <cell r="Y80" t="str">
            <v>n/a</v>
          </cell>
          <cell r="Z80">
            <v>876</v>
          </cell>
          <cell r="AA80">
            <v>49</v>
          </cell>
        </row>
        <row r="81">
          <cell r="A81" t="str">
            <v>HDB2018</v>
          </cell>
          <cell r="B81">
            <v>9</v>
          </cell>
          <cell r="C81">
            <v>3</v>
          </cell>
          <cell r="D81">
            <v>7</v>
          </cell>
          <cell r="E81">
            <v>6.657607670328396</v>
          </cell>
          <cell r="F81">
            <v>8</v>
          </cell>
          <cell r="G81">
            <v>7</v>
          </cell>
          <cell r="H81">
            <v>11</v>
          </cell>
          <cell r="I81">
            <v>1</v>
          </cell>
          <cell r="J81">
            <v>7.0242151972938638</v>
          </cell>
          <cell r="K81">
            <v>10</v>
          </cell>
          <cell r="L81">
            <v>9</v>
          </cell>
          <cell r="M81">
            <v>3</v>
          </cell>
          <cell r="N81">
            <v>2</v>
          </cell>
          <cell r="O81">
            <v>2.7233080771024971</v>
          </cell>
          <cell r="P81">
            <v>3</v>
          </cell>
          <cell r="Q81">
            <v>3</v>
          </cell>
          <cell r="R81">
            <v>0</v>
          </cell>
          <cell r="S81">
            <v>1</v>
          </cell>
          <cell r="T81">
            <v>0</v>
          </cell>
          <cell r="U81">
            <v>13.701304013861998</v>
          </cell>
          <cell r="V81">
            <v>0</v>
          </cell>
          <cell r="W81">
            <v>2.7038269308627596</v>
          </cell>
          <cell r="X81">
            <v>3.9537807394656364</v>
          </cell>
          <cell r="Y81">
            <v>2.7038269308627596</v>
          </cell>
          <cell r="Z81">
            <v>1114</v>
          </cell>
          <cell r="AA81">
            <v>56</v>
          </cell>
        </row>
        <row r="82">
          <cell r="A82" t="str">
            <v>HDB2017</v>
          </cell>
          <cell r="B82">
            <v>9</v>
          </cell>
          <cell r="C82">
            <v>3</v>
          </cell>
          <cell r="D82">
            <v>7</v>
          </cell>
          <cell r="E82">
            <v>6.6193798165137618</v>
          </cell>
          <cell r="F82">
            <v>8</v>
          </cell>
          <cell r="G82">
            <v>7</v>
          </cell>
          <cell r="H82">
            <v>10</v>
          </cell>
          <cell r="I82">
            <v>1</v>
          </cell>
          <cell r="J82">
            <v>6.9655998980631999</v>
          </cell>
          <cell r="K82">
            <v>9</v>
          </cell>
          <cell r="L82">
            <v>8</v>
          </cell>
          <cell r="M82">
            <v>3</v>
          </cell>
          <cell r="N82">
            <v>2</v>
          </cell>
          <cell r="O82">
            <v>2.7233074413863405</v>
          </cell>
          <cell r="P82">
            <v>3</v>
          </cell>
          <cell r="Q82">
            <v>3</v>
          </cell>
          <cell r="R82">
            <v>0</v>
          </cell>
          <cell r="S82">
            <v>1</v>
          </cell>
          <cell r="T82">
            <v>0</v>
          </cell>
          <cell r="U82">
            <v>13.642687155963303</v>
          </cell>
          <cell r="V82">
            <v>0</v>
          </cell>
          <cell r="W82">
            <v>2.6656</v>
          </cell>
          <cell r="X82">
            <v>3.9537798165137614</v>
          </cell>
          <cell r="Y82">
            <v>2.6656</v>
          </cell>
          <cell r="Z82">
            <v>1094</v>
          </cell>
          <cell r="AA82">
            <v>55</v>
          </cell>
        </row>
        <row r="83">
          <cell r="A83" t="str">
            <v>HDB2016</v>
          </cell>
          <cell r="B83">
            <v>8</v>
          </cell>
          <cell r="C83">
            <v>3</v>
          </cell>
          <cell r="D83">
            <v>7</v>
          </cell>
          <cell r="E83">
            <v>0</v>
          </cell>
          <cell r="F83">
            <v>8</v>
          </cell>
          <cell r="G83">
            <v>7</v>
          </cell>
          <cell r="H83">
            <v>11</v>
          </cell>
          <cell r="I83">
            <v>1</v>
          </cell>
          <cell r="J83">
            <v>0</v>
          </cell>
          <cell r="K83">
            <v>11</v>
          </cell>
          <cell r="L83">
            <v>11</v>
          </cell>
          <cell r="M83">
            <v>3</v>
          </cell>
          <cell r="N83">
            <v>2</v>
          </cell>
          <cell r="O83">
            <v>0</v>
          </cell>
          <cell r="P83">
            <v>3</v>
          </cell>
          <cell r="Q83">
            <v>3</v>
          </cell>
          <cell r="R83">
            <v>0</v>
          </cell>
          <cell r="S83">
            <v>1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1087</v>
          </cell>
          <cell r="AA83">
            <v>52</v>
          </cell>
        </row>
        <row r="84">
          <cell r="A84" t="str">
            <v>HDB2015</v>
          </cell>
          <cell r="B84">
            <v>9</v>
          </cell>
          <cell r="C84">
            <v>3</v>
          </cell>
          <cell r="D84">
            <v>8</v>
          </cell>
          <cell r="E84" t="str">
            <v>n/a</v>
          </cell>
          <cell r="F84">
            <v>5</v>
          </cell>
          <cell r="G84">
            <v>5</v>
          </cell>
          <cell r="H84">
            <v>11</v>
          </cell>
          <cell r="I84">
            <v>1</v>
          </cell>
          <cell r="J84" t="str">
            <v>n/a</v>
          </cell>
          <cell r="K84">
            <v>5</v>
          </cell>
          <cell r="L84">
            <v>5</v>
          </cell>
          <cell r="M84">
            <v>3</v>
          </cell>
          <cell r="N84">
            <v>2</v>
          </cell>
          <cell r="O84" t="str">
            <v>n/a</v>
          </cell>
          <cell r="P84">
            <v>2</v>
          </cell>
          <cell r="Q84">
            <v>2</v>
          </cell>
          <cell r="R84">
            <v>0</v>
          </cell>
          <cell r="S84">
            <v>1</v>
          </cell>
          <cell r="T84">
            <v>0</v>
          </cell>
          <cell r="U84" t="str">
            <v>n/a</v>
          </cell>
          <cell r="V84">
            <v>1</v>
          </cell>
          <cell r="W84" t="str">
            <v>n/a</v>
          </cell>
          <cell r="X84" t="str">
            <v>n/a</v>
          </cell>
          <cell r="Y84" t="str">
            <v>n/a</v>
          </cell>
          <cell r="Z84">
            <v>1113</v>
          </cell>
          <cell r="AA84">
            <v>51</v>
          </cell>
        </row>
        <row r="85">
          <cell r="A85" t="str">
            <v>HDB2012</v>
          </cell>
          <cell r="B85">
            <v>6</v>
          </cell>
          <cell r="C85">
            <v>2</v>
          </cell>
          <cell r="D85">
            <v>5</v>
          </cell>
          <cell r="E85">
            <v>12.967223199999999</v>
          </cell>
          <cell r="F85">
            <v>6</v>
          </cell>
          <cell r="G85">
            <v>5</v>
          </cell>
          <cell r="H85">
            <v>11</v>
          </cell>
          <cell r="I85">
            <v>1</v>
          </cell>
          <cell r="J85">
            <v>13.666506999999999</v>
          </cell>
          <cell r="K85">
            <v>11</v>
          </cell>
          <cell r="L85">
            <v>9</v>
          </cell>
          <cell r="M85">
            <v>3</v>
          </cell>
          <cell r="N85">
            <v>1</v>
          </cell>
          <cell r="O85">
            <v>5.3231292000000003</v>
          </cell>
          <cell r="P85">
            <v>3</v>
          </cell>
          <cell r="Q85">
            <v>3</v>
          </cell>
          <cell r="R85">
            <v>0</v>
          </cell>
          <cell r="S85">
            <v>1</v>
          </cell>
          <cell r="T85">
            <v>0</v>
          </cell>
          <cell r="U85">
            <v>26.726952199999999</v>
          </cell>
          <cell r="V85">
            <v>0</v>
          </cell>
          <cell r="W85">
            <v>5.2299072000000004</v>
          </cell>
          <cell r="X85">
            <v>7.7373159999999999</v>
          </cell>
          <cell r="Y85">
            <v>5.2299072000000004</v>
          </cell>
          <cell r="Z85">
            <v>849</v>
          </cell>
          <cell r="AA85">
            <v>45</v>
          </cell>
        </row>
        <row r="86">
          <cell r="A86" t="str">
            <v>HDB2011</v>
          </cell>
          <cell r="B86">
            <v>8</v>
          </cell>
          <cell r="C86">
            <v>3</v>
          </cell>
          <cell r="D86">
            <v>7</v>
          </cell>
          <cell r="E86" t="str">
            <v>n/a</v>
          </cell>
          <cell r="F86">
            <v>7</v>
          </cell>
          <cell r="G86">
            <v>6</v>
          </cell>
          <cell r="H86">
            <v>8</v>
          </cell>
          <cell r="I86">
            <v>1</v>
          </cell>
          <cell r="J86" t="str">
            <v>n/a</v>
          </cell>
          <cell r="K86">
            <v>7</v>
          </cell>
          <cell r="L86">
            <v>7</v>
          </cell>
          <cell r="M86">
            <v>3</v>
          </cell>
          <cell r="N86">
            <v>1</v>
          </cell>
          <cell r="O86" t="str">
            <v>n/a</v>
          </cell>
          <cell r="P86">
            <v>3</v>
          </cell>
          <cell r="Q86">
            <v>3</v>
          </cell>
          <cell r="R86">
            <v>0</v>
          </cell>
          <cell r="S86">
            <v>1</v>
          </cell>
          <cell r="T86">
            <v>0</v>
          </cell>
          <cell r="U86" t="str">
            <v>n/a</v>
          </cell>
          <cell r="V86">
            <v>1</v>
          </cell>
          <cell r="W86" t="str">
            <v>n/a</v>
          </cell>
          <cell r="X86" t="str">
            <v>n/a</v>
          </cell>
          <cell r="Y86" t="str">
            <v>n/a</v>
          </cell>
          <cell r="Z86">
            <v>825</v>
          </cell>
          <cell r="AA86">
            <v>46</v>
          </cell>
        </row>
        <row r="87">
          <cell r="A87" t="str">
            <v>HDB2010</v>
          </cell>
          <cell r="B87">
            <v>8</v>
          </cell>
          <cell r="C87">
            <v>3</v>
          </cell>
          <cell r="D87">
            <v>7</v>
          </cell>
          <cell r="E87" t="str">
            <v>n/a</v>
          </cell>
          <cell r="F87">
            <v>7</v>
          </cell>
          <cell r="G87">
            <v>6</v>
          </cell>
          <cell r="H87">
            <v>8</v>
          </cell>
          <cell r="I87">
            <v>1</v>
          </cell>
          <cell r="J87" t="str">
            <v>n/a</v>
          </cell>
          <cell r="K87">
            <v>7</v>
          </cell>
          <cell r="L87">
            <v>6</v>
          </cell>
          <cell r="M87">
            <v>3</v>
          </cell>
          <cell r="N87">
            <v>1</v>
          </cell>
          <cell r="O87" t="str">
            <v>n/a</v>
          </cell>
          <cell r="P87">
            <v>3</v>
          </cell>
          <cell r="Q87">
            <v>3</v>
          </cell>
          <cell r="R87">
            <v>0</v>
          </cell>
          <cell r="S87">
            <v>1</v>
          </cell>
          <cell r="T87">
            <v>0</v>
          </cell>
          <cell r="U87" t="str">
            <v>n/a</v>
          </cell>
          <cell r="V87">
            <v>1</v>
          </cell>
          <cell r="W87" t="str">
            <v>n/a</v>
          </cell>
          <cell r="X87" t="str">
            <v>n/a</v>
          </cell>
          <cell r="Y87" t="str">
            <v>n/a</v>
          </cell>
          <cell r="Z87">
            <v>789</v>
          </cell>
          <cell r="AA87">
            <v>44</v>
          </cell>
        </row>
        <row r="88">
          <cell r="A88" t="str">
            <v>HDB2009</v>
          </cell>
          <cell r="B88">
            <v>6</v>
          </cell>
          <cell r="C88">
            <v>2</v>
          </cell>
          <cell r="D88">
            <v>5</v>
          </cell>
          <cell r="E88" t="str">
            <v>n/a</v>
          </cell>
          <cell r="F88">
            <v>6</v>
          </cell>
          <cell r="G88">
            <v>5</v>
          </cell>
          <cell r="H88">
            <v>8</v>
          </cell>
          <cell r="I88">
            <v>2</v>
          </cell>
          <cell r="J88" t="str">
            <v>n/a</v>
          </cell>
          <cell r="K88">
            <v>8</v>
          </cell>
          <cell r="L88">
            <v>8</v>
          </cell>
          <cell r="M88">
            <v>3</v>
          </cell>
          <cell r="N88">
            <v>2</v>
          </cell>
          <cell r="O88" t="str">
            <v>n/a</v>
          </cell>
          <cell r="P88">
            <v>3</v>
          </cell>
          <cell r="Q88">
            <v>3</v>
          </cell>
          <cell r="R88">
            <v>1</v>
          </cell>
          <cell r="S88">
            <v>0</v>
          </cell>
          <cell r="T88">
            <v>0</v>
          </cell>
          <cell r="U88" t="str">
            <v>n/a</v>
          </cell>
          <cell r="V88">
            <v>1</v>
          </cell>
          <cell r="W88" t="str">
            <v>n/a</v>
          </cell>
          <cell r="X88" t="str">
            <v>n/a</v>
          </cell>
          <cell r="Y88" t="str">
            <v>n/a</v>
          </cell>
          <cell r="Z88">
            <v>628</v>
          </cell>
          <cell r="AA88">
            <v>45</v>
          </cell>
        </row>
        <row r="89">
          <cell r="A89" t="str">
            <v>HDB2008</v>
          </cell>
          <cell r="B89">
            <v>6</v>
          </cell>
          <cell r="C89">
            <v>2</v>
          </cell>
          <cell r="D89">
            <v>5</v>
          </cell>
          <cell r="E89" t="str">
            <v>n/a</v>
          </cell>
          <cell r="F89">
            <v>5</v>
          </cell>
          <cell r="G89">
            <v>4</v>
          </cell>
          <cell r="H89">
            <v>6</v>
          </cell>
          <cell r="I89">
            <v>3</v>
          </cell>
          <cell r="J89" t="str">
            <v>n/a</v>
          </cell>
          <cell r="K89">
            <v>5</v>
          </cell>
          <cell r="L89">
            <v>5</v>
          </cell>
          <cell r="M89">
            <v>4</v>
          </cell>
          <cell r="N89">
            <v>3</v>
          </cell>
          <cell r="O89" t="str">
            <v>n/a</v>
          </cell>
          <cell r="P89">
            <v>3</v>
          </cell>
          <cell r="Q89">
            <v>3</v>
          </cell>
          <cell r="R89">
            <v>1</v>
          </cell>
          <cell r="S89">
            <v>0</v>
          </cell>
          <cell r="T89">
            <v>0</v>
          </cell>
          <cell r="U89" t="str">
            <v>n/a</v>
          </cell>
          <cell r="V89">
            <v>1</v>
          </cell>
          <cell r="W89" t="str">
            <v>n/a</v>
          </cell>
          <cell r="X89" t="str">
            <v>n/a</v>
          </cell>
          <cell r="Y89" t="str">
            <v>n/a</v>
          </cell>
          <cell r="Z89">
            <v>448</v>
          </cell>
          <cell r="AA89">
            <v>45</v>
          </cell>
        </row>
        <row r="90">
          <cell r="A90" t="str">
            <v>HDB2007</v>
          </cell>
          <cell r="B90">
            <v>7</v>
          </cell>
          <cell r="C90">
            <v>2</v>
          </cell>
          <cell r="D90">
            <v>7</v>
          </cell>
          <cell r="E90" t="str">
            <v>n/a</v>
          </cell>
          <cell r="F90">
            <v>5</v>
          </cell>
          <cell r="G90">
            <v>4</v>
          </cell>
          <cell r="H90">
            <v>6</v>
          </cell>
          <cell r="I90">
            <v>3</v>
          </cell>
          <cell r="J90" t="str">
            <v>n/a</v>
          </cell>
          <cell r="K90">
            <v>3</v>
          </cell>
          <cell r="L90">
            <v>3</v>
          </cell>
          <cell r="M90">
            <v>3</v>
          </cell>
          <cell r="N90">
            <v>2</v>
          </cell>
          <cell r="O90" t="str">
            <v>n/a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0</v>
          </cell>
          <cell r="U90" t="str">
            <v>n/a</v>
          </cell>
          <cell r="V90">
            <v>1</v>
          </cell>
          <cell r="W90" t="str">
            <v>n/a</v>
          </cell>
          <cell r="X90" t="str">
            <v>n/a</v>
          </cell>
          <cell r="Y90" t="str">
            <v>n/a</v>
          </cell>
          <cell r="Z90">
            <v>470</v>
          </cell>
          <cell r="AA90">
            <v>47</v>
          </cell>
        </row>
        <row r="91">
          <cell r="A91" t="str">
            <v>HDB2004</v>
          </cell>
          <cell r="B91">
            <v>8</v>
          </cell>
          <cell r="C91">
            <v>3</v>
          </cell>
          <cell r="D91">
            <v>8</v>
          </cell>
          <cell r="E91" t="str">
            <v>n/a</v>
          </cell>
          <cell r="F91">
            <v>1</v>
          </cell>
          <cell r="G91">
            <v>0</v>
          </cell>
          <cell r="H91">
            <v>3</v>
          </cell>
          <cell r="I91">
            <v>2</v>
          </cell>
          <cell r="J91" t="str">
            <v>n/a</v>
          </cell>
          <cell r="K91">
            <v>2</v>
          </cell>
          <cell r="L91">
            <v>2</v>
          </cell>
          <cell r="M91">
            <v>3</v>
          </cell>
          <cell r="N91">
            <v>3</v>
          </cell>
          <cell r="O91" t="str">
            <v>n/a</v>
          </cell>
          <cell r="P91">
            <v>0</v>
          </cell>
          <cell r="Q91">
            <v>0</v>
          </cell>
          <cell r="R91">
            <v>1</v>
          </cell>
          <cell r="S91">
            <v>0</v>
          </cell>
          <cell r="T91">
            <v>0</v>
          </cell>
          <cell r="U91" t="str">
            <v>n/a</v>
          </cell>
          <cell r="V91">
            <v>1</v>
          </cell>
          <cell r="W91" t="str">
            <v>n/a</v>
          </cell>
          <cell r="X91" t="str">
            <v>n/a</v>
          </cell>
          <cell r="Y91" t="str">
            <v>n/a</v>
          </cell>
          <cell r="Z91">
            <v>140</v>
          </cell>
          <cell r="AA91">
            <v>47</v>
          </cell>
        </row>
        <row r="92">
          <cell r="A92" t="str">
            <v>HDB2003</v>
          </cell>
          <cell r="B92">
            <v>7</v>
          </cell>
          <cell r="C92">
            <v>3</v>
          </cell>
          <cell r="D92">
            <v>7</v>
          </cell>
          <cell r="E92" t="str">
            <v>n/a</v>
          </cell>
          <cell r="F92">
            <v>1</v>
          </cell>
          <cell r="G92">
            <v>0</v>
          </cell>
          <cell r="H92">
            <v>3</v>
          </cell>
          <cell r="I92">
            <v>2</v>
          </cell>
          <cell r="J92" t="str">
            <v>n/a</v>
          </cell>
          <cell r="K92">
            <v>2</v>
          </cell>
          <cell r="L92">
            <v>2</v>
          </cell>
          <cell r="M92">
            <v>3</v>
          </cell>
          <cell r="N92">
            <v>3</v>
          </cell>
          <cell r="O92" t="str">
            <v>n/a</v>
          </cell>
          <cell r="P92">
            <v>0</v>
          </cell>
          <cell r="Q92">
            <v>0</v>
          </cell>
          <cell r="R92">
            <v>1</v>
          </cell>
          <cell r="S92">
            <v>0</v>
          </cell>
          <cell r="T92">
            <v>0</v>
          </cell>
          <cell r="U92" t="str">
            <v>n/a</v>
          </cell>
          <cell r="V92">
            <v>1</v>
          </cell>
          <cell r="W92" t="str">
            <v>n/a</v>
          </cell>
          <cell r="X92" t="str">
            <v>n/a</v>
          </cell>
          <cell r="Y92" t="str">
            <v>n/a</v>
          </cell>
          <cell r="Z92">
            <v>137</v>
          </cell>
          <cell r="AA92">
            <v>46</v>
          </cell>
        </row>
        <row r="93">
          <cell r="A93" t="str">
            <v>KLB2018</v>
          </cell>
          <cell r="B93">
            <v>6</v>
          </cell>
          <cell r="C93">
            <v>2</v>
          </cell>
          <cell r="D93">
            <v>5</v>
          </cell>
          <cell r="E93">
            <v>8.1954484328390471</v>
          </cell>
          <cell r="F93">
            <v>6</v>
          </cell>
          <cell r="G93">
            <v>4</v>
          </cell>
          <cell r="H93">
            <v>5</v>
          </cell>
          <cell r="I93">
            <v>2</v>
          </cell>
          <cell r="J93">
            <v>1.56300897433488E-3</v>
          </cell>
          <cell r="K93">
            <v>5</v>
          </cell>
          <cell r="L93">
            <v>5</v>
          </cell>
          <cell r="M93">
            <v>3</v>
          </cell>
          <cell r="N93">
            <v>0</v>
          </cell>
          <cell r="O93">
            <v>0</v>
          </cell>
          <cell r="P93">
            <v>3</v>
          </cell>
          <cell r="Q93">
            <v>2</v>
          </cell>
          <cell r="R93">
            <v>1</v>
          </cell>
          <cell r="S93">
            <v>0</v>
          </cell>
          <cell r="T93">
            <v>0</v>
          </cell>
          <cell r="U93">
            <v>12.625734850232293</v>
          </cell>
          <cell r="V93">
            <v>0</v>
          </cell>
          <cell r="W93">
            <v>0</v>
          </cell>
          <cell r="X93">
            <v>8.1954484328390471</v>
          </cell>
          <cell r="Y93">
            <v>0</v>
          </cell>
          <cell r="Z93">
            <v>628</v>
          </cell>
          <cell r="AA93">
            <v>45</v>
          </cell>
        </row>
        <row r="94">
          <cell r="A94" t="str">
            <v>KLB2017</v>
          </cell>
          <cell r="B94">
            <v>6</v>
          </cell>
          <cell r="C94">
            <v>1</v>
          </cell>
          <cell r="D94">
            <v>5</v>
          </cell>
          <cell r="E94">
            <v>13.634096893990549</v>
          </cell>
          <cell r="F94">
            <v>5</v>
          </cell>
          <cell r="G94">
            <v>5</v>
          </cell>
          <cell r="H94">
            <v>6</v>
          </cell>
          <cell r="I94">
            <v>1</v>
          </cell>
          <cell r="J94">
            <v>3.3423362592842672E-3</v>
          </cell>
          <cell r="K94">
            <v>6</v>
          </cell>
          <cell r="L94">
            <v>6</v>
          </cell>
          <cell r="M94">
            <v>4</v>
          </cell>
          <cell r="N94">
            <v>0</v>
          </cell>
          <cell r="O94">
            <v>5.2126941255908173E-2</v>
          </cell>
          <cell r="P94">
            <v>4</v>
          </cell>
          <cell r="Q94">
            <v>3</v>
          </cell>
          <cell r="R94">
            <v>1</v>
          </cell>
          <cell r="S94">
            <v>1</v>
          </cell>
          <cell r="T94">
            <v>0</v>
          </cell>
          <cell r="U94">
            <v>13.689566171505742</v>
          </cell>
          <cell r="V94">
            <v>0</v>
          </cell>
          <cell r="W94">
            <v>0</v>
          </cell>
          <cell r="X94">
            <v>13.634096893990549</v>
          </cell>
          <cell r="Y94">
            <v>0</v>
          </cell>
          <cell r="Z94">
            <v>707</v>
          </cell>
          <cell r="AA94">
            <v>47</v>
          </cell>
        </row>
        <row r="95">
          <cell r="A95" t="str">
            <v>KLB2016</v>
          </cell>
          <cell r="B95">
            <v>6</v>
          </cell>
          <cell r="C95">
            <v>1</v>
          </cell>
          <cell r="D95">
            <v>5</v>
          </cell>
          <cell r="E95">
            <v>0</v>
          </cell>
          <cell r="F95">
            <v>6</v>
          </cell>
          <cell r="G95">
            <v>5</v>
          </cell>
          <cell r="H95">
            <v>6</v>
          </cell>
          <cell r="I95">
            <v>1</v>
          </cell>
          <cell r="J95">
            <v>0</v>
          </cell>
          <cell r="K95">
            <v>6</v>
          </cell>
          <cell r="L95">
            <v>6</v>
          </cell>
          <cell r="M95">
            <v>4</v>
          </cell>
          <cell r="N95">
            <v>0</v>
          </cell>
          <cell r="O95">
            <v>0</v>
          </cell>
          <cell r="P95">
            <v>4</v>
          </cell>
          <cell r="Q95">
            <v>4</v>
          </cell>
          <cell r="R95">
            <v>1</v>
          </cell>
          <cell r="S95">
            <v>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692</v>
          </cell>
          <cell r="AA95">
            <v>46</v>
          </cell>
        </row>
        <row r="96">
          <cell r="A96" t="str">
            <v>KLB2015</v>
          </cell>
          <cell r="B96">
            <v>6</v>
          </cell>
          <cell r="C96">
            <v>1</v>
          </cell>
          <cell r="D96">
            <v>5</v>
          </cell>
          <cell r="E96">
            <v>0</v>
          </cell>
          <cell r="F96">
            <v>6</v>
          </cell>
          <cell r="G96">
            <v>5</v>
          </cell>
          <cell r="H96">
            <v>6</v>
          </cell>
          <cell r="I96">
            <v>1</v>
          </cell>
          <cell r="J96">
            <v>0</v>
          </cell>
          <cell r="K96">
            <v>6</v>
          </cell>
          <cell r="L96">
            <v>6</v>
          </cell>
          <cell r="M96">
            <v>4</v>
          </cell>
          <cell r="N96">
            <v>0</v>
          </cell>
          <cell r="O96">
            <v>0</v>
          </cell>
          <cell r="P96">
            <v>4</v>
          </cell>
          <cell r="Q96">
            <v>3</v>
          </cell>
          <cell r="R96">
            <v>1</v>
          </cell>
          <cell r="S96">
            <v>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677</v>
          </cell>
          <cell r="AA96">
            <v>45</v>
          </cell>
        </row>
        <row r="97">
          <cell r="A97" t="str">
            <v>KLB2014</v>
          </cell>
          <cell r="B97">
            <v>6</v>
          </cell>
          <cell r="C97">
            <v>1</v>
          </cell>
          <cell r="D97">
            <v>5</v>
          </cell>
          <cell r="E97">
            <v>0</v>
          </cell>
          <cell r="F97">
            <v>6</v>
          </cell>
          <cell r="G97">
            <v>5</v>
          </cell>
          <cell r="H97">
            <v>6</v>
          </cell>
          <cell r="I97">
            <v>1</v>
          </cell>
          <cell r="J97">
            <v>0</v>
          </cell>
          <cell r="K97">
            <v>6</v>
          </cell>
          <cell r="L97">
            <v>6</v>
          </cell>
          <cell r="M97">
            <v>4</v>
          </cell>
          <cell r="N97">
            <v>0</v>
          </cell>
          <cell r="O97">
            <v>0</v>
          </cell>
          <cell r="P97">
            <v>4</v>
          </cell>
          <cell r="Q97">
            <v>3</v>
          </cell>
          <cell r="R97">
            <v>1</v>
          </cell>
          <cell r="S97">
            <v>1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662</v>
          </cell>
          <cell r="AA97">
            <v>44</v>
          </cell>
        </row>
        <row r="98">
          <cell r="A98" t="str">
            <v>KLB2013</v>
          </cell>
          <cell r="B98">
            <v>6</v>
          </cell>
          <cell r="C98">
            <v>1</v>
          </cell>
          <cell r="D98">
            <v>6</v>
          </cell>
          <cell r="E98">
            <v>0</v>
          </cell>
          <cell r="F98">
            <v>2</v>
          </cell>
          <cell r="G98">
            <v>2</v>
          </cell>
          <cell r="H98">
            <v>4</v>
          </cell>
          <cell r="I98">
            <v>0</v>
          </cell>
          <cell r="J98">
            <v>0</v>
          </cell>
          <cell r="K98">
            <v>4</v>
          </cell>
          <cell r="L98">
            <v>2</v>
          </cell>
          <cell r="M98">
            <v>3</v>
          </cell>
          <cell r="N98">
            <v>0</v>
          </cell>
          <cell r="O98">
            <v>0</v>
          </cell>
          <cell r="P98">
            <v>3</v>
          </cell>
          <cell r="Q98">
            <v>3</v>
          </cell>
          <cell r="R98">
            <v>1</v>
          </cell>
          <cell r="S98">
            <v>1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563</v>
          </cell>
          <cell r="AA98">
            <v>43</v>
          </cell>
        </row>
        <row r="99">
          <cell r="A99" t="str">
            <v>KLB2012</v>
          </cell>
          <cell r="B99">
            <v>7</v>
          </cell>
          <cell r="C99">
            <v>0</v>
          </cell>
          <cell r="D99">
            <v>7</v>
          </cell>
          <cell r="E99" t="str">
            <v>n/a</v>
          </cell>
          <cell r="F99">
            <v>7</v>
          </cell>
          <cell r="G99">
            <v>5</v>
          </cell>
          <cell r="H99">
            <v>5</v>
          </cell>
          <cell r="I99">
            <v>0</v>
          </cell>
          <cell r="J99" t="str">
            <v>n/a</v>
          </cell>
          <cell r="K99">
            <v>4</v>
          </cell>
          <cell r="L99">
            <v>5</v>
          </cell>
          <cell r="M99">
            <v>3</v>
          </cell>
          <cell r="N99">
            <v>0</v>
          </cell>
          <cell r="O99" t="str">
            <v>n/a</v>
          </cell>
          <cell r="P99">
            <v>3</v>
          </cell>
          <cell r="Q99">
            <v>3</v>
          </cell>
          <cell r="R99">
            <v>1</v>
          </cell>
          <cell r="S99">
            <v>1</v>
          </cell>
          <cell r="T99">
            <v>0</v>
          </cell>
          <cell r="U99" t="str">
            <v>n/a</v>
          </cell>
          <cell r="V99">
            <v>1</v>
          </cell>
          <cell r="W99" t="str">
            <v>n/a</v>
          </cell>
          <cell r="X99" t="str">
            <v>n/a</v>
          </cell>
          <cell r="Y99" t="str">
            <v>n/a</v>
          </cell>
          <cell r="Z99">
            <v>710</v>
          </cell>
          <cell r="AA99">
            <v>47</v>
          </cell>
        </row>
        <row r="100">
          <cell r="A100" t="str">
            <v>KLB2011</v>
          </cell>
          <cell r="B100">
            <v>11</v>
          </cell>
          <cell r="C100">
            <v>0</v>
          </cell>
          <cell r="D100">
            <v>9</v>
          </cell>
          <cell r="E100" t="str">
            <v>n/a</v>
          </cell>
          <cell r="F100">
            <v>11</v>
          </cell>
          <cell r="G100">
            <v>8</v>
          </cell>
          <cell r="H100">
            <v>6</v>
          </cell>
          <cell r="I100">
            <v>0</v>
          </cell>
          <cell r="J100" t="str">
            <v>n/a</v>
          </cell>
          <cell r="K100">
            <v>5</v>
          </cell>
          <cell r="L100">
            <v>6</v>
          </cell>
          <cell r="M100">
            <v>3</v>
          </cell>
          <cell r="N100">
            <v>0</v>
          </cell>
          <cell r="O100" t="str">
            <v>n/a</v>
          </cell>
          <cell r="P100">
            <v>3</v>
          </cell>
          <cell r="Q100">
            <v>3</v>
          </cell>
          <cell r="R100">
            <v>1</v>
          </cell>
          <cell r="S100">
            <v>1</v>
          </cell>
          <cell r="T100">
            <v>0</v>
          </cell>
          <cell r="U100" t="str">
            <v>n/a</v>
          </cell>
          <cell r="V100">
            <v>1</v>
          </cell>
          <cell r="W100" t="str">
            <v>n/a</v>
          </cell>
          <cell r="X100" t="str">
            <v>n/a</v>
          </cell>
          <cell r="Y100" t="str">
            <v>n/a</v>
          </cell>
          <cell r="Z100">
            <v>880</v>
          </cell>
          <cell r="AA100">
            <v>49</v>
          </cell>
        </row>
        <row r="101">
          <cell r="A101" t="str">
            <v>KLB2010</v>
          </cell>
          <cell r="B101">
            <v>8</v>
          </cell>
          <cell r="C101">
            <v>0</v>
          </cell>
          <cell r="D101">
            <v>6</v>
          </cell>
          <cell r="E101" t="str">
            <v>n/a</v>
          </cell>
          <cell r="F101">
            <v>8</v>
          </cell>
          <cell r="G101">
            <v>6</v>
          </cell>
          <cell r="H101">
            <v>6</v>
          </cell>
          <cell r="I101">
            <v>0</v>
          </cell>
          <cell r="J101" t="str">
            <v>n/a</v>
          </cell>
          <cell r="K101">
            <v>5</v>
          </cell>
          <cell r="L101">
            <v>6</v>
          </cell>
          <cell r="M101">
            <v>3</v>
          </cell>
          <cell r="N101">
            <v>0</v>
          </cell>
          <cell r="O101" t="str">
            <v>n/a</v>
          </cell>
          <cell r="P101">
            <v>3</v>
          </cell>
          <cell r="Q101">
            <v>3</v>
          </cell>
          <cell r="R101">
            <v>1</v>
          </cell>
          <cell r="S101">
            <v>1</v>
          </cell>
          <cell r="T101">
            <v>0</v>
          </cell>
          <cell r="U101" t="str">
            <v>n/a</v>
          </cell>
          <cell r="V101">
            <v>1</v>
          </cell>
          <cell r="W101" t="str">
            <v>n/a</v>
          </cell>
          <cell r="X101" t="str">
            <v>n/a</v>
          </cell>
          <cell r="Y101" t="str">
            <v>n/a</v>
          </cell>
          <cell r="Z101">
            <v>707</v>
          </cell>
          <cell r="AA101">
            <v>47</v>
          </cell>
        </row>
        <row r="102">
          <cell r="A102" t="str">
            <v>KLB2009</v>
          </cell>
          <cell r="B102">
            <v>2</v>
          </cell>
          <cell r="C102">
            <v>0</v>
          </cell>
          <cell r="D102">
            <v>1</v>
          </cell>
          <cell r="E102" t="str">
            <v>n/a</v>
          </cell>
          <cell r="F102">
            <v>2</v>
          </cell>
          <cell r="G102">
            <v>2</v>
          </cell>
          <cell r="H102">
            <v>7</v>
          </cell>
          <cell r="I102">
            <v>0</v>
          </cell>
          <cell r="J102" t="str">
            <v>n/a</v>
          </cell>
          <cell r="K102">
            <v>6</v>
          </cell>
          <cell r="L102">
            <v>7</v>
          </cell>
          <cell r="M102">
            <v>0</v>
          </cell>
          <cell r="N102">
            <v>0</v>
          </cell>
          <cell r="O102" t="str">
            <v>n/a</v>
          </cell>
          <cell r="P102">
            <v>0</v>
          </cell>
          <cell r="Q102">
            <v>0</v>
          </cell>
          <cell r="R102">
            <v>1</v>
          </cell>
          <cell r="S102">
            <v>1</v>
          </cell>
          <cell r="T102">
            <v>0</v>
          </cell>
          <cell r="U102" t="str">
            <v>n/a</v>
          </cell>
          <cell r="V102">
            <v>1</v>
          </cell>
          <cell r="W102" t="str">
            <v>n/a</v>
          </cell>
          <cell r="X102" t="str">
            <v>n/a</v>
          </cell>
          <cell r="Y102" t="str">
            <v>n/a</v>
          </cell>
          <cell r="Z102">
            <v>388</v>
          </cell>
          <cell r="AA102">
            <v>49</v>
          </cell>
        </row>
        <row r="103">
          <cell r="A103" t="str">
            <v>LPB2018</v>
          </cell>
          <cell r="B103">
            <v>8</v>
          </cell>
          <cell r="C103">
            <v>2</v>
          </cell>
          <cell r="D103">
            <v>6</v>
          </cell>
          <cell r="E103">
            <v>7.395999907349263</v>
          </cell>
          <cell r="F103">
            <v>7</v>
          </cell>
          <cell r="G103">
            <v>4</v>
          </cell>
          <cell r="H103">
            <v>16</v>
          </cell>
          <cell r="I103">
            <v>6</v>
          </cell>
          <cell r="J103">
            <v>1.7840000272640204</v>
          </cell>
          <cell r="K103">
            <v>16</v>
          </cell>
          <cell r="L103">
            <v>15</v>
          </cell>
          <cell r="M103">
            <v>3</v>
          </cell>
          <cell r="N103">
            <v>1</v>
          </cell>
          <cell r="O103">
            <v>9.000006864005235E-3</v>
          </cell>
          <cell r="P103">
            <v>3</v>
          </cell>
          <cell r="Q103">
            <v>3</v>
          </cell>
          <cell r="R103">
            <v>1</v>
          </cell>
          <cell r="S103">
            <v>1</v>
          </cell>
          <cell r="T103">
            <v>0</v>
          </cell>
          <cell r="U103">
            <v>7.4649999599733041</v>
          </cell>
          <cell r="V103">
            <v>0</v>
          </cell>
          <cell r="W103">
            <v>1.7239999815039857</v>
          </cell>
          <cell r="X103">
            <v>5.6719999258452773</v>
          </cell>
          <cell r="Y103">
            <v>1.7089999700639771</v>
          </cell>
          <cell r="Z103">
            <v>1103</v>
          </cell>
          <cell r="AA103">
            <v>46</v>
          </cell>
        </row>
        <row r="104">
          <cell r="A104" t="str">
            <v>LPB2017</v>
          </cell>
          <cell r="B104">
            <v>8</v>
          </cell>
          <cell r="C104">
            <v>1</v>
          </cell>
          <cell r="D104">
            <v>7</v>
          </cell>
          <cell r="E104">
            <v>13.261354489164086</v>
          </cell>
          <cell r="F104">
            <v>8</v>
          </cell>
          <cell r="G104">
            <v>5</v>
          </cell>
          <cell r="H104">
            <v>16</v>
          </cell>
          <cell r="I104">
            <v>6</v>
          </cell>
          <cell r="J104">
            <v>1.9172942724458202</v>
          </cell>
          <cell r="K104">
            <v>16</v>
          </cell>
          <cell r="L104">
            <v>15</v>
          </cell>
          <cell r="M104">
            <v>3</v>
          </cell>
          <cell r="N104">
            <v>1</v>
          </cell>
          <cell r="O104">
            <v>6.9510835913312689E-3</v>
          </cell>
          <cell r="P104">
            <v>3</v>
          </cell>
          <cell r="Q104">
            <v>3</v>
          </cell>
          <cell r="R104">
            <v>1</v>
          </cell>
          <cell r="S104">
            <v>1</v>
          </cell>
          <cell r="T104">
            <v>0</v>
          </cell>
          <cell r="U104">
            <v>13.361489164086686</v>
          </cell>
          <cell r="V104">
            <v>0</v>
          </cell>
          <cell r="W104">
            <v>1.8241106811145511</v>
          </cell>
          <cell r="X104">
            <v>11.437243808049535</v>
          </cell>
          <cell r="Y104">
            <v>1.8241106811145511</v>
          </cell>
          <cell r="Z104">
            <v>1198</v>
          </cell>
          <cell r="AA104">
            <v>46</v>
          </cell>
        </row>
        <row r="105">
          <cell r="A105" t="str">
            <v>LPB2016</v>
          </cell>
          <cell r="B105">
            <v>10</v>
          </cell>
          <cell r="C105">
            <v>2</v>
          </cell>
          <cell r="D105">
            <v>9</v>
          </cell>
          <cell r="E105">
            <v>0</v>
          </cell>
          <cell r="F105">
            <v>10</v>
          </cell>
          <cell r="G105">
            <v>9</v>
          </cell>
          <cell r="H105">
            <v>15</v>
          </cell>
          <cell r="I105">
            <v>5</v>
          </cell>
          <cell r="J105">
            <v>0</v>
          </cell>
          <cell r="K105">
            <v>15</v>
          </cell>
          <cell r="L105">
            <v>13</v>
          </cell>
          <cell r="M105">
            <v>3</v>
          </cell>
          <cell r="N105">
            <v>1</v>
          </cell>
          <cell r="O105">
            <v>0</v>
          </cell>
          <cell r="P105">
            <v>3</v>
          </cell>
          <cell r="Q105">
            <v>3</v>
          </cell>
          <cell r="R105">
            <v>1</v>
          </cell>
          <cell r="S105">
            <v>1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1264</v>
          </cell>
          <cell r="AA105">
            <v>47</v>
          </cell>
        </row>
        <row r="106">
          <cell r="A106" t="str">
            <v>LPB2015</v>
          </cell>
          <cell r="B106">
            <v>9</v>
          </cell>
          <cell r="C106">
            <v>2</v>
          </cell>
          <cell r="D106">
            <v>8</v>
          </cell>
          <cell r="E106">
            <v>0</v>
          </cell>
          <cell r="F106">
            <v>1</v>
          </cell>
          <cell r="G106">
            <v>1</v>
          </cell>
          <cell r="H106">
            <v>15</v>
          </cell>
          <cell r="I106">
            <v>5</v>
          </cell>
          <cell r="J106">
            <v>0</v>
          </cell>
          <cell r="K106">
            <v>14</v>
          </cell>
          <cell r="L106">
            <v>10</v>
          </cell>
          <cell r="M106">
            <v>3</v>
          </cell>
          <cell r="N106">
            <v>1</v>
          </cell>
          <cell r="O106">
            <v>0</v>
          </cell>
          <cell r="P106">
            <v>0</v>
          </cell>
          <cell r="Q106">
            <v>0</v>
          </cell>
          <cell r="R106">
            <v>1</v>
          </cell>
          <cell r="S106">
            <v>1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1188</v>
          </cell>
          <cell r="AA106">
            <v>46</v>
          </cell>
        </row>
        <row r="107">
          <cell r="A107" t="str">
            <v>LPB2014</v>
          </cell>
          <cell r="B107">
            <v>8</v>
          </cell>
          <cell r="C107">
            <v>1</v>
          </cell>
          <cell r="D107">
            <v>8</v>
          </cell>
          <cell r="E107">
            <v>0</v>
          </cell>
          <cell r="F107">
            <v>6</v>
          </cell>
          <cell r="G107">
            <v>6</v>
          </cell>
          <cell r="H107">
            <v>17</v>
          </cell>
          <cell r="I107">
            <v>6</v>
          </cell>
          <cell r="J107">
            <v>0</v>
          </cell>
          <cell r="K107">
            <v>17</v>
          </cell>
          <cell r="L107">
            <v>16</v>
          </cell>
          <cell r="M107">
            <v>3</v>
          </cell>
          <cell r="N107">
            <v>2</v>
          </cell>
          <cell r="O107">
            <v>0</v>
          </cell>
          <cell r="P107">
            <v>2</v>
          </cell>
          <cell r="Q107">
            <v>2</v>
          </cell>
          <cell r="R107">
            <v>1</v>
          </cell>
          <cell r="S107">
            <v>1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1197</v>
          </cell>
          <cell r="AA107">
            <v>44</v>
          </cell>
        </row>
        <row r="108">
          <cell r="A108" t="str">
            <v>LPB2013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12</v>
          </cell>
          <cell r="I108">
            <v>4</v>
          </cell>
          <cell r="J108">
            <v>0</v>
          </cell>
          <cell r="K108">
            <v>12</v>
          </cell>
          <cell r="L108">
            <v>10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478</v>
          </cell>
          <cell r="AA108">
            <v>40</v>
          </cell>
        </row>
        <row r="109">
          <cell r="A109" t="str">
            <v>LPB2012</v>
          </cell>
          <cell r="B109">
            <v>8</v>
          </cell>
          <cell r="C109">
            <v>0</v>
          </cell>
          <cell r="D109">
            <v>8</v>
          </cell>
          <cell r="E109">
            <v>0</v>
          </cell>
          <cell r="F109">
            <v>7</v>
          </cell>
          <cell r="G109">
            <v>7</v>
          </cell>
          <cell r="H109">
            <v>13</v>
          </cell>
          <cell r="I109">
            <v>5</v>
          </cell>
          <cell r="J109">
            <v>0</v>
          </cell>
          <cell r="K109">
            <v>13</v>
          </cell>
          <cell r="L109">
            <v>11</v>
          </cell>
          <cell r="M109">
            <v>3</v>
          </cell>
          <cell r="N109">
            <v>2</v>
          </cell>
          <cell r="O109">
            <v>0</v>
          </cell>
          <cell r="P109">
            <v>2</v>
          </cell>
          <cell r="Q109">
            <v>2</v>
          </cell>
          <cell r="R109">
            <v>1</v>
          </cell>
          <cell r="S109">
            <v>1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926</v>
          </cell>
          <cell r="AA109">
            <v>44</v>
          </cell>
        </row>
        <row r="110">
          <cell r="A110" t="str">
            <v>LPB2011</v>
          </cell>
          <cell r="B110">
            <v>7</v>
          </cell>
          <cell r="C110">
            <v>0</v>
          </cell>
          <cell r="D110">
            <v>7</v>
          </cell>
          <cell r="E110" t="str">
            <v>n/a</v>
          </cell>
          <cell r="F110">
            <v>7</v>
          </cell>
          <cell r="G110">
            <v>6</v>
          </cell>
          <cell r="H110">
            <v>12</v>
          </cell>
          <cell r="I110">
            <v>5</v>
          </cell>
          <cell r="J110" t="str">
            <v>n/a</v>
          </cell>
          <cell r="K110">
            <v>12</v>
          </cell>
          <cell r="L110">
            <v>10</v>
          </cell>
          <cell r="M110">
            <v>4</v>
          </cell>
          <cell r="N110">
            <v>1</v>
          </cell>
          <cell r="O110" t="str">
            <v>n/a</v>
          </cell>
          <cell r="P110">
            <v>4</v>
          </cell>
          <cell r="Q110">
            <v>4</v>
          </cell>
          <cell r="R110">
            <v>1</v>
          </cell>
          <cell r="S110">
            <v>1</v>
          </cell>
          <cell r="T110">
            <v>0</v>
          </cell>
          <cell r="U110" t="str">
            <v>n/a</v>
          </cell>
          <cell r="V110">
            <v>1</v>
          </cell>
          <cell r="W110" t="str">
            <v>n/a</v>
          </cell>
          <cell r="X110" t="str">
            <v>n/a</v>
          </cell>
          <cell r="Y110" t="str">
            <v>n/a</v>
          </cell>
          <cell r="Z110">
            <v>768</v>
          </cell>
          <cell r="AA110">
            <v>43</v>
          </cell>
        </row>
        <row r="111">
          <cell r="A111" t="str">
            <v>LPB2010</v>
          </cell>
          <cell r="B111">
            <v>8</v>
          </cell>
          <cell r="C111">
            <v>1</v>
          </cell>
          <cell r="D111">
            <v>8</v>
          </cell>
          <cell r="E111" t="str">
            <v>n/a</v>
          </cell>
          <cell r="F111">
            <v>8</v>
          </cell>
          <cell r="G111">
            <v>5</v>
          </cell>
          <cell r="H111">
            <v>10</v>
          </cell>
          <cell r="I111">
            <v>4</v>
          </cell>
          <cell r="J111" t="str">
            <v>n/a</v>
          </cell>
          <cell r="K111">
            <v>10</v>
          </cell>
          <cell r="L111">
            <v>8</v>
          </cell>
          <cell r="M111">
            <v>5</v>
          </cell>
          <cell r="N111">
            <v>2</v>
          </cell>
          <cell r="O111" t="str">
            <v>n/a</v>
          </cell>
          <cell r="P111">
            <v>5</v>
          </cell>
          <cell r="Q111">
            <v>5</v>
          </cell>
          <cell r="R111">
            <v>1</v>
          </cell>
          <cell r="S111">
            <v>1</v>
          </cell>
          <cell r="T111">
            <v>0</v>
          </cell>
          <cell r="U111" t="str">
            <v>n/a</v>
          </cell>
          <cell r="V111">
            <v>1</v>
          </cell>
          <cell r="W111" t="str">
            <v>n/a</v>
          </cell>
          <cell r="X111" t="str">
            <v>n/a</v>
          </cell>
          <cell r="Y111" t="str">
            <v>n/a</v>
          </cell>
          <cell r="Z111">
            <v>603</v>
          </cell>
          <cell r="AA111">
            <v>43</v>
          </cell>
        </row>
        <row r="112">
          <cell r="A112" t="str">
            <v>LPB2009</v>
          </cell>
          <cell r="B112">
            <v>8</v>
          </cell>
          <cell r="C112">
            <v>1</v>
          </cell>
          <cell r="D112">
            <v>7</v>
          </cell>
          <cell r="E112" t="str">
            <v>n/a</v>
          </cell>
          <cell r="F112">
            <v>8</v>
          </cell>
          <cell r="G112">
            <v>5</v>
          </cell>
          <cell r="H112">
            <v>6</v>
          </cell>
          <cell r="I112">
            <v>1</v>
          </cell>
          <cell r="J112" t="str">
            <v>n/a</v>
          </cell>
          <cell r="K112">
            <v>6</v>
          </cell>
          <cell r="L112">
            <v>5</v>
          </cell>
          <cell r="M112">
            <v>5</v>
          </cell>
          <cell r="N112">
            <v>2</v>
          </cell>
          <cell r="O112" t="str">
            <v>n/a</v>
          </cell>
          <cell r="P112">
            <v>5</v>
          </cell>
          <cell r="Q112">
            <v>5</v>
          </cell>
          <cell r="R112">
            <v>1</v>
          </cell>
          <cell r="S112">
            <v>1</v>
          </cell>
          <cell r="T112">
            <v>0</v>
          </cell>
          <cell r="U112" t="str">
            <v>n/a</v>
          </cell>
          <cell r="V112">
            <v>1</v>
          </cell>
          <cell r="W112" t="str">
            <v>n/a</v>
          </cell>
          <cell r="X112" t="str">
            <v>n/a</v>
          </cell>
          <cell r="Y112" t="str">
            <v>n/a</v>
          </cell>
          <cell r="Z112">
            <v>438</v>
          </cell>
          <cell r="AA112">
            <v>44</v>
          </cell>
        </row>
        <row r="113">
          <cell r="A113" t="str">
            <v>MBB2018</v>
          </cell>
          <cell r="B113">
            <v>10</v>
          </cell>
          <cell r="C113">
            <v>2</v>
          </cell>
          <cell r="D113">
            <v>9</v>
          </cell>
          <cell r="E113">
            <v>0.18121838030846202</v>
          </cell>
          <cell r="F113">
            <v>9</v>
          </cell>
          <cell r="G113">
            <v>7</v>
          </cell>
          <cell r="H113">
            <v>9</v>
          </cell>
          <cell r="I113">
            <v>3</v>
          </cell>
          <cell r="J113">
            <v>0.15829354134398824</v>
          </cell>
          <cell r="K113">
            <v>9</v>
          </cell>
          <cell r="L113">
            <v>8</v>
          </cell>
          <cell r="M113">
            <v>4</v>
          </cell>
          <cell r="N113">
            <v>2</v>
          </cell>
          <cell r="O113">
            <v>0.18888339889931549</v>
          </cell>
          <cell r="P113">
            <v>4</v>
          </cell>
          <cell r="Q113">
            <v>4</v>
          </cell>
          <cell r="R113">
            <v>1</v>
          </cell>
          <cell r="S113">
            <v>1</v>
          </cell>
          <cell r="T113">
            <v>0</v>
          </cell>
          <cell r="U113">
            <v>0.51186257174097449</v>
          </cell>
          <cell r="V113">
            <v>0</v>
          </cell>
          <cell r="W113">
            <v>2.6823005835556916E-2</v>
          </cell>
          <cell r="X113">
            <v>0.15439537447290511</v>
          </cell>
          <cell r="Y113">
            <v>2.6823005835556916E-2</v>
          </cell>
          <cell r="Z113">
            <v>1078</v>
          </cell>
          <cell r="AA113">
            <v>51</v>
          </cell>
        </row>
        <row r="114">
          <cell r="A114" t="str">
            <v>MBB2017</v>
          </cell>
          <cell r="B114">
            <v>11</v>
          </cell>
          <cell r="C114">
            <v>2</v>
          </cell>
          <cell r="D114">
            <v>10</v>
          </cell>
          <cell r="E114">
            <v>0.19589658463597717</v>
          </cell>
          <cell r="F114">
            <v>10</v>
          </cell>
          <cell r="G114">
            <v>7</v>
          </cell>
          <cell r="H114">
            <v>11</v>
          </cell>
          <cell r="I114">
            <v>3</v>
          </cell>
          <cell r="J114">
            <v>1.1147621159629699</v>
          </cell>
          <cell r="K114">
            <v>11</v>
          </cell>
          <cell r="L114">
            <v>10</v>
          </cell>
          <cell r="M114">
            <v>4</v>
          </cell>
          <cell r="N114">
            <v>3</v>
          </cell>
          <cell r="O114">
            <v>0.10833754832593134</v>
          </cell>
          <cell r="P114">
            <v>4</v>
          </cell>
          <cell r="Q114">
            <v>4</v>
          </cell>
          <cell r="R114">
            <v>1</v>
          </cell>
          <cell r="S114">
            <v>1</v>
          </cell>
          <cell r="T114">
            <v>0</v>
          </cell>
          <cell r="U114">
            <v>1.4060192010570227</v>
          </cell>
          <cell r="V114">
            <v>0</v>
          </cell>
          <cell r="W114">
            <v>2.6823054887334972E-2</v>
          </cell>
          <cell r="X114">
            <v>0.1690735297486422</v>
          </cell>
          <cell r="Y114">
            <v>2.6823054887334972E-2</v>
          </cell>
          <cell r="Z114">
            <v>1175</v>
          </cell>
          <cell r="AA114">
            <v>51</v>
          </cell>
        </row>
        <row r="115">
          <cell r="A115" t="str">
            <v>MBB2016</v>
          </cell>
          <cell r="B115">
            <v>11</v>
          </cell>
          <cell r="C115">
            <v>2</v>
          </cell>
          <cell r="D115">
            <v>10</v>
          </cell>
          <cell r="E115">
            <v>0.17579839333422498</v>
          </cell>
          <cell r="F115">
            <v>10</v>
          </cell>
          <cell r="G115">
            <v>7</v>
          </cell>
          <cell r="H115">
            <v>11</v>
          </cell>
          <cell r="I115">
            <v>4</v>
          </cell>
          <cell r="J115">
            <v>0.28107170061178233</v>
          </cell>
          <cell r="K115">
            <v>11</v>
          </cell>
          <cell r="L115">
            <v>10</v>
          </cell>
          <cell r="M115">
            <v>4</v>
          </cell>
          <cell r="N115">
            <v>3</v>
          </cell>
          <cell r="O115">
            <v>9.9304745455811388E-2</v>
          </cell>
          <cell r="P115">
            <v>4</v>
          </cell>
          <cell r="Q115">
            <v>4</v>
          </cell>
          <cell r="R115">
            <v>1</v>
          </cell>
          <cell r="S115">
            <v>1</v>
          </cell>
          <cell r="T115">
            <v>0</v>
          </cell>
          <cell r="U115">
            <v>0.46865377932068764</v>
          </cell>
          <cell r="V115">
            <v>0</v>
          </cell>
          <cell r="W115">
            <v>8.7521060081131044E-2</v>
          </cell>
          <cell r="X115">
            <v>8.827733325309392E-2</v>
          </cell>
          <cell r="Y115">
            <v>8.7521060081131044E-2</v>
          </cell>
          <cell r="Z115">
            <v>1152</v>
          </cell>
          <cell r="AA115">
            <v>50</v>
          </cell>
        </row>
        <row r="116">
          <cell r="A116" t="str">
            <v>MBB2015</v>
          </cell>
          <cell r="B116">
            <v>10</v>
          </cell>
          <cell r="C116">
            <v>2</v>
          </cell>
          <cell r="D116">
            <v>9</v>
          </cell>
          <cell r="E116">
            <v>0.17877643749999997</v>
          </cell>
          <cell r="F116">
            <v>10</v>
          </cell>
          <cell r="G116">
            <v>7</v>
          </cell>
          <cell r="H116">
            <v>11</v>
          </cell>
          <cell r="I116">
            <v>4</v>
          </cell>
          <cell r="J116">
            <v>0.28583568749999994</v>
          </cell>
          <cell r="K116">
            <v>9</v>
          </cell>
          <cell r="L116">
            <v>8</v>
          </cell>
          <cell r="M116">
            <v>4</v>
          </cell>
          <cell r="N116">
            <v>3</v>
          </cell>
          <cell r="O116">
            <v>0.1007045</v>
          </cell>
          <cell r="P116">
            <v>4</v>
          </cell>
          <cell r="Q116">
            <v>4</v>
          </cell>
          <cell r="R116">
            <v>1</v>
          </cell>
          <cell r="S116">
            <v>1</v>
          </cell>
          <cell r="T116">
            <v>0</v>
          </cell>
          <cell r="U116">
            <v>0.47631224999999988</v>
          </cell>
          <cell r="V116">
            <v>0</v>
          </cell>
          <cell r="W116">
            <v>8.9004374999999997E-2</v>
          </cell>
          <cell r="X116">
            <v>8.9772062499999999E-2</v>
          </cell>
          <cell r="Y116">
            <v>8.9004374999999997E-2</v>
          </cell>
          <cell r="Z116">
            <v>1129</v>
          </cell>
          <cell r="AA116">
            <v>49</v>
          </cell>
        </row>
        <row r="117">
          <cell r="A117" t="str">
            <v>MBB2014</v>
          </cell>
          <cell r="B117">
            <v>11</v>
          </cell>
          <cell r="C117">
            <v>3</v>
          </cell>
          <cell r="D117">
            <v>10</v>
          </cell>
          <cell r="E117">
            <v>0.22386311811668813</v>
          </cell>
          <cell r="F117">
            <v>11</v>
          </cell>
          <cell r="G117">
            <v>8</v>
          </cell>
          <cell r="H117">
            <v>10</v>
          </cell>
          <cell r="I117">
            <v>4</v>
          </cell>
          <cell r="J117">
            <v>0.32383165770903977</v>
          </cell>
          <cell r="K117">
            <v>10</v>
          </cell>
          <cell r="L117">
            <v>8</v>
          </cell>
          <cell r="M117">
            <v>4</v>
          </cell>
          <cell r="N117">
            <v>3</v>
          </cell>
          <cell r="O117">
            <v>0.12990332231823742</v>
          </cell>
          <cell r="P117">
            <v>4</v>
          </cell>
          <cell r="Q117">
            <v>4</v>
          </cell>
          <cell r="R117">
            <v>1</v>
          </cell>
          <cell r="S117">
            <v>1</v>
          </cell>
          <cell r="T117">
            <v>0</v>
          </cell>
          <cell r="U117">
            <v>0.57509469927710055</v>
          </cell>
          <cell r="V117">
            <v>0</v>
          </cell>
          <cell r="W117">
            <v>0.10250339886686469</v>
          </cell>
          <cell r="X117">
            <v>0.12135971924982344</v>
          </cell>
          <cell r="Y117">
            <v>0.10250339886686469</v>
          </cell>
          <cell r="Z117">
            <v>1156</v>
          </cell>
          <cell r="AA117">
            <v>48</v>
          </cell>
        </row>
        <row r="118">
          <cell r="A118" t="str">
            <v>MBB2013</v>
          </cell>
          <cell r="B118">
            <v>9</v>
          </cell>
          <cell r="C118">
            <v>2</v>
          </cell>
          <cell r="D118">
            <v>9</v>
          </cell>
          <cell r="E118">
            <v>0.23399373681288169</v>
          </cell>
          <cell r="F118">
            <v>9</v>
          </cell>
          <cell r="G118">
            <v>6</v>
          </cell>
          <cell r="H118">
            <v>11</v>
          </cell>
          <cell r="I118">
            <v>5</v>
          </cell>
          <cell r="J118">
            <v>0.4485856302054414</v>
          </cell>
          <cell r="K118">
            <v>9</v>
          </cell>
          <cell r="L118">
            <v>6</v>
          </cell>
          <cell r="M118">
            <v>4</v>
          </cell>
          <cell r="N118">
            <v>2</v>
          </cell>
          <cell r="O118">
            <v>7.7388117712382007E-2</v>
          </cell>
          <cell r="P118">
            <v>3</v>
          </cell>
          <cell r="Q118">
            <v>3</v>
          </cell>
          <cell r="R118">
            <v>1</v>
          </cell>
          <cell r="S118">
            <v>1</v>
          </cell>
          <cell r="T118">
            <v>0</v>
          </cell>
          <cell r="U118">
            <v>0.7599674847307053</v>
          </cell>
          <cell r="V118">
            <v>0</v>
          </cell>
          <cell r="W118">
            <v>0</v>
          </cell>
          <cell r="X118">
            <v>0.23399373681288169</v>
          </cell>
          <cell r="Y118">
            <v>0.1025034092171016</v>
          </cell>
          <cell r="Z118">
            <v>1222</v>
          </cell>
          <cell r="AA118">
            <v>51</v>
          </cell>
        </row>
        <row r="119">
          <cell r="A119" t="str">
            <v>MBB2012</v>
          </cell>
          <cell r="B119">
            <v>7</v>
          </cell>
          <cell r="C119">
            <v>1</v>
          </cell>
          <cell r="D119">
            <v>7</v>
          </cell>
          <cell r="E119">
            <v>0.255</v>
          </cell>
          <cell r="F119">
            <v>7</v>
          </cell>
          <cell r="G119">
            <v>4</v>
          </cell>
          <cell r="H119">
            <v>10</v>
          </cell>
          <cell r="I119">
            <v>6</v>
          </cell>
          <cell r="J119">
            <v>0.4358223</v>
          </cell>
          <cell r="K119">
            <v>10</v>
          </cell>
          <cell r="L119">
            <v>7</v>
          </cell>
          <cell r="M119">
            <v>4</v>
          </cell>
          <cell r="N119">
            <v>2</v>
          </cell>
          <cell r="O119">
            <v>6.6041099999999991E-2</v>
          </cell>
          <cell r="P119">
            <v>3</v>
          </cell>
          <cell r="Q119">
            <v>3</v>
          </cell>
          <cell r="R119">
            <v>1</v>
          </cell>
          <cell r="S119">
            <v>1</v>
          </cell>
          <cell r="T119">
            <v>0</v>
          </cell>
          <cell r="U119">
            <v>0.75686339999999985</v>
          </cell>
          <cell r="V119">
            <v>0</v>
          </cell>
          <cell r="W119">
            <v>0</v>
          </cell>
          <cell r="X119">
            <v>0.255</v>
          </cell>
          <cell r="Y119">
            <v>9.8077600000000001E-2</v>
          </cell>
          <cell r="Z119">
            <v>1087</v>
          </cell>
          <cell r="AA119">
            <v>52</v>
          </cell>
        </row>
        <row r="120">
          <cell r="A120" t="str">
            <v>MBB2011</v>
          </cell>
          <cell r="B120">
            <v>7</v>
          </cell>
          <cell r="C120">
            <v>1</v>
          </cell>
          <cell r="D120">
            <v>7</v>
          </cell>
          <cell r="E120">
            <v>0.19142753424657533</v>
          </cell>
          <cell r="F120">
            <v>7</v>
          </cell>
          <cell r="G120">
            <v>4</v>
          </cell>
          <cell r="H120">
            <v>10</v>
          </cell>
          <cell r="I120">
            <v>6</v>
          </cell>
          <cell r="J120">
            <v>0.46895205479452051</v>
          </cell>
          <cell r="K120">
            <v>10</v>
          </cell>
          <cell r="L120">
            <v>8</v>
          </cell>
          <cell r="M120">
            <v>4</v>
          </cell>
          <cell r="N120">
            <v>2</v>
          </cell>
          <cell r="O120">
            <v>0.15948780821917807</v>
          </cell>
          <cell r="P120">
            <v>3</v>
          </cell>
          <cell r="Q120">
            <v>3</v>
          </cell>
          <cell r="R120">
            <v>1</v>
          </cell>
          <cell r="S120">
            <v>1</v>
          </cell>
          <cell r="T120">
            <v>0</v>
          </cell>
          <cell r="U120">
            <v>0.81986739726027402</v>
          </cell>
          <cell r="V120">
            <v>0</v>
          </cell>
          <cell r="W120">
            <v>0</v>
          </cell>
          <cell r="X120">
            <v>0.19142753424657533</v>
          </cell>
          <cell r="Y120">
            <v>0.10008726027397261</v>
          </cell>
          <cell r="Z120">
            <v>1072</v>
          </cell>
          <cell r="AA120">
            <v>51</v>
          </cell>
        </row>
        <row r="121">
          <cell r="A121" t="str">
            <v>MBB2010</v>
          </cell>
          <cell r="B121">
            <v>7</v>
          </cell>
          <cell r="C121">
            <v>0</v>
          </cell>
          <cell r="D121">
            <v>7</v>
          </cell>
          <cell r="E121">
            <v>0.251</v>
          </cell>
          <cell r="F121">
            <v>6</v>
          </cell>
          <cell r="G121">
            <v>3</v>
          </cell>
          <cell r="H121">
            <v>9</v>
          </cell>
          <cell r="I121">
            <v>4</v>
          </cell>
          <cell r="J121">
            <v>0</v>
          </cell>
          <cell r="K121">
            <v>7</v>
          </cell>
          <cell r="L121">
            <v>7</v>
          </cell>
          <cell r="M121">
            <v>4</v>
          </cell>
          <cell r="N121">
            <v>2</v>
          </cell>
          <cell r="O121">
            <v>0</v>
          </cell>
          <cell r="P121">
            <v>3</v>
          </cell>
          <cell r="Q121">
            <v>3</v>
          </cell>
          <cell r="R121">
            <v>1</v>
          </cell>
          <cell r="S121">
            <v>1</v>
          </cell>
          <cell r="T121">
            <v>0</v>
          </cell>
          <cell r="U121">
            <v>0.251</v>
          </cell>
          <cell r="V121">
            <v>0</v>
          </cell>
          <cell r="W121">
            <v>0</v>
          </cell>
          <cell r="X121">
            <v>0.251</v>
          </cell>
          <cell r="Y121">
            <v>0</v>
          </cell>
          <cell r="Z121">
            <v>873</v>
          </cell>
          <cell r="AA121">
            <v>51</v>
          </cell>
        </row>
        <row r="122">
          <cell r="A122" t="str">
            <v>MBB2009</v>
          </cell>
          <cell r="B122">
            <v>7</v>
          </cell>
          <cell r="C122">
            <v>0</v>
          </cell>
          <cell r="D122">
            <v>6</v>
          </cell>
          <cell r="E122">
            <v>0.26300000000000001</v>
          </cell>
          <cell r="F122">
            <v>6</v>
          </cell>
          <cell r="G122">
            <v>3</v>
          </cell>
          <cell r="H122">
            <v>10</v>
          </cell>
          <cell r="I122">
            <v>4</v>
          </cell>
          <cell r="J122">
            <v>0.188</v>
          </cell>
          <cell r="K122">
            <v>8</v>
          </cell>
          <cell r="L122">
            <v>8</v>
          </cell>
          <cell r="M122">
            <v>4</v>
          </cell>
          <cell r="N122">
            <v>2</v>
          </cell>
          <cell r="O122">
            <v>0</v>
          </cell>
          <cell r="P122">
            <v>3</v>
          </cell>
          <cell r="Q122">
            <v>3</v>
          </cell>
          <cell r="R122">
            <v>1</v>
          </cell>
          <cell r="S122">
            <v>1</v>
          </cell>
          <cell r="T122">
            <v>0</v>
          </cell>
          <cell r="U122">
            <v>0.26300000000000001</v>
          </cell>
          <cell r="V122">
            <v>0</v>
          </cell>
          <cell r="W122">
            <v>0.188</v>
          </cell>
          <cell r="X122">
            <v>7.5000000000000011E-2</v>
          </cell>
          <cell r="Y122">
            <v>0.188</v>
          </cell>
          <cell r="Z122">
            <v>856</v>
          </cell>
          <cell r="AA122">
            <v>50</v>
          </cell>
        </row>
        <row r="123">
          <cell r="A123" t="str">
            <v>MBB2008</v>
          </cell>
          <cell r="B123">
            <v>6</v>
          </cell>
          <cell r="C123">
            <v>1</v>
          </cell>
          <cell r="D123">
            <v>5</v>
          </cell>
          <cell r="E123">
            <v>0.33100000000000002</v>
          </cell>
          <cell r="F123">
            <v>3</v>
          </cell>
          <cell r="G123">
            <v>2</v>
          </cell>
          <cell r="H123">
            <v>8</v>
          </cell>
          <cell r="I123">
            <v>2</v>
          </cell>
          <cell r="J123">
            <v>0.22900000000000001</v>
          </cell>
          <cell r="K123">
            <v>6</v>
          </cell>
          <cell r="L123">
            <v>6</v>
          </cell>
          <cell r="M123">
            <v>4</v>
          </cell>
          <cell r="N123">
            <v>1</v>
          </cell>
          <cell r="O123">
            <v>0</v>
          </cell>
          <cell r="P123">
            <v>2</v>
          </cell>
          <cell r="Q123">
            <v>2</v>
          </cell>
          <cell r="R123">
            <v>1</v>
          </cell>
          <cell r="S123">
            <v>1</v>
          </cell>
          <cell r="T123">
            <v>0</v>
          </cell>
          <cell r="U123">
            <v>0.33100000000000002</v>
          </cell>
          <cell r="V123">
            <v>0</v>
          </cell>
          <cell r="W123">
            <v>0.22900000000000001</v>
          </cell>
          <cell r="X123">
            <v>0.10200000000000001</v>
          </cell>
          <cell r="Y123">
            <v>0.22900000000000001</v>
          </cell>
          <cell r="Z123">
            <v>453</v>
          </cell>
          <cell r="AA123">
            <v>50</v>
          </cell>
        </row>
        <row r="124">
          <cell r="A124" t="str">
            <v>MBB2007</v>
          </cell>
          <cell r="B124">
            <v>6</v>
          </cell>
          <cell r="C124">
            <v>1</v>
          </cell>
          <cell r="D124">
            <v>5</v>
          </cell>
          <cell r="E124">
            <v>0.42</v>
          </cell>
          <cell r="F124">
            <v>2</v>
          </cell>
          <cell r="G124">
            <v>2</v>
          </cell>
          <cell r="H124">
            <v>7</v>
          </cell>
          <cell r="I124">
            <v>2</v>
          </cell>
          <cell r="J124">
            <v>0.3</v>
          </cell>
          <cell r="K124">
            <v>5</v>
          </cell>
          <cell r="L124">
            <v>5</v>
          </cell>
          <cell r="M124">
            <v>4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0</v>
          </cell>
          <cell r="U124">
            <v>0.42</v>
          </cell>
          <cell r="V124">
            <v>0</v>
          </cell>
          <cell r="W124">
            <v>0.3</v>
          </cell>
          <cell r="X124">
            <v>0.12</v>
          </cell>
          <cell r="Y124">
            <v>0.3</v>
          </cell>
          <cell r="Z124">
            <v>412</v>
          </cell>
          <cell r="AA124">
            <v>52</v>
          </cell>
        </row>
        <row r="125">
          <cell r="A125" t="str">
            <v>MBB2006</v>
          </cell>
          <cell r="B125">
            <v>7</v>
          </cell>
          <cell r="C125">
            <v>1</v>
          </cell>
          <cell r="D125">
            <v>6</v>
          </cell>
          <cell r="E125">
            <v>1.4280035001207711E-3</v>
          </cell>
          <cell r="F125">
            <v>2</v>
          </cell>
          <cell r="G125">
            <v>2</v>
          </cell>
          <cell r="H125">
            <v>5</v>
          </cell>
          <cell r="I125">
            <v>0</v>
          </cell>
          <cell r="J125">
            <v>1.3425264732102795E-3</v>
          </cell>
          <cell r="K125">
            <v>3</v>
          </cell>
          <cell r="L125">
            <v>3</v>
          </cell>
          <cell r="M125">
            <v>4</v>
          </cell>
          <cell r="N125">
            <v>1</v>
          </cell>
          <cell r="O125">
            <v>0</v>
          </cell>
          <cell r="P125">
            <v>2</v>
          </cell>
          <cell r="Q125">
            <v>2</v>
          </cell>
          <cell r="R125">
            <v>1</v>
          </cell>
          <cell r="S125">
            <v>1</v>
          </cell>
          <cell r="T125">
            <v>0</v>
          </cell>
          <cell r="U125">
            <v>1.4280035001207711E-3</v>
          </cell>
          <cell r="V125">
            <v>0</v>
          </cell>
          <cell r="W125">
            <v>1.3425264732102795E-3</v>
          </cell>
          <cell r="X125">
            <v>8.5477026910491828E-5</v>
          </cell>
          <cell r="Y125">
            <v>1.3425264732102795E-3</v>
          </cell>
          <cell r="Z125">
            <v>320</v>
          </cell>
          <cell r="AA125">
            <v>53</v>
          </cell>
        </row>
        <row r="126">
          <cell r="A126" t="str">
            <v>MBB2005</v>
          </cell>
          <cell r="B126">
            <v>7</v>
          </cell>
          <cell r="C126">
            <v>1</v>
          </cell>
          <cell r="D126">
            <v>6</v>
          </cell>
          <cell r="E126" t="str">
            <v>n/a</v>
          </cell>
          <cell r="F126">
            <v>2</v>
          </cell>
          <cell r="G126">
            <v>2</v>
          </cell>
          <cell r="H126">
            <v>5</v>
          </cell>
          <cell r="I126">
            <v>0</v>
          </cell>
          <cell r="J126" t="str">
            <v>n/a</v>
          </cell>
          <cell r="K126">
            <v>3</v>
          </cell>
          <cell r="L126">
            <v>3</v>
          </cell>
          <cell r="M126">
            <v>4</v>
          </cell>
          <cell r="N126">
            <v>1</v>
          </cell>
          <cell r="O126" t="str">
            <v>n/a</v>
          </cell>
          <cell r="P126">
            <v>2</v>
          </cell>
          <cell r="Q126">
            <v>2</v>
          </cell>
          <cell r="R126">
            <v>1</v>
          </cell>
          <cell r="S126">
            <v>1</v>
          </cell>
          <cell r="T126">
            <v>0</v>
          </cell>
          <cell r="U126" t="str">
            <v>n/a</v>
          </cell>
          <cell r="V126">
            <v>1</v>
          </cell>
          <cell r="W126" t="str">
            <v>n/a</v>
          </cell>
          <cell r="X126" t="str">
            <v>n/a</v>
          </cell>
          <cell r="Y126" t="str">
            <v>n/a</v>
          </cell>
          <cell r="Z126">
            <v>314</v>
          </cell>
          <cell r="AA126">
            <v>52</v>
          </cell>
        </row>
        <row r="127">
          <cell r="A127" t="str">
            <v>MBB2004</v>
          </cell>
          <cell r="B127">
            <v>7</v>
          </cell>
          <cell r="C127">
            <v>2</v>
          </cell>
          <cell r="D127">
            <v>6</v>
          </cell>
          <cell r="E127" t="str">
            <v>n/a</v>
          </cell>
          <cell r="F127">
            <v>1</v>
          </cell>
          <cell r="G127">
            <v>1</v>
          </cell>
          <cell r="H127">
            <v>4</v>
          </cell>
          <cell r="I127">
            <v>0</v>
          </cell>
          <cell r="J127" t="str">
            <v>n/a</v>
          </cell>
          <cell r="K127">
            <v>2</v>
          </cell>
          <cell r="L127">
            <v>2</v>
          </cell>
          <cell r="M127">
            <v>0</v>
          </cell>
          <cell r="N127">
            <v>0</v>
          </cell>
          <cell r="O127" t="str">
            <v>n/a</v>
          </cell>
          <cell r="P127">
            <v>0</v>
          </cell>
          <cell r="Q127">
            <v>0</v>
          </cell>
          <cell r="R127">
            <v>1</v>
          </cell>
          <cell r="S127">
            <v>1</v>
          </cell>
          <cell r="T127">
            <v>0</v>
          </cell>
          <cell r="U127" t="str">
            <v>n/a</v>
          </cell>
          <cell r="V127">
            <v>1</v>
          </cell>
          <cell r="W127" t="str">
            <v>n/a</v>
          </cell>
          <cell r="X127" t="str">
            <v>n/a</v>
          </cell>
          <cell r="Y127" t="str">
            <v>n/a</v>
          </cell>
          <cell r="Z127">
            <v>214</v>
          </cell>
          <cell r="AA127">
            <v>54</v>
          </cell>
        </row>
        <row r="128">
          <cell r="A128" t="str">
            <v>MSB2018</v>
          </cell>
          <cell r="B128">
            <v>6</v>
          </cell>
          <cell r="C128">
            <v>2</v>
          </cell>
          <cell r="D128">
            <v>5</v>
          </cell>
          <cell r="E128">
            <v>0</v>
          </cell>
          <cell r="F128">
            <v>6</v>
          </cell>
          <cell r="G128">
            <v>6</v>
          </cell>
          <cell r="H128">
            <v>6</v>
          </cell>
          <cell r="I128">
            <v>2</v>
          </cell>
          <cell r="J128">
            <v>0</v>
          </cell>
          <cell r="K128">
            <v>5</v>
          </cell>
          <cell r="L128">
            <v>5</v>
          </cell>
          <cell r="M128">
            <v>3</v>
          </cell>
          <cell r="N128">
            <v>3</v>
          </cell>
          <cell r="O128">
            <v>0</v>
          </cell>
          <cell r="P128">
            <v>3</v>
          </cell>
          <cell r="Q128">
            <v>3</v>
          </cell>
          <cell r="R128">
            <v>1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666</v>
          </cell>
          <cell r="AA128">
            <v>48</v>
          </cell>
        </row>
        <row r="129">
          <cell r="A129" t="str">
            <v>MSB2017</v>
          </cell>
          <cell r="B129">
            <v>4</v>
          </cell>
          <cell r="C129">
            <v>0</v>
          </cell>
          <cell r="D129">
            <v>3</v>
          </cell>
          <cell r="E129">
            <v>0</v>
          </cell>
          <cell r="F129">
            <v>4</v>
          </cell>
          <cell r="G129">
            <v>4</v>
          </cell>
          <cell r="H129">
            <v>6</v>
          </cell>
          <cell r="I129">
            <v>2</v>
          </cell>
          <cell r="J129">
            <v>0</v>
          </cell>
          <cell r="K129">
            <v>5</v>
          </cell>
          <cell r="L129">
            <v>5</v>
          </cell>
          <cell r="M129">
            <v>3</v>
          </cell>
          <cell r="N129">
            <v>3</v>
          </cell>
          <cell r="O129">
            <v>0</v>
          </cell>
          <cell r="P129">
            <v>3</v>
          </cell>
          <cell r="Q129">
            <v>3</v>
          </cell>
          <cell r="R129">
            <v>1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558</v>
          </cell>
          <cell r="AA129">
            <v>47</v>
          </cell>
        </row>
        <row r="130">
          <cell r="A130" t="str">
            <v>MSB2016</v>
          </cell>
          <cell r="B130">
            <v>4</v>
          </cell>
          <cell r="C130">
            <v>1</v>
          </cell>
          <cell r="D130">
            <v>4</v>
          </cell>
          <cell r="E130" t="str">
            <v>n/a</v>
          </cell>
          <cell r="F130">
            <v>4</v>
          </cell>
          <cell r="G130">
            <v>4</v>
          </cell>
          <cell r="H130">
            <v>14</v>
          </cell>
          <cell r="I130">
            <v>4</v>
          </cell>
          <cell r="J130" t="str">
            <v>n/a</v>
          </cell>
          <cell r="K130">
            <v>14</v>
          </cell>
          <cell r="L130">
            <v>13</v>
          </cell>
          <cell r="M130">
            <v>3</v>
          </cell>
          <cell r="N130">
            <v>3</v>
          </cell>
          <cell r="O130" t="str">
            <v>n/a</v>
          </cell>
          <cell r="P130">
            <v>3</v>
          </cell>
          <cell r="Q130">
            <v>3</v>
          </cell>
          <cell r="R130">
            <v>1</v>
          </cell>
          <cell r="S130">
            <v>1</v>
          </cell>
          <cell r="T130">
            <v>0</v>
          </cell>
          <cell r="U130" t="str">
            <v>n/a</v>
          </cell>
          <cell r="V130">
            <v>1</v>
          </cell>
          <cell r="W130" t="str">
            <v>n/a</v>
          </cell>
          <cell r="X130" t="str">
            <v>n/a</v>
          </cell>
          <cell r="Y130" t="str">
            <v>n/a</v>
          </cell>
          <cell r="Z130">
            <v>599</v>
          </cell>
          <cell r="AA130">
            <v>46</v>
          </cell>
        </row>
        <row r="131">
          <cell r="A131" t="str">
            <v>MSB2015</v>
          </cell>
          <cell r="B131">
            <v>5</v>
          </cell>
          <cell r="C131">
            <v>2</v>
          </cell>
          <cell r="D131">
            <v>5</v>
          </cell>
          <cell r="E131" t="str">
            <v>n/a</v>
          </cell>
          <cell r="F131">
            <v>3</v>
          </cell>
          <cell r="G131">
            <v>3</v>
          </cell>
          <cell r="H131">
            <v>12</v>
          </cell>
          <cell r="I131">
            <v>3</v>
          </cell>
          <cell r="J131" t="str">
            <v>n/a</v>
          </cell>
          <cell r="K131">
            <v>1</v>
          </cell>
          <cell r="L131">
            <v>1</v>
          </cell>
          <cell r="M131">
            <v>3</v>
          </cell>
          <cell r="N131">
            <v>3</v>
          </cell>
          <cell r="O131" t="str">
            <v>n/a</v>
          </cell>
          <cell r="P131">
            <v>3</v>
          </cell>
          <cell r="Q131">
            <v>3</v>
          </cell>
          <cell r="R131">
            <v>1</v>
          </cell>
          <cell r="S131">
            <v>1</v>
          </cell>
          <cell r="T131">
            <v>0</v>
          </cell>
          <cell r="U131" t="str">
            <v>n/a</v>
          </cell>
          <cell r="V131">
            <v>1</v>
          </cell>
          <cell r="W131" t="str">
            <v>n/a</v>
          </cell>
          <cell r="X131" t="str">
            <v>n/a</v>
          </cell>
          <cell r="Y131" t="str">
            <v>n/a</v>
          </cell>
          <cell r="Z131">
            <v>649</v>
          </cell>
          <cell r="AA131">
            <v>46</v>
          </cell>
        </row>
        <row r="132">
          <cell r="A132" t="str">
            <v>MSB2012</v>
          </cell>
          <cell r="B132">
            <v>5</v>
          </cell>
          <cell r="C132">
            <v>1</v>
          </cell>
          <cell r="D132">
            <v>5</v>
          </cell>
          <cell r="E132">
            <v>0</v>
          </cell>
          <cell r="F132">
            <v>5</v>
          </cell>
          <cell r="G132">
            <v>5</v>
          </cell>
          <cell r="H132">
            <v>4</v>
          </cell>
          <cell r="I132">
            <v>0</v>
          </cell>
          <cell r="J132">
            <v>0</v>
          </cell>
          <cell r="K132">
            <v>4</v>
          </cell>
          <cell r="L132">
            <v>4</v>
          </cell>
          <cell r="M132">
            <v>3</v>
          </cell>
          <cell r="N132">
            <v>3</v>
          </cell>
          <cell r="O132">
            <v>0</v>
          </cell>
          <cell r="P132">
            <v>3</v>
          </cell>
          <cell r="Q132">
            <v>3</v>
          </cell>
          <cell r="R132">
            <v>1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541</v>
          </cell>
          <cell r="AA132">
            <v>45</v>
          </cell>
        </row>
        <row r="133">
          <cell r="A133" t="str">
            <v>MSB2011</v>
          </cell>
          <cell r="B133">
            <v>5</v>
          </cell>
          <cell r="C133">
            <v>1</v>
          </cell>
          <cell r="D133">
            <v>5</v>
          </cell>
          <cell r="E133" t="str">
            <v>n/a</v>
          </cell>
          <cell r="F133">
            <v>5</v>
          </cell>
          <cell r="G133">
            <v>5</v>
          </cell>
          <cell r="H133">
            <v>14</v>
          </cell>
          <cell r="I133">
            <v>1</v>
          </cell>
          <cell r="J133" t="str">
            <v>n/a</v>
          </cell>
          <cell r="K133">
            <v>13</v>
          </cell>
          <cell r="L133">
            <v>10</v>
          </cell>
          <cell r="M133">
            <v>3</v>
          </cell>
          <cell r="N133">
            <v>3</v>
          </cell>
          <cell r="O133" t="str">
            <v>n/a</v>
          </cell>
          <cell r="P133">
            <v>3</v>
          </cell>
          <cell r="Q133">
            <v>2</v>
          </cell>
          <cell r="R133">
            <v>1</v>
          </cell>
          <cell r="S133">
            <v>1</v>
          </cell>
          <cell r="T133">
            <v>0</v>
          </cell>
          <cell r="U133" t="str">
            <v>n/a</v>
          </cell>
          <cell r="V133">
            <v>1</v>
          </cell>
          <cell r="W133" t="str">
            <v>n/a</v>
          </cell>
          <cell r="X133" t="str">
            <v>n/a</v>
          </cell>
          <cell r="Y133" t="str">
            <v>n/a</v>
          </cell>
          <cell r="Z133">
            <v>813</v>
          </cell>
          <cell r="AA133">
            <v>43</v>
          </cell>
        </row>
        <row r="134">
          <cell r="A134" t="str">
            <v>MSB2010</v>
          </cell>
          <cell r="B134">
            <v>8</v>
          </cell>
          <cell r="C134">
            <v>3</v>
          </cell>
          <cell r="D134">
            <v>7</v>
          </cell>
          <cell r="E134" t="str">
            <v>n/a</v>
          </cell>
          <cell r="F134">
            <v>8</v>
          </cell>
          <cell r="G134">
            <v>7</v>
          </cell>
          <cell r="H134">
            <v>12</v>
          </cell>
          <cell r="I134">
            <v>2</v>
          </cell>
          <cell r="J134" t="str">
            <v>n/a</v>
          </cell>
          <cell r="K134">
            <v>12</v>
          </cell>
          <cell r="L134">
            <v>9</v>
          </cell>
          <cell r="M134">
            <v>3</v>
          </cell>
          <cell r="N134">
            <v>2</v>
          </cell>
          <cell r="O134" t="str">
            <v>n/a</v>
          </cell>
          <cell r="P134">
            <v>3</v>
          </cell>
          <cell r="Q134">
            <v>2</v>
          </cell>
          <cell r="R134">
            <v>0</v>
          </cell>
          <cell r="S134">
            <v>1</v>
          </cell>
          <cell r="T134">
            <v>0</v>
          </cell>
          <cell r="U134" t="str">
            <v>n/a</v>
          </cell>
          <cell r="V134">
            <v>1</v>
          </cell>
          <cell r="W134" t="str">
            <v>n/a</v>
          </cell>
          <cell r="X134" t="str">
            <v>n/a</v>
          </cell>
          <cell r="Y134" t="str">
            <v>n/a</v>
          </cell>
          <cell r="Z134">
            <v>890</v>
          </cell>
          <cell r="AA134">
            <v>42</v>
          </cell>
        </row>
        <row r="135">
          <cell r="A135" t="str">
            <v>MSB2009</v>
          </cell>
          <cell r="B135">
            <v>7</v>
          </cell>
          <cell r="C135">
            <v>1</v>
          </cell>
          <cell r="D135">
            <v>6</v>
          </cell>
          <cell r="E135" t="str">
            <v>n/a</v>
          </cell>
          <cell r="F135">
            <v>7</v>
          </cell>
          <cell r="G135">
            <v>5</v>
          </cell>
          <cell r="H135">
            <v>6</v>
          </cell>
          <cell r="I135">
            <v>3</v>
          </cell>
          <cell r="J135" t="str">
            <v>n/a</v>
          </cell>
          <cell r="K135">
            <v>6</v>
          </cell>
          <cell r="L135">
            <v>4</v>
          </cell>
          <cell r="M135">
            <v>3</v>
          </cell>
          <cell r="N135">
            <v>2</v>
          </cell>
          <cell r="O135" t="str">
            <v>n/a</v>
          </cell>
          <cell r="P135">
            <v>3</v>
          </cell>
          <cell r="Q135">
            <v>3</v>
          </cell>
          <cell r="R135">
            <v>0</v>
          </cell>
          <cell r="S135">
            <v>1</v>
          </cell>
          <cell r="T135">
            <v>0</v>
          </cell>
          <cell r="U135" t="str">
            <v>n/a</v>
          </cell>
          <cell r="V135">
            <v>1</v>
          </cell>
          <cell r="W135" t="str">
            <v>n/a</v>
          </cell>
          <cell r="X135" t="str">
            <v>n/a</v>
          </cell>
          <cell r="Y135" t="str">
            <v>n/a</v>
          </cell>
          <cell r="Z135">
            <v>662</v>
          </cell>
          <cell r="AA135">
            <v>44</v>
          </cell>
        </row>
        <row r="136">
          <cell r="A136" t="str">
            <v>MSB2008</v>
          </cell>
          <cell r="B136">
            <v>7</v>
          </cell>
          <cell r="C136">
            <v>1</v>
          </cell>
          <cell r="D136">
            <v>6</v>
          </cell>
          <cell r="E136" t="str">
            <v>n/a</v>
          </cell>
          <cell r="F136">
            <v>7</v>
          </cell>
          <cell r="G136">
            <v>4</v>
          </cell>
          <cell r="H136">
            <v>6</v>
          </cell>
          <cell r="I136">
            <v>1</v>
          </cell>
          <cell r="J136" t="str">
            <v>n/a</v>
          </cell>
          <cell r="K136">
            <v>6</v>
          </cell>
          <cell r="L136">
            <v>4</v>
          </cell>
          <cell r="M136">
            <v>3</v>
          </cell>
          <cell r="N136">
            <v>1</v>
          </cell>
          <cell r="O136" t="str">
            <v>n/a</v>
          </cell>
          <cell r="P136">
            <v>3</v>
          </cell>
          <cell r="Q136">
            <v>2</v>
          </cell>
          <cell r="R136">
            <v>0</v>
          </cell>
          <cell r="S136">
            <v>1</v>
          </cell>
          <cell r="T136">
            <v>0</v>
          </cell>
          <cell r="U136" t="str">
            <v>n/a</v>
          </cell>
          <cell r="V136">
            <v>1</v>
          </cell>
          <cell r="W136" t="str">
            <v>n/a</v>
          </cell>
          <cell r="X136" t="str">
            <v>n/a</v>
          </cell>
          <cell r="Y136" t="str">
            <v>n/a</v>
          </cell>
          <cell r="Z136">
            <v>687</v>
          </cell>
          <cell r="AA136">
            <v>46</v>
          </cell>
        </row>
        <row r="137">
          <cell r="A137" t="str">
            <v>NamABank2018</v>
          </cell>
          <cell r="B137">
            <v>6</v>
          </cell>
          <cell r="C137">
            <v>2</v>
          </cell>
          <cell r="D137">
            <v>5</v>
          </cell>
          <cell r="E137">
            <v>0</v>
          </cell>
          <cell r="F137">
            <v>2</v>
          </cell>
          <cell r="G137">
            <v>2</v>
          </cell>
          <cell r="H137">
            <v>4</v>
          </cell>
          <cell r="I137">
            <v>1</v>
          </cell>
          <cell r="J137">
            <v>0</v>
          </cell>
          <cell r="K137">
            <v>4</v>
          </cell>
          <cell r="L137">
            <v>4</v>
          </cell>
          <cell r="M137">
            <v>3</v>
          </cell>
          <cell r="N137">
            <v>3</v>
          </cell>
          <cell r="O137">
            <v>0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364</v>
          </cell>
          <cell r="AA137">
            <v>52</v>
          </cell>
        </row>
        <row r="138">
          <cell r="A138" t="str">
            <v>NamABank2017</v>
          </cell>
          <cell r="B138">
            <v>6</v>
          </cell>
          <cell r="C138">
            <v>2</v>
          </cell>
          <cell r="D138">
            <v>5</v>
          </cell>
          <cell r="E138">
            <v>0</v>
          </cell>
          <cell r="F138">
            <v>2</v>
          </cell>
          <cell r="G138">
            <v>2</v>
          </cell>
          <cell r="H138">
            <v>3</v>
          </cell>
          <cell r="I138">
            <v>1</v>
          </cell>
          <cell r="J138">
            <v>0</v>
          </cell>
          <cell r="K138">
            <v>3</v>
          </cell>
          <cell r="L138">
            <v>3</v>
          </cell>
          <cell r="M138">
            <v>3</v>
          </cell>
          <cell r="N138">
            <v>3</v>
          </cell>
          <cell r="O138">
            <v>0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357</v>
          </cell>
          <cell r="AA138">
            <v>51</v>
          </cell>
        </row>
        <row r="139">
          <cell r="A139" t="str">
            <v>NamABank2016</v>
          </cell>
          <cell r="B139">
            <v>5</v>
          </cell>
          <cell r="C139">
            <v>2</v>
          </cell>
          <cell r="D139">
            <v>3</v>
          </cell>
          <cell r="E139">
            <v>0</v>
          </cell>
          <cell r="F139">
            <v>3</v>
          </cell>
          <cell r="G139">
            <v>4</v>
          </cell>
          <cell r="H139">
            <v>6</v>
          </cell>
          <cell r="I139">
            <v>2</v>
          </cell>
          <cell r="J139">
            <v>0</v>
          </cell>
          <cell r="K139">
            <v>6</v>
          </cell>
          <cell r="L139">
            <v>6</v>
          </cell>
          <cell r="M139">
            <v>3</v>
          </cell>
          <cell r="N139">
            <v>2</v>
          </cell>
          <cell r="O139">
            <v>0</v>
          </cell>
          <cell r="P139">
            <v>2</v>
          </cell>
          <cell r="Q139">
            <v>2</v>
          </cell>
          <cell r="R139">
            <v>1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357</v>
          </cell>
          <cell r="AA139">
            <v>51</v>
          </cell>
        </row>
        <row r="140">
          <cell r="A140" t="str">
            <v>NamABank2015</v>
          </cell>
          <cell r="B140">
            <v>5</v>
          </cell>
          <cell r="C140">
            <v>2</v>
          </cell>
          <cell r="D140">
            <v>3</v>
          </cell>
          <cell r="E140">
            <v>0</v>
          </cell>
          <cell r="F140">
            <v>3</v>
          </cell>
          <cell r="G140">
            <v>4</v>
          </cell>
          <cell r="H140">
            <v>9</v>
          </cell>
          <cell r="I140">
            <v>4</v>
          </cell>
          <cell r="J140">
            <v>0</v>
          </cell>
          <cell r="K140">
            <v>9</v>
          </cell>
          <cell r="L140">
            <v>9</v>
          </cell>
          <cell r="M140">
            <v>3</v>
          </cell>
          <cell r="N140">
            <v>2</v>
          </cell>
          <cell r="O140">
            <v>0</v>
          </cell>
          <cell r="P140">
            <v>2</v>
          </cell>
          <cell r="Q140">
            <v>2</v>
          </cell>
          <cell r="R140">
            <v>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404</v>
          </cell>
          <cell r="AA140">
            <v>51</v>
          </cell>
        </row>
        <row r="141">
          <cell r="A141" t="str">
            <v>NamABank2014</v>
          </cell>
          <cell r="B141">
            <v>6</v>
          </cell>
          <cell r="C141">
            <v>1</v>
          </cell>
          <cell r="D141">
            <v>4</v>
          </cell>
          <cell r="E141">
            <v>0</v>
          </cell>
          <cell r="F141">
            <v>3</v>
          </cell>
          <cell r="G141">
            <v>3</v>
          </cell>
          <cell r="H141">
            <v>5</v>
          </cell>
          <cell r="I141">
            <v>2</v>
          </cell>
          <cell r="J141">
            <v>0</v>
          </cell>
          <cell r="K141">
            <v>5</v>
          </cell>
          <cell r="L141">
            <v>4</v>
          </cell>
          <cell r="M141">
            <v>3</v>
          </cell>
          <cell r="N141">
            <v>1</v>
          </cell>
          <cell r="O141">
            <v>0</v>
          </cell>
          <cell r="P141">
            <v>2</v>
          </cell>
          <cell r="Q141">
            <v>2</v>
          </cell>
          <cell r="R141">
            <v>1</v>
          </cell>
          <cell r="S141">
            <v>1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482</v>
          </cell>
          <cell r="AA141">
            <v>48</v>
          </cell>
        </row>
        <row r="142">
          <cell r="A142" t="str">
            <v>NamABank2013</v>
          </cell>
          <cell r="B142">
            <v>8</v>
          </cell>
          <cell r="C142">
            <v>2</v>
          </cell>
          <cell r="D142">
            <v>7</v>
          </cell>
          <cell r="E142" t="str">
            <v>n/a</v>
          </cell>
          <cell r="F142">
            <v>5</v>
          </cell>
          <cell r="G142">
            <v>6</v>
          </cell>
          <cell r="H142">
            <v>6</v>
          </cell>
          <cell r="I142">
            <v>2</v>
          </cell>
          <cell r="J142" t="str">
            <v>n/a</v>
          </cell>
          <cell r="K142">
            <v>6</v>
          </cell>
          <cell r="L142">
            <v>5</v>
          </cell>
          <cell r="M142">
            <v>3</v>
          </cell>
          <cell r="N142">
            <v>1</v>
          </cell>
          <cell r="O142" t="str">
            <v>n/a</v>
          </cell>
          <cell r="P142">
            <v>2</v>
          </cell>
          <cell r="Q142">
            <v>2</v>
          </cell>
          <cell r="R142">
            <v>0</v>
          </cell>
          <cell r="S142">
            <v>1</v>
          </cell>
          <cell r="T142">
            <v>0</v>
          </cell>
          <cell r="U142" t="str">
            <v>n/a</v>
          </cell>
          <cell r="V142">
            <v>1</v>
          </cell>
          <cell r="W142" t="str">
            <v>n/a</v>
          </cell>
          <cell r="X142" t="str">
            <v>n/a</v>
          </cell>
          <cell r="Y142" t="str">
            <v>n/a</v>
          </cell>
          <cell r="Z142">
            <v>679</v>
          </cell>
          <cell r="AA142">
            <v>49</v>
          </cell>
        </row>
        <row r="143">
          <cell r="A143" t="str">
            <v>NamABank2012</v>
          </cell>
          <cell r="B143">
            <v>7</v>
          </cell>
          <cell r="C143">
            <v>2</v>
          </cell>
          <cell r="D143">
            <v>6</v>
          </cell>
          <cell r="E143" t="str">
            <v>n/a</v>
          </cell>
          <cell r="F143">
            <v>4</v>
          </cell>
          <cell r="G143">
            <v>5</v>
          </cell>
          <cell r="H143">
            <v>6</v>
          </cell>
          <cell r="I143">
            <v>2</v>
          </cell>
          <cell r="J143" t="str">
            <v>n/a</v>
          </cell>
          <cell r="K143">
            <v>6</v>
          </cell>
          <cell r="L143">
            <v>6</v>
          </cell>
          <cell r="M143">
            <v>3</v>
          </cell>
          <cell r="N143">
            <v>1</v>
          </cell>
          <cell r="O143" t="str">
            <v>n/a</v>
          </cell>
          <cell r="P143">
            <v>2</v>
          </cell>
          <cell r="Q143">
            <v>2</v>
          </cell>
          <cell r="R143">
            <v>0</v>
          </cell>
          <cell r="S143">
            <v>1</v>
          </cell>
          <cell r="T143">
            <v>0</v>
          </cell>
          <cell r="U143" t="str">
            <v>n/a</v>
          </cell>
          <cell r="V143">
            <v>1</v>
          </cell>
          <cell r="W143" t="str">
            <v>n/a</v>
          </cell>
          <cell r="X143" t="str">
            <v>n/a</v>
          </cell>
          <cell r="Y143" t="str">
            <v>n/a</v>
          </cell>
          <cell r="Z143">
            <v>625</v>
          </cell>
          <cell r="AA143">
            <v>48</v>
          </cell>
        </row>
        <row r="144">
          <cell r="A144" t="str">
            <v>NamABank2011</v>
          </cell>
          <cell r="B144">
            <v>6</v>
          </cell>
          <cell r="C144">
            <v>2</v>
          </cell>
          <cell r="D144">
            <v>5</v>
          </cell>
          <cell r="E144" t="str">
            <v>n/a</v>
          </cell>
          <cell r="F144">
            <v>4</v>
          </cell>
          <cell r="G144">
            <v>5</v>
          </cell>
          <cell r="H144">
            <v>6</v>
          </cell>
          <cell r="I144">
            <v>2</v>
          </cell>
          <cell r="J144" t="str">
            <v>n/a</v>
          </cell>
          <cell r="K144">
            <v>6</v>
          </cell>
          <cell r="L144">
            <v>6</v>
          </cell>
          <cell r="M144">
            <v>3</v>
          </cell>
          <cell r="N144">
            <v>1</v>
          </cell>
          <cell r="O144" t="str">
            <v>n/a</v>
          </cell>
          <cell r="P144">
            <v>2</v>
          </cell>
          <cell r="Q144">
            <v>2</v>
          </cell>
          <cell r="R144">
            <v>0</v>
          </cell>
          <cell r="S144">
            <v>1</v>
          </cell>
          <cell r="T144">
            <v>0</v>
          </cell>
          <cell r="U144" t="str">
            <v>n/a</v>
          </cell>
          <cell r="V144">
            <v>1</v>
          </cell>
          <cell r="W144" t="str">
            <v>n/a</v>
          </cell>
          <cell r="X144" t="str">
            <v>n/a</v>
          </cell>
          <cell r="Y144" t="str">
            <v>n/a</v>
          </cell>
          <cell r="Z144">
            <v>612</v>
          </cell>
          <cell r="AA144">
            <v>47</v>
          </cell>
        </row>
        <row r="145">
          <cell r="A145" t="str">
            <v>NamABank2010</v>
          </cell>
          <cell r="B145">
            <v>4</v>
          </cell>
          <cell r="C145">
            <v>1</v>
          </cell>
          <cell r="D145">
            <v>4</v>
          </cell>
          <cell r="E145">
            <v>0</v>
          </cell>
          <cell r="F145">
            <v>2</v>
          </cell>
          <cell r="G145">
            <v>3</v>
          </cell>
          <cell r="H145">
            <v>7</v>
          </cell>
          <cell r="I145">
            <v>2</v>
          </cell>
          <cell r="J145">
            <v>0</v>
          </cell>
          <cell r="K145">
            <v>7</v>
          </cell>
          <cell r="L145">
            <v>7</v>
          </cell>
          <cell r="M145">
            <v>3</v>
          </cell>
          <cell r="N145">
            <v>1</v>
          </cell>
          <cell r="O145">
            <v>0</v>
          </cell>
          <cell r="P145">
            <v>3</v>
          </cell>
          <cell r="Q145">
            <v>3</v>
          </cell>
          <cell r="R145">
            <v>1</v>
          </cell>
          <cell r="S145">
            <v>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646</v>
          </cell>
          <cell r="AA145">
            <v>46</v>
          </cell>
        </row>
        <row r="146">
          <cell r="A146" t="str">
            <v>NamABank2009</v>
          </cell>
          <cell r="B146">
            <v>4</v>
          </cell>
          <cell r="C146">
            <v>1</v>
          </cell>
          <cell r="D146">
            <v>4</v>
          </cell>
          <cell r="E146">
            <v>0</v>
          </cell>
          <cell r="F146">
            <v>2</v>
          </cell>
          <cell r="G146">
            <v>3</v>
          </cell>
          <cell r="H146">
            <v>8</v>
          </cell>
          <cell r="I146">
            <v>1</v>
          </cell>
          <cell r="J146">
            <v>0</v>
          </cell>
          <cell r="K146">
            <v>6</v>
          </cell>
          <cell r="L146">
            <v>6</v>
          </cell>
          <cell r="M146">
            <v>3</v>
          </cell>
          <cell r="N146">
            <v>1</v>
          </cell>
          <cell r="O146">
            <v>0</v>
          </cell>
          <cell r="P146">
            <v>3</v>
          </cell>
          <cell r="Q146">
            <v>3</v>
          </cell>
          <cell r="R146">
            <v>1</v>
          </cell>
          <cell r="S146">
            <v>1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584</v>
          </cell>
          <cell r="AA146">
            <v>45</v>
          </cell>
        </row>
        <row r="147">
          <cell r="A147" t="str">
            <v>NamABank2008</v>
          </cell>
          <cell r="B147">
            <v>4</v>
          </cell>
          <cell r="C147">
            <v>1</v>
          </cell>
          <cell r="D147">
            <v>4</v>
          </cell>
          <cell r="E147" t="str">
            <v>n/a</v>
          </cell>
          <cell r="F147">
            <v>2</v>
          </cell>
          <cell r="G147">
            <v>3</v>
          </cell>
          <cell r="H147">
            <v>6</v>
          </cell>
          <cell r="I147">
            <v>1</v>
          </cell>
          <cell r="J147" t="str">
            <v>n/a</v>
          </cell>
          <cell r="K147">
            <v>3</v>
          </cell>
          <cell r="L147">
            <v>3</v>
          </cell>
          <cell r="M147">
            <v>3</v>
          </cell>
          <cell r="N147">
            <v>1</v>
          </cell>
          <cell r="O147" t="str">
            <v>n/a</v>
          </cell>
          <cell r="P147">
            <v>3</v>
          </cell>
          <cell r="Q147">
            <v>3</v>
          </cell>
          <cell r="R147">
            <v>1</v>
          </cell>
          <cell r="S147">
            <v>1</v>
          </cell>
          <cell r="T147">
            <v>0</v>
          </cell>
          <cell r="U147" t="str">
            <v>n/a</v>
          </cell>
          <cell r="V147">
            <v>1</v>
          </cell>
          <cell r="W147" t="str">
            <v>n/a</v>
          </cell>
          <cell r="X147" t="str">
            <v>n/a</v>
          </cell>
          <cell r="Y147" t="str">
            <v>n/a</v>
          </cell>
          <cell r="Z147">
            <v>454</v>
          </cell>
          <cell r="AA147">
            <v>45</v>
          </cell>
        </row>
        <row r="148">
          <cell r="A148" t="str">
            <v>NamABank2007</v>
          </cell>
          <cell r="B148">
            <v>4</v>
          </cell>
          <cell r="C148">
            <v>1</v>
          </cell>
          <cell r="D148">
            <v>4</v>
          </cell>
          <cell r="E148">
            <v>0</v>
          </cell>
          <cell r="F148">
            <v>2</v>
          </cell>
          <cell r="G148">
            <v>3</v>
          </cell>
          <cell r="H148">
            <v>6</v>
          </cell>
          <cell r="I148">
            <v>1</v>
          </cell>
          <cell r="J148">
            <v>0</v>
          </cell>
          <cell r="K148">
            <v>3</v>
          </cell>
          <cell r="L148">
            <v>3</v>
          </cell>
          <cell r="M148">
            <v>3</v>
          </cell>
          <cell r="N148">
            <v>1</v>
          </cell>
          <cell r="O148">
            <v>0</v>
          </cell>
          <cell r="P148">
            <v>3</v>
          </cell>
          <cell r="Q148">
            <v>3</v>
          </cell>
          <cell r="R148">
            <v>1</v>
          </cell>
          <cell r="S148">
            <v>1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444</v>
          </cell>
          <cell r="AA148">
            <v>44</v>
          </cell>
        </row>
        <row r="149">
          <cell r="A149" t="str">
            <v>NamABank2005</v>
          </cell>
          <cell r="B149">
            <v>4</v>
          </cell>
          <cell r="C149">
            <v>1</v>
          </cell>
          <cell r="D149">
            <v>4</v>
          </cell>
          <cell r="E149">
            <v>0</v>
          </cell>
          <cell r="F149">
            <v>2</v>
          </cell>
          <cell r="G149">
            <v>3</v>
          </cell>
          <cell r="H149">
            <v>4</v>
          </cell>
          <cell r="I149">
            <v>1</v>
          </cell>
          <cell r="J149">
            <v>0</v>
          </cell>
          <cell r="K149">
            <v>1</v>
          </cell>
          <cell r="L149">
            <v>1</v>
          </cell>
          <cell r="M149">
            <v>3</v>
          </cell>
          <cell r="N149">
            <v>1</v>
          </cell>
          <cell r="O149">
            <v>0</v>
          </cell>
          <cell r="P149">
            <v>2</v>
          </cell>
          <cell r="Q149">
            <v>2</v>
          </cell>
          <cell r="R149">
            <v>1</v>
          </cell>
          <cell r="S149">
            <v>1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273</v>
          </cell>
          <cell r="AA149">
            <v>46</v>
          </cell>
        </row>
        <row r="150">
          <cell r="A150" t="str">
            <v>NamABank2004</v>
          </cell>
          <cell r="B150">
            <v>4</v>
          </cell>
          <cell r="C150">
            <v>2</v>
          </cell>
          <cell r="D150">
            <v>4</v>
          </cell>
          <cell r="E150">
            <v>0</v>
          </cell>
          <cell r="F150">
            <v>2</v>
          </cell>
          <cell r="G150">
            <v>3</v>
          </cell>
          <cell r="H150">
            <v>3</v>
          </cell>
          <cell r="I150">
            <v>1</v>
          </cell>
          <cell r="J150">
            <v>0</v>
          </cell>
          <cell r="K150">
            <v>0</v>
          </cell>
          <cell r="L150">
            <v>0</v>
          </cell>
          <cell r="M150">
            <v>3</v>
          </cell>
          <cell r="N150">
            <v>1</v>
          </cell>
          <cell r="O150">
            <v>0</v>
          </cell>
          <cell r="P150">
            <v>2</v>
          </cell>
          <cell r="Q150">
            <v>2</v>
          </cell>
          <cell r="R150">
            <v>1</v>
          </cell>
          <cell r="S150">
            <v>1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229</v>
          </cell>
          <cell r="AA150">
            <v>46</v>
          </cell>
        </row>
        <row r="151">
          <cell r="A151" t="str">
            <v>NVB2018</v>
          </cell>
          <cell r="B151">
            <v>8</v>
          </cell>
          <cell r="C151">
            <v>2</v>
          </cell>
          <cell r="D151">
            <v>5</v>
          </cell>
          <cell r="E151">
            <v>4.2043987757269843</v>
          </cell>
          <cell r="F151">
            <v>8</v>
          </cell>
          <cell r="G151">
            <v>5</v>
          </cell>
          <cell r="H151">
            <v>7</v>
          </cell>
          <cell r="I151">
            <v>2</v>
          </cell>
          <cell r="J151">
            <v>0</v>
          </cell>
          <cell r="K151">
            <v>4</v>
          </cell>
          <cell r="L151">
            <v>3</v>
          </cell>
          <cell r="M151">
            <v>3</v>
          </cell>
          <cell r="N151">
            <v>2</v>
          </cell>
          <cell r="O151">
            <v>0</v>
          </cell>
          <cell r="P151">
            <v>3</v>
          </cell>
          <cell r="Q151">
            <v>3</v>
          </cell>
          <cell r="R151">
            <v>1</v>
          </cell>
          <cell r="S151">
            <v>1</v>
          </cell>
          <cell r="T151">
            <v>0</v>
          </cell>
          <cell r="U151">
            <v>4.8974491687345978</v>
          </cell>
          <cell r="V151">
            <v>0</v>
          </cell>
          <cell r="W151">
            <v>0</v>
          </cell>
          <cell r="X151">
            <v>4.2043987757269843</v>
          </cell>
          <cell r="Y151">
            <v>0</v>
          </cell>
          <cell r="Z151">
            <v>629</v>
          </cell>
          <cell r="AA151">
            <v>48</v>
          </cell>
        </row>
        <row r="152">
          <cell r="A152" t="str">
            <v>NVB2017</v>
          </cell>
          <cell r="B152">
            <v>5</v>
          </cell>
          <cell r="C152">
            <v>2</v>
          </cell>
          <cell r="D152">
            <v>4</v>
          </cell>
          <cell r="E152">
            <v>4.2043987757269843</v>
          </cell>
          <cell r="F152">
            <v>5</v>
          </cell>
          <cell r="G152">
            <v>4</v>
          </cell>
          <cell r="H152">
            <v>6</v>
          </cell>
          <cell r="I152">
            <v>1</v>
          </cell>
          <cell r="J152">
            <v>8.3784182266649827E-4</v>
          </cell>
          <cell r="K152">
            <v>4</v>
          </cell>
          <cell r="L152">
            <v>3</v>
          </cell>
          <cell r="M152">
            <v>3</v>
          </cell>
          <cell r="N152">
            <v>2</v>
          </cell>
          <cell r="O152">
            <v>0</v>
          </cell>
          <cell r="P152">
            <v>3</v>
          </cell>
          <cell r="Q152">
            <v>3</v>
          </cell>
          <cell r="R152">
            <v>0</v>
          </cell>
          <cell r="S152">
            <v>1</v>
          </cell>
          <cell r="T152">
            <v>0</v>
          </cell>
          <cell r="U152">
            <v>4.8982870105572642</v>
          </cell>
          <cell r="V152">
            <v>0</v>
          </cell>
          <cell r="W152">
            <v>0</v>
          </cell>
          <cell r="X152">
            <v>4.2043987757269843</v>
          </cell>
          <cell r="Y152">
            <v>0</v>
          </cell>
          <cell r="Z152">
            <v>568</v>
          </cell>
          <cell r="AA152">
            <v>47</v>
          </cell>
        </row>
        <row r="153">
          <cell r="A153" t="str">
            <v>NVB2016</v>
          </cell>
          <cell r="B153">
            <v>5</v>
          </cell>
          <cell r="C153">
            <v>2</v>
          </cell>
          <cell r="D153">
            <v>4</v>
          </cell>
          <cell r="E153">
            <v>4.2043987757269843</v>
          </cell>
          <cell r="F153">
            <v>5</v>
          </cell>
          <cell r="G153">
            <v>4</v>
          </cell>
          <cell r="H153">
            <v>6</v>
          </cell>
          <cell r="I153">
            <v>1</v>
          </cell>
          <cell r="J153">
            <v>8.3784182266649827E-4</v>
          </cell>
          <cell r="K153">
            <v>4</v>
          </cell>
          <cell r="L153">
            <v>3</v>
          </cell>
          <cell r="M153">
            <v>3</v>
          </cell>
          <cell r="N153">
            <v>2</v>
          </cell>
          <cell r="O153">
            <v>0</v>
          </cell>
          <cell r="P153">
            <v>3</v>
          </cell>
          <cell r="Q153">
            <v>3</v>
          </cell>
          <cell r="R153">
            <v>0</v>
          </cell>
          <cell r="S153">
            <v>1</v>
          </cell>
          <cell r="T153">
            <v>0</v>
          </cell>
          <cell r="U153">
            <v>4.8982870105572642</v>
          </cell>
          <cell r="V153">
            <v>0</v>
          </cell>
          <cell r="W153">
            <v>0</v>
          </cell>
          <cell r="X153">
            <v>4.2043987757269843</v>
          </cell>
          <cell r="Y153">
            <v>0</v>
          </cell>
          <cell r="Z153">
            <v>556</v>
          </cell>
          <cell r="AA153">
            <v>46</v>
          </cell>
        </row>
        <row r="154">
          <cell r="A154" t="str">
            <v>NVB2015</v>
          </cell>
          <cell r="B154">
            <v>6</v>
          </cell>
          <cell r="C154">
            <v>3</v>
          </cell>
          <cell r="D154">
            <v>5</v>
          </cell>
          <cell r="E154">
            <v>5.6339705849391004</v>
          </cell>
          <cell r="F154">
            <v>6</v>
          </cell>
          <cell r="G154">
            <v>5</v>
          </cell>
          <cell r="H154">
            <v>5</v>
          </cell>
          <cell r="I154">
            <v>1</v>
          </cell>
          <cell r="J154">
            <v>8.3784182266649827E-4</v>
          </cell>
          <cell r="K154">
            <v>3</v>
          </cell>
          <cell r="L154">
            <v>2</v>
          </cell>
          <cell r="M154">
            <v>3</v>
          </cell>
          <cell r="N154">
            <v>2</v>
          </cell>
          <cell r="O154">
            <v>0</v>
          </cell>
          <cell r="P154">
            <v>3</v>
          </cell>
          <cell r="Q154">
            <v>3</v>
          </cell>
          <cell r="R154">
            <v>1</v>
          </cell>
          <cell r="S154">
            <v>1</v>
          </cell>
          <cell r="T154">
            <v>0</v>
          </cell>
          <cell r="U154">
            <v>6.3278588197693804</v>
          </cell>
          <cell r="V154">
            <v>0</v>
          </cell>
          <cell r="W154">
            <v>0</v>
          </cell>
          <cell r="X154">
            <v>5.6339705849391004</v>
          </cell>
          <cell r="Y154">
            <v>0</v>
          </cell>
          <cell r="Z154">
            <v>589</v>
          </cell>
          <cell r="AA154">
            <v>45</v>
          </cell>
        </row>
        <row r="155">
          <cell r="A155" t="str">
            <v>NVB2014</v>
          </cell>
          <cell r="B155">
            <v>6</v>
          </cell>
          <cell r="C155">
            <v>3</v>
          </cell>
          <cell r="D155">
            <v>4</v>
          </cell>
          <cell r="E155">
            <v>0.87559744773627368</v>
          </cell>
          <cell r="F155">
            <v>5</v>
          </cell>
          <cell r="G155">
            <v>3</v>
          </cell>
          <cell r="H155">
            <v>10</v>
          </cell>
          <cell r="I155">
            <v>2</v>
          </cell>
          <cell r="J155">
            <v>8.579984022013779E-4</v>
          </cell>
          <cell r="K155">
            <v>9</v>
          </cell>
          <cell r="L155">
            <v>7</v>
          </cell>
          <cell r="M155">
            <v>4</v>
          </cell>
          <cell r="N155">
            <v>3</v>
          </cell>
          <cell r="O155">
            <v>1.1913546334090629E-2</v>
          </cell>
          <cell r="P155">
            <v>4</v>
          </cell>
          <cell r="Q155">
            <v>4</v>
          </cell>
          <cell r="R155">
            <v>1</v>
          </cell>
          <cell r="S155">
            <v>0</v>
          </cell>
          <cell r="T155">
            <v>0</v>
          </cell>
          <cell r="U155">
            <v>0.89348943556040961</v>
          </cell>
          <cell r="V155">
            <v>0</v>
          </cell>
          <cell r="W155">
            <v>0</v>
          </cell>
          <cell r="X155">
            <v>0.87559744773627368</v>
          </cell>
          <cell r="Y155">
            <v>0</v>
          </cell>
          <cell r="Z155">
            <v>769</v>
          </cell>
          <cell r="AA155">
            <v>43</v>
          </cell>
        </row>
        <row r="156">
          <cell r="A156" t="str">
            <v>NVB2013</v>
          </cell>
          <cell r="B156">
            <v>5</v>
          </cell>
          <cell r="C156">
            <v>2</v>
          </cell>
          <cell r="D156">
            <v>4</v>
          </cell>
          <cell r="E156">
            <v>0.87559744773627368</v>
          </cell>
          <cell r="F156">
            <v>2</v>
          </cell>
          <cell r="G156">
            <v>2</v>
          </cell>
          <cell r="H156">
            <v>8</v>
          </cell>
          <cell r="I156">
            <v>1</v>
          </cell>
          <cell r="J156">
            <v>6.672365334832768E-2</v>
          </cell>
          <cell r="K156">
            <v>4</v>
          </cell>
          <cell r="L156">
            <v>4</v>
          </cell>
          <cell r="M156">
            <v>4</v>
          </cell>
          <cell r="N156">
            <v>3</v>
          </cell>
          <cell r="O156">
            <v>1.1913546334090629E-2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0</v>
          </cell>
          <cell r="U156">
            <v>0.959355090506536</v>
          </cell>
          <cell r="V156">
            <v>0</v>
          </cell>
          <cell r="W156">
            <v>0</v>
          </cell>
          <cell r="X156">
            <v>0.87559744773627368</v>
          </cell>
          <cell r="Y156">
            <v>4.199992883383652E-2</v>
          </cell>
          <cell r="Z156">
            <v>656</v>
          </cell>
          <cell r="AA156">
            <v>41</v>
          </cell>
        </row>
        <row r="157">
          <cell r="A157" t="str">
            <v>NVB2012</v>
          </cell>
          <cell r="B157">
            <v>7</v>
          </cell>
          <cell r="C157">
            <v>1</v>
          </cell>
          <cell r="D157">
            <v>6</v>
          </cell>
          <cell r="E157">
            <v>5.9101153886239599</v>
          </cell>
          <cell r="F157">
            <v>6</v>
          </cell>
          <cell r="G157">
            <v>6</v>
          </cell>
          <cell r="H157">
            <v>4</v>
          </cell>
          <cell r="I157">
            <v>0</v>
          </cell>
          <cell r="J157">
            <v>6.672365334832768E-2</v>
          </cell>
          <cell r="K157">
            <v>4</v>
          </cell>
          <cell r="L157">
            <v>4</v>
          </cell>
          <cell r="M157">
            <v>3</v>
          </cell>
          <cell r="N157">
            <v>2</v>
          </cell>
          <cell r="O157">
            <v>1.1913546334090629E-2</v>
          </cell>
          <cell r="P157">
            <v>3</v>
          </cell>
          <cell r="Q157">
            <v>3</v>
          </cell>
          <cell r="R157">
            <v>1</v>
          </cell>
          <cell r="S157">
            <v>1</v>
          </cell>
          <cell r="T157">
            <v>0</v>
          </cell>
          <cell r="U157">
            <v>5.951873102560385</v>
          </cell>
          <cell r="V157">
            <v>0</v>
          </cell>
          <cell r="W157">
            <v>4.199992883383652E-2</v>
          </cell>
          <cell r="X157">
            <v>5.8681154597901237</v>
          </cell>
          <cell r="Y157">
            <v>4.199992883383652E-2</v>
          </cell>
          <cell r="Z157">
            <v>565</v>
          </cell>
          <cell r="AA157">
            <v>43</v>
          </cell>
        </row>
        <row r="158">
          <cell r="A158" t="str">
            <v>NVB2011</v>
          </cell>
          <cell r="B158">
            <v>7</v>
          </cell>
          <cell r="C158">
            <v>1</v>
          </cell>
          <cell r="D158">
            <v>6</v>
          </cell>
          <cell r="E158">
            <v>5.9101153886239599</v>
          </cell>
          <cell r="F158">
            <v>6</v>
          </cell>
          <cell r="G158">
            <v>6</v>
          </cell>
          <cell r="H158">
            <v>5</v>
          </cell>
          <cell r="I158">
            <v>0</v>
          </cell>
          <cell r="J158">
            <v>4.199992883383652E-2</v>
          </cell>
          <cell r="K158">
            <v>5</v>
          </cell>
          <cell r="L158">
            <v>5</v>
          </cell>
          <cell r="M158">
            <v>3</v>
          </cell>
          <cell r="N158">
            <v>2</v>
          </cell>
          <cell r="O158">
            <v>5.4859490634097501E-3</v>
          </cell>
          <cell r="P158">
            <v>3</v>
          </cell>
          <cell r="Q158">
            <v>3</v>
          </cell>
          <cell r="R158">
            <v>1</v>
          </cell>
          <cell r="S158">
            <v>1</v>
          </cell>
          <cell r="T158">
            <v>0</v>
          </cell>
          <cell r="U158">
            <v>5.9156013376873693</v>
          </cell>
          <cell r="V158">
            <v>0</v>
          </cell>
          <cell r="W158">
            <v>4.199992883383652E-2</v>
          </cell>
          <cell r="X158">
            <v>5.8681154597901237</v>
          </cell>
          <cell r="Y158">
            <v>4.199992883383652E-2</v>
          </cell>
          <cell r="Z158">
            <v>580</v>
          </cell>
          <cell r="AA158">
            <v>41</v>
          </cell>
        </row>
        <row r="159">
          <cell r="A159" t="str">
            <v>NVB2010</v>
          </cell>
          <cell r="B159">
            <v>7</v>
          </cell>
          <cell r="C159">
            <v>1</v>
          </cell>
          <cell r="D159">
            <v>6</v>
          </cell>
          <cell r="E159">
            <v>6.3742285782518664</v>
          </cell>
          <cell r="F159">
            <v>7</v>
          </cell>
          <cell r="G159">
            <v>6</v>
          </cell>
          <cell r="H159">
            <v>4</v>
          </cell>
          <cell r="I159">
            <v>0</v>
          </cell>
          <cell r="J159">
            <v>1.9228288042062263E-2</v>
          </cell>
          <cell r="K159">
            <v>4</v>
          </cell>
          <cell r="L159">
            <v>4</v>
          </cell>
          <cell r="M159">
            <v>5</v>
          </cell>
          <cell r="N159">
            <v>2</v>
          </cell>
          <cell r="O159">
            <v>8.9713698207679084E-3</v>
          </cell>
          <cell r="P159">
            <v>5</v>
          </cell>
          <cell r="Q159">
            <v>5</v>
          </cell>
          <cell r="R159">
            <v>1</v>
          </cell>
          <cell r="S159">
            <v>1</v>
          </cell>
          <cell r="T159">
            <v>0</v>
          </cell>
          <cell r="U159">
            <v>6.3831999480726349</v>
          </cell>
          <cell r="V159">
            <v>0</v>
          </cell>
          <cell r="W159">
            <v>1.9228288042062263E-2</v>
          </cell>
          <cell r="X159">
            <v>6.3550002902098042</v>
          </cell>
          <cell r="Y159">
            <v>1.9228288042062263E-2</v>
          </cell>
          <cell r="Z159">
            <v>601</v>
          </cell>
          <cell r="AA159">
            <v>40</v>
          </cell>
        </row>
        <row r="160">
          <cell r="A160" t="str">
            <v>NVB2009</v>
          </cell>
          <cell r="B160">
            <v>7</v>
          </cell>
          <cell r="C160">
            <v>1</v>
          </cell>
          <cell r="D160">
            <v>6</v>
          </cell>
          <cell r="E160">
            <v>11.580686000000002</v>
          </cell>
          <cell r="F160">
            <v>7</v>
          </cell>
          <cell r="G160">
            <v>6</v>
          </cell>
          <cell r="H160">
            <v>5</v>
          </cell>
          <cell r="I160">
            <v>0</v>
          </cell>
          <cell r="J160">
            <v>3.5000000000000003E-2</v>
          </cell>
          <cell r="K160">
            <v>5</v>
          </cell>
          <cell r="L160">
            <v>5</v>
          </cell>
          <cell r="M160">
            <v>4</v>
          </cell>
          <cell r="N160">
            <v>2</v>
          </cell>
          <cell r="O160">
            <v>1.6330000000000001E-2</v>
          </cell>
          <cell r="P160">
            <v>4</v>
          </cell>
          <cell r="Q160">
            <v>4</v>
          </cell>
          <cell r="R160">
            <v>1</v>
          </cell>
          <cell r="S160">
            <v>1</v>
          </cell>
          <cell r="T160">
            <v>0</v>
          </cell>
          <cell r="U160">
            <v>11.597016000000002</v>
          </cell>
          <cell r="V160">
            <v>0</v>
          </cell>
          <cell r="W160">
            <v>3.5000000000000003E-2</v>
          </cell>
          <cell r="X160">
            <v>11.545686000000002</v>
          </cell>
          <cell r="Y160">
            <v>3.5000000000000003E-2</v>
          </cell>
          <cell r="Z160">
            <v>599</v>
          </cell>
          <cell r="AA160">
            <v>40</v>
          </cell>
        </row>
        <row r="161">
          <cell r="A161" t="str">
            <v>NVB2008</v>
          </cell>
          <cell r="B161">
            <v>7</v>
          </cell>
          <cell r="C161">
            <v>1</v>
          </cell>
          <cell r="D161">
            <v>6</v>
          </cell>
          <cell r="E161">
            <v>11.580686000000002</v>
          </cell>
          <cell r="F161">
            <v>7</v>
          </cell>
          <cell r="G161">
            <v>6</v>
          </cell>
          <cell r="H161">
            <v>5</v>
          </cell>
          <cell r="I161">
            <v>0</v>
          </cell>
          <cell r="J161">
            <v>3.5000000000000003E-2</v>
          </cell>
          <cell r="K161">
            <v>5</v>
          </cell>
          <cell r="L161">
            <v>5</v>
          </cell>
          <cell r="M161">
            <v>5</v>
          </cell>
          <cell r="N161">
            <v>3</v>
          </cell>
          <cell r="O161">
            <v>1.6330000000000001E-2</v>
          </cell>
          <cell r="P161">
            <v>4</v>
          </cell>
          <cell r="Q161">
            <v>4</v>
          </cell>
          <cell r="R161">
            <v>1</v>
          </cell>
          <cell r="S161">
            <v>1</v>
          </cell>
          <cell r="T161">
            <v>0</v>
          </cell>
          <cell r="U161">
            <v>11.597016000000002</v>
          </cell>
          <cell r="V161">
            <v>0</v>
          </cell>
          <cell r="W161">
            <v>3.5000000000000003E-2</v>
          </cell>
          <cell r="X161">
            <v>11.545686000000002</v>
          </cell>
          <cell r="Y161">
            <v>3.5000000000000003E-2</v>
          </cell>
          <cell r="Z161">
            <v>617</v>
          </cell>
          <cell r="AA161">
            <v>39</v>
          </cell>
        </row>
        <row r="162">
          <cell r="A162" t="str">
            <v>NVB2007</v>
          </cell>
          <cell r="B162">
            <v>7</v>
          </cell>
          <cell r="C162">
            <v>2</v>
          </cell>
          <cell r="D162">
            <v>5</v>
          </cell>
          <cell r="E162">
            <v>25.030430000000003</v>
          </cell>
          <cell r="F162">
            <v>7</v>
          </cell>
          <cell r="G162">
            <v>4</v>
          </cell>
          <cell r="H162">
            <v>6</v>
          </cell>
          <cell r="I162">
            <v>1</v>
          </cell>
          <cell r="J162">
            <v>0</v>
          </cell>
          <cell r="K162">
            <v>4</v>
          </cell>
          <cell r="L162">
            <v>2</v>
          </cell>
          <cell r="M162">
            <v>3</v>
          </cell>
          <cell r="N162">
            <v>2</v>
          </cell>
          <cell r="O162">
            <v>0</v>
          </cell>
          <cell r="P162">
            <v>3</v>
          </cell>
          <cell r="Q162">
            <v>3</v>
          </cell>
          <cell r="R162">
            <v>1</v>
          </cell>
          <cell r="S162">
            <v>1</v>
          </cell>
          <cell r="T162">
            <v>0</v>
          </cell>
          <cell r="U162">
            <v>29.15643</v>
          </cell>
          <cell r="V162">
            <v>0</v>
          </cell>
          <cell r="W162">
            <v>0</v>
          </cell>
          <cell r="X162">
            <v>25.030430000000003</v>
          </cell>
          <cell r="Y162">
            <v>0</v>
          </cell>
          <cell r="Z162">
            <v>516</v>
          </cell>
          <cell r="AA162">
            <v>37</v>
          </cell>
        </row>
        <row r="163">
          <cell r="A163" t="str">
            <v>OCB2018</v>
          </cell>
          <cell r="B163">
            <v>5</v>
          </cell>
          <cell r="C163">
            <v>0</v>
          </cell>
          <cell r="D163">
            <v>5</v>
          </cell>
          <cell r="E163">
            <v>0</v>
          </cell>
          <cell r="F163">
            <v>4</v>
          </cell>
          <cell r="G163">
            <v>2</v>
          </cell>
          <cell r="H163">
            <v>7</v>
          </cell>
          <cell r="I163">
            <v>2</v>
          </cell>
          <cell r="J163">
            <v>0</v>
          </cell>
          <cell r="K163">
            <v>7</v>
          </cell>
          <cell r="L163">
            <v>6</v>
          </cell>
          <cell r="M163">
            <v>3</v>
          </cell>
          <cell r="N163">
            <v>1</v>
          </cell>
          <cell r="O163">
            <v>0</v>
          </cell>
          <cell r="P163">
            <v>3</v>
          </cell>
          <cell r="Q163">
            <v>3</v>
          </cell>
          <cell r="R163">
            <v>1</v>
          </cell>
          <cell r="S163">
            <v>1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570</v>
          </cell>
          <cell r="AA163">
            <v>52</v>
          </cell>
        </row>
        <row r="164">
          <cell r="A164" t="str">
            <v>OCB2017</v>
          </cell>
          <cell r="B164">
            <v>5</v>
          </cell>
          <cell r="C164">
            <v>0</v>
          </cell>
          <cell r="D164">
            <v>5</v>
          </cell>
          <cell r="E164">
            <v>0</v>
          </cell>
          <cell r="F164">
            <v>4</v>
          </cell>
          <cell r="G164">
            <v>2</v>
          </cell>
          <cell r="H164">
            <v>6</v>
          </cell>
          <cell r="I164">
            <v>2</v>
          </cell>
          <cell r="J164">
            <v>0</v>
          </cell>
          <cell r="K164">
            <v>6</v>
          </cell>
          <cell r="L164">
            <v>6</v>
          </cell>
          <cell r="M164">
            <v>3</v>
          </cell>
          <cell r="N164">
            <v>1</v>
          </cell>
          <cell r="O164">
            <v>0</v>
          </cell>
          <cell r="P164">
            <v>3</v>
          </cell>
          <cell r="Q164">
            <v>3</v>
          </cell>
          <cell r="R164">
            <v>1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516</v>
          </cell>
          <cell r="AA164">
            <v>52</v>
          </cell>
        </row>
        <row r="165">
          <cell r="A165" t="str">
            <v>OCB2016</v>
          </cell>
          <cell r="B165">
            <v>5</v>
          </cell>
          <cell r="C165">
            <v>0</v>
          </cell>
          <cell r="D165">
            <v>5</v>
          </cell>
          <cell r="E165" t="str">
            <v>n/a</v>
          </cell>
          <cell r="F165">
            <v>0</v>
          </cell>
          <cell r="G165">
            <v>0</v>
          </cell>
          <cell r="H165">
            <v>6</v>
          </cell>
          <cell r="I165">
            <v>2</v>
          </cell>
          <cell r="J165" t="str">
            <v>n/a</v>
          </cell>
          <cell r="K165">
            <v>0</v>
          </cell>
          <cell r="L165">
            <v>0</v>
          </cell>
          <cell r="M165">
            <v>3</v>
          </cell>
          <cell r="N165">
            <v>1</v>
          </cell>
          <cell r="O165" t="str">
            <v>n/a</v>
          </cell>
          <cell r="P165">
            <v>0</v>
          </cell>
          <cell r="Q165">
            <v>0</v>
          </cell>
          <cell r="R165">
            <v>1</v>
          </cell>
          <cell r="S165">
            <v>1</v>
          </cell>
          <cell r="T165">
            <v>0</v>
          </cell>
          <cell r="U165" t="str">
            <v>n/a</v>
          </cell>
          <cell r="V165">
            <v>1</v>
          </cell>
          <cell r="W165" t="str">
            <v>n/a</v>
          </cell>
          <cell r="X165" t="str">
            <v>n/a</v>
          </cell>
          <cell r="Y165" t="str">
            <v>n/a</v>
          </cell>
          <cell r="Z165">
            <v>506</v>
          </cell>
          <cell r="AA165">
            <v>51</v>
          </cell>
        </row>
        <row r="166">
          <cell r="A166" t="str">
            <v>OCB2015</v>
          </cell>
          <cell r="B166">
            <v>5</v>
          </cell>
          <cell r="C166">
            <v>0</v>
          </cell>
          <cell r="D166">
            <v>5</v>
          </cell>
          <cell r="E166" t="str">
            <v>n/a</v>
          </cell>
          <cell r="F166">
            <v>0</v>
          </cell>
          <cell r="G166">
            <v>0</v>
          </cell>
          <cell r="H166">
            <v>6</v>
          </cell>
          <cell r="I166">
            <v>2</v>
          </cell>
          <cell r="J166" t="str">
            <v>n/a</v>
          </cell>
          <cell r="K166">
            <v>0</v>
          </cell>
          <cell r="L166">
            <v>0</v>
          </cell>
          <cell r="M166">
            <v>3</v>
          </cell>
          <cell r="N166">
            <v>1</v>
          </cell>
          <cell r="O166" t="str">
            <v>n/a</v>
          </cell>
          <cell r="P166">
            <v>0</v>
          </cell>
          <cell r="Q166">
            <v>0</v>
          </cell>
          <cell r="R166">
            <v>1</v>
          </cell>
          <cell r="S166">
            <v>1</v>
          </cell>
          <cell r="T166">
            <v>0</v>
          </cell>
          <cell r="U166" t="str">
            <v>n/a</v>
          </cell>
          <cell r="V166">
            <v>1</v>
          </cell>
          <cell r="W166" t="str">
            <v>n/a</v>
          </cell>
          <cell r="X166" t="str">
            <v>n/a</v>
          </cell>
          <cell r="Y166" t="str">
            <v>n/a</v>
          </cell>
          <cell r="Z166">
            <v>496</v>
          </cell>
          <cell r="AA166">
            <v>50</v>
          </cell>
        </row>
        <row r="167">
          <cell r="A167" t="str">
            <v>OCB2014</v>
          </cell>
          <cell r="B167">
            <v>7</v>
          </cell>
          <cell r="C167">
            <v>0</v>
          </cell>
          <cell r="D167">
            <v>7</v>
          </cell>
          <cell r="E167" t="str">
            <v>n/a</v>
          </cell>
          <cell r="F167">
            <v>6</v>
          </cell>
          <cell r="G167">
            <v>2</v>
          </cell>
          <cell r="H167">
            <v>7</v>
          </cell>
          <cell r="I167">
            <v>2</v>
          </cell>
          <cell r="J167" t="str">
            <v>n/a</v>
          </cell>
          <cell r="K167">
            <v>7</v>
          </cell>
          <cell r="L167">
            <v>5</v>
          </cell>
          <cell r="M167">
            <v>3</v>
          </cell>
          <cell r="N167">
            <v>1</v>
          </cell>
          <cell r="O167" t="str">
            <v>n/a</v>
          </cell>
          <cell r="P167">
            <v>3</v>
          </cell>
          <cell r="Q167">
            <v>3</v>
          </cell>
          <cell r="R167">
            <v>1</v>
          </cell>
          <cell r="S167">
            <v>1</v>
          </cell>
          <cell r="T167">
            <v>0</v>
          </cell>
          <cell r="U167" t="str">
            <v>n/a</v>
          </cell>
          <cell r="V167">
            <v>1</v>
          </cell>
          <cell r="W167" t="str">
            <v>n/a</v>
          </cell>
          <cell r="X167" t="str">
            <v>n/a</v>
          </cell>
          <cell r="Y167" t="str">
            <v>n/a</v>
          </cell>
          <cell r="Z167">
            <v>441</v>
          </cell>
          <cell r="AA167">
            <v>49</v>
          </cell>
        </row>
        <row r="168">
          <cell r="A168" t="str">
            <v>OCB2013</v>
          </cell>
          <cell r="B168">
            <v>7</v>
          </cell>
          <cell r="C168">
            <v>0</v>
          </cell>
          <cell r="D168">
            <v>7</v>
          </cell>
          <cell r="E168" t="str">
            <v>n/a</v>
          </cell>
          <cell r="F168">
            <v>5</v>
          </cell>
          <cell r="G168">
            <v>3</v>
          </cell>
          <cell r="H168">
            <v>9</v>
          </cell>
          <cell r="I168">
            <v>2</v>
          </cell>
          <cell r="J168" t="str">
            <v>n/a</v>
          </cell>
          <cell r="K168">
            <v>9</v>
          </cell>
          <cell r="L168">
            <v>9</v>
          </cell>
          <cell r="M168">
            <v>5</v>
          </cell>
          <cell r="N168">
            <v>2</v>
          </cell>
          <cell r="O168" t="str">
            <v>n/a</v>
          </cell>
          <cell r="P168">
            <v>5</v>
          </cell>
          <cell r="Q168">
            <v>5</v>
          </cell>
          <cell r="R168">
            <v>1</v>
          </cell>
          <cell r="S168">
            <v>1</v>
          </cell>
          <cell r="T168">
            <v>0</v>
          </cell>
          <cell r="U168" t="str">
            <v>n/a</v>
          </cell>
          <cell r="V168">
            <v>1</v>
          </cell>
          <cell r="W168" t="str">
            <v>n/a</v>
          </cell>
          <cell r="X168" t="str">
            <v>n/a</v>
          </cell>
          <cell r="Y168" t="str">
            <v>n/a</v>
          </cell>
          <cell r="Z168">
            <v>335</v>
          </cell>
          <cell r="AA168">
            <v>48</v>
          </cell>
        </row>
        <row r="169">
          <cell r="A169" t="str">
            <v>OCB2012</v>
          </cell>
          <cell r="B169">
            <v>7</v>
          </cell>
          <cell r="C169">
            <v>0</v>
          </cell>
          <cell r="D169">
            <v>7</v>
          </cell>
          <cell r="E169" t="str">
            <v>n/a</v>
          </cell>
          <cell r="F169">
            <v>4</v>
          </cell>
          <cell r="G169">
            <v>3</v>
          </cell>
          <cell r="H169">
            <v>9</v>
          </cell>
          <cell r="I169">
            <v>1</v>
          </cell>
          <cell r="J169" t="str">
            <v>n/a</v>
          </cell>
          <cell r="K169">
            <v>9</v>
          </cell>
          <cell r="L169">
            <v>9</v>
          </cell>
          <cell r="M169">
            <v>5</v>
          </cell>
          <cell r="N169">
            <v>2</v>
          </cell>
          <cell r="O169" t="str">
            <v>n/a</v>
          </cell>
          <cell r="P169">
            <v>5</v>
          </cell>
          <cell r="Q169">
            <v>5</v>
          </cell>
          <cell r="R169">
            <v>1</v>
          </cell>
          <cell r="S169">
            <v>1</v>
          </cell>
          <cell r="T169">
            <v>0</v>
          </cell>
          <cell r="U169" t="str">
            <v>n/a</v>
          </cell>
          <cell r="V169">
            <v>1</v>
          </cell>
          <cell r="W169" t="str">
            <v>n/a</v>
          </cell>
          <cell r="X169" t="str">
            <v>n/a</v>
          </cell>
          <cell r="Y169" t="str">
            <v>n/a</v>
          </cell>
          <cell r="Z169">
            <v>328</v>
          </cell>
          <cell r="AA169">
            <v>47</v>
          </cell>
        </row>
        <row r="170">
          <cell r="A170" t="str">
            <v>OCB2010</v>
          </cell>
          <cell r="B170">
            <v>7</v>
          </cell>
          <cell r="C170">
            <v>1</v>
          </cell>
          <cell r="D170">
            <v>7</v>
          </cell>
          <cell r="E170" t="str">
            <v>n/a</v>
          </cell>
          <cell r="F170">
            <v>6</v>
          </cell>
          <cell r="G170">
            <v>5</v>
          </cell>
          <cell r="H170">
            <v>9</v>
          </cell>
          <cell r="I170">
            <v>2</v>
          </cell>
          <cell r="J170" t="str">
            <v>n/a</v>
          </cell>
          <cell r="K170">
            <v>9</v>
          </cell>
          <cell r="L170">
            <v>8</v>
          </cell>
          <cell r="M170">
            <v>4</v>
          </cell>
          <cell r="N170">
            <v>3</v>
          </cell>
          <cell r="O170" t="str">
            <v>n/a</v>
          </cell>
          <cell r="P170">
            <v>4</v>
          </cell>
          <cell r="Q170">
            <v>4</v>
          </cell>
          <cell r="R170">
            <v>1</v>
          </cell>
          <cell r="S170">
            <v>1</v>
          </cell>
          <cell r="T170">
            <v>0</v>
          </cell>
          <cell r="U170" t="str">
            <v>n/a</v>
          </cell>
          <cell r="V170">
            <v>1</v>
          </cell>
          <cell r="W170" t="str">
            <v>n/a</v>
          </cell>
          <cell r="X170" t="str">
            <v>n/a</v>
          </cell>
          <cell r="Y170" t="str">
            <v>n/a</v>
          </cell>
          <cell r="Z170">
            <v>220</v>
          </cell>
          <cell r="AA170">
            <v>44</v>
          </cell>
        </row>
        <row r="171">
          <cell r="A171" t="str">
            <v>OCB2009</v>
          </cell>
          <cell r="B171">
            <v>7</v>
          </cell>
          <cell r="C171">
            <v>1</v>
          </cell>
          <cell r="D171">
            <v>7</v>
          </cell>
          <cell r="E171" t="str">
            <v>n/a</v>
          </cell>
          <cell r="F171">
            <v>4</v>
          </cell>
          <cell r="G171">
            <v>4</v>
          </cell>
          <cell r="H171">
            <v>9</v>
          </cell>
          <cell r="I171">
            <v>2</v>
          </cell>
          <cell r="J171" t="str">
            <v>n/a</v>
          </cell>
          <cell r="K171">
            <v>6</v>
          </cell>
          <cell r="L171">
            <v>6</v>
          </cell>
          <cell r="M171">
            <v>3</v>
          </cell>
          <cell r="N171">
            <v>3</v>
          </cell>
          <cell r="O171" t="str">
            <v>n/a</v>
          </cell>
          <cell r="P171">
            <v>3</v>
          </cell>
          <cell r="Q171">
            <v>3</v>
          </cell>
          <cell r="R171">
            <v>1</v>
          </cell>
          <cell r="S171">
            <v>1</v>
          </cell>
          <cell r="T171">
            <v>0</v>
          </cell>
          <cell r="U171" t="str">
            <v>n/a</v>
          </cell>
          <cell r="V171">
            <v>1</v>
          </cell>
          <cell r="W171" t="str">
            <v>n/a</v>
          </cell>
          <cell r="X171" t="str">
            <v>n/a</v>
          </cell>
          <cell r="Y171" t="str">
            <v>n/a</v>
          </cell>
          <cell r="Z171">
            <v>89</v>
          </cell>
          <cell r="AA171">
            <v>45</v>
          </cell>
        </row>
        <row r="172">
          <cell r="A172" t="str">
            <v>OCB2008</v>
          </cell>
          <cell r="B172">
            <v>6</v>
          </cell>
          <cell r="C172">
            <v>1</v>
          </cell>
          <cell r="D172">
            <v>6</v>
          </cell>
          <cell r="E172" t="str">
            <v>n/a</v>
          </cell>
          <cell r="F172">
            <v>1</v>
          </cell>
          <cell r="G172">
            <v>1</v>
          </cell>
          <cell r="H172">
            <v>7</v>
          </cell>
          <cell r="I172">
            <v>2</v>
          </cell>
          <cell r="J172" t="str">
            <v>n/a</v>
          </cell>
          <cell r="K172">
            <v>0</v>
          </cell>
          <cell r="L172">
            <v>0</v>
          </cell>
          <cell r="M172">
            <v>3</v>
          </cell>
          <cell r="N172">
            <v>3</v>
          </cell>
          <cell r="O172" t="str">
            <v>n/a</v>
          </cell>
          <cell r="P172">
            <v>0</v>
          </cell>
          <cell r="Q172">
            <v>0</v>
          </cell>
          <cell r="R172">
            <v>1</v>
          </cell>
          <cell r="S172">
            <v>1</v>
          </cell>
          <cell r="T172">
            <v>0</v>
          </cell>
          <cell r="U172" t="str">
            <v>n/a</v>
          </cell>
          <cell r="V172">
            <v>1</v>
          </cell>
          <cell r="W172" t="str">
            <v>n/a</v>
          </cell>
          <cell r="X172" t="str">
            <v>n/a</v>
          </cell>
          <cell r="Y172" t="str">
            <v>n/a</v>
          </cell>
          <cell r="Z172">
            <v>87</v>
          </cell>
          <cell r="AA172">
            <v>44</v>
          </cell>
        </row>
        <row r="173">
          <cell r="A173" t="str">
            <v>OCB2004</v>
          </cell>
          <cell r="B173">
            <v>7</v>
          </cell>
          <cell r="C173">
            <v>1</v>
          </cell>
          <cell r="D173">
            <v>7</v>
          </cell>
          <cell r="E173" t="str">
            <v>n/a</v>
          </cell>
          <cell r="F173">
            <v>0</v>
          </cell>
          <cell r="G173">
            <v>0</v>
          </cell>
          <cell r="H173">
            <v>5</v>
          </cell>
          <cell r="I173">
            <v>2</v>
          </cell>
          <cell r="J173" t="str">
            <v>n/a</v>
          </cell>
          <cell r="K173">
            <v>0</v>
          </cell>
          <cell r="L173">
            <v>0</v>
          </cell>
          <cell r="M173">
            <v>3</v>
          </cell>
          <cell r="N173">
            <v>3</v>
          </cell>
          <cell r="O173" t="str">
            <v>n/a</v>
          </cell>
          <cell r="P173">
            <v>0</v>
          </cell>
          <cell r="Q173">
            <v>0</v>
          </cell>
          <cell r="R173">
            <v>1</v>
          </cell>
          <cell r="S173">
            <v>1</v>
          </cell>
          <cell r="T173">
            <v>0</v>
          </cell>
          <cell r="U173" t="str">
            <v>n/a</v>
          </cell>
          <cell r="V173">
            <v>1</v>
          </cell>
          <cell r="W173" t="str">
            <v>n/a</v>
          </cell>
          <cell r="X173" t="str">
            <v>n/a</v>
          </cell>
          <cell r="Y173" t="str">
            <v>n/a</v>
          </cell>
          <cell r="Z173">
            <v>47</v>
          </cell>
          <cell r="AA173">
            <v>47</v>
          </cell>
        </row>
        <row r="174">
          <cell r="A174" t="str">
            <v>OCB2003</v>
          </cell>
          <cell r="B174">
            <v>7</v>
          </cell>
          <cell r="C174">
            <v>1</v>
          </cell>
          <cell r="D174">
            <v>7</v>
          </cell>
          <cell r="E174" t="str">
            <v>n/a</v>
          </cell>
          <cell r="F174">
            <v>0</v>
          </cell>
          <cell r="G174">
            <v>0</v>
          </cell>
          <cell r="H174">
            <v>5</v>
          </cell>
          <cell r="I174">
            <v>2</v>
          </cell>
          <cell r="J174" t="str">
            <v>n/a</v>
          </cell>
          <cell r="K174">
            <v>0</v>
          </cell>
          <cell r="L174">
            <v>0</v>
          </cell>
          <cell r="M174">
            <v>3</v>
          </cell>
          <cell r="N174">
            <v>3</v>
          </cell>
          <cell r="O174" t="str">
            <v>n/a</v>
          </cell>
          <cell r="P174">
            <v>0</v>
          </cell>
          <cell r="Q174">
            <v>0</v>
          </cell>
          <cell r="R174">
            <v>1</v>
          </cell>
          <cell r="S174">
            <v>1</v>
          </cell>
          <cell r="T174">
            <v>0</v>
          </cell>
          <cell r="U174" t="str">
            <v>n/a</v>
          </cell>
          <cell r="V174">
            <v>1</v>
          </cell>
          <cell r="W174" t="str">
            <v>n/a</v>
          </cell>
          <cell r="X174" t="str">
            <v>n/a</v>
          </cell>
          <cell r="Y174" t="str">
            <v>n/a</v>
          </cell>
          <cell r="Z174">
            <v>47</v>
          </cell>
          <cell r="AA174">
            <v>47</v>
          </cell>
        </row>
        <row r="175">
          <cell r="A175" t="str">
            <v>PGBank2018</v>
          </cell>
          <cell r="B175">
            <v>9</v>
          </cell>
          <cell r="C175">
            <v>0</v>
          </cell>
          <cell r="D175">
            <v>5</v>
          </cell>
          <cell r="E175">
            <v>0</v>
          </cell>
          <cell r="F175">
            <v>8</v>
          </cell>
          <cell r="G175">
            <v>7</v>
          </cell>
          <cell r="H175">
            <v>6</v>
          </cell>
          <cell r="I175">
            <v>0</v>
          </cell>
          <cell r="J175">
            <v>0</v>
          </cell>
          <cell r="K175">
            <v>5</v>
          </cell>
          <cell r="L175">
            <v>5</v>
          </cell>
          <cell r="M175">
            <v>3</v>
          </cell>
          <cell r="N175">
            <v>2</v>
          </cell>
          <cell r="O175">
            <v>0</v>
          </cell>
          <cell r="P175">
            <v>3</v>
          </cell>
          <cell r="Q175">
            <v>3</v>
          </cell>
          <cell r="R175">
            <v>1</v>
          </cell>
          <cell r="S175">
            <v>1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211</v>
          </cell>
          <cell r="AA175">
            <v>53</v>
          </cell>
        </row>
        <row r="176">
          <cell r="A176" t="str">
            <v>PGBank2017</v>
          </cell>
          <cell r="B176">
            <v>8</v>
          </cell>
          <cell r="C176">
            <v>0</v>
          </cell>
          <cell r="D176">
            <v>5</v>
          </cell>
          <cell r="E176">
            <v>0</v>
          </cell>
          <cell r="F176">
            <v>7</v>
          </cell>
          <cell r="G176">
            <v>6</v>
          </cell>
          <cell r="H176">
            <v>7</v>
          </cell>
          <cell r="I176">
            <v>0</v>
          </cell>
          <cell r="J176">
            <v>0</v>
          </cell>
          <cell r="K176">
            <v>6</v>
          </cell>
          <cell r="L176">
            <v>6</v>
          </cell>
          <cell r="M176">
            <v>3</v>
          </cell>
          <cell r="N176">
            <v>2</v>
          </cell>
          <cell r="O176">
            <v>0</v>
          </cell>
          <cell r="P176">
            <v>3</v>
          </cell>
          <cell r="Q176">
            <v>3</v>
          </cell>
          <cell r="R176">
            <v>1</v>
          </cell>
          <cell r="S176">
            <v>1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207</v>
          </cell>
          <cell r="AA176">
            <v>52</v>
          </cell>
        </row>
        <row r="177">
          <cell r="A177" t="str">
            <v>PGBank2016</v>
          </cell>
          <cell r="B177">
            <v>9</v>
          </cell>
          <cell r="C177">
            <v>0</v>
          </cell>
          <cell r="D177">
            <v>7</v>
          </cell>
          <cell r="E177">
            <v>0</v>
          </cell>
          <cell r="F177">
            <v>7</v>
          </cell>
          <cell r="G177">
            <v>6</v>
          </cell>
          <cell r="H177">
            <v>5</v>
          </cell>
          <cell r="I177">
            <v>0</v>
          </cell>
          <cell r="J177">
            <v>0</v>
          </cell>
          <cell r="K177">
            <v>5</v>
          </cell>
          <cell r="L177">
            <v>5</v>
          </cell>
          <cell r="M177">
            <v>3</v>
          </cell>
          <cell r="N177">
            <v>2</v>
          </cell>
          <cell r="O177">
            <v>0</v>
          </cell>
          <cell r="P177">
            <v>3</v>
          </cell>
          <cell r="Q177">
            <v>3</v>
          </cell>
          <cell r="R177">
            <v>1</v>
          </cell>
          <cell r="S177">
            <v>1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203</v>
          </cell>
          <cell r="AA177">
            <v>51</v>
          </cell>
        </row>
        <row r="178">
          <cell r="A178" t="str">
            <v>PGBank2015</v>
          </cell>
          <cell r="B178">
            <v>9</v>
          </cell>
          <cell r="C178">
            <v>0</v>
          </cell>
          <cell r="D178">
            <v>7</v>
          </cell>
          <cell r="E178" t="str">
            <v>n/a</v>
          </cell>
          <cell r="F178">
            <v>0</v>
          </cell>
          <cell r="G178">
            <v>0</v>
          </cell>
          <cell r="H178">
            <v>6</v>
          </cell>
          <cell r="I178">
            <v>0</v>
          </cell>
          <cell r="J178" t="str">
            <v>n/a</v>
          </cell>
          <cell r="K178">
            <v>0</v>
          </cell>
          <cell r="L178">
            <v>0</v>
          </cell>
          <cell r="M178">
            <v>3</v>
          </cell>
          <cell r="N178">
            <v>2</v>
          </cell>
          <cell r="O178" t="str">
            <v>n/a</v>
          </cell>
          <cell r="P178">
            <v>0</v>
          </cell>
          <cell r="Q178">
            <v>0</v>
          </cell>
          <cell r="R178">
            <v>1</v>
          </cell>
          <cell r="S178">
            <v>1</v>
          </cell>
          <cell r="T178">
            <v>0</v>
          </cell>
          <cell r="U178" t="str">
            <v>n/a</v>
          </cell>
          <cell r="V178">
            <v>1</v>
          </cell>
          <cell r="W178" t="str">
            <v>n/a</v>
          </cell>
          <cell r="X178" t="str">
            <v>n/a</v>
          </cell>
          <cell r="Y178" t="str">
            <v>n/a</v>
          </cell>
          <cell r="Z178">
            <v>199</v>
          </cell>
          <cell r="AA178">
            <v>50</v>
          </cell>
        </row>
        <row r="179">
          <cell r="A179" t="str">
            <v>PVcomBank2018</v>
          </cell>
          <cell r="B179">
            <v>7</v>
          </cell>
          <cell r="C179">
            <v>0</v>
          </cell>
          <cell r="D179">
            <v>6</v>
          </cell>
          <cell r="E179">
            <v>0</v>
          </cell>
          <cell r="F179">
            <v>6</v>
          </cell>
          <cell r="G179">
            <v>6</v>
          </cell>
          <cell r="H179">
            <v>15</v>
          </cell>
          <cell r="I179">
            <v>4</v>
          </cell>
          <cell r="J179">
            <v>0</v>
          </cell>
          <cell r="K179">
            <v>9</v>
          </cell>
          <cell r="L179">
            <v>8</v>
          </cell>
          <cell r="M179">
            <v>4</v>
          </cell>
          <cell r="N179">
            <v>2</v>
          </cell>
          <cell r="O179">
            <v>0</v>
          </cell>
          <cell r="P179">
            <v>3</v>
          </cell>
          <cell r="Q179">
            <v>3</v>
          </cell>
          <cell r="R179">
            <v>1</v>
          </cell>
          <cell r="S179">
            <v>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756</v>
          </cell>
          <cell r="AA179">
            <v>44</v>
          </cell>
        </row>
        <row r="180">
          <cell r="A180" t="str">
            <v>PVcomBank2017</v>
          </cell>
          <cell r="B180">
            <v>7</v>
          </cell>
          <cell r="C180">
            <v>0</v>
          </cell>
          <cell r="D180">
            <v>6</v>
          </cell>
          <cell r="E180">
            <v>0</v>
          </cell>
          <cell r="F180">
            <v>7</v>
          </cell>
          <cell r="G180">
            <v>7</v>
          </cell>
          <cell r="H180">
            <v>14</v>
          </cell>
          <cell r="I180">
            <v>3</v>
          </cell>
          <cell r="J180">
            <v>0</v>
          </cell>
          <cell r="K180">
            <v>10</v>
          </cell>
          <cell r="L180">
            <v>9</v>
          </cell>
          <cell r="M180">
            <v>5</v>
          </cell>
          <cell r="N180">
            <v>3</v>
          </cell>
          <cell r="O180">
            <v>0</v>
          </cell>
          <cell r="P180">
            <v>5</v>
          </cell>
          <cell r="Q180">
            <v>4</v>
          </cell>
          <cell r="R180">
            <v>1</v>
          </cell>
          <cell r="S180">
            <v>1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837</v>
          </cell>
          <cell r="AA180">
            <v>44</v>
          </cell>
        </row>
        <row r="181">
          <cell r="A181" t="str">
            <v>PVcomBank2016</v>
          </cell>
          <cell r="B181">
            <v>6</v>
          </cell>
          <cell r="C181">
            <v>0</v>
          </cell>
          <cell r="D181">
            <v>6</v>
          </cell>
          <cell r="E181">
            <v>0</v>
          </cell>
          <cell r="F181">
            <v>5</v>
          </cell>
          <cell r="G181">
            <v>5</v>
          </cell>
          <cell r="H181">
            <v>14</v>
          </cell>
          <cell r="I181">
            <v>3</v>
          </cell>
          <cell r="J181">
            <v>0</v>
          </cell>
          <cell r="K181">
            <v>14</v>
          </cell>
          <cell r="L181">
            <v>12</v>
          </cell>
          <cell r="M181">
            <v>5</v>
          </cell>
          <cell r="N181">
            <v>3</v>
          </cell>
          <cell r="O181">
            <v>0</v>
          </cell>
          <cell r="P181">
            <v>5</v>
          </cell>
          <cell r="Q181">
            <v>5</v>
          </cell>
          <cell r="R181">
            <v>1</v>
          </cell>
          <cell r="S181">
            <v>1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966</v>
          </cell>
          <cell r="AA181">
            <v>42</v>
          </cell>
        </row>
        <row r="182">
          <cell r="A182" t="str">
            <v>PVcomBank2015</v>
          </cell>
          <cell r="B182">
            <v>7</v>
          </cell>
          <cell r="C182">
            <v>0</v>
          </cell>
          <cell r="D182">
            <v>7</v>
          </cell>
          <cell r="E182">
            <v>0</v>
          </cell>
          <cell r="F182">
            <v>0</v>
          </cell>
          <cell r="G182">
            <v>0</v>
          </cell>
          <cell r="H182">
            <v>13</v>
          </cell>
          <cell r="I182">
            <v>2</v>
          </cell>
          <cell r="J182">
            <v>0</v>
          </cell>
          <cell r="K182">
            <v>0</v>
          </cell>
          <cell r="L182">
            <v>0</v>
          </cell>
          <cell r="M182">
            <v>5</v>
          </cell>
          <cell r="N182">
            <v>3</v>
          </cell>
          <cell r="O182">
            <v>0</v>
          </cell>
          <cell r="P182">
            <v>0</v>
          </cell>
          <cell r="Q182">
            <v>0</v>
          </cell>
          <cell r="R182">
            <v>1</v>
          </cell>
          <cell r="S182">
            <v>1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741</v>
          </cell>
          <cell r="AA182">
            <v>41</v>
          </cell>
        </row>
        <row r="183">
          <cell r="A183" t="str">
            <v>PVcomBank2014</v>
          </cell>
          <cell r="B183">
            <v>7</v>
          </cell>
          <cell r="C183">
            <v>0</v>
          </cell>
          <cell r="D183">
            <v>7</v>
          </cell>
          <cell r="E183" t="str">
            <v>n/a</v>
          </cell>
          <cell r="F183">
            <v>0</v>
          </cell>
          <cell r="G183">
            <v>0</v>
          </cell>
          <cell r="H183">
            <v>13</v>
          </cell>
          <cell r="I183">
            <v>2</v>
          </cell>
          <cell r="J183" t="str">
            <v>n/a</v>
          </cell>
          <cell r="K183">
            <v>0</v>
          </cell>
          <cell r="L183">
            <v>0</v>
          </cell>
          <cell r="M183">
            <v>5</v>
          </cell>
          <cell r="N183">
            <v>3</v>
          </cell>
          <cell r="O183" t="str">
            <v>n/a</v>
          </cell>
          <cell r="P183">
            <v>0</v>
          </cell>
          <cell r="Q183">
            <v>0</v>
          </cell>
          <cell r="R183">
            <v>1</v>
          </cell>
          <cell r="S183">
            <v>1</v>
          </cell>
          <cell r="T183">
            <v>0</v>
          </cell>
          <cell r="U183" t="str">
            <v>n/a</v>
          </cell>
          <cell r="V183">
            <v>1</v>
          </cell>
          <cell r="W183" t="str">
            <v>n/a</v>
          </cell>
          <cell r="X183" t="str">
            <v>n/a</v>
          </cell>
          <cell r="Y183" t="str">
            <v>n/a</v>
          </cell>
          <cell r="Z183">
            <v>688</v>
          </cell>
          <cell r="AA183">
            <v>40</v>
          </cell>
        </row>
        <row r="184">
          <cell r="A184" t="str">
            <v>PVcomBank2013</v>
          </cell>
          <cell r="B184">
            <v>7</v>
          </cell>
          <cell r="C184">
            <v>0</v>
          </cell>
          <cell r="D184">
            <v>7</v>
          </cell>
          <cell r="E184" t="str">
            <v>n/a</v>
          </cell>
          <cell r="F184">
            <v>0</v>
          </cell>
          <cell r="G184">
            <v>0</v>
          </cell>
          <cell r="H184">
            <v>9</v>
          </cell>
          <cell r="I184">
            <v>1</v>
          </cell>
          <cell r="J184" t="str">
            <v>n/a</v>
          </cell>
          <cell r="K184">
            <v>1</v>
          </cell>
          <cell r="L184">
            <v>1</v>
          </cell>
          <cell r="M184">
            <v>4</v>
          </cell>
          <cell r="N184">
            <v>2</v>
          </cell>
          <cell r="O184" t="str">
            <v>n/a</v>
          </cell>
          <cell r="P184">
            <v>0</v>
          </cell>
          <cell r="Q184">
            <v>0</v>
          </cell>
          <cell r="R184">
            <v>1</v>
          </cell>
          <cell r="S184">
            <v>1</v>
          </cell>
          <cell r="T184">
            <v>0</v>
          </cell>
          <cell r="U184" t="str">
            <v>n/a</v>
          </cell>
          <cell r="V184">
            <v>1</v>
          </cell>
          <cell r="W184" t="str">
            <v>n/a</v>
          </cell>
          <cell r="X184" t="str">
            <v>n/a</v>
          </cell>
          <cell r="Y184" t="str">
            <v>n/a</v>
          </cell>
          <cell r="Z184">
            <v>532</v>
          </cell>
          <cell r="AA184">
            <v>41</v>
          </cell>
        </row>
        <row r="185">
          <cell r="A185" t="str">
            <v>SCB2018</v>
          </cell>
          <cell r="B185">
            <v>7</v>
          </cell>
          <cell r="C185">
            <v>2</v>
          </cell>
          <cell r="D185">
            <v>4</v>
          </cell>
          <cell r="E185">
            <v>0</v>
          </cell>
          <cell r="F185">
            <v>5</v>
          </cell>
          <cell r="G185">
            <v>5</v>
          </cell>
          <cell r="H185">
            <v>16</v>
          </cell>
          <cell r="I185">
            <v>4</v>
          </cell>
          <cell r="J185">
            <v>0</v>
          </cell>
          <cell r="K185">
            <v>6</v>
          </cell>
          <cell r="L185">
            <v>5</v>
          </cell>
          <cell r="M185">
            <v>4</v>
          </cell>
          <cell r="N185">
            <v>0</v>
          </cell>
          <cell r="O185">
            <v>0</v>
          </cell>
          <cell r="P185">
            <v>2</v>
          </cell>
          <cell r="Q185">
            <v>2</v>
          </cell>
          <cell r="R185">
            <v>1</v>
          </cell>
          <cell r="S185">
            <v>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441</v>
          </cell>
          <cell r="AA185">
            <v>49</v>
          </cell>
        </row>
        <row r="186">
          <cell r="A186" t="str">
            <v>SCB2017</v>
          </cell>
          <cell r="B186">
            <v>7</v>
          </cell>
          <cell r="C186">
            <v>1</v>
          </cell>
          <cell r="D186">
            <v>5</v>
          </cell>
          <cell r="E186" t="str">
            <v>n/a</v>
          </cell>
          <cell r="F186">
            <v>6</v>
          </cell>
          <cell r="G186">
            <v>6</v>
          </cell>
          <cell r="H186">
            <v>11</v>
          </cell>
          <cell r="I186">
            <v>0</v>
          </cell>
          <cell r="J186" t="str">
            <v>n/a</v>
          </cell>
          <cell r="K186">
            <v>11</v>
          </cell>
          <cell r="L186">
            <v>10</v>
          </cell>
          <cell r="M186">
            <v>4</v>
          </cell>
          <cell r="N186">
            <v>2</v>
          </cell>
          <cell r="O186" t="str">
            <v>n/a</v>
          </cell>
          <cell r="P186">
            <v>4</v>
          </cell>
          <cell r="Q186">
            <v>4</v>
          </cell>
          <cell r="R186">
            <v>1</v>
          </cell>
          <cell r="S186">
            <v>1</v>
          </cell>
          <cell r="T186">
            <v>0</v>
          </cell>
          <cell r="U186" t="str">
            <v>n/a</v>
          </cell>
          <cell r="V186">
            <v>1</v>
          </cell>
          <cell r="W186" t="str">
            <v>n/a</v>
          </cell>
          <cell r="X186" t="str">
            <v>n/a</v>
          </cell>
          <cell r="Y186" t="str">
            <v>n/a</v>
          </cell>
          <cell r="Z186">
            <v>659</v>
          </cell>
          <cell r="AA186">
            <v>47</v>
          </cell>
        </row>
        <row r="187">
          <cell r="A187" t="str">
            <v>SCB2016</v>
          </cell>
          <cell r="B187">
            <v>5</v>
          </cell>
          <cell r="C187">
            <v>1</v>
          </cell>
          <cell r="D187">
            <v>4</v>
          </cell>
          <cell r="E187" t="str">
            <v>n/a</v>
          </cell>
          <cell r="F187">
            <v>4</v>
          </cell>
          <cell r="G187">
            <v>4</v>
          </cell>
          <cell r="H187">
            <v>11</v>
          </cell>
          <cell r="I187">
            <v>0</v>
          </cell>
          <cell r="J187" t="str">
            <v>n/a</v>
          </cell>
          <cell r="K187">
            <v>11</v>
          </cell>
          <cell r="L187">
            <v>10</v>
          </cell>
          <cell r="M187">
            <v>3</v>
          </cell>
          <cell r="N187">
            <v>2</v>
          </cell>
          <cell r="O187" t="str">
            <v>n/a</v>
          </cell>
          <cell r="P187">
            <v>3</v>
          </cell>
          <cell r="Q187">
            <v>3</v>
          </cell>
          <cell r="R187">
            <v>1</v>
          </cell>
          <cell r="S187">
            <v>1</v>
          </cell>
          <cell r="T187">
            <v>0</v>
          </cell>
          <cell r="U187" t="str">
            <v>n/a</v>
          </cell>
          <cell r="V187">
            <v>1</v>
          </cell>
          <cell r="W187" t="str">
            <v>n/a</v>
          </cell>
          <cell r="X187" t="str">
            <v>n/a</v>
          </cell>
          <cell r="Y187" t="str">
            <v>n/a</v>
          </cell>
          <cell r="Z187">
            <v>645</v>
          </cell>
          <cell r="AA187">
            <v>46</v>
          </cell>
        </row>
        <row r="188">
          <cell r="A188" t="str">
            <v>SCB2015</v>
          </cell>
          <cell r="B188">
            <v>6</v>
          </cell>
          <cell r="C188">
            <v>1</v>
          </cell>
          <cell r="D188">
            <v>5</v>
          </cell>
          <cell r="E188" t="str">
            <v>n/a</v>
          </cell>
          <cell r="F188">
            <v>0</v>
          </cell>
          <cell r="G188">
            <v>0</v>
          </cell>
          <cell r="H188">
            <v>9</v>
          </cell>
          <cell r="I188">
            <v>0</v>
          </cell>
          <cell r="J188" t="str">
            <v>n/a</v>
          </cell>
          <cell r="K188">
            <v>0</v>
          </cell>
          <cell r="L188">
            <v>0</v>
          </cell>
          <cell r="M188">
            <v>3</v>
          </cell>
          <cell r="N188">
            <v>2</v>
          </cell>
          <cell r="O188" t="str">
            <v>n/a</v>
          </cell>
          <cell r="P188">
            <v>0</v>
          </cell>
          <cell r="Q188">
            <v>0</v>
          </cell>
          <cell r="R188">
            <v>1</v>
          </cell>
          <cell r="S188">
            <v>1</v>
          </cell>
          <cell r="T188">
            <v>0</v>
          </cell>
          <cell r="U188" t="str">
            <v>n/a</v>
          </cell>
          <cell r="V188">
            <v>1</v>
          </cell>
          <cell r="W188" t="str">
            <v>n/a</v>
          </cell>
          <cell r="X188" t="str">
            <v>n/a</v>
          </cell>
          <cell r="Y188" t="str">
            <v>n/a</v>
          </cell>
          <cell r="Z188">
            <v>691</v>
          </cell>
          <cell r="AA188">
            <v>46</v>
          </cell>
        </row>
        <row r="189">
          <cell r="A189" t="str">
            <v>SCB2014</v>
          </cell>
          <cell r="B189">
            <v>5</v>
          </cell>
          <cell r="C189">
            <v>1</v>
          </cell>
          <cell r="D189">
            <v>4</v>
          </cell>
          <cell r="E189" t="str">
            <v>n/a</v>
          </cell>
          <cell r="F189">
            <v>5</v>
          </cell>
          <cell r="G189">
            <v>4</v>
          </cell>
          <cell r="H189">
            <v>11</v>
          </cell>
          <cell r="I189">
            <v>0</v>
          </cell>
          <cell r="J189" t="str">
            <v>n/a</v>
          </cell>
          <cell r="K189">
            <v>11</v>
          </cell>
          <cell r="L189">
            <v>10</v>
          </cell>
          <cell r="M189">
            <v>3</v>
          </cell>
          <cell r="N189">
            <v>2</v>
          </cell>
          <cell r="O189" t="str">
            <v>n/a</v>
          </cell>
          <cell r="P189">
            <v>3</v>
          </cell>
          <cell r="Q189">
            <v>3</v>
          </cell>
          <cell r="R189">
            <v>1</v>
          </cell>
          <cell r="S189">
            <v>1</v>
          </cell>
          <cell r="T189">
            <v>0</v>
          </cell>
          <cell r="U189" t="str">
            <v>n/a</v>
          </cell>
          <cell r="V189">
            <v>1</v>
          </cell>
          <cell r="W189" t="str">
            <v>n/a</v>
          </cell>
          <cell r="X189" t="str">
            <v>n/a</v>
          </cell>
          <cell r="Y189" t="str">
            <v>n/a</v>
          </cell>
          <cell r="Z189">
            <v>619</v>
          </cell>
          <cell r="AA189">
            <v>44</v>
          </cell>
        </row>
        <row r="190">
          <cell r="A190" t="str">
            <v>SCB2013</v>
          </cell>
          <cell r="B190">
            <v>6</v>
          </cell>
          <cell r="C190">
            <v>1</v>
          </cell>
          <cell r="D190">
            <v>5</v>
          </cell>
          <cell r="E190" t="str">
            <v>n/a</v>
          </cell>
          <cell r="F190">
            <v>5</v>
          </cell>
          <cell r="G190">
            <v>5</v>
          </cell>
          <cell r="H190">
            <v>11</v>
          </cell>
          <cell r="I190">
            <v>0</v>
          </cell>
          <cell r="J190" t="str">
            <v>n/a</v>
          </cell>
          <cell r="K190">
            <v>11</v>
          </cell>
          <cell r="L190">
            <v>10</v>
          </cell>
          <cell r="M190">
            <v>3</v>
          </cell>
          <cell r="N190">
            <v>2</v>
          </cell>
          <cell r="O190" t="str">
            <v>n/a</v>
          </cell>
          <cell r="P190">
            <v>3</v>
          </cell>
          <cell r="Q190">
            <v>3</v>
          </cell>
          <cell r="R190">
            <v>1</v>
          </cell>
          <cell r="S190">
            <v>1</v>
          </cell>
          <cell r="T190">
            <v>0</v>
          </cell>
          <cell r="U190" t="str">
            <v>n/a</v>
          </cell>
          <cell r="V190">
            <v>1</v>
          </cell>
          <cell r="W190" t="str">
            <v>n/a</v>
          </cell>
          <cell r="X190" t="str">
            <v>n/a</v>
          </cell>
          <cell r="Y190" t="str">
            <v>n/a</v>
          </cell>
          <cell r="Z190">
            <v>705</v>
          </cell>
          <cell r="AA190">
            <v>44</v>
          </cell>
        </row>
        <row r="191">
          <cell r="A191" t="str">
            <v>SCB2012</v>
          </cell>
          <cell r="B191">
            <v>9</v>
          </cell>
          <cell r="C191">
            <v>2</v>
          </cell>
          <cell r="D191">
            <v>8</v>
          </cell>
          <cell r="E191" t="str">
            <v>n/a</v>
          </cell>
          <cell r="F191">
            <v>8</v>
          </cell>
          <cell r="G191">
            <v>8</v>
          </cell>
          <cell r="H191">
            <v>13</v>
          </cell>
          <cell r="I191">
            <v>2</v>
          </cell>
          <cell r="J191" t="str">
            <v>n/a</v>
          </cell>
          <cell r="K191">
            <v>13</v>
          </cell>
          <cell r="L191">
            <v>12</v>
          </cell>
          <cell r="M191">
            <v>3</v>
          </cell>
          <cell r="N191">
            <v>2</v>
          </cell>
          <cell r="O191" t="str">
            <v>n/a</v>
          </cell>
          <cell r="P191">
            <v>3</v>
          </cell>
          <cell r="Q191">
            <v>3</v>
          </cell>
          <cell r="R191">
            <v>0</v>
          </cell>
          <cell r="S191">
            <v>1</v>
          </cell>
          <cell r="T191">
            <v>0</v>
          </cell>
          <cell r="U191" t="str">
            <v>n/a</v>
          </cell>
          <cell r="V191">
            <v>1</v>
          </cell>
          <cell r="W191" t="str">
            <v>n/a</v>
          </cell>
          <cell r="X191" t="str">
            <v>n/a</v>
          </cell>
          <cell r="Y191" t="str">
            <v>n/a</v>
          </cell>
          <cell r="Z191">
            <v>654</v>
          </cell>
          <cell r="AA191">
            <v>44</v>
          </cell>
        </row>
        <row r="192">
          <cell r="A192" t="str">
            <v>SCB2010</v>
          </cell>
          <cell r="B192">
            <v>4</v>
          </cell>
          <cell r="C192">
            <v>1</v>
          </cell>
          <cell r="D192">
            <v>4</v>
          </cell>
          <cell r="E192">
            <v>0</v>
          </cell>
          <cell r="F192">
            <v>4</v>
          </cell>
          <cell r="G192">
            <v>4</v>
          </cell>
          <cell r="H192">
            <v>6</v>
          </cell>
          <cell r="I192">
            <v>2</v>
          </cell>
          <cell r="J192">
            <v>0</v>
          </cell>
          <cell r="K192">
            <v>5</v>
          </cell>
          <cell r="L192">
            <v>5</v>
          </cell>
          <cell r="M192">
            <v>3</v>
          </cell>
          <cell r="N192">
            <v>1</v>
          </cell>
          <cell r="O192">
            <v>0</v>
          </cell>
          <cell r="P192">
            <v>3</v>
          </cell>
          <cell r="Q192">
            <v>2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447</v>
          </cell>
          <cell r="AA192">
            <v>50</v>
          </cell>
        </row>
        <row r="193">
          <cell r="A193" t="str">
            <v>SCB2009</v>
          </cell>
          <cell r="B193">
            <v>4</v>
          </cell>
          <cell r="C193">
            <v>0</v>
          </cell>
          <cell r="D193">
            <v>2</v>
          </cell>
          <cell r="E193">
            <v>0</v>
          </cell>
          <cell r="F193">
            <v>3</v>
          </cell>
          <cell r="G193">
            <v>3</v>
          </cell>
          <cell r="H193">
            <v>8</v>
          </cell>
          <cell r="I193">
            <v>2</v>
          </cell>
          <cell r="J193">
            <v>0</v>
          </cell>
          <cell r="K193">
            <v>7</v>
          </cell>
          <cell r="L193">
            <v>7</v>
          </cell>
          <cell r="M193">
            <v>3</v>
          </cell>
          <cell r="N193">
            <v>1</v>
          </cell>
          <cell r="O193">
            <v>0</v>
          </cell>
          <cell r="P193">
            <v>3</v>
          </cell>
          <cell r="Q193">
            <v>2</v>
          </cell>
          <cell r="R193">
            <v>1</v>
          </cell>
          <cell r="S193">
            <v>1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580</v>
          </cell>
          <cell r="AA193">
            <v>48</v>
          </cell>
        </row>
        <row r="194">
          <cell r="A194" t="str">
            <v>SCB2008</v>
          </cell>
          <cell r="B194">
            <v>4</v>
          </cell>
          <cell r="C194">
            <v>0</v>
          </cell>
          <cell r="D194">
            <v>2</v>
          </cell>
          <cell r="E194" t="str">
            <v>n/a</v>
          </cell>
          <cell r="F194">
            <v>3</v>
          </cell>
          <cell r="G194">
            <v>3</v>
          </cell>
          <cell r="H194">
            <v>9</v>
          </cell>
          <cell r="I194">
            <v>3</v>
          </cell>
          <cell r="J194" t="str">
            <v>n/a</v>
          </cell>
          <cell r="K194">
            <v>9</v>
          </cell>
          <cell r="L194">
            <v>9</v>
          </cell>
          <cell r="M194">
            <v>3</v>
          </cell>
          <cell r="N194">
            <v>1</v>
          </cell>
          <cell r="O194" t="str">
            <v>n/a</v>
          </cell>
          <cell r="P194">
            <v>2</v>
          </cell>
          <cell r="Q194">
            <v>1</v>
          </cell>
          <cell r="R194">
            <v>1</v>
          </cell>
          <cell r="S194">
            <v>1</v>
          </cell>
          <cell r="T194">
            <v>0</v>
          </cell>
          <cell r="U194" t="str">
            <v>n/a</v>
          </cell>
          <cell r="V194">
            <v>1</v>
          </cell>
          <cell r="W194" t="str">
            <v>n/a</v>
          </cell>
          <cell r="X194" t="str">
            <v>n/a</v>
          </cell>
          <cell r="Y194" t="str">
            <v>n/a</v>
          </cell>
          <cell r="Z194">
            <v>620</v>
          </cell>
          <cell r="AA194">
            <v>48</v>
          </cell>
        </row>
        <row r="195">
          <cell r="A195" t="str">
            <v>SCB2007</v>
          </cell>
          <cell r="B195">
            <v>4</v>
          </cell>
          <cell r="C195">
            <v>0</v>
          </cell>
          <cell r="D195">
            <v>2</v>
          </cell>
          <cell r="E195">
            <v>0</v>
          </cell>
          <cell r="F195">
            <v>2</v>
          </cell>
          <cell r="G195">
            <v>2</v>
          </cell>
          <cell r="H195">
            <v>9</v>
          </cell>
          <cell r="I195">
            <v>3</v>
          </cell>
          <cell r="J195">
            <v>0</v>
          </cell>
          <cell r="K195">
            <v>9</v>
          </cell>
          <cell r="L195">
            <v>8</v>
          </cell>
          <cell r="M195">
            <v>3</v>
          </cell>
          <cell r="N195">
            <v>2</v>
          </cell>
          <cell r="O195">
            <v>0</v>
          </cell>
          <cell r="P195">
            <v>0</v>
          </cell>
          <cell r="Q195">
            <v>0</v>
          </cell>
          <cell r="R195">
            <v>1</v>
          </cell>
          <cell r="S195">
            <v>1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607</v>
          </cell>
          <cell r="AA195">
            <v>47</v>
          </cell>
        </row>
        <row r="196">
          <cell r="A196" t="str">
            <v>SeABank2018</v>
          </cell>
          <cell r="B196">
            <v>7</v>
          </cell>
          <cell r="C196">
            <v>4</v>
          </cell>
          <cell r="D196">
            <v>6</v>
          </cell>
          <cell r="E196">
            <v>0</v>
          </cell>
          <cell r="F196">
            <v>5</v>
          </cell>
          <cell r="G196">
            <v>4</v>
          </cell>
          <cell r="H196">
            <v>7</v>
          </cell>
          <cell r="I196">
            <v>3</v>
          </cell>
          <cell r="J196">
            <v>0</v>
          </cell>
          <cell r="K196">
            <v>2</v>
          </cell>
          <cell r="L196">
            <v>2</v>
          </cell>
          <cell r="M196">
            <v>2</v>
          </cell>
          <cell r="N196">
            <v>2</v>
          </cell>
          <cell r="O196">
            <v>0</v>
          </cell>
          <cell r="P196">
            <v>0</v>
          </cell>
          <cell r="Q196">
            <v>0</v>
          </cell>
          <cell r="R196">
            <v>1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199</v>
          </cell>
          <cell r="AA196">
            <v>50</v>
          </cell>
        </row>
        <row r="197">
          <cell r="A197" t="str">
            <v>SeABank2017</v>
          </cell>
          <cell r="B197">
            <v>7</v>
          </cell>
          <cell r="C197">
            <v>5</v>
          </cell>
          <cell r="D197">
            <v>5</v>
          </cell>
          <cell r="E197" t="str">
            <v>n/a</v>
          </cell>
          <cell r="F197">
            <v>5</v>
          </cell>
          <cell r="G197">
            <v>4</v>
          </cell>
          <cell r="H197">
            <v>10</v>
          </cell>
          <cell r="I197">
            <v>3</v>
          </cell>
          <cell r="J197" t="str">
            <v>n/a</v>
          </cell>
          <cell r="K197">
            <v>3</v>
          </cell>
          <cell r="L197">
            <v>3</v>
          </cell>
          <cell r="M197">
            <v>3</v>
          </cell>
          <cell r="N197">
            <v>2</v>
          </cell>
          <cell r="O197" t="str">
            <v>n/a</v>
          </cell>
          <cell r="P197">
            <v>0</v>
          </cell>
          <cell r="Q197">
            <v>0</v>
          </cell>
          <cell r="R197">
            <v>0</v>
          </cell>
          <cell r="S197">
            <v>1</v>
          </cell>
          <cell r="T197">
            <v>0</v>
          </cell>
          <cell r="U197" t="str">
            <v>n/a</v>
          </cell>
          <cell r="V197">
            <v>1</v>
          </cell>
          <cell r="W197" t="str">
            <v>n/a</v>
          </cell>
          <cell r="X197" t="str">
            <v>n/a</v>
          </cell>
          <cell r="Y197" t="str">
            <v>n/a</v>
          </cell>
          <cell r="Z197">
            <v>195</v>
          </cell>
          <cell r="AA197">
            <v>49</v>
          </cell>
        </row>
        <row r="198">
          <cell r="A198" t="str">
            <v>SeABank2016</v>
          </cell>
          <cell r="B198">
            <v>9</v>
          </cell>
          <cell r="C198">
            <v>5</v>
          </cell>
          <cell r="D198">
            <v>8</v>
          </cell>
          <cell r="E198" t="str">
            <v>n/a</v>
          </cell>
          <cell r="F198">
            <v>0</v>
          </cell>
          <cell r="G198">
            <v>0</v>
          </cell>
          <cell r="H198">
            <v>10</v>
          </cell>
          <cell r="I198">
            <v>5</v>
          </cell>
          <cell r="J198" t="str">
            <v>n/a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 t="str">
            <v>n/a</v>
          </cell>
          <cell r="P198">
            <v>0</v>
          </cell>
          <cell r="Q198">
            <v>0</v>
          </cell>
          <cell r="R198">
            <v>0</v>
          </cell>
          <cell r="S198">
            <v>1</v>
          </cell>
          <cell r="T198">
            <v>0</v>
          </cell>
          <cell r="U198" t="str">
            <v>n/a</v>
          </cell>
          <cell r="V198">
            <v>1</v>
          </cell>
          <cell r="W198" t="str">
            <v>n/a</v>
          </cell>
          <cell r="X198" t="str">
            <v>n/a</v>
          </cell>
          <cell r="Y198" t="str">
            <v>n/a</v>
          </cell>
          <cell r="Z198">
            <v>228</v>
          </cell>
          <cell r="AA198">
            <v>46</v>
          </cell>
        </row>
        <row r="199">
          <cell r="A199" t="str">
            <v>SeABank2015</v>
          </cell>
          <cell r="B199">
            <v>9</v>
          </cell>
          <cell r="C199">
            <v>5</v>
          </cell>
          <cell r="D199">
            <v>7</v>
          </cell>
          <cell r="E199" t="str">
            <v>n/a</v>
          </cell>
          <cell r="F199">
            <v>1</v>
          </cell>
          <cell r="G199">
            <v>0</v>
          </cell>
          <cell r="H199">
            <v>9</v>
          </cell>
          <cell r="I199">
            <v>5</v>
          </cell>
          <cell r="J199" t="str">
            <v>n/a</v>
          </cell>
          <cell r="K199">
            <v>1</v>
          </cell>
          <cell r="L199">
            <v>0</v>
          </cell>
          <cell r="M199">
            <v>0</v>
          </cell>
          <cell r="N199">
            <v>0</v>
          </cell>
          <cell r="O199" t="str">
            <v>n/a</v>
          </cell>
          <cell r="P199">
            <v>0</v>
          </cell>
          <cell r="Q199">
            <v>0</v>
          </cell>
          <cell r="R199">
            <v>0</v>
          </cell>
          <cell r="S199">
            <v>1</v>
          </cell>
          <cell r="T199">
            <v>0</v>
          </cell>
          <cell r="U199" t="str">
            <v>n/a</v>
          </cell>
          <cell r="V199">
            <v>1</v>
          </cell>
          <cell r="W199" t="str">
            <v>n/a</v>
          </cell>
          <cell r="X199" t="str">
            <v>n/a</v>
          </cell>
          <cell r="Y199" t="str">
            <v>n/a</v>
          </cell>
          <cell r="Z199">
            <v>223</v>
          </cell>
          <cell r="AA199">
            <v>45</v>
          </cell>
        </row>
        <row r="200">
          <cell r="A200" t="str">
            <v>SeABank2014</v>
          </cell>
          <cell r="B200">
            <v>10</v>
          </cell>
          <cell r="C200">
            <v>5</v>
          </cell>
          <cell r="D200">
            <v>8</v>
          </cell>
          <cell r="E200" t="str">
            <v>n/a</v>
          </cell>
          <cell r="F200">
            <v>6</v>
          </cell>
          <cell r="G200">
            <v>5</v>
          </cell>
          <cell r="H200">
            <v>7</v>
          </cell>
          <cell r="I200">
            <v>3</v>
          </cell>
          <cell r="J200" t="str">
            <v>n/a</v>
          </cell>
          <cell r="K200">
            <v>4</v>
          </cell>
          <cell r="L200">
            <v>3</v>
          </cell>
          <cell r="M200">
            <v>0</v>
          </cell>
          <cell r="N200">
            <v>0</v>
          </cell>
          <cell r="O200" t="str">
            <v>n/a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 t="str">
            <v>n/a</v>
          </cell>
          <cell r="V200">
            <v>1</v>
          </cell>
          <cell r="W200" t="str">
            <v>n/a</v>
          </cell>
          <cell r="X200" t="str">
            <v>n/a</v>
          </cell>
          <cell r="Y200" t="str">
            <v>n/a</v>
          </cell>
          <cell r="Z200">
            <v>218</v>
          </cell>
          <cell r="AA200">
            <v>44</v>
          </cell>
        </row>
        <row r="201">
          <cell r="A201" t="str">
            <v>SeABank2013</v>
          </cell>
          <cell r="B201">
            <v>10</v>
          </cell>
          <cell r="C201">
            <v>5</v>
          </cell>
          <cell r="D201">
            <v>8</v>
          </cell>
          <cell r="E201" t="str">
            <v>n/a</v>
          </cell>
          <cell r="F201">
            <v>6</v>
          </cell>
          <cell r="G201">
            <v>5</v>
          </cell>
          <cell r="H201">
            <v>7</v>
          </cell>
          <cell r="I201">
            <v>3</v>
          </cell>
          <cell r="J201" t="str">
            <v>n/a</v>
          </cell>
          <cell r="K201">
            <v>4</v>
          </cell>
          <cell r="L201">
            <v>3</v>
          </cell>
          <cell r="M201">
            <v>0</v>
          </cell>
          <cell r="N201">
            <v>0</v>
          </cell>
          <cell r="O201" t="str">
            <v>n/a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 t="str">
            <v>n/a</v>
          </cell>
          <cell r="V201">
            <v>1</v>
          </cell>
          <cell r="W201" t="str">
            <v>n/a</v>
          </cell>
          <cell r="X201" t="str">
            <v>n/a</v>
          </cell>
          <cell r="Y201" t="str">
            <v>n/a</v>
          </cell>
          <cell r="Z201">
            <v>213</v>
          </cell>
          <cell r="AA201">
            <v>43</v>
          </cell>
        </row>
        <row r="202">
          <cell r="A202" t="str">
            <v>SeABank2012</v>
          </cell>
          <cell r="B202">
            <v>10</v>
          </cell>
          <cell r="C202">
            <v>5</v>
          </cell>
          <cell r="D202">
            <v>6</v>
          </cell>
          <cell r="E202" t="str">
            <v>n/a</v>
          </cell>
          <cell r="F202">
            <v>6</v>
          </cell>
          <cell r="G202">
            <v>5</v>
          </cell>
          <cell r="H202">
            <v>11</v>
          </cell>
          <cell r="I202">
            <v>2</v>
          </cell>
          <cell r="J202" t="str">
            <v>n/a</v>
          </cell>
          <cell r="K202">
            <v>6</v>
          </cell>
          <cell r="L202">
            <v>5</v>
          </cell>
          <cell r="M202">
            <v>0</v>
          </cell>
          <cell r="N202">
            <v>0</v>
          </cell>
          <cell r="O202" t="str">
            <v>n/a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 t="str">
            <v>n/a</v>
          </cell>
          <cell r="V202">
            <v>1</v>
          </cell>
          <cell r="W202" t="str">
            <v>n/a</v>
          </cell>
          <cell r="X202" t="str">
            <v>n/a</v>
          </cell>
          <cell r="Y202" t="str">
            <v>n/a</v>
          </cell>
          <cell r="Z202">
            <v>208</v>
          </cell>
          <cell r="AA202">
            <v>42</v>
          </cell>
        </row>
        <row r="203">
          <cell r="A203" t="str">
            <v>SeABank2011</v>
          </cell>
          <cell r="B203">
            <v>10</v>
          </cell>
          <cell r="C203">
            <v>4</v>
          </cell>
          <cell r="D203">
            <v>6</v>
          </cell>
          <cell r="E203" t="str">
            <v>n/a</v>
          </cell>
          <cell r="F203">
            <v>8</v>
          </cell>
          <cell r="G203">
            <v>6</v>
          </cell>
          <cell r="H203">
            <v>11</v>
          </cell>
          <cell r="I203">
            <v>3</v>
          </cell>
          <cell r="J203" t="str">
            <v>n/a</v>
          </cell>
          <cell r="K203">
            <v>6</v>
          </cell>
          <cell r="L203">
            <v>5</v>
          </cell>
          <cell r="M203">
            <v>0</v>
          </cell>
          <cell r="N203">
            <v>0</v>
          </cell>
          <cell r="O203" t="str">
            <v>n/a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 t="str">
            <v>n/a</v>
          </cell>
          <cell r="V203">
            <v>1</v>
          </cell>
          <cell r="W203" t="str">
            <v>n/a</v>
          </cell>
          <cell r="X203" t="str">
            <v>n/a</v>
          </cell>
          <cell r="Y203" t="str">
            <v>n/a</v>
          </cell>
          <cell r="Z203">
            <v>203</v>
          </cell>
          <cell r="AA203">
            <v>41</v>
          </cell>
        </row>
        <row r="204">
          <cell r="A204" t="str">
            <v>SeABank2010</v>
          </cell>
          <cell r="B204">
            <v>10</v>
          </cell>
          <cell r="C204">
            <v>2</v>
          </cell>
          <cell r="D204">
            <v>7</v>
          </cell>
          <cell r="E204" t="str">
            <v>n/a</v>
          </cell>
          <cell r="F204">
            <v>10</v>
          </cell>
          <cell r="G204">
            <v>8</v>
          </cell>
          <cell r="H204">
            <v>10</v>
          </cell>
          <cell r="I204">
            <v>3</v>
          </cell>
          <cell r="J204" t="str">
            <v>n/a</v>
          </cell>
          <cell r="K204">
            <v>8</v>
          </cell>
          <cell r="L204">
            <v>7</v>
          </cell>
          <cell r="M204">
            <v>0</v>
          </cell>
          <cell r="N204">
            <v>0</v>
          </cell>
          <cell r="O204" t="str">
            <v>n/a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 t="str">
            <v>n/a</v>
          </cell>
          <cell r="V204">
            <v>1</v>
          </cell>
          <cell r="W204" t="str">
            <v>n/a</v>
          </cell>
          <cell r="X204" t="str">
            <v>n/a</v>
          </cell>
          <cell r="Y204" t="str">
            <v>n/a</v>
          </cell>
          <cell r="Z204">
            <v>263</v>
          </cell>
          <cell r="AA204">
            <v>44</v>
          </cell>
        </row>
        <row r="205">
          <cell r="A205" t="str">
            <v>SeABank2009</v>
          </cell>
          <cell r="B205">
            <v>10</v>
          </cell>
          <cell r="C205">
            <v>2</v>
          </cell>
          <cell r="D205">
            <v>8</v>
          </cell>
          <cell r="E205" t="str">
            <v>n/a</v>
          </cell>
          <cell r="F205">
            <v>10</v>
          </cell>
          <cell r="G205">
            <v>8</v>
          </cell>
          <cell r="H205">
            <v>9</v>
          </cell>
          <cell r="I205">
            <v>2</v>
          </cell>
          <cell r="J205" t="str">
            <v>n/a</v>
          </cell>
          <cell r="K205">
            <v>9</v>
          </cell>
          <cell r="L205">
            <v>7</v>
          </cell>
          <cell r="M205">
            <v>0</v>
          </cell>
          <cell r="N205">
            <v>0</v>
          </cell>
          <cell r="O205" t="str">
            <v>n/a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>
            <v>0</v>
          </cell>
          <cell r="U205" t="str">
            <v>n/a</v>
          </cell>
          <cell r="V205">
            <v>1</v>
          </cell>
          <cell r="W205" t="str">
            <v>n/a</v>
          </cell>
          <cell r="X205" t="str">
            <v>n/a</v>
          </cell>
          <cell r="Y205" t="str">
            <v>n/a</v>
          </cell>
          <cell r="Z205">
            <v>257</v>
          </cell>
          <cell r="AA205">
            <v>43</v>
          </cell>
        </row>
        <row r="206">
          <cell r="A206" t="str">
            <v>SeABank2008</v>
          </cell>
          <cell r="B206">
            <v>5</v>
          </cell>
          <cell r="C206">
            <v>1</v>
          </cell>
          <cell r="D206">
            <v>3</v>
          </cell>
          <cell r="E206" t="str">
            <v>n/a</v>
          </cell>
          <cell r="F206">
            <v>5</v>
          </cell>
          <cell r="G206">
            <v>5</v>
          </cell>
          <cell r="H206">
            <v>8</v>
          </cell>
          <cell r="I206">
            <v>2</v>
          </cell>
          <cell r="J206" t="str">
            <v>n/a</v>
          </cell>
          <cell r="K206">
            <v>8</v>
          </cell>
          <cell r="L206">
            <v>6</v>
          </cell>
          <cell r="M206">
            <v>0</v>
          </cell>
          <cell r="N206">
            <v>0</v>
          </cell>
          <cell r="O206" t="str">
            <v>n/a</v>
          </cell>
          <cell r="P206">
            <v>0</v>
          </cell>
          <cell r="Q206">
            <v>0</v>
          </cell>
          <cell r="R206">
            <v>0</v>
          </cell>
          <cell r="S206">
            <v>1</v>
          </cell>
          <cell r="T206">
            <v>0</v>
          </cell>
          <cell r="U206" t="str">
            <v>n/a</v>
          </cell>
          <cell r="V206">
            <v>1</v>
          </cell>
          <cell r="W206" t="str">
            <v>n/a</v>
          </cell>
          <cell r="X206" t="str">
            <v>n/a</v>
          </cell>
          <cell r="Y206" t="str">
            <v>n/a</v>
          </cell>
          <cell r="Z206">
            <v>188</v>
          </cell>
          <cell r="AA206">
            <v>47</v>
          </cell>
        </row>
        <row r="207">
          <cell r="A207" t="str">
            <v>SeABank2007</v>
          </cell>
          <cell r="B207">
            <v>5</v>
          </cell>
          <cell r="C207">
            <v>1</v>
          </cell>
          <cell r="D207">
            <v>3</v>
          </cell>
          <cell r="E207">
            <v>0</v>
          </cell>
          <cell r="F207">
            <v>3</v>
          </cell>
          <cell r="G207">
            <v>3</v>
          </cell>
          <cell r="H207">
            <v>4</v>
          </cell>
          <cell r="I207">
            <v>0</v>
          </cell>
          <cell r="J207">
            <v>0</v>
          </cell>
          <cell r="K207">
            <v>4</v>
          </cell>
          <cell r="L207">
            <v>4</v>
          </cell>
          <cell r="M207">
            <v>3</v>
          </cell>
          <cell r="N207">
            <v>2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1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218</v>
          </cell>
          <cell r="AA207">
            <v>44</v>
          </cell>
        </row>
        <row r="208">
          <cell r="A208" t="str">
            <v>SGB2018</v>
          </cell>
          <cell r="B208">
            <v>4</v>
          </cell>
          <cell r="C208">
            <v>1</v>
          </cell>
          <cell r="D208">
            <v>4</v>
          </cell>
          <cell r="E208">
            <v>0</v>
          </cell>
          <cell r="F208">
            <v>0</v>
          </cell>
          <cell r="G208">
            <v>0</v>
          </cell>
          <cell r="H208">
            <v>3</v>
          </cell>
          <cell r="I208">
            <v>1</v>
          </cell>
          <cell r="J208">
            <v>0</v>
          </cell>
          <cell r="K208">
            <v>0</v>
          </cell>
          <cell r="L208">
            <v>0</v>
          </cell>
          <cell r="M208">
            <v>3</v>
          </cell>
          <cell r="N208">
            <v>2</v>
          </cell>
          <cell r="O208">
            <v>0</v>
          </cell>
          <cell r="P208">
            <v>0</v>
          </cell>
          <cell r="Q208">
            <v>0</v>
          </cell>
          <cell r="R208">
            <v>1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383</v>
          </cell>
          <cell r="AA208">
            <v>55</v>
          </cell>
        </row>
        <row r="209">
          <cell r="A209" t="str">
            <v>SGB2017</v>
          </cell>
          <cell r="B209">
            <v>6</v>
          </cell>
          <cell r="C209">
            <v>1</v>
          </cell>
          <cell r="D209">
            <v>4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>
            <v>2</v>
          </cell>
          <cell r="J209">
            <v>0</v>
          </cell>
          <cell r="K209">
            <v>0</v>
          </cell>
          <cell r="L209">
            <v>0</v>
          </cell>
          <cell r="M209">
            <v>3</v>
          </cell>
          <cell r="N209">
            <v>2</v>
          </cell>
          <cell r="O209">
            <v>0</v>
          </cell>
          <cell r="P209">
            <v>0</v>
          </cell>
          <cell r="Q209">
            <v>0</v>
          </cell>
          <cell r="R209">
            <v>1</v>
          </cell>
          <cell r="S209">
            <v>1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475</v>
          </cell>
          <cell r="AA209">
            <v>53</v>
          </cell>
        </row>
        <row r="210">
          <cell r="A210" t="str">
            <v>SGB2016</v>
          </cell>
          <cell r="B210">
            <v>5</v>
          </cell>
          <cell r="C210">
            <v>1</v>
          </cell>
          <cell r="D210">
            <v>4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>
            <v>3</v>
          </cell>
          <cell r="J210">
            <v>0</v>
          </cell>
          <cell r="K210">
            <v>0</v>
          </cell>
          <cell r="L210">
            <v>0</v>
          </cell>
          <cell r="M210">
            <v>3</v>
          </cell>
          <cell r="N210">
            <v>2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524</v>
          </cell>
          <cell r="AA210">
            <v>52</v>
          </cell>
        </row>
        <row r="211">
          <cell r="A211" t="str">
            <v>SGB2015</v>
          </cell>
          <cell r="B211">
            <v>5</v>
          </cell>
          <cell r="C211">
            <v>1</v>
          </cell>
          <cell r="D211">
            <v>4</v>
          </cell>
          <cell r="E211" t="str">
            <v>n/a</v>
          </cell>
          <cell r="F211">
            <v>0</v>
          </cell>
          <cell r="G211">
            <v>0</v>
          </cell>
          <cell r="H211">
            <v>6</v>
          </cell>
          <cell r="I211">
            <v>3</v>
          </cell>
          <cell r="J211" t="str">
            <v>n/a</v>
          </cell>
          <cell r="K211">
            <v>0</v>
          </cell>
          <cell r="L211">
            <v>0</v>
          </cell>
          <cell r="M211">
            <v>3</v>
          </cell>
          <cell r="N211">
            <v>2</v>
          </cell>
          <cell r="O211" t="str">
            <v>n/a</v>
          </cell>
          <cell r="P211">
            <v>0</v>
          </cell>
          <cell r="Q211">
            <v>0</v>
          </cell>
          <cell r="R211">
            <v>1</v>
          </cell>
          <cell r="S211">
            <v>0</v>
          </cell>
          <cell r="T211">
            <v>0</v>
          </cell>
          <cell r="U211" t="str">
            <v>n/a</v>
          </cell>
          <cell r="V211">
            <v>1</v>
          </cell>
          <cell r="W211" t="str">
            <v>n/a</v>
          </cell>
          <cell r="X211" t="str">
            <v>n/a</v>
          </cell>
          <cell r="Y211" t="str">
            <v>n/a</v>
          </cell>
          <cell r="Z211">
            <v>514</v>
          </cell>
          <cell r="AA211">
            <v>51</v>
          </cell>
        </row>
        <row r="212">
          <cell r="A212" t="str">
            <v>SGB2014</v>
          </cell>
          <cell r="B212">
            <v>7</v>
          </cell>
          <cell r="C212">
            <v>1</v>
          </cell>
          <cell r="D212">
            <v>6</v>
          </cell>
          <cell r="E212" t="str">
            <v>n/a</v>
          </cell>
          <cell r="F212">
            <v>0</v>
          </cell>
          <cell r="G212">
            <v>0</v>
          </cell>
          <cell r="H212">
            <v>6</v>
          </cell>
          <cell r="I212">
            <v>3</v>
          </cell>
          <cell r="J212" t="str">
            <v>n/a</v>
          </cell>
          <cell r="K212">
            <v>0</v>
          </cell>
          <cell r="L212">
            <v>0</v>
          </cell>
          <cell r="M212">
            <v>3</v>
          </cell>
          <cell r="N212">
            <v>2</v>
          </cell>
          <cell r="O212" t="str">
            <v>n/a</v>
          </cell>
          <cell r="P212">
            <v>0</v>
          </cell>
          <cell r="Q212">
            <v>0</v>
          </cell>
          <cell r="R212">
            <v>1</v>
          </cell>
          <cell r="S212">
            <v>0</v>
          </cell>
          <cell r="T212">
            <v>0</v>
          </cell>
          <cell r="U212" t="str">
            <v>n/a</v>
          </cell>
          <cell r="V212">
            <v>1</v>
          </cell>
          <cell r="W212" t="str">
            <v>n/a</v>
          </cell>
          <cell r="X212" t="str">
            <v>n/a</v>
          </cell>
          <cell r="Y212" t="str">
            <v>n/a</v>
          </cell>
          <cell r="Z212">
            <v>563</v>
          </cell>
          <cell r="AA212">
            <v>51</v>
          </cell>
        </row>
        <row r="213">
          <cell r="A213" t="str">
            <v>SGB2013</v>
          </cell>
          <cell r="B213">
            <v>7</v>
          </cell>
          <cell r="C213">
            <v>1</v>
          </cell>
          <cell r="D213">
            <v>6</v>
          </cell>
          <cell r="E213" t="str">
            <v>n/a</v>
          </cell>
          <cell r="F213">
            <v>0</v>
          </cell>
          <cell r="G213">
            <v>0</v>
          </cell>
          <cell r="H213">
            <v>7</v>
          </cell>
          <cell r="I213">
            <v>3</v>
          </cell>
          <cell r="J213" t="str">
            <v>n/a</v>
          </cell>
          <cell r="K213">
            <v>0</v>
          </cell>
          <cell r="L213">
            <v>0</v>
          </cell>
          <cell r="M213">
            <v>3</v>
          </cell>
          <cell r="N213">
            <v>2</v>
          </cell>
          <cell r="O213" t="str">
            <v>n/a</v>
          </cell>
          <cell r="P213">
            <v>0</v>
          </cell>
          <cell r="Q213">
            <v>0</v>
          </cell>
          <cell r="R213">
            <v>1</v>
          </cell>
          <cell r="S213">
            <v>0</v>
          </cell>
          <cell r="T213">
            <v>0</v>
          </cell>
          <cell r="U213" t="str">
            <v>n/a</v>
          </cell>
          <cell r="V213">
            <v>1</v>
          </cell>
          <cell r="W213" t="str">
            <v>n/a</v>
          </cell>
          <cell r="X213" t="str">
            <v>n/a</v>
          </cell>
          <cell r="Y213" t="str">
            <v>n/a</v>
          </cell>
          <cell r="Z213">
            <v>606</v>
          </cell>
          <cell r="AA213">
            <v>51</v>
          </cell>
        </row>
        <row r="214">
          <cell r="A214" t="str">
            <v>SGB2012</v>
          </cell>
          <cell r="B214">
            <v>5</v>
          </cell>
          <cell r="C214">
            <v>2</v>
          </cell>
          <cell r="D214">
            <v>4</v>
          </cell>
          <cell r="E214" t="str">
            <v>n/a</v>
          </cell>
          <cell r="F214">
            <v>0</v>
          </cell>
          <cell r="G214">
            <v>0</v>
          </cell>
          <cell r="H214">
            <v>6</v>
          </cell>
          <cell r="I214">
            <v>3</v>
          </cell>
          <cell r="J214" t="str">
            <v>n/a</v>
          </cell>
          <cell r="K214">
            <v>0</v>
          </cell>
          <cell r="L214">
            <v>0</v>
          </cell>
          <cell r="M214">
            <v>3</v>
          </cell>
          <cell r="N214">
            <v>2</v>
          </cell>
          <cell r="O214" t="str">
            <v>n/a</v>
          </cell>
          <cell r="P214">
            <v>0</v>
          </cell>
          <cell r="Q214">
            <v>0</v>
          </cell>
          <cell r="R214">
            <v>1</v>
          </cell>
          <cell r="S214">
            <v>0</v>
          </cell>
          <cell r="T214">
            <v>0</v>
          </cell>
          <cell r="U214" t="str">
            <v>n/a</v>
          </cell>
          <cell r="V214">
            <v>1</v>
          </cell>
          <cell r="W214" t="str">
            <v>n/a</v>
          </cell>
          <cell r="X214" t="str">
            <v>n/a</v>
          </cell>
          <cell r="Y214" t="str">
            <v>n/a</v>
          </cell>
          <cell r="Z214">
            <v>693</v>
          </cell>
          <cell r="AA214">
            <v>53</v>
          </cell>
        </row>
        <row r="215">
          <cell r="A215" t="str">
            <v>SGB2011</v>
          </cell>
          <cell r="B215">
            <v>5</v>
          </cell>
          <cell r="C215">
            <v>1</v>
          </cell>
          <cell r="D215">
            <v>5</v>
          </cell>
          <cell r="E215" t="str">
            <v>n/a</v>
          </cell>
          <cell r="F215">
            <v>0</v>
          </cell>
          <cell r="G215">
            <v>0</v>
          </cell>
          <cell r="H215">
            <v>7</v>
          </cell>
          <cell r="I215">
            <v>4</v>
          </cell>
          <cell r="J215" t="str">
            <v>n/a</v>
          </cell>
          <cell r="K215">
            <v>0</v>
          </cell>
          <cell r="L215">
            <v>0</v>
          </cell>
          <cell r="M215">
            <v>3</v>
          </cell>
          <cell r="N215">
            <v>2</v>
          </cell>
          <cell r="O215" t="str">
            <v>n/a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0</v>
          </cell>
          <cell r="U215" t="str">
            <v>n/a</v>
          </cell>
          <cell r="V215">
            <v>1</v>
          </cell>
          <cell r="W215" t="str">
            <v>n/a</v>
          </cell>
          <cell r="X215" t="str">
            <v>n/a</v>
          </cell>
          <cell r="Y215" t="str">
            <v>n/a</v>
          </cell>
          <cell r="Z215">
            <v>729</v>
          </cell>
          <cell r="AA215">
            <v>52</v>
          </cell>
        </row>
        <row r="216">
          <cell r="A216" t="str">
            <v>SGB2010</v>
          </cell>
          <cell r="B216">
            <v>5</v>
          </cell>
          <cell r="C216">
            <v>0</v>
          </cell>
          <cell r="D216">
            <v>5</v>
          </cell>
          <cell r="E216" t="str">
            <v>n/a</v>
          </cell>
          <cell r="F216">
            <v>0</v>
          </cell>
          <cell r="G216">
            <v>0</v>
          </cell>
          <cell r="H216">
            <v>7</v>
          </cell>
          <cell r="I216">
            <v>4</v>
          </cell>
          <cell r="J216" t="str">
            <v>n/a</v>
          </cell>
          <cell r="K216">
            <v>0</v>
          </cell>
          <cell r="L216">
            <v>0</v>
          </cell>
          <cell r="M216">
            <v>3</v>
          </cell>
          <cell r="N216">
            <v>2</v>
          </cell>
          <cell r="O216" t="str">
            <v>n/a</v>
          </cell>
          <cell r="P216">
            <v>0</v>
          </cell>
          <cell r="Q216">
            <v>0</v>
          </cell>
          <cell r="R216">
            <v>1</v>
          </cell>
          <cell r="S216">
            <v>0</v>
          </cell>
          <cell r="T216">
            <v>0</v>
          </cell>
          <cell r="U216" t="str">
            <v>n/a</v>
          </cell>
          <cell r="V216">
            <v>1</v>
          </cell>
          <cell r="W216" t="str">
            <v>n/a</v>
          </cell>
          <cell r="X216" t="str">
            <v>n/a</v>
          </cell>
          <cell r="Y216" t="str">
            <v>n/a</v>
          </cell>
          <cell r="Z216">
            <v>601</v>
          </cell>
          <cell r="AA216">
            <v>50</v>
          </cell>
        </row>
        <row r="217">
          <cell r="A217" t="str">
            <v>SGB2009</v>
          </cell>
          <cell r="B217">
            <v>6</v>
          </cell>
          <cell r="C217">
            <v>0</v>
          </cell>
          <cell r="D217">
            <v>6</v>
          </cell>
          <cell r="E217" t="str">
            <v>n/a</v>
          </cell>
          <cell r="F217">
            <v>0</v>
          </cell>
          <cell r="G217">
            <v>0</v>
          </cell>
          <cell r="H217">
            <v>4</v>
          </cell>
          <cell r="I217">
            <v>4</v>
          </cell>
          <cell r="J217" t="str">
            <v>n/a</v>
          </cell>
          <cell r="K217">
            <v>0</v>
          </cell>
          <cell r="L217">
            <v>0</v>
          </cell>
          <cell r="M217">
            <v>3</v>
          </cell>
          <cell r="N217">
            <v>2</v>
          </cell>
          <cell r="O217" t="str">
            <v>n/a</v>
          </cell>
          <cell r="P217">
            <v>0</v>
          </cell>
          <cell r="Q217">
            <v>0</v>
          </cell>
          <cell r="R217">
            <v>1</v>
          </cell>
          <cell r="S217">
            <v>0</v>
          </cell>
          <cell r="T217">
            <v>0</v>
          </cell>
          <cell r="U217" t="str">
            <v>n/a</v>
          </cell>
          <cell r="V217">
            <v>1</v>
          </cell>
          <cell r="W217" t="str">
            <v>n/a</v>
          </cell>
          <cell r="X217" t="str">
            <v>n/a</v>
          </cell>
          <cell r="Y217" t="str">
            <v>n/a</v>
          </cell>
          <cell r="Z217">
            <v>447</v>
          </cell>
          <cell r="AA217">
            <v>50</v>
          </cell>
        </row>
        <row r="218">
          <cell r="A218" t="str">
            <v>SGB2008</v>
          </cell>
          <cell r="B218">
            <v>6</v>
          </cell>
          <cell r="C218">
            <v>1</v>
          </cell>
          <cell r="D218">
            <v>6</v>
          </cell>
          <cell r="E218" t="str">
            <v>n/a</v>
          </cell>
          <cell r="F218">
            <v>0</v>
          </cell>
          <cell r="G218">
            <v>0</v>
          </cell>
          <cell r="H218">
            <v>4</v>
          </cell>
          <cell r="I218">
            <v>4</v>
          </cell>
          <cell r="J218" t="str">
            <v>n/a</v>
          </cell>
          <cell r="K218">
            <v>0</v>
          </cell>
          <cell r="L218">
            <v>0</v>
          </cell>
          <cell r="M218">
            <v>3</v>
          </cell>
          <cell r="N218">
            <v>2</v>
          </cell>
          <cell r="O218" t="str">
            <v>n/a</v>
          </cell>
          <cell r="P218">
            <v>0</v>
          </cell>
          <cell r="Q218">
            <v>0</v>
          </cell>
          <cell r="R218">
            <v>1</v>
          </cell>
          <cell r="S218">
            <v>0</v>
          </cell>
          <cell r="T218">
            <v>0</v>
          </cell>
          <cell r="U218" t="str">
            <v>n/a</v>
          </cell>
          <cell r="V218">
            <v>1</v>
          </cell>
          <cell r="W218" t="str">
            <v>n/a</v>
          </cell>
          <cell r="X218" t="str">
            <v>n/a</v>
          </cell>
          <cell r="Y218" t="str">
            <v>n/a</v>
          </cell>
          <cell r="Z218">
            <v>388</v>
          </cell>
          <cell r="AA218">
            <v>49</v>
          </cell>
        </row>
        <row r="219">
          <cell r="A219" t="str">
            <v>SHB2018</v>
          </cell>
          <cell r="B219">
            <v>7</v>
          </cell>
          <cell r="C219">
            <v>0</v>
          </cell>
          <cell r="D219">
            <v>6</v>
          </cell>
          <cell r="E219">
            <v>2.9733021028417448</v>
          </cell>
          <cell r="F219">
            <v>4</v>
          </cell>
          <cell r="G219">
            <v>3</v>
          </cell>
          <cell r="H219">
            <v>7</v>
          </cell>
          <cell r="I219">
            <v>3</v>
          </cell>
          <cell r="J219">
            <v>0.38802416175430232</v>
          </cell>
          <cell r="K219">
            <v>6</v>
          </cell>
          <cell r="L219">
            <v>6</v>
          </cell>
          <cell r="M219">
            <v>5</v>
          </cell>
          <cell r="N219">
            <v>3</v>
          </cell>
          <cell r="O219">
            <v>6.6413994487219546E-3</v>
          </cell>
          <cell r="P219">
            <v>3</v>
          </cell>
          <cell r="Q219">
            <v>3</v>
          </cell>
          <cell r="R219">
            <v>1</v>
          </cell>
          <cell r="S219">
            <v>1</v>
          </cell>
          <cell r="T219">
            <v>0</v>
          </cell>
          <cell r="U219">
            <v>3.141860029574242</v>
          </cell>
          <cell r="V219">
            <v>0</v>
          </cell>
          <cell r="W219">
            <v>0.22633155229835591</v>
          </cell>
          <cell r="X219">
            <v>2.7469705505433888</v>
          </cell>
          <cell r="Y219">
            <v>0.22633155229835591</v>
          </cell>
          <cell r="Z219">
            <v>685</v>
          </cell>
          <cell r="AA219">
            <v>49</v>
          </cell>
        </row>
        <row r="220">
          <cell r="A220" t="str">
            <v>SHB2017</v>
          </cell>
          <cell r="B220">
            <v>7</v>
          </cell>
          <cell r="C220">
            <v>0</v>
          </cell>
          <cell r="D220">
            <v>6</v>
          </cell>
          <cell r="E220">
            <v>3.1703663990298736</v>
          </cell>
          <cell r="F220">
            <v>4</v>
          </cell>
          <cell r="G220">
            <v>3</v>
          </cell>
          <cell r="H220">
            <v>6</v>
          </cell>
          <cell r="I220">
            <v>3</v>
          </cell>
          <cell r="J220">
            <v>0.38784846615011259</v>
          </cell>
          <cell r="K220">
            <v>6</v>
          </cell>
          <cell r="L220">
            <v>6</v>
          </cell>
          <cell r="M220">
            <v>5</v>
          </cell>
          <cell r="N220">
            <v>3</v>
          </cell>
          <cell r="O220">
            <v>6.63844990542464E-3</v>
          </cell>
          <cell r="P220">
            <v>3</v>
          </cell>
          <cell r="Q220">
            <v>3</v>
          </cell>
          <cell r="R220">
            <v>1</v>
          </cell>
          <cell r="S220">
            <v>1</v>
          </cell>
          <cell r="T220">
            <v>0</v>
          </cell>
          <cell r="U220">
            <v>3.338848257074218</v>
          </cell>
          <cell r="V220">
            <v>0</v>
          </cell>
          <cell r="W220">
            <v>0.22622895944954721</v>
          </cell>
          <cell r="X220">
            <v>2.9441374395803264</v>
          </cell>
          <cell r="Y220">
            <v>0.22622895944954721</v>
          </cell>
          <cell r="Z220">
            <v>655</v>
          </cell>
          <cell r="AA220">
            <v>50</v>
          </cell>
        </row>
        <row r="221">
          <cell r="A221" t="str">
            <v>SHB2016</v>
          </cell>
          <cell r="B221">
            <v>6</v>
          </cell>
          <cell r="C221">
            <v>0</v>
          </cell>
          <cell r="D221">
            <v>5</v>
          </cell>
          <cell r="E221">
            <v>3.7443994927635535</v>
          </cell>
          <cell r="F221">
            <v>3</v>
          </cell>
          <cell r="G221">
            <v>2</v>
          </cell>
          <cell r="H221">
            <v>7</v>
          </cell>
          <cell r="I221">
            <v>3</v>
          </cell>
          <cell r="J221">
            <v>0.46691362243012202</v>
          </cell>
          <cell r="K221">
            <v>7</v>
          </cell>
          <cell r="L221">
            <v>7</v>
          </cell>
          <cell r="M221">
            <v>4</v>
          </cell>
          <cell r="N221">
            <v>1</v>
          </cell>
          <cell r="O221">
            <v>7.8399045710741324E-3</v>
          </cell>
          <cell r="P221">
            <v>3</v>
          </cell>
          <cell r="Q221">
            <v>3</v>
          </cell>
          <cell r="R221">
            <v>1</v>
          </cell>
          <cell r="S221">
            <v>1</v>
          </cell>
          <cell r="T221">
            <v>0</v>
          </cell>
          <cell r="U221">
            <v>3.9522446130386641</v>
          </cell>
          <cell r="V221">
            <v>0</v>
          </cell>
          <cell r="W221">
            <v>0.26717283079119619</v>
          </cell>
          <cell r="X221">
            <v>3.4772266619723573</v>
          </cell>
          <cell r="Y221">
            <v>0.26717283079119619</v>
          </cell>
          <cell r="Z221">
            <v>621</v>
          </cell>
          <cell r="AA221">
            <v>48</v>
          </cell>
        </row>
        <row r="222">
          <cell r="A222" t="str">
            <v>SHB2015</v>
          </cell>
          <cell r="B222">
            <v>5</v>
          </cell>
          <cell r="C222">
            <v>0</v>
          </cell>
          <cell r="D222">
            <v>4</v>
          </cell>
          <cell r="E222">
            <v>3.2677486940897555</v>
          </cell>
          <cell r="F222">
            <v>3</v>
          </cell>
          <cell r="G222">
            <v>2</v>
          </cell>
          <cell r="H222">
            <v>7</v>
          </cell>
          <cell r="I222">
            <v>3</v>
          </cell>
          <cell r="J222">
            <v>0.43495744151628163</v>
          </cell>
          <cell r="K222">
            <v>7</v>
          </cell>
          <cell r="L222">
            <v>7</v>
          </cell>
          <cell r="M222">
            <v>4</v>
          </cell>
          <cell r="N222">
            <v>1</v>
          </cell>
          <cell r="O222">
            <v>7.2930203358929219E-3</v>
          </cell>
          <cell r="P222">
            <v>3</v>
          </cell>
          <cell r="Q222">
            <v>3</v>
          </cell>
          <cell r="R222">
            <v>1</v>
          </cell>
          <cell r="S222">
            <v>1</v>
          </cell>
          <cell r="T222">
            <v>0</v>
          </cell>
          <cell r="U222">
            <v>3.4617122365294883</v>
          </cell>
          <cell r="V222">
            <v>0</v>
          </cell>
          <cell r="W222">
            <v>0.24853299094969875</v>
          </cell>
          <cell r="X222">
            <v>3.0192157031400568</v>
          </cell>
          <cell r="Y222">
            <v>0.24853299094969875</v>
          </cell>
          <cell r="Z222">
            <v>608</v>
          </cell>
          <cell r="AA222">
            <v>47</v>
          </cell>
        </row>
        <row r="223">
          <cell r="A223" t="str">
            <v>SHB2014</v>
          </cell>
          <cell r="B223">
            <v>6</v>
          </cell>
          <cell r="C223">
            <v>0</v>
          </cell>
          <cell r="D223">
            <v>5</v>
          </cell>
          <cell r="E223">
            <v>3.4786575797127512</v>
          </cell>
          <cell r="F223">
            <v>3</v>
          </cell>
          <cell r="G223">
            <v>2</v>
          </cell>
          <cell r="H223">
            <v>7</v>
          </cell>
          <cell r="I223">
            <v>3</v>
          </cell>
          <cell r="J223">
            <v>0.43495275609853146</v>
          </cell>
          <cell r="K223">
            <v>7</v>
          </cell>
          <cell r="L223">
            <v>7</v>
          </cell>
          <cell r="M223">
            <v>4</v>
          </cell>
          <cell r="N223">
            <v>1</v>
          </cell>
          <cell r="O223">
            <v>7.292993283055227E-3</v>
          </cell>
          <cell r="P223">
            <v>3</v>
          </cell>
          <cell r="Q223">
            <v>3</v>
          </cell>
          <cell r="R223">
            <v>1</v>
          </cell>
          <cell r="S223">
            <v>1</v>
          </cell>
          <cell r="T223">
            <v>0</v>
          </cell>
          <cell r="U223">
            <v>3.6725988131945075</v>
          </cell>
          <cell r="V223">
            <v>0</v>
          </cell>
          <cell r="W223">
            <v>0.24853022829756083</v>
          </cell>
          <cell r="X223">
            <v>3.2301273514151903</v>
          </cell>
          <cell r="Y223">
            <v>0.24853022829756083</v>
          </cell>
          <cell r="Z223">
            <v>617</v>
          </cell>
          <cell r="AA223">
            <v>47</v>
          </cell>
        </row>
        <row r="224">
          <cell r="A224" t="str">
            <v>SHB2013</v>
          </cell>
          <cell r="B224">
            <v>7</v>
          </cell>
          <cell r="C224">
            <v>1</v>
          </cell>
          <cell r="D224">
            <v>6</v>
          </cell>
          <cell r="E224">
            <v>3.5056051571653426</v>
          </cell>
          <cell r="F224">
            <v>4</v>
          </cell>
          <cell r="G224">
            <v>2</v>
          </cell>
          <cell r="H224">
            <v>7</v>
          </cell>
          <cell r="I224">
            <v>3</v>
          </cell>
          <cell r="J224">
            <v>0.43495275609853146</v>
          </cell>
          <cell r="K224">
            <v>7</v>
          </cell>
          <cell r="L224">
            <v>7</v>
          </cell>
          <cell r="M224">
            <v>4</v>
          </cell>
          <cell r="N224">
            <v>1</v>
          </cell>
          <cell r="O224">
            <v>7.292993283055227E-3</v>
          </cell>
          <cell r="P224">
            <v>3</v>
          </cell>
          <cell r="Q224">
            <v>3</v>
          </cell>
          <cell r="R224">
            <v>1</v>
          </cell>
          <cell r="S224">
            <v>1</v>
          </cell>
          <cell r="T224">
            <v>0</v>
          </cell>
          <cell r="U224">
            <v>3.6993206782493688</v>
          </cell>
          <cell r="V224">
            <v>0</v>
          </cell>
          <cell r="W224">
            <v>0.24853022829756083</v>
          </cell>
          <cell r="X224">
            <v>3.2570749288677816</v>
          </cell>
          <cell r="Y224">
            <v>0.24853022829756083</v>
          </cell>
          <cell r="Z224">
            <v>640</v>
          </cell>
          <cell r="AA224">
            <v>46</v>
          </cell>
        </row>
        <row r="225">
          <cell r="A225" t="str">
            <v>SHB2012</v>
          </cell>
          <cell r="B225">
            <v>7</v>
          </cell>
          <cell r="C225">
            <v>1</v>
          </cell>
          <cell r="D225">
            <v>6</v>
          </cell>
          <cell r="E225">
            <v>2.8970047435525657</v>
          </cell>
          <cell r="F225">
            <v>4</v>
          </cell>
          <cell r="G225">
            <v>2</v>
          </cell>
          <cell r="H225">
            <v>8</v>
          </cell>
          <cell r="I225">
            <v>3</v>
          </cell>
          <cell r="J225">
            <v>0.31307201129127171</v>
          </cell>
          <cell r="K225">
            <v>8</v>
          </cell>
          <cell r="L225">
            <v>8</v>
          </cell>
          <cell r="M225">
            <v>4</v>
          </cell>
          <cell r="N225">
            <v>1</v>
          </cell>
          <cell r="O225">
            <v>6.0273110127840443E-3</v>
          </cell>
          <cell r="P225">
            <v>2</v>
          </cell>
          <cell r="Q225">
            <v>2</v>
          </cell>
          <cell r="R225">
            <v>1</v>
          </cell>
          <cell r="S225">
            <v>1</v>
          </cell>
          <cell r="T225">
            <v>0</v>
          </cell>
          <cell r="U225">
            <v>3.0107071381966741</v>
          </cell>
          <cell r="V225">
            <v>0</v>
          </cell>
          <cell r="W225">
            <v>0.20539692765994733</v>
          </cell>
          <cell r="X225">
            <v>2.6916078158926182</v>
          </cell>
          <cell r="Y225">
            <v>0.20539692765994733</v>
          </cell>
          <cell r="Z225">
            <v>685</v>
          </cell>
          <cell r="AA225">
            <v>46</v>
          </cell>
        </row>
        <row r="226">
          <cell r="A226" t="str">
            <v>SHB2011</v>
          </cell>
          <cell r="B226">
            <v>7</v>
          </cell>
          <cell r="C226">
            <v>0</v>
          </cell>
          <cell r="D226">
            <v>6</v>
          </cell>
          <cell r="E226">
            <v>5.3183878458851961</v>
          </cell>
          <cell r="F226">
            <v>5</v>
          </cell>
          <cell r="G226">
            <v>2</v>
          </cell>
          <cell r="H226">
            <v>6</v>
          </cell>
          <cell r="I226">
            <v>1</v>
          </cell>
          <cell r="J226">
            <v>0.3051839076180396</v>
          </cell>
          <cell r="K226">
            <v>4</v>
          </cell>
          <cell r="L226">
            <v>4</v>
          </cell>
          <cell r="M226">
            <v>6</v>
          </cell>
          <cell r="N226">
            <v>2</v>
          </cell>
          <cell r="O226">
            <v>4.4049538433319463E-2</v>
          </cell>
          <cell r="P226">
            <v>4</v>
          </cell>
          <cell r="Q226">
            <v>4</v>
          </cell>
          <cell r="R226">
            <v>1</v>
          </cell>
          <cell r="S226">
            <v>1</v>
          </cell>
          <cell r="T226">
            <v>0</v>
          </cell>
          <cell r="U226">
            <v>5.3926600051337052</v>
          </cell>
          <cell r="V226">
            <v>0</v>
          </cell>
          <cell r="W226">
            <v>0.27983674122539443</v>
          </cell>
          <cell r="X226">
            <v>5.0385511046598017</v>
          </cell>
          <cell r="Y226">
            <v>0.27983674122539443</v>
          </cell>
          <cell r="Z226">
            <v>841</v>
          </cell>
          <cell r="AA226">
            <v>47</v>
          </cell>
        </row>
        <row r="227">
          <cell r="A227" t="str">
            <v>SHB2010</v>
          </cell>
          <cell r="B227">
            <v>7</v>
          </cell>
          <cell r="C227">
            <v>0</v>
          </cell>
          <cell r="D227">
            <v>6</v>
          </cell>
          <cell r="E227">
            <v>7.325829603232183</v>
          </cell>
          <cell r="F227">
            <v>6</v>
          </cell>
          <cell r="G227">
            <v>4</v>
          </cell>
          <cell r="H227">
            <v>5</v>
          </cell>
          <cell r="I227">
            <v>0</v>
          </cell>
          <cell r="J227">
            <v>0.42037650687474354</v>
          </cell>
          <cell r="K227">
            <v>5</v>
          </cell>
          <cell r="L227">
            <v>5</v>
          </cell>
          <cell r="M227">
            <v>6</v>
          </cell>
          <cell r="N227">
            <v>2</v>
          </cell>
          <cell r="O227">
            <v>6.0676171429128858E-2</v>
          </cell>
          <cell r="P227">
            <v>4</v>
          </cell>
          <cell r="Q227">
            <v>4</v>
          </cell>
          <cell r="R227">
            <v>1</v>
          </cell>
          <cell r="S227">
            <v>1</v>
          </cell>
          <cell r="T227">
            <v>0</v>
          </cell>
          <cell r="U227">
            <v>7.4281360161312868</v>
          </cell>
          <cell r="V227">
            <v>0</v>
          </cell>
          <cell r="W227">
            <v>0.38546197500942297</v>
          </cell>
          <cell r="X227">
            <v>6.9403676282227602</v>
          </cell>
          <cell r="Y227">
            <v>0.38546197500942297</v>
          </cell>
          <cell r="Z227">
            <v>786</v>
          </cell>
          <cell r="AA227">
            <v>46</v>
          </cell>
        </row>
        <row r="228">
          <cell r="A228" t="str">
            <v>SHB2009</v>
          </cell>
          <cell r="B228">
            <v>6</v>
          </cell>
          <cell r="C228">
            <v>0</v>
          </cell>
          <cell r="D228">
            <v>5</v>
          </cell>
          <cell r="E228">
            <v>8.9849744999999999</v>
          </cell>
          <cell r="F228">
            <v>6</v>
          </cell>
          <cell r="G228">
            <v>4</v>
          </cell>
          <cell r="H228">
            <v>4</v>
          </cell>
          <cell r="I228">
            <v>0</v>
          </cell>
          <cell r="J228">
            <v>0.48536000000000001</v>
          </cell>
          <cell r="K228">
            <v>4</v>
          </cell>
          <cell r="L228">
            <v>4</v>
          </cell>
          <cell r="M228">
            <v>6</v>
          </cell>
          <cell r="N228">
            <v>2</v>
          </cell>
          <cell r="O228">
            <v>0</v>
          </cell>
          <cell r="P228">
            <v>4</v>
          </cell>
          <cell r="Q228">
            <v>4</v>
          </cell>
          <cell r="R228">
            <v>1</v>
          </cell>
          <cell r="S228">
            <v>1</v>
          </cell>
          <cell r="T228">
            <v>0</v>
          </cell>
          <cell r="U228">
            <v>9.021585</v>
          </cell>
          <cell r="V228">
            <v>0</v>
          </cell>
          <cell r="W228">
            <v>0.44874950000000002</v>
          </cell>
          <cell r="X228">
            <v>8.536225</v>
          </cell>
          <cell r="Y228">
            <v>0.44874950000000002</v>
          </cell>
          <cell r="Z228">
            <v>673</v>
          </cell>
          <cell r="AA228">
            <v>45</v>
          </cell>
        </row>
        <row r="229">
          <cell r="A229" t="str">
            <v>SHB2008</v>
          </cell>
          <cell r="B229">
            <v>6</v>
          </cell>
          <cell r="C229">
            <v>0</v>
          </cell>
          <cell r="D229">
            <v>5</v>
          </cell>
          <cell r="E229" t="str">
            <v>n/a</v>
          </cell>
          <cell r="F229">
            <v>4</v>
          </cell>
          <cell r="G229">
            <v>2</v>
          </cell>
          <cell r="H229">
            <v>3</v>
          </cell>
          <cell r="I229">
            <v>0</v>
          </cell>
          <cell r="J229" t="str">
            <v>n/a</v>
          </cell>
          <cell r="K229">
            <v>3</v>
          </cell>
          <cell r="L229">
            <v>3</v>
          </cell>
          <cell r="M229">
            <v>0</v>
          </cell>
          <cell r="N229">
            <v>0</v>
          </cell>
          <cell r="O229" t="str">
            <v>n/a</v>
          </cell>
          <cell r="P229">
            <v>0</v>
          </cell>
          <cell r="Q229">
            <v>0</v>
          </cell>
          <cell r="R229">
            <v>1</v>
          </cell>
          <cell r="S229">
            <v>1</v>
          </cell>
          <cell r="T229">
            <v>0</v>
          </cell>
          <cell r="U229" t="str">
            <v>n/a</v>
          </cell>
          <cell r="V229">
            <v>1</v>
          </cell>
          <cell r="W229" t="str">
            <v>n/a</v>
          </cell>
          <cell r="X229" t="str">
            <v>n/a</v>
          </cell>
          <cell r="Y229" t="str">
            <v>n/a</v>
          </cell>
          <cell r="Z229">
            <v>365</v>
          </cell>
          <cell r="AA229">
            <v>46</v>
          </cell>
        </row>
        <row r="230">
          <cell r="A230" t="str">
            <v>SHB2007</v>
          </cell>
          <cell r="B230">
            <v>4</v>
          </cell>
          <cell r="C230">
            <v>0</v>
          </cell>
          <cell r="D230">
            <v>3</v>
          </cell>
          <cell r="E230" t="str">
            <v>n/a</v>
          </cell>
          <cell r="F230">
            <v>4</v>
          </cell>
          <cell r="G230">
            <v>2</v>
          </cell>
          <cell r="H230">
            <v>4</v>
          </cell>
          <cell r="I230">
            <v>0</v>
          </cell>
          <cell r="J230" t="str">
            <v>n/a</v>
          </cell>
          <cell r="K230">
            <v>3</v>
          </cell>
          <cell r="L230">
            <v>3</v>
          </cell>
          <cell r="M230">
            <v>0</v>
          </cell>
          <cell r="N230">
            <v>0</v>
          </cell>
          <cell r="O230" t="str">
            <v>n/a</v>
          </cell>
          <cell r="P230">
            <v>0</v>
          </cell>
          <cell r="Q230">
            <v>0</v>
          </cell>
          <cell r="R230">
            <v>1</v>
          </cell>
          <cell r="S230">
            <v>1</v>
          </cell>
          <cell r="T230">
            <v>0</v>
          </cell>
          <cell r="U230" t="str">
            <v>n/a</v>
          </cell>
          <cell r="V230">
            <v>1</v>
          </cell>
          <cell r="W230" t="str">
            <v>n/a</v>
          </cell>
          <cell r="X230" t="str">
            <v>n/a</v>
          </cell>
          <cell r="Y230" t="str">
            <v>n/a</v>
          </cell>
          <cell r="Z230">
            <v>258</v>
          </cell>
          <cell r="AA230">
            <v>43</v>
          </cell>
        </row>
        <row r="231">
          <cell r="A231" t="str">
            <v>STB2018</v>
          </cell>
          <cell r="B231">
            <v>7</v>
          </cell>
          <cell r="C231">
            <v>2</v>
          </cell>
          <cell r="D231">
            <v>6</v>
          </cell>
          <cell r="E231">
            <v>3.4821398606949345</v>
          </cell>
          <cell r="F231">
            <v>7</v>
          </cell>
          <cell r="G231">
            <v>7</v>
          </cell>
          <cell r="H231">
            <v>15</v>
          </cell>
          <cell r="I231">
            <v>3</v>
          </cell>
          <cell r="J231">
            <v>2.9075264214741776E-2</v>
          </cell>
          <cell r="K231">
            <v>15</v>
          </cell>
          <cell r="L231">
            <v>13</v>
          </cell>
          <cell r="M231">
            <v>4</v>
          </cell>
          <cell r="N231">
            <v>1</v>
          </cell>
          <cell r="O231">
            <v>7.3070024363311309E-2</v>
          </cell>
          <cell r="P231">
            <v>4</v>
          </cell>
          <cell r="Q231">
            <v>3</v>
          </cell>
          <cell r="R231">
            <v>1</v>
          </cell>
          <cell r="S231">
            <v>0</v>
          </cell>
          <cell r="T231">
            <v>0</v>
          </cell>
          <cell r="U231">
            <v>3.5827461618182084</v>
          </cell>
          <cell r="V231">
            <v>0</v>
          </cell>
          <cell r="W231">
            <v>4.2314115767968855E-3</v>
          </cell>
          <cell r="X231">
            <v>3.4779084491181376</v>
          </cell>
          <cell r="Y231">
            <v>4.2314115767968855E-3</v>
          </cell>
          <cell r="Z231">
            <v>553</v>
          </cell>
          <cell r="AA231">
            <v>55</v>
          </cell>
        </row>
        <row r="232">
          <cell r="A232" t="str">
            <v>STB2017</v>
          </cell>
          <cell r="B232">
            <v>6</v>
          </cell>
          <cell r="C232">
            <v>1</v>
          </cell>
          <cell r="D232">
            <v>5</v>
          </cell>
          <cell r="E232">
            <v>3.4945413008166106</v>
          </cell>
          <cell r="F232">
            <v>3</v>
          </cell>
          <cell r="G232">
            <v>2</v>
          </cell>
          <cell r="H232">
            <v>19</v>
          </cell>
          <cell r="I232">
            <v>5</v>
          </cell>
          <cell r="J232">
            <v>4.4176835038745123E-2</v>
          </cell>
          <cell r="K232">
            <v>12</v>
          </cell>
          <cell r="L232">
            <v>11</v>
          </cell>
          <cell r="M232">
            <v>4</v>
          </cell>
          <cell r="N232">
            <v>1</v>
          </cell>
          <cell r="O232">
            <v>7.3070024363311309E-2</v>
          </cell>
          <cell r="P232">
            <v>0</v>
          </cell>
          <cell r="Q232">
            <v>0</v>
          </cell>
          <cell r="R232">
            <v>1</v>
          </cell>
          <cell r="S232">
            <v>0</v>
          </cell>
          <cell r="T232">
            <v>0</v>
          </cell>
          <cell r="U232">
            <v>3.6144344003018554</v>
          </cell>
          <cell r="V232">
            <v>0</v>
          </cell>
          <cell r="W232">
            <v>4.6184038829557208E-5</v>
          </cell>
          <cell r="X232">
            <v>3.4944951167777814</v>
          </cell>
          <cell r="Y232">
            <v>4.2314115767968855E-3</v>
          </cell>
          <cell r="Z232">
            <v>529</v>
          </cell>
          <cell r="AA232">
            <v>53</v>
          </cell>
        </row>
        <row r="233">
          <cell r="A233" t="str">
            <v>STB2016</v>
          </cell>
          <cell r="B233">
            <v>9</v>
          </cell>
          <cell r="C233">
            <v>2</v>
          </cell>
          <cell r="D233">
            <v>6</v>
          </cell>
          <cell r="E233">
            <v>5.1746464980107882</v>
          </cell>
          <cell r="F233">
            <v>5</v>
          </cell>
          <cell r="G233">
            <v>4</v>
          </cell>
          <cell r="H233">
            <v>22</v>
          </cell>
          <cell r="I233">
            <v>5</v>
          </cell>
          <cell r="J233">
            <v>1.9946213292176767</v>
          </cell>
          <cell r="K233">
            <v>21</v>
          </cell>
          <cell r="L233">
            <v>20</v>
          </cell>
          <cell r="M233">
            <v>3</v>
          </cell>
          <cell r="N233">
            <v>1</v>
          </cell>
          <cell r="O233">
            <v>8.5047547124974865E-2</v>
          </cell>
          <cell r="P233">
            <v>0</v>
          </cell>
          <cell r="Q233">
            <v>0</v>
          </cell>
          <cell r="R233">
            <v>1</v>
          </cell>
          <cell r="S233">
            <v>1</v>
          </cell>
          <cell r="T233">
            <v>0</v>
          </cell>
          <cell r="U233">
            <v>5.4720773632615645</v>
          </cell>
          <cell r="V233">
            <v>0</v>
          </cell>
          <cell r="W233">
            <v>1.7849304352138928</v>
          </cell>
          <cell r="X233">
            <v>3.3897160627968956</v>
          </cell>
          <cell r="Y233">
            <v>1.2463636660211179</v>
          </cell>
          <cell r="Z233">
            <v>571</v>
          </cell>
          <cell r="AA233">
            <v>48</v>
          </cell>
        </row>
        <row r="234">
          <cell r="A234" t="str">
            <v>STB2015</v>
          </cell>
          <cell r="B234">
            <v>9</v>
          </cell>
          <cell r="C234">
            <v>2</v>
          </cell>
          <cell r="D234">
            <v>6</v>
          </cell>
          <cell r="E234">
            <v>5.1736348291554188</v>
          </cell>
          <cell r="F234">
            <v>3</v>
          </cell>
          <cell r="G234">
            <v>2</v>
          </cell>
          <cell r="H234">
            <v>22</v>
          </cell>
          <cell r="I234">
            <v>5</v>
          </cell>
          <cell r="J234">
            <v>1.9893785260006291</v>
          </cell>
          <cell r="K234">
            <v>8</v>
          </cell>
          <cell r="L234">
            <v>8</v>
          </cell>
          <cell r="M234">
            <v>3</v>
          </cell>
          <cell r="N234">
            <v>1</v>
          </cell>
          <cell r="O234">
            <v>8.5047547124974865E-2</v>
          </cell>
          <cell r="P234">
            <v>0</v>
          </cell>
          <cell r="Q234">
            <v>0</v>
          </cell>
          <cell r="R234">
            <v>1</v>
          </cell>
          <cell r="S234">
            <v>1</v>
          </cell>
          <cell r="T234">
            <v>0</v>
          </cell>
          <cell r="U234">
            <v>5.466834560044517</v>
          </cell>
          <cell r="V234">
            <v>0</v>
          </cell>
          <cell r="W234">
            <v>1.7839187663585232</v>
          </cell>
          <cell r="X234">
            <v>3.3897160627968956</v>
          </cell>
          <cell r="Y234">
            <v>1.2463636660211179</v>
          </cell>
          <cell r="Z234">
            <v>559</v>
          </cell>
          <cell r="AA234">
            <v>47</v>
          </cell>
        </row>
        <row r="235">
          <cell r="A235" t="str">
            <v>STB2014</v>
          </cell>
          <cell r="B235">
            <v>9</v>
          </cell>
          <cell r="C235">
            <v>2</v>
          </cell>
          <cell r="D235">
            <v>6</v>
          </cell>
          <cell r="E235">
            <v>4.2763152188241698</v>
          </cell>
          <cell r="F235">
            <v>2</v>
          </cell>
          <cell r="G235">
            <v>2</v>
          </cell>
          <cell r="H235">
            <v>21</v>
          </cell>
          <cell r="I235">
            <v>5</v>
          </cell>
          <cell r="J235">
            <v>2.0959866148928956</v>
          </cell>
          <cell r="K235">
            <v>8</v>
          </cell>
          <cell r="L235">
            <v>8</v>
          </cell>
          <cell r="M235">
            <v>4</v>
          </cell>
          <cell r="N235">
            <v>1</v>
          </cell>
          <cell r="O235">
            <v>0.20047735358203239</v>
          </cell>
          <cell r="P235">
            <v>0</v>
          </cell>
          <cell r="Q235">
            <v>0</v>
          </cell>
          <cell r="R235">
            <v>1</v>
          </cell>
          <cell r="S235">
            <v>1</v>
          </cell>
          <cell r="T235">
            <v>0</v>
          </cell>
          <cell r="U235">
            <v>4.5732641539330023</v>
          </cell>
          <cell r="V235">
            <v>0</v>
          </cell>
          <cell r="W235">
            <v>2.0025784596198277</v>
          </cell>
          <cell r="X235">
            <v>2.273736759204342</v>
          </cell>
          <cell r="Y235">
            <v>1.3937960139205241</v>
          </cell>
          <cell r="Z235">
            <v>609</v>
          </cell>
          <cell r="AA235">
            <v>47</v>
          </cell>
        </row>
        <row r="236">
          <cell r="A236" t="str">
            <v>STB2013</v>
          </cell>
          <cell r="B236">
            <v>10</v>
          </cell>
          <cell r="C236">
            <v>2</v>
          </cell>
          <cell r="D236">
            <v>7</v>
          </cell>
          <cell r="E236">
            <v>4.2763152188241698</v>
          </cell>
          <cell r="F236">
            <v>3</v>
          </cell>
          <cell r="G236">
            <v>3</v>
          </cell>
          <cell r="H236">
            <v>18</v>
          </cell>
          <cell r="I236">
            <v>5</v>
          </cell>
          <cell r="J236">
            <v>2.1656908530792234</v>
          </cell>
          <cell r="K236">
            <v>9</v>
          </cell>
          <cell r="L236">
            <v>9</v>
          </cell>
          <cell r="M236">
            <v>4</v>
          </cell>
          <cell r="N236">
            <v>1</v>
          </cell>
          <cell r="O236">
            <v>1.3627870505891324E-2</v>
          </cell>
          <cell r="P236">
            <v>0</v>
          </cell>
          <cell r="Q236">
            <v>0</v>
          </cell>
          <cell r="R236">
            <v>1</v>
          </cell>
          <cell r="S236">
            <v>1</v>
          </cell>
          <cell r="T236">
            <v>0</v>
          </cell>
          <cell r="U236">
            <v>4.4561189090431901</v>
          </cell>
          <cell r="V236">
            <v>0</v>
          </cell>
          <cell r="W236">
            <v>2.0025784596198277</v>
          </cell>
          <cell r="X236">
            <v>2.273736759204342</v>
          </cell>
          <cell r="Y236">
            <v>1.3937960139205241</v>
          </cell>
          <cell r="Z236">
            <v>656</v>
          </cell>
          <cell r="AA236">
            <v>47</v>
          </cell>
        </row>
        <row r="237">
          <cell r="A237" t="str">
            <v>STB2012</v>
          </cell>
          <cell r="B237">
            <v>8</v>
          </cell>
          <cell r="C237">
            <v>1</v>
          </cell>
          <cell r="D237">
            <v>6</v>
          </cell>
          <cell r="E237">
            <v>4.2517221598436974</v>
          </cell>
          <cell r="F237">
            <v>4</v>
          </cell>
          <cell r="G237">
            <v>4</v>
          </cell>
          <cell r="H237">
            <v>16</v>
          </cell>
          <cell r="I237">
            <v>5</v>
          </cell>
          <cell r="J237">
            <v>2.1623508437134311</v>
          </cell>
          <cell r="K237">
            <v>9</v>
          </cell>
          <cell r="L237">
            <v>9</v>
          </cell>
          <cell r="M237">
            <v>4</v>
          </cell>
          <cell r="N237">
            <v>1</v>
          </cell>
          <cell r="O237">
            <v>0.19275917152009267</v>
          </cell>
          <cell r="P237">
            <v>3</v>
          </cell>
          <cell r="Q237">
            <v>1</v>
          </cell>
          <cell r="R237">
            <v>1</v>
          </cell>
          <cell r="S237">
            <v>1</v>
          </cell>
          <cell r="T237">
            <v>0</v>
          </cell>
          <cell r="U237">
            <v>4.5461985686621338</v>
          </cell>
          <cell r="V237">
            <v>0</v>
          </cell>
          <cell r="W237">
            <v>2.0606336064150894</v>
          </cell>
          <cell r="X237">
            <v>2.1910885534286071</v>
          </cell>
          <cell r="Y237">
            <v>1.4342024398050242</v>
          </cell>
          <cell r="Z237">
            <v>682</v>
          </cell>
          <cell r="AA237">
            <v>45</v>
          </cell>
        </row>
        <row r="238">
          <cell r="A238" t="str">
            <v>STB2011</v>
          </cell>
          <cell r="B238">
            <v>7</v>
          </cell>
          <cell r="C238">
            <v>1</v>
          </cell>
          <cell r="D238">
            <v>7</v>
          </cell>
          <cell r="E238">
            <v>9.1099999822713453</v>
          </cell>
          <cell r="F238">
            <v>6</v>
          </cell>
          <cell r="G238">
            <v>5</v>
          </cell>
          <cell r="H238">
            <v>7</v>
          </cell>
          <cell r="I238">
            <v>1</v>
          </cell>
          <cell r="J238">
            <v>0.1400000251776668</v>
          </cell>
          <cell r="K238">
            <v>7</v>
          </cell>
          <cell r="L238">
            <v>6</v>
          </cell>
          <cell r="M238">
            <v>3</v>
          </cell>
          <cell r="N238">
            <v>1</v>
          </cell>
          <cell r="O238">
            <v>0.18000011218214854</v>
          </cell>
          <cell r="P238">
            <v>3</v>
          </cell>
          <cell r="Q238">
            <v>3</v>
          </cell>
          <cell r="R238">
            <v>1</v>
          </cell>
          <cell r="S238">
            <v>1</v>
          </cell>
          <cell r="T238">
            <v>0</v>
          </cell>
          <cell r="U238">
            <v>9.430000119631158</v>
          </cell>
          <cell r="V238">
            <v>0</v>
          </cell>
          <cell r="W238">
            <v>0</v>
          </cell>
          <cell r="X238">
            <v>9.1099999822713453</v>
          </cell>
          <cell r="Y238">
            <v>3.9999993891808645E-2</v>
          </cell>
          <cell r="Z238">
            <v>608</v>
          </cell>
          <cell r="AA238">
            <v>51</v>
          </cell>
        </row>
        <row r="239">
          <cell r="A239" t="str">
            <v>STB2010</v>
          </cell>
          <cell r="B239">
            <v>8</v>
          </cell>
          <cell r="C239">
            <v>2</v>
          </cell>
          <cell r="D239">
            <v>8</v>
          </cell>
          <cell r="E239">
            <v>9.0080001077388818</v>
          </cell>
          <cell r="F239">
            <v>6</v>
          </cell>
          <cell r="G239">
            <v>5</v>
          </cell>
          <cell r="H239">
            <v>10</v>
          </cell>
          <cell r="I239">
            <v>2</v>
          </cell>
          <cell r="J239">
            <v>0.13299993384085687</v>
          </cell>
          <cell r="K239">
            <v>9</v>
          </cell>
          <cell r="L239">
            <v>7</v>
          </cell>
          <cell r="M239">
            <v>3</v>
          </cell>
          <cell r="N239">
            <v>0</v>
          </cell>
          <cell r="O239">
            <v>0.10509312723811186</v>
          </cell>
          <cell r="P239">
            <v>3</v>
          </cell>
          <cell r="Q239">
            <v>3</v>
          </cell>
          <cell r="R239">
            <v>1</v>
          </cell>
          <cell r="S239">
            <v>1</v>
          </cell>
          <cell r="T239">
            <v>0</v>
          </cell>
          <cell r="U239">
            <v>9.2480931186763922</v>
          </cell>
          <cell r="V239">
            <v>0</v>
          </cell>
          <cell r="W239">
            <v>0</v>
          </cell>
          <cell r="X239">
            <v>9.0080001077388818</v>
          </cell>
          <cell r="Y239">
            <v>3.0999985398557601E-2</v>
          </cell>
          <cell r="Z239">
            <v>654</v>
          </cell>
          <cell r="AA239">
            <v>50</v>
          </cell>
        </row>
        <row r="240">
          <cell r="A240" t="str">
            <v>STB2009</v>
          </cell>
          <cell r="B240">
            <v>9</v>
          </cell>
          <cell r="C240">
            <v>2</v>
          </cell>
          <cell r="D240">
            <v>9</v>
          </cell>
          <cell r="E240" t="str">
            <v>n/a</v>
          </cell>
          <cell r="F240">
            <v>6</v>
          </cell>
          <cell r="G240">
            <v>5</v>
          </cell>
          <cell r="H240">
            <v>11</v>
          </cell>
          <cell r="I240">
            <v>1</v>
          </cell>
          <cell r="J240" t="str">
            <v>n/a</v>
          </cell>
          <cell r="K240">
            <v>7</v>
          </cell>
          <cell r="L240">
            <v>6</v>
          </cell>
          <cell r="M240">
            <v>3</v>
          </cell>
          <cell r="N240">
            <v>0</v>
          </cell>
          <cell r="O240" t="str">
            <v>n/a</v>
          </cell>
          <cell r="P240">
            <v>3</v>
          </cell>
          <cell r="Q240">
            <v>3</v>
          </cell>
          <cell r="R240">
            <v>1</v>
          </cell>
          <cell r="S240">
            <v>1</v>
          </cell>
          <cell r="T240">
            <v>0</v>
          </cell>
          <cell r="U240" t="str">
            <v>n/a</v>
          </cell>
          <cell r="V240">
            <v>1</v>
          </cell>
          <cell r="W240" t="str">
            <v>n/a</v>
          </cell>
          <cell r="X240" t="str">
            <v>n/a</v>
          </cell>
          <cell r="Y240" t="str">
            <v>n/a</v>
          </cell>
          <cell r="Z240">
            <v>751</v>
          </cell>
          <cell r="AA240">
            <v>50</v>
          </cell>
        </row>
        <row r="241">
          <cell r="A241" t="str">
            <v>STB2008</v>
          </cell>
          <cell r="B241">
            <v>9</v>
          </cell>
          <cell r="C241">
            <v>2</v>
          </cell>
          <cell r="D241">
            <v>9</v>
          </cell>
          <cell r="E241" t="str">
            <v>n/a</v>
          </cell>
          <cell r="F241">
            <v>6</v>
          </cell>
          <cell r="G241">
            <v>5</v>
          </cell>
          <cell r="H241">
            <v>11</v>
          </cell>
          <cell r="I241">
            <v>1</v>
          </cell>
          <cell r="J241" t="str">
            <v>n/a</v>
          </cell>
          <cell r="K241">
            <v>7</v>
          </cell>
          <cell r="L241">
            <v>6</v>
          </cell>
          <cell r="M241">
            <v>3</v>
          </cell>
          <cell r="N241">
            <v>0</v>
          </cell>
          <cell r="O241" t="str">
            <v>n/a</v>
          </cell>
          <cell r="P241">
            <v>3</v>
          </cell>
          <cell r="Q241">
            <v>3</v>
          </cell>
          <cell r="R241">
            <v>1</v>
          </cell>
          <cell r="S241">
            <v>1</v>
          </cell>
          <cell r="T241">
            <v>0</v>
          </cell>
          <cell r="U241" t="str">
            <v>n/a</v>
          </cell>
          <cell r="V241">
            <v>1</v>
          </cell>
          <cell r="W241" t="str">
            <v>n/a</v>
          </cell>
          <cell r="X241" t="str">
            <v>n/a</v>
          </cell>
          <cell r="Y241" t="str">
            <v>n/a</v>
          </cell>
          <cell r="Z241">
            <v>736</v>
          </cell>
          <cell r="AA241">
            <v>49</v>
          </cell>
        </row>
        <row r="242">
          <cell r="A242" t="str">
            <v>STB2007</v>
          </cell>
          <cell r="B242">
            <v>10</v>
          </cell>
          <cell r="C242">
            <v>2</v>
          </cell>
          <cell r="D242">
            <v>10</v>
          </cell>
          <cell r="E242">
            <v>10.226967290926426</v>
          </cell>
          <cell r="F242">
            <v>7</v>
          </cell>
          <cell r="G242">
            <v>6</v>
          </cell>
          <cell r="H242">
            <v>5</v>
          </cell>
          <cell r="I242">
            <v>1</v>
          </cell>
          <cell r="J242">
            <v>8.7356986637182915E-2</v>
          </cell>
          <cell r="K242">
            <v>4</v>
          </cell>
          <cell r="L242">
            <v>4</v>
          </cell>
          <cell r="M242">
            <v>3</v>
          </cell>
          <cell r="N242">
            <v>0</v>
          </cell>
          <cell r="O242">
            <v>0.12342165328069885</v>
          </cell>
          <cell r="P242">
            <v>3</v>
          </cell>
          <cell r="Q242">
            <v>3</v>
          </cell>
          <cell r="R242">
            <v>1</v>
          </cell>
          <cell r="S242">
            <v>1</v>
          </cell>
          <cell r="T242">
            <v>0</v>
          </cell>
          <cell r="U242">
            <v>10.43774593084431</v>
          </cell>
          <cell r="V242">
            <v>0</v>
          </cell>
          <cell r="W242">
            <v>0</v>
          </cell>
          <cell r="X242">
            <v>10.226967290926426</v>
          </cell>
          <cell r="Y242">
            <v>0</v>
          </cell>
          <cell r="Z242">
            <v>735</v>
          </cell>
          <cell r="AA242">
            <v>49</v>
          </cell>
        </row>
        <row r="243">
          <cell r="A243" t="str">
            <v>STB2006</v>
          </cell>
          <cell r="B243">
            <v>7</v>
          </cell>
          <cell r="C243">
            <v>2</v>
          </cell>
          <cell r="D243">
            <v>7</v>
          </cell>
          <cell r="E243" t="str">
            <v>n/a</v>
          </cell>
          <cell r="F243">
            <v>0</v>
          </cell>
          <cell r="G243">
            <v>0</v>
          </cell>
          <cell r="H243">
            <v>7</v>
          </cell>
          <cell r="I243">
            <v>2</v>
          </cell>
          <cell r="J243" t="str">
            <v>n/a</v>
          </cell>
          <cell r="K243">
            <v>0</v>
          </cell>
          <cell r="L243">
            <v>0</v>
          </cell>
          <cell r="M243">
            <v>4</v>
          </cell>
          <cell r="N243">
            <v>0</v>
          </cell>
          <cell r="O243" t="str">
            <v>n/a</v>
          </cell>
          <cell r="P243">
            <v>0</v>
          </cell>
          <cell r="Q243">
            <v>0</v>
          </cell>
          <cell r="R243">
            <v>1</v>
          </cell>
          <cell r="S243">
            <v>0</v>
          </cell>
          <cell r="T243">
            <v>0</v>
          </cell>
          <cell r="U243" t="str">
            <v>n/a</v>
          </cell>
          <cell r="V243">
            <v>1</v>
          </cell>
          <cell r="W243" t="str">
            <v>n/a</v>
          </cell>
          <cell r="X243" t="str">
            <v>n/a</v>
          </cell>
          <cell r="Y243" t="str">
            <v>n/a</v>
          </cell>
          <cell r="Z243">
            <v>686</v>
          </cell>
          <cell r="AA243">
            <v>49</v>
          </cell>
        </row>
        <row r="244">
          <cell r="A244" t="str">
            <v>TCB2018</v>
          </cell>
          <cell r="B244">
            <v>7</v>
          </cell>
          <cell r="C244">
            <v>0</v>
          </cell>
          <cell r="D244">
            <v>6</v>
          </cell>
          <cell r="E244">
            <v>2.7973485189076213</v>
          </cell>
          <cell r="F244">
            <v>7</v>
          </cell>
          <cell r="G244">
            <v>2</v>
          </cell>
          <cell r="H244">
            <v>5</v>
          </cell>
          <cell r="I244">
            <v>1</v>
          </cell>
          <cell r="J244">
            <v>0.42152974454990483</v>
          </cell>
          <cell r="K244">
            <v>5</v>
          </cell>
          <cell r="L244">
            <v>1</v>
          </cell>
          <cell r="M244">
            <v>4</v>
          </cell>
          <cell r="N244">
            <v>2</v>
          </cell>
          <cell r="O244">
            <v>8.8640220482562648E-2</v>
          </cell>
          <cell r="P244">
            <v>4</v>
          </cell>
          <cell r="Q244">
            <v>4</v>
          </cell>
          <cell r="R244">
            <v>1</v>
          </cell>
          <cell r="S244">
            <v>1</v>
          </cell>
          <cell r="T244">
            <v>0</v>
          </cell>
          <cell r="U244">
            <v>3.2821354263975699</v>
          </cell>
          <cell r="V244">
            <v>0</v>
          </cell>
          <cell r="W244">
            <v>2.538305754251877E-2</v>
          </cell>
          <cell r="X244">
            <v>2.7719654613651024</v>
          </cell>
          <cell r="Y244">
            <v>0.17445557619736812</v>
          </cell>
          <cell r="Z244">
            <v>754</v>
          </cell>
          <cell r="AA244">
            <v>50</v>
          </cell>
        </row>
        <row r="245">
          <cell r="A245" t="str">
            <v>TCB2017</v>
          </cell>
          <cell r="B245">
            <v>7</v>
          </cell>
          <cell r="C245">
            <v>0</v>
          </cell>
          <cell r="D245">
            <v>6</v>
          </cell>
          <cell r="E245">
            <v>2.7944885914289763</v>
          </cell>
          <cell r="F245">
            <v>7</v>
          </cell>
          <cell r="G245">
            <v>2</v>
          </cell>
          <cell r="H245">
            <v>22</v>
          </cell>
          <cell r="I245">
            <v>8</v>
          </cell>
          <cell r="J245">
            <v>0.38743534790743223</v>
          </cell>
          <cell r="K245">
            <v>13</v>
          </cell>
          <cell r="L245">
            <v>9</v>
          </cell>
          <cell r="M245">
            <v>4</v>
          </cell>
          <cell r="N245">
            <v>2</v>
          </cell>
          <cell r="O245">
            <v>8.8640220482562648E-2</v>
          </cell>
          <cell r="P245">
            <v>4</v>
          </cell>
          <cell r="Q245">
            <v>4</v>
          </cell>
          <cell r="R245">
            <v>1</v>
          </cell>
          <cell r="S245">
            <v>1</v>
          </cell>
          <cell r="T245">
            <v>0</v>
          </cell>
          <cell r="U245">
            <v>3.2480410297550977</v>
          </cell>
          <cell r="V245">
            <v>0</v>
          </cell>
          <cell r="W245">
            <v>2.2523130063873392E-2</v>
          </cell>
          <cell r="X245">
            <v>2.7719654613651028</v>
          </cell>
          <cell r="Y245">
            <v>0.17159564871872274</v>
          </cell>
          <cell r="Z245">
            <v>782</v>
          </cell>
          <cell r="AA245">
            <v>49</v>
          </cell>
        </row>
        <row r="246">
          <cell r="A246" t="str">
            <v>TCB2016</v>
          </cell>
          <cell r="B246">
            <v>7</v>
          </cell>
          <cell r="C246">
            <v>0</v>
          </cell>
          <cell r="D246">
            <v>7</v>
          </cell>
          <cell r="E246">
            <v>3.4341135511892391</v>
          </cell>
          <cell r="F246">
            <v>7</v>
          </cell>
          <cell r="G246">
            <v>2</v>
          </cell>
          <cell r="H246">
            <v>14</v>
          </cell>
          <cell r="I246">
            <v>4</v>
          </cell>
          <cell r="J246">
            <v>1.8941174179495968E-2</v>
          </cell>
          <cell r="K246">
            <v>14</v>
          </cell>
          <cell r="L246">
            <v>10</v>
          </cell>
          <cell r="M246">
            <v>4</v>
          </cell>
          <cell r="N246">
            <v>2</v>
          </cell>
          <cell r="O246">
            <v>0.10636116956513827</v>
          </cell>
          <cell r="P246">
            <v>4</v>
          </cell>
          <cell r="Q246">
            <v>4</v>
          </cell>
          <cell r="R246">
            <v>1</v>
          </cell>
          <cell r="S246">
            <v>1</v>
          </cell>
          <cell r="T246">
            <v>0</v>
          </cell>
          <cell r="U246">
            <v>3.5594158949338732</v>
          </cell>
          <cell r="V246">
            <v>0</v>
          </cell>
          <cell r="W246">
            <v>0</v>
          </cell>
          <cell r="X246">
            <v>3.4341135511892391</v>
          </cell>
          <cell r="Y246">
            <v>0</v>
          </cell>
          <cell r="Z246">
            <v>776</v>
          </cell>
          <cell r="AA246">
            <v>49</v>
          </cell>
        </row>
        <row r="247">
          <cell r="A247" t="str">
            <v>TCB2015</v>
          </cell>
          <cell r="B247">
            <v>7</v>
          </cell>
          <cell r="C247">
            <v>0</v>
          </cell>
          <cell r="D247">
            <v>6</v>
          </cell>
          <cell r="E247">
            <v>2.719424527381781</v>
          </cell>
          <cell r="F247">
            <v>7</v>
          </cell>
          <cell r="G247">
            <v>2</v>
          </cell>
          <cell r="H247">
            <v>13</v>
          </cell>
          <cell r="I247">
            <v>3</v>
          </cell>
          <cell r="J247">
            <v>2.6551465435250686E-2</v>
          </cell>
          <cell r="K247">
            <v>13</v>
          </cell>
          <cell r="L247">
            <v>8</v>
          </cell>
          <cell r="M247">
            <v>4</v>
          </cell>
          <cell r="N247">
            <v>2</v>
          </cell>
          <cell r="O247">
            <v>1.3516437950120404E-6</v>
          </cell>
          <cell r="P247">
            <v>3</v>
          </cell>
          <cell r="Q247">
            <v>3</v>
          </cell>
          <cell r="R247">
            <v>1</v>
          </cell>
          <cell r="S247">
            <v>1</v>
          </cell>
          <cell r="T247">
            <v>0</v>
          </cell>
          <cell r="U247">
            <v>2.7459773444608264</v>
          </cell>
          <cell r="V247">
            <v>0</v>
          </cell>
          <cell r="W247">
            <v>0</v>
          </cell>
          <cell r="X247">
            <v>2.719424527381781</v>
          </cell>
          <cell r="Y247">
            <v>0</v>
          </cell>
          <cell r="Z247">
            <v>750</v>
          </cell>
          <cell r="AA247">
            <v>47</v>
          </cell>
        </row>
        <row r="248">
          <cell r="A248" t="str">
            <v>TCB2014</v>
          </cell>
          <cell r="B248">
            <v>7</v>
          </cell>
          <cell r="C248">
            <v>0</v>
          </cell>
          <cell r="D248">
            <v>6</v>
          </cell>
          <cell r="E248">
            <v>2.7286449173099636</v>
          </cell>
          <cell r="F248">
            <v>7</v>
          </cell>
          <cell r="G248">
            <v>2</v>
          </cell>
          <cell r="H248">
            <v>11</v>
          </cell>
          <cell r="I248">
            <v>1</v>
          </cell>
          <cell r="J248">
            <v>2.6641489946691486E-2</v>
          </cell>
          <cell r="K248">
            <v>11</v>
          </cell>
          <cell r="L248">
            <v>4</v>
          </cell>
          <cell r="M248">
            <v>4</v>
          </cell>
          <cell r="N248">
            <v>2</v>
          </cell>
          <cell r="O248">
            <v>1.3562266332958514E-6</v>
          </cell>
          <cell r="P248">
            <v>3</v>
          </cell>
          <cell r="Q248">
            <v>3</v>
          </cell>
          <cell r="R248">
            <v>1</v>
          </cell>
          <cell r="S248">
            <v>1</v>
          </cell>
          <cell r="T248">
            <v>0</v>
          </cell>
          <cell r="U248">
            <v>2.7552877634832882</v>
          </cell>
          <cell r="V248">
            <v>0</v>
          </cell>
          <cell r="W248">
            <v>0</v>
          </cell>
          <cell r="X248">
            <v>2.7286449173099636</v>
          </cell>
          <cell r="Y248">
            <v>0</v>
          </cell>
          <cell r="Z248">
            <v>686</v>
          </cell>
          <cell r="AA248">
            <v>46</v>
          </cell>
        </row>
        <row r="249">
          <cell r="A249" t="str">
            <v>TCB2013</v>
          </cell>
          <cell r="B249">
            <v>9</v>
          </cell>
          <cell r="C249">
            <v>0</v>
          </cell>
          <cell r="D249">
            <v>8</v>
          </cell>
          <cell r="E249">
            <v>2.719424527381781</v>
          </cell>
          <cell r="F249">
            <v>9</v>
          </cell>
          <cell r="G249">
            <v>4</v>
          </cell>
          <cell r="H249">
            <v>12</v>
          </cell>
          <cell r="I249">
            <v>1</v>
          </cell>
          <cell r="J249">
            <v>3.8580081478011591E-2</v>
          </cell>
          <cell r="K249">
            <v>11</v>
          </cell>
          <cell r="L249">
            <v>4</v>
          </cell>
          <cell r="M249">
            <v>4</v>
          </cell>
          <cell r="N249">
            <v>2</v>
          </cell>
          <cell r="O249">
            <v>1.3516437950120404E-6</v>
          </cell>
          <cell r="P249">
            <v>3</v>
          </cell>
          <cell r="Q249">
            <v>3</v>
          </cell>
          <cell r="R249">
            <v>1</v>
          </cell>
          <cell r="S249">
            <v>1</v>
          </cell>
          <cell r="T249">
            <v>0</v>
          </cell>
          <cell r="U249">
            <v>2.7580059605035876</v>
          </cell>
          <cell r="V249">
            <v>0</v>
          </cell>
          <cell r="W249">
            <v>0</v>
          </cell>
          <cell r="X249">
            <v>2.719424527381781</v>
          </cell>
          <cell r="Y249">
            <v>0</v>
          </cell>
          <cell r="Z249">
            <v>658</v>
          </cell>
          <cell r="AA249">
            <v>44</v>
          </cell>
        </row>
        <row r="250">
          <cell r="A250" t="str">
            <v>TCB2012</v>
          </cell>
          <cell r="B250">
            <v>8</v>
          </cell>
          <cell r="C250">
            <v>0</v>
          </cell>
          <cell r="D250">
            <v>8</v>
          </cell>
          <cell r="E250">
            <v>2.7286449173099636</v>
          </cell>
          <cell r="F250">
            <v>7</v>
          </cell>
          <cell r="G250">
            <v>3</v>
          </cell>
          <cell r="H250">
            <v>15</v>
          </cell>
          <cell r="I250">
            <v>5</v>
          </cell>
          <cell r="J250">
            <v>0.14179428564328403</v>
          </cell>
          <cell r="K250">
            <v>15</v>
          </cell>
          <cell r="L250">
            <v>9</v>
          </cell>
          <cell r="M250">
            <v>4</v>
          </cell>
          <cell r="N250">
            <v>2</v>
          </cell>
          <cell r="O250">
            <v>5.462553124145976E-2</v>
          </cell>
          <cell r="P250">
            <v>3</v>
          </cell>
          <cell r="Q250">
            <v>3</v>
          </cell>
          <cell r="R250">
            <v>1</v>
          </cell>
          <cell r="S250">
            <v>1</v>
          </cell>
          <cell r="T250">
            <v>0</v>
          </cell>
          <cell r="U250">
            <v>2.925064734194708</v>
          </cell>
          <cell r="V250">
            <v>0</v>
          </cell>
          <cell r="W250">
            <v>0</v>
          </cell>
          <cell r="X250">
            <v>2.7286449173099636</v>
          </cell>
          <cell r="Y250">
            <v>0</v>
          </cell>
          <cell r="Z250">
            <v>855</v>
          </cell>
          <cell r="AA250">
            <v>43</v>
          </cell>
        </row>
        <row r="251">
          <cell r="A251" t="str">
            <v>TCB2011</v>
          </cell>
          <cell r="B251">
            <v>9</v>
          </cell>
          <cell r="C251">
            <v>0</v>
          </cell>
          <cell r="D251">
            <v>8</v>
          </cell>
          <cell r="E251">
            <v>2.9038846649110179</v>
          </cell>
          <cell r="F251">
            <v>9</v>
          </cell>
          <cell r="G251">
            <v>6</v>
          </cell>
          <cell r="H251">
            <v>16</v>
          </cell>
          <cell r="I251">
            <v>5</v>
          </cell>
          <cell r="J251">
            <v>0.29937248934812966</v>
          </cell>
          <cell r="K251">
            <v>16</v>
          </cell>
          <cell r="L251">
            <v>10</v>
          </cell>
          <cell r="M251">
            <v>4</v>
          </cell>
          <cell r="N251">
            <v>3</v>
          </cell>
          <cell r="O251">
            <v>5.5255422262825871E-2</v>
          </cell>
          <cell r="P251">
            <v>4</v>
          </cell>
          <cell r="Q251">
            <v>4</v>
          </cell>
          <cell r="R251">
            <v>1</v>
          </cell>
          <cell r="S251">
            <v>1</v>
          </cell>
          <cell r="T251">
            <v>0</v>
          </cell>
          <cell r="U251">
            <v>3.1019024635021735</v>
          </cell>
          <cell r="V251">
            <v>0</v>
          </cell>
          <cell r="W251">
            <v>0.15661011301980021</v>
          </cell>
          <cell r="X251">
            <v>2.7472745518912176</v>
          </cell>
          <cell r="Y251">
            <v>0.15661011301980021</v>
          </cell>
          <cell r="Z251">
            <v>977</v>
          </cell>
          <cell r="AA251">
            <v>42</v>
          </cell>
        </row>
        <row r="252">
          <cell r="A252" t="str">
            <v>TCB2010</v>
          </cell>
          <cell r="B252">
            <v>9</v>
          </cell>
          <cell r="C252">
            <v>0</v>
          </cell>
          <cell r="D252">
            <v>8</v>
          </cell>
          <cell r="E252">
            <v>3.6813171819417922</v>
          </cell>
          <cell r="F252">
            <v>9</v>
          </cell>
          <cell r="G252">
            <v>6</v>
          </cell>
          <cell r="H252">
            <v>14</v>
          </cell>
          <cell r="I252">
            <v>4</v>
          </cell>
          <cell r="J252">
            <v>0.39144346334699204</v>
          </cell>
          <cell r="K252">
            <v>14</v>
          </cell>
          <cell r="L252">
            <v>7</v>
          </cell>
          <cell r="M252">
            <v>4</v>
          </cell>
          <cell r="N252">
            <v>3</v>
          </cell>
          <cell r="O252">
            <v>7.0048489814185849E-2</v>
          </cell>
          <cell r="P252">
            <v>4</v>
          </cell>
          <cell r="Q252">
            <v>4</v>
          </cell>
          <cell r="R252">
            <v>1</v>
          </cell>
          <cell r="S252">
            <v>1</v>
          </cell>
          <cell r="T252">
            <v>0</v>
          </cell>
          <cell r="U252">
            <v>3.9445596285272138</v>
          </cell>
          <cell r="V252">
            <v>0</v>
          </cell>
          <cell r="W252">
            <v>0.19853801595226334</v>
          </cell>
          <cell r="X252">
            <v>3.4827791659895291</v>
          </cell>
          <cell r="Y252">
            <v>0.19853801595226334</v>
          </cell>
          <cell r="Z252">
            <v>916</v>
          </cell>
          <cell r="AA252">
            <v>42</v>
          </cell>
        </row>
        <row r="253">
          <cell r="A253" t="str">
            <v>TCB2009</v>
          </cell>
          <cell r="B253">
            <v>9</v>
          </cell>
          <cell r="C253">
            <v>0</v>
          </cell>
          <cell r="D253">
            <v>8</v>
          </cell>
          <cell r="E253" t="str">
            <v>n/a</v>
          </cell>
          <cell r="F253">
            <v>9</v>
          </cell>
          <cell r="G253">
            <v>6</v>
          </cell>
          <cell r="H253">
            <v>13</v>
          </cell>
          <cell r="I253">
            <v>3</v>
          </cell>
          <cell r="J253" t="str">
            <v>n/a</v>
          </cell>
          <cell r="K253">
            <v>10</v>
          </cell>
          <cell r="L253">
            <v>5</v>
          </cell>
          <cell r="M253">
            <v>4</v>
          </cell>
          <cell r="N253">
            <v>3</v>
          </cell>
          <cell r="O253" t="str">
            <v>n/a</v>
          </cell>
          <cell r="P253">
            <v>4</v>
          </cell>
          <cell r="Q253">
            <v>4</v>
          </cell>
          <cell r="R253">
            <v>1</v>
          </cell>
          <cell r="S253">
            <v>1</v>
          </cell>
          <cell r="T253">
            <v>0</v>
          </cell>
          <cell r="U253" t="str">
            <v>n/a</v>
          </cell>
          <cell r="V253">
            <v>1</v>
          </cell>
          <cell r="W253" t="str">
            <v>n/a</v>
          </cell>
          <cell r="X253" t="str">
            <v>n/a</v>
          </cell>
          <cell r="Y253" t="str">
            <v>n/a</v>
          </cell>
          <cell r="Z253">
            <v>786</v>
          </cell>
          <cell r="AA253">
            <v>41</v>
          </cell>
        </row>
        <row r="254">
          <cell r="A254" t="str">
            <v>TCB2008</v>
          </cell>
          <cell r="B254">
            <v>8</v>
          </cell>
          <cell r="C254">
            <v>0</v>
          </cell>
          <cell r="D254">
            <v>8</v>
          </cell>
          <cell r="E254" t="str">
            <v>n/a</v>
          </cell>
          <cell r="F254">
            <v>7</v>
          </cell>
          <cell r="G254">
            <v>3</v>
          </cell>
          <cell r="H254">
            <v>9</v>
          </cell>
          <cell r="I254">
            <v>4</v>
          </cell>
          <cell r="J254" t="str">
            <v>n/a</v>
          </cell>
          <cell r="K254">
            <v>9</v>
          </cell>
          <cell r="L254">
            <v>7</v>
          </cell>
          <cell r="M254">
            <v>3</v>
          </cell>
          <cell r="N254">
            <v>2</v>
          </cell>
          <cell r="O254" t="str">
            <v>n/a</v>
          </cell>
          <cell r="P254">
            <v>3</v>
          </cell>
          <cell r="Q254">
            <v>2</v>
          </cell>
          <cell r="R254">
            <v>1</v>
          </cell>
          <cell r="S254">
            <v>1</v>
          </cell>
          <cell r="T254">
            <v>0</v>
          </cell>
          <cell r="U254" t="str">
            <v>n/a</v>
          </cell>
          <cell r="V254">
            <v>1</v>
          </cell>
          <cell r="W254" t="str">
            <v>n/a</v>
          </cell>
          <cell r="X254" t="str">
            <v>n/a</v>
          </cell>
          <cell r="Y254" t="str">
            <v>n/a</v>
          </cell>
          <cell r="Z254">
            <v>831</v>
          </cell>
          <cell r="AA254">
            <v>44</v>
          </cell>
        </row>
        <row r="255">
          <cell r="A255" t="str">
            <v>TCB2007</v>
          </cell>
          <cell r="B255">
            <v>9</v>
          </cell>
          <cell r="C255">
            <v>1</v>
          </cell>
          <cell r="D255">
            <v>9</v>
          </cell>
          <cell r="E255">
            <v>0</v>
          </cell>
          <cell r="F255">
            <v>9</v>
          </cell>
          <cell r="G255">
            <v>3</v>
          </cell>
          <cell r="H255">
            <v>7</v>
          </cell>
          <cell r="I255">
            <v>3</v>
          </cell>
          <cell r="J255">
            <v>0</v>
          </cell>
          <cell r="K255">
            <v>6</v>
          </cell>
          <cell r="L255">
            <v>5</v>
          </cell>
          <cell r="M255">
            <v>3</v>
          </cell>
          <cell r="N255">
            <v>1</v>
          </cell>
          <cell r="O255">
            <v>0</v>
          </cell>
          <cell r="P255">
            <v>3</v>
          </cell>
          <cell r="Q255">
            <v>3</v>
          </cell>
          <cell r="R255">
            <v>1</v>
          </cell>
          <cell r="S255">
            <v>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766</v>
          </cell>
          <cell r="AA255">
            <v>45</v>
          </cell>
        </row>
        <row r="256">
          <cell r="A256" t="str">
            <v>TCB2006</v>
          </cell>
          <cell r="B256">
            <v>9</v>
          </cell>
          <cell r="C256">
            <v>1</v>
          </cell>
          <cell r="D256">
            <v>9</v>
          </cell>
          <cell r="E256">
            <v>0</v>
          </cell>
          <cell r="F256">
            <v>8</v>
          </cell>
          <cell r="G256">
            <v>3</v>
          </cell>
          <cell r="H256">
            <v>5</v>
          </cell>
          <cell r="I256">
            <v>3</v>
          </cell>
          <cell r="J256">
            <v>0</v>
          </cell>
          <cell r="K256">
            <v>4</v>
          </cell>
          <cell r="L256">
            <v>4</v>
          </cell>
          <cell r="M256">
            <v>3</v>
          </cell>
          <cell r="N256">
            <v>1</v>
          </cell>
          <cell r="O256">
            <v>0</v>
          </cell>
          <cell r="P256">
            <v>3</v>
          </cell>
          <cell r="Q256">
            <v>3</v>
          </cell>
          <cell r="R256">
            <v>1</v>
          </cell>
          <cell r="S256">
            <v>1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716</v>
          </cell>
          <cell r="AA256">
            <v>45</v>
          </cell>
        </row>
        <row r="257">
          <cell r="A257" t="str">
            <v>TCB2005</v>
          </cell>
          <cell r="B257">
            <v>6</v>
          </cell>
          <cell r="C257">
            <v>1</v>
          </cell>
          <cell r="D257">
            <v>6</v>
          </cell>
          <cell r="E257">
            <v>0</v>
          </cell>
          <cell r="F257">
            <v>4</v>
          </cell>
          <cell r="G257">
            <v>1</v>
          </cell>
          <cell r="H257">
            <v>5</v>
          </cell>
          <cell r="I257">
            <v>2</v>
          </cell>
          <cell r="J257">
            <v>0</v>
          </cell>
          <cell r="K257">
            <v>2</v>
          </cell>
          <cell r="L257">
            <v>2</v>
          </cell>
          <cell r="M257">
            <v>3</v>
          </cell>
          <cell r="N257">
            <v>2</v>
          </cell>
          <cell r="O257">
            <v>0</v>
          </cell>
          <cell r="P257">
            <v>2</v>
          </cell>
          <cell r="Q257">
            <v>1</v>
          </cell>
          <cell r="R257">
            <v>0</v>
          </cell>
          <cell r="S257">
            <v>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561</v>
          </cell>
          <cell r="AA257">
            <v>43</v>
          </cell>
        </row>
        <row r="258">
          <cell r="A258" t="str">
            <v>TCB2003</v>
          </cell>
          <cell r="B258">
            <v>8</v>
          </cell>
          <cell r="C258">
            <v>2</v>
          </cell>
          <cell r="D258">
            <v>8</v>
          </cell>
          <cell r="E258">
            <v>0</v>
          </cell>
          <cell r="F258">
            <v>8</v>
          </cell>
          <cell r="G258">
            <v>2</v>
          </cell>
          <cell r="H258">
            <v>3</v>
          </cell>
          <cell r="I258">
            <v>2</v>
          </cell>
          <cell r="J258">
            <v>0</v>
          </cell>
          <cell r="K258">
            <v>3</v>
          </cell>
          <cell r="L258">
            <v>3</v>
          </cell>
          <cell r="M258">
            <v>3</v>
          </cell>
          <cell r="N258">
            <v>1</v>
          </cell>
          <cell r="O258">
            <v>0</v>
          </cell>
          <cell r="P258">
            <v>3</v>
          </cell>
          <cell r="Q258">
            <v>1</v>
          </cell>
          <cell r="R258">
            <v>1</v>
          </cell>
          <cell r="S258">
            <v>1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622</v>
          </cell>
          <cell r="AA258">
            <v>44</v>
          </cell>
        </row>
        <row r="259">
          <cell r="A259" t="str">
            <v>TCB2002</v>
          </cell>
          <cell r="B259">
            <v>7</v>
          </cell>
          <cell r="C259">
            <v>2</v>
          </cell>
          <cell r="D259">
            <v>7</v>
          </cell>
          <cell r="E259">
            <v>0</v>
          </cell>
          <cell r="F259">
            <v>7</v>
          </cell>
          <cell r="G259">
            <v>2</v>
          </cell>
          <cell r="H259">
            <v>3</v>
          </cell>
          <cell r="I259">
            <v>2</v>
          </cell>
          <cell r="J259">
            <v>0</v>
          </cell>
          <cell r="K259">
            <v>3</v>
          </cell>
          <cell r="L259">
            <v>3</v>
          </cell>
          <cell r="M259">
            <v>3</v>
          </cell>
          <cell r="N259">
            <v>1</v>
          </cell>
          <cell r="O259">
            <v>0</v>
          </cell>
          <cell r="P259">
            <v>3</v>
          </cell>
          <cell r="Q259">
            <v>1</v>
          </cell>
          <cell r="R259">
            <v>1</v>
          </cell>
          <cell r="S259">
            <v>1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576</v>
          </cell>
          <cell r="AA259">
            <v>44</v>
          </cell>
        </row>
        <row r="260">
          <cell r="A260" t="str">
            <v>TPB2018</v>
          </cell>
          <cell r="B260">
            <v>8</v>
          </cell>
          <cell r="C260">
            <v>2</v>
          </cell>
          <cell r="D260">
            <v>8</v>
          </cell>
          <cell r="E260">
            <v>8.2465525745786827</v>
          </cell>
          <cell r="F260">
            <v>7</v>
          </cell>
          <cell r="G260">
            <v>5</v>
          </cell>
          <cell r="H260">
            <v>8</v>
          </cell>
          <cell r="I260">
            <v>1</v>
          </cell>
          <cell r="J260">
            <v>8.1733123129974186E-4</v>
          </cell>
          <cell r="K260">
            <v>8</v>
          </cell>
          <cell r="L260">
            <v>8</v>
          </cell>
          <cell r="M260">
            <v>3</v>
          </cell>
          <cell r="N260">
            <v>2</v>
          </cell>
          <cell r="O260">
            <v>1.7213099190822095E-3</v>
          </cell>
          <cell r="P260">
            <v>2</v>
          </cell>
          <cell r="Q260">
            <v>2</v>
          </cell>
          <cell r="R260">
            <v>1</v>
          </cell>
          <cell r="S260">
            <v>1</v>
          </cell>
          <cell r="T260">
            <v>0</v>
          </cell>
          <cell r="U260">
            <v>8.2490912157290648</v>
          </cell>
          <cell r="V260">
            <v>0</v>
          </cell>
          <cell r="W260">
            <v>0</v>
          </cell>
          <cell r="X260">
            <v>8.2465525745786827</v>
          </cell>
          <cell r="Y260">
            <v>0</v>
          </cell>
          <cell r="Z260">
            <v>419</v>
          </cell>
          <cell r="AA260">
            <v>52</v>
          </cell>
        </row>
        <row r="261">
          <cell r="A261" t="str">
            <v>TPB2017</v>
          </cell>
          <cell r="B261">
            <v>8</v>
          </cell>
          <cell r="C261">
            <v>1</v>
          </cell>
          <cell r="D261">
            <v>8</v>
          </cell>
          <cell r="E261">
            <v>9.4691328441751672</v>
          </cell>
          <cell r="F261">
            <v>8</v>
          </cell>
          <cell r="G261">
            <v>5</v>
          </cell>
          <cell r="H261">
            <v>13</v>
          </cell>
          <cell r="I261">
            <v>2</v>
          </cell>
          <cell r="J261">
            <v>9.386115789102947E-4</v>
          </cell>
          <cell r="K261">
            <v>13</v>
          </cell>
          <cell r="L261">
            <v>12</v>
          </cell>
          <cell r="M261">
            <v>3</v>
          </cell>
          <cell r="N261">
            <v>1</v>
          </cell>
          <cell r="O261">
            <v>1.9766706717091872E-3</v>
          </cell>
          <cell r="P261">
            <v>2</v>
          </cell>
          <cell r="Q261">
            <v>2</v>
          </cell>
          <cell r="R261">
            <v>1</v>
          </cell>
          <cell r="S261">
            <v>1</v>
          </cell>
          <cell r="T261">
            <v>0</v>
          </cell>
          <cell r="U261">
            <v>9.4720481264257863</v>
          </cell>
          <cell r="V261">
            <v>0</v>
          </cell>
          <cell r="W261">
            <v>0</v>
          </cell>
          <cell r="X261">
            <v>9.4691328441751672</v>
          </cell>
          <cell r="Y261">
            <v>0</v>
          </cell>
          <cell r="Z261">
            <v>448</v>
          </cell>
          <cell r="AA261">
            <v>50</v>
          </cell>
        </row>
        <row r="262">
          <cell r="A262" t="str">
            <v>TPB2016</v>
          </cell>
          <cell r="B262">
            <v>8</v>
          </cell>
          <cell r="C262">
            <v>1</v>
          </cell>
          <cell r="D262">
            <v>8</v>
          </cell>
          <cell r="E262" t="str">
            <v>n/a</v>
          </cell>
          <cell r="F262">
            <v>8</v>
          </cell>
          <cell r="G262">
            <v>5</v>
          </cell>
          <cell r="H262">
            <v>12</v>
          </cell>
          <cell r="I262">
            <v>2</v>
          </cell>
          <cell r="J262" t="str">
            <v>n/a</v>
          </cell>
          <cell r="K262">
            <v>12</v>
          </cell>
          <cell r="L262">
            <v>9</v>
          </cell>
          <cell r="M262">
            <v>3</v>
          </cell>
          <cell r="N262">
            <v>1</v>
          </cell>
          <cell r="O262" t="str">
            <v>n/a</v>
          </cell>
          <cell r="P262">
            <v>3</v>
          </cell>
          <cell r="Q262">
            <v>2</v>
          </cell>
          <cell r="R262">
            <v>1</v>
          </cell>
          <cell r="S262">
            <v>1</v>
          </cell>
          <cell r="T262">
            <v>0</v>
          </cell>
          <cell r="U262" t="str">
            <v>n/a</v>
          </cell>
          <cell r="V262">
            <v>1</v>
          </cell>
          <cell r="W262" t="str">
            <v>n/a</v>
          </cell>
          <cell r="X262" t="str">
            <v>n/a</v>
          </cell>
          <cell r="Y262" t="str">
            <v>n/a</v>
          </cell>
          <cell r="Z262">
            <v>439</v>
          </cell>
          <cell r="AA262">
            <v>49</v>
          </cell>
        </row>
        <row r="263">
          <cell r="A263" t="str">
            <v>TPB2015</v>
          </cell>
          <cell r="B263">
            <v>9</v>
          </cell>
          <cell r="C263">
            <v>1</v>
          </cell>
          <cell r="D263">
            <v>9</v>
          </cell>
          <cell r="E263" t="str">
            <v>n/a</v>
          </cell>
          <cell r="F263">
            <v>6</v>
          </cell>
          <cell r="G263">
            <v>4</v>
          </cell>
          <cell r="H263">
            <v>15</v>
          </cell>
          <cell r="I263">
            <v>2</v>
          </cell>
          <cell r="J263" t="str">
            <v>n/a</v>
          </cell>
          <cell r="K263">
            <v>15</v>
          </cell>
          <cell r="L263">
            <v>11</v>
          </cell>
          <cell r="M263">
            <v>4</v>
          </cell>
          <cell r="N263">
            <v>2</v>
          </cell>
          <cell r="O263" t="str">
            <v>n/a</v>
          </cell>
          <cell r="P263">
            <v>3</v>
          </cell>
          <cell r="Q263">
            <v>2</v>
          </cell>
          <cell r="R263">
            <v>1</v>
          </cell>
          <cell r="S263">
            <v>1</v>
          </cell>
          <cell r="T263">
            <v>0</v>
          </cell>
          <cell r="U263" t="str">
            <v>n/a</v>
          </cell>
          <cell r="V263">
            <v>1</v>
          </cell>
          <cell r="W263" t="str">
            <v>n/a</v>
          </cell>
          <cell r="X263" t="str">
            <v>n/a</v>
          </cell>
          <cell r="Y263" t="str">
            <v>n/a</v>
          </cell>
          <cell r="Z263">
            <v>395</v>
          </cell>
          <cell r="AA263">
            <v>49</v>
          </cell>
        </row>
        <row r="264">
          <cell r="A264" t="str">
            <v>TPB2014</v>
          </cell>
          <cell r="B264">
            <v>8</v>
          </cell>
          <cell r="C264">
            <v>1</v>
          </cell>
          <cell r="D264">
            <v>8</v>
          </cell>
          <cell r="E264" t="str">
            <v>n/a</v>
          </cell>
          <cell r="F264">
            <v>5</v>
          </cell>
          <cell r="G264">
            <v>3</v>
          </cell>
          <cell r="H264">
            <v>13</v>
          </cell>
          <cell r="I264">
            <v>1</v>
          </cell>
          <cell r="J264" t="str">
            <v>n/a</v>
          </cell>
          <cell r="K264">
            <v>13</v>
          </cell>
          <cell r="L264">
            <v>11</v>
          </cell>
          <cell r="M264">
            <v>3</v>
          </cell>
          <cell r="N264">
            <v>2</v>
          </cell>
          <cell r="O264" t="str">
            <v>n/a</v>
          </cell>
          <cell r="P264">
            <v>2</v>
          </cell>
          <cell r="Q264">
            <v>2</v>
          </cell>
          <cell r="R264">
            <v>1</v>
          </cell>
          <cell r="S264">
            <v>1</v>
          </cell>
          <cell r="T264">
            <v>0</v>
          </cell>
          <cell r="U264" t="str">
            <v>n/a</v>
          </cell>
          <cell r="V264">
            <v>1</v>
          </cell>
          <cell r="W264" t="str">
            <v>n/a</v>
          </cell>
          <cell r="X264" t="str">
            <v>n/a</v>
          </cell>
          <cell r="Y264" t="str">
            <v>n/a</v>
          </cell>
          <cell r="Z264">
            <v>387</v>
          </cell>
          <cell r="AA264">
            <v>48</v>
          </cell>
        </row>
        <row r="265">
          <cell r="A265" t="str">
            <v>TPB2013</v>
          </cell>
          <cell r="B265">
            <v>8</v>
          </cell>
          <cell r="C265">
            <v>1</v>
          </cell>
          <cell r="D265">
            <v>8</v>
          </cell>
          <cell r="E265" t="str">
            <v>n/a</v>
          </cell>
          <cell r="F265">
            <v>4</v>
          </cell>
          <cell r="G265">
            <v>2</v>
          </cell>
          <cell r="H265">
            <v>13</v>
          </cell>
          <cell r="I265">
            <v>2</v>
          </cell>
          <cell r="J265" t="str">
            <v>n/a</v>
          </cell>
          <cell r="K265">
            <v>11</v>
          </cell>
          <cell r="L265">
            <v>10</v>
          </cell>
          <cell r="M265">
            <v>3</v>
          </cell>
          <cell r="N265">
            <v>2</v>
          </cell>
          <cell r="O265" t="str">
            <v>n/a</v>
          </cell>
          <cell r="P265">
            <v>2</v>
          </cell>
          <cell r="Q265">
            <v>2</v>
          </cell>
          <cell r="R265">
            <v>1</v>
          </cell>
          <cell r="S265">
            <v>1</v>
          </cell>
          <cell r="T265">
            <v>0</v>
          </cell>
          <cell r="U265" t="str">
            <v>n/a</v>
          </cell>
          <cell r="V265">
            <v>1</v>
          </cell>
          <cell r="W265" t="str">
            <v>n/a</v>
          </cell>
          <cell r="X265" t="str">
            <v>n/a</v>
          </cell>
          <cell r="Y265" t="str">
            <v>n/a</v>
          </cell>
          <cell r="Z265">
            <v>379</v>
          </cell>
          <cell r="AA265">
            <v>47</v>
          </cell>
        </row>
        <row r="266">
          <cell r="A266" t="str">
            <v>TPB2012</v>
          </cell>
          <cell r="B266">
            <v>8</v>
          </cell>
          <cell r="C266">
            <v>1</v>
          </cell>
          <cell r="D266">
            <v>8</v>
          </cell>
          <cell r="E266" t="str">
            <v>n/a</v>
          </cell>
          <cell r="F266">
            <v>2</v>
          </cell>
          <cell r="G266">
            <v>0</v>
          </cell>
          <cell r="H266">
            <v>8</v>
          </cell>
          <cell r="I266">
            <v>1</v>
          </cell>
          <cell r="J266" t="str">
            <v>n/a</v>
          </cell>
          <cell r="K266">
            <v>7</v>
          </cell>
          <cell r="L266">
            <v>7</v>
          </cell>
          <cell r="M266">
            <v>3</v>
          </cell>
          <cell r="N266">
            <v>1</v>
          </cell>
          <cell r="O266" t="str">
            <v>n/a</v>
          </cell>
          <cell r="P266">
            <v>0</v>
          </cell>
          <cell r="Q266">
            <v>0</v>
          </cell>
          <cell r="R266">
            <v>1</v>
          </cell>
          <cell r="S266">
            <v>1</v>
          </cell>
          <cell r="T266">
            <v>0</v>
          </cell>
          <cell r="U266" t="str">
            <v>n/a</v>
          </cell>
          <cell r="V266">
            <v>1</v>
          </cell>
          <cell r="W266" t="str">
            <v>n/a</v>
          </cell>
          <cell r="X266" t="str">
            <v>n/a</v>
          </cell>
          <cell r="Y266" t="str">
            <v>n/a</v>
          </cell>
          <cell r="Z266">
            <v>316</v>
          </cell>
          <cell r="AA266">
            <v>45</v>
          </cell>
        </row>
        <row r="267">
          <cell r="A267" t="str">
            <v>TPB2011</v>
          </cell>
          <cell r="B267">
            <v>6</v>
          </cell>
          <cell r="C267">
            <v>1</v>
          </cell>
          <cell r="D267">
            <v>6</v>
          </cell>
          <cell r="E267">
            <v>0.46642833333333333</v>
          </cell>
          <cell r="F267">
            <v>0</v>
          </cell>
          <cell r="G267">
            <v>0</v>
          </cell>
          <cell r="H267">
            <v>4</v>
          </cell>
          <cell r="I267">
            <v>0</v>
          </cell>
          <cell r="J267">
            <v>0</v>
          </cell>
          <cell r="K267">
            <v>4</v>
          </cell>
          <cell r="L267">
            <v>4</v>
          </cell>
          <cell r="M267">
            <v>3</v>
          </cell>
          <cell r="N267">
            <v>1</v>
          </cell>
          <cell r="O267">
            <v>1.6E-2</v>
          </cell>
          <cell r="P267">
            <v>0</v>
          </cell>
          <cell r="Q267">
            <v>0</v>
          </cell>
          <cell r="R267">
            <v>1</v>
          </cell>
          <cell r="S267">
            <v>1</v>
          </cell>
          <cell r="T267">
            <v>0</v>
          </cell>
          <cell r="U267">
            <v>0.48242833333333335</v>
          </cell>
          <cell r="V267">
            <v>0</v>
          </cell>
          <cell r="W267">
            <v>0</v>
          </cell>
          <cell r="X267">
            <v>0.46642833333333333</v>
          </cell>
          <cell r="Y267">
            <v>0</v>
          </cell>
          <cell r="Z267">
            <v>259</v>
          </cell>
          <cell r="AA267">
            <v>43</v>
          </cell>
        </row>
        <row r="268">
          <cell r="A268" t="str">
            <v>TPB2010</v>
          </cell>
          <cell r="B268">
            <v>7</v>
          </cell>
          <cell r="C268">
            <v>1</v>
          </cell>
          <cell r="D268">
            <v>6</v>
          </cell>
          <cell r="E268">
            <v>10.466428333333333</v>
          </cell>
          <cell r="F268">
            <v>0</v>
          </cell>
          <cell r="G268">
            <v>0</v>
          </cell>
          <cell r="H268">
            <v>5</v>
          </cell>
          <cell r="I268">
            <v>0</v>
          </cell>
          <cell r="J268">
            <v>0</v>
          </cell>
          <cell r="K268">
            <v>3</v>
          </cell>
          <cell r="L268">
            <v>3</v>
          </cell>
          <cell r="M268">
            <v>3</v>
          </cell>
          <cell r="N268">
            <v>1</v>
          </cell>
          <cell r="O268">
            <v>1.6E-2</v>
          </cell>
          <cell r="P268">
            <v>0</v>
          </cell>
          <cell r="Q268">
            <v>0</v>
          </cell>
          <cell r="R268">
            <v>1</v>
          </cell>
          <cell r="S268">
            <v>1</v>
          </cell>
          <cell r="T268">
            <v>0</v>
          </cell>
          <cell r="U268">
            <v>10.482428333333333</v>
          </cell>
          <cell r="V268">
            <v>0</v>
          </cell>
          <cell r="W268">
            <v>0</v>
          </cell>
          <cell r="X268">
            <v>10.466428333333333</v>
          </cell>
          <cell r="Y268">
            <v>0</v>
          </cell>
          <cell r="Z268">
            <v>253</v>
          </cell>
          <cell r="AA268">
            <v>42</v>
          </cell>
        </row>
        <row r="269">
          <cell r="A269" t="str">
            <v>TPB2009</v>
          </cell>
          <cell r="B269">
            <v>7</v>
          </cell>
          <cell r="C269">
            <v>1</v>
          </cell>
          <cell r="D269">
            <v>6</v>
          </cell>
          <cell r="E269" t="str">
            <v>n/a</v>
          </cell>
          <cell r="F269">
            <v>0</v>
          </cell>
          <cell r="G269">
            <v>0</v>
          </cell>
          <cell r="H269">
            <v>5</v>
          </cell>
          <cell r="I269">
            <v>1</v>
          </cell>
          <cell r="J269" t="str">
            <v>n/a</v>
          </cell>
          <cell r="K269">
            <v>0</v>
          </cell>
          <cell r="L269">
            <v>0</v>
          </cell>
          <cell r="M269">
            <v>3</v>
          </cell>
          <cell r="N269">
            <v>0</v>
          </cell>
          <cell r="O269" t="str">
            <v>n/a</v>
          </cell>
          <cell r="P269">
            <v>0</v>
          </cell>
          <cell r="Q269">
            <v>0</v>
          </cell>
          <cell r="R269">
            <v>1</v>
          </cell>
          <cell r="S269">
            <v>1</v>
          </cell>
          <cell r="T269">
            <v>0</v>
          </cell>
          <cell r="U269" t="str">
            <v>n/a</v>
          </cell>
          <cell r="V269">
            <v>1</v>
          </cell>
          <cell r="W269" t="str">
            <v>n/a</v>
          </cell>
          <cell r="X269" t="str">
            <v>n/a</v>
          </cell>
          <cell r="Y269" t="str">
            <v>n/a</v>
          </cell>
          <cell r="Z269">
            <v>97</v>
          </cell>
          <cell r="AA269">
            <v>49</v>
          </cell>
        </row>
        <row r="270">
          <cell r="A270" t="str">
            <v>TPB2008</v>
          </cell>
          <cell r="B270">
            <v>7</v>
          </cell>
          <cell r="C270">
            <v>1</v>
          </cell>
          <cell r="D270">
            <v>6</v>
          </cell>
          <cell r="E270" t="str">
            <v>n/a</v>
          </cell>
          <cell r="F270">
            <v>0</v>
          </cell>
          <cell r="G270">
            <v>0</v>
          </cell>
          <cell r="H270">
            <v>7</v>
          </cell>
          <cell r="I270">
            <v>3</v>
          </cell>
          <cell r="J270" t="str">
            <v>n/a</v>
          </cell>
          <cell r="K270">
            <v>0</v>
          </cell>
          <cell r="L270">
            <v>0</v>
          </cell>
          <cell r="M270">
            <v>3</v>
          </cell>
          <cell r="N270">
            <v>0</v>
          </cell>
          <cell r="O270" t="str">
            <v>n/a</v>
          </cell>
          <cell r="P270">
            <v>0</v>
          </cell>
          <cell r="Q270">
            <v>0</v>
          </cell>
          <cell r="R270">
            <v>1</v>
          </cell>
          <cell r="S270">
            <v>1</v>
          </cell>
          <cell r="T270">
            <v>0</v>
          </cell>
          <cell r="U270" t="str">
            <v>n/a</v>
          </cell>
          <cell r="V270">
            <v>1</v>
          </cell>
          <cell r="W270" t="str">
            <v>n/a</v>
          </cell>
          <cell r="X270" t="str">
            <v>n/a</v>
          </cell>
          <cell r="Y270" t="str">
            <v>n/a</v>
          </cell>
          <cell r="Z270">
            <v>95</v>
          </cell>
          <cell r="AA270">
            <v>48</v>
          </cell>
        </row>
        <row r="271">
          <cell r="A271" t="str">
            <v>VBB2018</v>
          </cell>
          <cell r="B271">
            <v>7</v>
          </cell>
          <cell r="C271">
            <v>2</v>
          </cell>
          <cell r="D271">
            <v>7</v>
          </cell>
          <cell r="E271">
            <v>0</v>
          </cell>
          <cell r="F271">
            <v>6</v>
          </cell>
          <cell r="G271">
            <v>5</v>
          </cell>
          <cell r="H271">
            <v>8</v>
          </cell>
          <cell r="I271">
            <v>1</v>
          </cell>
          <cell r="J271">
            <v>0</v>
          </cell>
          <cell r="K271">
            <v>8</v>
          </cell>
          <cell r="L271">
            <v>8</v>
          </cell>
          <cell r="M271">
            <v>4</v>
          </cell>
          <cell r="N271">
            <v>4</v>
          </cell>
          <cell r="O271">
            <v>0</v>
          </cell>
          <cell r="P271">
            <v>3</v>
          </cell>
          <cell r="Q271">
            <v>3</v>
          </cell>
          <cell r="R271">
            <v>1</v>
          </cell>
          <cell r="S271">
            <v>1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837</v>
          </cell>
          <cell r="AA271">
            <v>49</v>
          </cell>
        </row>
        <row r="272">
          <cell r="A272" t="str">
            <v>VBB2017</v>
          </cell>
          <cell r="B272">
            <v>7</v>
          </cell>
          <cell r="C272">
            <v>2</v>
          </cell>
          <cell r="D272">
            <v>7</v>
          </cell>
          <cell r="E272">
            <v>0</v>
          </cell>
          <cell r="F272">
            <v>7</v>
          </cell>
          <cell r="G272">
            <v>5</v>
          </cell>
          <cell r="H272">
            <v>7</v>
          </cell>
          <cell r="I272">
            <v>1</v>
          </cell>
          <cell r="J272">
            <v>0</v>
          </cell>
          <cell r="K272">
            <v>6</v>
          </cell>
          <cell r="L272">
            <v>6</v>
          </cell>
          <cell r="M272">
            <v>4</v>
          </cell>
          <cell r="N272">
            <v>4</v>
          </cell>
          <cell r="O272">
            <v>0</v>
          </cell>
          <cell r="P272">
            <v>4</v>
          </cell>
          <cell r="Q272">
            <v>4</v>
          </cell>
          <cell r="R272">
            <v>1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783</v>
          </cell>
          <cell r="AA272">
            <v>49</v>
          </cell>
        </row>
        <row r="273">
          <cell r="A273" t="str">
            <v>VCB2018</v>
          </cell>
          <cell r="B273">
            <v>8</v>
          </cell>
          <cell r="C273">
            <v>0</v>
          </cell>
          <cell r="D273">
            <v>6</v>
          </cell>
          <cell r="E273">
            <v>1.7118944344551121E-3</v>
          </cell>
          <cell r="F273">
            <v>7</v>
          </cell>
          <cell r="G273">
            <v>6</v>
          </cell>
          <cell r="H273">
            <v>10</v>
          </cell>
          <cell r="I273">
            <v>4</v>
          </cell>
          <cell r="J273">
            <v>1.6690623298359316E-3</v>
          </cell>
          <cell r="K273">
            <v>10</v>
          </cell>
          <cell r="L273">
            <v>10</v>
          </cell>
          <cell r="M273">
            <v>4</v>
          </cell>
          <cell r="N273">
            <v>4</v>
          </cell>
          <cell r="O273">
            <v>3.7901270511819958E-4</v>
          </cell>
          <cell r="P273">
            <v>4</v>
          </cell>
          <cell r="Q273">
            <v>2</v>
          </cell>
          <cell r="R273">
            <v>1</v>
          </cell>
          <cell r="S273">
            <v>1</v>
          </cell>
          <cell r="T273">
            <v>0</v>
          </cell>
          <cell r="U273">
            <v>3.946724116350369E-3</v>
          </cell>
          <cell r="V273">
            <v>0</v>
          </cell>
          <cell r="W273">
            <v>9.1195415480552412E-5</v>
          </cell>
          <cell r="X273">
            <v>1.6206990189745597E-3</v>
          </cell>
          <cell r="Y273">
            <v>9.1195415480552412E-5</v>
          </cell>
          <cell r="Z273">
            <v>754</v>
          </cell>
          <cell r="AA273">
            <v>50</v>
          </cell>
        </row>
        <row r="274">
          <cell r="A274" t="str">
            <v>VCB2017</v>
          </cell>
          <cell r="B274">
            <v>9</v>
          </cell>
          <cell r="C274">
            <v>2</v>
          </cell>
          <cell r="D274">
            <v>6</v>
          </cell>
          <cell r="E274">
            <v>2.2963678257154159E-3</v>
          </cell>
          <cell r="F274">
            <v>9</v>
          </cell>
          <cell r="G274">
            <v>9</v>
          </cell>
          <cell r="H274">
            <v>12</v>
          </cell>
          <cell r="I274">
            <v>4</v>
          </cell>
          <cell r="J274">
            <v>2.1621457405719873E-3</v>
          </cell>
          <cell r="K274">
            <v>12</v>
          </cell>
          <cell r="L274">
            <v>12</v>
          </cell>
          <cell r="M274">
            <v>4</v>
          </cell>
          <cell r="N274">
            <v>4</v>
          </cell>
          <cell r="O274">
            <v>3.7901270511819958E-4</v>
          </cell>
          <cell r="P274">
            <v>4</v>
          </cell>
          <cell r="Q274">
            <v>2</v>
          </cell>
          <cell r="R274">
            <v>1</v>
          </cell>
          <cell r="S274">
            <v>1</v>
          </cell>
          <cell r="T274">
            <v>0</v>
          </cell>
          <cell r="U274">
            <v>4.2012151935036561E-3</v>
          </cell>
          <cell r="V274">
            <v>0</v>
          </cell>
          <cell r="W274">
            <v>6.9190109038628198E-4</v>
          </cell>
          <cell r="X274">
            <v>1.6044667353291339E-3</v>
          </cell>
          <cell r="Y274">
            <v>9.1195415480552412E-5</v>
          </cell>
          <cell r="Z274">
            <v>855</v>
          </cell>
          <cell r="AA274">
            <v>50</v>
          </cell>
        </row>
        <row r="275">
          <cell r="A275" t="str">
            <v>VCB2016</v>
          </cell>
          <cell r="B275">
            <v>7</v>
          </cell>
          <cell r="C275">
            <v>2</v>
          </cell>
          <cell r="D275">
            <v>4</v>
          </cell>
          <cell r="E275">
            <v>1.8235191795236579E-3</v>
          </cell>
          <cell r="F275">
            <v>6</v>
          </cell>
          <cell r="G275">
            <v>6</v>
          </cell>
          <cell r="H275">
            <v>10</v>
          </cell>
          <cell r="I275">
            <v>3</v>
          </cell>
          <cell r="J275">
            <v>2.1182018357031201E-3</v>
          </cell>
          <cell r="K275">
            <v>7</v>
          </cell>
          <cell r="L275">
            <v>7</v>
          </cell>
          <cell r="M275">
            <v>4</v>
          </cell>
          <cell r="N275">
            <v>4</v>
          </cell>
          <cell r="O275">
            <v>3.7901270511819958E-4</v>
          </cell>
          <cell r="P275">
            <v>4</v>
          </cell>
          <cell r="Q275">
            <v>2</v>
          </cell>
          <cell r="R275">
            <v>1</v>
          </cell>
          <cell r="S275">
            <v>1</v>
          </cell>
          <cell r="T275">
            <v>0</v>
          </cell>
          <cell r="U275">
            <v>3.7200280454392481E-3</v>
          </cell>
          <cell r="V275">
            <v>0</v>
          </cell>
          <cell r="W275">
            <v>6.9190109038628198E-4</v>
          </cell>
          <cell r="X275">
            <v>1.1316180891373759E-3</v>
          </cell>
          <cell r="Y275">
            <v>9.1195415480552412E-5</v>
          </cell>
          <cell r="Z275">
            <v>850</v>
          </cell>
          <cell r="AA275">
            <v>50</v>
          </cell>
        </row>
        <row r="276">
          <cell r="A276" t="str">
            <v>VCB2015</v>
          </cell>
          <cell r="B276">
            <v>7</v>
          </cell>
          <cell r="C276">
            <v>2</v>
          </cell>
          <cell r="D276">
            <v>4</v>
          </cell>
          <cell r="E276">
            <v>1.4483566788425111E-3</v>
          </cell>
          <cell r="F276">
            <v>6</v>
          </cell>
          <cell r="G276">
            <v>6</v>
          </cell>
          <cell r="H276">
            <v>10</v>
          </cell>
          <cell r="I276">
            <v>3</v>
          </cell>
          <cell r="J276">
            <v>2.1183328051860187E-3</v>
          </cell>
          <cell r="K276">
            <v>8</v>
          </cell>
          <cell r="L276">
            <v>8</v>
          </cell>
          <cell r="M276">
            <v>4</v>
          </cell>
          <cell r="N276">
            <v>4</v>
          </cell>
          <cell r="O276">
            <v>3.7905902146861443E-4</v>
          </cell>
          <cell r="P276">
            <v>4</v>
          </cell>
          <cell r="Q276">
            <v>2</v>
          </cell>
          <cell r="R276">
            <v>1</v>
          </cell>
          <cell r="S276">
            <v>1</v>
          </cell>
          <cell r="T276">
            <v>0</v>
          </cell>
          <cell r="U276">
            <v>3.3450401433222231E-3</v>
          </cell>
          <cell r="V276">
            <v>0</v>
          </cell>
          <cell r="W276">
            <v>6.9192717836876361E-4</v>
          </cell>
          <cell r="X276">
            <v>7.564295004737476E-4</v>
          </cell>
          <cell r="Y276">
            <v>9.1218816193842974E-5</v>
          </cell>
          <cell r="Z276">
            <v>833</v>
          </cell>
          <cell r="AA276">
            <v>49</v>
          </cell>
        </row>
        <row r="277">
          <cell r="A277" t="str">
            <v>VCB2014</v>
          </cell>
          <cell r="B277">
            <v>7</v>
          </cell>
          <cell r="C277">
            <v>2</v>
          </cell>
          <cell r="D277">
            <v>4</v>
          </cell>
          <cell r="E277">
            <v>1.4483566788425111E-3</v>
          </cell>
          <cell r="F277">
            <v>6</v>
          </cell>
          <cell r="G277">
            <v>6</v>
          </cell>
          <cell r="H277">
            <v>8</v>
          </cell>
          <cell r="I277">
            <v>1</v>
          </cell>
          <cell r="J277">
            <v>1.8185602331693129E-3</v>
          </cell>
          <cell r="K277">
            <v>6</v>
          </cell>
          <cell r="L277">
            <v>6</v>
          </cell>
          <cell r="M277">
            <v>4</v>
          </cell>
          <cell r="N277">
            <v>4</v>
          </cell>
          <cell r="O277">
            <v>3.7905902146861443E-4</v>
          </cell>
          <cell r="P277">
            <v>4</v>
          </cell>
          <cell r="Q277">
            <v>2</v>
          </cell>
          <cell r="R277">
            <v>1</v>
          </cell>
          <cell r="S277">
            <v>1</v>
          </cell>
          <cell r="T277">
            <v>0</v>
          </cell>
          <cell r="U277">
            <v>3.0333727277294387E-3</v>
          </cell>
          <cell r="V277">
            <v>0</v>
          </cell>
          <cell r="W277">
            <v>6.9192717836876361E-4</v>
          </cell>
          <cell r="X277">
            <v>7.564295004737476E-4</v>
          </cell>
          <cell r="Y277">
            <v>9.1218816193842974E-5</v>
          </cell>
          <cell r="Z277">
            <v>726</v>
          </cell>
          <cell r="AA277">
            <v>48</v>
          </cell>
        </row>
        <row r="278">
          <cell r="A278" t="str">
            <v>VCB2013</v>
          </cell>
          <cell r="B278">
            <v>9</v>
          </cell>
          <cell r="C278">
            <v>3</v>
          </cell>
          <cell r="D278">
            <v>6</v>
          </cell>
          <cell r="E278">
            <v>1.4281848676599639E-3</v>
          </cell>
          <cell r="F278">
            <v>6</v>
          </cell>
          <cell r="G278">
            <v>5</v>
          </cell>
          <cell r="H278">
            <v>8</v>
          </cell>
          <cell r="I278">
            <v>1</v>
          </cell>
          <cell r="J278">
            <v>1.3290227434226433E-3</v>
          </cell>
          <cell r="K278">
            <v>7</v>
          </cell>
          <cell r="L278">
            <v>7</v>
          </cell>
          <cell r="M278">
            <v>5</v>
          </cell>
          <cell r="N278">
            <v>4</v>
          </cell>
          <cell r="O278">
            <v>5.1950078924852114E-4</v>
          </cell>
          <cell r="P278">
            <v>4</v>
          </cell>
          <cell r="Q278">
            <v>2</v>
          </cell>
          <cell r="R278">
            <v>1</v>
          </cell>
          <cell r="S278">
            <v>1</v>
          </cell>
          <cell r="T278">
            <v>0</v>
          </cell>
          <cell r="U278">
            <v>2.6759965067246266E-3</v>
          </cell>
          <cell r="V278">
            <v>0</v>
          </cell>
          <cell r="W278">
            <v>6.9193414366642051E-4</v>
          </cell>
          <cell r="X278">
            <v>7.3625072399354321E-4</v>
          </cell>
          <cell r="Y278">
            <v>0</v>
          </cell>
          <cell r="Z278">
            <v>830</v>
          </cell>
          <cell r="AA278">
            <v>49</v>
          </cell>
        </row>
        <row r="279">
          <cell r="A279" t="str">
            <v>VCB2012</v>
          </cell>
          <cell r="B279">
            <v>8</v>
          </cell>
          <cell r="C279">
            <v>2</v>
          </cell>
          <cell r="D279">
            <v>5</v>
          </cell>
          <cell r="E279">
            <v>1.641612137667704E-3</v>
          </cell>
          <cell r="F279">
            <v>8</v>
          </cell>
          <cell r="G279">
            <v>7</v>
          </cell>
          <cell r="H279">
            <v>9</v>
          </cell>
          <cell r="I279">
            <v>1</v>
          </cell>
          <cell r="J279">
            <v>1.496407373499478E-3</v>
          </cell>
          <cell r="K279">
            <v>9</v>
          </cell>
          <cell r="L279">
            <v>9</v>
          </cell>
          <cell r="M279">
            <v>4</v>
          </cell>
          <cell r="N279">
            <v>4</v>
          </cell>
          <cell r="O279">
            <v>3.7908584048079226E-4</v>
          </cell>
          <cell r="P279">
            <v>4</v>
          </cell>
          <cell r="Q279">
            <v>2</v>
          </cell>
          <cell r="R279">
            <v>1</v>
          </cell>
          <cell r="S279">
            <v>1</v>
          </cell>
          <cell r="T279">
            <v>0</v>
          </cell>
          <cell r="U279">
            <v>2.8321185978867794E-3</v>
          </cell>
          <cell r="V279">
            <v>0</v>
          </cell>
          <cell r="W279">
            <v>7.7620900382111458E-4</v>
          </cell>
          <cell r="X279">
            <v>8.6540313384658946E-4</v>
          </cell>
          <cell r="Y279">
            <v>1.7549711021461379E-4</v>
          </cell>
          <cell r="Z279">
            <v>853</v>
          </cell>
          <cell r="AA279">
            <v>50</v>
          </cell>
        </row>
        <row r="280">
          <cell r="A280" t="str">
            <v>VCB2011</v>
          </cell>
          <cell r="B280">
            <v>6</v>
          </cell>
          <cell r="C280">
            <v>2</v>
          </cell>
          <cell r="D280">
            <v>4</v>
          </cell>
          <cell r="E280">
            <v>1.8538387814863136E-3</v>
          </cell>
          <cell r="F280">
            <v>6</v>
          </cell>
          <cell r="G280">
            <v>6</v>
          </cell>
          <cell r="H280">
            <v>8</v>
          </cell>
          <cell r="I280">
            <v>1</v>
          </cell>
          <cell r="J280">
            <v>1.9214597048080482E-3</v>
          </cell>
          <cell r="K280">
            <v>8</v>
          </cell>
          <cell r="L280">
            <v>8</v>
          </cell>
          <cell r="M280">
            <v>4</v>
          </cell>
          <cell r="N280">
            <v>4</v>
          </cell>
          <cell r="O280">
            <v>4.459833418779545E-4</v>
          </cell>
          <cell r="P280">
            <v>3</v>
          </cell>
          <cell r="Q280">
            <v>1</v>
          </cell>
          <cell r="R280">
            <v>1</v>
          </cell>
          <cell r="S280">
            <v>1</v>
          </cell>
          <cell r="T280">
            <v>0</v>
          </cell>
          <cell r="U280">
            <v>3.4154150587960334E-3</v>
          </cell>
          <cell r="V280">
            <v>0</v>
          </cell>
          <cell r="W280">
            <v>9.1318706359711389E-4</v>
          </cell>
          <cell r="X280">
            <v>9.4065171788919961E-4</v>
          </cell>
          <cell r="Y280">
            <v>2.0646718855067057E-4</v>
          </cell>
          <cell r="Z280">
            <v>720</v>
          </cell>
          <cell r="AA280">
            <v>48</v>
          </cell>
        </row>
        <row r="281">
          <cell r="A281" t="str">
            <v>VCB2010</v>
          </cell>
          <cell r="B281">
            <v>6</v>
          </cell>
          <cell r="C281">
            <v>3</v>
          </cell>
          <cell r="D281">
            <v>5</v>
          </cell>
          <cell r="E281">
            <v>1.5465397388206776E-3</v>
          </cell>
          <cell r="F281">
            <v>6</v>
          </cell>
          <cell r="G281">
            <v>5</v>
          </cell>
          <cell r="H281">
            <v>8</v>
          </cell>
          <cell r="I281">
            <v>1</v>
          </cell>
          <cell r="J281">
            <v>1.4861936084808946E-3</v>
          </cell>
          <cell r="K281">
            <v>8</v>
          </cell>
          <cell r="L281">
            <v>8</v>
          </cell>
          <cell r="M281">
            <v>3</v>
          </cell>
          <cell r="N281">
            <v>3</v>
          </cell>
          <cell r="O281">
            <v>3.1004904059286963E-4</v>
          </cell>
          <cell r="P281">
            <v>2</v>
          </cell>
          <cell r="Q281">
            <v>2</v>
          </cell>
          <cell r="R281">
            <v>1</v>
          </cell>
          <cell r="S281">
            <v>1</v>
          </cell>
          <cell r="T281">
            <v>0</v>
          </cell>
          <cell r="U281">
            <v>3.3404381146606909E-3</v>
          </cell>
          <cell r="V281">
            <v>0</v>
          </cell>
          <cell r="W281">
            <v>2.0652290972173831E-4</v>
          </cell>
          <cell r="X281">
            <v>1.3400168290989391E-3</v>
          </cell>
          <cell r="Y281">
            <v>2.0652290972173831E-4</v>
          </cell>
          <cell r="Z281">
            <v>713</v>
          </cell>
          <cell r="AA281">
            <v>48</v>
          </cell>
        </row>
        <row r="282">
          <cell r="A282" t="str">
            <v>VCB2009</v>
          </cell>
          <cell r="B282">
            <v>7</v>
          </cell>
          <cell r="C282">
            <v>3</v>
          </cell>
          <cell r="D282">
            <v>5</v>
          </cell>
          <cell r="E282">
            <v>1.3956032577141751E-3</v>
          </cell>
          <cell r="F282">
            <v>7</v>
          </cell>
          <cell r="G282">
            <v>6</v>
          </cell>
          <cell r="H282">
            <v>8</v>
          </cell>
          <cell r="I282">
            <v>2</v>
          </cell>
          <cell r="J282">
            <v>2.1752172518683397E-3</v>
          </cell>
          <cell r="K282">
            <v>8</v>
          </cell>
          <cell r="L282">
            <v>6</v>
          </cell>
          <cell r="M282">
            <v>4</v>
          </cell>
          <cell r="N282">
            <v>3</v>
          </cell>
          <cell r="O282">
            <v>3.3881888658385349E-4</v>
          </cell>
          <cell r="P282">
            <v>4</v>
          </cell>
          <cell r="Q282">
            <v>3</v>
          </cell>
          <cell r="R282">
            <v>1</v>
          </cell>
          <cell r="S282">
            <v>1</v>
          </cell>
          <cell r="T282">
            <v>0</v>
          </cell>
          <cell r="U282">
            <v>3.6782508882554441E-3</v>
          </cell>
          <cell r="V282">
            <v>0</v>
          </cell>
          <cell r="W282">
            <v>4.5451314053931568E-4</v>
          </cell>
          <cell r="X282">
            <v>9.4109011717485945E-4</v>
          </cell>
          <cell r="Y282">
            <v>2.0659688206332532E-4</v>
          </cell>
          <cell r="Z282">
            <v>823</v>
          </cell>
          <cell r="AA282">
            <v>48</v>
          </cell>
        </row>
        <row r="283">
          <cell r="A283" t="str">
            <v>VCB2008</v>
          </cell>
          <cell r="B283">
            <v>8</v>
          </cell>
          <cell r="C283">
            <v>3</v>
          </cell>
          <cell r="D283">
            <v>6</v>
          </cell>
          <cell r="E283">
            <v>1.6848388926028305E-3</v>
          </cell>
          <cell r="F283">
            <v>8</v>
          </cell>
          <cell r="G283">
            <v>6</v>
          </cell>
          <cell r="H283">
            <v>8</v>
          </cell>
          <cell r="I283">
            <v>2</v>
          </cell>
          <cell r="J283">
            <v>2.1752172518683397E-3</v>
          </cell>
          <cell r="K283">
            <v>8</v>
          </cell>
          <cell r="L283">
            <v>6</v>
          </cell>
          <cell r="M283">
            <v>4</v>
          </cell>
          <cell r="N283">
            <v>3</v>
          </cell>
          <cell r="O283">
            <v>3.3881888658385349E-4</v>
          </cell>
          <cell r="P283">
            <v>4</v>
          </cell>
          <cell r="Q283">
            <v>3</v>
          </cell>
          <cell r="R283">
            <v>1</v>
          </cell>
          <cell r="S283">
            <v>1</v>
          </cell>
          <cell r="T283">
            <v>0</v>
          </cell>
          <cell r="U283">
            <v>3.9674865231440993E-3</v>
          </cell>
          <cell r="V283">
            <v>0</v>
          </cell>
          <cell r="W283">
            <v>4.5451314053931568E-4</v>
          </cell>
          <cell r="X283">
            <v>1.2303257520635148E-3</v>
          </cell>
          <cell r="Y283">
            <v>2.0659688206332532E-4</v>
          </cell>
          <cell r="Z283">
            <v>865</v>
          </cell>
          <cell r="AA283">
            <v>48</v>
          </cell>
        </row>
        <row r="284">
          <cell r="A284" t="str">
            <v>VIB2018</v>
          </cell>
          <cell r="B284">
            <v>8</v>
          </cell>
          <cell r="C284">
            <v>0</v>
          </cell>
          <cell r="D284">
            <v>7</v>
          </cell>
          <cell r="E284">
            <v>10.99022605635623</v>
          </cell>
          <cell r="F284">
            <v>7</v>
          </cell>
          <cell r="G284">
            <v>6</v>
          </cell>
          <cell r="H284">
            <v>10</v>
          </cell>
          <cell r="I284">
            <v>2</v>
          </cell>
          <cell r="J284">
            <v>1.0238741615858045</v>
          </cell>
          <cell r="K284">
            <v>10</v>
          </cell>
          <cell r="L284">
            <v>9</v>
          </cell>
          <cell r="M284">
            <v>3</v>
          </cell>
          <cell r="N284">
            <v>1</v>
          </cell>
          <cell r="O284">
            <v>3.0869350108808022E-2</v>
          </cell>
          <cell r="P284">
            <v>3</v>
          </cell>
          <cell r="Q284">
            <v>3</v>
          </cell>
          <cell r="R284">
            <v>1</v>
          </cell>
          <cell r="S284">
            <v>1</v>
          </cell>
          <cell r="T284">
            <v>0</v>
          </cell>
          <cell r="U284">
            <v>11.841721863491053</v>
          </cell>
          <cell r="V284">
            <v>0</v>
          </cell>
          <cell r="W284">
            <v>0.20368520530617351</v>
          </cell>
          <cell r="X284">
            <v>10.786540851050056</v>
          </cell>
          <cell r="Y284">
            <v>0.20368520530617351</v>
          </cell>
          <cell r="Z284">
            <v>412</v>
          </cell>
          <cell r="AA284">
            <v>52</v>
          </cell>
        </row>
        <row r="285">
          <cell r="A285" t="str">
            <v>VIB2017</v>
          </cell>
          <cell r="B285">
            <v>8</v>
          </cell>
          <cell r="C285">
            <v>0</v>
          </cell>
          <cell r="D285">
            <v>7</v>
          </cell>
          <cell r="E285" t="str">
            <v>n/a</v>
          </cell>
          <cell r="F285">
            <v>6</v>
          </cell>
          <cell r="G285">
            <v>5</v>
          </cell>
          <cell r="H285">
            <v>11</v>
          </cell>
          <cell r="I285">
            <v>2</v>
          </cell>
          <cell r="J285" t="str">
            <v>n/a</v>
          </cell>
          <cell r="K285">
            <v>1</v>
          </cell>
          <cell r="L285">
            <v>0</v>
          </cell>
          <cell r="M285">
            <v>3</v>
          </cell>
          <cell r="N285">
            <v>1</v>
          </cell>
          <cell r="O285" t="str">
            <v>n/a</v>
          </cell>
          <cell r="P285">
            <v>0</v>
          </cell>
          <cell r="Q285">
            <v>0</v>
          </cell>
          <cell r="R285">
            <v>1</v>
          </cell>
          <cell r="S285">
            <v>1</v>
          </cell>
          <cell r="T285">
            <v>0</v>
          </cell>
          <cell r="U285" t="str">
            <v>n/a</v>
          </cell>
          <cell r="V285">
            <v>1</v>
          </cell>
          <cell r="W285" t="str">
            <v>n/a</v>
          </cell>
          <cell r="X285" t="str">
            <v>n/a</v>
          </cell>
          <cell r="Y285" t="str">
            <v>n/a</v>
          </cell>
          <cell r="Z285">
            <v>458</v>
          </cell>
          <cell r="AA285">
            <v>51</v>
          </cell>
        </row>
        <row r="286">
          <cell r="A286" t="str">
            <v>VIB2016</v>
          </cell>
          <cell r="B286">
            <v>8</v>
          </cell>
          <cell r="C286">
            <v>0</v>
          </cell>
          <cell r="D286">
            <v>7</v>
          </cell>
          <cell r="E286" t="str">
            <v>n/a</v>
          </cell>
          <cell r="F286">
            <v>6</v>
          </cell>
          <cell r="G286">
            <v>5</v>
          </cell>
          <cell r="H286">
            <v>12</v>
          </cell>
          <cell r="I286">
            <v>2</v>
          </cell>
          <cell r="J286" t="str">
            <v>n/a</v>
          </cell>
          <cell r="K286">
            <v>11</v>
          </cell>
          <cell r="L286">
            <v>8</v>
          </cell>
          <cell r="M286">
            <v>3</v>
          </cell>
          <cell r="N286">
            <v>1</v>
          </cell>
          <cell r="O286" t="str">
            <v>n/a</v>
          </cell>
          <cell r="P286">
            <v>0</v>
          </cell>
          <cell r="Q286">
            <v>0</v>
          </cell>
          <cell r="R286">
            <v>1</v>
          </cell>
          <cell r="S286">
            <v>1</v>
          </cell>
          <cell r="T286">
            <v>0</v>
          </cell>
          <cell r="U286" t="str">
            <v>n/a</v>
          </cell>
          <cell r="V286">
            <v>1</v>
          </cell>
          <cell r="W286" t="str">
            <v>n/a</v>
          </cell>
          <cell r="X286" t="str">
            <v>n/a</v>
          </cell>
          <cell r="Y286" t="str">
            <v>n/a</v>
          </cell>
          <cell r="Z286">
            <v>493</v>
          </cell>
          <cell r="AA286">
            <v>49</v>
          </cell>
        </row>
        <row r="287">
          <cell r="A287" t="str">
            <v>VIB2015</v>
          </cell>
          <cell r="B287">
            <v>8</v>
          </cell>
          <cell r="C287">
            <v>1</v>
          </cell>
          <cell r="D287">
            <v>6</v>
          </cell>
          <cell r="E287">
            <v>0</v>
          </cell>
          <cell r="F287">
            <v>0</v>
          </cell>
          <cell r="G287">
            <v>0</v>
          </cell>
          <cell r="H287">
            <v>6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3</v>
          </cell>
          <cell r="N287">
            <v>1</v>
          </cell>
          <cell r="O287">
            <v>0</v>
          </cell>
          <cell r="P287">
            <v>0</v>
          </cell>
          <cell r="Q287">
            <v>0</v>
          </cell>
          <cell r="R287">
            <v>1</v>
          </cell>
          <cell r="S287">
            <v>1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278</v>
          </cell>
          <cell r="AA287">
            <v>46</v>
          </cell>
        </row>
        <row r="288">
          <cell r="A288" t="str">
            <v>VIB2014</v>
          </cell>
          <cell r="B288">
            <v>8</v>
          </cell>
          <cell r="C288">
            <v>0</v>
          </cell>
          <cell r="D288">
            <v>6</v>
          </cell>
          <cell r="E288">
            <v>0</v>
          </cell>
          <cell r="F288">
            <v>5</v>
          </cell>
          <cell r="G288">
            <v>5</v>
          </cell>
          <cell r="H288">
            <v>14</v>
          </cell>
          <cell r="I288">
            <v>3</v>
          </cell>
          <cell r="J288">
            <v>0</v>
          </cell>
          <cell r="K288">
            <v>6</v>
          </cell>
          <cell r="L288">
            <v>6</v>
          </cell>
          <cell r="M288">
            <v>4</v>
          </cell>
          <cell r="N288">
            <v>1</v>
          </cell>
          <cell r="O288">
            <v>0</v>
          </cell>
          <cell r="P288">
            <v>2</v>
          </cell>
          <cell r="Q288">
            <v>2</v>
          </cell>
          <cell r="R288">
            <v>1</v>
          </cell>
          <cell r="S288">
            <v>1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404</v>
          </cell>
          <cell r="AA288">
            <v>45</v>
          </cell>
        </row>
        <row r="289">
          <cell r="A289" t="str">
            <v>VIB2013</v>
          </cell>
          <cell r="B289">
            <v>8</v>
          </cell>
          <cell r="C289">
            <v>0</v>
          </cell>
          <cell r="D289">
            <v>6</v>
          </cell>
          <cell r="E289">
            <v>0</v>
          </cell>
          <cell r="F289">
            <v>5</v>
          </cell>
          <cell r="G289">
            <v>5</v>
          </cell>
          <cell r="H289">
            <v>13</v>
          </cell>
          <cell r="I289">
            <v>3</v>
          </cell>
          <cell r="J289">
            <v>0</v>
          </cell>
          <cell r="K289">
            <v>6</v>
          </cell>
          <cell r="L289">
            <v>6</v>
          </cell>
          <cell r="M289">
            <v>3</v>
          </cell>
          <cell r="N289">
            <v>1</v>
          </cell>
          <cell r="O289">
            <v>0</v>
          </cell>
          <cell r="P289">
            <v>2</v>
          </cell>
          <cell r="Q289">
            <v>2</v>
          </cell>
          <cell r="R289">
            <v>1</v>
          </cell>
          <cell r="S289">
            <v>1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345</v>
          </cell>
          <cell r="AA289">
            <v>43</v>
          </cell>
        </row>
        <row r="290">
          <cell r="A290" t="str">
            <v>VIB2012</v>
          </cell>
          <cell r="B290">
            <v>8</v>
          </cell>
          <cell r="C290">
            <v>0</v>
          </cell>
          <cell r="D290">
            <v>8</v>
          </cell>
          <cell r="E290" t="str">
            <v>n/a</v>
          </cell>
          <cell r="F290">
            <v>6</v>
          </cell>
          <cell r="G290">
            <v>6</v>
          </cell>
          <cell r="H290">
            <v>9</v>
          </cell>
          <cell r="I290">
            <v>3</v>
          </cell>
          <cell r="J290" t="str">
            <v>n/a</v>
          </cell>
          <cell r="K290">
            <v>1</v>
          </cell>
          <cell r="L290">
            <v>1</v>
          </cell>
          <cell r="M290">
            <v>3</v>
          </cell>
          <cell r="N290">
            <v>0</v>
          </cell>
          <cell r="O290" t="str">
            <v>n/a</v>
          </cell>
          <cell r="P290">
            <v>1</v>
          </cell>
          <cell r="Q290">
            <v>1</v>
          </cell>
          <cell r="R290">
            <v>1</v>
          </cell>
          <cell r="S290">
            <v>1</v>
          </cell>
          <cell r="T290">
            <v>0</v>
          </cell>
          <cell r="U290" t="str">
            <v>n/a</v>
          </cell>
          <cell r="V290">
            <v>1</v>
          </cell>
          <cell r="W290" t="str">
            <v>n/a</v>
          </cell>
          <cell r="X290" t="str">
            <v>n/a</v>
          </cell>
          <cell r="Y290" t="str">
            <v>n/a</v>
          </cell>
          <cell r="Z290">
            <v>260</v>
          </cell>
          <cell r="AA290">
            <v>43</v>
          </cell>
        </row>
        <row r="291">
          <cell r="A291" t="str">
            <v>VIB2011</v>
          </cell>
          <cell r="B291">
            <v>9</v>
          </cell>
          <cell r="C291">
            <v>0</v>
          </cell>
          <cell r="D291">
            <v>8</v>
          </cell>
          <cell r="E291" t="str">
            <v>n/a</v>
          </cell>
          <cell r="F291">
            <v>6</v>
          </cell>
          <cell r="G291">
            <v>6</v>
          </cell>
          <cell r="H291">
            <v>14</v>
          </cell>
          <cell r="I291">
            <v>5</v>
          </cell>
          <cell r="J291" t="str">
            <v>n/a</v>
          </cell>
          <cell r="K291">
            <v>2</v>
          </cell>
          <cell r="L291">
            <v>2</v>
          </cell>
          <cell r="M291">
            <v>3</v>
          </cell>
          <cell r="N291">
            <v>0</v>
          </cell>
          <cell r="O291" t="str">
            <v>n/a</v>
          </cell>
          <cell r="P291">
            <v>1</v>
          </cell>
          <cell r="Q291">
            <v>1</v>
          </cell>
          <cell r="R291">
            <v>1</v>
          </cell>
          <cell r="S291">
            <v>0</v>
          </cell>
          <cell r="T291">
            <v>0</v>
          </cell>
          <cell r="U291" t="str">
            <v>n/a</v>
          </cell>
          <cell r="V291">
            <v>1</v>
          </cell>
          <cell r="W291" t="str">
            <v>n/a</v>
          </cell>
          <cell r="X291" t="str">
            <v>n/a</v>
          </cell>
          <cell r="Y291" t="str">
            <v>n/a</v>
          </cell>
          <cell r="Z291">
            <v>254</v>
          </cell>
          <cell r="AA291">
            <v>42</v>
          </cell>
        </row>
        <row r="292">
          <cell r="A292" t="str">
            <v>VIB2010</v>
          </cell>
          <cell r="B292">
            <v>9</v>
          </cell>
          <cell r="C292">
            <v>0</v>
          </cell>
          <cell r="D292">
            <v>7</v>
          </cell>
          <cell r="E292" t="str">
            <v>n/a</v>
          </cell>
          <cell r="F292">
            <v>6</v>
          </cell>
          <cell r="G292">
            <v>6</v>
          </cell>
          <cell r="H292">
            <v>15</v>
          </cell>
          <cell r="I292">
            <v>6</v>
          </cell>
          <cell r="J292" t="str">
            <v>n/a</v>
          </cell>
          <cell r="K292">
            <v>3</v>
          </cell>
          <cell r="L292">
            <v>3</v>
          </cell>
          <cell r="M292">
            <v>3</v>
          </cell>
          <cell r="N292">
            <v>0</v>
          </cell>
          <cell r="O292" t="str">
            <v>n/a</v>
          </cell>
          <cell r="P292">
            <v>1</v>
          </cell>
          <cell r="Q292">
            <v>1</v>
          </cell>
          <cell r="R292">
            <v>1</v>
          </cell>
          <cell r="S292">
            <v>1</v>
          </cell>
          <cell r="T292">
            <v>0</v>
          </cell>
          <cell r="U292" t="str">
            <v>n/a</v>
          </cell>
          <cell r="V292">
            <v>1</v>
          </cell>
          <cell r="W292" t="str">
            <v>n/a</v>
          </cell>
          <cell r="X292" t="str">
            <v>n/a</v>
          </cell>
          <cell r="Y292" t="str">
            <v>n/a</v>
          </cell>
          <cell r="Z292">
            <v>248</v>
          </cell>
          <cell r="AA292">
            <v>41</v>
          </cell>
        </row>
        <row r="293">
          <cell r="A293" t="str">
            <v>VIB2009</v>
          </cell>
          <cell r="B293">
            <v>5</v>
          </cell>
          <cell r="C293">
            <v>0</v>
          </cell>
          <cell r="D293">
            <v>4</v>
          </cell>
          <cell r="E293" t="str">
            <v>n/a</v>
          </cell>
          <cell r="F293">
            <v>4</v>
          </cell>
          <cell r="G293">
            <v>4</v>
          </cell>
          <cell r="H293">
            <v>8</v>
          </cell>
          <cell r="I293">
            <v>2</v>
          </cell>
          <cell r="J293" t="str">
            <v>n/a</v>
          </cell>
          <cell r="K293">
            <v>3</v>
          </cell>
          <cell r="L293">
            <v>3</v>
          </cell>
          <cell r="M293">
            <v>3</v>
          </cell>
          <cell r="N293">
            <v>0</v>
          </cell>
          <cell r="O293" t="str">
            <v>n/a</v>
          </cell>
          <cell r="P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 t="str">
            <v>n/a</v>
          </cell>
          <cell r="V293">
            <v>1</v>
          </cell>
          <cell r="W293" t="str">
            <v>n/a</v>
          </cell>
          <cell r="X293" t="str">
            <v>n/a</v>
          </cell>
          <cell r="Y293" t="str">
            <v>n/a</v>
          </cell>
          <cell r="Z293">
            <v>205</v>
          </cell>
          <cell r="AA293">
            <v>41</v>
          </cell>
        </row>
        <row r="294">
          <cell r="A294" t="str">
            <v>VIB2008</v>
          </cell>
          <cell r="B294">
            <v>5</v>
          </cell>
          <cell r="C294">
            <v>0</v>
          </cell>
          <cell r="D294">
            <v>5</v>
          </cell>
          <cell r="E294" t="str">
            <v>n/a</v>
          </cell>
          <cell r="F294">
            <v>4</v>
          </cell>
          <cell r="G294">
            <v>4</v>
          </cell>
          <cell r="H294">
            <v>8</v>
          </cell>
          <cell r="I294">
            <v>2</v>
          </cell>
          <cell r="J294" t="str">
            <v>n/a</v>
          </cell>
          <cell r="K294">
            <v>1</v>
          </cell>
          <cell r="L294">
            <v>1</v>
          </cell>
          <cell r="M294">
            <v>3</v>
          </cell>
          <cell r="N294">
            <v>0</v>
          </cell>
          <cell r="O294" t="str">
            <v>n/a</v>
          </cell>
          <cell r="P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 t="str">
            <v>n/a</v>
          </cell>
          <cell r="V294">
            <v>1</v>
          </cell>
          <cell r="W294" t="str">
            <v>n/a</v>
          </cell>
          <cell r="X294" t="str">
            <v>n/a</v>
          </cell>
          <cell r="Y294" t="str">
            <v>n/a</v>
          </cell>
          <cell r="Z294">
            <v>243</v>
          </cell>
          <cell r="AA294">
            <v>41</v>
          </cell>
        </row>
        <row r="295">
          <cell r="A295" t="str">
            <v>VIB2007</v>
          </cell>
          <cell r="B295">
            <v>5</v>
          </cell>
          <cell r="C295">
            <v>0</v>
          </cell>
          <cell r="D295">
            <v>5</v>
          </cell>
          <cell r="E295">
            <v>0</v>
          </cell>
          <cell r="F295">
            <v>4</v>
          </cell>
          <cell r="G295">
            <v>0</v>
          </cell>
          <cell r="H295">
            <v>8</v>
          </cell>
          <cell r="I295">
            <v>2</v>
          </cell>
          <cell r="J295">
            <v>0</v>
          </cell>
          <cell r="K295">
            <v>8</v>
          </cell>
          <cell r="L295">
            <v>7</v>
          </cell>
          <cell r="M295">
            <v>3</v>
          </cell>
          <cell r="N295">
            <v>0</v>
          </cell>
          <cell r="O295">
            <v>0</v>
          </cell>
          <cell r="P295">
            <v>1</v>
          </cell>
          <cell r="Q295">
            <v>0</v>
          </cell>
          <cell r="R295">
            <v>1</v>
          </cell>
          <cell r="S295">
            <v>1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466</v>
          </cell>
          <cell r="AA295">
            <v>42</v>
          </cell>
        </row>
        <row r="296">
          <cell r="A296" t="str">
            <v>VIB2006</v>
          </cell>
          <cell r="B296">
            <v>5</v>
          </cell>
          <cell r="C296">
            <v>0</v>
          </cell>
          <cell r="D296">
            <v>5</v>
          </cell>
          <cell r="E296">
            <v>0</v>
          </cell>
          <cell r="F296">
            <v>0</v>
          </cell>
          <cell r="G296">
            <v>0</v>
          </cell>
          <cell r="H296">
            <v>4</v>
          </cell>
          <cell r="I296">
            <v>0</v>
          </cell>
          <cell r="J296">
            <v>0</v>
          </cell>
          <cell r="K296">
            <v>2</v>
          </cell>
          <cell r="L296">
            <v>1</v>
          </cell>
          <cell r="M296">
            <v>3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</v>
          </cell>
          <cell r="S296">
            <v>1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456</v>
          </cell>
          <cell r="AA296">
            <v>41</v>
          </cell>
        </row>
        <row r="297">
          <cell r="A297" t="str">
            <v>VietABank2018</v>
          </cell>
          <cell r="B297">
            <v>6</v>
          </cell>
          <cell r="C297">
            <v>1</v>
          </cell>
          <cell r="D297">
            <v>4</v>
          </cell>
          <cell r="E297">
            <v>0</v>
          </cell>
          <cell r="F297">
            <v>6</v>
          </cell>
          <cell r="G297">
            <v>3</v>
          </cell>
          <cell r="H297">
            <v>3</v>
          </cell>
          <cell r="I297">
            <v>0</v>
          </cell>
          <cell r="J297">
            <v>0</v>
          </cell>
          <cell r="K297">
            <v>3</v>
          </cell>
          <cell r="L297">
            <v>2</v>
          </cell>
          <cell r="M297">
            <v>3</v>
          </cell>
          <cell r="N297">
            <v>2</v>
          </cell>
          <cell r="O297">
            <v>0</v>
          </cell>
          <cell r="P297">
            <v>3</v>
          </cell>
          <cell r="Q297">
            <v>3</v>
          </cell>
          <cell r="R297">
            <v>1</v>
          </cell>
          <cell r="S297">
            <v>1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246</v>
          </cell>
          <cell r="AA297">
            <v>49</v>
          </cell>
        </row>
        <row r="298">
          <cell r="A298" t="str">
            <v>VietABank2017</v>
          </cell>
          <cell r="B298">
            <v>5</v>
          </cell>
          <cell r="C298">
            <v>1</v>
          </cell>
          <cell r="D298">
            <v>5</v>
          </cell>
          <cell r="E298">
            <v>0</v>
          </cell>
          <cell r="F298">
            <v>0</v>
          </cell>
          <cell r="G298">
            <v>0</v>
          </cell>
          <cell r="H298">
            <v>3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3</v>
          </cell>
          <cell r="N298">
            <v>2</v>
          </cell>
          <cell r="O298">
            <v>0</v>
          </cell>
          <cell r="P298">
            <v>0</v>
          </cell>
          <cell r="Q298">
            <v>0</v>
          </cell>
          <cell r="R298">
            <v>1</v>
          </cell>
          <cell r="S298">
            <v>1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241</v>
          </cell>
          <cell r="AA298">
            <v>48</v>
          </cell>
        </row>
        <row r="299">
          <cell r="A299" t="str">
            <v>VietABank2016</v>
          </cell>
          <cell r="B299">
            <v>5</v>
          </cell>
          <cell r="C299">
            <v>1</v>
          </cell>
          <cell r="D299">
            <v>5</v>
          </cell>
          <cell r="E299" t="str">
            <v>n/a</v>
          </cell>
          <cell r="F299">
            <v>0</v>
          </cell>
          <cell r="G299">
            <v>0</v>
          </cell>
          <cell r="H299">
            <v>3</v>
          </cell>
          <cell r="I299">
            <v>0</v>
          </cell>
          <cell r="J299" t="str">
            <v>n/a</v>
          </cell>
          <cell r="K299">
            <v>0</v>
          </cell>
          <cell r="L299">
            <v>0</v>
          </cell>
          <cell r="M299">
            <v>3</v>
          </cell>
          <cell r="N299">
            <v>2</v>
          </cell>
          <cell r="O299" t="str">
            <v>n/a</v>
          </cell>
          <cell r="P299">
            <v>0</v>
          </cell>
          <cell r="Q299">
            <v>0</v>
          </cell>
          <cell r="R299">
            <v>1</v>
          </cell>
          <cell r="S299">
            <v>1</v>
          </cell>
          <cell r="T299">
            <v>0</v>
          </cell>
          <cell r="U299" t="str">
            <v>n/a</v>
          </cell>
          <cell r="V299">
            <v>1</v>
          </cell>
          <cell r="W299" t="str">
            <v>n/a</v>
          </cell>
          <cell r="X299" t="str">
            <v>n/a</v>
          </cell>
          <cell r="Y299" t="str">
            <v>n/a</v>
          </cell>
          <cell r="Z299">
            <v>197</v>
          </cell>
          <cell r="AA299">
            <v>49</v>
          </cell>
        </row>
        <row r="300">
          <cell r="A300" t="str">
            <v>VietABank2015</v>
          </cell>
          <cell r="B300">
            <v>5</v>
          </cell>
          <cell r="C300">
            <v>1</v>
          </cell>
          <cell r="D300">
            <v>4</v>
          </cell>
          <cell r="E300" t="str">
            <v>n/a</v>
          </cell>
          <cell r="F300">
            <v>0</v>
          </cell>
          <cell r="G300">
            <v>0</v>
          </cell>
          <cell r="H300">
            <v>3</v>
          </cell>
          <cell r="I300">
            <v>1</v>
          </cell>
          <cell r="J300" t="str">
            <v>n/a</v>
          </cell>
          <cell r="K300">
            <v>0</v>
          </cell>
          <cell r="L300">
            <v>0</v>
          </cell>
          <cell r="M300">
            <v>3</v>
          </cell>
          <cell r="N300">
            <v>2</v>
          </cell>
          <cell r="O300" t="str">
            <v>n/a</v>
          </cell>
          <cell r="P300">
            <v>0</v>
          </cell>
          <cell r="Q300">
            <v>0</v>
          </cell>
          <cell r="R300">
            <v>1</v>
          </cell>
          <cell r="S300">
            <v>0</v>
          </cell>
          <cell r="T300">
            <v>0</v>
          </cell>
          <cell r="U300" t="str">
            <v>n/a</v>
          </cell>
          <cell r="V300">
            <v>1</v>
          </cell>
          <cell r="W300" t="str">
            <v>n/a</v>
          </cell>
          <cell r="X300" t="str">
            <v>n/a</v>
          </cell>
          <cell r="Y300" t="str">
            <v>n/a</v>
          </cell>
          <cell r="Z300">
            <v>193</v>
          </cell>
          <cell r="AA300">
            <v>48</v>
          </cell>
        </row>
        <row r="301">
          <cell r="A301" t="str">
            <v>VietABank2012</v>
          </cell>
          <cell r="B301">
            <v>5</v>
          </cell>
          <cell r="C301">
            <v>1</v>
          </cell>
          <cell r="D301">
            <v>4</v>
          </cell>
          <cell r="E301" t="str">
            <v>n/a</v>
          </cell>
          <cell r="F301">
            <v>5</v>
          </cell>
          <cell r="G301">
            <v>5</v>
          </cell>
          <cell r="H301">
            <v>10</v>
          </cell>
          <cell r="I301">
            <v>2</v>
          </cell>
          <cell r="J301" t="str">
            <v>n/a</v>
          </cell>
          <cell r="K301">
            <v>10</v>
          </cell>
          <cell r="L301">
            <v>10</v>
          </cell>
          <cell r="M301">
            <v>3</v>
          </cell>
          <cell r="N301">
            <v>2</v>
          </cell>
          <cell r="O301" t="str">
            <v>n/a</v>
          </cell>
          <cell r="P301">
            <v>3</v>
          </cell>
          <cell r="Q301">
            <v>3</v>
          </cell>
          <cell r="R301">
            <v>1</v>
          </cell>
          <cell r="S301">
            <v>1</v>
          </cell>
          <cell r="T301">
            <v>0</v>
          </cell>
          <cell r="U301" t="str">
            <v>n/a</v>
          </cell>
          <cell r="V301">
            <v>1</v>
          </cell>
          <cell r="W301" t="str">
            <v>n/a</v>
          </cell>
          <cell r="X301" t="str">
            <v>n/a</v>
          </cell>
          <cell r="Y301" t="str">
            <v>n/a</v>
          </cell>
          <cell r="Z301">
            <v>103</v>
          </cell>
          <cell r="AA301">
            <v>52</v>
          </cell>
        </row>
        <row r="302">
          <cell r="A302" t="str">
            <v>VietCapitalBank2018</v>
          </cell>
          <cell r="B302">
            <v>5</v>
          </cell>
          <cell r="C302">
            <v>1</v>
          </cell>
          <cell r="D302">
            <v>4</v>
          </cell>
          <cell r="E302">
            <v>0</v>
          </cell>
          <cell r="F302">
            <v>5</v>
          </cell>
          <cell r="G302">
            <v>5</v>
          </cell>
          <cell r="H302">
            <v>4</v>
          </cell>
          <cell r="I302">
            <v>1</v>
          </cell>
          <cell r="J302">
            <v>0</v>
          </cell>
          <cell r="K302">
            <v>3</v>
          </cell>
          <cell r="L302">
            <v>3</v>
          </cell>
          <cell r="M302">
            <v>3</v>
          </cell>
          <cell r="N302">
            <v>1</v>
          </cell>
          <cell r="O302">
            <v>0</v>
          </cell>
          <cell r="P302">
            <v>3</v>
          </cell>
          <cell r="Q302">
            <v>3</v>
          </cell>
          <cell r="R302">
            <v>1</v>
          </cell>
          <cell r="S302">
            <v>1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172</v>
          </cell>
          <cell r="AA302">
            <v>43</v>
          </cell>
        </row>
        <row r="303">
          <cell r="A303" t="str">
            <v>VietCapitalBank2017</v>
          </cell>
          <cell r="B303">
            <v>5</v>
          </cell>
          <cell r="C303">
            <v>1</v>
          </cell>
          <cell r="D303">
            <v>4</v>
          </cell>
          <cell r="E303">
            <v>0</v>
          </cell>
          <cell r="F303">
            <v>5</v>
          </cell>
          <cell r="G303">
            <v>5</v>
          </cell>
          <cell r="H303">
            <v>4</v>
          </cell>
          <cell r="I303">
            <v>1</v>
          </cell>
          <cell r="J303">
            <v>0</v>
          </cell>
          <cell r="K303">
            <v>3</v>
          </cell>
          <cell r="L303">
            <v>3</v>
          </cell>
          <cell r="M303">
            <v>3</v>
          </cell>
          <cell r="N303">
            <v>1</v>
          </cell>
          <cell r="O303">
            <v>0</v>
          </cell>
          <cell r="P303">
            <v>3</v>
          </cell>
          <cell r="Q303">
            <v>3</v>
          </cell>
          <cell r="R303">
            <v>1</v>
          </cell>
          <cell r="S303">
            <v>1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168</v>
          </cell>
          <cell r="AA303">
            <v>42</v>
          </cell>
        </row>
        <row r="304">
          <cell r="A304" t="str">
            <v>VietCapitalBank2016</v>
          </cell>
          <cell r="B304">
            <v>5</v>
          </cell>
          <cell r="C304">
            <v>2</v>
          </cell>
          <cell r="D304">
            <v>3</v>
          </cell>
          <cell r="E304">
            <v>0</v>
          </cell>
          <cell r="F304">
            <v>5</v>
          </cell>
          <cell r="G304">
            <v>5</v>
          </cell>
          <cell r="H304">
            <v>5</v>
          </cell>
          <cell r="I304">
            <v>1</v>
          </cell>
          <cell r="J304">
            <v>0</v>
          </cell>
          <cell r="K304">
            <v>4</v>
          </cell>
          <cell r="L304">
            <v>4</v>
          </cell>
          <cell r="M304">
            <v>3</v>
          </cell>
          <cell r="N304">
            <v>1</v>
          </cell>
          <cell r="O304">
            <v>0</v>
          </cell>
          <cell r="P304">
            <v>3</v>
          </cell>
          <cell r="Q304">
            <v>3</v>
          </cell>
          <cell r="R304">
            <v>1</v>
          </cell>
          <cell r="S304">
            <v>1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164</v>
          </cell>
          <cell r="AA304">
            <v>41</v>
          </cell>
        </row>
        <row r="305">
          <cell r="A305" t="str">
            <v>VietCapitalBank2015</v>
          </cell>
          <cell r="B305">
            <v>5</v>
          </cell>
          <cell r="C305">
            <v>1</v>
          </cell>
          <cell r="D305">
            <v>3</v>
          </cell>
          <cell r="E305" t="str">
            <v>n/a</v>
          </cell>
          <cell r="F305">
            <v>5</v>
          </cell>
          <cell r="G305">
            <v>5</v>
          </cell>
          <cell r="H305">
            <v>7</v>
          </cell>
          <cell r="I305">
            <v>2</v>
          </cell>
          <cell r="J305" t="str">
            <v>n/a</v>
          </cell>
          <cell r="K305">
            <v>6</v>
          </cell>
          <cell r="L305">
            <v>6</v>
          </cell>
          <cell r="M305">
            <v>3</v>
          </cell>
          <cell r="N305">
            <v>1</v>
          </cell>
          <cell r="O305" t="str">
            <v>n/a</v>
          </cell>
          <cell r="P305">
            <v>3</v>
          </cell>
          <cell r="Q305">
            <v>3</v>
          </cell>
          <cell r="R305">
            <v>1</v>
          </cell>
          <cell r="S305">
            <v>1</v>
          </cell>
          <cell r="T305">
            <v>0</v>
          </cell>
          <cell r="U305" t="str">
            <v>n/a</v>
          </cell>
          <cell r="V305">
            <v>1</v>
          </cell>
          <cell r="W305" t="str">
            <v>n/a</v>
          </cell>
          <cell r="X305" t="str">
            <v>n/a</v>
          </cell>
          <cell r="Y305" t="str">
            <v>n/a</v>
          </cell>
          <cell r="Z305">
            <v>241</v>
          </cell>
          <cell r="AA305">
            <v>40</v>
          </cell>
        </row>
        <row r="306">
          <cell r="A306" t="str">
            <v>VietCapitalBank2014</v>
          </cell>
          <cell r="B306">
            <v>6</v>
          </cell>
          <cell r="C306">
            <v>1</v>
          </cell>
          <cell r="D306">
            <v>5</v>
          </cell>
          <cell r="E306" t="str">
            <v>n/a</v>
          </cell>
          <cell r="F306">
            <v>6</v>
          </cell>
          <cell r="G306">
            <v>5</v>
          </cell>
          <cell r="H306">
            <v>6</v>
          </cell>
          <cell r="I306">
            <v>2</v>
          </cell>
          <cell r="J306" t="str">
            <v>n/a</v>
          </cell>
          <cell r="K306">
            <v>6</v>
          </cell>
          <cell r="L306">
            <v>6</v>
          </cell>
          <cell r="M306">
            <v>3</v>
          </cell>
          <cell r="N306">
            <v>1</v>
          </cell>
          <cell r="O306" t="str">
            <v>n/a</v>
          </cell>
          <cell r="P306">
            <v>3</v>
          </cell>
          <cell r="Q306">
            <v>3</v>
          </cell>
          <cell r="R306">
            <v>1</v>
          </cell>
          <cell r="S306">
            <v>1</v>
          </cell>
          <cell r="T306">
            <v>0</v>
          </cell>
          <cell r="U306" t="str">
            <v>n/a</v>
          </cell>
          <cell r="V306">
            <v>1</v>
          </cell>
          <cell r="W306" t="str">
            <v>n/a</v>
          </cell>
          <cell r="X306" t="str">
            <v>n/a</v>
          </cell>
          <cell r="Y306" t="str">
            <v>n/a</v>
          </cell>
          <cell r="Z306">
            <v>403</v>
          </cell>
          <cell r="AA306">
            <v>45</v>
          </cell>
        </row>
        <row r="307">
          <cell r="A307" t="str">
            <v>VietCapitalBank2013</v>
          </cell>
          <cell r="B307">
            <v>6</v>
          </cell>
          <cell r="C307">
            <v>1</v>
          </cell>
          <cell r="D307">
            <v>5</v>
          </cell>
          <cell r="E307" t="str">
            <v>n/a</v>
          </cell>
          <cell r="F307">
            <v>5</v>
          </cell>
          <cell r="G307">
            <v>4</v>
          </cell>
          <cell r="H307">
            <v>5</v>
          </cell>
          <cell r="I307">
            <v>2</v>
          </cell>
          <cell r="J307" t="str">
            <v>n/a</v>
          </cell>
          <cell r="K307">
            <v>4</v>
          </cell>
          <cell r="L307">
            <v>4</v>
          </cell>
          <cell r="M307">
            <v>3</v>
          </cell>
          <cell r="N307">
            <v>2</v>
          </cell>
          <cell r="O307" t="str">
            <v>n/a</v>
          </cell>
          <cell r="P307">
            <v>3</v>
          </cell>
          <cell r="Q307">
            <v>3</v>
          </cell>
          <cell r="R307">
            <v>1</v>
          </cell>
          <cell r="S307">
            <v>1</v>
          </cell>
          <cell r="T307">
            <v>0</v>
          </cell>
          <cell r="U307" t="str">
            <v>n/a</v>
          </cell>
          <cell r="V307">
            <v>1</v>
          </cell>
          <cell r="W307" t="str">
            <v>n/a</v>
          </cell>
          <cell r="X307" t="str">
            <v>n/a</v>
          </cell>
          <cell r="Y307" t="str">
            <v>n/a</v>
          </cell>
          <cell r="Z307">
            <v>432</v>
          </cell>
          <cell r="AA307">
            <v>43</v>
          </cell>
        </row>
        <row r="308">
          <cell r="A308" t="str">
            <v>VietCapitalBank2012</v>
          </cell>
          <cell r="B308">
            <v>5</v>
          </cell>
          <cell r="C308">
            <v>1</v>
          </cell>
          <cell r="D308">
            <v>4</v>
          </cell>
          <cell r="E308" t="str">
            <v>n/a</v>
          </cell>
          <cell r="F308">
            <v>5</v>
          </cell>
          <cell r="G308">
            <v>4</v>
          </cell>
          <cell r="H308">
            <v>7</v>
          </cell>
          <cell r="I308">
            <v>4</v>
          </cell>
          <cell r="J308" t="str">
            <v>n/a</v>
          </cell>
          <cell r="K308">
            <v>7</v>
          </cell>
          <cell r="L308">
            <v>7</v>
          </cell>
          <cell r="M308">
            <v>3</v>
          </cell>
          <cell r="N308">
            <v>2</v>
          </cell>
          <cell r="O308" t="str">
            <v>n/a</v>
          </cell>
          <cell r="P308">
            <v>3</v>
          </cell>
          <cell r="Q308">
            <v>2</v>
          </cell>
          <cell r="R308">
            <v>0</v>
          </cell>
          <cell r="S308">
            <v>1</v>
          </cell>
          <cell r="T308">
            <v>0</v>
          </cell>
          <cell r="U308" t="str">
            <v>n/a</v>
          </cell>
          <cell r="V308">
            <v>1</v>
          </cell>
          <cell r="W308" t="str">
            <v>n/a</v>
          </cell>
          <cell r="X308" t="str">
            <v>n/a</v>
          </cell>
          <cell r="Y308" t="str">
            <v>n/a</v>
          </cell>
          <cell r="Z308">
            <v>581</v>
          </cell>
          <cell r="AA308">
            <v>42</v>
          </cell>
        </row>
        <row r="309">
          <cell r="A309" t="str">
            <v>VietCapitalBank2011</v>
          </cell>
          <cell r="B309">
            <v>8</v>
          </cell>
          <cell r="C309">
            <v>2</v>
          </cell>
          <cell r="D309">
            <v>6</v>
          </cell>
          <cell r="E309" t="str">
            <v>n/a</v>
          </cell>
          <cell r="F309">
            <v>8</v>
          </cell>
          <cell r="G309">
            <v>7</v>
          </cell>
          <cell r="H309">
            <v>7</v>
          </cell>
          <cell r="I309">
            <v>4</v>
          </cell>
          <cell r="J309" t="str">
            <v>n/a</v>
          </cell>
          <cell r="K309">
            <v>7</v>
          </cell>
          <cell r="L309">
            <v>7</v>
          </cell>
          <cell r="M309">
            <v>3</v>
          </cell>
          <cell r="N309">
            <v>2</v>
          </cell>
          <cell r="O309" t="str">
            <v>n/a</v>
          </cell>
          <cell r="P309">
            <v>3</v>
          </cell>
          <cell r="Q309">
            <v>2</v>
          </cell>
          <cell r="R309">
            <v>0</v>
          </cell>
          <cell r="S309">
            <v>1</v>
          </cell>
          <cell r="T309">
            <v>0</v>
          </cell>
          <cell r="U309" t="str">
            <v>n/a</v>
          </cell>
          <cell r="V309">
            <v>1</v>
          </cell>
          <cell r="W309" t="str">
            <v>n/a</v>
          </cell>
          <cell r="X309" t="str">
            <v>n/a</v>
          </cell>
          <cell r="Y309" t="str">
            <v>n/a</v>
          </cell>
          <cell r="Z309">
            <v>644</v>
          </cell>
          <cell r="AA309">
            <v>40</v>
          </cell>
        </row>
        <row r="310">
          <cell r="A310" t="str">
            <v>VietCapitalBank2010</v>
          </cell>
          <cell r="B310">
            <v>8</v>
          </cell>
          <cell r="C310">
            <v>1</v>
          </cell>
          <cell r="D310">
            <v>7</v>
          </cell>
          <cell r="E310" t="str">
            <v>n/a</v>
          </cell>
          <cell r="F310">
            <v>6</v>
          </cell>
          <cell r="G310">
            <v>5</v>
          </cell>
          <cell r="H310">
            <v>6</v>
          </cell>
          <cell r="I310">
            <v>3</v>
          </cell>
          <cell r="J310" t="str">
            <v>n/a</v>
          </cell>
          <cell r="K310">
            <v>6</v>
          </cell>
          <cell r="L310">
            <v>6</v>
          </cell>
          <cell r="M310">
            <v>3</v>
          </cell>
          <cell r="N310">
            <v>2</v>
          </cell>
          <cell r="O310" t="str">
            <v>n/a</v>
          </cell>
          <cell r="P310">
            <v>3</v>
          </cell>
          <cell r="Q310">
            <v>3</v>
          </cell>
          <cell r="R310">
            <v>1</v>
          </cell>
          <cell r="S310">
            <v>1</v>
          </cell>
          <cell r="T310">
            <v>0</v>
          </cell>
          <cell r="U310" t="str">
            <v>n/a</v>
          </cell>
          <cell r="V310">
            <v>1</v>
          </cell>
          <cell r="W310" t="str">
            <v>n/a</v>
          </cell>
          <cell r="X310" t="str">
            <v>n/a</v>
          </cell>
          <cell r="Y310" t="str">
            <v>n/a</v>
          </cell>
          <cell r="Z310">
            <v>584</v>
          </cell>
          <cell r="AA310">
            <v>42</v>
          </cell>
        </row>
        <row r="311">
          <cell r="A311" t="str">
            <v>VPB2018</v>
          </cell>
          <cell r="B311">
            <v>5</v>
          </cell>
          <cell r="C311">
            <v>0</v>
          </cell>
          <cell r="D311">
            <v>4</v>
          </cell>
          <cell r="E311">
            <v>8.0857532154760374</v>
          </cell>
          <cell r="F311">
            <v>5</v>
          </cell>
          <cell r="G311">
            <v>4</v>
          </cell>
          <cell r="H311">
            <v>11</v>
          </cell>
          <cell r="I311">
            <v>2</v>
          </cell>
          <cell r="J311">
            <v>0.77914341024537792</v>
          </cell>
          <cell r="K311">
            <v>9</v>
          </cell>
          <cell r="L311">
            <v>4</v>
          </cell>
          <cell r="M311">
            <v>3</v>
          </cell>
          <cell r="N311">
            <v>2</v>
          </cell>
          <cell r="O311">
            <v>2.1793033727411054E-3</v>
          </cell>
          <cell r="P311">
            <v>3</v>
          </cell>
          <cell r="Q311">
            <v>3</v>
          </cell>
          <cell r="R311">
            <v>1</v>
          </cell>
          <cell r="S311">
            <v>1</v>
          </cell>
          <cell r="T311">
            <v>0</v>
          </cell>
          <cell r="U311">
            <v>8.2189451225221664</v>
          </cell>
          <cell r="V311">
            <v>0</v>
          </cell>
          <cell r="W311">
            <v>0.65138714332617975</v>
          </cell>
          <cell r="X311">
            <v>7.4343660721498575</v>
          </cell>
          <cell r="Y311">
            <v>0.65138714332617975</v>
          </cell>
          <cell r="Z311">
            <v>761</v>
          </cell>
          <cell r="AA311">
            <v>51</v>
          </cell>
        </row>
        <row r="312">
          <cell r="A312" t="str">
            <v>VPB2017</v>
          </cell>
          <cell r="B312">
            <v>5</v>
          </cell>
          <cell r="C312">
            <v>0</v>
          </cell>
          <cell r="D312">
            <v>4</v>
          </cell>
          <cell r="E312">
            <v>7.2075868746432636</v>
          </cell>
          <cell r="F312">
            <v>5</v>
          </cell>
          <cell r="G312">
            <v>4</v>
          </cell>
          <cell r="H312">
            <v>9</v>
          </cell>
          <cell r="I312">
            <v>2</v>
          </cell>
          <cell r="J312">
            <v>0</v>
          </cell>
          <cell r="K312">
            <v>8</v>
          </cell>
          <cell r="L312">
            <v>3</v>
          </cell>
          <cell r="M312">
            <v>3</v>
          </cell>
          <cell r="N312">
            <v>2</v>
          </cell>
          <cell r="O312">
            <v>0</v>
          </cell>
          <cell r="P312">
            <v>3</v>
          </cell>
          <cell r="Q312">
            <v>3</v>
          </cell>
          <cell r="R312">
            <v>1</v>
          </cell>
          <cell r="S312">
            <v>1</v>
          </cell>
          <cell r="T312">
            <v>0</v>
          </cell>
          <cell r="U312">
            <v>7.2075868746432636</v>
          </cell>
          <cell r="V312">
            <v>0</v>
          </cell>
          <cell r="W312">
            <v>0</v>
          </cell>
          <cell r="X312">
            <v>7.2075868746432636</v>
          </cell>
          <cell r="Y312">
            <v>0</v>
          </cell>
          <cell r="Z312">
            <v>746</v>
          </cell>
          <cell r="AA312">
            <v>50</v>
          </cell>
        </row>
        <row r="313">
          <cell r="A313" t="str">
            <v>VPB2016</v>
          </cell>
          <cell r="B313">
            <v>6</v>
          </cell>
          <cell r="C313">
            <v>0</v>
          </cell>
          <cell r="D313">
            <v>5</v>
          </cell>
          <cell r="E313">
            <v>0</v>
          </cell>
          <cell r="F313">
            <v>6</v>
          </cell>
          <cell r="G313">
            <v>5</v>
          </cell>
          <cell r="H313">
            <v>20</v>
          </cell>
          <cell r="I313">
            <v>4</v>
          </cell>
          <cell r="J313">
            <v>0</v>
          </cell>
          <cell r="K313">
            <v>19</v>
          </cell>
          <cell r="L313">
            <v>16</v>
          </cell>
          <cell r="M313">
            <v>3</v>
          </cell>
          <cell r="N313">
            <v>3</v>
          </cell>
          <cell r="O313">
            <v>0</v>
          </cell>
          <cell r="P313">
            <v>3</v>
          </cell>
          <cell r="Q313">
            <v>2</v>
          </cell>
          <cell r="R313">
            <v>1</v>
          </cell>
          <cell r="S313">
            <v>1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645</v>
          </cell>
          <cell r="AA313">
            <v>50</v>
          </cell>
        </row>
        <row r="314">
          <cell r="A314" t="str">
            <v>VPB2015</v>
          </cell>
          <cell r="B314">
            <v>6</v>
          </cell>
          <cell r="C314">
            <v>0</v>
          </cell>
          <cell r="D314">
            <v>5</v>
          </cell>
          <cell r="E314">
            <v>6.9082517073863405</v>
          </cell>
          <cell r="F314">
            <v>5</v>
          </cell>
          <cell r="G314">
            <v>4</v>
          </cell>
          <cell r="H314">
            <v>16</v>
          </cell>
          <cell r="I314">
            <v>4</v>
          </cell>
          <cell r="J314">
            <v>7.4457212380713816E-2</v>
          </cell>
          <cell r="K314">
            <v>16</v>
          </cell>
          <cell r="L314">
            <v>10</v>
          </cell>
          <cell r="M314">
            <v>3</v>
          </cell>
          <cell r="N314">
            <v>3</v>
          </cell>
          <cell r="O314">
            <v>9.2819861711077785</v>
          </cell>
          <cell r="P314">
            <v>2</v>
          </cell>
          <cell r="Q314">
            <v>2</v>
          </cell>
          <cell r="R314">
            <v>1</v>
          </cell>
          <cell r="S314">
            <v>1</v>
          </cell>
          <cell r="T314">
            <v>0</v>
          </cell>
          <cell r="U314">
            <v>16.264695090874834</v>
          </cell>
          <cell r="V314">
            <v>0</v>
          </cell>
          <cell r="W314">
            <v>0</v>
          </cell>
          <cell r="X314">
            <v>6.9082517073863405</v>
          </cell>
          <cell r="Y314">
            <v>0</v>
          </cell>
          <cell r="Z314">
            <v>632</v>
          </cell>
          <cell r="AA314">
            <v>49</v>
          </cell>
        </row>
        <row r="315">
          <cell r="A315" t="str">
            <v>VPB2014</v>
          </cell>
          <cell r="B315">
            <v>6</v>
          </cell>
          <cell r="C315">
            <v>0</v>
          </cell>
          <cell r="D315">
            <v>5</v>
          </cell>
          <cell r="E315">
            <v>6.5874529926379415</v>
          </cell>
          <cell r="F315">
            <v>5</v>
          </cell>
          <cell r="G315">
            <v>4</v>
          </cell>
          <cell r="H315">
            <v>23</v>
          </cell>
          <cell r="I315">
            <v>9</v>
          </cell>
          <cell r="J315">
            <v>0</v>
          </cell>
          <cell r="K315">
            <v>23</v>
          </cell>
          <cell r="L315">
            <v>14</v>
          </cell>
          <cell r="M315">
            <v>4</v>
          </cell>
          <cell r="N315">
            <v>4</v>
          </cell>
          <cell r="O315">
            <v>8.850957792233368</v>
          </cell>
          <cell r="P315">
            <v>4</v>
          </cell>
          <cell r="Q315">
            <v>4</v>
          </cell>
          <cell r="R315">
            <v>1</v>
          </cell>
          <cell r="S315">
            <v>1</v>
          </cell>
          <cell r="T315">
            <v>0</v>
          </cell>
          <cell r="U315">
            <v>15.438410784871309</v>
          </cell>
          <cell r="V315">
            <v>0</v>
          </cell>
          <cell r="W315">
            <v>0</v>
          </cell>
          <cell r="X315">
            <v>6.5874529926379415</v>
          </cell>
          <cell r="Y315">
            <v>0</v>
          </cell>
          <cell r="Z315">
            <v>502</v>
          </cell>
          <cell r="AA315">
            <v>46</v>
          </cell>
        </row>
        <row r="316">
          <cell r="A316" t="str">
            <v>VPB2013</v>
          </cell>
          <cell r="B316">
            <v>6</v>
          </cell>
          <cell r="C316">
            <v>0</v>
          </cell>
          <cell r="D316">
            <v>5</v>
          </cell>
          <cell r="E316">
            <v>6.5874532062391671</v>
          </cell>
          <cell r="F316">
            <v>6</v>
          </cell>
          <cell r="G316">
            <v>4</v>
          </cell>
          <cell r="H316">
            <v>19</v>
          </cell>
          <cell r="I316">
            <v>7</v>
          </cell>
          <cell r="J316">
            <v>0</v>
          </cell>
          <cell r="K316">
            <v>19</v>
          </cell>
          <cell r="L316">
            <v>11</v>
          </cell>
          <cell r="M316">
            <v>3</v>
          </cell>
          <cell r="N316">
            <v>3</v>
          </cell>
          <cell r="O316">
            <v>8.8509580589254764</v>
          </cell>
          <cell r="P316">
            <v>3</v>
          </cell>
          <cell r="Q316">
            <v>3</v>
          </cell>
          <cell r="R316">
            <v>1</v>
          </cell>
          <cell r="S316">
            <v>1</v>
          </cell>
          <cell r="T316">
            <v>0</v>
          </cell>
          <cell r="U316">
            <v>15.438411265164644</v>
          </cell>
          <cell r="V316">
            <v>0</v>
          </cell>
          <cell r="W316">
            <v>0</v>
          </cell>
          <cell r="X316">
            <v>6.5874532062391671</v>
          </cell>
          <cell r="Y316">
            <v>0</v>
          </cell>
          <cell r="Z316">
            <v>488</v>
          </cell>
          <cell r="AA316">
            <v>44</v>
          </cell>
        </row>
        <row r="317">
          <cell r="A317" t="str">
            <v>VPB2012</v>
          </cell>
          <cell r="B317">
            <v>5</v>
          </cell>
          <cell r="C317">
            <v>0</v>
          </cell>
          <cell r="D317">
            <v>5</v>
          </cell>
          <cell r="E317">
            <v>5.6544204506065858</v>
          </cell>
          <cell r="F317">
            <v>4</v>
          </cell>
          <cell r="G317">
            <v>4</v>
          </cell>
          <cell r="H317">
            <v>17</v>
          </cell>
          <cell r="I317">
            <v>7</v>
          </cell>
          <cell r="J317">
            <v>7.4215424610051983E-2</v>
          </cell>
          <cell r="K317">
            <v>15</v>
          </cell>
          <cell r="L317">
            <v>11</v>
          </cell>
          <cell r="M317">
            <v>3</v>
          </cell>
          <cell r="N317">
            <v>3</v>
          </cell>
          <cell r="O317">
            <v>8.8509580589254764</v>
          </cell>
          <cell r="P317">
            <v>2</v>
          </cell>
          <cell r="Q317">
            <v>2</v>
          </cell>
          <cell r="R317">
            <v>1</v>
          </cell>
          <cell r="S317">
            <v>1</v>
          </cell>
          <cell r="T317">
            <v>0</v>
          </cell>
          <cell r="U317">
            <v>14.579593934142116</v>
          </cell>
          <cell r="V317">
            <v>0</v>
          </cell>
          <cell r="W317">
            <v>0</v>
          </cell>
          <cell r="X317">
            <v>5.6544204506065858</v>
          </cell>
          <cell r="Y317">
            <v>0</v>
          </cell>
          <cell r="Z317">
            <v>429</v>
          </cell>
          <cell r="AA317">
            <v>43</v>
          </cell>
        </row>
        <row r="318">
          <cell r="A318" t="str">
            <v>VPB2011</v>
          </cell>
          <cell r="B318">
            <v>5</v>
          </cell>
          <cell r="C318">
            <v>0</v>
          </cell>
          <cell r="D318">
            <v>5</v>
          </cell>
          <cell r="E318">
            <v>6.27</v>
          </cell>
          <cell r="F318">
            <v>4</v>
          </cell>
          <cell r="G318">
            <v>4</v>
          </cell>
          <cell r="H318">
            <v>8</v>
          </cell>
          <cell r="I318">
            <v>4</v>
          </cell>
          <cell r="J318">
            <v>0.15600000000000003</v>
          </cell>
          <cell r="K318">
            <v>6</v>
          </cell>
          <cell r="L318">
            <v>6</v>
          </cell>
          <cell r="M318">
            <v>3</v>
          </cell>
          <cell r="N318">
            <v>2</v>
          </cell>
          <cell r="O318">
            <v>3.94</v>
          </cell>
          <cell r="P318">
            <v>3</v>
          </cell>
          <cell r="Q318">
            <v>2</v>
          </cell>
          <cell r="R318">
            <v>1</v>
          </cell>
          <cell r="S318">
            <v>1</v>
          </cell>
          <cell r="T318">
            <v>0</v>
          </cell>
          <cell r="U318">
            <v>10.365999999999998</v>
          </cell>
          <cell r="V318">
            <v>0</v>
          </cell>
          <cell r="W318">
            <v>0</v>
          </cell>
          <cell r="X318">
            <v>6.27</v>
          </cell>
          <cell r="Y318">
            <v>0.01</v>
          </cell>
          <cell r="Z318">
            <v>366</v>
          </cell>
          <cell r="AA318">
            <v>41</v>
          </cell>
        </row>
        <row r="319">
          <cell r="A319" t="str">
            <v>VPB2010</v>
          </cell>
          <cell r="B319">
            <v>5</v>
          </cell>
          <cell r="C319">
            <v>0</v>
          </cell>
          <cell r="D319">
            <v>5</v>
          </cell>
          <cell r="E319">
            <v>6.27</v>
          </cell>
          <cell r="F319">
            <v>3</v>
          </cell>
          <cell r="G319">
            <v>3</v>
          </cell>
          <cell r="H319">
            <v>9</v>
          </cell>
          <cell r="I319">
            <v>3</v>
          </cell>
          <cell r="J319">
            <v>0</v>
          </cell>
          <cell r="K319">
            <v>7</v>
          </cell>
          <cell r="L319">
            <v>7</v>
          </cell>
          <cell r="M319">
            <v>3</v>
          </cell>
          <cell r="N319">
            <v>2</v>
          </cell>
          <cell r="O319">
            <v>0</v>
          </cell>
          <cell r="P319">
            <v>2</v>
          </cell>
          <cell r="Q319">
            <v>2</v>
          </cell>
          <cell r="R319">
            <v>1</v>
          </cell>
          <cell r="S319">
            <v>1</v>
          </cell>
          <cell r="T319">
            <v>0</v>
          </cell>
          <cell r="U319">
            <v>6.27</v>
          </cell>
          <cell r="V319">
            <v>0</v>
          </cell>
          <cell r="W319">
            <v>0</v>
          </cell>
          <cell r="X319">
            <v>6.27</v>
          </cell>
          <cell r="Y319">
            <v>0</v>
          </cell>
          <cell r="Z319">
            <v>284</v>
          </cell>
          <cell r="AA319">
            <v>41</v>
          </cell>
        </row>
        <row r="320">
          <cell r="A320" t="str">
            <v>VPB2009</v>
          </cell>
          <cell r="B320">
            <v>6</v>
          </cell>
          <cell r="C320">
            <v>1</v>
          </cell>
          <cell r="D320">
            <v>6</v>
          </cell>
          <cell r="E320" t="str">
            <v>n/a</v>
          </cell>
          <cell r="F320">
            <v>5</v>
          </cell>
          <cell r="G320">
            <v>5</v>
          </cell>
          <cell r="H320">
            <v>6</v>
          </cell>
          <cell r="I320">
            <v>2</v>
          </cell>
          <cell r="J320" t="str">
            <v>n/a</v>
          </cell>
          <cell r="K320">
            <v>5</v>
          </cell>
          <cell r="L320">
            <v>5</v>
          </cell>
          <cell r="M320">
            <v>3</v>
          </cell>
          <cell r="N320">
            <v>2</v>
          </cell>
          <cell r="O320" t="str">
            <v>n/a</v>
          </cell>
          <cell r="P320">
            <v>3</v>
          </cell>
          <cell r="Q320">
            <v>2</v>
          </cell>
          <cell r="R320">
            <v>1</v>
          </cell>
          <cell r="S320">
            <v>1</v>
          </cell>
          <cell r="T320">
            <v>0</v>
          </cell>
          <cell r="U320" t="str">
            <v>n/a</v>
          </cell>
          <cell r="V320">
            <v>1</v>
          </cell>
          <cell r="W320" t="str">
            <v>n/a</v>
          </cell>
          <cell r="X320" t="str">
            <v>n/a</v>
          </cell>
          <cell r="Y320" t="str">
            <v>n/a</v>
          </cell>
          <cell r="Z320">
            <v>239</v>
          </cell>
          <cell r="AA320">
            <v>40</v>
          </cell>
        </row>
        <row r="321">
          <cell r="A321" t="str">
            <v>VPB2008</v>
          </cell>
          <cell r="B321">
            <v>5</v>
          </cell>
          <cell r="C321">
            <v>0</v>
          </cell>
          <cell r="D321">
            <v>5</v>
          </cell>
          <cell r="E321" t="str">
            <v>n/a</v>
          </cell>
          <cell r="F321">
            <v>4</v>
          </cell>
          <cell r="G321">
            <v>2</v>
          </cell>
          <cell r="H321">
            <v>8</v>
          </cell>
          <cell r="I321">
            <v>2</v>
          </cell>
          <cell r="J321" t="str">
            <v>n/a</v>
          </cell>
          <cell r="K321">
            <v>7</v>
          </cell>
          <cell r="L321">
            <v>7</v>
          </cell>
          <cell r="M321">
            <v>3</v>
          </cell>
          <cell r="N321">
            <v>1</v>
          </cell>
          <cell r="O321" t="str">
            <v>n/a</v>
          </cell>
          <cell r="P321">
            <v>2</v>
          </cell>
          <cell r="Q321">
            <v>2</v>
          </cell>
          <cell r="R321">
            <v>1</v>
          </cell>
          <cell r="S321">
            <v>1</v>
          </cell>
          <cell r="T321">
            <v>0</v>
          </cell>
          <cell r="U321" t="str">
            <v>n/a</v>
          </cell>
          <cell r="V321">
            <v>1</v>
          </cell>
          <cell r="W321" t="str">
            <v>n/a</v>
          </cell>
          <cell r="X321" t="str">
            <v>n/a</v>
          </cell>
          <cell r="Y321" t="str">
            <v>n/a</v>
          </cell>
          <cell r="Z321">
            <v>125</v>
          </cell>
          <cell r="AA321">
            <v>42</v>
          </cell>
        </row>
      </sheetData>
      <sheetData sheetId="9">
        <row r="2">
          <cell r="E2" t="str">
            <v>A322018</v>
          </cell>
          <cell r="F2" t="str">
            <v>AASCS</v>
          </cell>
        </row>
        <row r="3">
          <cell r="E3" t="str">
            <v>ILB2018</v>
          </cell>
          <cell r="F3" t="str">
            <v>A&amp;C</v>
          </cell>
        </row>
        <row r="4">
          <cell r="E4" t="str">
            <v>ILB2017</v>
          </cell>
          <cell r="F4" t="str">
            <v>A&amp;C</v>
          </cell>
        </row>
        <row r="5">
          <cell r="E5" t="str">
            <v>ILB2016</v>
          </cell>
          <cell r="F5" t="str">
            <v>A&amp;C</v>
          </cell>
        </row>
        <row r="6">
          <cell r="E6" t="str">
            <v>ILB2015</v>
          </cell>
          <cell r="F6" t="str">
            <v>A&amp;C</v>
          </cell>
        </row>
        <row r="7">
          <cell r="E7" t="str">
            <v>ILB2014</v>
          </cell>
          <cell r="F7" t="str">
            <v>A&amp;C</v>
          </cell>
        </row>
        <row r="8">
          <cell r="E8" t="str">
            <v>ILB2013</v>
          </cell>
          <cell r="F8" t="str">
            <v>A&amp;C</v>
          </cell>
        </row>
        <row r="9">
          <cell r="E9" t="str">
            <v>GAB2018</v>
          </cell>
          <cell r="F9" t="str">
            <v>NVT</v>
          </cell>
        </row>
        <row r="10">
          <cell r="E10" t="str">
            <v>GAB2017</v>
          </cell>
          <cell r="F10" t="str">
            <v>NVT</v>
          </cell>
        </row>
        <row r="11">
          <cell r="E11" t="str">
            <v>GAB2016</v>
          </cell>
          <cell r="F11" t="str">
            <v>NVT</v>
          </cell>
        </row>
        <row r="12">
          <cell r="E12" t="str">
            <v>AAA2018</v>
          </cell>
          <cell r="F12" t="str">
            <v>VACO</v>
          </cell>
        </row>
        <row r="13">
          <cell r="E13" t="str">
            <v>AAA2018</v>
          </cell>
          <cell r="F13" t="str">
            <v>VACO</v>
          </cell>
        </row>
        <row r="14">
          <cell r="E14" t="str">
            <v>AAA2017</v>
          </cell>
          <cell r="F14" t="str">
            <v>IFC</v>
          </cell>
        </row>
        <row r="15">
          <cell r="E15" t="str">
            <v>AAA2016</v>
          </cell>
          <cell r="F15" t="str">
            <v>IFC</v>
          </cell>
        </row>
        <row r="16">
          <cell r="E16" t="str">
            <v>AAA2015</v>
          </cell>
          <cell r="F16" t="str">
            <v>IFC</v>
          </cell>
        </row>
        <row r="17">
          <cell r="E17" t="str">
            <v>AAA2014</v>
          </cell>
          <cell r="F17" t="str">
            <v>IFC</v>
          </cell>
        </row>
        <row r="18">
          <cell r="E18" t="str">
            <v>AAA2013</v>
          </cell>
          <cell r="F18" t="str">
            <v>IFC</v>
          </cell>
        </row>
        <row r="19">
          <cell r="E19" t="str">
            <v>AAM2018</v>
          </cell>
          <cell r="F19" t="str">
            <v>A&amp;C</v>
          </cell>
        </row>
        <row r="20">
          <cell r="E20" t="str">
            <v>AAM2017</v>
          </cell>
          <cell r="F20" t="str">
            <v>A&amp;C</v>
          </cell>
        </row>
        <row r="21">
          <cell r="E21" t="str">
            <v>AAM2016</v>
          </cell>
          <cell r="F21" t="str">
            <v>A&amp;C</v>
          </cell>
        </row>
        <row r="22">
          <cell r="E22" t="str">
            <v>AAM2015</v>
          </cell>
          <cell r="F22" t="str">
            <v>A&amp;C</v>
          </cell>
        </row>
        <row r="23">
          <cell r="E23" t="str">
            <v>AAM2014</v>
          </cell>
          <cell r="F23" t="str">
            <v>A&amp;C</v>
          </cell>
        </row>
        <row r="24">
          <cell r="E24" t="str">
            <v>AAM2013</v>
          </cell>
          <cell r="F24" t="str">
            <v>A&amp;C</v>
          </cell>
        </row>
        <row r="25">
          <cell r="E25" t="str">
            <v>AAV2018</v>
          </cell>
          <cell r="F25" t="str">
            <v>TTP</v>
          </cell>
        </row>
        <row r="26">
          <cell r="E26" t="str">
            <v>AAV2018</v>
          </cell>
          <cell r="F26" t="str">
            <v>TTP</v>
          </cell>
        </row>
        <row r="27">
          <cell r="E27" t="str">
            <v>AAV2017</v>
          </cell>
          <cell r="F27" t="str">
            <v>AASC</v>
          </cell>
        </row>
        <row r="28">
          <cell r="E28" t="str">
            <v>AAV2016</v>
          </cell>
          <cell r="F28" t="str">
            <v>TTP</v>
          </cell>
        </row>
        <row r="29">
          <cell r="E29" t="str">
            <v>AAV2015</v>
          </cell>
          <cell r="F29" t="str">
            <v>TTP</v>
          </cell>
        </row>
        <row r="30">
          <cell r="E30" t="str">
            <v>AAV2014</v>
          </cell>
          <cell r="F30" t="str">
            <v/>
          </cell>
        </row>
        <row r="31">
          <cell r="E31" t="str">
            <v>AAV2013</v>
          </cell>
          <cell r="F31" t="str">
            <v/>
          </cell>
        </row>
        <row r="32">
          <cell r="E32" t="str">
            <v>ABBank2018</v>
          </cell>
          <cell r="F32" t="str">
            <v>KPMG</v>
          </cell>
        </row>
        <row r="33">
          <cell r="E33" t="str">
            <v>ABBank2018</v>
          </cell>
          <cell r="F33" t="str">
            <v>KPMG</v>
          </cell>
        </row>
        <row r="34">
          <cell r="E34" t="str">
            <v>ABC2018</v>
          </cell>
          <cell r="F34" t="str">
            <v>AASC</v>
          </cell>
        </row>
        <row r="35">
          <cell r="E35" t="str">
            <v>ABC2018</v>
          </cell>
          <cell r="F35" t="str">
            <v>AASC</v>
          </cell>
        </row>
        <row r="36">
          <cell r="E36" t="str">
            <v>ABI2018</v>
          </cell>
        </row>
        <row r="37">
          <cell r="E37" t="str">
            <v>ABR2018</v>
          </cell>
          <cell r="F37" t="str">
            <v>Vietvalues</v>
          </cell>
        </row>
        <row r="38">
          <cell r="E38" t="str">
            <v>ABS2018</v>
          </cell>
          <cell r="F38" t="str">
            <v>AVA</v>
          </cell>
        </row>
        <row r="39">
          <cell r="E39" t="str">
            <v>ABT2018</v>
          </cell>
          <cell r="F39" t="str">
            <v>EY</v>
          </cell>
        </row>
        <row r="40">
          <cell r="E40" t="str">
            <v>ABT2017</v>
          </cell>
          <cell r="F40" t="str">
            <v>EY</v>
          </cell>
        </row>
        <row r="41">
          <cell r="E41" t="str">
            <v>ABT2016</v>
          </cell>
          <cell r="F41" t="str">
            <v>EY</v>
          </cell>
        </row>
        <row r="42">
          <cell r="E42" t="str">
            <v>ABT2015</v>
          </cell>
          <cell r="F42" t="str">
            <v>EY</v>
          </cell>
        </row>
        <row r="43">
          <cell r="E43" t="str">
            <v>ABT2014</v>
          </cell>
          <cell r="F43" t="str">
            <v>EY</v>
          </cell>
        </row>
        <row r="44">
          <cell r="E44" t="str">
            <v>ABT2013</v>
          </cell>
          <cell r="F44" t="str">
            <v>AISC</v>
          </cell>
        </row>
        <row r="45">
          <cell r="E45" t="str">
            <v>AC42018</v>
          </cell>
          <cell r="F45" t="str">
            <v>VACO</v>
          </cell>
        </row>
        <row r="46">
          <cell r="E46" t="str">
            <v>ACB2018</v>
          </cell>
          <cell r="F46" t="str">
            <v>PWC</v>
          </cell>
        </row>
        <row r="47">
          <cell r="E47" t="str">
            <v>ACB2018</v>
          </cell>
          <cell r="F47" t="str">
            <v>PWC</v>
          </cell>
        </row>
        <row r="48">
          <cell r="E48" t="str">
            <v>ACB2017</v>
          </cell>
          <cell r="F48" t="str">
            <v>PWC</v>
          </cell>
        </row>
        <row r="49">
          <cell r="E49" t="str">
            <v>ACB2016</v>
          </cell>
          <cell r="F49" t="str">
            <v>KPMG</v>
          </cell>
        </row>
        <row r="50">
          <cell r="E50" t="str">
            <v>ACB2015</v>
          </cell>
          <cell r="F50" t="str">
            <v>KPMG</v>
          </cell>
        </row>
        <row r="51">
          <cell r="E51" t="str">
            <v>ACB2014</v>
          </cell>
          <cell r="F51" t="str">
            <v>KPMG</v>
          </cell>
        </row>
        <row r="52">
          <cell r="E52" t="str">
            <v>ACB2013</v>
          </cell>
          <cell r="F52" t="str">
            <v>KPMG</v>
          </cell>
        </row>
        <row r="53">
          <cell r="E53" t="str">
            <v>ACBS2018</v>
          </cell>
          <cell r="F53" t="str">
            <v>PWC</v>
          </cell>
        </row>
        <row r="54">
          <cell r="E54" t="str">
            <v>ACBS2018</v>
          </cell>
          <cell r="F54" t="str">
            <v>PWC</v>
          </cell>
        </row>
        <row r="55">
          <cell r="E55" t="str">
            <v>ACC2018</v>
          </cell>
          <cell r="F55" t="str">
            <v>A&amp;C</v>
          </cell>
        </row>
        <row r="56">
          <cell r="E56" t="str">
            <v>ACC2018</v>
          </cell>
          <cell r="F56" t="str">
            <v>A&amp;C</v>
          </cell>
        </row>
        <row r="57">
          <cell r="E57" t="str">
            <v>ACC2017</v>
          </cell>
          <cell r="F57" t="str">
            <v>A&amp;C</v>
          </cell>
        </row>
        <row r="58">
          <cell r="E58" t="str">
            <v>ACC2016</v>
          </cell>
          <cell r="F58" t="str">
            <v>A&amp;C</v>
          </cell>
        </row>
        <row r="59">
          <cell r="E59" t="str">
            <v>ACC2015</v>
          </cell>
          <cell r="F59" t="str">
            <v>A&amp;C</v>
          </cell>
        </row>
        <row r="60">
          <cell r="E60" t="str">
            <v>ACC2014</v>
          </cell>
          <cell r="F60" t="str">
            <v>A&amp;C</v>
          </cell>
        </row>
        <row r="61">
          <cell r="E61" t="str">
            <v>ACC2013</v>
          </cell>
          <cell r="F61" t="str">
            <v>A&amp;C</v>
          </cell>
        </row>
        <row r="62">
          <cell r="E62" t="str">
            <v>ACE2018</v>
          </cell>
          <cell r="F62" t="str">
            <v>CPA VIETNAM</v>
          </cell>
        </row>
        <row r="63">
          <cell r="E63" t="str">
            <v>ACL2018</v>
          </cell>
          <cell r="F63" t="str">
            <v>A&amp;C</v>
          </cell>
        </row>
        <row r="64">
          <cell r="E64" t="str">
            <v>ACL2018</v>
          </cell>
          <cell r="F64" t="str">
            <v>A&amp;C</v>
          </cell>
        </row>
        <row r="65">
          <cell r="E65" t="str">
            <v>ACL2017</v>
          </cell>
          <cell r="F65" t="str">
            <v>A&amp;C</v>
          </cell>
        </row>
        <row r="66">
          <cell r="E66" t="str">
            <v>ACL2016</v>
          </cell>
          <cell r="F66" t="str">
            <v>A&amp;C</v>
          </cell>
        </row>
        <row r="67">
          <cell r="E67" t="str">
            <v>ACL2015</v>
          </cell>
          <cell r="F67" t="str">
            <v>A&amp;C</v>
          </cell>
        </row>
        <row r="68">
          <cell r="E68" t="str">
            <v>ACL2014</v>
          </cell>
          <cell r="F68" t="str">
            <v>A&amp;C</v>
          </cell>
        </row>
        <row r="69">
          <cell r="E69" t="str">
            <v>ACL2013</v>
          </cell>
          <cell r="F69" t="str">
            <v>A&amp;C</v>
          </cell>
        </row>
        <row r="70">
          <cell r="E70" t="str">
            <v>ACM2018</v>
          </cell>
          <cell r="F70" t="str">
            <v>CPA VIETNAM</v>
          </cell>
        </row>
        <row r="71">
          <cell r="E71" t="str">
            <v>ACM2017</v>
          </cell>
          <cell r="F71" t="str">
            <v>CPA HANOI</v>
          </cell>
        </row>
        <row r="72">
          <cell r="E72" t="str">
            <v>ACM2016</v>
          </cell>
          <cell r="F72" t="str">
            <v>AISC</v>
          </cell>
        </row>
        <row r="73">
          <cell r="E73" t="str">
            <v>ACM2015</v>
          </cell>
          <cell r="F73" t="str">
            <v>AISC</v>
          </cell>
        </row>
        <row r="74">
          <cell r="E74" t="str">
            <v>ACM2014</v>
          </cell>
          <cell r="F74" t="str">
            <v>VACO</v>
          </cell>
        </row>
        <row r="75">
          <cell r="E75" t="str">
            <v>ACM2013</v>
          </cell>
          <cell r="F75" t="str">
            <v/>
          </cell>
        </row>
        <row r="76">
          <cell r="E76" t="str">
            <v>ACS2018</v>
          </cell>
          <cell r="F76" t="str">
            <v>AASC</v>
          </cell>
        </row>
        <row r="77">
          <cell r="E77" t="str">
            <v>ACV2018</v>
          </cell>
          <cell r="F77" t="str">
            <v>Deloitte</v>
          </cell>
        </row>
        <row r="78">
          <cell r="E78" t="str">
            <v>ACV2018</v>
          </cell>
          <cell r="F78" t="str">
            <v>Deloitte</v>
          </cell>
        </row>
        <row r="79">
          <cell r="E79" t="str">
            <v>ADC2018</v>
          </cell>
          <cell r="F79" t="str">
            <v>AAC</v>
          </cell>
        </row>
        <row r="80">
          <cell r="E80" t="str">
            <v>ADC2017</v>
          </cell>
          <cell r="F80" t="str">
            <v>AAC</v>
          </cell>
        </row>
        <row r="81">
          <cell r="E81" t="str">
            <v>ADC2016</v>
          </cell>
          <cell r="F81" t="str">
            <v>AAC</v>
          </cell>
        </row>
        <row r="82">
          <cell r="E82" t="str">
            <v>ADC2015</v>
          </cell>
          <cell r="F82" t="str">
            <v>AAC</v>
          </cell>
        </row>
        <row r="83">
          <cell r="E83" t="str">
            <v>ADC2014</v>
          </cell>
          <cell r="F83" t="str">
            <v>AAC</v>
          </cell>
        </row>
        <row r="84">
          <cell r="E84" t="str">
            <v>ADC2013</v>
          </cell>
          <cell r="F84" t="str">
            <v>AAC</v>
          </cell>
        </row>
        <row r="85">
          <cell r="E85" t="str">
            <v>ADP2018</v>
          </cell>
          <cell r="F85" t="str">
            <v>AASCS</v>
          </cell>
        </row>
        <row r="86">
          <cell r="E86" t="str">
            <v>ADS2018</v>
          </cell>
          <cell r="F86" t="str">
            <v>PKF</v>
          </cell>
        </row>
        <row r="87">
          <cell r="E87" t="str">
            <v>ADS2018</v>
          </cell>
          <cell r="F87" t="str">
            <v>PKF</v>
          </cell>
        </row>
        <row r="88">
          <cell r="E88" t="str">
            <v>ADS2017</v>
          </cell>
          <cell r="F88" t="str">
            <v>IFC</v>
          </cell>
        </row>
        <row r="89">
          <cell r="E89" t="str">
            <v>ADS2016</v>
          </cell>
          <cell r="F89" t="str">
            <v>IFC</v>
          </cell>
        </row>
        <row r="90">
          <cell r="E90" t="str">
            <v>ADS2015</v>
          </cell>
          <cell r="F90" t="str">
            <v>IFC</v>
          </cell>
        </row>
        <row r="91">
          <cell r="E91" t="str">
            <v>ADS2014</v>
          </cell>
          <cell r="F91" t="str">
            <v>IFC</v>
          </cell>
        </row>
        <row r="92">
          <cell r="E92" t="str">
            <v>ADS2013</v>
          </cell>
          <cell r="F92" t="str">
            <v>IFC</v>
          </cell>
        </row>
        <row r="93">
          <cell r="E93" t="str">
            <v>AFC2018</v>
          </cell>
          <cell r="F93" t="str">
            <v>SV</v>
          </cell>
        </row>
        <row r="94">
          <cell r="E94" t="str">
            <v>AFX2018</v>
          </cell>
          <cell r="F94" t="str">
            <v>AFC</v>
          </cell>
        </row>
        <row r="95">
          <cell r="E95" t="str">
            <v>AG12018</v>
          </cell>
          <cell r="F95" t="str">
            <v>AASC</v>
          </cell>
        </row>
        <row r="96">
          <cell r="E96" t="str">
            <v>AGF2018</v>
          </cell>
          <cell r="F96" t="str">
            <v>EY</v>
          </cell>
        </row>
        <row r="97">
          <cell r="E97" t="str">
            <v>AGF2017</v>
          </cell>
          <cell r="F97" t="str">
            <v>EY</v>
          </cell>
        </row>
        <row r="98">
          <cell r="E98" t="str">
            <v>AGF2016</v>
          </cell>
          <cell r="F98" t="str">
            <v>EY</v>
          </cell>
        </row>
        <row r="99">
          <cell r="E99" t="str">
            <v>AGF2015</v>
          </cell>
          <cell r="F99" t="str">
            <v>EY</v>
          </cell>
        </row>
        <row r="100">
          <cell r="E100" t="str">
            <v>AGF2014</v>
          </cell>
          <cell r="F100" t="str">
            <v>EY</v>
          </cell>
        </row>
        <row r="101">
          <cell r="E101" t="str">
            <v>AGF2013</v>
          </cell>
          <cell r="F101" t="str">
            <v>EY</v>
          </cell>
        </row>
        <row r="102">
          <cell r="E102" t="str">
            <v>AGM2018</v>
          </cell>
          <cell r="F102" t="str">
            <v>EY</v>
          </cell>
        </row>
        <row r="103">
          <cell r="E103" t="str">
            <v>AGM2017</v>
          </cell>
          <cell r="F103" t="str">
            <v>EY</v>
          </cell>
        </row>
        <row r="104">
          <cell r="E104" t="str">
            <v>AGM2016</v>
          </cell>
          <cell r="F104" t="str">
            <v>EY</v>
          </cell>
        </row>
        <row r="105">
          <cell r="E105" t="str">
            <v>AGM2015</v>
          </cell>
          <cell r="F105" t="str">
            <v>EY</v>
          </cell>
        </row>
        <row r="106">
          <cell r="E106" t="str">
            <v>AGM2014</v>
          </cell>
          <cell r="F106" t="str">
            <v>EY</v>
          </cell>
        </row>
        <row r="107">
          <cell r="E107" t="str">
            <v>AGM2013</v>
          </cell>
          <cell r="F107" t="str">
            <v>EY</v>
          </cell>
        </row>
        <row r="108">
          <cell r="E108" t="str">
            <v>AGP2018</v>
          </cell>
          <cell r="F108" t="str">
            <v>A&amp;C</v>
          </cell>
        </row>
        <row r="109">
          <cell r="E109" t="str">
            <v>AGR2018</v>
          </cell>
          <cell r="F109" t="str">
            <v>EY</v>
          </cell>
        </row>
        <row r="110">
          <cell r="E110" t="str">
            <v>AGR2017</v>
          </cell>
          <cell r="F110" t="str">
            <v>EY</v>
          </cell>
        </row>
        <row r="111">
          <cell r="E111" t="str">
            <v>AGR2016</v>
          </cell>
          <cell r="F111" t="str">
            <v>EY</v>
          </cell>
        </row>
        <row r="112">
          <cell r="E112" t="str">
            <v>AGR2015</v>
          </cell>
          <cell r="F112" t="str">
            <v>EY</v>
          </cell>
        </row>
        <row r="113">
          <cell r="E113" t="str">
            <v>AGR2014</v>
          </cell>
          <cell r="F113" t="str">
            <v>EY</v>
          </cell>
        </row>
        <row r="114">
          <cell r="E114" t="str">
            <v>AGR2013</v>
          </cell>
          <cell r="F114" t="str">
            <v>KPMG</v>
          </cell>
        </row>
        <row r="115">
          <cell r="E115" t="str">
            <v>AGRIMECO2018</v>
          </cell>
          <cell r="F115" t="str">
            <v>A&amp;C</v>
          </cell>
        </row>
        <row r="116">
          <cell r="E116" t="str">
            <v>AGRIMECO2018</v>
          </cell>
          <cell r="F116" t="str">
            <v>A&amp;C</v>
          </cell>
        </row>
        <row r="117">
          <cell r="E117" t="str">
            <v>AGX2018</v>
          </cell>
          <cell r="F117" t="str">
            <v>A&amp;C</v>
          </cell>
        </row>
        <row r="118">
          <cell r="E118" t="str">
            <v>AGX2018</v>
          </cell>
          <cell r="F118" t="str">
            <v>A&amp;C</v>
          </cell>
        </row>
        <row r="119">
          <cell r="E119" t="str">
            <v>ALC2018</v>
          </cell>
          <cell r="F119" t="str">
            <v>PWC</v>
          </cell>
        </row>
        <row r="120">
          <cell r="E120" t="str">
            <v>ALP2018</v>
          </cell>
          <cell r="F120" t="str">
            <v>AASCN</v>
          </cell>
        </row>
        <row r="121">
          <cell r="E121" t="str">
            <v>ALP2018</v>
          </cell>
          <cell r="F121" t="str">
            <v>AASCN</v>
          </cell>
        </row>
        <row r="122">
          <cell r="E122" t="str">
            <v>ALT2018</v>
          </cell>
          <cell r="F122" t="str">
            <v>AASC</v>
          </cell>
        </row>
        <row r="123">
          <cell r="E123" t="str">
            <v>ALT2018</v>
          </cell>
          <cell r="F123" t="str">
            <v>AASC</v>
          </cell>
        </row>
        <row r="124">
          <cell r="E124" t="str">
            <v>ALT2017</v>
          </cell>
          <cell r="F124" t="str">
            <v>AASC</v>
          </cell>
        </row>
        <row r="125">
          <cell r="E125" t="str">
            <v>ALT2016</v>
          </cell>
          <cell r="F125" t="str">
            <v>AASC</v>
          </cell>
        </row>
        <row r="126">
          <cell r="E126" t="str">
            <v>ALT2015</v>
          </cell>
          <cell r="F126" t="str">
            <v>AASC</v>
          </cell>
        </row>
        <row r="127">
          <cell r="E127" t="str">
            <v>ALT2014</v>
          </cell>
          <cell r="F127" t="str">
            <v>AASC</v>
          </cell>
        </row>
        <row r="128">
          <cell r="E128" t="str">
            <v>ALT2013</v>
          </cell>
          <cell r="F128" t="str">
            <v>AASC</v>
          </cell>
        </row>
        <row r="129">
          <cell r="E129" t="str">
            <v>ALV2017</v>
          </cell>
          <cell r="F129" t="str">
            <v/>
          </cell>
        </row>
        <row r="130">
          <cell r="E130" t="str">
            <v>ALV2016</v>
          </cell>
          <cell r="F130" t="str">
            <v>AISC</v>
          </cell>
        </row>
        <row r="131">
          <cell r="E131" t="str">
            <v>ALV2015</v>
          </cell>
          <cell r="F131" t="str">
            <v>AAC</v>
          </cell>
        </row>
        <row r="132">
          <cell r="E132" t="str">
            <v>ALV2014</v>
          </cell>
          <cell r="F132" t="str">
            <v>AAC</v>
          </cell>
        </row>
        <row r="133">
          <cell r="E133" t="str">
            <v>ALV2013</v>
          </cell>
          <cell r="F133" t="str">
            <v>AAC</v>
          </cell>
        </row>
        <row r="134">
          <cell r="E134" t="str">
            <v>AMC2018</v>
          </cell>
          <cell r="F134" t="str">
            <v>AASC</v>
          </cell>
        </row>
        <row r="135">
          <cell r="E135" t="str">
            <v>AMC2017</v>
          </cell>
          <cell r="F135" t="str">
            <v>AISC</v>
          </cell>
        </row>
        <row r="136">
          <cell r="E136" t="str">
            <v>AMC2016</v>
          </cell>
          <cell r="F136" t="str">
            <v>AISC</v>
          </cell>
        </row>
        <row r="137">
          <cell r="E137" t="str">
            <v>AMC2015</v>
          </cell>
          <cell r="F137" t="str">
            <v>A&amp;C</v>
          </cell>
        </row>
        <row r="138">
          <cell r="E138" t="str">
            <v>AMC2014</v>
          </cell>
          <cell r="F138" t="str">
            <v>A&amp;C</v>
          </cell>
        </row>
        <row r="139">
          <cell r="E139" t="str">
            <v>AMC2013</v>
          </cell>
          <cell r="F139" t="str">
            <v>A&amp;C</v>
          </cell>
        </row>
        <row r="140">
          <cell r="E140" t="str">
            <v>AMD2018</v>
          </cell>
          <cell r="F140" t="str">
            <v>VAE</v>
          </cell>
        </row>
        <row r="141">
          <cell r="E141" t="str">
            <v>AMD2018</v>
          </cell>
          <cell r="F141" t="str">
            <v>VAE</v>
          </cell>
        </row>
        <row r="142">
          <cell r="E142" t="str">
            <v>AMD2017</v>
          </cell>
          <cell r="F142" t="str">
            <v>CPA VIETNAM</v>
          </cell>
        </row>
        <row r="143">
          <cell r="E143" t="str">
            <v>AMD2016</v>
          </cell>
          <cell r="F143" t="str">
            <v>TTP</v>
          </cell>
        </row>
        <row r="144">
          <cell r="E144" t="str">
            <v>AMD2015</v>
          </cell>
          <cell r="F144" t="str">
            <v>PKF</v>
          </cell>
        </row>
        <row r="145">
          <cell r="E145" t="str">
            <v>AMD2014</v>
          </cell>
          <cell r="F145" t="str">
            <v>AAT</v>
          </cell>
        </row>
        <row r="146">
          <cell r="E146" t="str">
            <v>AMD2013</v>
          </cell>
          <cell r="F146" t="str">
            <v>ASC</v>
          </cell>
        </row>
        <row r="147">
          <cell r="E147" t="str">
            <v>AME2018</v>
          </cell>
          <cell r="F147" t="str">
            <v>AASCN</v>
          </cell>
        </row>
        <row r="148">
          <cell r="E148" t="str">
            <v>AME2017</v>
          </cell>
          <cell r="F148" t="str">
            <v>AASCN</v>
          </cell>
        </row>
        <row r="149">
          <cell r="E149" t="str">
            <v>AME2016</v>
          </cell>
          <cell r="F149" t="str">
            <v>AASCN</v>
          </cell>
        </row>
        <row r="150">
          <cell r="E150" t="str">
            <v>AME2015</v>
          </cell>
          <cell r="F150" t="str">
            <v>AASCN</v>
          </cell>
        </row>
        <row r="151">
          <cell r="E151" t="str">
            <v>AME2014</v>
          </cell>
          <cell r="F151" t="str">
            <v>AASCN</v>
          </cell>
        </row>
        <row r="152">
          <cell r="E152" t="str">
            <v>AME2013</v>
          </cell>
          <cell r="F152" t="str">
            <v>AASCN</v>
          </cell>
        </row>
        <row r="153">
          <cell r="E153" t="str">
            <v>AMS2018</v>
          </cell>
          <cell r="F153" t="str">
            <v>AVA</v>
          </cell>
        </row>
        <row r="154">
          <cell r="E154" t="str">
            <v>AMS2018</v>
          </cell>
          <cell r="F154" t="str">
            <v>AVA</v>
          </cell>
        </row>
        <row r="155">
          <cell r="E155" t="str">
            <v>AMV2018</v>
          </cell>
          <cell r="F155" t="str">
            <v>AVA</v>
          </cell>
        </row>
        <row r="156">
          <cell r="E156" t="str">
            <v>AMV2018</v>
          </cell>
          <cell r="F156" t="str">
            <v>AVA</v>
          </cell>
        </row>
        <row r="157">
          <cell r="E157" t="str">
            <v>AMV2017</v>
          </cell>
          <cell r="F157" t="str">
            <v>AVA</v>
          </cell>
        </row>
        <row r="158">
          <cell r="E158" t="str">
            <v>AMV2016</v>
          </cell>
          <cell r="F158" t="str">
            <v>AASCS</v>
          </cell>
        </row>
        <row r="159">
          <cell r="E159" t="str">
            <v>AMV2015</v>
          </cell>
          <cell r="F159" t="str">
            <v>AASCS</v>
          </cell>
        </row>
        <row r="160">
          <cell r="E160" t="str">
            <v>AMV2014</v>
          </cell>
          <cell r="F160" t="str">
            <v>AASCS</v>
          </cell>
        </row>
        <row r="161">
          <cell r="E161" t="str">
            <v>AMV2013</v>
          </cell>
          <cell r="F161" t="str">
            <v>AASCS</v>
          </cell>
        </row>
        <row r="162">
          <cell r="E162" t="str">
            <v>AnPhu2018</v>
          </cell>
          <cell r="F162" t="str">
            <v>AASCS</v>
          </cell>
        </row>
        <row r="163">
          <cell r="E163" t="str">
            <v>ANT2018</v>
          </cell>
          <cell r="F163" t="str">
            <v>Deloitte</v>
          </cell>
        </row>
        <row r="164">
          <cell r="E164" t="str">
            <v>ANV2018</v>
          </cell>
          <cell r="F164" t="str">
            <v>A&amp;C</v>
          </cell>
        </row>
        <row r="165">
          <cell r="E165" t="str">
            <v>ANV2018</v>
          </cell>
          <cell r="F165" t="str">
            <v>A&amp;C</v>
          </cell>
        </row>
        <row r="166">
          <cell r="E166" t="str">
            <v>ANV2017</v>
          </cell>
          <cell r="F166" t="str">
            <v>A&amp;C</v>
          </cell>
        </row>
        <row r="167">
          <cell r="E167" t="str">
            <v>ANV2016</v>
          </cell>
          <cell r="F167" t="str">
            <v>A&amp;C</v>
          </cell>
        </row>
        <row r="168">
          <cell r="E168" t="str">
            <v>ANV2015</v>
          </cell>
          <cell r="F168" t="str">
            <v>A&amp;C</v>
          </cell>
        </row>
        <row r="169">
          <cell r="E169" t="str">
            <v>ANV2014</v>
          </cell>
          <cell r="F169" t="str">
            <v>A&amp;C</v>
          </cell>
        </row>
        <row r="170">
          <cell r="E170" t="str">
            <v>ANV2013</v>
          </cell>
          <cell r="F170" t="str">
            <v>A&amp;C</v>
          </cell>
        </row>
        <row r="171">
          <cell r="E171" t="str">
            <v>APC2018</v>
          </cell>
          <cell r="F171" t="str">
            <v>Vietland</v>
          </cell>
        </row>
        <row r="172">
          <cell r="E172" t="str">
            <v>APC2017</v>
          </cell>
          <cell r="F172" t="str">
            <v>AFC</v>
          </cell>
        </row>
        <row r="173">
          <cell r="E173" t="str">
            <v>APC2016</v>
          </cell>
          <cell r="F173" t="str">
            <v>AFC</v>
          </cell>
        </row>
        <row r="174">
          <cell r="E174" t="str">
            <v>APC2015</v>
          </cell>
          <cell r="F174" t="str">
            <v>AFC</v>
          </cell>
        </row>
        <row r="175">
          <cell r="E175" t="str">
            <v>APC2014</v>
          </cell>
          <cell r="F175" t="str">
            <v>AVA</v>
          </cell>
        </row>
        <row r="176">
          <cell r="E176" t="str">
            <v>APC2013</v>
          </cell>
          <cell r="F176" t="str">
            <v>AVA</v>
          </cell>
        </row>
        <row r="177">
          <cell r="E177" t="str">
            <v>APF2018</v>
          </cell>
          <cell r="F177" t="str">
            <v>AAC</v>
          </cell>
        </row>
        <row r="178">
          <cell r="E178" t="str">
            <v>APF2018</v>
          </cell>
          <cell r="F178" t="str">
            <v>AAC</v>
          </cell>
        </row>
        <row r="179">
          <cell r="E179" t="str">
            <v>APG2018</v>
          </cell>
          <cell r="F179" t="str">
            <v>AASC</v>
          </cell>
        </row>
        <row r="180">
          <cell r="E180" t="str">
            <v>APG2017</v>
          </cell>
          <cell r="F180" t="str">
            <v>AASC</v>
          </cell>
        </row>
        <row r="181">
          <cell r="E181" t="str">
            <v>APG2016</v>
          </cell>
          <cell r="F181" t="str">
            <v>AASC</v>
          </cell>
        </row>
        <row r="182">
          <cell r="E182" t="str">
            <v>APG2015</v>
          </cell>
          <cell r="F182" t="str">
            <v>AASC</v>
          </cell>
        </row>
        <row r="183">
          <cell r="E183" t="str">
            <v>APG2014</v>
          </cell>
          <cell r="F183" t="str">
            <v>AASC</v>
          </cell>
        </row>
        <row r="184">
          <cell r="E184" t="str">
            <v>APG2013</v>
          </cell>
          <cell r="F184" t="str">
            <v>AASC</v>
          </cell>
        </row>
        <row r="185">
          <cell r="E185" t="str">
            <v>API2018</v>
          </cell>
          <cell r="F185" t="str">
            <v>Deloitte</v>
          </cell>
        </row>
        <row r="186">
          <cell r="E186" t="str">
            <v>API2018</v>
          </cell>
          <cell r="F186" t="str">
            <v>Deloitte</v>
          </cell>
        </row>
        <row r="187">
          <cell r="E187" t="str">
            <v>API2017</v>
          </cell>
          <cell r="F187" t="str">
            <v>A&amp;C</v>
          </cell>
        </row>
        <row r="188">
          <cell r="E188" t="str">
            <v>API2016</v>
          </cell>
          <cell r="F188" t="str">
            <v>A&amp;C</v>
          </cell>
        </row>
        <row r="189">
          <cell r="E189" t="str">
            <v>API2015</v>
          </cell>
          <cell r="F189" t="str">
            <v>A&amp;C</v>
          </cell>
        </row>
        <row r="190">
          <cell r="E190" t="str">
            <v>API2014</v>
          </cell>
          <cell r="F190" t="str">
            <v>A&amp;C</v>
          </cell>
        </row>
        <row r="191">
          <cell r="E191" t="str">
            <v>API2013</v>
          </cell>
          <cell r="F191" t="str">
            <v>A&amp;C</v>
          </cell>
        </row>
        <row r="192">
          <cell r="E192" t="str">
            <v>APL2018</v>
          </cell>
          <cell r="F192" t="str">
            <v>PKF</v>
          </cell>
        </row>
        <row r="193">
          <cell r="E193" t="str">
            <v>APP2018</v>
          </cell>
          <cell r="F193" t="str">
            <v>VAE</v>
          </cell>
        </row>
        <row r="194">
          <cell r="E194" t="str">
            <v>APP2017</v>
          </cell>
          <cell r="F194" t="str">
            <v>VAE</v>
          </cell>
        </row>
        <row r="195">
          <cell r="E195" t="str">
            <v>APP2016</v>
          </cell>
          <cell r="F195" t="str">
            <v>VAE</v>
          </cell>
        </row>
        <row r="196">
          <cell r="E196" t="str">
            <v>APP2015</v>
          </cell>
          <cell r="F196" t="str">
            <v>VAE</v>
          </cell>
        </row>
        <row r="197">
          <cell r="E197" t="str">
            <v>APP2014</v>
          </cell>
          <cell r="F197" t="str">
            <v>AAT</v>
          </cell>
        </row>
        <row r="198">
          <cell r="E198" t="str">
            <v>APP2013</v>
          </cell>
          <cell r="F198" t="str">
            <v>AVA</v>
          </cell>
        </row>
        <row r="199">
          <cell r="E199" t="str">
            <v>APS2018</v>
          </cell>
          <cell r="F199" t="str">
            <v>VACO</v>
          </cell>
        </row>
        <row r="200">
          <cell r="E200" t="str">
            <v>APS2017</v>
          </cell>
          <cell r="F200" t="str">
            <v>VACO</v>
          </cell>
        </row>
        <row r="201">
          <cell r="E201" t="str">
            <v>APS2016</v>
          </cell>
          <cell r="F201" t="str">
            <v>VACO</v>
          </cell>
        </row>
        <row r="202">
          <cell r="E202" t="str">
            <v>APS2015</v>
          </cell>
          <cell r="F202" t="str">
            <v>VACO</v>
          </cell>
        </row>
        <row r="203">
          <cell r="E203" t="str">
            <v>APS2014</v>
          </cell>
          <cell r="F203" t="str">
            <v>VACO</v>
          </cell>
        </row>
        <row r="204">
          <cell r="E204" t="str">
            <v>APS2013</v>
          </cell>
          <cell r="F204" t="str">
            <v>VACO</v>
          </cell>
        </row>
        <row r="205">
          <cell r="E205" t="str">
            <v>APSC2018</v>
          </cell>
          <cell r="F205" t="str">
            <v>AASCN</v>
          </cell>
        </row>
        <row r="206">
          <cell r="E206" t="str">
            <v>APTC2018</v>
          </cell>
          <cell r="F206" t="str">
            <v>AASC</v>
          </cell>
        </row>
        <row r="207">
          <cell r="E207" t="str">
            <v>ARM2018</v>
          </cell>
          <cell r="F207" t="str">
            <v>RSM</v>
          </cell>
        </row>
        <row r="208">
          <cell r="E208" t="str">
            <v>ARM2017</v>
          </cell>
          <cell r="F208" t="str">
            <v>RSM</v>
          </cell>
        </row>
        <row r="209">
          <cell r="E209" t="str">
            <v>ARM2016</v>
          </cell>
          <cell r="F209" t="str">
            <v>RSM</v>
          </cell>
        </row>
        <row r="210">
          <cell r="E210" t="str">
            <v>ARM2015</v>
          </cell>
          <cell r="F210" t="str">
            <v>DTL</v>
          </cell>
        </row>
        <row r="211">
          <cell r="E211" t="str">
            <v>ARM2014</v>
          </cell>
          <cell r="F211" t="str">
            <v>DTL</v>
          </cell>
        </row>
        <row r="212">
          <cell r="E212" t="str">
            <v>ARM2013</v>
          </cell>
          <cell r="F212" t="str">
            <v>DTL</v>
          </cell>
        </row>
        <row r="213">
          <cell r="E213" t="str">
            <v>ART2018</v>
          </cell>
          <cell r="F213" t="str">
            <v>NVT</v>
          </cell>
        </row>
        <row r="214">
          <cell r="E214" t="str">
            <v>ASA2017</v>
          </cell>
          <cell r="F214" t="str">
            <v/>
          </cell>
        </row>
        <row r="215">
          <cell r="E215" t="str">
            <v>ASA2016</v>
          </cell>
          <cell r="F215" t="str">
            <v>Vietland</v>
          </cell>
        </row>
        <row r="216">
          <cell r="E216" t="str">
            <v>ASA2015</v>
          </cell>
          <cell r="F216" t="str">
            <v>Vietland</v>
          </cell>
        </row>
        <row r="217">
          <cell r="E217" t="str">
            <v>ASA2014</v>
          </cell>
          <cell r="F217" t="str">
            <v>Vietland</v>
          </cell>
        </row>
        <row r="218">
          <cell r="E218" t="str">
            <v>ASA2013</v>
          </cell>
          <cell r="F218" t="str">
            <v>AEA Audit</v>
          </cell>
        </row>
        <row r="219">
          <cell r="E219" t="str">
            <v>ASCS2018</v>
          </cell>
          <cell r="F219" t="str">
            <v>Vietvalues</v>
          </cell>
        </row>
        <row r="220">
          <cell r="E220" t="str">
            <v>ASD2018</v>
          </cell>
          <cell r="F220" t="str">
            <v>A&amp;C</v>
          </cell>
        </row>
        <row r="221">
          <cell r="E221" t="str">
            <v>ASM2018</v>
          </cell>
          <cell r="F221" t="str">
            <v>AASCS</v>
          </cell>
        </row>
        <row r="222">
          <cell r="E222" t="str">
            <v>ASM2018</v>
          </cell>
          <cell r="F222" t="str">
            <v>AASCS</v>
          </cell>
        </row>
        <row r="223">
          <cell r="E223" t="str">
            <v>ASM2017</v>
          </cell>
          <cell r="F223" t="str">
            <v>AASCS</v>
          </cell>
        </row>
        <row r="224">
          <cell r="E224" t="str">
            <v>ASM2016</v>
          </cell>
          <cell r="F224" t="str">
            <v>AASCS</v>
          </cell>
        </row>
        <row r="225">
          <cell r="E225" t="str">
            <v>ASM2015</v>
          </cell>
          <cell r="F225" t="str">
            <v>AASCS</v>
          </cell>
        </row>
        <row r="226">
          <cell r="E226" t="str">
            <v>ASM2014</v>
          </cell>
          <cell r="F226" t="str">
            <v>AASCS</v>
          </cell>
        </row>
        <row r="227">
          <cell r="E227" t="str">
            <v>ASM2013</v>
          </cell>
          <cell r="F227" t="str">
            <v>AASCS</v>
          </cell>
        </row>
        <row r="228">
          <cell r="E228" t="str">
            <v>ASP2018</v>
          </cell>
          <cell r="F228" t="str">
            <v>CPA VIETNAM</v>
          </cell>
        </row>
        <row r="229">
          <cell r="E229" t="str">
            <v>ASP2018</v>
          </cell>
          <cell r="F229" t="str">
            <v>CPA VIETNAM</v>
          </cell>
        </row>
        <row r="230">
          <cell r="E230" t="str">
            <v>ASP2017</v>
          </cell>
          <cell r="F230" t="str">
            <v>CPA VIETNAM</v>
          </cell>
        </row>
        <row r="231">
          <cell r="E231" t="str">
            <v>ASP2016</v>
          </cell>
          <cell r="F231" t="str">
            <v>CPA VIETNAM</v>
          </cell>
        </row>
        <row r="232">
          <cell r="E232" t="str">
            <v>ASP2015</v>
          </cell>
          <cell r="F232" t="str">
            <v>CPA VIETNAM</v>
          </cell>
        </row>
        <row r="233">
          <cell r="E233" t="str">
            <v>ASP2014</v>
          </cell>
          <cell r="F233" t="str">
            <v>CPA VIETNAM</v>
          </cell>
        </row>
        <row r="234">
          <cell r="E234" t="str">
            <v>ASP2013</v>
          </cell>
          <cell r="F234" t="str">
            <v>CPA VIETNAM</v>
          </cell>
        </row>
        <row r="235">
          <cell r="E235" t="str">
            <v>AST2018</v>
          </cell>
          <cell r="F235" t="str">
            <v>EY</v>
          </cell>
        </row>
        <row r="236">
          <cell r="E236" t="str">
            <v>AST2018</v>
          </cell>
          <cell r="F236" t="str">
            <v>EY</v>
          </cell>
        </row>
        <row r="237">
          <cell r="E237" t="str">
            <v>AST2017</v>
          </cell>
          <cell r="F237" t="str">
            <v>EY</v>
          </cell>
        </row>
        <row r="238">
          <cell r="E238" t="str">
            <v>AST2016</v>
          </cell>
          <cell r="F238" t="str">
            <v>EY</v>
          </cell>
        </row>
        <row r="239">
          <cell r="E239" t="str">
            <v>AST2015</v>
          </cell>
          <cell r="F239" t="str">
            <v>TTP</v>
          </cell>
        </row>
        <row r="240">
          <cell r="E240" t="str">
            <v>AST2014</v>
          </cell>
          <cell r="F240" t="str">
            <v/>
          </cell>
        </row>
        <row r="241">
          <cell r="E241" t="str">
            <v>AST2013</v>
          </cell>
          <cell r="F241" t="str">
            <v/>
          </cell>
        </row>
        <row r="242">
          <cell r="E242" t="str">
            <v>ATA2018</v>
          </cell>
          <cell r="F242" t="str">
            <v>AVA</v>
          </cell>
        </row>
        <row r="243">
          <cell r="E243" t="str">
            <v>ATB2018</v>
          </cell>
          <cell r="F243" t="str">
            <v>AAC</v>
          </cell>
        </row>
        <row r="244">
          <cell r="E244" t="str">
            <v>ATG2018</v>
          </cell>
          <cell r="F244" t="str">
            <v>AISC</v>
          </cell>
        </row>
        <row r="245">
          <cell r="E245" t="str">
            <v>ATG2018</v>
          </cell>
          <cell r="F245" t="str">
            <v>AISC</v>
          </cell>
        </row>
        <row r="246">
          <cell r="E246" t="str">
            <v>ATG2017</v>
          </cell>
          <cell r="F246" t="str">
            <v>CPA HANOI</v>
          </cell>
        </row>
        <row r="247">
          <cell r="E247" t="str">
            <v>ATG2016</v>
          </cell>
          <cell r="F247" t="str">
            <v>AASCS</v>
          </cell>
        </row>
        <row r="248">
          <cell r="E248" t="str">
            <v>ATG2015</v>
          </cell>
          <cell r="F248" t="str">
            <v>AASCS</v>
          </cell>
        </row>
        <row r="249">
          <cell r="E249" t="str">
            <v>ATG2014</v>
          </cell>
          <cell r="F249" t="str">
            <v>AASCS</v>
          </cell>
        </row>
        <row r="250">
          <cell r="E250" t="str">
            <v>ATG2013</v>
          </cell>
          <cell r="F250" t="str">
            <v/>
          </cell>
        </row>
        <row r="251">
          <cell r="E251" t="str">
            <v>ATS2018</v>
          </cell>
          <cell r="F251" t="str">
            <v>AASCS</v>
          </cell>
        </row>
        <row r="252">
          <cell r="E252" t="str">
            <v>ATS2017</v>
          </cell>
          <cell r="F252" t="str">
            <v>AASCS</v>
          </cell>
        </row>
        <row r="253">
          <cell r="E253" t="str">
            <v>ATS2016</v>
          </cell>
          <cell r="F253" t="str">
            <v>PKF</v>
          </cell>
        </row>
        <row r="254">
          <cell r="E254" t="str">
            <v>ATS2015</v>
          </cell>
          <cell r="F254" t="str">
            <v>PKF</v>
          </cell>
        </row>
        <row r="255">
          <cell r="E255" t="str">
            <v>ATS2014</v>
          </cell>
          <cell r="F255" t="str">
            <v>AAT</v>
          </cell>
        </row>
        <row r="256">
          <cell r="E256" t="str">
            <v>ATS2013</v>
          </cell>
          <cell r="F256" t="str">
            <v/>
          </cell>
        </row>
        <row r="257">
          <cell r="E257" t="str">
            <v>AUM2018</v>
          </cell>
          <cell r="F257" t="str">
            <v>AAC</v>
          </cell>
        </row>
        <row r="258">
          <cell r="E258" t="str">
            <v>AVC2018</v>
          </cell>
          <cell r="F258" t="str">
            <v>KPMG</v>
          </cell>
        </row>
        <row r="259">
          <cell r="E259" t="str">
            <v>AVF2018</v>
          </cell>
          <cell r="F259" t="str">
            <v>PKF</v>
          </cell>
        </row>
        <row r="260">
          <cell r="E260" t="str">
            <v>B822017</v>
          </cell>
          <cell r="F260" t="str">
            <v/>
          </cell>
        </row>
        <row r="261">
          <cell r="E261" t="str">
            <v>B822016</v>
          </cell>
          <cell r="F261" t="str">
            <v>NVT</v>
          </cell>
        </row>
        <row r="262">
          <cell r="E262" t="str">
            <v>B822015</v>
          </cell>
          <cell r="F262" t="str">
            <v>AASC</v>
          </cell>
        </row>
        <row r="263">
          <cell r="E263" t="str">
            <v>B822014</v>
          </cell>
          <cell r="F263" t="str">
            <v>AASC</v>
          </cell>
        </row>
        <row r="264">
          <cell r="E264" t="str">
            <v>B822013</v>
          </cell>
          <cell r="F264" t="str">
            <v>AASC</v>
          </cell>
        </row>
        <row r="265">
          <cell r="E265" t="str">
            <v>BAB2018</v>
          </cell>
          <cell r="F265" t="str">
            <v>AASC</v>
          </cell>
        </row>
        <row r="266">
          <cell r="E266" t="str">
            <v>BAB2018</v>
          </cell>
          <cell r="F266" t="str">
            <v>AASC</v>
          </cell>
        </row>
        <row r="267">
          <cell r="E267" t="str">
            <v>BAL2018</v>
          </cell>
          <cell r="F267" t="str">
            <v>AASCN</v>
          </cell>
        </row>
        <row r="268">
          <cell r="E268" t="str">
            <v>BaoVietBank2018</v>
          </cell>
          <cell r="F268" t="str">
            <v>A&amp;C</v>
          </cell>
        </row>
        <row r="269">
          <cell r="E269" t="str">
            <v>BAX2018</v>
          </cell>
          <cell r="F269" t="str">
            <v>AASC</v>
          </cell>
        </row>
        <row r="270">
          <cell r="E270" t="str">
            <v>BAX2017</v>
          </cell>
          <cell r="F270" t="str">
            <v>AASC</v>
          </cell>
        </row>
        <row r="271">
          <cell r="E271" t="str">
            <v>BAX2016</v>
          </cell>
          <cell r="F271" t="str">
            <v>AASC</v>
          </cell>
        </row>
        <row r="272">
          <cell r="E272" t="str">
            <v>BAX2015</v>
          </cell>
          <cell r="F272" t="str">
            <v>AASC</v>
          </cell>
        </row>
        <row r="273">
          <cell r="E273" t="str">
            <v>BAX2014</v>
          </cell>
          <cell r="F273" t="str">
            <v>A&amp;C</v>
          </cell>
        </row>
        <row r="274">
          <cell r="E274" t="str">
            <v>BAX2013</v>
          </cell>
          <cell r="F274" t="str">
            <v>A&amp;C</v>
          </cell>
        </row>
        <row r="275">
          <cell r="E275" t="str">
            <v>BBC2018</v>
          </cell>
          <cell r="F275" t="str">
            <v>EY</v>
          </cell>
        </row>
        <row r="276">
          <cell r="E276" t="str">
            <v>BBC2018</v>
          </cell>
          <cell r="F276" t="str">
            <v>EY</v>
          </cell>
        </row>
        <row r="277">
          <cell r="E277" t="str">
            <v>BBC2017</v>
          </cell>
          <cell r="F277" t="str">
            <v>EY</v>
          </cell>
        </row>
        <row r="278">
          <cell r="E278" t="str">
            <v>BBC2016</v>
          </cell>
          <cell r="F278" t="str">
            <v>EY</v>
          </cell>
        </row>
        <row r="279">
          <cell r="E279" t="str">
            <v>BBC2015</v>
          </cell>
          <cell r="F279" t="str">
            <v>EY</v>
          </cell>
        </row>
        <row r="280">
          <cell r="E280" t="str">
            <v>BBC2014</v>
          </cell>
          <cell r="F280" t="str">
            <v>EY</v>
          </cell>
        </row>
        <row r="281">
          <cell r="E281" t="str">
            <v>BBC2013</v>
          </cell>
          <cell r="F281" t="str">
            <v>AASC</v>
          </cell>
        </row>
        <row r="282">
          <cell r="E282" t="str">
            <v>BBM2018</v>
          </cell>
          <cell r="F282" t="str">
            <v>AASCN</v>
          </cell>
        </row>
        <row r="283">
          <cell r="E283" t="str">
            <v>BBS2018</v>
          </cell>
          <cell r="F283" t="str">
            <v>AnViet</v>
          </cell>
        </row>
        <row r="284">
          <cell r="E284" t="str">
            <v>BBS2017</v>
          </cell>
          <cell r="F284" t="str">
            <v>AnViet</v>
          </cell>
        </row>
        <row r="285">
          <cell r="E285" t="str">
            <v>BBS2016</v>
          </cell>
          <cell r="F285" t="str">
            <v>AnViet</v>
          </cell>
        </row>
        <row r="286">
          <cell r="E286" t="str">
            <v>BBS2015</v>
          </cell>
          <cell r="F286" t="str">
            <v>AnViet</v>
          </cell>
        </row>
        <row r="287">
          <cell r="E287" t="str">
            <v>BBS2014</v>
          </cell>
          <cell r="F287" t="str">
            <v>AnPhu</v>
          </cell>
        </row>
        <row r="288">
          <cell r="E288" t="str">
            <v>BBS2013</v>
          </cell>
          <cell r="F288" t="str">
            <v>AnPhu</v>
          </cell>
        </row>
        <row r="289">
          <cell r="E289" t="str">
            <v>BBT2018</v>
          </cell>
          <cell r="F289" t="str">
            <v>A&amp;C</v>
          </cell>
        </row>
        <row r="290">
          <cell r="E290" t="str">
            <v>BCB2018</v>
          </cell>
          <cell r="F290" t="str">
            <v>PKF</v>
          </cell>
        </row>
        <row r="291">
          <cell r="E291" t="str">
            <v>BCC2018</v>
          </cell>
          <cell r="F291" t="str">
            <v>EY</v>
          </cell>
        </row>
        <row r="292">
          <cell r="E292" t="str">
            <v>BCC2018</v>
          </cell>
          <cell r="F292" t="str">
            <v>EY</v>
          </cell>
        </row>
        <row r="293">
          <cell r="E293" t="str">
            <v>BCC2017</v>
          </cell>
          <cell r="F293" t="str">
            <v>EY</v>
          </cell>
        </row>
        <row r="294">
          <cell r="E294" t="str">
            <v>BCC2016</v>
          </cell>
          <cell r="F294" t="str">
            <v>EY</v>
          </cell>
        </row>
        <row r="295">
          <cell r="E295" t="str">
            <v>BCC2015</v>
          </cell>
          <cell r="F295" t="str">
            <v>EY</v>
          </cell>
        </row>
        <row r="296">
          <cell r="E296" t="str">
            <v>BCC2014</v>
          </cell>
          <cell r="F296" t="str">
            <v>EY</v>
          </cell>
        </row>
        <row r="297">
          <cell r="E297" t="str">
            <v>BCC2013</v>
          </cell>
          <cell r="F297" t="str">
            <v>EY</v>
          </cell>
        </row>
        <row r="298">
          <cell r="E298" t="str">
            <v>BCE2018</v>
          </cell>
          <cell r="F298" t="str">
            <v>A&amp;C</v>
          </cell>
        </row>
        <row r="299">
          <cell r="E299" t="str">
            <v>BCE2017</v>
          </cell>
          <cell r="F299" t="str">
            <v>A&amp;C</v>
          </cell>
        </row>
        <row r="300">
          <cell r="E300" t="str">
            <v>BCE2016</v>
          </cell>
          <cell r="F300" t="str">
            <v>A&amp;C</v>
          </cell>
        </row>
        <row r="301">
          <cell r="E301" t="str">
            <v>BCE2015</v>
          </cell>
          <cell r="F301" t="str">
            <v>A&amp;C</v>
          </cell>
        </row>
        <row r="302">
          <cell r="E302" t="str">
            <v>BCE2014</v>
          </cell>
          <cell r="F302" t="str">
            <v>A&amp;C</v>
          </cell>
        </row>
        <row r="303">
          <cell r="E303" t="str">
            <v>BCE2013</v>
          </cell>
          <cell r="F303" t="str">
            <v>A&amp;C</v>
          </cell>
        </row>
        <row r="304">
          <cell r="E304" t="str">
            <v>BCG2018</v>
          </cell>
          <cell r="F304" t="str">
            <v>AASCS</v>
          </cell>
        </row>
        <row r="305">
          <cell r="E305" t="str">
            <v>BCG2018</v>
          </cell>
          <cell r="F305" t="str">
            <v>AASCS</v>
          </cell>
        </row>
        <row r="306">
          <cell r="E306" t="str">
            <v>BCG2017</v>
          </cell>
          <cell r="F306" t="str">
            <v>AASCS</v>
          </cell>
        </row>
        <row r="307">
          <cell r="E307" t="str">
            <v>BCG2016</v>
          </cell>
          <cell r="F307" t="str">
            <v>AASCS</v>
          </cell>
        </row>
        <row r="308">
          <cell r="E308" t="str">
            <v>BCG2015</v>
          </cell>
          <cell r="F308" t="str">
            <v>AASCS</v>
          </cell>
        </row>
        <row r="309">
          <cell r="E309" t="str">
            <v>BCG2014</v>
          </cell>
          <cell r="F309" t="str">
            <v>AASCS</v>
          </cell>
        </row>
        <row r="310">
          <cell r="E310" t="str">
            <v>BCG2013</v>
          </cell>
          <cell r="F310" t="str">
            <v>FAC</v>
          </cell>
        </row>
        <row r="311">
          <cell r="E311" t="str">
            <v>BCM2018</v>
          </cell>
          <cell r="F311" t="str">
            <v>A&amp;C</v>
          </cell>
        </row>
        <row r="312">
          <cell r="E312" t="str">
            <v>BCM2018</v>
          </cell>
          <cell r="F312" t="str">
            <v>A&amp;C</v>
          </cell>
        </row>
        <row r="313">
          <cell r="E313" t="str">
            <v>BCP2018</v>
          </cell>
          <cell r="F313" t="str">
            <v>A&amp;C</v>
          </cell>
        </row>
        <row r="314">
          <cell r="E314" t="str">
            <v>BDB2018</v>
          </cell>
          <cell r="F314" t="str">
            <v>AAC</v>
          </cell>
        </row>
        <row r="315">
          <cell r="E315" t="str">
            <v>BDB2017</v>
          </cell>
          <cell r="F315" t="str">
            <v>AAC</v>
          </cell>
        </row>
        <row r="316">
          <cell r="E316" t="str">
            <v>BDB2016</v>
          </cell>
          <cell r="F316" t="str">
            <v>AAC</v>
          </cell>
        </row>
        <row r="317">
          <cell r="E317" t="str">
            <v>BDB2015</v>
          </cell>
          <cell r="F317" t="str">
            <v>AAC</v>
          </cell>
        </row>
        <row r="318">
          <cell r="E318" t="str">
            <v>BDB2014</v>
          </cell>
          <cell r="F318" t="str">
            <v>AAC</v>
          </cell>
        </row>
        <row r="319">
          <cell r="E319" t="str">
            <v>BDB2013</v>
          </cell>
          <cell r="F319" t="str">
            <v>AAC</v>
          </cell>
        </row>
        <row r="320">
          <cell r="E320" t="str">
            <v>BDC2018</v>
          </cell>
          <cell r="F320" t="str">
            <v>AASC</v>
          </cell>
        </row>
        <row r="321">
          <cell r="E321" t="str">
            <v>BDF2018</v>
          </cell>
          <cell r="F321" t="str">
            <v>AAC</v>
          </cell>
        </row>
        <row r="322">
          <cell r="E322" t="str">
            <v>BDG2018</v>
          </cell>
          <cell r="F322" t="str">
            <v>AASC</v>
          </cell>
        </row>
        <row r="323">
          <cell r="E323" t="str">
            <v>BDG2018</v>
          </cell>
          <cell r="F323" t="str">
            <v>AASC</v>
          </cell>
        </row>
        <row r="324">
          <cell r="E324" t="str">
            <v>BDP2018</v>
          </cell>
          <cell r="F324" t="str">
            <v>AASC</v>
          </cell>
        </row>
        <row r="325">
          <cell r="E325" t="str">
            <v>BDT2018</v>
          </cell>
          <cell r="F325" t="str">
            <v>RSM</v>
          </cell>
        </row>
        <row r="326">
          <cell r="E326" t="str">
            <v>BDT2018</v>
          </cell>
          <cell r="F326" t="str">
            <v>RSM</v>
          </cell>
        </row>
        <row r="327">
          <cell r="E327" t="str">
            <v>BDW2018</v>
          </cell>
          <cell r="F327" t="str">
            <v>CPA VIETNAM</v>
          </cell>
        </row>
        <row r="328">
          <cell r="E328" t="str">
            <v>BED2018</v>
          </cell>
          <cell r="F328" t="str">
            <v>RSM</v>
          </cell>
        </row>
        <row r="329">
          <cell r="E329" t="str">
            <v>BED2017</v>
          </cell>
          <cell r="F329" t="str">
            <v>RSM</v>
          </cell>
        </row>
        <row r="330">
          <cell r="E330" t="str">
            <v>BED2016</v>
          </cell>
          <cell r="F330" t="str">
            <v>AISC</v>
          </cell>
        </row>
        <row r="331">
          <cell r="E331" t="str">
            <v>BED2015</v>
          </cell>
          <cell r="F331" t="str">
            <v>AISC</v>
          </cell>
        </row>
        <row r="332">
          <cell r="E332" t="str">
            <v>BED2014</v>
          </cell>
          <cell r="F332" t="str">
            <v>AISC</v>
          </cell>
        </row>
        <row r="333">
          <cell r="E333" t="str">
            <v>BED2013</v>
          </cell>
          <cell r="F333" t="str">
            <v>AISC</v>
          </cell>
        </row>
        <row r="334">
          <cell r="E334" t="str">
            <v>BEL2018</v>
          </cell>
          <cell r="F334" t="str">
            <v>UHY</v>
          </cell>
        </row>
        <row r="335">
          <cell r="E335" t="str">
            <v>Beta2018</v>
          </cell>
          <cell r="F335" t="str">
            <v>UHY</v>
          </cell>
        </row>
        <row r="336">
          <cell r="E336" t="str">
            <v>BFC2018</v>
          </cell>
          <cell r="F336" t="str">
            <v>Vietvalues</v>
          </cell>
        </row>
        <row r="337">
          <cell r="E337" t="str">
            <v>BFC2018</v>
          </cell>
          <cell r="F337" t="str">
            <v>Vietvalues</v>
          </cell>
        </row>
        <row r="338">
          <cell r="E338" t="str">
            <v>BFC2017</v>
          </cell>
          <cell r="F338" t="str">
            <v>Vietvalues</v>
          </cell>
        </row>
        <row r="339">
          <cell r="E339" t="str">
            <v>BFC2016</v>
          </cell>
          <cell r="F339" t="str">
            <v>Vietvalues</v>
          </cell>
        </row>
        <row r="340">
          <cell r="E340" t="str">
            <v>BFC2015</v>
          </cell>
          <cell r="F340" t="str">
            <v>Vietvalues</v>
          </cell>
        </row>
        <row r="341">
          <cell r="E341" t="str">
            <v>BFC2014</v>
          </cell>
          <cell r="F341" t="str">
            <v>Vietvalues</v>
          </cell>
        </row>
        <row r="342">
          <cell r="E342" t="str">
            <v>BFC2013</v>
          </cell>
          <cell r="F342" t="str">
            <v>Vietvalues</v>
          </cell>
        </row>
        <row r="343">
          <cell r="E343" t="str">
            <v>BGW2018</v>
          </cell>
          <cell r="F343" t="str">
            <v>Vietvalues</v>
          </cell>
        </row>
        <row r="344">
          <cell r="E344" t="str">
            <v>BHA2018</v>
          </cell>
          <cell r="F344" t="str">
            <v>Deloitte</v>
          </cell>
        </row>
        <row r="345">
          <cell r="E345" t="str">
            <v>BHC2018</v>
          </cell>
          <cell r="F345" t="str">
            <v>AASCN</v>
          </cell>
        </row>
        <row r="346">
          <cell r="E346" t="str">
            <v>BHG2018</v>
          </cell>
          <cell r="F346" t="str">
            <v>Vietvalues</v>
          </cell>
        </row>
        <row r="347">
          <cell r="E347" t="str">
            <v>BHK2018</v>
          </cell>
          <cell r="F347" t="str">
            <v>AVA</v>
          </cell>
        </row>
        <row r="348">
          <cell r="E348" t="str">
            <v>BHN2018</v>
          </cell>
          <cell r="F348" t="str">
            <v>AASCN</v>
          </cell>
        </row>
        <row r="349">
          <cell r="E349" t="str">
            <v>BHN2018</v>
          </cell>
          <cell r="F349" t="str">
            <v>AASCN</v>
          </cell>
        </row>
        <row r="350">
          <cell r="E350" t="str">
            <v>BHN2018</v>
          </cell>
          <cell r="F350" t="str">
            <v>AASCN</v>
          </cell>
        </row>
        <row r="351">
          <cell r="E351" t="str">
            <v>BHN2018</v>
          </cell>
          <cell r="F351" t="str">
            <v>AASCN</v>
          </cell>
        </row>
        <row r="352">
          <cell r="E352" t="str">
            <v>BHN2017</v>
          </cell>
          <cell r="F352" t="str">
            <v>AASCN</v>
          </cell>
        </row>
        <row r="353">
          <cell r="E353" t="str">
            <v>BHN2016</v>
          </cell>
          <cell r="F353" t="str">
            <v>AASCN</v>
          </cell>
        </row>
        <row r="354">
          <cell r="E354" t="str">
            <v>BHN2015</v>
          </cell>
          <cell r="F354" t="str">
            <v>AASCN</v>
          </cell>
        </row>
        <row r="355">
          <cell r="E355" t="str">
            <v>BHN2014</v>
          </cell>
          <cell r="F355" t="str">
            <v>Deloitte</v>
          </cell>
        </row>
        <row r="356">
          <cell r="E356" t="str">
            <v>BHN2013</v>
          </cell>
          <cell r="F356" t="str">
            <v>KPMG</v>
          </cell>
        </row>
        <row r="357">
          <cell r="E357" t="str">
            <v>BHP2018</v>
          </cell>
          <cell r="F357" t="str">
            <v>AnViet</v>
          </cell>
        </row>
        <row r="358">
          <cell r="E358" t="str">
            <v>BHT2018</v>
          </cell>
          <cell r="F358" t="str">
            <v>AASCN</v>
          </cell>
        </row>
        <row r="359">
          <cell r="E359" t="str">
            <v>BHT2017</v>
          </cell>
          <cell r="F359" t="str">
            <v>AASCN</v>
          </cell>
        </row>
        <row r="360">
          <cell r="E360" t="str">
            <v>BHT2016</v>
          </cell>
          <cell r="F360" t="str">
            <v>AASCN</v>
          </cell>
        </row>
        <row r="361">
          <cell r="E361" t="str">
            <v>BHT2015</v>
          </cell>
          <cell r="F361" t="str">
            <v>AASCN</v>
          </cell>
        </row>
        <row r="362">
          <cell r="E362" t="str">
            <v>BHT2014</v>
          </cell>
          <cell r="F362" t="str">
            <v>AASCN</v>
          </cell>
        </row>
        <row r="363">
          <cell r="E363" t="str">
            <v>BHT2013</v>
          </cell>
          <cell r="F363" t="str">
            <v>AASCN</v>
          </cell>
        </row>
        <row r="364">
          <cell r="E364" t="str">
            <v>BHV2018</v>
          </cell>
          <cell r="F364" t="str">
            <v>AASC</v>
          </cell>
        </row>
        <row r="365">
          <cell r="E365" t="str">
            <v>BIC2018</v>
          </cell>
          <cell r="F365" t="str">
            <v>EY</v>
          </cell>
        </row>
        <row r="366">
          <cell r="E366" t="str">
            <v>BIC2017</v>
          </cell>
          <cell r="F366" t="str">
            <v>EY</v>
          </cell>
        </row>
        <row r="367">
          <cell r="E367" t="str">
            <v>BIC2016</v>
          </cell>
          <cell r="F367" t="str">
            <v>EY</v>
          </cell>
        </row>
        <row r="368">
          <cell r="E368" t="str">
            <v>BIC2015</v>
          </cell>
          <cell r="F368" t="str">
            <v>EY</v>
          </cell>
        </row>
        <row r="369">
          <cell r="E369" t="str">
            <v>BIC2014</v>
          </cell>
          <cell r="F369" t="str">
            <v>EY</v>
          </cell>
        </row>
        <row r="370">
          <cell r="E370" t="str">
            <v>BIC2013</v>
          </cell>
          <cell r="F370" t="str">
            <v>EY</v>
          </cell>
        </row>
        <row r="371">
          <cell r="E371" t="str">
            <v>BichChi2018</v>
          </cell>
          <cell r="F371" t="str">
            <v>Vietvalues</v>
          </cell>
        </row>
        <row r="372">
          <cell r="E372" t="str">
            <v>BichChi2018</v>
          </cell>
          <cell r="F372" t="str">
            <v>Vietvalues</v>
          </cell>
        </row>
        <row r="373">
          <cell r="E373" t="str">
            <v>BID2018</v>
          </cell>
          <cell r="F373" t="str">
            <v>EY</v>
          </cell>
        </row>
        <row r="374">
          <cell r="E374" t="str">
            <v>BID2018</v>
          </cell>
          <cell r="F374" t="str">
            <v>EY</v>
          </cell>
        </row>
        <row r="375">
          <cell r="E375" t="str">
            <v>BID2017</v>
          </cell>
          <cell r="F375" t="str">
            <v>Deloitte</v>
          </cell>
        </row>
        <row r="376">
          <cell r="E376" t="str">
            <v>BID2016</v>
          </cell>
          <cell r="F376" t="str">
            <v>Deloitte</v>
          </cell>
        </row>
        <row r="377">
          <cell r="E377" t="str">
            <v>BID2015</v>
          </cell>
          <cell r="F377" t="str">
            <v>Deloitte</v>
          </cell>
        </row>
        <row r="378">
          <cell r="E378" t="str">
            <v>BID2014</v>
          </cell>
          <cell r="F378" t="str">
            <v>Deloitte</v>
          </cell>
        </row>
        <row r="379">
          <cell r="E379" t="str">
            <v>BID2013</v>
          </cell>
          <cell r="F379" t="str">
            <v>Deloitte</v>
          </cell>
        </row>
        <row r="380">
          <cell r="E380" t="str">
            <v>BII2018</v>
          </cell>
          <cell r="F380" t="str">
            <v>AISC</v>
          </cell>
        </row>
        <row r="381">
          <cell r="E381" t="str">
            <v>BII2018</v>
          </cell>
          <cell r="F381" t="str">
            <v>AISC</v>
          </cell>
        </row>
        <row r="382">
          <cell r="E382" t="str">
            <v>BII2017</v>
          </cell>
          <cell r="F382" t="str">
            <v>AISC</v>
          </cell>
        </row>
        <row r="383">
          <cell r="E383" t="str">
            <v>BII2016</v>
          </cell>
          <cell r="F383" t="str">
            <v>DFK</v>
          </cell>
        </row>
        <row r="384">
          <cell r="E384" t="str">
            <v>BII2015</v>
          </cell>
          <cell r="F384" t="str">
            <v>AISC</v>
          </cell>
        </row>
        <row r="385">
          <cell r="E385" t="str">
            <v>BII2014</v>
          </cell>
          <cell r="F385" t="str">
            <v>Vietland</v>
          </cell>
        </row>
        <row r="386">
          <cell r="E386" t="str">
            <v>BII2013</v>
          </cell>
          <cell r="F386" t="str">
            <v>Vietland</v>
          </cell>
        </row>
        <row r="387">
          <cell r="E387" t="str">
            <v>BIO2018</v>
          </cell>
          <cell r="F387" t="str">
            <v>A&amp;C</v>
          </cell>
        </row>
        <row r="388">
          <cell r="E388" t="str">
            <v>Biprica2018</v>
          </cell>
          <cell r="F388" t="str">
            <v>RSM</v>
          </cell>
        </row>
        <row r="389">
          <cell r="E389" t="str">
            <v>BJC2018</v>
          </cell>
          <cell r="F389" t="str">
            <v>AASCS</v>
          </cell>
        </row>
        <row r="390">
          <cell r="E390" t="str">
            <v>BKC2018</v>
          </cell>
          <cell r="F390" t="str">
            <v>CPA VIETNAM</v>
          </cell>
        </row>
        <row r="391">
          <cell r="E391" t="str">
            <v>BKC2018</v>
          </cell>
          <cell r="F391" t="str">
            <v>CPA VIETNAM</v>
          </cell>
        </row>
        <row r="392">
          <cell r="E392" t="str">
            <v>BKC2017</v>
          </cell>
          <cell r="F392" t="str">
            <v>VACO</v>
          </cell>
        </row>
        <row r="393">
          <cell r="E393" t="str">
            <v>BKC2016</v>
          </cell>
          <cell r="F393" t="str">
            <v>CPA VIETNAM</v>
          </cell>
        </row>
        <row r="394">
          <cell r="E394" t="str">
            <v>BKC2015</v>
          </cell>
          <cell r="F394" t="str">
            <v>CPA VIETNAM</v>
          </cell>
        </row>
        <row r="395">
          <cell r="E395" t="str">
            <v>BKC2014</v>
          </cell>
          <cell r="F395" t="str">
            <v>VACO</v>
          </cell>
        </row>
        <row r="396">
          <cell r="E396" t="str">
            <v>BKC2013</v>
          </cell>
          <cell r="F396" t="str">
            <v>CPA VIETNAM</v>
          </cell>
        </row>
        <row r="397">
          <cell r="E397" t="str">
            <v>BLF2018</v>
          </cell>
          <cell r="F397" t="str">
            <v>AASCS</v>
          </cell>
        </row>
        <row r="398">
          <cell r="E398" t="str">
            <v>BLF2017</v>
          </cell>
          <cell r="F398" t="str">
            <v>AASCS</v>
          </cell>
        </row>
        <row r="399">
          <cell r="E399" t="str">
            <v>BLF2016</v>
          </cell>
          <cell r="F399" t="str">
            <v>AASCS</v>
          </cell>
        </row>
        <row r="400">
          <cell r="E400" t="str">
            <v>BLF2015</v>
          </cell>
          <cell r="F400" t="str">
            <v>AASCS</v>
          </cell>
        </row>
        <row r="401">
          <cell r="E401" t="str">
            <v>BLF2014</v>
          </cell>
          <cell r="F401" t="str">
            <v>AASCS</v>
          </cell>
        </row>
        <row r="402">
          <cell r="E402" t="str">
            <v>BLF2013</v>
          </cell>
          <cell r="F402" t="str">
            <v>AASCS</v>
          </cell>
        </row>
        <row r="403">
          <cell r="E403" t="str">
            <v>BLI2018</v>
          </cell>
        </row>
        <row r="404">
          <cell r="E404" t="str">
            <v>BLN2018</v>
          </cell>
          <cell r="F404" t="str">
            <v>CPA VIETNAM</v>
          </cell>
        </row>
        <row r="405">
          <cell r="E405" t="str">
            <v>BLT2018</v>
          </cell>
          <cell r="F405" t="str">
            <v>AASCS</v>
          </cell>
        </row>
        <row r="406">
          <cell r="E406" t="str">
            <v>BLW2018</v>
          </cell>
          <cell r="F406" t="str">
            <v>VACO</v>
          </cell>
        </row>
        <row r="407">
          <cell r="E407" t="str">
            <v>BMC2018</v>
          </cell>
          <cell r="F407" t="str">
            <v>AASCS</v>
          </cell>
        </row>
        <row r="408">
          <cell r="E408" t="str">
            <v>BMC2017</v>
          </cell>
          <cell r="F408" t="str">
            <v>AASCS</v>
          </cell>
        </row>
        <row r="409">
          <cell r="E409" t="str">
            <v>BMC2016</v>
          </cell>
          <cell r="F409" t="str">
            <v>AASCS</v>
          </cell>
        </row>
        <row r="410">
          <cell r="E410" t="str">
            <v>BMC2015</v>
          </cell>
          <cell r="F410" t="str">
            <v>AASCS</v>
          </cell>
        </row>
        <row r="411">
          <cell r="E411" t="str">
            <v>BMC2014</v>
          </cell>
          <cell r="F411" t="str">
            <v>AASCS</v>
          </cell>
        </row>
        <row r="412">
          <cell r="E412" t="str">
            <v>BMC2013</v>
          </cell>
          <cell r="F412" t="str">
            <v>AASCS</v>
          </cell>
        </row>
        <row r="413">
          <cell r="E413" t="str">
            <v>BMD2018</v>
          </cell>
          <cell r="F413" t="str">
            <v>AAC</v>
          </cell>
        </row>
        <row r="414">
          <cell r="E414" t="str">
            <v>BMF2018</v>
          </cell>
          <cell r="F414" t="str">
            <v>AFC</v>
          </cell>
        </row>
        <row r="415">
          <cell r="E415" t="str">
            <v>BMI2018</v>
          </cell>
          <cell r="F415" t="str">
            <v>Deloitte</v>
          </cell>
        </row>
        <row r="416">
          <cell r="E416" t="str">
            <v>BMI2017</v>
          </cell>
          <cell r="F416" t="str">
            <v>Deloitte</v>
          </cell>
        </row>
        <row r="417">
          <cell r="E417" t="str">
            <v>BMI2016</v>
          </cell>
          <cell r="F417" t="str">
            <v>EY</v>
          </cell>
        </row>
        <row r="418">
          <cell r="E418" t="str">
            <v>BMI2015</v>
          </cell>
          <cell r="F418" t="str">
            <v>EY</v>
          </cell>
        </row>
        <row r="419">
          <cell r="E419" t="str">
            <v>BMI2014</v>
          </cell>
          <cell r="F419" t="str">
            <v>Deloitte</v>
          </cell>
        </row>
        <row r="420">
          <cell r="E420" t="str">
            <v>BMI2013</v>
          </cell>
          <cell r="F420" t="str">
            <v>Deloitte</v>
          </cell>
        </row>
        <row r="421">
          <cell r="E421" t="str">
            <v>BMJ2018</v>
          </cell>
          <cell r="F421" t="str">
            <v>A&amp;C</v>
          </cell>
        </row>
        <row r="422">
          <cell r="E422" t="str">
            <v>BMN2018</v>
          </cell>
          <cell r="F422" t="str">
            <v>AISC</v>
          </cell>
        </row>
        <row r="423">
          <cell r="E423" t="str">
            <v>BMN2018</v>
          </cell>
          <cell r="F423" t="str">
            <v>AISC</v>
          </cell>
        </row>
        <row r="424">
          <cell r="E424" t="str">
            <v>BMP2018</v>
          </cell>
          <cell r="F424" t="str">
            <v>AASCN</v>
          </cell>
        </row>
        <row r="425">
          <cell r="E425" t="str">
            <v>BMP2018</v>
          </cell>
          <cell r="F425" t="str">
            <v>AASCN</v>
          </cell>
        </row>
        <row r="426">
          <cell r="E426" t="str">
            <v>BMP2017</v>
          </cell>
          <cell r="F426" t="str">
            <v>AASCN</v>
          </cell>
        </row>
        <row r="427">
          <cell r="E427" t="str">
            <v>BMP2016</v>
          </cell>
          <cell r="F427" t="str">
            <v>AASCN</v>
          </cell>
        </row>
        <row r="428">
          <cell r="E428" t="str">
            <v>BMP2015</v>
          </cell>
          <cell r="F428" t="str">
            <v>AASCN</v>
          </cell>
        </row>
        <row r="429">
          <cell r="E429" t="str">
            <v>BMP2014</v>
          </cell>
          <cell r="F429" t="str">
            <v>AASCN</v>
          </cell>
        </row>
        <row r="430">
          <cell r="E430" t="str">
            <v>BMP2013</v>
          </cell>
          <cell r="F430" t="str">
            <v>AASCN</v>
          </cell>
        </row>
        <row r="431">
          <cell r="E431" t="str">
            <v>BMS2018</v>
          </cell>
          <cell r="F431" t="str">
            <v>Deloitte</v>
          </cell>
        </row>
        <row r="432">
          <cell r="E432" t="str">
            <v>BMV2018</v>
          </cell>
          <cell r="F432" t="str">
            <v>AnViet</v>
          </cell>
        </row>
        <row r="433">
          <cell r="E433" t="str">
            <v>BNW2018</v>
          </cell>
          <cell r="F433" t="str">
            <v>KPMG</v>
          </cell>
        </row>
        <row r="434">
          <cell r="E434" t="str">
            <v>BOT2018</v>
          </cell>
          <cell r="F434" t="str">
            <v>CPA VIETNAM</v>
          </cell>
        </row>
        <row r="435">
          <cell r="E435" t="str">
            <v>BPC2018</v>
          </cell>
          <cell r="F435" t="str">
            <v>AnViet</v>
          </cell>
        </row>
        <row r="436">
          <cell r="E436" t="str">
            <v>BPC2017</v>
          </cell>
          <cell r="F436" t="str">
            <v>AnViet</v>
          </cell>
        </row>
        <row r="437">
          <cell r="E437" t="str">
            <v>BPC2016</v>
          </cell>
          <cell r="F437" t="str">
            <v>AnViet</v>
          </cell>
        </row>
        <row r="438">
          <cell r="E438" t="str">
            <v>BPC2015</v>
          </cell>
          <cell r="F438" t="str">
            <v>AnViet</v>
          </cell>
        </row>
        <row r="439">
          <cell r="E439" t="str">
            <v>BPC2014</v>
          </cell>
          <cell r="F439" t="str">
            <v>AnPhu</v>
          </cell>
        </row>
        <row r="440">
          <cell r="E440" t="str">
            <v>BPC2013</v>
          </cell>
          <cell r="F440" t="str">
            <v>AASC</v>
          </cell>
        </row>
        <row r="441">
          <cell r="E441" t="str">
            <v>BPW2018</v>
          </cell>
          <cell r="F441" t="str">
            <v>AASC</v>
          </cell>
        </row>
        <row r="442">
          <cell r="E442" t="str">
            <v>BQB2018</v>
          </cell>
          <cell r="F442" t="str">
            <v>AASCN</v>
          </cell>
        </row>
        <row r="443">
          <cell r="E443" t="str">
            <v>BRC2018</v>
          </cell>
          <cell r="F443" t="str">
            <v>AASC</v>
          </cell>
        </row>
        <row r="444">
          <cell r="E444" t="str">
            <v>BRC2017</v>
          </cell>
          <cell r="F444" t="str">
            <v>AASC</v>
          </cell>
        </row>
        <row r="445">
          <cell r="E445" t="str">
            <v>BRC2016</v>
          </cell>
          <cell r="F445" t="str">
            <v>AASC</v>
          </cell>
        </row>
        <row r="446">
          <cell r="E446" t="str">
            <v>BRC2015</v>
          </cell>
          <cell r="F446" t="str">
            <v>AASC</v>
          </cell>
        </row>
        <row r="447">
          <cell r="E447" t="str">
            <v>BRC2014</v>
          </cell>
          <cell r="F447" t="str">
            <v>AASC</v>
          </cell>
        </row>
        <row r="448">
          <cell r="E448" t="str">
            <v>BRC2013</v>
          </cell>
          <cell r="F448" t="str">
            <v>A&amp;C</v>
          </cell>
        </row>
        <row r="449">
          <cell r="E449" t="str">
            <v>BRR2018</v>
          </cell>
          <cell r="F449" t="str">
            <v>AASC</v>
          </cell>
        </row>
        <row r="450">
          <cell r="E450" t="str">
            <v>BRS2018</v>
          </cell>
          <cell r="F450" t="str">
            <v>VAC</v>
          </cell>
        </row>
        <row r="451">
          <cell r="E451" t="str">
            <v>BSA2018</v>
          </cell>
          <cell r="F451" t="str">
            <v>AASCS</v>
          </cell>
        </row>
        <row r="452">
          <cell r="E452" t="str">
            <v>BSC2018</v>
          </cell>
          <cell r="F452" t="str">
            <v>Vietvalues</v>
          </cell>
        </row>
        <row r="453">
          <cell r="E453" t="str">
            <v>BSC2018</v>
          </cell>
          <cell r="F453" t="str">
            <v>Vietvalues</v>
          </cell>
        </row>
        <row r="454">
          <cell r="E454" t="str">
            <v>BSC2017</v>
          </cell>
          <cell r="F454" t="str">
            <v>Vietvalues</v>
          </cell>
        </row>
        <row r="455">
          <cell r="E455" t="str">
            <v>BSC2016</v>
          </cell>
          <cell r="F455" t="str">
            <v>Vietvalues</v>
          </cell>
        </row>
        <row r="456">
          <cell r="E456" t="str">
            <v>BSC2015</v>
          </cell>
          <cell r="F456" t="str">
            <v>Vietvalues</v>
          </cell>
        </row>
        <row r="457">
          <cell r="E457" t="str">
            <v>BSC2014</v>
          </cell>
          <cell r="F457" t="str">
            <v>Vietvalues</v>
          </cell>
        </row>
        <row r="458">
          <cell r="E458" t="str">
            <v>BSC2013</v>
          </cell>
          <cell r="F458" t="str">
            <v>Vietvalues</v>
          </cell>
        </row>
        <row r="459">
          <cell r="E459" t="str">
            <v>BSD2018</v>
          </cell>
          <cell r="F459" t="str">
            <v>KPMG</v>
          </cell>
        </row>
        <row r="460">
          <cell r="E460" t="str">
            <v>BSG2018</v>
          </cell>
          <cell r="F460" t="str">
            <v>PKF</v>
          </cell>
        </row>
        <row r="461">
          <cell r="E461" t="str">
            <v>BSH2018</v>
          </cell>
          <cell r="F461" t="str">
            <v>KPMG</v>
          </cell>
        </row>
        <row r="462">
          <cell r="E462" t="str">
            <v>BSI2018</v>
          </cell>
          <cell r="F462" t="str">
            <v>EY</v>
          </cell>
        </row>
        <row r="463">
          <cell r="E463" t="str">
            <v>BSI2017</v>
          </cell>
          <cell r="F463" t="str">
            <v>EY</v>
          </cell>
        </row>
        <row r="464">
          <cell r="E464" t="str">
            <v>BSI2016</v>
          </cell>
          <cell r="F464" t="str">
            <v>EY</v>
          </cell>
        </row>
        <row r="465">
          <cell r="E465" t="str">
            <v>BSI2015</v>
          </cell>
          <cell r="F465" t="str">
            <v>EY</v>
          </cell>
        </row>
        <row r="466">
          <cell r="E466" t="str">
            <v>BSI2014</v>
          </cell>
          <cell r="F466" t="str">
            <v>EY</v>
          </cell>
        </row>
        <row r="467">
          <cell r="E467" t="str">
            <v>BSI2013</v>
          </cell>
          <cell r="F467" t="str">
            <v>EY</v>
          </cell>
        </row>
        <row r="468">
          <cell r="E468" t="str">
            <v>BSL2018</v>
          </cell>
          <cell r="F468" t="str">
            <v>KPMG</v>
          </cell>
        </row>
        <row r="469">
          <cell r="E469" t="str">
            <v>BSP2018</v>
          </cell>
          <cell r="F469" t="str">
            <v>AASCN</v>
          </cell>
        </row>
        <row r="470">
          <cell r="E470" t="str">
            <v>BSQ2018</v>
          </cell>
          <cell r="F470" t="str">
            <v>KPMG</v>
          </cell>
        </row>
        <row r="471">
          <cell r="E471" t="str">
            <v>BSR2018</v>
          </cell>
          <cell r="F471" t="str">
            <v>Deloitte</v>
          </cell>
        </row>
        <row r="472">
          <cell r="E472" t="str">
            <v>BSR2018</v>
          </cell>
          <cell r="F472" t="str">
            <v>Deloitte</v>
          </cell>
        </row>
        <row r="473">
          <cell r="E473" t="str">
            <v>BST2018</v>
          </cell>
          <cell r="F473" t="str">
            <v>AAC</v>
          </cell>
        </row>
        <row r="474">
          <cell r="E474" t="str">
            <v>BST2017</v>
          </cell>
          <cell r="F474" t="str">
            <v>AAC</v>
          </cell>
        </row>
        <row r="475">
          <cell r="E475" t="str">
            <v>BST2016</v>
          </cell>
          <cell r="F475" t="str">
            <v>CPA HANOI</v>
          </cell>
        </row>
        <row r="476">
          <cell r="E476" t="str">
            <v>BST2015</v>
          </cell>
          <cell r="F476" t="str">
            <v>AAC</v>
          </cell>
        </row>
        <row r="477">
          <cell r="E477" t="str">
            <v>BST2014</v>
          </cell>
          <cell r="F477" t="str">
            <v>AAC</v>
          </cell>
        </row>
        <row r="478">
          <cell r="E478" t="str">
            <v>BST2013</v>
          </cell>
          <cell r="F478" t="str">
            <v>AAC</v>
          </cell>
        </row>
        <row r="479">
          <cell r="E479" t="str">
            <v>BT12018</v>
          </cell>
          <cell r="F479" t="str">
            <v>AASC</v>
          </cell>
        </row>
        <row r="480">
          <cell r="E480" t="str">
            <v>BTB2018</v>
          </cell>
          <cell r="F480" t="str">
            <v>AASCN</v>
          </cell>
        </row>
        <row r="481">
          <cell r="E481" t="str">
            <v>BTC2018</v>
          </cell>
          <cell r="F481" t="str">
            <v>AASCN</v>
          </cell>
        </row>
        <row r="482">
          <cell r="E482" t="str">
            <v>BTD2018</v>
          </cell>
          <cell r="F482" t="str">
            <v>CPA VIETNAM</v>
          </cell>
        </row>
        <row r="483">
          <cell r="E483" t="str">
            <v>BTD2018</v>
          </cell>
          <cell r="F483" t="str">
            <v>CPA VIETNAM</v>
          </cell>
        </row>
        <row r="484">
          <cell r="E484" t="str">
            <v>BTG2018</v>
          </cell>
          <cell r="F484" t="str">
            <v>AASC</v>
          </cell>
        </row>
        <row r="485">
          <cell r="E485" t="str">
            <v>BTH2018</v>
          </cell>
          <cell r="F485" t="str">
            <v>AVA</v>
          </cell>
        </row>
        <row r="486">
          <cell r="E486" t="str">
            <v>BTN2018</v>
          </cell>
          <cell r="F486" t="str">
            <v>Vietvalues</v>
          </cell>
        </row>
        <row r="487">
          <cell r="E487" t="str">
            <v>BTP2018</v>
          </cell>
          <cell r="F487" t="str">
            <v>KPMG</v>
          </cell>
        </row>
        <row r="488">
          <cell r="E488" t="str">
            <v>BTP2017</v>
          </cell>
          <cell r="F488" t="str">
            <v>KPMG</v>
          </cell>
        </row>
        <row r="489">
          <cell r="E489" t="str">
            <v>BTP2016</v>
          </cell>
          <cell r="F489" t="str">
            <v>KPMG</v>
          </cell>
        </row>
        <row r="490">
          <cell r="E490" t="str">
            <v>BTP2015</v>
          </cell>
          <cell r="F490" t="str">
            <v>AASCS</v>
          </cell>
        </row>
        <row r="491">
          <cell r="E491" t="str">
            <v>BTP2014</v>
          </cell>
          <cell r="F491" t="str">
            <v>AASCS</v>
          </cell>
        </row>
        <row r="492">
          <cell r="E492" t="str">
            <v>BTP2013</v>
          </cell>
          <cell r="F492" t="str">
            <v>AASCS</v>
          </cell>
        </row>
        <row r="493">
          <cell r="E493" t="str">
            <v>BTR2018</v>
          </cell>
          <cell r="F493" t="str">
            <v>AFC</v>
          </cell>
        </row>
        <row r="494">
          <cell r="E494" t="str">
            <v>BTS2018</v>
          </cell>
          <cell r="F494" t="str">
            <v>EY</v>
          </cell>
        </row>
        <row r="495">
          <cell r="E495" t="str">
            <v>BTS2017</v>
          </cell>
          <cell r="F495" t="str">
            <v>EY</v>
          </cell>
        </row>
        <row r="496">
          <cell r="E496" t="str">
            <v>BTS2016</v>
          </cell>
          <cell r="F496" t="str">
            <v>EY</v>
          </cell>
        </row>
        <row r="497">
          <cell r="E497" t="str">
            <v>BTS2015</v>
          </cell>
          <cell r="F497" t="str">
            <v>EY</v>
          </cell>
        </row>
        <row r="498">
          <cell r="E498" t="str">
            <v>BTS2014</v>
          </cell>
          <cell r="F498" t="str">
            <v>EY</v>
          </cell>
        </row>
        <row r="499">
          <cell r="E499" t="str">
            <v>BTS2013</v>
          </cell>
          <cell r="F499" t="str">
            <v>AnPhu</v>
          </cell>
        </row>
        <row r="500">
          <cell r="E500" t="str">
            <v>BTT2018</v>
          </cell>
          <cell r="F500" t="str">
            <v>AISC</v>
          </cell>
        </row>
        <row r="501">
          <cell r="E501" t="str">
            <v>BTT2018</v>
          </cell>
          <cell r="F501" t="str">
            <v>AISC</v>
          </cell>
        </row>
        <row r="502">
          <cell r="E502" t="str">
            <v>BTT2017</v>
          </cell>
          <cell r="F502" t="str">
            <v>AISC</v>
          </cell>
        </row>
        <row r="503">
          <cell r="E503" t="str">
            <v>BTT2016</v>
          </cell>
          <cell r="F503" t="str">
            <v>AISC</v>
          </cell>
        </row>
        <row r="504">
          <cell r="E504" t="str">
            <v>BTT2015</v>
          </cell>
          <cell r="F504" t="str">
            <v>AISC</v>
          </cell>
        </row>
        <row r="505">
          <cell r="E505" t="str">
            <v>BTT2014</v>
          </cell>
          <cell r="F505" t="str">
            <v>AISC</v>
          </cell>
        </row>
        <row r="506">
          <cell r="E506" t="str">
            <v>BTT2013</v>
          </cell>
          <cell r="F506" t="str">
            <v>DTL</v>
          </cell>
        </row>
        <row r="507">
          <cell r="E507" t="str">
            <v>BTU2018</v>
          </cell>
          <cell r="F507" t="str">
            <v>SV</v>
          </cell>
        </row>
        <row r="508">
          <cell r="E508" t="str">
            <v>BTU2018</v>
          </cell>
          <cell r="F508" t="str">
            <v>SV</v>
          </cell>
        </row>
        <row r="509">
          <cell r="E509" t="str">
            <v>BTU2018</v>
          </cell>
          <cell r="F509" t="str">
            <v>SV</v>
          </cell>
        </row>
        <row r="510">
          <cell r="E510" t="str">
            <v>BTU2018</v>
          </cell>
          <cell r="F510" t="str">
            <v>SV</v>
          </cell>
        </row>
        <row r="511">
          <cell r="E511" t="str">
            <v>BTV2018</v>
          </cell>
          <cell r="F511" t="str">
            <v>RSM</v>
          </cell>
        </row>
        <row r="512">
          <cell r="E512" t="str">
            <v>BTW2018</v>
          </cell>
          <cell r="F512" t="str">
            <v>AFC</v>
          </cell>
        </row>
        <row r="513">
          <cell r="E513" t="str">
            <v>BTW2017</v>
          </cell>
          <cell r="F513" t="str">
            <v>AASC</v>
          </cell>
        </row>
        <row r="514">
          <cell r="E514" t="str">
            <v>BTW2016</v>
          </cell>
          <cell r="F514" t="str">
            <v>AASC</v>
          </cell>
        </row>
        <row r="515">
          <cell r="E515" t="str">
            <v>BTW2015</v>
          </cell>
          <cell r="F515" t="str">
            <v>AASC</v>
          </cell>
        </row>
        <row r="516">
          <cell r="E516" t="str">
            <v>BTW2014</v>
          </cell>
          <cell r="F516" t="str">
            <v>AASC</v>
          </cell>
        </row>
        <row r="517">
          <cell r="E517" t="str">
            <v>BTW2013</v>
          </cell>
          <cell r="F517" t="str">
            <v>AASC</v>
          </cell>
        </row>
        <row r="518">
          <cell r="E518" t="str">
            <v>BVG2018</v>
          </cell>
          <cell r="F518" t="str">
            <v>Thanglong TDK</v>
          </cell>
        </row>
        <row r="519">
          <cell r="E519" t="str">
            <v>BVG2018</v>
          </cell>
          <cell r="F519" t="str">
            <v>Thanglong TDK</v>
          </cell>
        </row>
        <row r="520">
          <cell r="E520" t="str">
            <v>BVH2018</v>
          </cell>
          <cell r="F520" t="str">
            <v>EY</v>
          </cell>
        </row>
        <row r="521">
          <cell r="E521" t="str">
            <v>BVH2017</v>
          </cell>
          <cell r="F521" t="str">
            <v>EY</v>
          </cell>
        </row>
        <row r="522">
          <cell r="E522" t="str">
            <v>BVH2016</v>
          </cell>
          <cell r="F522" t="str">
            <v>EY</v>
          </cell>
        </row>
        <row r="523">
          <cell r="E523" t="str">
            <v>BVH2015</v>
          </cell>
          <cell r="F523" t="str">
            <v>EY</v>
          </cell>
        </row>
        <row r="524">
          <cell r="E524" t="str">
            <v>BVH2014</v>
          </cell>
          <cell r="F524" t="str">
            <v>EY</v>
          </cell>
        </row>
        <row r="525">
          <cell r="E525" t="str">
            <v>BVH2013</v>
          </cell>
          <cell r="F525" t="str">
            <v>EY</v>
          </cell>
        </row>
        <row r="526">
          <cell r="E526" t="str">
            <v>BVN2018</v>
          </cell>
          <cell r="F526" t="str">
            <v>AASCS</v>
          </cell>
        </row>
        <row r="527">
          <cell r="E527" t="str">
            <v>BVN2018</v>
          </cell>
          <cell r="F527" t="str">
            <v>AASCS</v>
          </cell>
        </row>
        <row r="528">
          <cell r="E528" t="str">
            <v>BVS2018</v>
          </cell>
          <cell r="F528" t="str">
            <v>EY</v>
          </cell>
        </row>
        <row r="529">
          <cell r="E529" t="str">
            <v>BVS2017</v>
          </cell>
          <cell r="F529" t="str">
            <v>EY</v>
          </cell>
        </row>
        <row r="530">
          <cell r="E530" t="str">
            <v>BVS2016</v>
          </cell>
          <cell r="F530" t="str">
            <v>EY</v>
          </cell>
        </row>
        <row r="531">
          <cell r="E531" t="str">
            <v>BVS2015</v>
          </cell>
          <cell r="F531" t="str">
            <v>EY</v>
          </cell>
        </row>
        <row r="532">
          <cell r="E532" t="str">
            <v>BVS2014</v>
          </cell>
          <cell r="F532" t="str">
            <v>EY</v>
          </cell>
        </row>
        <row r="533">
          <cell r="E533" t="str">
            <v>BVS2013</v>
          </cell>
          <cell r="F533" t="str">
            <v>EY</v>
          </cell>
        </row>
        <row r="534">
          <cell r="E534" t="str">
            <v>BWA2018</v>
          </cell>
          <cell r="F534" t="str">
            <v>FAC</v>
          </cell>
        </row>
        <row r="535">
          <cell r="E535" t="str">
            <v>BWE2018</v>
          </cell>
          <cell r="F535" t="str">
            <v>AASC</v>
          </cell>
        </row>
        <row r="536">
          <cell r="E536" t="str">
            <v>BWE2018</v>
          </cell>
          <cell r="F536" t="str">
            <v>AASC</v>
          </cell>
        </row>
        <row r="537">
          <cell r="E537" t="str">
            <v>BWE2017</v>
          </cell>
          <cell r="F537" t="str">
            <v>AASC</v>
          </cell>
        </row>
        <row r="538">
          <cell r="E538" t="str">
            <v>BWE2016</v>
          </cell>
          <cell r="F538" t="str">
            <v>AASC</v>
          </cell>
        </row>
        <row r="539">
          <cell r="E539" t="str">
            <v>BWE2015</v>
          </cell>
          <cell r="F539" t="str">
            <v>AASC</v>
          </cell>
        </row>
        <row r="540">
          <cell r="E540" t="str">
            <v>BWE2014</v>
          </cell>
          <cell r="F540" t="str">
            <v>AASC</v>
          </cell>
        </row>
        <row r="541">
          <cell r="E541" t="str">
            <v>BWE2013</v>
          </cell>
          <cell r="F541" t="str">
            <v/>
          </cell>
        </row>
        <row r="542">
          <cell r="E542" t="str">
            <v>BWS2018</v>
          </cell>
          <cell r="F542" t="str">
            <v>A&amp;C</v>
          </cell>
        </row>
        <row r="543">
          <cell r="E543" t="str">
            <v>BXH2018</v>
          </cell>
          <cell r="F543" t="str">
            <v>AnViet</v>
          </cell>
        </row>
        <row r="544">
          <cell r="E544" t="str">
            <v>BXH2017</v>
          </cell>
          <cell r="F544" t="str">
            <v>AnViet</v>
          </cell>
        </row>
        <row r="545">
          <cell r="E545" t="str">
            <v>BXH2016</v>
          </cell>
          <cell r="F545" t="str">
            <v>AnViet</v>
          </cell>
        </row>
        <row r="546">
          <cell r="E546" t="str">
            <v>BXH2015</v>
          </cell>
          <cell r="F546" t="str">
            <v>AnViet</v>
          </cell>
        </row>
        <row r="547">
          <cell r="E547" t="str">
            <v>BXH2014</v>
          </cell>
          <cell r="F547" t="str">
            <v>AnPhu</v>
          </cell>
        </row>
        <row r="548">
          <cell r="E548" t="str">
            <v>BXH2013</v>
          </cell>
          <cell r="F548" t="str">
            <v>AnPhu</v>
          </cell>
        </row>
        <row r="549">
          <cell r="E549" t="str">
            <v>C122018</v>
          </cell>
          <cell r="F549" t="str">
            <v>CPA VIETNAM</v>
          </cell>
        </row>
        <row r="550">
          <cell r="E550" t="str">
            <v>C212018</v>
          </cell>
          <cell r="F550" t="str">
            <v>BDO</v>
          </cell>
        </row>
        <row r="551">
          <cell r="E551" t="str">
            <v>C212018</v>
          </cell>
          <cell r="F551" t="str">
            <v>BDO</v>
          </cell>
        </row>
        <row r="552">
          <cell r="E552" t="str">
            <v>C222018</v>
          </cell>
          <cell r="F552" t="str">
            <v>VACO</v>
          </cell>
        </row>
        <row r="553">
          <cell r="E553" t="str">
            <v>C322018</v>
          </cell>
          <cell r="F553" t="str">
            <v>AASC</v>
          </cell>
        </row>
        <row r="554">
          <cell r="E554" t="str">
            <v>C322017</v>
          </cell>
          <cell r="F554" t="str">
            <v>AASC</v>
          </cell>
        </row>
        <row r="555">
          <cell r="E555" t="str">
            <v>C322016</v>
          </cell>
          <cell r="F555" t="str">
            <v>AASC</v>
          </cell>
        </row>
        <row r="556">
          <cell r="E556" t="str">
            <v>C322015</v>
          </cell>
          <cell r="F556" t="str">
            <v>AASC</v>
          </cell>
        </row>
        <row r="557">
          <cell r="E557" t="str">
            <v>C322014</v>
          </cell>
          <cell r="F557" t="str">
            <v>A&amp;C</v>
          </cell>
        </row>
        <row r="558">
          <cell r="E558" t="str">
            <v>C322013</v>
          </cell>
          <cell r="F558" t="str">
            <v>A&amp;C</v>
          </cell>
        </row>
        <row r="559">
          <cell r="E559" t="str">
            <v>C472018</v>
          </cell>
          <cell r="F559" t="str">
            <v>TTP</v>
          </cell>
        </row>
        <row r="560">
          <cell r="E560" t="str">
            <v>C472018</v>
          </cell>
          <cell r="F560" t="str">
            <v>TTP</v>
          </cell>
        </row>
        <row r="561">
          <cell r="E561" t="str">
            <v>C472017</v>
          </cell>
          <cell r="F561" t="str">
            <v>CPA HANOI</v>
          </cell>
        </row>
        <row r="562">
          <cell r="E562" t="str">
            <v>C472016</v>
          </cell>
          <cell r="F562" t="str">
            <v>CPA HANOI</v>
          </cell>
        </row>
        <row r="563">
          <cell r="E563" t="str">
            <v>C472015</v>
          </cell>
          <cell r="F563" t="str">
            <v>CPA HANOI</v>
          </cell>
        </row>
        <row r="564">
          <cell r="E564" t="str">
            <v>C472014</v>
          </cell>
          <cell r="F564" t="str">
            <v>CPA HANOI</v>
          </cell>
        </row>
        <row r="565">
          <cell r="E565" t="str">
            <v>C472013</v>
          </cell>
          <cell r="F565" t="str">
            <v>CPA HANOI</v>
          </cell>
        </row>
        <row r="566">
          <cell r="E566" t="str">
            <v>C4G2018</v>
          </cell>
          <cell r="F566" t="str">
            <v>AASC</v>
          </cell>
        </row>
        <row r="567">
          <cell r="E567" t="str">
            <v>C4G2018</v>
          </cell>
          <cell r="F567" t="str">
            <v>AASC</v>
          </cell>
        </row>
        <row r="568">
          <cell r="E568" t="str">
            <v>C692018</v>
          </cell>
          <cell r="F568" t="str">
            <v>UHY</v>
          </cell>
        </row>
        <row r="569">
          <cell r="E569" t="str">
            <v>C692017</v>
          </cell>
          <cell r="F569" t="str">
            <v>UHY</v>
          </cell>
        </row>
        <row r="570">
          <cell r="E570" t="str">
            <v>C692016</v>
          </cell>
          <cell r="F570" t="str">
            <v>AISC</v>
          </cell>
        </row>
        <row r="571">
          <cell r="E571" t="str">
            <v>C692015</v>
          </cell>
          <cell r="F571" t="str">
            <v>AISC</v>
          </cell>
        </row>
        <row r="572">
          <cell r="E572" t="str">
            <v>C692014</v>
          </cell>
          <cell r="F572" t="str">
            <v>AISC</v>
          </cell>
        </row>
        <row r="573">
          <cell r="E573" t="str">
            <v>C692013</v>
          </cell>
          <cell r="F573" t="str">
            <v/>
          </cell>
        </row>
        <row r="574">
          <cell r="E574" t="str">
            <v>C712018</v>
          </cell>
          <cell r="F574" t="str">
            <v>RSM</v>
          </cell>
        </row>
        <row r="575">
          <cell r="E575" t="str">
            <v>C922018</v>
          </cell>
          <cell r="F575" t="str">
            <v>AASC</v>
          </cell>
        </row>
        <row r="576">
          <cell r="E576" t="str">
            <v>C922017</v>
          </cell>
          <cell r="F576" t="str">
            <v>AASC</v>
          </cell>
        </row>
        <row r="577">
          <cell r="E577" t="str">
            <v>C922016</v>
          </cell>
          <cell r="F577" t="str">
            <v>AASC</v>
          </cell>
        </row>
        <row r="578">
          <cell r="E578" t="str">
            <v>C922015</v>
          </cell>
          <cell r="F578" t="str">
            <v>AASC</v>
          </cell>
        </row>
        <row r="579">
          <cell r="E579" t="str">
            <v>C922014</v>
          </cell>
          <cell r="F579" t="str">
            <v>AASC</v>
          </cell>
        </row>
        <row r="580">
          <cell r="E580" t="str">
            <v>C922013</v>
          </cell>
          <cell r="F580" t="str">
            <v>AASC</v>
          </cell>
        </row>
        <row r="581">
          <cell r="E581" t="str">
            <v>CAG2018</v>
          </cell>
          <cell r="F581" t="str">
            <v>A&amp;C</v>
          </cell>
        </row>
        <row r="582">
          <cell r="E582" t="str">
            <v>CAG2017</v>
          </cell>
          <cell r="F582" t="str">
            <v>A&amp;C</v>
          </cell>
        </row>
        <row r="583">
          <cell r="E583" t="str">
            <v>CAG2016</v>
          </cell>
          <cell r="F583" t="str">
            <v>A&amp;C</v>
          </cell>
        </row>
        <row r="584">
          <cell r="E584" t="str">
            <v>CAG2015</v>
          </cell>
          <cell r="F584" t="str">
            <v>A&amp;C</v>
          </cell>
        </row>
        <row r="585">
          <cell r="E585" t="str">
            <v>CAG2014</v>
          </cell>
          <cell r="F585" t="str">
            <v>A&amp;C</v>
          </cell>
        </row>
        <row r="586">
          <cell r="E586" t="str">
            <v>CAG2013</v>
          </cell>
          <cell r="F586" t="str">
            <v>A&amp;C</v>
          </cell>
        </row>
        <row r="587">
          <cell r="E587" t="str">
            <v>CAN2018</v>
          </cell>
          <cell r="F587" t="str">
            <v>PWC</v>
          </cell>
        </row>
        <row r="588">
          <cell r="E588" t="str">
            <v>CAN2018</v>
          </cell>
          <cell r="F588" t="str">
            <v>PWC</v>
          </cell>
        </row>
        <row r="589">
          <cell r="E589" t="str">
            <v>CAN2017</v>
          </cell>
          <cell r="F589" t="str">
            <v>PWC</v>
          </cell>
        </row>
        <row r="590">
          <cell r="E590" t="str">
            <v>CAN2016</v>
          </cell>
          <cell r="F590" t="str">
            <v>PWC</v>
          </cell>
        </row>
        <row r="591">
          <cell r="E591" t="str">
            <v>CAN2015</v>
          </cell>
          <cell r="F591" t="str">
            <v>KPMG</v>
          </cell>
        </row>
        <row r="592">
          <cell r="E592" t="str">
            <v>CAN2014</v>
          </cell>
          <cell r="F592" t="str">
            <v>KPMG</v>
          </cell>
        </row>
        <row r="593">
          <cell r="E593" t="str">
            <v>CAN2013</v>
          </cell>
          <cell r="F593" t="str">
            <v>KPMG</v>
          </cell>
        </row>
        <row r="594">
          <cell r="E594" t="str">
            <v>CangQuangNinh2018</v>
          </cell>
          <cell r="F594" t="str">
            <v>PKF</v>
          </cell>
        </row>
        <row r="595">
          <cell r="E595" t="str">
            <v>CAP2018</v>
          </cell>
          <cell r="F595" t="str">
            <v>NVT</v>
          </cell>
        </row>
        <row r="596">
          <cell r="E596" t="str">
            <v>CAP2017</v>
          </cell>
          <cell r="F596" t="str">
            <v>NVT</v>
          </cell>
        </row>
        <row r="597">
          <cell r="E597" t="str">
            <v>CAP2016</v>
          </cell>
          <cell r="F597" t="str">
            <v>NVT</v>
          </cell>
        </row>
        <row r="598">
          <cell r="E598" t="str">
            <v>CAP2015</v>
          </cell>
          <cell r="F598" t="str">
            <v>NVT</v>
          </cell>
        </row>
        <row r="599">
          <cell r="E599" t="str">
            <v>CAP2014</v>
          </cell>
          <cell r="F599" t="str">
            <v>NVT</v>
          </cell>
        </row>
        <row r="600">
          <cell r="E600" t="str">
            <v>CAP2013</v>
          </cell>
          <cell r="F600" t="str">
            <v>VPAudit</v>
          </cell>
        </row>
        <row r="601">
          <cell r="E601" t="str">
            <v>CASEAMEX2018</v>
          </cell>
          <cell r="F601" t="str">
            <v>A&amp;C</v>
          </cell>
        </row>
        <row r="602">
          <cell r="E602" t="str">
            <v>CAT2018</v>
          </cell>
          <cell r="F602" t="str">
            <v>RSM</v>
          </cell>
        </row>
        <row r="603">
          <cell r="E603" t="str">
            <v>CAV2018</v>
          </cell>
          <cell r="F603" t="str">
            <v>EY</v>
          </cell>
        </row>
        <row r="604">
          <cell r="E604" t="str">
            <v>CAV2018</v>
          </cell>
          <cell r="F604" t="str">
            <v>EY</v>
          </cell>
        </row>
        <row r="605">
          <cell r="E605" t="str">
            <v>CAV2017</v>
          </cell>
          <cell r="F605" t="str">
            <v>EY</v>
          </cell>
        </row>
        <row r="606">
          <cell r="E606" t="str">
            <v>CAV2016</v>
          </cell>
          <cell r="F606" t="str">
            <v>AASCS</v>
          </cell>
        </row>
        <row r="607">
          <cell r="E607" t="str">
            <v>CAV2015</v>
          </cell>
          <cell r="F607" t="str">
            <v>AASCS</v>
          </cell>
        </row>
        <row r="608">
          <cell r="E608" t="str">
            <v>CAV2014</v>
          </cell>
          <cell r="F608" t="str">
            <v>AASCS</v>
          </cell>
        </row>
        <row r="609">
          <cell r="E609" t="str">
            <v>CAV2013</v>
          </cell>
          <cell r="F609" t="str">
            <v>AASCS</v>
          </cell>
        </row>
        <row r="610">
          <cell r="E610" t="str">
            <v>CBI2018</v>
          </cell>
          <cell r="F610" t="str">
            <v>UHY</v>
          </cell>
        </row>
        <row r="611">
          <cell r="E611" t="str">
            <v>CC12018</v>
          </cell>
          <cell r="F611" t="str">
            <v>RSM</v>
          </cell>
        </row>
        <row r="612">
          <cell r="E612" t="str">
            <v>CC12018</v>
          </cell>
          <cell r="F612" t="str">
            <v>RSM</v>
          </cell>
        </row>
        <row r="613">
          <cell r="E613" t="str">
            <v>CCH2018</v>
          </cell>
          <cell r="F613" t="str">
            <v>UHY</v>
          </cell>
        </row>
        <row r="614">
          <cell r="E614" t="str">
            <v>CCI2018</v>
          </cell>
          <cell r="F614" t="str">
            <v>Vietvalues</v>
          </cell>
        </row>
        <row r="615">
          <cell r="E615" t="str">
            <v>CCI2017</v>
          </cell>
          <cell r="F615" t="str">
            <v>Vietvalues</v>
          </cell>
        </row>
        <row r="616">
          <cell r="E616" t="str">
            <v>CCI2016</v>
          </cell>
          <cell r="F616" t="str">
            <v>Vietvalues</v>
          </cell>
        </row>
        <row r="617">
          <cell r="E617" t="str">
            <v>CCI2015</v>
          </cell>
          <cell r="F617" t="str">
            <v>Vietvalues</v>
          </cell>
        </row>
        <row r="618">
          <cell r="E618" t="str">
            <v>CCI2014</v>
          </cell>
          <cell r="F618" t="str">
            <v>Vietvalues</v>
          </cell>
        </row>
        <row r="619">
          <cell r="E619" t="str">
            <v>CCI2013</v>
          </cell>
          <cell r="F619" t="str">
            <v>Vietvalues</v>
          </cell>
        </row>
        <row r="620">
          <cell r="E620" t="str">
            <v>CCL2018</v>
          </cell>
          <cell r="F620" t="str">
            <v>AASCS</v>
          </cell>
        </row>
        <row r="621">
          <cell r="E621" t="str">
            <v>CCL2018</v>
          </cell>
          <cell r="F621" t="str">
            <v>AASCS</v>
          </cell>
        </row>
        <row r="622">
          <cell r="E622" t="str">
            <v>CCL2017</v>
          </cell>
          <cell r="F622" t="str">
            <v>AASCS</v>
          </cell>
        </row>
        <row r="623">
          <cell r="E623" t="str">
            <v>CCL2016</v>
          </cell>
          <cell r="F623" t="str">
            <v>AASCN</v>
          </cell>
        </row>
        <row r="624">
          <cell r="E624" t="str">
            <v>CCL2015</v>
          </cell>
          <cell r="F624" t="str">
            <v>AASCS</v>
          </cell>
        </row>
        <row r="625">
          <cell r="E625" t="str">
            <v>CCL2014</v>
          </cell>
          <cell r="F625" t="str">
            <v>AASCS</v>
          </cell>
        </row>
        <row r="626">
          <cell r="E626" t="str">
            <v>CCL2013</v>
          </cell>
          <cell r="F626" t="str">
            <v>AASCS</v>
          </cell>
        </row>
        <row r="627">
          <cell r="E627" t="str">
            <v>CCM2018</v>
          </cell>
          <cell r="F627" t="str">
            <v>A&amp;C</v>
          </cell>
        </row>
        <row r="628">
          <cell r="E628" t="str">
            <v>CCM2018</v>
          </cell>
          <cell r="F628" t="str">
            <v>A&amp;C</v>
          </cell>
        </row>
        <row r="629">
          <cell r="E629" t="str">
            <v>CCM2017</v>
          </cell>
          <cell r="F629" t="str">
            <v>A&amp;C</v>
          </cell>
        </row>
        <row r="630">
          <cell r="E630" t="str">
            <v>CCM2016</v>
          </cell>
          <cell r="F630" t="str">
            <v>A&amp;C</v>
          </cell>
        </row>
        <row r="631">
          <cell r="E631" t="str">
            <v>CCM2015</v>
          </cell>
          <cell r="F631" t="str">
            <v>A&amp;C</v>
          </cell>
        </row>
        <row r="632">
          <cell r="E632" t="str">
            <v>CCM2014</v>
          </cell>
          <cell r="F632" t="str">
            <v>A&amp;C</v>
          </cell>
        </row>
        <row r="633">
          <cell r="E633" t="str">
            <v>CCM2013</v>
          </cell>
          <cell r="F633" t="str">
            <v>A&amp;C</v>
          </cell>
        </row>
        <row r="634">
          <cell r="E634" t="str">
            <v>CCP2018</v>
          </cell>
          <cell r="F634" t="str">
            <v>AnViet</v>
          </cell>
        </row>
        <row r="635">
          <cell r="E635" t="str">
            <v>CCR2018</v>
          </cell>
          <cell r="F635" t="str">
            <v>A&amp;C</v>
          </cell>
        </row>
        <row r="636">
          <cell r="E636" t="str">
            <v>CCR2018</v>
          </cell>
          <cell r="F636" t="str">
            <v>A&amp;C</v>
          </cell>
        </row>
        <row r="637">
          <cell r="E637" t="str">
            <v>CCT2018</v>
          </cell>
          <cell r="F637" t="str">
            <v>AFC</v>
          </cell>
        </row>
        <row r="638">
          <cell r="E638" t="str">
            <v>CCV2018</v>
          </cell>
          <cell r="F638" t="str">
            <v>CPA VIETNAM</v>
          </cell>
        </row>
        <row r="639">
          <cell r="E639" t="str">
            <v>CCV2018</v>
          </cell>
          <cell r="F639" t="str">
            <v>CPA VIETNAM</v>
          </cell>
        </row>
        <row r="640">
          <cell r="E640" t="str">
            <v>CDC2018</v>
          </cell>
          <cell r="F640" t="str">
            <v>AVA</v>
          </cell>
        </row>
        <row r="641">
          <cell r="E641" t="str">
            <v>CDC2018</v>
          </cell>
          <cell r="F641" t="str">
            <v>AVA</v>
          </cell>
        </row>
        <row r="642">
          <cell r="E642" t="str">
            <v>CDC2017</v>
          </cell>
          <cell r="F642" t="str">
            <v>AVA</v>
          </cell>
        </row>
        <row r="643">
          <cell r="E643" t="str">
            <v>CDC2016</v>
          </cell>
          <cell r="F643" t="str">
            <v>AVA</v>
          </cell>
        </row>
        <row r="644">
          <cell r="E644" t="str">
            <v>CDC2015</v>
          </cell>
          <cell r="F644" t="str">
            <v>AVA</v>
          </cell>
        </row>
        <row r="645">
          <cell r="E645" t="str">
            <v>CDC2014</v>
          </cell>
          <cell r="F645" t="str">
            <v>AVA</v>
          </cell>
        </row>
        <row r="646">
          <cell r="E646" t="str">
            <v>CDC2013</v>
          </cell>
          <cell r="F646" t="str">
            <v>AVA</v>
          </cell>
        </row>
        <row r="647">
          <cell r="E647" t="str">
            <v>CDG2018</v>
          </cell>
          <cell r="F647" t="str">
            <v>VAE</v>
          </cell>
        </row>
        <row r="648">
          <cell r="E648" t="str">
            <v>CDH2018</v>
          </cell>
          <cell r="F648" t="str">
            <v>AnViet</v>
          </cell>
        </row>
        <row r="649">
          <cell r="E649" t="str">
            <v>CDN2018</v>
          </cell>
          <cell r="F649" t="str">
            <v>KPMG</v>
          </cell>
        </row>
        <row r="650">
          <cell r="E650" t="str">
            <v>CDN2017</v>
          </cell>
          <cell r="F650" t="str">
            <v>KPMG</v>
          </cell>
        </row>
        <row r="651">
          <cell r="E651" t="str">
            <v>CDN2016</v>
          </cell>
          <cell r="F651" t="str">
            <v>KPMG</v>
          </cell>
        </row>
        <row r="652">
          <cell r="E652" t="str">
            <v>CDN2015</v>
          </cell>
          <cell r="F652" t="str">
            <v>KPMG</v>
          </cell>
        </row>
        <row r="653">
          <cell r="E653" t="str">
            <v>CDN2014</v>
          </cell>
          <cell r="F653" t="str">
            <v>AAC</v>
          </cell>
        </row>
        <row r="654">
          <cell r="E654" t="str">
            <v>CDN2013</v>
          </cell>
          <cell r="F654" t="str">
            <v>AAC</v>
          </cell>
        </row>
        <row r="655">
          <cell r="E655" t="str">
            <v>CDO2018</v>
          </cell>
          <cell r="F655" t="str">
            <v>AVA</v>
          </cell>
        </row>
        <row r="656">
          <cell r="E656" t="str">
            <v>CDO2018</v>
          </cell>
          <cell r="F656" t="str">
            <v>AVA</v>
          </cell>
        </row>
        <row r="657">
          <cell r="E657" t="str">
            <v>CDO2017</v>
          </cell>
          <cell r="F657" t="str">
            <v/>
          </cell>
        </row>
        <row r="658">
          <cell r="E658" t="str">
            <v>CDO2016</v>
          </cell>
          <cell r="F658" t="str">
            <v>CPA HANOI</v>
          </cell>
        </row>
        <row r="659">
          <cell r="E659" t="str">
            <v>CDO2015</v>
          </cell>
          <cell r="F659" t="str">
            <v>CPA HANOI</v>
          </cell>
        </row>
        <row r="660">
          <cell r="E660" t="str">
            <v>CDO2014</v>
          </cell>
          <cell r="F660" t="str">
            <v>Vietland</v>
          </cell>
        </row>
        <row r="661">
          <cell r="E661" t="str">
            <v>CDO2013</v>
          </cell>
          <cell r="F661" t="str">
            <v>Vietland</v>
          </cell>
        </row>
        <row r="662">
          <cell r="E662" t="str">
            <v>CDP2018</v>
          </cell>
          <cell r="F662" t="str">
            <v>KPMG</v>
          </cell>
        </row>
        <row r="663">
          <cell r="E663" t="str">
            <v>CDP2018</v>
          </cell>
          <cell r="F663" t="str">
            <v>KPMG</v>
          </cell>
        </row>
        <row r="664">
          <cell r="E664" t="str">
            <v>CDR2018</v>
          </cell>
          <cell r="F664" t="str">
            <v>AASC</v>
          </cell>
        </row>
        <row r="665">
          <cell r="E665" t="str">
            <v>CDR2018</v>
          </cell>
          <cell r="F665" t="str">
            <v>AASC</v>
          </cell>
        </row>
        <row r="666">
          <cell r="E666" t="str">
            <v>CE12018</v>
          </cell>
          <cell r="F666" t="str">
            <v>UHY</v>
          </cell>
        </row>
        <row r="667">
          <cell r="E667" t="str">
            <v>CEC2018</v>
          </cell>
          <cell r="F667" t="str">
            <v>CPA VIETNAM</v>
          </cell>
        </row>
        <row r="668">
          <cell r="E668" t="str">
            <v>CEC2018</v>
          </cell>
          <cell r="F668" t="str">
            <v>CPA VIETNAM</v>
          </cell>
        </row>
        <row r="669">
          <cell r="E669" t="str">
            <v>CEE2018</v>
          </cell>
          <cell r="F669" t="str">
            <v>CPA VIETNAM</v>
          </cell>
        </row>
        <row r="670">
          <cell r="E670" t="str">
            <v>CEE2018</v>
          </cell>
          <cell r="F670" t="str">
            <v>CPA VIETNAM</v>
          </cell>
        </row>
        <row r="671">
          <cell r="E671" t="str">
            <v>CEE2017</v>
          </cell>
          <cell r="F671" t="str">
            <v>IFC</v>
          </cell>
        </row>
        <row r="672">
          <cell r="E672" t="str">
            <v>CEE2016</v>
          </cell>
          <cell r="F672" t="str">
            <v>IFC</v>
          </cell>
        </row>
        <row r="673">
          <cell r="E673" t="str">
            <v>CEE2015</v>
          </cell>
          <cell r="F673" t="str">
            <v>IFC</v>
          </cell>
        </row>
        <row r="674">
          <cell r="E674" t="str">
            <v>CEE2014</v>
          </cell>
          <cell r="F674" t="str">
            <v/>
          </cell>
        </row>
        <row r="675">
          <cell r="E675" t="str">
            <v>CEE2013</v>
          </cell>
          <cell r="F675" t="str">
            <v/>
          </cell>
        </row>
        <row r="676">
          <cell r="E676" t="str">
            <v>CEG2018</v>
          </cell>
          <cell r="F676" t="str">
            <v>UHY</v>
          </cell>
        </row>
        <row r="677">
          <cell r="E677" t="str">
            <v>CEG2018</v>
          </cell>
          <cell r="F677" t="str">
            <v>UHY</v>
          </cell>
        </row>
        <row r="678">
          <cell r="E678" t="str">
            <v>CEN2018</v>
          </cell>
          <cell r="F678" t="str">
            <v>CPA VIETNAM</v>
          </cell>
        </row>
        <row r="679">
          <cell r="E679" t="str">
            <v>CEN2018</v>
          </cell>
          <cell r="F679" t="str">
            <v>CPA VIETNAM</v>
          </cell>
        </row>
        <row r="680">
          <cell r="E680" t="str">
            <v>CEO2018</v>
          </cell>
          <cell r="F680" t="str">
            <v>VAE</v>
          </cell>
        </row>
        <row r="681">
          <cell r="E681" t="str">
            <v>CEO2018</v>
          </cell>
          <cell r="F681" t="str">
            <v>VAE</v>
          </cell>
        </row>
        <row r="682">
          <cell r="E682" t="str">
            <v>CEO2017</v>
          </cell>
          <cell r="F682" t="str">
            <v>VAE</v>
          </cell>
        </row>
        <row r="683">
          <cell r="E683" t="str">
            <v>CEO2016</v>
          </cell>
          <cell r="F683" t="str">
            <v>IFC</v>
          </cell>
        </row>
        <row r="684">
          <cell r="E684" t="str">
            <v>CEO2015</v>
          </cell>
          <cell r="F684" t="str">
            <v>IFC</v>
          </cell>
        </row>
        <row r="685">
          <cell r="E685" t="str">
            <v>CEO2014</v>
          </cell>
          <cell r="F685" t="str">
            <v>IFC</v>
          </cell>
        </row>
        <row r="686">
          <cell r="E686" t="str">
            <v>CEO2013</v>
          </cell>
          <cell r="F686" t="str">
            <v>VAE</v>
          </cell>
        </row>
        <row r="687">
          <cell r="E687" t="str">
            <v>CER2018</v>
          </cell>
          <cell r="F687" t="str">
            <v>AnViet</v>
          </cell>
        </row>
        <row r="688">
          <cell r="E688" t="str">
            <v>CET2018</v>
          </cell>
          <cell r="F688" t="str">
            <v>AVA</v>
          </cell>
        </row>
        <row r="689">
          <cell r="E689" t="str">
            <v>CET2017</v>
          </cell>
          <cell r="F689" t="str">
            <v>AASC</v>
          </cell>
        </row>
        <row r="690">
          <cell r="E690" t="str">
            <v>CET2016</v>
          </cell>
          <cell r="F690" t="str">
            <v>AASC</v>
          </cell>
        </row>
        <row r="691">
          <cell r="E691" t="str">
            <v>CET2015</v>
          </cell>
          <cell r="F691" t="str">
            <v>AASC</v>
          </cell>
        </row>
        <row r="692">
          <cell r="E692" t="str">
            <v>CET2014</v>
          </cell>
          <cell r="F692" t="str">
            <v>AASC</v>
          </cell>
        </row>
        <row r="693">
          <cell r="E693" t="str">
            <v>CET2013</v>
          </cell>
          <cell r="F693" t="str">
            <v/>
          </cell>
        </row>
        <row r="694">
          <cell r="E694" t="str">
            <v>CFC2018</v>
          </cell>
          <cell r="F694" t="str">
            <v>AISC</v>
          </cell>
        </row>
        <row r="695">
          <cell r="E695" t="str">
            <v>CGP2018</v>
          </cell>
          <cell r="F695" t="str">
            <v>AASCS</v>
          </cell>
        </row>
        <row r="696">
          <cell r="E696" t="str">
            <v>CGP2018</v>
          </cell>
          <cell r="F696" t="str">
            <v>AASCS</v>
          </cell>
        </row>
        <row r="697">
          <cell r="E697" t="str">
            <v>CGV2018</v>
          </cell>
          <cell r="F697" t="str">
            <v>RSM</v>
          </cell>
        </row>
        <row r="698">
          <cell r="E698" t="str">
            <v>CH52018</v>
          </cell>
          <cell r="F698" t="str">
            <v>AISC</v>
          </cell>
        </row>
        <row r="699">
          <cell r="E699" t="str">
            <v>CHC2018</v>
          </cell>
          <cell r="F699" t="str">
            <v>AASC</v>
          </cell>
        </row>
        <row r="700">
          <cell r="E700" t="str">
            <v>CheBauCan2018</v>
          </cell>
          <cell r="F700" t="str">
            <v>Vietvalues</v>
          </cell>
        </row>
        <row r="701">
          <cell r="E701" t="str">
            <v>CHP2018</v>
          </cell>
          <cell r="F701" t="str">
            <v>AAC</v>
          </cell>
        </row>
        <row r="702">
          <cell r="E702" t="str">
            <v>CHP2017</v>
          </cell>
          <cell r="F702" t="str">
            <v>AAC</v>
          </cell>
        </row>
        <row r="703">
          <cell r="E703" t="str">
            <v>CHP2016</v>
          </cell>
          <cell r="F703" t="str">
            <v>AAC</v>
          </cell>
        </row>
        <row r="704">
          <cell r="E704" t="str">
            <v>CHP2015</v>
          </cell>
          <cell r="F704" t="str">
            <v>AAC</v>
          </cell>
        </row>
        <row r="705">
          <cell r="E705" t="str">
            <v>CHP2014</v>
          </cell>
          <cell r="F705" t="str">
            <v>AAC</v>
          </cell>
        </row>
        <row r="706">
          <cell r="E706" t="str">
            <v>CHP2013</v>
          </cell>
          <cell r="F706" t="str">
            <v>AAC</v>
          </cell>
        </row>
        <row r="707">
          <cell r="E707" t="str">
            <v>CHS2018</v>
          </cell>
          <cell r="F707" t="str">
            <v>AASC</v>
          </cell>
        </row>
        <row r="708">
          <cell r="E708" t="str">
            <v>CI52018</v>
          </cell>
          <cell r="F708" t="str">
            <v>CPA VIETNAM</v>
          </cell>
        </row>
        <row r="709">
          <cell r="E709" t="str">
            <v>CIA2018</v>
          </cell>
          <cell r="F709" t="str">
            <v>AASC</v>
          </cell>
        </row>
        <row r="710">
          <cell r="E710" t="str">
            <v>CIA2018</v>
          </cell>
          <cell r="F710" t="str">
            <v>AASC</v>
          </cell>
        </row>
        <row r="711">
          <cell r="E711" t="str">
            <v>CIA2017</v>
          </cell>
          <cell r="F711" t="str">
            <v>UHY</v>
          </cell>
        </row>
        <row r="712">
          <cell r="E712" t="str">
            <v>CIA2016</v>
          </cell>
          <cell r="F712" t="str">
            <v>UHY ACA</v>
          </cell>
        </row>
        <row r="713">
          <cell r="E713" t="str">
            <v>CIA2015</v>
          </cell>
          <cell r="F713" t="str">
            <v>UHY ACA</v>
          </cell>
        </row>
        <row r="714">
          <cell r="E714" t="str">
            <v>CIA2014</v>
          </cell>
          <cell r="F714" t="str">
            <v>UHY ACA</v>
          </cell>
        </row>
        <row r="715">
          <cell r="E715" t="str">
            <v>CIA2013</v>
          </cell>
          <cell r="F715" t="str">
            <v>UHY</v>
          </cell>
        </row>
        <row r="716">
          <cell r="E716" t="str">
            <v>CID2018</v>
          </cell>
          <cell r="F716" t="str">
            <v>AnViet</v>
          </cell>
        </row>
        <row r="717">
          <cell r="E717" t="str">
            <v>CIG2018</v>
          </cell>
          <cell r="F717" t="str">
            <v>CPA VIETNAM</v>
          </cell>
        </row>
        <row r="718">
          <cell r="E718" t="str">
            <v>CIG2017</v>
          </cell>
          <cell r="F718" t="str">
            <v>CPA VIETNAM</v>
          </cell>
        </row>
        <row r="719">
          <cell r="E719" t="str">
            <v>CIG2016</v>
          </cell>
          <cell r="F719" t="str">
            <v>CPA VIETNAM</v>
          </cell>
        </row>
        <row r="720">
          <cell r="E720" t="str">
            <v>CIG2015</v>
          </cell>
          <cell r="F720" t="str">
            <v>CPA VIETNAM</v>
          </cell>
        </row>
        <row r="721">
          <cell r="E721" t="str">
            <v>CIG2014</v>
          </cell>
          <cell r="F721" t="str">
            <v>AVA</v>
          </cell>
        </row>
        <row r="722">
          <cell r="E722" t="str">
            <v>CIG2013</v>
          </cell>
          <cell r="F722" t="str">
            <v>AVA</v>
          </cell>
        </row>
        <row r="723">
          <cell r="E723" t="str">
            <v>CII2018</v>
          </cell>
          <cell r="F723" t="str">
            <v>CPA VIETNAM</v>
          </cell>
        </row>
        <row r="724">
          <cell r="E724" t="str">
            <v>CII2018</v>
          </cell>
          <cell r="F724" t="str">
            <v>CPA VIETNAM</v>
          </cell>
        </row>
        <row r="725">
          <cell r="E725" t="str">
            <v>CII2017</v>
          </cell>
          <cell r="F725" t="str">
            <v>IFC</v>
          </cell>
        </row>
        <row r="726">
          <cell r="E726" t="str">
            <v>CII2016</v>
          </cell>
          <cell r="F726" t="str">
            <v>IFC</v>
          </cell>
        </row>
        <row r="727">
          <cell r="E727" t="str">
            <v>CII2015</v>
          </cell>
          <cell r="F727" t="str">
            <v>IFC</v>
          </cell>
        </row>
        <row r="728">
          <cell r="E728" t="str">
            <v>CII2014</v>
          </cell>
          <cell r="F728" t="str">
            <v>IFC</v>
          </cell>
        </row>
        <row r="729">
          <cell r="E729" t="str">
            <v>CII2013</v>
          </cell>
          <cell r="F729" t="str">
            <v>IFC</v>
          </cell>
        </row>
        <row r="730">
          <cell r="E730" t="str">
            <v>CJC2018</v>
          </cell>
          <cell r="F730" t="str">
            <v>AAC</v>
          </cell>
        </row>
        <row r="731">
          <cell r="E731" t="str">
            <v>CJC2017</v>
          </cell>
          <cell r="F731" t="str">
            <v>AAC</v>
          </cell>
        </row>
        <row r="732">
          <cell r="E732" t="str">
            <v>CJC2016</v>
          </cell>
          <cell r="F732" t="str">
            <v>AAC</v>
          </cell>
        </row>
        <row r="733">
          <cell r="E733" t="str">
            <v>CJC2015</v>
          </cell>
          <cell r="F733" t="str">
            <v>AAC</v>
          </cell>
        </row>
        <row r="734">
          <cell r="E734" t="str">
            <v>CJC2014</v>
          </cell>
          <cell r="F734" t="str">
            <v>AAC</v>
          </cell>
        </row>
        <row r="735">
          <cell r="E735" t="str">
            <v>CJC2013</v>
          </cell>
          <cell r="F735" t="str">
            <v>AAC</v>
          </cell>
        </row>
        <row r="736">
          <cell r="E736" t="str">
            <v>CKA2018</v>
          </cell>
          <cell r="F736" t="str">
            <v>iCPA</v>
          </cell>
        </row>
        <row r="737">
          <cell r="E737" t="str">
            <v>CKA2018</v>
          </cell>
          <cell r="F737" t="str">
            <v>iCPA</v>
          </cell>
        </row>
        <row r="738">
          <cell r="E738" t="str">
            <v>CKD2018</v>
          </cell>
          <cell r="F738" t="str">
            <v>AASC</v>
          </cell>
        </row>
        <row r="739">
          <cell r="E739" t="str">
            <v>CKG2018</v>
          </cell>
          <cell r="F739" t="str">
            <v>RSM</v>
          </cell>
        </row>
        <row r="740">
          <cell r="E740" t="str">
            <v>CKG2018</v>
          </cell>
          <cell r="F740" t="str">
            <v>RSM</v>
          </cell>
        </row>
        <row r="741">
          <cell r="E741" t="str">
            <v>CKH2018</v>
          </cell>
          <cell r="F741" t="str">
            <v>AnViet</v>
          </cell>
        </row>
        <row r="742">
          <cell r="E742" t="str">
            <v>CKV2018</v>
          </cell>
          <cell r="F742" t="str">
            <v>CPA VIETNAM</v>
          </cell>
        </row>
        <row r="743">
          <cell r="E743" t="str">
            <v>CKV2017</v>
          </cell>
          <cell r="F743" t="str">
            <v>VACO</v>
          </cell>
        </row>
        <row r="744">
          <cell r="E744" t="str">
            <v>CKV2016</v>
          </cell>
          <cell r="F744" t="str">
            <v>VACO</v>
          </cell>
        </row>
        <row r="745">
          <cell r="E745" t="str">
            <v>CKV2015</v>
          </cell>
          <cell r="F745" t="str">
            <v>VACO</v>
          </cell>
        </row>
        <row r="746">
          <cell r="E746" t="str">
            <v>CKV2014</v>
          </cell>
          <cell r="F746" t="str">
            <v>CPA VIETNAM</v>
          </cell>
        </row>
        <row r="747">
          <cell r="E747" t="str">
            <v>CKV2013</v>
          </cell>
          <cell r="F747" t="str">
            <v>CPA VIETNAM</v>
          </cell>
        </row>
        <row r="748">
          <cell r="E748" t="str">
            <v>CLC2018</v>
          </cell>
          <cell r="F748" t="str">
            <v>UHY</v>
          </cell>
        </row>
        <row r="749">
          <cell r="E749" t="str">
            <v>CLC2017</v>
          </cell>
          <cell r="F749" t="str">
            <v>UHY</v>
          </cell>
        </row>
        <row r="750">
          <cell r="E750" t="str">
            <v>CLC2016</v>
          </cell>
          <cell r="F750" t="str">
            <v>UHY ACA</v>
          </cell>
        </row>
        <row r="751">
          <cell r="E751" t="str">
            <v>CLC2015</v>
          </cell>
          <cell r="F751" t="str">
            <v>UHY ACA</v>
          </cell>
        </row>
        <row r="752">
          <cell r="E752" t="str">
            <v>CLC2014</v>
          </cell>
          <cell r="F752" t="str">
            <v>UHY ACA</v>
          </cell>
        </row>
        <row r="753">
          <cell r="E753" t="str">
            <v>CLC2013</v>
          </cell>
          <cell r="F753" t="str">
            <v>AASCN</v>
          </cell>
        </row>
        <row r="754">
          <cell r="E754" t="str">
            <v>CLG2018</v>
          </cell>
          <cell r="F754" t="str">
            <v>VACO</v>
          </cell>
        </row>
        <row r="755">
          <cell r="E755" t="str">
            <v>CLG2018</v>
          </cell>
          <cell r="F755" t="str">
            <v>VACO</v>
          </cell>
        </row>
        <row r="756">
          <cell r="E756" t="str">
            <v>CLG2017</v>
          </cell>
          <cell r="F756" t="str">
            <v>VACO</v>
          </cell>
        </row>
        <row r="757">
          <cell r="E757" t="str">
            <v>CLG2016</v>
          </cell>
          <cell r="F757" t="str">
            <v>VACO</v>
          </cell>
        </row>
        <row r="758">
          <cell r="E758" t="str">
            <v>CLG2015</v>
          </cell>
          <cell r="F758" t="str">
            <v>Vietland</v>
          </cell>
        </row>
        <row r="759">
          <cell r="E759" t="str">
            <v>CLG2014</v>
          </cell>
          <cell r="F759" t="str">
            <v>Vietland</v>
          </cell>
        </row>
        <row r="760">
          <cell r="E760" t="str">
            <v>CLG2013</v>
          </cell>
          <cell r="F760" t="str">
            <v>Vietland</v>
          </cell>
        </row>
        <row r="761">
          <cell r="E761" t="str">
            <v>CLH2018</v>
          </cell>
          <cell r="F761" t="str">
            <v>PKF</v>
          </cell>
        </row>
        <row r="762">
          <cell r="E762" t="str">
            <v>CLH2017</v>
          </cell>
          <cell r="F762" t="str">
            <v>PKF</v>
          </cell>
        </row>
        <row r="763">
          <cell r="E763" t="str">
            <v>CLH2016</v>
          </cell>
          <cell r="F763" t="str">
            <v>BDO</v>
          </cell>
        </row>
        <row r="764">
          <cell r="E764" t="str">
            <v>CLH2015</v>
          </cell>
          <cell r="F764" t="str">
            <v>PKF</v>
          </cell>
        </row>
        <row r="765">
          <cell r="E765" t="str">
            <v>CLH2014</v>
          </cell>
          <cell r="F765" t="str">
            <v>PKF</v>
          </cell>
        </row>
        <row r="766">
          <cell r="E766" t="str">
            <v>CLH2013</v>
          </cell>
          <cell r="F766" t="str">
            <v/>
          </cell>
        </row>
        <row r="767">
          <cell r="E767" t="str">
            <v>CLL2018</v>
          </cell>
          <cell r="F767" t="str">
            <v>A&amp;C</v>
          </cell>
        </row>
        <row r="768">
          <cell r="E768" t="str">
            <v>CLL2018</v>
          </cell>
          <cell r="F768" t="str">
            <v>A&amp;C</v>
          </cell>
        </row>
        <row r="769">
          <cell r="E769" t="str">
            <v>CLL2017</v>
          </cell>
          <cell r="F769" t="str">
            <v>A&amp;C</v>
          </cell>
        </row>
        <row r="770">
          <cell r="E770" t="str">
            <v>CLL2016</v>
          </cell>
          <cell r="F770" t="str">
            <v>A&amp;C</v>
          </cell>
        </row>
        <row r="771">
          <cell r="E771" t="str">
            <v>CLL2015</v>
          </cell>
          <cell r="F771" t="str">
            <v>A&amp;C</v>
          </cell>
        </row>
        <row r="772">
          <cell r="E772" t="str">
            <v>CLL2014</v>
          </cell>
          <cell r="F772" t="str">
            <v>A&amp;C</v>
          </cell>
        </row>
        <row r="773">
          <cell r="E773" t="str">
            <v>CLL2013</v>
          </cell>
          <cell r="F773" t="str">
            <v>A&amp;C</v>
          </cell>
        </row>
        <row r="774">
          <cell r="E774" t="str">
            <v>CLM2018</v>
          </cell>
          <cell r="F774" t="str">
            <v>PKF</v>
          </cell>
        </row>
        <row r="775">
          <cell r="E775" t="str">
            <v>CLM2017</v>
          </cell>
          <cell r="F775" t="str">
            <v>PKF</v>
          </cell>
        </row>
        <row r="776">
          <cell r="E776" t="str">
            <v>CLM2016</v>
          </cell>
          <cell r="F776" t="str">
            <v>PKF</v>
          </cell>
        </row>
        <row r="777">
          <cell r="E777" t="str">
            <v>CLM2015</v>
          </cell>
          <cell r="F777" t="str">
            <v>PKF</v>
          </cell>
        </row>
        <row r="778">
          <cell r="E778" t="str">
            <v>CLM2014</v>
          </cell>
          <cell r="F778" t="str">
            <v>AFC</v>
          </cell>
        </row>
        <row r="779">
          <cell r="E779" t="str">
            <v>CLM2013</v>
          </cell>
          <cell r="F779" t="str">
            <v>AFC</v>
          </cell>
        </row>
        <row r="780">
          <cell r="E780" t="str">
            <v>CLW2018</v>
          </cell>
          <cell r="F780" t="str">
            <v>Vietland</v>
          </cell>
        </row>
        <row r="781">
          <cell r="E781" t="str">
            <v>CLW2017</v>
          </cell>
          <cell r="F781" t="str">
            <v>Vietland</v>
          </cell>
        </row>
        <row r="782">
          <cell r="E782" t="str">
            <v>CLW2016</v>
          </cell>
          <cell r="F782" t="str">
            <v>Vietland</v>
          </cell>
        </row>
        <row r="783">
          <cell r="E783" t="str">
            <v>CLW2015</v>
          </cell>
          <cell r="F783" t="str">
            <v>Vietland</v>
          </cell>
        </row>
        <row r="784">
          <cell r="E784" t="str">
            <v>CLW2014</v>
          </cell>
          <cell r="F784" t="str">
            <v>Vietland</v>
          </cell>
        </row>
        <row r="785">
          <cell r="E785" t="str">
            <v>CLW2013</v>
          </cell>
          <cell r="F785" t="str">
            <v>AFC</v>
          </cell>
        </row>
        <row r="786">
          <cell r="E786" t="str">
            <v>CLX2018</v>
          </cell>
          <cell r="F786" t="str">
            <v>A&amp;C</v>
          </cell>
        </row>
        <row r="787">
          <cell r="E787" t="str">
            <v>CLX2018</v>
          </cell>
          <cell r="F787" t="str">
            <v>A&amp;C</v>
          </cell>
        </row>
        <row r="788">
          <cell r="E788" t="str">
            <v>CMC2018</v>
          </cell>
          <cell r="F788" t="str">
            <v>AAC</v>
          </cell>
        </row>
        <row r="789">
          <cell r="E789" t="str">
            <v>CMC2017</v>
          </cell>
          <cell r="F789" t="str">
            <v>AAC</v>
          </cell>
        </row>
        <row r="790">
          <cell r="E790" t="str">
            <v>CMC2016</v>
          </cell>
          <cell r="F790" t="str">
            <v>NVT</v>
          </cell>
        </row>
        <row r="791">
          <cell r="E791" t="str">
            <v>CMC2015</v>
          </cell>
          <cell r="F791" t="str">
            <v>TDK</v>
          </cell>
        </row>
        <row r="792">
          <cell r="E792" t="str">
            <v>CMC2014</v>
          </cell>
          <cell r="F792" t="str">
            <v>TDK</v>
          </cell>
        </row>
        <row r="793">
          <cell r="E793" t="str">
            <v>CMC2013</v>
          </cell>
          <cell r="F793" t="str">
            <v>TDK</v>
          </cell>
        </row>
        <row r="794">
          <cell r="E794" t="str">
            <v>CMF2018</v>
          </cell>
          <cell r="F794" t="str">
            <v>Deloitte</v>
          </cell>
        </row>
        <row r="795">
          <cell r="E795" t="str">
            <v>CMG2018</v>
          </cell>
          <cell r="F795" t="str">
            <v>EY</v>
          </cell>
        </row>
        <row r="796">
          <cell r="E796" t="str">
            <v>CMG2017</v>
          </cell>
          <cell r="F796" t="str">
            <v>EY</v>
          </cell>
        </row>
        <row r="797">
          <cell r="E797" t="str">
            <v>CMG2016</v>
          </cell>
          <cell r="F797" t="str">
            <v>A&amp;C</v>
          </cell>
        </row>
        <row r="798">
          <cell r="E798" t="str">
            <v>CMG2015</v>
          </cell>
          <cell r="F798" t="str">
            <v>A&amp;C</v>
          </cell>
        </row>
        <row r="799">
          <cell r="E799" t="str">
            <v>CMG2014</v>
          </cell>
          <cell r="F799" t="str">
            <v>AASC</v>
          </cell>
        </row>
        <row r="800">
          <cell r="E800" t="str">
            <v>CMG2013</v>
          </cell>
          <cell r="F800" t="str">
            <v>AASC</v>
          </cell>
        </row>
        <row r="801">
          <cell r="E801" t="str">
            <v>CMI2017</v>
          </cell>
          <cell r="F801" t="str">
            <v>UHY</v>
          </cell>
        </row>
        <row r="802">
          <cell r="E802" t="str">
            <v>CMI2016</v>
          </cell>
          <cell r="F802" t="str">
            <v>A&amp;C</v>
          </cell>
        </row>
        <row r="803">
          <cell r="E803" t="str">
            <v>CMI2015</v>
          </cell>
          <cell r="F803" t="str">
            <v>A&amp;C</v>
          </cell>
        </row>
        <row r="804">
          <cell r="E804" t="str">
            <v>CMI2014</v>
          </cell>
          <cell r="F804" t="str">
            <v>A&amp;C</v>
          </cell>
        </row>
        <row r="805">
          <cell r="E805" t="str">
            <v>CMI2013</v>
          </cell>
          <cell r="F805" t="str">
            <v>VAE</v>
          </cell>
        </row>
        <row r="806">
          <cell r="E806" t="str">
            <v>CMK2018</v>
          </cell>
          <cell r="F806" t="str">
            <v>AASC</v>
          </cell>
        </row>
        <row r="807">
          <cell r="E807" t="str">
            <v>CMN2018</v>
          </cell>
          <cell r="F807" t="str">
            <v>AnViet</v>
          </cell>
        </row>
        <row r="808">
          <cell r="E808" t="str">
            <v>CMP2018</v>
          </cell>
          <cell r="F808" t="str">
            <v>Vietvalues</v>
          </cell>
        </row>
        <row r="809">
          <cell r="E809" t="str">
            <v>CMS2018</v>
          </cell>
          <cell r="F809" t="str">
            <v>A&amp;C</v>
          </cell>
        </row>
        <row r="810">
          <cell r="E810" t="str">
            <v>CMS2018</v>
          </cell>
          <cell r="F810" t="str">
            <v>A&amp;C</v>
          </cell>
        </row>
        <row r="811">
          <cell r="E811" t="str">
            <v>CMS2017</v>
          </cell>
          <cell r="F811" t="str">
            <v>A&amp;C</v>
          </cell>
        </row>
        <row r="812">
          <cell r="E812" t="str">
            <v>CMS2016</v>
          </cell>
          <cell r="F812" t="str">
            <v>A&amp;C</v>
          </cell>
        </row>
        <row r="813">
          <cell r="E813" t="str">
            <v>CMS2015</v>
          </cell>
          <cell r="F813" t="str">
            <v>A&amp;C</v>
          </cell>
        </row>
        <row r="814">
          <cell r="E814" t="str">
            <v>CMS2014</v>
          </cell>
          <cell r="F814" t="str">
            <v>A&amp;C</v>
          </cell>
        </row>
        <row r="815">
          <cell r="E815" t="str">
            <v>CMS2013</v>
          </cell>
          <cell r="F815" t="str">
            <v>A&amp;C</v>
          </cell>
        </row>
        <row r="816">
          <cell r="E816" t="str">
            <v>CMT2018</v>
          </cell>
          <cell r="F816" t="str">
            <v>VACO</v>
          </cell>
        </row>
        <row r="817">
          <cell r="E817" t="str">
            <v>CMT2018</v>
          </cell>
          <cell r="F817" t="str">
            <v>VACO</v>
          </cell>
        </row>
        <row r="818">
          <cell r="E818" t="str">
            <v>CMT2017</v>
          </cell>
          <cell r="F818" t="str">
            <v>CPA HANOI</v>
          </cell>
        </row>
        <row r="819">
          <cell r="E819" t="str">
            <v>CMT2016</v>
          </cell>
          <cell r="F819" t="str">
            <v>TDK</v>
          </cell>
        </row>
        <row r="820">
          <cell r="E820" t="str">
            <v>CMT2015</v>
          </cell>
          <cell r="F820" t="str">
            <v>TDK</v>
          </cell>
        </row>
        <row r="821">
          <cell r="E821" t="str">
            <v>CMT2014</v>
          </cell>
          <cell r="F821" t="str">
            <v>TDK</v>
          </cell>
        </row>
        <row r="822">
          <cell r="E822" t="str">
            <v>CMT2013</v>
          </cell>
          <cell r="F822" t="str">
            <v>TDK</v>
          </cell>
        </row>
        <row r="823">
          <cell r="E823" t="str">
            <v>CMV2018</v>
          </cell>
          <cell r="F823" t="str">
            <v>Vietvalues</v>
          </cell>
        </row>
        <row r="824">
          <cell r="E824" t="str">
            <v>CMV2018</v>
          </cell>
          <cell r="F824" t="str">
            <v>Vietvalues</v>
          </cell>
        </row>
        <row r="825">
          <cell r="E825" t="str">
            <v>CMV2017</v>
          </cell>
          <cell r="F825" t="str">
            <v>Vietvalues</v>
          </cell>
        </row>
        <row r="826">
          <cell r="E826" t="str">
            <v>CMV2016</v>
          </cell>
          <cell r="F826" t="str">
            <v>Vietvalues</v>
          </cell>
        </row>
        <row r="827">
          <cell r="E827" t="str">
            <v>CMV2015</v>
          </cell>
          <cell r="F827" t="str">
            <v>AASCN</v>
          </cell>
        </row>
        <row r="828">
          <cell r="E828" t="str">
            <v>CMV2014</v>
          </cell>
          <cell r="F828" t="str">
            <v>AASCN</v>
          </cell>
        </row>
        <row r="829">
          <cell r="E829" t="str">
            <v>CMV2013</v>
          </cell>
          <cell r="F829" t="str">
            <v>AASCN</v>
          </cell>
        </row>
        <row r="830">
          <cell r="E830" t="str">
            <v>CMW2018</v>
          </cell>
          <cell r="F830" t="str">
            <v>VACO</v>
          </cell>
        </row>
        <row r="831">
          <cell r="E831" t="str">
            <v>CMX2018</v>
          </cell>
          <cell r="F831" t="str">
            <v>A&amp;C</v>
          </cell>
        </row>
        <row r="832">
          <cell r="E832" t="str">
            <v>CMX2018</v>
          </cell>
          <cell r="F832" t="str">
            <v>A&amp;C</v>
          </cell>
        </row>
        <row r="833">
          <cell r="E833" t="str">
            <v>CMX2017</v>
          </cell>
          <cell r="F833" t="str">
            <v>A&amp;C</v>
          </cell>
        </row>
        <row r="834">
          <cell r="E834" t="str">
            <v>CMX2016</v>
          </cell>
          <cell r="F834" t="str">
            <v>A&amp;C</v>
          </cell>
        </row>
        <row r="835">
          <cell r="E835" t="str">
            <v>CMX2015</v>
          </cell>
          <cell r="F835" t="str">
            <v>A&amp;C</v>
          </cell>
        </row>
        <row r="836">
          <cell r="E836" t="str">
            <v>CMX2014</v>
          </cell>
          <cell r="F836" t="str">
            <v>A&amp;C</v>
          </cell>
        </row>
        <row r="837">
          <cell r="E837" t="str">
            <v>CMX2013</v>
          </cell>
          <cell r="F837" t="str">
            <v>A&amp;C</v>
          </cell>
        </row>
        <row r="838">
          <cell r="E838" t="str">
            <v>CNC2018</v>
          </cell>
          <cell r="F838" t="str">
            <v>EY</v>
          </cell>
        </row>
        <row r="839">
          <cell r="E839" t="str">
            <v>CNG2018</v>
          </cell>
          <cell r="F839" t="str">
            <v>Deloitte</v>
          </cell>
        </row>
        <row r="840">
          <cell r="E840" t="str">
            <v>CNG2017</v>
          </cell>
          <cell r="F840" t="str">
            <v>Deloitte</v>
          </cell>
        </row>
        <row r="841">
          <cell r="E841" t="str">
            <v>CNG2016</v>
          </cell>
          <cell r="F841" t="str">
            <v>Deloitte</v>
          </cell>
        </row>
        <row r="842">
          <cell r="E842" t="str">
            <v>CNG2015</v>
          </cell>
          <cell r="F842" t="str">
            <v>Deloitte</v>
          </cell>
        </row>
        <row r="843">
          <cell r="E843" t="str">
            <v>CNG2014</v>
          </cell>
          <cell r="F843" t="str">
            <v>Deloitte</v>
          </cell>
        </row>
        <row r="844">
          <cell r="E844" t="str">
            <v>CNG2013</v>
          </cell>
          <cell r="F844" t="str">
            <v>Deloitte</v>
          </cell>
        </row>
        <row r="845">
          <cell r="E845" t="str">
            <v>CNH2018</v>
          </cell>
          <cell r="F845" t="str">
            <v>A&amp;C</v>
          </cell>
        </row>
        <row r="846">
          <cell r="E846" t="str">
            <v>CNT2018</v>
          </cell>
          <cell r="F846" t="str">
            <v>AVA</v>
          </cell>
        </row>
        <row r="847">
          <cell r="E847" t="str">
            <v>CNT2018</v>
          </cell>
          <cell r="F847" t="str">
            <v>AVA</v>
          </cell>
        </row>
        <row r="848">
          <cell r="E848" t="str">
            <v>COM2018</v>
          </cell>
          <cell r="F848" t="str">
            <v>AACSC</v>
          </cell>
        </row>
        <row r="849">
          <cell r="E849" t="str">
            <v>COM2017</v>
          </cell>
          <cell r="F849" t="str">
            <v>AASCS</v>
          </cell>
        </row>
        <row r="850">
          <cell r="E850" t="str">
            <v>COM2016</v>
          </cell>
          <cell r="F850" t="str">
            <v>AASCN</v>
          </cell>
        </row>
        <row r="851">
          <cell r="E851" t="str">
            <v>COM2015</v>
          </cell>
          <cell r="F851" t="str">
            <v>AASCN</v>
          </cell>
        </row>
        <row r="852">
          <cell r="E852" t="str">
            <v>COM2014</v>
          </cell>
          <cell r="F852" t="str">
            <v>AASCN</v>
          </cell>
        </row>
        <row r="853">
          <cell r="E853" t="str">
            <v>COM2013</v>
          </cell>
          <cell r="F853" t="str">
            <v>AASCN</v>
          </cell>
        </row>
        <row r="854">
          <cell r="E854" t="str">
            <v>CPC2018</v>
          </cell>
          <cell r="F854" t="str">
            <v>AFC</v>
          </cell>
        </row>
        <row r="855">
          <cell r="E855" t="str">
            <v>CPC2017</v>
          </cell>
          <cell r="F855" t="str">
            <v>AFC</v>
          </cell>
        </row>
        <row r="856">
          <cell r="E856" t="str">
            <v>CPC2016</v>
          </cell>
          <cell r="F856" t="str">
            <v>AFC</v>
          </cell>
        </row>
        <row r="857">
          <cell r="E857" t="str">
            <v>CPC2015</v>
          </cell>
          <cell r="F857" t="str">
            <v>AFC</v>
          </cell>
        </row>
        <row r="858">
          <cell r="E858" t="str">
            <v>CPC2014</v>
          </cell>
          <cell r="F858" t="str">
            <v>SC</v>
          </cell>
        </row>
        <row r="859">
          <cell r="E859" t="str">
            <v>CPC2013</v>
          </cell>
          <cell r="F859" t="str">
            <v>SC</v>
          </cell>
        </row>
        <row r="860">
          <cell r="E860" t="str">
            <v>CPH2018</v>
          </cell>
          <cell r="F860" t="str">
            <v>AnViet</v>
          </cell>
        </row>
        <row r="861">
          <cell r="E861" t="str">
            <v>CPI2018</v>
          </cell>
          <cell r="F861" t="str">
            <v>Vietland</v>
          </cell>
        </row>
        <row r="862">
          <cell r="E862" t="str">
            <v>CQT2018</v>
          </cell>
          <cell r="F862" t="str">
            <v>PKF</v>
          </cell>
        </row>
        <row r="863">
          <cell r="E863" t="str">
            <v>CRC2017</v>
          </cell>
          <cell r="F863" t="str">
            <v>A&amp;C</v>
          </cell>
        </row>
        <row r="864">
          <cell r="E864" t="str">
            <v>CRC2016</v>
          </cell>
          <cell r="F864" t="str">
            <v>AISC</v>
          </cell>
        </row>
        <row r="865">
          <cell r="E865" t="str">
            <v>CRC2015</v>
          </cell>
          <cell r="F865" t="str">
            <v>PKF</v>
          </cell>
        </row>
        <row r="866">
          <cell r="E866" t="str">
            <v>CRE2018</v>
          </cell>
          <cell r="F866" t="str">
            <v>Deloitte</v>
          </cell>
        </row>
        <row r="867">
          <cell r="E867" t="str">
            <v>CRE2017</v>
          </cell>
          <cell r="F867" t="str">
            <v>KPMG</v>
          </cell>
        </row>
        <row r="868">
          <cell r="E868" t="str">
            <v>CRE2016</v>
          </cell>
          <cell r="F868" t="str">
            <v>AASC</v>
          </cell>
        </row>
        <row r="869">
          <cell r="E869" t="str">
            <v>CSC2018</v>
          </cell>
          <cell r="F869" t="str">
            <v>VAE</v>
          </cell>
        </row>
        <row r="870">
          <cell r="E870" t="str">
            <v>CSC2018</v>
          </cell>
          <cell r="F870" t="str">
            <v>VAE</v>
          </cell>
        </row>
        <row r="871">
          <cell r="E871" t="str">
            <v>CSC2017</v>
          </cell>
          <cell r="F871" t="str">
            <v>VAE</v>
          </cell>
        </row>
        <row r="872">
          <cell r="E872" t="str">
            <v>CSC2016</v>
          </cell>
          <cell r="F872" t="str">
            <v>VAE</v>
          </cell>
        </row>
        <row r="873">
          <cell r="E873" t="str">
            <v>CSC2015</v>
          </cell>
          <cell r="F873" t="str">
            <v>VAE</v>
          </cell>
        </row>
        <row r="874">
          <cell r="E874" t="str">
            <v>CSC2014</v>
          </cell>
          <cell r="F874" t="str">
            <v>TDK</v>
          </cell>
        </row>
        <row r="875">
          <cell r="E875" t="str">
            <v>CSC2013</v>
          </cell>
          <cell r="F875" t="str">
            <v>VAE</v>
          </cell>
        </row>
        <row r="876">
          <cell r="E876" t="str">
            <v>CSI2018</v>
          </cell>
          <cell r="F876" t="str">
            <v>VAE</v>
          </cell>
        </row>
        <row r="877">
          <cell r="E877" t="str">
            <v>CSM2018</v>
          </cell>
          <cell r="F877" t="str">
            <v>AASCS</v>
          </cell>
        </row>
        <row r="878">
          <cell r="E878" t="str">
            <v>CSM2017</v>
          </cell>
          <cell r="F878" t="str">
            <v>AASCS</v>
          </cell>
        </row>
        <row r="879">
          <cell r="E879" t="str">
            <v>CSM2016</v>
          </cell>
          <cell r="F879" t="str">
            <v>AASCS</v>
          </cell>
        </row>
        <row r="880">
          <cell r="E880" t="str">
            <v>CSM2015</v>
          </cell>
          <cell r="F880" t="str">
            <v>AASCS</v>
          </cell>
        </row>
        <row r="881">
          <cell r="E881" t="str">
            <v>CSM2014</v>
          </cell>
          <cell r="F881" t="str">
            <v>AASCS</v>
          </cell>
        </row>
        <row r="882">
          <cell r="E882" t="str">
            <v>CSM2013</v>
          </cell>
          <cell r="F882" t="str">
            <v>AASCS</v>
          </cell>
        </row>
        <row r="883">
          <cell r="E883" t="str">
            <v>CSV2018</v>
          </cell>
          <cell r="F883" t="str">
            <v>VAE</v>
          </cell>
        </row>
        <row r="884">
          <cell r="E884" t="str">
            <v>CSV2018</v>
          </cell>
          <cell r="F884" t="str">
            <v>VAE</v>
          </cell>
        </row>
        <row r="885">
          <cell r="E885" t="str">
            <v>CSV2017</v>
          </cell>
          <cell r="F885" t="str">
            <v>AASCS</v>
          </cell>
        </row>
        <row r="886">
          <cell r="E886" t="str">
            <v>CSV2016</v>
          </cell>
          <cell r="F886" t="str">
            <v>VAE</v>
          </cell>
        </row>
        <row r="887">
          <cell r="E887" t="str">
            <v>CSV2015</v>
          </cell>
          <cell r="F887" t="str">
            <v>AVA</v>
          </cell>
        </row>
        <row r="888">
          <cell r="E888" t="str">
            <v>CSV2014</v>
          </cell>
          <cell r="F888" t="str">
            <v>AVINA-IAFC</v>
          </cell>
        </row>
        <row r="889">
          <cell r="E889" t="str">
            <v>CSV2013</v>
          </cell>
          <cell r="F889" t="str">
            <v>AASC</v>
          </cell>
        </row>
        <row r="890">
          <cell r="E890" t="str">
            <v>CT32018</v>
          </cell>
          <cell r="F890" t="str">
            <v>AASCS</v>
          </cell>
        </row>
        <row r="891">
          <cell r="E891" t="str">
            <v>CT62018</v>
          </cell>
          <cell r="F891" t="str">
            <v>BDO</v>
          </cell>
        </row>
        <row r="892">
          <cell r="E892" t="str">
            <v>CT62018</v>
          </cell>
          <cell r="F892" t="str">
            <v>BDO</v>
          </cell>
        </row>
        <row r="893">
          <cell r="E893" t="str">
            <v>CT62017</v>
          </cell>
          <cell r="F893" t="str">
            <v>BDO</v>
          </cell>
        </row>
        <row r="894">
          <cell r="E894" t="str">
            <v>CT62016</v>
          </cell>
          <cell r="F894" t="str">
            <v>BDO</v>
          </cell>
        </row>
        <row r="895">
          <cell r="E895" t="str">
            <v>CT62015</v>
          </cell>
          <cell r="F895" t="str">
            <v>BDO</v>
          </cell>
        </row>
        <row r="896">
          <cell r="E896" t="str">
            <v>CT62014</v>
          </cell>
          <cell r="F896" t="str">
            <v>BDO</v>
          </cell>
        </row>
        <row r="897">
          <cell r="E897" t="str">
            <v>CT62013</v>
          </cell>
          <cell r="F897" t="str">
            <v>BDO</v>
          </cell>
        </row>
        <row r="898">
          <cell r="E898" t="str">
            <v>CTA2017</v>
          </cell>
          <cell r="F898" t="str">
            <v/>
          </cell>
        </row>
        <row r="899">
          <cell r="E899" t="str">
            <v>CTA2016</v>
          </cell>
          <cell r="F899" t="str">
            <v>A&amp;C</v>
          </cell>
        </row>
        <row r="900">
          <cell r="E900" t="str">
            <v>CTA2015</v>
          </cell>
          <cell r="F900" t="str">
            <v>A&amp;C</v>
          </cell>
        </row>
        <row r="901">
          <cell r="E901" t="str">
            <v>CTA2014</v>
          </cell>
          <cell r="F901" t="str">
            <v>A&amp;C</v>
          </cell>
        </row>
        <row r="902">
          <cell r="E902" t="str">
            <v>CTA2013</v>
          </cell>
          <cell r="F902" t="str">
            <v>A&amp;C</v>
          </cell>
        </row>
        <row r="903">
          <cell r="E903" t="str">
            <v>CTB2018</v>
          </cell>
          <cell r="F903" t="str">
            <v>TTP</v>
          </cell>
        </row>
        <row r="904">
          <cell r="E904" t="str">
            <v>CTB2017</v>
          </cell>
          <cell r="F904" t="str">
            <v>TTP</v>
          </cell>
        </row>
        <row r="905">
          <cell r="E905" t="str">
            <v>CTB2016</v>
          </cell>
          <cell r="F905" t="str">
            <v>ASC</v>
          </cell>
        </row>
        <row r="906">
          <cell r="E906" t="str">
            <v>CTB2015</v>
          </cell>
          <cell r="F906" t="str">
            <v>ASC</v>
          </cell>
        </row>
        <row r="907">
          <cell r="E907" t="str">
            <v>CTB2014</v>
          </cell>
          <cell r="F907" t="str">
            <v>AASC</v>
          </cell>
        </row>
        <row r="908">
          <cell r="E908" t="str">
            <v>CTB2013</v>
          </cell>
          <cell r="F908" t="str">
            <v>AASC</v>
          </cell>
        </row>
        <row r="909">
          <cell r="E909" t="str">
            <v>CTC2018</v>
          </cell>
          <cell r="F909" t="str">
            <v>A&amp;C</v>
          </cell>
        </row>
        <row r="910">
          <cell r="E910" t="str">
            <v>CTC2017</v>
          </cell>
          <cell r="F910" t="str">
            <v>A&amp;C</v>
          </cell>
        </row>
        <row r="911">
          <cell r="E911" t="str">
            <v>CTC2016</v>
          </cell>
          <cell r="F911" t="str">
            <v>AASC</v>
          </cell>
        </row>
        <row r="912">
          <cell r="E912" t="str">
            <v>CTC2015</v>
          </cell>
          <cell r="F912" t="str">
            <v>AASC</v>
          </cell>
        </row>
        <row r="913">
          <cell r="E913" t="str">
            <v>CTC2014</v>
          </cell>
          <cell r="F913" t="str">
            <v>AASC</v>
          </cell>
        </row>
        <row r="914">
          <cell r="E914" t="str">
            <v>CTC2013</v>
          </cell>
          <cell r="F914" t="str">
            <v>AAC</v>
          </cell>
        </row>
        <row r="915">
          <cell r="E915" t="str">
            <v>CTD2018</v>
          </cell>
          <cell r="F915" t="str">
            <v>PWC</v>
          </cell>
        </row>
        <row r="916">
          <cell r="E916" t="str">
            <v>CTD2018</v>
          </cell>
          <cell r="F916" t="str">
            <v>PWC</v>
          </cell>
        </row>
        <row r="917">
          <cell r="E917" t="str">
            <v>CTD2017</v>
          </cell>
          <cell r="F917" t="str">
            <v>EY</v>
          </cell>
        </row>
        <row r="918">
          <cell r="E918" t="str">
            <v>CTD2016</v>
          </cell>
          <cell r="F918" t="str">
            <v>EY</v>
          </cell>
        </row>
        <row r="919">
          <cell r="E919" t="str">
            <v>CTD2015</v>
          </cell>
          <cell r="F919" t="str">
            <v>EY</v>
          </cell>
        </row>
        <row r="920">
          <cell r="E920" t="str">
            <v>CTD2014</v>
          </cell>
          <cell r="F920" t="str">
            <v>EY</v>
          </cell>
        </row>
        <row r="921">
          <cell r="E921" t="str">
            <v>CTD2013</v>
          </cell>
          <cell r="F921" t="str">
            <v>EY</v>
          </cell>
        </row>
        <row r="922">
          <cell r="E922" t="str">
            <v>CTF2018</v>
          </cell>
          <cell r="F922" t="str">
            <v>AASCS</v>
          </cell>
        </row>
        <row r="923">
          <cell r="E923" t="str">
            <v>CTF2018</v>
          </cell>
          <cell r="F923" t="str">
            <v>AASCS</v>
          </cell>
        </row>
        <row r="924">
          <cell r="E924" t="str">
            <v>CTF2017</v>
          </cell>
          <cell r="F924" t="str">
            <v>AASCS</v>
          </cell>
        </row>
        <row r="925">
          <cell r="E925" t="str">
            <v>CTF2016</v>
          </cell>
          <cell r="F925" t="str">
            <v>DFK</v>
          </cell>
        </row>
        <row r="926">
          <cell r="E926" t="str">
            <v>CTF2015</v>
          </cell>
          <cell r="F926" t="str">
            <v>DFK</v>
          </cell>
        </row>
        <row r="927">
          <cell r="E927" t="str">
            <v>CTF2014</v>
          </cell>
          <cell r="F927" t="str">
            <v/>
          </cell>
        </row>
        <row r="928">
          <cell r="E928" t="str">
            <v>CTF2013</v>
          </cell>
          <cell r="F928" t="str">
            <v/>
          </cell>
        </row>
        <row r="929">
          <cell r="E929" t="str">
            <v>CTG2018</v>
          </cell>
          <cell r="F929" t="str">
            <v>EY</v>
          </cell>
        </row>
        <row r="930">
          <cell r="E930" t="str">
            <v>CTG2018</v>
          </cell>
          <cell r="F930" t="str">
            <v>EY</v>
          </cell>
        </row>
        <row r="931">
          <cell r="E931" t="str">
            <v>CTG2017</v>
          </cell>
          <cell r="F931" t="str">
            <v>EY</v>
          </cell>
        </row>
        <row r="932">
          <cell r="E932" t="str">
            <v>CTG2016</v>
          </cell>
          <cell r="F932" t="str">
            <v>Deloitte</v>
          </cell>
        </row>
        <row r="933">
          <cell r="E933" t="str">
            <v>CTG2015</v>
          </cell>
          <cell r="F933" t="str">
            <v>Deloitte</v>
          </cell>
        </row>
        <row r="934">
          <cell r="E934" t="str">
            <v>CTG2014</v>
          </cell>
          <cell r="F934" t="str">
            <v>Deloitte</v>
          </cell>
        </row>
        <row r="935">
          <cell r="E935" t="str">
            <v>CTG2013</v>
          </cell>
          <cell r="F935" t="str">
            <v>Deloitte</v>
          </cell>
        </row>
        <row r="936">
          <cell r="E936" t="str">
            <v>CTI2018</v>
          </cell>
          <cell r="F936" t="str">
            <v>AISC</v>
          </cell>
        </row>
        <row r="937">
          <cell r="E937" t="str">
            <v>CTI2018</v>
          </cell>
          <cell r="F937" t="str">
            <v>AISC</v>
          </cell>
        </row>
        <row r="938">
          <cell r="E938" t="str">
            <v>CTI2017</v>
          </cell>
          <cell r="F938" t="str">
            <v>AISC</v>
          </cell>
        </row>
        <row r="939">
          <cell r="E939" t="str">
            <v>CTI2016</v>
          </cell>
          <cell r="F939" t="str">
            <v>AISC</v>
          </cell>
        </row>
        <row r="940">
          <cell r="E940" t="str">
            <v>CTI2015</v>
          </cell>
          <cell r="F940" t="str">
            <v>AISC</v>
          </cell>
        </row>
        <row r="941">
          <cell r="E941" t="str">
            <v>CTI2014</v>
          </cell>
          <cell r="F941" t="str">
            <v>AISC</v>
          </cell>
        </row>
        <row r="942">
          <cell r="E942" t="str">
            <v>CTI2013</v>
          </cell>
          <cell r="F942" t="str">
            <v>AISC</v>
          </cell>
        </row>
        <row r="943">
          <cell r="E943" t="str">
            <v>CTIN2018</v>
          </cell>
          <cell r="F943" t="str">
            <v>VACO</v>
          </cell>
        </row>
        <row r="944">
          <cell r="E944" t="str">
            <v>CTIN2018</v>
          </cell>
          <cell r="F944" t="str">
            <v>VACO</v>
          </cell>
        </row>
        <row r="945">
          <cell r="E945" t="str">
            <v>CTP2018</v>
          </cell>
          <cell r="F945" t="str">
            <v>NVT</v>
          </cell>
        </row>
        <row r="946">
          <cell r="E946" t="str">
            <v>CTP2018</v>
          </cell>
          <cell r="F946" t="str">
            <v>NVT</v>
          </cell>
        </row>
        <row r="947">
          <cell r="E947" t="str">
            <v>CTP2017</v>
          </cell>
          <cell r="F947" t="str">
            <v>AASC</v>
          </cell>
        </row>
        <row r="948">
          <cell r="E948" t="str">
            <v>CTP2016</v>
          </cell>
          <cell r="F948" t="str">
            <v>AASC</v>
          </cell>
        </row>
        <row r="949">
          <cell r="E949" t="str">
            <v>CTP2015</v>
          </cell>
          <cell r="F949" t="str">
            <v>AASC</v>
          </cell>
        </row>
        <row r="950">
          <cell r="E950" t="str">
            <v>CTP2014</v>
          </cell>
          <cell r="F950" t="str">
            <v/>
          </cell>
        </row>
        <row r="951">
          <cell r="E951" t="str">
            <v>CTP2013</v>
          </cell>
          <cell r="F951" t="str">
            <v/>
          </cell>
        </row>
        <row r="952">
          <cell r="E952" t="str">
            <v>CTR2018</v>
          </cell>
          <cell r="F952" t="str">
            <v>AASC</v>
          </cell>
        </row>
        <row r="953">
          <cell r="E953" t="str">
            <v>CTR2018</v>
          </cell>
          <cell r="F953" t="str">
            <v>AASC</v>
          </cell>
        </row>
        <row r="954">
          <cell r="E954" t="str">
            <v>CTS2018</v>
          </cell>
          <cell r="F954" t="str">
            <v>Deloitte</v>
          </cell>
        </row>
        <row r="955">
          <cell r="E955" t="str">
            <v>CTS2017</v>
          </cell>
          <cell r="F955" t="str">
            <v>Deloitte</v>
          </cell>
        </row>
        <row r="956">
          <cell r="E956" t="str">
            <v>CTS2016</v>
          </cell>
          <cell r="F956" t="str">
            <v>Deloitte</v>
          </cell>
        </row>
        <row r="957">
          <cell r="E957" t="str">
            <v>CTS2015</v>
          </cell>
          <cell r="F957" t="str">
            <v>Deloitte</v>
          </cell>
        </row>
        <row r="958">
          <cell r="E958" t="str">
            <v>CTS2014</v>
          </cell>
          <cell r="F958" t="str">
            <v>AASCN</v>
          </cell>
        </row>
        <row r="959">
          <cell r="E959" t="str">
            <v>CTS2013</v>
          </cell>
          <cell r="F959" t="str">
            <v>AASCN</v>
          </cell>
        </row>
        <row r="960">
          <cell r="E960" t="str">
            <v>CTT2018</v>
          </cell>
          <cell r="F960" t="str">
            <v>AASC</v>
          </cell>
        </row>
        <row r="961">
          <cell r="E961" t="str">
            <v>CTT2017</v>
          </cell>
          <cell r="F961" t="str">
            <v>AASC</v>
          </cell>
        </row>
        <row r="962">
          <cell r="E962" t="str">
            <v>CTT2016</v>
          </cell>
          <cell r="F962" t="str">
            <v>AASC</v>
          </cell>
        </row>
        <row r="963">
          <cell r="E963" t="str">
            <v>CTT2015</v>
          </cell>
          <cell r="F963" t="str">
            <v>AASC</v>
          </cell>
        </row>
        <row r="964">
          <cell r="E964" t="str">
            <v>CTT2014</v>
          </cell>
          <cell r="F964" t="str">
            <v>AASC</v>
          </cell>
        </row>
        <row r="965">
          <cell r="E965" t="str">
            <v>CTT2013</v>
          </cell>
          <cell r="F965" t="str">
            <v>AASC</v>
          </cell>
        </row>
        <row r="966">
          <cell r="E966" t="str">
            <v>CTW2018</v>
          </cell>
          <cell r="F966" t="str">
            <v>AISC</v>
          </cell>
        </row>
        <row r="967">
          <cell r="E967" t="str">
            <v>CTW2018</v>
          </cell>
          <cell r="F967" t="str">
            <v>AISC</v>
          </cell>
        </row>
        <row r="968">
          <cell r="E968" t="str">
            <v>CTX2018</v>
          </cell>
          <cell r="F968" t="str">
            <v>EY</v>
          </cell>
        </row>
        <row r="969">
          <cell r="E969" t="str">
            <v>CTX2018</v>
          </cell>
          <cell r="F969" t="str">
            <v>EY</v>
          </cell>
        </row>
        <row r="970">
          <cell r="E970" t="str">
            <v>CTX2017</v>
          </cell>
          <cell r="F970" t="str">
            <v>EY</v>
          </cell>
        </row>
        <row r="971">
          <cell r="E971" t="str">
            <v>CTX2016</v>
          </cell>
          <cell r="F971" t="str">
            <v>EY</v>
          </cell>
        </row>
        <row r="972">
          <cell r="E972" t="str">
            <v>CTX2015</v>
          </cell>
          <cell r="F972" t="str">
            <v>EY</v>
          </cell>
        </row>
        <row r="973">
          <cell r="E973" t="str">
            <v>CTX2014</v>
          </cell>
          <cell r="F973" t="str">
            <v>EY</v>
          </cell>
        </row>
        <row r="974">
          <cell r="E974" t="str">
            <v>CTX2013</v>
          </cell>
          <cell r="F974" t="str">
            <v>EY</v>
          </cell>
        </row>
        <row r="975">
          <cell r="E975" t="str">
            <v>CVC2018</v>
          </cell>
          <cell r="F975" t="str">
            <v>UHY</v>
          </cell>
        </row>
        <row r="976">
          <cell r="E976" t="str">
            <v>CVH2018</v>
          </cell>
          <cell r="F976" t="str">
            <v>AnViet</v>
          </cell>
        </row>
        <row r="977">
          <cell r="E977" t="str">
            <v>CVN2018</v>
          </cell>
          <cell r="F977" t="str">
            <v>UHY</v>
          </cell>
        </row>
        <row r="978">
          <cell r="E978" t="str">
            <v>CVN2017</v>
          </cell>
          <cell r="F978" t="str">
            <v>Grant Thornton</v>
          </cell>
        </row>
        <row r="979">
          <cell r="E979" t="str">
            <v>CVN2016</v>
          </cell>
          <cell r="F979" t="str">
            <v>AASCN</v>
          </cell>
        </row>
        <row r="980">
          <cell r="E980" t="str">
            <v>CVN2015</v>
          </cell>
          <cell r="F980" t="str">
            <v>AASCN</v>
          </cell>
        </row>
        <row r="981">
          <cell r="E981" t="str">
            <v>CVN2014</v>
          </cell>
          <cell r="F981" t="str">
            <v>AASCN</v>
          </cell>
        </row>
        <row r="982">
          <cell r="E982" t="str">
            <v>CVN2013</v>
          </cell>
          <cell r="F982" t="str">
            <v>AA</v>
          </cell>
        </row>
        <row r="983">
          <cell r="E983" t="str">
            <v>CVS2018</v>
          </cell>
          <cell r="F983" t="str">
            <v>AASC</v>
          </cell>
        </row>
        <row r="984">
          <cell r="E984" t="str">
            <v>CVT2018</v>
          </cell>
          <cell r="F984" t="str">
            <v>NVT</v>
          </cell>
        </row>
        <row r="985">
          <cell r="E985" t="str">
            <v>CVT2017</v>
          </cell>
          <cell r="F985" t="str">
            <v>BDO</v>
          </cell>
        </row>
        <row r="986">
          <cell r="E986" t="str">
            <v>CVT2016</v>
          </cell>
          <cell r="F986" t="str">
            <v>BDO</v>
          </cell>
        </row>
        <row r="987">
          <cell r="E987" t="str">
            <v>CVT2015</v>
          </cell>
          <cell r="F987" t="str">
            <v>NVT</v>
          </cell>
        </row>
        <row r="988">
          <cell r="E988" t="str">
            <v>CVT2014</v>
          </cell>
          <cell r="F988" t="str">
            <v>NVT</v>
          </cell>
        </row>
        <row r="989">
          <cell r="E989" t="str">
            <v>CVT2013</v>
          </cell>
          <cell r="F989" t="str">
            <v>VPAudit</v>
          </cell>
        </row>
        <row r="990">
          <cell r="E990" t="str">
            <v>CX82018</v>
          </cell>
          <cell r="F990" t="str">
            <v>VAE</v>
          </cell>
        </row>
        <row r="991">
          <cell r="E991" t="str">
            <v>CX82017</v>
          </cell>
          <cell r="F991" t="str">
            <v>VAE</v>
          </cell>
        </row>
        <row r="992">
          <cell r="E992" t="str">
            <v>CX82016</v>
          </cell>
          <cell r="F992" t="str">
            <v>VAE</v>
          </cell>
        </row>
        <row r="993">
          <cell r="E993" t="str">
            <v>CX82015</v>
          </cell>
          <cell r="F993" t="str">
            <v>VAE</v>
          </cell>
        </row>
        <row r="994">
          <cell r="E994" t="str">
            <v>CX82014</v>
          </cell>
          <cell r="F994" t="str">
            <v>VAE</v>
          </cell>
        </row>
        <row r="995">
          <cell r="E995" t="str">
            <v>CX82013</v>
          </cell>
          <cell r="F995" t="str">
            <v>AVA</v>
          </cell>
        </row>
        <row r="996">
          <cell r="E996" t="str">
            <v>CXH2018</v>
          </cell>
          <cell r="F996" t="str">
            <v>A&amp;C</v>
          </cell>
        </row>
        <row r="997">
          <cell r="E997" t="str">
            <v>CYC2018</v>
          </cell>
          <cell r="F997" t="str">
            <v>DFK</v>
          </cell>
        </row>
        <row r="998">
          <cell r="E998" t="str">
            <v>CZC2018</v>
          </cell>
          <cell r="F998" t="str">
            <v>AISC</v>
          </cell>
        </row>
        <row r="999">
          <cell r="E999" t="str">
            <v>D112018</v>
          </cell>
          <cell r="F999" t="str">
            <v>A&amp;C</v>
          </cell>
        </row>
        <row r="1000">
          <cell r="E1000" t="str">
            <v>D112017</v>
          </cell>
          <cell r="F1000" t="str">
            <v>A&amp;C</v>
          </cell>
        </row>
        <row r="1001">
          <cell r="E1001" t="str">
            <v>D112016</v>
          </cell>
          <cell r="F1001" t="str">
            <v>A&amp;C</v>
          </cell>
        </row>
        <row r="1002">
          <cell r="E1002" t="str">
            <v>D112015</v>
          </cell>
          <cell r="F1002" t="str">
            <v>A&amp;C</v>
          </cell>
        </row>
        <row r="1003">
          <cell r="E1003" t="str">
            <v>D112014</v>
          </cell>
          <cell r="F1003" t="str">
            <v>A&amp;C</v>
          </cell>
        </row>
        <row r="1004">
          <cell r="E1004" t="str">
            <v>D112013</v>
          </cell>
          <cell r="F1004" t="str">
            <v>A&amp;C</v>
          </cell>
        </row>
        <row r="1005">
          <cell r="E1005" t="str">
            <v>D2D2018</v>
          </cell>
          <cell r="F1005" t="str">
            <v>RSM</v>
          </cell>
        </row>
        <row r="1006">
          <cell r="E1006" t="str">
            <v>D2D2017</v>
          </cell>
          <cell r="F1006" t="str">
            <v>RSM</v>
          </cell>
        </row>
        <row r="1007">
          <cell r="E1007" t="str">
            <v>D2D2016</v>
          </cell>
          <cell r="F1007" t="str">
            <v>RSM</v>
          </cell>
        </row>
        <row r="1008">
          <cell r="E1008" t="str">
            <v>D2D2015</v>
          </cell>
          <cell r="F1008" t="str">
            <v>DTL</v>
          </cell>
        </row>
        <row r="1009">
          <cell r="E1009" t="str">
            <v>D2D2014</v>
          </cell>
          <cell r="F1009" t="str">
            <v>DTL</v>
          </cell>
        </row>
        <row r="1010">
          <cell r="E1010" t="str">
            <v>D2D2013</v>
          </cell>
          <cell r="F1010" t="str">
            <v>A&amp;C</v>
          </cell>
        </row>
        <row r="1011">
          <cell r="E1011" t="str">
            <v>DAC2018</v>
          </cell>
          <cell r="F1011" t="str">
            <v>AASC</v>
          </cell>
        </row>
        <row r="1012">
          <cell r="E1012" t="str">
            <v>DAD2018</v>
          </cell>
          <cell r="F1012" t="str">
            <v>AISC</v>
          </cell>
        </row>
        <row r="1013">
          <cell r="E1013" t="str">
            <v>DAD2017</v>
          </cell>
          <cell r="F1013" t="str">
            <v>AISC</v>
          </cell>
        </row>
        <row r="1014">
          <cell r="E1014" t="str">
            <v>DAD2016</v>
          </cell>
          <cell r="F1014" t="str">
            <v>AAC</v>
          </cell>
        </row>
        <row r="1015">
          <cell r="E1015" t="str">
            <v>DAD2015</v>
          </cell>
          <cell r="F1015" t="str">
            <v>AAC</v>
          </cell>
        </row>
        <row r="1016">
          <cell r="E1016" t="str">
            <v>DAD2014</v>
          </cell>
          <cell r="F1016" t="str">
            <v>AAC</v>
          </cell>
        </row>
        <row r="1017">
          <cell r="E1017" t="str">
            <v>DAD2013</v>
          </cell>
          <cell r="F1017" t="str">
            <v>AAC</v>
          </cell>
        </row>
        <row r="1018">
          <cell r="E1018" t="str">
            <v>DAE2018</v>
          </cell>
          <cell r="F1018" t="str">
            <v>AAC</v>
          </cell>
        </row>
        <row r="1019">
          <cell r="E1019" t="str">
            <v>DAE2017</v>
          </cell>
          <cell r="F1019" t="str">
            <v>AAC</v>
          </cell>
        </row>
        <row r="1020">
          <cell r="E1020" t="str">
            <v>DAE2016</v>
          </cell>
          <cell r="F1020" t="str">
            <v>AAC</v>
          </cell>
        </row>
        <row r="1021">
          <cell r="E1021" t="str">
            <v>DAE2015</v>
          </cell>
          <cell r="F1021" t="str">
            <v>AAC</v>
          </cell>
        </row>
        <row r="1022">
          <cell r="E1022" t="str">
            <v>DAE2014</v>
          </cell>
          <cell r="F1022" t="str">
            <v>AAC</v>
          </cell>
        </row>
        <row r="1023">
          <cell r="E1023" t="str">
            <v>DAE2013</v>
          </cell>
          <cell r="F1023" t="str">
            <v>AAC</v>
          </cell>
        </row>
        <row r="1024">
          <cell r="E1024" t="str">
            <v>DAG2018</v>
          </cell>
          <cell r="F1024" t="str">
            <v>VAE</v>
          </cell>
        </row>
        <row r="1025">
          <cell r="E1025" t="str">
            <v>DAG2018</v>
          </cell>
          <cell r="F1025" t="str">
            <v>VAE</v>
          </cell>
        </row>
        <row r="1026">
          <cell r="E1026" t="str">
            <v>DAG2017</v>
          </cell>
          <cell r="F1026" t="str">
            <v>VAE</v>
          </cell>
        </row>
        <row r="1027">
          <cell r="E1027" t="str">
            <v>DAG2016</v>
          </cell>
          <cell r="F1027" t="str">
            <v>VAE</v>
          </cell>
        </row>
        <row r="1028">
          <cell r="E1028" t="str">
            <v>DAG2015</v>
          </cell>
          <cell r="F1028" t="str">
            <v>VAE</v>
          </cell>
        </row>
        <row r="1029">
          <cell r="E1029" t="str">
            <v>DAG2014</v>
          </cell>
          <cell r="F1029" t="str">
            <v>VAE</v>
          </cell>
        </row>
        <row r="1030">
          <cell r="E1030" t="str">
            <v>DAG2013</v>
          </cell>
          <cell r="F1030" t="str">
            <v>VAE</v>
          </cell>
        </row>
        <row r="1031">
          <cell r="E1031" t="str">
            <v>DAH2018</v>
          </cell>
          <cell r="F1031" t="str">
            <v>VACO</v>
          </cell>
        </row>
        <row r="1032">
          <cell r="E1032" t="str">
            <v>DAH2018</v>
          </cell>
          <cell r="F1032" t="str">
            <v>VACO</v>
          </cell>
        </row>
        <row r="1033">
          <cell r="E1033" t="str">
            <v>DAH2017</v>
          </cell>
          <cell r="F1033" t="str">
            <v>AISC</v>
          </cell>
        </row>
        <row r="1034">
          <cell r="E1034" t="str">
            <v>DAH2016</v>
          </cell>
          <cell r="F1034" t="str">
            <v>AISC</v>
          </cell>
        </row>
        <row r="1035">
          <cell r="E1035" t="str">
            <v>DAH2015</v>
          </cell>
          <cell r="F1035" t="str">
            <v>AISC</v>
          </cell>
        </row>
        <row r="1036">
          <cell r="E1036" t="str">
            <v>DAH2014</v>
          </cell>
          <cell r="F1036" t="str">
            <v>AISC</v>
          </cell>
        </row>
        <row r="1037">
          <cell r="E1037" t="str">
            <v>DAH2013</v>
          </cell>
          <cell r="F1037" t="str">
            <v>AISC</v>
          </cell>
        </row>
        <row r="1038">
          <cell r="E1038" t="str">
            <v>DAN2018</v>
          </cell>
          <cell r="F1038" t="str">
            <v>KPMG</v>
          </cell>
        </row>
        <row r="1039">
          <cell r="E1039" t="str">
            <v>DAP2018</v>
          </cell>
          <cell r="F1039" t="str">
            <v>AAC</v>
          </cell>
        </row>
        <row r="1040">
          <cell r="E1040" t="str">
            <v>DAR2018</v>
          </cell>
          <cell r="F1040" t="str">
            <v>BDO</v>
          </cell>
        </row>
        <row r="1041">
          <cell r="E1041" t="str">
            <v>DAS2018</v>
          </cell>
          <cell r="F1041" t="str">
            <v>AASC</v>
          </cell>
        </row>
        <row r="1042">
          <cell r="E1042" t="str">
            <v>DASE2018</v>
          </cell>
          <cell r="F1042" t="str">
            <v>EY</v>
          </cell>
        </row>
        <row r="1043">
          <cell r="E1043" t="str">
            <v>DASE2018</v>
          </cell>
          <cell r="F1043" t="str">
            <v>EY</v>
          </cell>
        </row>
        <row r="1044">
          <cell r="E1044" t="str">
            <v>DAT2018</v>
          </cell>
          <cell r="F1044" t="str">
            <v>AASCS</v>
          </cell>
        </row>
        <row r="1045">
          <cell r="E1045" t="str">
            <v>DAT2017</v>
          </cell>
          <cell r="F1045" t="str">
            <v>AASCS</v>
          </cell>
        </row>
        <row r="1046">
          <cell r="E1046" t="str">
            <v>DAT2016</v>
          </cell>
          <cell r="F1046" t="str">
            <v>AASCS</v>
          </cell>
        </row>
        <row r="1047">
          <cell r="E1047" t="str">
            <v>DAT2015</v>
          </cell>
          <cell r="F1047" t="str">
            <v>AASCS</v>
          </cell>
        </row>
        <row r="1048">
          <cell r="E1048" t="str">
            <v>DAT2014</v>
          </cell>
          <cell r="F1048" t="str">
            <v>AASCS</v>
          </cell>
        </row>
        <row r="1049">
          <cell r="E1049" t="str">
            <v>DAT2013</v>
          </cell>
          <cell r="F1049" t="str">
            <v>AASCS</v>
          </cell>
        </row>
        <row r="1050">
          <cell r="E1050" t="str">
            <v>DBC2018</v>
          </cell>
          <cell r="F1050" t="str">
            <v>EY</v>
          </cell>
        </row>
        <row r="1051">
          <cell r="E1051" t="str">
            <v>DBC2018</v>
          </cell>
          <cell r="F1051" t="str">
            <v>EY</v>
          </cell>
        </row>
        <row r="1052">
          <cell r="E1052" t="str">
            <v>DBC2017</v>
          </cell>
          <cell r="F1052" t="str">
            <v>EY</v>
          </cell>
        </row>
        <row r="1053">
          <cell r="E1053" t="str">
            <v>DBC2016</v>
          </cell>
          <cell r="F1053" t="str">
            <v>EY</v>
          </cell>
        </row>
        <row r="1054">
          <cell r="E1054" t="str">
            <v>DBC2015</v>
          </cell>
          <cell r="F1054" t="str">
            <v>EY</v>
          </cell>
        </row>
        <row r="1055">
          <cell r="E1055" t="str">
            <v>DBC2014</v>
          </cell>
          <cell r="F1055" t="str">
            <v>EY</v>
          </cell>
        </row>
        <row r="1056">
          <cell r="E1056" t="str">
            <v>DBC2013</v>
          </cell>
          <cell r="F1056" t="str">
            <v>EY</v>
          </cell>
        </row>
        <row r="1057">
          <cell r="E1057" t="str">
            <v>DBD2018</v>
          </cell>
          <cell r="F1057" t="str">
            <v>Deloitte</v>
          </cell>
        </row>
        <row r="1058">
          <cell r="E1058" t="str">
            <v>DBD2018</v>
          </cell>
          <cell r="F1058" t="str">
            <v>Deloitte</v>
          </cell>
        </row>
        <row r="1059">
          <cell r="E1059" t="str">
            <v>DBD2017</v>
          </cell>
          <cell r="F1059" t="str">
            <v>Deloitte</v>
          </cell>
        </row>
        <row r="1060">
          <cell r="E1060" t="str">
            <v>DBD2016</v>
          </cell>
          <cell r="F1060" t="str">
            <v>Deloitte</v>
          </cell>
        </row>
        <row r="1061">
          <cell r="E1061" t="str">
            <v>DBD2015</v>
          </cell>
          <cell r="F1061" t="str">
            <v>Deloitte</v>
          </cell>
        </row>
        <row r="1062">
          <cell r="E1062" t="str">
            <v>DBD2014</v>
          </cell>
          <cell r="F1062" t="str">
            <v>CPA VIETNAM</v>
          </cell>
        </row>
        <row r="1063">
          <cell r="E1063" t="str">
            <v>DBD2013</v>
          </cell>
          <cell r="F1063" t="str">
            <v>CPA VIETNAM</v>
          </cell>
        </row>
        <row r="1064">
          <cell r="E1064" t="str">
            <v>DBH2018</v>
          </cell>
          <cell r="F1064" t="str">
            <v>AVA</v>
          </cell>
        </row>
        <row r="1065">
          <cell r="E1065" t="str">
            <v>DBM2018</v>
          </cell>
          <cell r="F1065" t="str">
            <v>EY</v>
          </cell>
        </row>
        <row r="1066">
          <cell r="E1066" t="str">
            <v>DBT2018</v>
          </cell>
          <cell r="F1066" t="str">
            <v>A&amp;C</v>
          </cell>
        </row>
        <row r="1067">
          <cell r="E1067" t="str">
            <v>DBT2018</v>
          </cell>
          <cell r="F1067" t="str">
            <v>A&amp;C</v>
          </cell>
        </row>
        <row r="1068">
          <cell r="E1068" t="str">
            <v>DBT2017</v>
          </cell>
          <cell r="F1068" t="str">
            <v>A&amp;C</v>
          </cell>
        </row>
        <row r="1069">
          <cell r="E1069" t="str">
            <v>DBT2016</v>
          </cell>
          <cell r="F1069" t="str">
            <v>A&amp;C</v>
          </cell>
        </row>
        <row r="1070">
          <cell r="E1070" t="str">
            <v>DBT2015</v>
          </cell>
          <cell r="F1070" t="str">
            <v>A&amp;C</v>
          </cell>
        </row>
        <row r="1071">
          <cell r="E1071" t="str">
            <v>DBT2014</v>
          </cell>
          <cell r="F1071" t="str">
            <v>A&amp;C</v>
          </cell>
        </row>
        <row r="1072">
          <cell r="E1072" t="str">
            <v>DBT2013</v>
          </cell>
          <cell r="F1072" t="str">
            <v>DTL</v>
          </cell>
        </row>
        <row r="1073">
          <cell r="E1073" t="str">
            <v>DBW2018</v>
          </cell>
          <cell r="F1073" t="str">
            <v>CPA VIETNAM</v>
          </cell>
        </row>
        <row r="1074">
          <cell r="E1074" t="str">
            <v>DC12018</v>
          </cell>
          <cell r="F1074" t="str">
            <v>TTP</v>
          </cell>
        </row>
        <row r="1075">
          <cell r="E1075" t="str">
            <v>DC22018</v>
          </cell>
          <cell r="F1075" t="str">
            <v>AASCN</v>
          </cell>
        </row>
        <row r="1076">
          <cell r="E1076" t="str">
            <v>DC22017</v>
          </cell>
          <cell r="F1076" t="str">
            <v>AASCN</v>
          </cell>
        </row>
        <row r="1077">
          <cell r="E1077" t="str">
            <v>DC22016</v>
          </cell>
          <cell r="F1077" t="str">
            <v>AASCN</v>
          </cell>
        </row>
        <row r="1078">
          <cell r="E1078" t="str">
            <v>DC22015</v>
          </cell>
          <cell r="F1078" t="str">
            <v>AASCN</v>
          </cell>
        </row>
        <row r="1079">
          <cell r="E1079" t="str">
            <v>DC22014</v>
          </cell>
          <cell r="F1079" t="str">
            <v>AASCN</v>
          </cell>
        </row>
        <row r="1080">
          <cell r="E1080" t="str">
            <v>DC22013</v>
          </cell>
          <cell r="F1080" t="str">
            <v>AASCN</v>
          </cell>
        </row>
        <row r="1081">
          <cell r="E1081" t="str">
            <v>DC42018</v>
          </cell>
          <cell r="F1081" t="str">
            <v>AASCN</v>
          </cell>
        </row>
        <row r="1082">
          <cell r="E1082" t="str">
            <v>DC42017</v>
          </cell>
          <cell r="F1082" t="str">
            <v>AASCN</v>
          </cell>
        </row>
        <row r="1083">
          <cell r="E1083" t="str">
            <v>DC42016</v>
          </cell>
          <cell r="F1083" t="str">
            <v>AASCN</v>
          </cell>
        </row>
        <row r="1084">
          <cell r="E1084" t="str">
            <v>DC42015</v>
          </cell>
          <cell r="F1084" t="str">
            <v>AASCN</v>
          </cell>
        </row>
        <row r="1085">
          <cell r="E1085" t="str">
            <v>DC42014</v>
          </cell>
          <cell r="F1085" t="str">
            <v>ASC</v>
          </cell>
        </row>
        <row r="1086">
          <cell r="E1086" t="str">
            <v>DC42013</v>
          </cell>
          <cell r="F1086" t="str">
            <v>ASC</v>
          </cell>
        </row>
        <row r="1087">
          <cell r="E1087" t="str">
            <v>DCD2018</v>
          </cell>
          <cell r="F1087" t="str">
            <v>AASCN</v>
          </cell>
        </row>
        <row r="1088">
          <cell r="E1088" t="str">
            <v>DCF2018</v>
          </cell>
          <cell r="F1088" t="str">
            <v>AASCN</v>
          </cell>
        </row>
        <row r="1089">
          <cell r="E1089" t="str">
            <v>DCF2018</v>
          </cell>
          <cell r="F1089" t="str">
            <v>AASCN</v>
          </cell>
        </row>
        <row r="1090">
          <cell r="E1090" t="str">
            <v>DCG2018</v>
          </cell>
          <cell r="F1090" t="str">
            <v>AnViet</v>
          </cell>
        </row>
        <row r="1091">
          <cell r="E1091" t="str">
            <v>DCH2018</v>
          </cell>
          <cell r="F1091" t="str">
            <v>VAE</v>
          </cell>
        </row>
        <row r="1092">
          <cell r="E1092" t="str">
            <v>DCI2018</v>
          </cell>
          <cell r="F1092" t="str">
            <v>AAC</v>
          </cell>
        </row>
        <row r="1093">
          <cell r="E1093" t="str">
            <v>DCI2018</v>
          </cell>
          <cell r="F1093" t="str">
            <v>AAC</v>
          </cell>
        </row>
        <row r="1094">
          <cell r="E1094" t="str">
            <v>DCL2018</v>
          </cell>
          <cell r="F1094" t="str">
            <v>VACO</v>
          </cell>
        </row>
        <row r="1095">
          <cell r="E1095" t="str">
            <v>DCL2018</v>
          </cell>
          <cell r="F1095" t="str">
            <v>VACO</v>
          </cell>
        </row>
        <row r="1096">
          <cell r="E1096" t="str">
            <v>DCL2017</v>
          </cell>
          <cell r="F1096" t="str">
            <v>VACO</v>
          </cell>
        </row>
        <row r="1097">
          <cell r="E1097" t="str">
            <v>DCL2016</v>
          </cell>
          <cell r="F1097" t="str">
            <v>VACO</v>
          </cell>
        </row>
        <row r="1098">
          <cell r="E1098" t="str">
            <v>DCL2015</v>
          </cell>
          <cell r="F1098" t="str">
            <v>VACO</v>
          </cell>
        </row>
        <row r="1099">
          <cell r="E1099" t="str">
            <v>DCL2014</v>
          </cell>
          <cell r="F1099" t="str">
            <v>EY</v>
          </cell>
        </row>
        <row r="1100">
          <cell r="E1100" t="str">
            <v>DCL2013</v>
          </cell>
          <cell r="F1100" t="str">
            <v>EY</v>
          </cell>
        </row>
        <row r="1101">
          <cell r="E1101" t="str">
            <v>DCM2018</v>
          </cell>
          <cell r="F1101" t="str">
            <v>Deloitte</v>
          </cell>
        </row>
        <row r="1102">
          <cell r="E1102" t="str">
            <v>DCM2018</v>
          </cell>
          <cell r="F1102" t="str">
            <v>Deloitte</v>
          </cell>
        </row>
        <row r="1103">
          <cell r="E1103" t="str">
            <v>DCM2017</v>
          </cell>
          <cell r="F1103" t="str">
            <v>Deloitte</v>
          </cell>
        </row>
        <row r="1104">
          <cell r="E1104" t="str">
            <v>DCM2016</v>
          </cell>
          <cell r="F1104" t="str">
            <v>Deloitte</v>
          </cell>
        </row>
        <row r="1105">
          <cell r="E1105" t="str">
            <v>DCM2015</v>
          </cell>
          <cell r="F1105" t="str">
            <v>Deloitte</v>
          </cell>
        </row>
        <row r="1106">
          <cell r="E1106" t="str">
            <v>DCM2014</v>
          </cell>
          <cell r="F1106" t="str">
            <v>Deloitte</v>
          </cell>
        </row>
        <row r="1107">
          <cell r="E1107" t="str">
            <v>DCM2013</v>
          </cell>
          <cell r="F1107" t="str">
            <v>Deloitte</v>
          </cell>
        </row>
        <row r="1108">
          <cell r="E1108" t="str">
            <v>DCR2018</v>
          </cell>
          <cell r="F1108" t="str">
            <v>AAC</v>
          </cell>
        </row>
        <row r="1109">
          <cell r="E1109" t="str">
            <v>DCS2018</v>
          </cell>
          <cell r="F1109" t="str">
            <v>NVT</v>
          </cell>
        </row>
        <row r="1110">
          <cell r="E1110" t="str">
            <v>DCS2017</v>
          </cell>
          <cell r="F1110" t="str">
            <v>NVT</v>
          </cell>
        </row>
        <row r="1111">
          <cell r="E1111" t="str">
            <v>DCS2016</v>
          </cell>
          <cell r="F1111" t="str">
            <v>NVT</v>
          </cell>
        </row>
        <row r="1112">
          <cell r="E1112" t="str">
            <v>DCS2015</v>
          </cell>
          <cell r="F1112" t="str">
            <v>NVT</v>
          </cell>
        </row>
        <row r="1113">
          <cell r="E1113" t="str">
            <v>DCS2014</v>
          </cell>
          <cell r="F1113" t="str">
            <v>NVT</v>
          </cell>
        </row>
        <row r="1114">
          <cell r="E1114" t="str">
            <v>DCS2013</v>
          </cell>
          <cell r="F1114" t="str">
            <v>VPAudit</v>
          </cell>
        </row>
        <row r="1115">
          <cell r="E1115" t="str">
            <v>DCT2018</v>
          </cell>
          <cell r="F1115" t="str">
            <v>A&amp;C</v>
          </cell>
        </row>
        <row r="1116">
          <cell r="E1116" t="str">
            <v>DDG2018</v>
          </cell>
          <cell r="F1116" t="str">
            <v>AASCS</v>
          </cell>
        </row>
        <row r="1117">
          <cell r="E1117" t="str">
            <v>DDH2018</v>
          </cell>
          <cell r="F1117" t="str">
            <v>ANVIET</v>
          </cell>
        </row>
        <row r="1118">
          <cell r="E1118" t="str">
            <v>DDM2018</v>
          </cell>
          <cell r="F1118" t="str">
            <v>TTP</v>
          </cell>
        </row>
        <row r="1119">
          <cell r="E1119" t="str">
            <v>DDM2018</v>
          </cell>
          <cell r="F1119" t="str">
            <v>TTP</v>
          </cell>
        </row>
        <row r="1120">
          <cell r="E1120" t="str">
            <v>DDN2018</v>
          </cell>
          <cell r="F1120" t="str">
            <v>AISC</v>
          </cell>
        </row>
        <row r="1121">
          <cell r="E1121" t="str">
            <v>DDV2018</v>
          </cell>
          <cell r="F1121" t="str">
            <v>VAE</v>
          </cell>
        </row>
        <row r="1122">
          <cell r="E1122" t="str">
            <v>DetHaNoi2018</v>
          </cell>
          <cell r="F1122" t="str">
            <v>AASCN</v>
          </cell>
        </row>
        <row r="1123">
          <cell r="E1123" t="str">
            <v>DFC2018</v>
          </cell>
          <cell r="F1123" t="str">
            <v>TTP</v>
          </cell>
        </row>
        <row r="1124">
          <cell r="E1124" t="str">
            <v>DGC2018</v>
          </cell>
          <cell r="F1124" t="str">
            <v>A&amp;C</v>
          </cell>
        </row>
        <row r="1125">
          <cell r="E1125" t="str">
            <v>DGC2018</v>
          </cell>
          <cell r="F1125" t="str">
            <v>A&amp;C</v>
          </cell>
        </row>
        <row r="1126">
          <cell r="E1126" t="str">
            <v>DGC2017</v>
          </cell>
          <cell r="F1126" t="str">
            <v>A&amp;C</v>
          </cell>
        </row>
        <row r="1127">
          <cell r="E1127" t="str">
            <v>DGC2016</v>
          </cell>
          <cell r="F1127" t="str">
            <v>A&amp;C</v>
          </cell>
        </row>
        <row r="1128">
          <cell r="E1128" t="str">
            <v>DGC2015</v>
          </cell>
          <cell r="F1128" t="str">
            <v>A&amp;C</v>
          </cell>
        </row>
        <row r="1129">
          <cell r="E1129" t="str">
            <v>DGC2014</v>
          </cell>
          <cell r="F1129" t="str">
            <v>A&amp;C</v>
          </cell>
        </row>
        <row r="1130">
          <cell r="E1130" t="str">
            <v>DGC2013</v>
          </cell>
          <cell r="F1130" t="str">
            <v>AEA Audit</v>
          </cell>
        </row>
        <row r="1131">
          <cell r="E1131" t="str">
            <v>DGL2017</v>
          </cell>
          <cell r="F1131" t="str">
            <v>A&amp;C</v>
          </cell>
        </row>
        <row r="1132">
          <cell r="E1132" t="str">
            <v>DGL2016</v>
          </cell>
          <cell r="F1132" t="str">
            <v>A&amp;C</v>
          </cell>
        </row>
        <row r="1133">
          <cell r="E1133" t="str">
            <v>DGL2015</v>
          </cell>
          <cell r="F1133" t="str">
            <v>A&amp;C</v>
          </cell>
        </row>
        <row r="1134">
          <cell r="E1134" t="str">
            <v>DGL2014</v>
          </cell>
          <cell r="F1134" t="str">
            <v>A&amp;C</v>
          </cell>
        </row>
        <row r="1135">
          <cell r="E1135" t="str">
            <v>DGL2013</v>
          </cell>
          <cell r="F1135" t="str">
            <v>AEA Audit</v>
          </cell>
        </row>
        <row r="1136">
          <cell r="E1136" t="str">
            <v>DGT2018</v>
          </cell>
          <cell r="F1136" t="str">
            <v>VAE</v>
          </cell>
        </row>
        <row r="1137">
          <cell r="E1137" t="str">
            <v>DGW2018</v>
          </cell>
          <cell r="F1137" t="str">
            <v>EY</v>
          </cell>
        </row>
        <row r="1138">
          <cell r="E1138" t="str">
            <v>DGW2018</v>
          </cell>
          <cell r="F1138" t="str">
            <v>EY</v>
          </cell>
        </row>
        <row r="1139">
          <cell r="E1139" t="str">
            <v>DGW2017</v>
          </cell>
          <cell r="F1139" t="str">
            <v>EY</v>
          </cell>
        </row>
        <row r="1140">
          <cell r="E1140" t="str">
            <v>DGW2016</v>
          </cell>
          <cell r="F1140" t="str">
            <v>EY</v>
          </cell>
        </row>
        <row r="1141">
          <cell r="E1141" t="str">
            <v>DGW2015</v>
          </cell>
          <cell r="F1141" t="str">
            <v>EY</v>
          </cell>
        </row>
        <row r="1142">
          <cell r="E1142" t="str">
            <v>DGW2014</v>
          </cell>
          <cell r="F1142" t="str">
            <v>EY</v>
          </cell>
        </row>
        <row r="1143">
          <cell r="E1143" t="str">
            <v>DGW2013</v>
          </cell>
          <cell r="F1143" t="str">
            <v>Deloitte</v>
          </cell>
        </row>
        <row r="1144">
          <cell r="E1144" t="str">
            <v>DHA2018</v>
          </cell>
          <cell r="F1144" t="str">
            <v>RSM</v>
          </cell>
        </row>
        <row r="1145">
          <cell r="E1145" t="str">
            <v>DHA2017</v>
          </cell>
          <cell r="F1145" t="str">
            <v>CPA VIETNAM</v>
          </cell>
        </row>
        <row r="1146">
          <cell r="E1146" t="str">
            <v>DHA2016</v>
          </cell>
          <cell r="F1146" t="str">
            <v>A&amp;C</v>
          </cell>
        </row>
        <row r="1147">
          <cell r="E1147" t="str">
            <v>DHA2015</v>
          </cell>
          <cell r="F1147" t="str">
            <v>A&amp;C</v>
          </cell>
        </row>
        <row r="1148">
          <cell r="E1148" t="str">
            <v>DHA2014</v>
          </cell>
          <cell r="F1148" t="str">
            <v>A&amp;C</v>
          </cell>
        </row>
        <row r="1149">
          <cell r="E1149" t="str">
            <v>DHA2013</v>
          </cell>
          <cell r="F1149" t="str">
            <v>A&amp;C</v>
          </cell>
        </row>
        <row r="1150">
          <cell r="E1150" t="str">
            <v>DHB2018</v>
          </cell>
          <cell r="F1150" t="str">
            <v>AASC</v>
          </cell>
        </row>
        <row r="1151">
          <cell r="E1151" t="str">
            <v>DHB2018</v>
          </cell>
          <cell r="F1151" t="str">
            <v>AASC</v>
          </cell>
        </row>
        <row r="1152">
          <cell r="E1152" t="str">
            <v>DHC2018</v>
          </cell>
          <cell r="F1152" t="str">
            <v>Deloitte</v>
          </cell>
        </row>
        <row r="1153">
          <cell r="E1153" t="str">
            <v>DHC2017</v>
          </cell>
          <cell r="F1153" t="str">
            <v>Deloitte</v>
          </cell>
        </row>
        <row r="1154">
          <cell r="E1154" t="str">
            <v>DHC2016</v>
          </cell>
          <cell r="F1154" t="str">
            <v>Deloitte</v>
          </cell>
        </row>
        <row r="1155">
          <cell r="E1155" t="str">
            <v>DHC2015</v>
          </cell>
          <cell r="F1155" t="str">
            <v>Deloitte</v>
          </cell>
        </row>
        <row r="1156">
          <cell r="E1156" t="str">
            <v>DHC2014</v>
          </cell>
          <cell r="F1156" t="str">
            <v>Deloitte</v>
          </cell>
        </row>
        <row r="1157">
          <cell r="E1157" t="str">
            <v>DHC2013</v>
          </cell>
          <cell r="F1157" t="str">
            <v>Vietvalues</v>
          </cell>
        </row>
        <row r="1158">
          <cell r="E1158" t="str">
            <v>DHD2018</v>
          </cell>
          <cell r="F1158" t="str">
            <v>AVA</v>
          </cell>
        </row>
        <row r="1159">
          <cell r="E1159" t="str">
            <v>DHG2018</v>
          </cell>
          <cell r="F1159" t="str">
            <v>Deloitte</v>
          </cell>
        </row>
        <row r="1160">
          <cell r="E1160" t="str">
            <v>DHG2018</v>
          </cell>
          <cell r="F1160" t="str">
            <v>Deloitte</v>
          </cell>
        </row>
        <row r="1161">
          <cell r="E1161" t="str">
            <v>DHG2017</v>
          </cell>
          <cell r="F1161" t="str">
            <v>PWC</v>
          </cell>
        </row>
        <row r="1162">
          <cell r="E1162" t="str">
            <v>DHG2016</v>
          </cell>
          <cell r="F1162" t="str">
            <v>Deloitte</v>
          </cell>
        </row>
        <row r="1163">
          <cell r="E1163" t="str">
            <v>DHG2015</v>
          </cell>
          <cell r="F1163" t="str">
            <v>PWC</v>
          </cell>
        </row>
        <row r="1164">
          <cell r="E1164" t="str">
            <v>DHG2014</v>
          </cell>
          <cell r="F1164" t="str">
            <v>PWC</v>
          </cell>
        </row>
        <row r="1165">
          <cell r="E1165" t="str">
            <v>DHG2013</v>
          </cell>
          <cell r="F1165" t="str">
            <v>PWC</v>
          </cell>
        </row>
        <row r="1166">
          <cell r="E1166" t="str">
            <v>DHM2018</v>
          </cell>
          <cell r="F1166" t="str">
            <v>TTP</v>
          </cell>
        </row>
        <row r="1167">
          <cell r="E1167" t="str">
            <v>DHM2017</v>
          </cell>
          <cell r="F1167" t="str">
            <v>TTP</v>
          </cell>
        </row>
        <row r="1168">
          <cell r="E1168" t="str">
            <v>DHM2016</v>
          </cell>
          <cell r="F1168" t="str">
            <v>Vietland</v>
          </cell>
        </row>
        <row r="1169">
          <cell r="E1169" t="str">
            <v>DHM2015</v>
          </cell>
          <cell r="F1169" t="str">
            <v>Vietland</v>
          </cell>
        </row>
        <row r="1170">
          <cell r="E1170" t="str">
            <v>DHM2014</v>
          </cell>
          <cell r="F1170" t="str">
            <v>Vietland</v>
          </cell>
        </row>
        <row r="1171">
          <cell r="E1171" t="str">
            <v>DHM2013</v>
          </cell>
          <cell r="F1171" t="str">
            <v>AEA Audit</v>
          </cell>
        </row>
        <row r="1172">
          <cell r="E1172" t="str">
            <v>DHN2018</v>
          </cell>
          <cell r="F1172" t="str">
            <v>VACO</v>
          </cell>
        </row>
        <row r="1173">
          <cell r="E1173" t="str">
            <v>DHP2018</v>
          </cell>
          <cell r="F1173" t="str">
            <v>VACO</v>
          </cell>
        </row>
        <row r="1174">
          <cell r="E1174" t="str">
            <v>DHP2017</v>
          </cell>
          <cell r="F1174" t="str">
            <v>VACO</v>
          </cell>
        </row>
        <row r="1175">
          <cell r="E1175" t="str">
            <v>DHP2016</v>
          </cell>
          <cell r="F1175" t="str">
            <v>VACO</v>
          </cell>
        </row>
        <row r="1176">
          <cell r="E1176" t="str">
            <v>DHP2015</v>
          </cell>
          <cell r="F1176" t="str">
            <v>VACO</v>
          </cell>
        </row>
        <row r="1177">
          <cell r="E1177" t="str">
            <v>DHP2014</v>
          </cell>
          <cell r="F1177" t="str">
            <v>VACO</v>
          </cell>
        </row>
        <row r="1178">
          <cell r="E1178" t="str">
            <v>DHP2013</v>
          </cell>
          <cell r="F1178" t="str">
            <v>VACO</v>
          </cell>
        </row>
        <row r="1179">
          <cell r="E1179" t="str">
            <v>DHT2018</v>
          </cell>
          <cell r="F1179" t="str">
            <v>VAE</v>
          </cell>
        </row>
        <row r="1180">
          <cell r="E1180" t="str">
            <v>DHT2018</v>
          </cell>
          <cell r="F1180" t="str">
            <v>VAE</v>
          </cell>
        </row>
        <row r="1181">
          <cell r="E1181" t="str">
            <v>DHT2017</v>
          </cell>
          <cell r="F1181" t="str">
            <v>VAE</v>
          </cell>
        </row>
        <row r="1182">
          <cell r="E1182" t="str">
            <v>DHT2016</v>
          </cell>
          <cell r="F1182" t="str">
            <v>AnViet</v>
          </cell>
        </row>
        <row r="1183">
          <cell r="E1183" t="str">
            <v>DHT2015</v>
          </cell>
          <cell r="F1183" t="str">
            <v>AnViet</v>
          </cell>
        </row>
        <row r="1184">
          <cell r="E1184" t="str">
            <v>DHT2014</v>
          </cell>
          <cell r="F1184" t="str">
            <v>VietAnh</v>
          </cell>
        </row>
        <row r="1185">
          <cell r="E1185" t="str">
            <v>DHT2013</v>
          </cell>
          <cell r="F1185" t="str">
            <v>AEA Audit</v>
          </cell>
        </row>
        <row r="1186">
          <cell r="E1186" t="str">
            <v>DIC2018</v>
          </cell>
          <cell r="F1186" t="str">
            <v>AASCN</v>
          </cell>
        </row>
        <row r="1187">
          <cell r="E1187" t="str">
            <v>DIC2018</v>
          </cell>
          <cell r="F1187" t="str">
            <v>AASCN</v>
          </cell>
        </row>
        <row r="1188">
          <cell r="E1188" t="str">
            <v>DIC2017</v>
          </cell>
          <cell r="F1188" t="str">
            <v>AASCN</v>
          </cell>
        </row>
        <row r="1189">
          <cell r="E1189" t="str">
            <v>DIC2016</v>
          </cell>
          <cell r="F1189" t="str">
            <v>AASCN</v>
          </cell>
        </row>
        <row r="1190">
          <cell r="E1190" t="str">
            <v>DIC2015</v>
          </cell>
          <cell r="F1190" t="str">
            <v>AASCN</v>
          </cell>
        </row>
        <row r="1191">
          <cell r="E1191" t="str">
            <v>DIC2014</v>
          </cell>
          <cell r="F1191" t="str">
            <v>AASCN</v>
          </cell>
        </row>
        <row r="1192">
          <cell r="E1192" t="str">
            <v>DIC2013</v>
          </cell>
          <cell r="F1192" t="str">
            <v>AASCN</v>
          </cell>
        </row>
        <row r="1193">
          <cell r="E1193" t="str">
            <v>DID2018</v>
          </cell>
          <cell r="F1193" t="str">
            <v>AASCN</v>
          </cell>
        </row>
        <row r="1194">
          <cell r="E1194" t="str">
            <v>DID2017</v>
          </cell>
          <cell r="F1194" t="str">
            <v>AASCN</v>
          </cell>
        </row>
        <row r="1195">
          <cell r="E1195" t="str">
            <v>DID2016</v>
          </cell>
          <cell r="F1195" t="str">
            <v>AASCN</v>
          </cell>
        </row>
        <row r="1196">
          <cell r="E1196" t="str">
            <v>DID2015</v>
          </cell>
          <cell r="F1196" t="str">
            <v>AASCN</v>
          </cell>
        </row>
        <row r="1197">
          <cell r="E1197" t="str">
            <v>DID2014</v>
          </cell>
          <cell r="F1197" t="str">
            <v>AASCN</v>
          </cell>
        </row>
        <row r="1198">
          <cell r="E1198" t="str">
            <v>DID2013</v>
          </cell>
          <cell r="F1198" t="str">
            <v>CPA VIETNAM</v>
          </cell>
        </row>
        <row r="1199">
          <cell r="E1199" t="str">
            <v>DIG2018</v>
          </cell>
          <cell r="F1199" t="str">
            <v>EY</v>
          </cell>
        </row>
        <row r="1200">
          <cell r="E1200" t="str">
            <v>DIG2018</v>
          </cell>
          <cell r="F1200" t="str">
            <v>EY</v>
          </cell>
        </row>
        <row r="1201">
          <cell r="E1201" t="str">
            <v>DIG2017</v>
          </cell>
          <cell r="F1201" t="str">
            <v>TTP</v>
          </cell>
        </row>
        <row r="1202">
          <cell r="E1202" t="str">
            <v>DIG2016</v>
          </cell>
          <cell r="F1202" t="str">
            <v>TTP</v>
          </cell>
        </row>
        <row r="1203">
          <cell r="E1203" t="str">
            <v>DIG2015</v>
          </cell>
          <cell r="F1203" t="str">
            <v>EY</v>
          </cell>
        </row>
        <row r="1204">
          <cell r="E1204" t="str">
            <v>DIG2014</v>
          </cell>
          <cell r="F1204" t="str">
            <v>AASCN</v>
          </cell>
        </row>
        <row r="1205">
          <cell r="E1205" t="str">
            <v>DIG2013</v>
          </cell>
          <cell r="F1205" t="str">
            <v>Kreston ACA</v>
          </cell>
        </row>
        <row r="1206">
          <cell r="E1206" t="str">
            <v>DIH2018</v>
          </cell>
          <cell r="F1206" t="str">
            <v>AAC</v>
          </cell>
        </row>
        <row r="1207">
          <cell r="E1207" t="str">
            <v>DIH2017</v>
          </cell>
          <cell r="F1207" t="str">
            <v>AAC</v>
          </cell>
        </row>
        <row r="1208">
          <cell r="E1208" t="str">
            <v>DIH2016</v>
          </cell>
          <cell r="F1208" t="str">
            <v>AAC</v>
          </cell>
        </row>
        <row r="1209">
          <cell r="E1209" t="str">
            <v>DIH2015</v>
          </cell>
          <cell r="F1209" t="str">
            <v>AAC</v>
          </cell>
        </row>
        <row r="1210">
          <cell r="E1210" t="str">
            <v>DIH2014</v>
          </cell>
          <cell r="F1210" t="str">
            <v>AAC</v>
          </cell>
        </row>
        <row r="1211">
          <cell r="E1211" t="str">
            <v>DIH2013</v>
          </cell>
          <cell r="F1211" t="str">
            <v>AAC</v>
          </cell>
        </row>
        <row r="1212">
          <cell r="E1212" t="str">
            <v>DL12018</v>
          </cell>
          <cell r="F1212" t="str">
            <v>AAC</v>
          </cell>
        </row>
        <row r="1213">
          <cell r="E1213" t="str">
            <v>DL12018</v>
          </cell>
          <cell r="F1213" t="str">
            <v>AAC</v>
          </cell>
        </row>
        <row r="1214">
          <cell r="E1214" t="str">
            <v>DL12017</v>
          </cell>
          <cell r="F1214" t="str">
            <v>AAC</v>
          </cell>
        </row>
        <row r="1215">
          <cell r="E1215" t="str">
            <v>DL12016</v>
          </cell>
          <cell r="F1215" t="str">
            <v>AAC</v>
          </cell>
        </row>
        <row r="1216">
          <cell r="E1216" t="str">
            <v>DL12015</v>
          </cell>
          <cell r="F1216" t="str">
            <v>AAC</v>
          </cell>
        </row>
        <row r="1217">
          <cell r="E1217" t="str">
            <v>DL12014</v>
          </cell>
          <cell r="F1217" t="str">
            <v>AAC</v>
          </cell>
        </row>
        <row r="1218">
          <cell r="E1218" t="str">
            <v>DL12013</v>
          </cell>
          <cell r="F1218" t="str">
            <v>AAC</v>
          </cell>
        </row>
        <row r="1219">
          <cell r="E1219" t="str">
            <v>DLD2018</v>
          </cell>
          <cell r="F1219" t="str">
            <v>Vietvalues</v>
          </cell>
        </row>
        <row r="1220">
          <cell r="E1220" t="str">
            <v>DLG2018</v>
          </cell>
          <cell r="F1220" t="str">
            <v>AAC</v>
          </cell>
        </row>
        <row r="1221">
          <cell r="E1221" t="str">
            <v>DLG2018</v>
          </cell>
          <cell r="F1221" t="str">
            <v>AAC</v>
          </cell>
        </row>
        <row r="1222">
          <cell r="E1222" t="str">
            <v>DLG2017</v>
          </cell>
          <cell r="F1222" t="str">
            <v>AAC</v>
          </cell>
        </row>
        <row r="1223">
          <cell r="E1223" t="str">
            <v>DLG2016</v>
          </cell>
          <cell r="F1223" t="str">
            <v>AAC</v>
          </cell>
        </row>
        <row r="1224">
          <cell r="E1224" t="str">
            <v>DLG2015</v>
          </cell>
          <cell r="F1224" t="str">
            <v>AAC</v>
          </cell>
        </row>
        <row r="1225">
          <cell r="E1225" t="str">
            <v>DLG2014</v>
          </cell>
          <cell r="F1225" t="str">
            <v>AAC</v>
          </cell>
        </row>
        <row r="1226">
          <cell r="E1226" t="str">
            <v>DLG2013</v>
          </cell>
          <cell r="F1226" t="str">
            <v>AAC</v>
          </cell>
        </row>
        <row r="1227">
          <cell r="E1227" t="str">
            <v>DLR2018</v>
          </cell>
          <cell r="F1227" t="str">
            <v>AASCN</v>
          </cell>
        </row>
        <row r="1228">
          <cell r="E1228" t="str">
            <v>DLR2018</v>
          </cell>
          <cell r="F1228" t="str">
            <v>AASCN</v>
          </cell>
        </row>
        <row r="1229">
          <cell r="E1229" t="str">
            <v>DLR2017</v>
          </cell>
          <cell r="F1229" t="str">
            <v>AASCN</v>
          </cell>
        </row>
        <row r="1230">
          <cell r="E1230" t="str">
            <v>DLR2016</v>
          </cell>
          <cell r="F1230" t="str">
            <v>AASCN</v>
          </cell>
        </row>
        <row r="1231">
          <cell r="E1231" t="str">
            <v>DLR2015</v>
          </cell>
          <cell r="F1231" t="str">
            <v>AASCN</v>
          </cell>
        </row>
        <row r="1232">
          <cell r="E1232" t="str">
            <v>DLR2014</v>
          </cell>
          <cell r="F1232" t="str">
            <v>AASCS</v>
          </cell>
        </row>
        <row r="1233">
          <cell r="E1233" t="str">
            <v>DLR2013</v>
          </cell>
          <cell r="F1233" t="str">
            <v>AASCS</v>
          </cell>
        </row>
        <row r="1234">
          <cell r="E1234" t="str">
            <v>DLT2018</v>
          </cell>
          <cell r="F1234" t="str">
            <v>BDO</v>
          </cell>
        </row>
        <row r="1235">
          <cell r="E1235" t="str">
            <v>DM72018</v>
          </cell>
          <cell r="F1235" t="str">
            <v>AASCN</v>
          </cell>
        </row>
        <row r="1236">
          <cell r="E1236" t="str">
            <v>DMC2018</v>
          </cell>
          <cell r="F1236" t="str">
            <v>EY</v>
          </cell>
        </row>
        <row r="1237">
          <cell r="E1237" t="str">
            <v>DMC2017</v>
          </cell>
          <cell r="F1237" t="str">
            <v>EY</v>
          </cell>
        </row>
        <row r="1238">
          <cell r="E1238" t="str">
            <v>DMC2016</v>
          </cell>
          <cell r="F1238" t="str">
            <v>EY</v>
          </cell>
        </row>
        <row r="1239">
          <cell r="E1239" t="str">
            <v>DMC2015</v>
          </cell>
          <cell r="F1239" t="str">
            <v>EY</v>
          </cell>
        </row>
        <row r="1240">
          <cell r="E1240" t="str">
            <v>DMC2014</v>
          </cell>
          <cell r="F1240" t="str">
            <v>Deloitte</v>
          </cell>
        </row>
        <row r="1241">
          <cell r="E1241" t="str">
            <v>DMC2013</v>
          </cell>
          <cell r="F1241" t="str">
            <v>Deloitte</v>
          </cell>
        </row>
        <row r="1242">
          <cell r="E1242" t="str">
            <v>DNA2018</v>
          </cell>
          <cell r="F1242" t="str">
            <v>A&amp;C</v>
          </cell>
        </row>
        <row r="1243">
          <cell r="E1243" t="str">
            <v>DNC2018</v>
          </cell>
          <cell r="F1243" t="str">
            <v>VACO</v>
          </cell>
        </row>
        <row r="1244">
          <cell r="E1244" t="str">
            <v>DNC2017</v>
          </cell>
          <cell r="F1244" t="str">
            <v>NVT</v>
          </cell>
        </row>
        <row r="1245">
          <cell r="E1245" t="str">
            <v>DNC2016</v>
          </cell>
          <cell r="F1245" t="str">
            <v>NVT</v>
          </cell>
        </row>
        <row r="1246">
          <cell r="E1246" t="str">
            <v>DNC2015</v>
          </cell>
          <cell r="F1246" t="str">
            <v>AnViet</v>
          </cell>
        </row>
        <row r="1247">
          <cell r="E1247" t="str">
            <v>DNC2014</v>
          </cell>
          <cell r="F1247" t="str">
            <v>VietAnh</v>
          </cell>
        </row>
        <row r="1248">
          <cell r="E1248" t="str">
            <v>DNC2013</v>
          </cell>
          <cell r="F1248" t="str">
            <v>AISC</v>
          </cell>
        </row>
        <row r="1249">
          <cell r="E1249" t="str">
            <v>DND2018</v>
          </cell>
          <cell r="F1249" t="str">
            <v>RSM</v>
          </cell>
        </row>
        <row r="1250">
          <cell r="E1250" t="str">
            <v>DNE2018</v>
          </cell>
          <cell r="F1250" t="str">
            <v>AAC</v>
          </cell>
        </row>
        <row r="1251">
          <cell r="E1251" t="str">
            <v>DNH2018</v>
          </cell>
          <cell r="F1251" t="str">
            <v>KPMG</v>
          </cell>
        </row>
        <row r="1252">
          <cell r="E1252" t="str">
            <v>DNH2018</v>
          </cell>
          <cell r="F1252" t="str">
            <v>KPMG</v>
          </cell>
        </row>
        <row r="1253">
          <cell r="E1253" t="str">
            <v>DNL2018</v>
          </cell>
          <cell r="F1253" t="str">
            <v>AAC</v>
          </cell>
        </row>
        <row r="1254">
          <cell r="E1254" t="str">
            <v>DNM2018</v>
          </cell>
          <cell r="F1254" t="str">
            <v>RSM</v>
          </cell>
        </row>
        <row r="1255">
          <cell r="E1255" t="str">
            <v>DNM2017</v>
          </cell>
          <cell r="F1255" t="str">
            <v>RSM</v>
          </cell>
        </row>
        <row r="1256">
          <cell r="E1256" t="str">
            <v>DNM2016</v>
          </cell>
          <cell r="F1256" t="str">
            <v>AAC</v>
          </cell>
        </row>
        <row r="1257">
          <cell r="E1257" t="str">
            <v>DNM2015</v>
          </cell>
          <cell r="F1257" t="str">
            <v>Vietvalues</v>
          </cell>
        </row>
        <row r="1258">
          <cell r="E1258" t="str">
            <v>DNM2014</v>
          </cell>
          <cell r="F1258" t="str">
            <v>AAC</v>
          </cell>
        </row>
        <row r="1259">
          <cell r="E1259" t="str">
            <v>DNM2013</v>
          </cell>
          <cell r="F1259" t="str">
            <v>AAC</v>
          </cell>
        </row>
        <row r="1260">
          <cell r="E1260" t="str">
            <v>DNN2018</v>
          </cell>
          <cell r="F1260" t="str">
            <v>AAC</v>
          </cell>
        </row>
        <row r="1261">
          <cell r="E1261" t="str">
            <v>DNP2018</v>
          </cell>
          <cell r="F1261" t="str">
            <v>AFC</v>
          </cell>
        </row>
        <row r="1262">
          <cell r="E1262" t="str">
            <v>DNP2018</v>
          </cell>
          <cell r="F1262" t="str">
            <v>AFC</v>
          </cell>
        </row>
        <row r="1263">
          <cell r="E1263" t="str">
            <v>DNP2017</v>
          </cell>
          <cell r="F1263" t="str">
            <v>PKF</v>
          </cell>
        </row>
        <row r="1264">
          <cell r="E1264" t="str">
            <v>DNP2016</v>
          </cell>
          <cell r="F1264" t="str">
            <v>AFC</v>
          </cell>
        </row>
        <row r="1265">
          <cell r="E1265" t="str">
            <v>DNP2015</v>
          </cell>
          <cell r="F1265" t="str">
            <v>AVA</v>
          </cell>
        </row>
        <row r="1266">
          <cell r="E1266" t="str">
            <v>DNP2014</v>
          </cell>
          <cell r="F1266" t="str">
            <v>TDK</v>
          </cell>
        </row>
        <row r="1267">
          <cell r="E1267" t="str">
            <v>DNP2013</v>
          </cell>
          <cell r="F1267" t="str">
            <v>AVINA-IAFC</v>
          </cell>
        </row>
        <row r="1268">
          <cell r="E1268" t="str">
            <v>DNR2018</v>
          </cell>
          <cell r="F1268" t="str">
            <v>PKF</v>
          </cell>
        </row>
        <row r="1269">
          <cell r="E1269" t="str">
            <v>DNS2018</v>
          </cell>
          <cell r="F1269" t="str">
            <v>AASC</v>
          </cell>
        </row>
        <row r="1270">
          <cell r="E1270" t="str">
            <v>DNSE2018</v>
          </cell>
          <cell r="F1270" t="str">
            <v>VACO</v>
          </cell>
        </row>
        <row r="1271">
          <cell r="E1271" t="str">
            <v>DNW2018</v>
          </cell>
          <cell r="F1271" t="str">
            <v>RSM</v>
          </cell>
        </row>
        <row r="1272">
          <cell r="E1272" t="str">
            <v>DNW2018</v>
          </cell>
          <cell r="F1272" t="str">
            <v>RSM</v>
          </cell>
        </row>
        <row r="1273">
          <cell r="E1273" t="str">
            <v>DNY2018</v>
          </cell>
          <cell r="F1273" t="str">
            <v>AAC</v>
          </cell>
        </row>
        <row r="1274">
          <cell r="E1274" t="str">
            <v>DNY2017</v>
          </cell>
          <cell r="F1274" t="str">
            <v>AAC</v>
          </cell>
        </row>
        <row r="1275">
          <cell r="E1275" t="str">
            <v>DNY2016</v>
          </cell>
          <cell r="F1275" t="str">
            <v>AAC</v>
          </cell>
        </row>
        <row r="1276">
          <cell r="E1276" t="str">
            <v>DNY2015</v>
          </cell>
          <cell r="F1276" t="str">
            <v>AAC</v>
          </cell>
        </row>
        <row r="1277">
          <cell r="E1277" t="str">
            <v>DNY2014</v>
          </cell>
          <cell r="F1277" t="str">
            <v>AAC</v>
          </cell>
        </row>
        <row r="1278">
          <cell r="E1278" t="str">
            <v>DNY2013</v>
          </cell>
          <cell r="F1278" t="str">
            <v>AAC</v>
          </cell>
        </row>
        <row r="1279">
          <cell r="E1279" t="str">
            <v>DOC2018</v>
          </cell>
          <cell r="F1279" t="str">
            <v>RSM</v>
          </cell>
        </row>
        <row r="1280">
          <cell r="E1280" t="str">
            <v>DONAFOODS2018</v>
          </cell>
          <cell r="F1280" t="str">
            <v>AASC</v>
          </cell>
        </row>
        <row r="1281">
          <cell r="E1281" t="str">
            <v>DONAFOODS2018</v>
          </cell>
          <cell r="F1281" t="str">
            <v>AASC</v>
          </cell>
        </row>
        <row r="1282">
          <cell r="E1282" t="str">
            <v>DOP2018</v>
          </cell>
          <cell r="F1282" t="str">
            <v>AFC</v>
          </cell>
        </row>
        <row r="1283">
          <cell r="E1283" t="str">
            <v>DP12018</v>
          </cell>
          <cell r="F1283" t="str">
            <v>KPMG</v>
          </cell>
        </row>
        <row r="1284">
          <cell r="E1284" t="str">
            <v>DP22018</v>
          </cell>
          <cell r="F1284" t="str">
            <v>VAE</v>
          </cell>
        </row>
        <row r="1285">
          <cell r="E1285" t="str">
            <v>DP32018</v>
          </cell>
          <cell r="F1285" t="str">
            <v>VAE</v>
          </cell>
        </row>
        <row r="1286">
          <cell r="E1286" t="str">
            <v>DP32017</v>
          </cell>
          <cell r="F1286" t="str">
            <v>VAE</v>
          </cell>
        </row>
        <row r="1287">
          <cell r="E1287" t="str">
            <v>DP32016</v>
          </cell>
          <cell r="F1287" t="str">
            <v>VAE</v>
          </cell>
        </row>
        <row r="1288">
          <cell r="E1288" t="str">
            <v>DP32015</v>
          </cell>
          <cell r="F1288" t="str">
            <v>VAE</v>
          </cell>
        </row>
        <row r="1289">
          <cell r="E1289" t="str">
            <v>DP32014</v>
          </cell>
          <cell r="F1289" t="str">
            <v>VAE</v>
          </cell>
        </row>
        <row r="1290">
          <cell r="E1290" t="str">
            <v>DP32013</v>
          </cell>
          <cell r="F1290" t="str">
            <v>VAE</v>
          </cell>
        </row>
        <row r="1291">
          <cell r="E1291" t="str">
            <v>DPC2018</v>
          </cell>
          <cell r="F1291" t="str">
            <v>AASC</v>
          </cell>
        </row>
        <row r="1292">
          <cell r="E1292" t="str">
            <v>DPC2017</v>
          </cell>
          <cell r="F1292" t="str">
            <v>AISC</v>
          </cell>
        </row>
        <row r="1293">
          <cell r="E1293" t="str">
            <v>DPC2016</v>
          </cell>
          <cell r="F1293" t="str">
            <v>AISC</v>
          </cell>
        </row>
        <row r="1294">
          <cell r="E1294" t="str">
            <v>DPC2015</v>
          </cell>
          <cell r="F1294" t="str">
            <v>AISC</v>
          </cell>
        </row>
        <row r="1295">
          <cell r="E1295" t="str">
            <v>DPC2014</v>
          </cell>
          <cell r="F1295" t="str">
            <v>AISC</v>
          </cell>
        </row>
        <row r="1296">
          <cell r="E1296" t="str">
            <v>DPC2013</v>
          </cell>
          <cell r="F1296" t="str">
            <v>AISC</v>
          </cell>
        </row>
        <row r="1297">
          <cell r="E1297" t="str">
            <v>DPG2018</v>
          </cell>
          <cell r="F1297" t="str">
            <v>A&amp;C</v>
          </cell>
        </row>
        <row r="1298">
          <cell r="E1298" t="str">
            <v>DPG2018</v>
          </cell>
          <cell r="F1298" t="str">
            <v>A&amp;C</v>
          </cell>
        </row>
        <row r="1299">
          <cell r="E1299" t="str">
            <v>DPG2017</v>
          </cell>
          <cell r="F1299" t="str">
            <v>A&amp;C</v>
          </cell>
        </row>
        <row r="1300">
          <cell r="E1300" t="str">
            <v>DPG2016</v>
          </cell>
          <cell r="F1300" t="str">
            <v>A&amp;C</v>
          </cell>
        </row>
        <row r="1301">
          <cell r="E1301" t="str">
            <v>DPG2015</v>
          </cell>
          <cell r="F1301" t="str">
            <v>A&amp;C</v>
          </cell>
        </row>
        <row r="1302">
          <cell r="E1302" t="str">
            <v>DPG2014</v>
          </cell>
          <cell r="F1302" t="str">
            <v>A&amp;C</v>
          </cell>
        </row>
        <row r="1303">
          <cell r="E1303" t="str">
            <v>DPG2013</v>
          </cell>
          <cell r="F1303" t="str">
            <v>A&amp;C</v>
          </cell>
        </row>
        <row r="1304">
          <cell r="E1304" t="str">
            <v>DPH2018</v>
          </cell>
          <cell r="F1304" t="str">
            <v>BDO</v>
          </cell>
        </row>
        <row r="1305">
          <cell r="E1305" t="str">
            <v>DPM2018</v>
          </cell>
          <cell r="F1305" t="str">
            <v>Deloitte</v>
          </cell>
        </row>
        <row r="1306">
          <cell r="E1306" t="str">
            <v>DPM2018</v>
          </cell>
          <cell r="F1306" t="str">
            <v>Deloitte</v>
          </cell>
        </row>
        <row r="1307">
          <cell r="E1307" t="str">
            <v>DPM2017</v>
          </cell>
          <cell r="F1307" t="str">
            <v>Deloitte</v>
          </cell>
        </row>
        <row r="1308">
          <cell r="E1308" t="str">
            <v>DPM2016</v>
          </cell>
          <cell r="F1308" t="str">
            <v>Deloitte</v>
          </cell>
        </row>
        <row r="1309">
          <cell r="E1309" t="str">
            <v>DPM2015</v>
          </cell>
          <cell r="F1309" t="str">
            <v>Deloitte</v>
          </cell>
        </row>
        <row r="1310">
          <cell r="E1310" t="str">
            <v>DPM2014</v>
          </cell>
          <cell r="F1310" t="str">
            <v>Deloitte</v>
          </cell>
        </row>
        <row r="1311">
          <cell r="E1311" t="str">
            <v>DPM2013</v>
          </cell>
          <cell r="F1311" t="str">
            <v>Deloitte</v>
          </cell>
        </row>
        <row r="1312">
          <cell r="E1312" t="str">
            <v>DPP2018</v>
          </cell>
          <cell r="F1312" t="str">
            <v>AASC</v>
          </cell>
        </row>
        <row r="1313">
          <cell r="E1313" t="str">
            <v>DPR2018</v>
          </cell>
          <cell r="F1313" t="str">
            <v>AASC</v>
          </cell>
        </row>
        <row r="1314">
          <cell r="E1314" t="str">
            <v>DPR2018</v>
          </cell>
          <cell r="F1314" t="str">
            <v>AASC</v>
          </cell>
        </row>
        <row r="1315">
          <cell r="E1315" t="str">
            <v>DPR2017</v>
          </cell>
          <cell r="F1315" t="str">
            <v>AVA</v>
          </cell>
        </row>
        <row r="1316">
          <cell r="E1316" t="str">
            <v>DPR2016</v>
          </cell>
          <cell r="F1316" t="str">
            <v>AVA</v>
          </cell>
        </row>
        <row r="1317">
          <cell r="E1317" t="str">
            <v>DPR2015</v>
          </cell>
          <cell r="F1317" t="str">
            <v>AVA</v>
          </cell>
        </row>
        <row r="1318">
          <cell r="E1318" t="str">
            <v>DPR2014</v>
          </cell>
          <cell r="F1318" t="str">
            <v>AASC</v>
          </cell>
        </row>
        <row r="1319">
          <cell r="E1319" t="str">
            <v>DPR2013</v>
          </cell>
          <cell r="F1319" t="str">
            <v>AVA</v>
          </cell>
        </row>
        <row r="1320">
          <cell r="E1320" t="str">
            <v>DPS2017</v>
          </cell>
          <cell r="F1320" t="str">
            <v>PKF</v>
          </cell>
        </row>
        <row r="1321">
          <cell r="E1321" t="str">
            <v>DPS2016</v>
          </cell>
          <cell r="F1321" t="str">
            <v>PKF</v>
          </cell>
        </row>
        <row r="1322">
          <cell r="E1322" t="str">
            <v>DPS2015</v>
          </cell>
          <cell r="F1322" t="str">
            <v>PKF</v>
          </cell>
        </row>
        <row r="1323">
          <cell r="E1323" t="str">
            <v>DPS2014</v>
          </cell>
          <cell r="F1323" t="str">
            <v>AAT</v>
          </cell>
        </row>
        <row r="1324">
          <cell r="E1324" t="str">
            <v>DPS2013</v>
          </cell>
          <cell r="F1324" t="str">
            <v>AAT</v>
          </cell>
        </row>
        <row r="1325">
          <cell r="E1325" t="str">
            <v>DQC2018</v>
          </cell>
          <cell r="F1325" t="str">
            <v>AASCN</v>
          </cell>
        </row>
        <row r="1326">
          <cell r="E1326" t="str">
            <v>DQC2018</v>
          </cell>
          <cell r="F1326" t="str">
            <v>AASCN</v>
          </cell>
        </row>
        <row r="1327">
          <cell r="E1327" t="str">
            <v>DQC2017</v>
          </cell>
          <cell r="F1327" t="str">
            <v>AASCN</v>
          </cell>
        </row>
        <row r="1328">
          <cell r="E1328" t="str">
            <v>DQC2016</v>
          </cell>
          <cell r="F1328" t="str">
            <v>AASCN</v>
          </cell>
        </row>
        <row r="1329">
          <cell r="E1329" t="str">
            <v>DQC2015</v>
          </cell>
          <cell r="F1329" t="str">
            <v>AASCN</v>
          </cell>
        </row>
        <row r="1330">
          <cell r="E1330" t="str">
            <v>DQC2014</v>
          </cell>
          <cell r="F1330" t="str">
            <v>AASCN</v>
          </cell>
        </row>
        <row r="1331">
          <cell r="E1331" t="str">
            <v>DQC2013</v>
          </cell>
          <cell r="F1331" t="str">
            <v>DTL</v>
          </cell>
        </row>
        <row r="1332">
          <cell r="E1332" t="str">
            <v>DRC2018</v>
          </cell>
          <cell r="F1332" t="str">
            <v>AAC</v>
          </cell>
        </row>
        <row r="1333">
          <cell r="E1333" t="str">
            <v>DRC2017</v>
          </cell>
          <cell r="F1333" t="str">
            <v>AASC</v>
          </cell>
        </row>
        <row r="1334">
          <cell r="E1334" t="str">
            <v>DRC2016</v>
          </cell>
          <cell r="F1334" t="str">
            <v>AASC</v>
          </cell>
        </row>
        <row r="1335">
          <cell r="E1335" t="str">
            <v>DRC2015</v>
          </cell>
          <cell r="F1335" t="str">
            <v>AISC</v>
          </cell>
        </row>
        <row r="1336">
          <cell r="E1336" t="str">
            <v>DRC2014</v>
          </cell>
          <cell r="F1336" t="str">
            <v>AASC</v>
          </cell>
        </row>
        <row r="1337">
          <cell r="E1337" t="str">
            <v>DRC2013</v>
          </cell>
          <cell r="F1337" t="str">
            <v>AAC</v>
          </cell>
        </row>
        <row r="1338">
          <cell r="E1338" t="str">
            <v>DRH2018</v>
          </cell>
          <cell r="F1338" t="str">
            <v>EY</v>
          </cell>
        </row>
        <row r="1339">
          <cell r="E1339" t="str">
            <v>DRH2018</v>
          </cell>
          <cell r="F1339" t="str">
            <v>EY</v>
          </cell>
        </row>
        <row r="1340">
          <cell r="E1340" t="str">
            <v>DRH2017</v>
          </cell>
          <cell r="F1340" t="str">
            <v>EY</v>
          </cell>
        </row>
        <row r="1341">
          <cell r="E1341" t="str">
            <v>DRH2016</v>
          </cell>
          <cell r="F1341" t="str">
            <v>UHY ACA</v>
          </cell>
        </row>
        <row r="1342">
          <cell r="E1342" t="str">
            <v>DRH2015</v>
          </cell>
          <cell r="F1342" t="str">
            <v>UHY ACA</v>
          </cell>
        </row>
        <row r="1343">
          <cell r="E1343" t="str">
            <v>DRH2014</v>
          </cell>
          <cell r="F1343" t="str">
            <v>UHY ACA</v>
          </cell>
        </row>
        <row r="1344">
          <cell r="E1344" t="str">
            <v>DRH2013</v>
          </cell>
          <cell r="F1344" t="str">
            <v>UHY</v>
          </cell>
        </row>
        <row r="1345">
          <cell r="E1345" t="str">
            <v>DRI2018</v>
          </cell>
          <cell r="F1345" t="str">
            <v>AFC</v>
          </cell>
        </row>
        <row r="1346">
          <cell r="E1346" t="str">
            <v>DRI2018</v>
          </cell>
          <cell r="F1346" t="str">
            <v>AFC</v>
          </cell>
        </row>
        <row r="1347">
          <cell r="E1347" t="str">
            <v>DRL2018</v>
          </cell>
          <cell r="F1347" t="str">
            <v>AAC</v>
          </cell>
        </row>
        <row r="1348">
          <cell r="E1348" t="str">
            <v>DRL2017</v>
          </cell>
          <cell r="F1348" t="str">
            <v>RSM</v>
          </cell>
        </row>
        <row r="1349">
          <cell r="E1349" t="str">
            <v>DRL2016</v>
          </cell>
          <cell r="F1349" t="str">
            <v>AAC</v>
          </cell>
        </row>
        <row r="1350">
          <cell r="E1350" t="str">
            <v>DRL2015</v>
          </cell>
          <cell r="F1350" t="str">
            <v>AAC</v>
          </cell>
        </row>
        <row r="1351">
          <cell r="E1351" t="str">
            <v>DRL2014</v>
          </cell>
          <cell r="F1351" t="str">
            <v>AAC</v>
          </cell>
        </row>
        <row r="1352">
          <cell r="E1352" t="str">
            <v>DRL2013</v>
          </cell>
          <cell r="F1352" t="str">
            <v>AAC</v>
          </cell>
        </row>
        <row r="1353">
          <cell r="E1353" t="str">
            <v>DS32018</v>
          </cell>
          <cell r="F1353" t="str">
            <v>NVT</v>
          </cell>
        </row>
        <row r="1354">
          <cell r="E1354" t="str">
            <v>DS32017</v>
          </cell>
          <cell r="F1354" t="str">
            <v>AVA</v>
          </cell>
        </row>
        <row r="1355">
          <cell r="E1355" t="str">
            <v>DS32016</v>
          </cell>
          <cell r="F1355" t="str">
            <v>AVA</v>
          </cell>
        </row>
        <row r="1356">
          <cell r="E1356" t="str">
            <v>DS32015</v>
          </cell>
          <cell r="F1356" t="str">
            <v>AISC</v>
          </cell>
        </row>
        <row r="1357">
          <cell r="E1357" t="str">
            <v>DS32014</v>
          </cell>
          <cell r="F1357" t="str">
            <v>AAFC</v>
          </cell>
        </row>
        <row r="1358">
          <cell r="E1358" t="str">
            <v>DS32013</v>
          </cell>
          <cell r="F1358" t="str">
            <v/>
          </cell>
        </row>
        <row r="1359">
          <cell r="E1359" t="str">
            <v>DSC2018</v>
          </cell>
          <cell r="F1359" t="str">
            <v>Vietvalues</v>
          </cell>
        </row>
        <row r="1360">
          <cell r="E1360" t="str">
            <v>DSG2018</v>
          </cell>
          <cell r="F1360" t="str">
            <v>AASC</v>
          </cell>
        </row>
        <row r="1361">
          <cell r="E1361" t="str">
            <v>DSG2018</v>
          </cell>
          <cell r="F1361" t="str">
            <v>AASC</v>
          </cell>
        </row>
        <row r="1362">
          <cell r="E1362" t="str">
            <v>DSN2018</v>
          </cell>
          <cell r="F1362" t="str">
            <v>AISC</v>
          </cell>
        </row>
        <row r="1363">
          <cell r="E1363" t="str">
            <v>DSN2017</v>
          </cell>
          <cell r="F1363" t="str">
            <v>AISC</v>
          </cell>
        </row>
        <row r="1364">
          <cell r="E1364" t="str">
            <v>DSN2016</v>
          </cell>
          <cell r="F1364" t="str">
            <v>DFK</v>
          </cell>
        </row>
        <row r="1365">
          <cell r="E1365" t="str">
            <v>DSN2015</v>
          </cell>
          <cell r="F1365" t="str">
            <v>DFK</v>
          </cell>
        </row>
        <row r="1366">
          <cell r="E1366" t="str">
            <v>DSN2014</v>
          </cell>
          <cell r="F1366" t="str">
            <v>DFK</v>
          </cell>
        </row>
        <row r="1367">
          <cell r="E1367" t="str">
            <v>DSN2013</v>
          </cell>
          <cell r="F1367" t="str">
            <v>DFK</v>
          </cell>
        </row>
        <row r="1368">
          <cell r="E1368" t="str">
            <v>DSP2018</v>
          </cell>
          <cell r="F1368" t="str">
            <v>Deloitte</v>
          </cell>
        </row>
        <row r="1369">
          <cell r="E1369" t="str">
            <v>DSS2018</v>
          </cell>
          <cell r="F1369" t="str">
            <v>AASCN</v>
          </cell>
        </row>
        <row r="1370">
          <cell r="E1370" t="str">
            <v>DST2018</v>
          </cell>
          <cell r="F1370" t="str">
            <v>TTP</v>
          </cell>
        </row>
        <row r="1371">
          <cell r="E1371" t="str">
            <v>DST2018</v>
          </cell>
          <cell r="F1371" t="str">
            <v>TTP</v>
          </cell>
        </row>
        <row r="1372">
          <cell r="E1372" t="str">
            <v>DST2017</v>
          </cell>
          <cell r="F1372" t="str">
            <v>NVT</v>
          </cell>
        </row>
        <row r="1373">
          <cell r="E1373" t="str">
            <v>DST2016</v>
          </cell>
          <cell r="F1373" t="str">
            <v>NVT</v>
          </cell>
        </row>
        <row r="1374">
          <cell r="E1374" t="str">
            <v>DST2015</v>
          </cell>
          <cell r="F1374" t="str">
            <v>VACO</v>
          </cell>
        </row>
        <row r="1375">
          <cell r="E1375" t="str">
            <v>DST2014</v>
          </cell>
          <cell r="F1375" t="str">
            <v>VACO</v>
          </cell>
        </row>
        <row r="1376">
          <cell r="E1376" t="str">
            <v>DST2013</v>
          </cell>
          <cell r="F1376" t="str">
            <v>AAC</v>
          </cell>
        </row>
        <row r="1377">
          <cell r="E1377" t="str">
            <v>DSV2018</v>
          </cell>
          <cell r="F1377" t="str">
            <v>BDO</v>
          </cell>
        </row>
        <row r="1378">
          <cell r="E1378" t="str">
            <v>DT42018</v>
          </cell>
          <cell r="F1378" t="str">
            <v>CPA VIETNAM</v>
          </cell>
        </row>
        <row r="1379">
          <cell r="E1379" t="str">
            <v>DTA2018</v>
          </cell>
          <cell r="F1379" t="str">
            <v>AASCS</v>
          </cell>
        </row>
        <row r="1380">
          <cell r="E1380" t="str">
            <v>DTA2017</v>
          </cell>
          <cell r="F1380" t="str">
            <v>AASCS</v>
          </cell>
        </row>
        <row r="1381">
          <cell r="E1381" t="str">
            <v>DTA2016</v>
          </cell>
          <cell r="F1381" t="str">
            <v>DFK</v>
          </cell>
        </row>
        <row r="1382">
          <cell r="E1382" t="str">
            <v>DTA2015</v>
          </cell>
          <cell r="F1382" t="str">
            <v>DFK</v>
          </cell>
        </row>
        <row r="1383">
          <cell r="E1383" t="str">
            <v>DTA2014</v>
          </cell>
          <cell r="F1383" t="str">
            <v>DFK</v>
          </cell>
        </row>
        <row r="1384">
          <cell r="E1384" t="str">
            <v>DTA2013</v>
          </cell>
          <cell r="F1384" t="str">
            <v>DFK</v>
          </cell>
        </row>
        <row r="1385">
          <cell r="E1385" t="str">
            <v>DTC2018</v>
          </cell>
          <cell r="F1385" t="str">
            <v>AASC</v>
          </cell>
        </row>
        <row r="1386">
          <cell r="E1386" t="str">
            <v>DTD2018</v>
          </cell>
          <cell r="F1386" t="str">
            <v>PKF</v>
          </cell>
        </row>
        <row r="1387">
          <cell r="E1387" t="str">
            <v>DTD2018</v>
          </cell>
          <cell r="F1387" t="str">
            <v>PKF</v>
          </cell>
        </row>
        <row r="1388">
          <cell r="E1388" t="str">
            <v>DTD2017</v>
          </cell>
          <cell r="F1388" t="str">
            <v>PKF</v>
          </cell>
        </row>
        <row r="1389">
          <cell r="E1389" t="str">
            <v>DTD2016</v>
          </cell>
          <cell r="F1389" t="str">
            <v>PKF</v>
          </cell>
        </row>
        <row r="1390">
          <cell r="E1390" t="str">
            <v>DTD2015</v>
          </cell>
          <cell r="F1390" t="str">
            <v>PKF</v>
          </cell>
        </row>
        <row r="1391">
          <cell r="E1391" t="str">
            <v>DTD2014</v>
          </cell>
          <cell r="F1391" t="str">
            <v/>
          </cell>
        </row>
        <row r="1392">
          <cell r="E1392" t="str">
            <v>DTD2013</v>
          </cell>
          <cell r="F1392" t="str">
            <v/>
          </cell>
        </row>
        <row r="1393">
          <cell r="E1393" t="str">
            <v>DTF2018</v>
          </cell>
          <cell r="F1393" t="str">
            <v>AASC</v>
          </cell>
        </row>
        <row r="1394">
          <cell r="E1394" t="str">
            <v>DTG2018</v>
          </cell>
          <cell r="F1394" t="str">
            <v>AFC</v>
          </cell>
        </row>
        <row r="1395">
          <cell r="E1395" t="str">
            <v>DTI2018</v>
          </cell>
          <cell r="F1395" t="str">
            <v>VACO</v>
          </cell>
        </row>
        <row r="1396">
          <cell r="E1396" t="str">
            <v>DTI2018</v>
          </cell>
          <cell r="F1396" t="str">
            <v>VACO</v>
          </cell>
        </row>
        <row r="1397">
          <cell r="E1397" t="str">
            <v>DTK2018</v>
          </cell>
          <cell r="F1397" t="str">
            <v>PKF</v>
          </cell>
        </row>
        <row r="1398">
          <cell r="E1398" t="str">
            <v>DTK2018</v>
          </cell>
          <cell r="F1398" t="str">
            <v>PKF</v>
          </cell>
        </row>
        <row r="1399">
          <cell r="E1399" t="str">
            <v>DTL2018</v>
          </cell>
          <cell r="F1399" t="str">
            <v>Deloitte</v>
          </cell>
        </row>
        <row r="1400">
          <cell r="E1400" t="str">
            <v>DTL2018</v>
          </cell>
          <cell r="F1400" t="str">
            <v>Deloitte</v>
          </cell>
        </row>
        <row r="1401">
          <cell r="E1401" t="str">
            <v>DTL2017</v>
          </cell>
          <cell r="F1401" t="str">
            <v>Deloitte</v>
          </cell>
        </row>
        <row r="1402">
          <cell r="E1402" t="str">
            <v>DTL2016</v>
          </cell>
          <cell r="F1402" t="str">
            <v>RSM</v>
          </cell>
        </row>
        <row r="1403">
          <cell r="E1403" t="str">
            <v>DTL2015</v>
          </cell>
          <cell r="F1403" t="str">
            <v>DTL</v>
          </cell>
        </row>
        <row r="1404">
          <cell r="E1404" t="str">
            <v>DTL2014</v>
          </cell>
          <cell r="F1404" t="str">
            <v>DTL</v>
          </cell>
        </row>
        <row r="1405">
          <cell r="E1405" t="str">
            <v>DTL2013</v>
          </cell>
          <cell r="F1405" t="str">
            <v>DTL</v>
          </cell>
        </row>
        <row r="1406">
          <cell r="E1406" t="str">
            <v>DTN2018</v>
          </cell>
          <cell r="F1406" t="str">
            <v>UHY</v>
          </cell>
        </row>
        <row r="1407">
          <cell r="E1407" t="str">
            <v>DTT2018</v>
          </cell>
          <cell r="F1407" t="str">
            <v>AASC</v>
          </cell>
        </row>
        <row r="1408">
          <cell r="E1408" t="str">
            <v>DTT2017</v>
          </cell>
          <cell r="F1408" t="str">
            <v>AASC</v>
          </cell>
        </row>
        <row r="1409">
          <cell r="E1409" t="str">
            <v>DTT2016</v>
          </cell>
          <cell r="F1409" t="str">
            <v>AASC</v>
          </cell>
        </row>
        <row r="1410">
          <cell r="E1410" t="str">
            <v>DTT2015</v>
          </cell>
          <cell r="F1410" t="str">
            <v>AASC</v>
          </cell>
        </row>
        <row r="1411">
          <cell r="E1411" t="str">
            <v>DTT2014</v>
          </cell>
          <cell r="F1411" t="str">
            <v>AASC</v>
          </cell>
        </row>
        <row r="1412">
          <cell r="E1412" t="str">
            <v>DTT2013</v>
          </cell>
          <cell r="F1412" t="str">
            <v>AASCN</v>
          </cell>
        </row>
        <row r="1413">
          <cell r="E1413" t="str">
            <v>DTV2018</v>
          </cell>
          <cell r="F1413" t="str">
            <v>EY</v>
          </cell>
        </row>
        <row r="1414">
          <cell r="E1414" t="str">
            <v>DuocLieuTW22018</v>
          </cell>
          <cell r="F1414" t="str">
            <v>PWC</v>
          </cell>
        </row>
        <row r="1415">
          <cell r="E1415" t="str">
            <v>DuocLieuTW22018</v>
          </cell>
          <cell r="F1415" t="str">
            <v>PWC</v>
          </cell>
        </row>
        <row r="1416">
          <cell r="E1416" t="str">
            <v>DuocNgheAn2018</v>
          </cell>
          <cell r="F1416" t="str">
            <v>VACO</v>
          </cell>
        </row>
        <row r="1417">
          <cell r="E1417" t="str">
            <v>DuocYenBai2018</v>
          </cell>
          <cell r="F1417" t="str">
            <v>A&amp;C</v>
          </cell>
        </row>
        <row r="1418">
          <cell r="E1418" t="str">
            <v>DuongCanTho2018</v>
          </cell>
          <cell r="F1418" t="str">
            <v>A&amp;C</v>
          </cell>
        </row>
        <row r="1419">
          <cell r="E1419" t="str">
            <v>DuongCanTho2018</v>
          </cell>
          <cell r="F1419" t="str">
            <v>A&amp;C</v>
          </cell>
        </row>
        <row r="1420">
          <cell r="E1420" t="str">
            <v>DVC2018</v>
          </cell>
          <cell r="F1420" t="str">
            <v>VACO</v>
          </cell>
        </row>
        <row r="1421">
          <cell r="E1421" t="str">
            <v>DVC2018</v>
          </cell>
          <cell r="F1421" t="str">
            <v>VACO</v>
          </cell>
        </row>
        <row r="1422">
          <cell r="E1422" t="str">
            <v>DVN2018</v>
          </cell>
          <cell r="F1422" t="str">
            <v>KPMG</v>
          </cell>
        </row>
        <row r="1423">
          <cell r="E1423" t="str">
            <v>DVN2018</v>
          </cell>
          <cell r="F1423" t="str">
            <v>KPMG</v>
          </cell>
        </row>
        <row r="1424">
          <cell r="E1424" t="str">
            <v>DVP2018</v>
          </cell>
          <cell r="F1424" t="str">
            <v>VACO</v>
          </cell>
        </row>
        <row r="1425">
          <cell r="E1425" t="str">
            <v>DVP2017</v>
          </cell>
          <cell r="F1425" t="str">
            <v>UHY</v>
          </cell>
        </row>
        <row r="1426">
          <cell r="E1426" t="str">
            <v>DVP2016</v>
          </cell>
          <cell r="F1426" t="str">
            <v>UHY ACA</v>
          </cell>
        </row>
        <row r="1427">
          <cell r="E1427" t="str">
            <v>DVP2015</v>
          </cell>
          <cell r="F1427" t="str">
            <v>UHY ACA</v>
          </cell>
        </row>
        <row r="1428">
          <cell r="E1428" t="str">
            <v>DVP2014</v>
          </cell>
          <cell r="F1428" t="str">
            <v>VACO</v>
          </cell>
        </row>
        <row r="1429">
          <cell r="E1429" t="str">
            <v>DVP2013</v>
          </cell>
          <cell r="F1429" t="str">
            <v>VACO</v>
          </cell>
        </row>
        <row r="1430">
          <cell r="E1430" t="str">
            <v>DVSC2018</v>
          </cell>
          <cell r="F1430" t="str">
            <v>PKF</v>
          </cell>
        </row>
        <row r="1431">
          <cell r="E1431" t="str">
            <v>DVW2018</v>
          </cell>
          <cell r="F1431" t="str">
            <v>RSM</v>
          </cell>
        </row>
        <row r="1432">
          <cell r="E1432" t="str">
            <v>DWS2018</v>
          </cell>
          <cell r="F1432" t="str">
            <v>UHY</v>
          </cell>
        </row>
        <row r="1433">
          <cell r="E1433" t="str">
            <v>DWS2018</v>
          </cell>
          <cell r="F1433" t="str">
            <v>UHY</v>
          </cell>
        </row>
        <row r="1434">
          <cell r="E1434" t="str">
            <v>DXG2018</v>
          </cell>
          <cell r="F1434" t="str">
            <v>EY</v>
          </cell>
        </row>
        <row r="1435">
          <cell r="E1435" t="str">
            <v>DXG2018</v>
          </cell>
          <cell r="F1435" t="str">
            <v>EY</v>
          </cell>
        </row>
        <row r="1436">
          <cell r="E1436" t="str">
            <v>DXG2017</v>
          </cell>
          <cell r="F1436" t="str">
            <v>EY</v>
          </cell>
        </row>
        <row r="1437">
          <cell r="E1437" t="str">
            <v>DXG2016</v>
          </cell>
          <cell r="F1437" t="str">
            <v>EY</v>
          </cell>
        </row>
        <row r="1438">
          <cell r="E1438" t="str">
            <v>DXG2015</v>
          </cell>
          <cell r="F1438" t="str">
            <v>DFK</v>
          </cell>
        </row>
        <row r="1439">
          <cell r="E1439" t="str">
            <v>DXG2014</v>
          </cell>
          <cell r="F1439" t="str">
            <v>DFK</v>
          </cell>
        </row>
        <row r="1440">
          <cell r="E1440" t="str">
            <v>DXG2013</v>
          </cell>
          <cell r="F1440" t="str">
            <v>KTVN</v>
          </cell>
        </row>
        <row r="1441">
          <cell r="E1441" t="str">
            <v>DXL2018</v>
          </cell>
          <cell r="F1441" t="str">
            <v>TDK Thanglong</v>
          </cell>
        </row>
        <row r="1442">
          <cell r="E1442" t="str">
            <v>DXP2018</v>
          </cell>
          <cell r="F1442" t="str">
            <v>VACO</v>
          </cell>
        </row>
        <row r="1443">
          <cell r="E1443" t="str">
            <v>DXP2017</v>
          </cell>
          <cell r="F1443" t="str">
            <v>VACO</v>
          </cell>
        </row>
        <row r="1444">
          <cell r="E1444" t="str">
            <v>DXP2016</v>
          </cell>
          <cell r="F1444" t="str">
            <v>VACO</v>
          </cell>
        </row>
        <row r="1445">
          <cell r="E1445" t="str">
            <v>DXP2015</v>
          </cell>
          <cell r="F1445" t="str">
            <v>VACO</v>
          </cell>
        </row>
        <row r="1446">
          <cell r="E1446" t="str">
            <v>DXP2014</v>
          </cell>
          <cell r="F1446" t="str">
            <v>VACO</v>
          </cell>
        </row>
        <row r="1447">
          <cell r="E1447" t="str">
            <v>DXP2013</v>
          </cell>
          <cell r="F1447" t="str">
            <v>VACO</v>
          </cell>
        </row>
        <row r="1448">
          <cell r="E1448" t="str">
            <v>DXV2018</v>
          </cell>
          <cell r="F1448" t="str">
            <v>AnViet</v>
          </cell>
        </row>
        <row r="1449">
          <cell r="E1449" t="str">
            <v>DXV2017</v>
          </cell>
          <cell r="F1449" t="str">
            <v>AnViet</v>
          </cell>
        </row>
        <row r="1450">
          <cell r="E1450" t="str">
            <v>DXV2016</v>
          </cell>
          <cell r="F1450" t="str">
            <v>AnViet</v>
          </cell>
        </row>
        <row r="1451">
          <cell r="E1451" t="str">
            <v>DXV2015</v>
          </cell>
          <cell r="F1451" t="str">
            <v>AnViet</v>
          </cell>
        </row>
        <row r="1452">
          <cell r="E1452" t="str">
            <v>DXV2014</v>
          </cell>
          <cell r="F1452" t="str">
            <v>AASC</v>
          </cell>
        </row>
        <row r="1453">
          <cell r="E1453" t="str">
            <v>DXV2013</v>
          </cell>
          <cell r="F1453" t="str">
            <v>AAC</v>
          </cell>
        </row>
        <row r="1454">
          <cell r="E1454" t="str">
            <v>DZM2018</v>
          </cell>
          <cell r="F1454" t="str">
            <v>AIS</v>
          </cell>
        </row>
        <row r="1455">
          <cell r="E1455" t="str">
            <v>DZM2018</v>
          </cell>
          <cell r="F1455" t="str">
            <v>AISC</v>
          </cell>
        </row>
        <row r="1456">
          <cell r="E1456" t="str">
            <v>DZM2017</v>
          </cell>
          <cell r="F1456" t="str">
            <v>AISC</v>
          </cell>
        </row>
        <row r="1457">
          <cell r="E1457" t="str">
            <v>DZM2016</v>
          </cell>
          <cell r="F1457" t="str">
            <v>AISC</v>
          </cell>
        </row>
        <row r="1458">
          <cell r="E1458" t="str">
            <v>DZM2015</v>
          </cell>
          <cell r="F1458" t="str">
            <v>AISC</v>
          </cell>
        </row>
        <row r="1459">
          <cell r="E1459" t="str">
            <v>DZM2014</v>
          </cell>
          <cell r="F1459" t="str">
            <v>AISC</v>
          </cell>
        </row>
        <row r="1460">
          <cell r="E1460" t="str">
            <v>DZM2013</v>
          </cell>
          <cell r="F1460" t="str">
            <v>AISC</v>
          </cell>
        </row>
        <row r="1461">
          <cell r="E1461" t="str">
            <v>EAD2018</v>
          </cell>
          <cell r="F1461" t="str">
            <v>Vietvalues</v>
          </cell>
        </row>
        <row r="1462">
          <cell r="E1462" t="str">
            <v>EBS2018</v>
          </cell>
          <cell r="F1462" t="str">
            <v>PKF</v>
          </cell>
        </row>
        <row r="1463">
          <cell r="E1463" t="str">
            <v>EBS2017</v>
          </cell>
          <cell r="F1463" t="str">
            <v>AASC</v>
          </cell>
        </row>
        <row r="1464">
          <cell r="E1464" t="str">
            <v>EBS2016</v>
          </cell>
          <cell r="F1464" t="str">
            <v>AASC</v>
          </cell>
        </row>
        <row r="1465">
          <cell r="E1465" t="str">
            <v>EBS2015</v>
          </cell>
          <cell r="F1465" t="str">
            <v>AASC</v>
          </cell>
        </row>
        <row r="1466">
          <cell r="E1466" t="str">
            <v>EBS2014</v>
          </cell>
          <cell r="F1466" t="str">
            <v>AASC</v>
          </cell>
        </row>
        <row r="1467">
          <cell r="E1467" t="str">
            <v>EBS2013</v>
          </cell>
          <cell r="F1467" t="str">
            <v>AASC</v>
          </cell>
        </row>
        <row r="1468">
          <cell r="E1468" t="str">
            <v>ECI2018</v>
          </cell>
          <cell r="F1468" t="str">
            <v>AAC</v>
          </cell>
        </row>
        <row r="1469">
          <cell r="E1469" t="str">
            <v>ECI2017</v>
          </cell>
          <cell r="F1469" t="str">
            <v>AAC</v>
          </cell>
        </row>
        <row r="1470">
          <cell r="E1470" t="str">
            <v>ECI2016</v>
          </cell>
          <cell r="F1470" t="str">
            <v>AAC</v>
          </cell>
        </row>
        <row r="1471">
          <cell r="E1471" t="str">
            <v>ECI2015</v>
          </cell>
          <cell r="F1471" t="str">
            <v>AAC</v>
          </cell>
        </row>
        <row r="1472">
          <cell r="E1472" t="str">
            <v>ECI2014</v>
          </cell>
          <cell r="F1472" t="str">
            <v>AAC</v>
          </cell>
        </row>
        <row r="1473">
          <cell r="E1473" t="str">
            <v>ECI2013</v>
          </cell>
          <cell r="F1473" t="str">
            <v>AAC</v>
          </cell>
        </row>
        <row r="1474">
          <cell r="E1474" t="str">
            <v>EIB2018</v>
          </cell>
          <cell r="F1474" t="str">
            <v>KPMG</v>
          </cell>
        </row>
        <row r="1475">
          <cell r="E1475" t="str">
            <v>EIB2018</v>
          </cell>
          <cell r="F1475" t="str">
            <v>KPMG</v>
          </cell>
        </row>
        <row r="1476">
          <cell r="E1476" t="str">
            <v>EIB2017</v>
          </cell>
          <cell r="F1476" t="str">
            <v>KPMG</v>
          </cell>
        </row>
        <row r="1477">
          <cell r="E1477" t="str">
            <v>EIB2016</v>
          </cell>
          <cell r="F1477" t="str">
            <v>KPMG</v>
          </cell>
        </row>
        <row r="1478">
          <cell r="E1478" t="str">
            <v>EIB2015</v>
          </cell>
          <cell r="F1478" t="str">
            <v>KPMG</v>
          </cell>
        </row>
        <row r="1479">
          <cell r="E1479" t="str">
            <v>EIB2014</v>
          </cell>
          <cell r="F1479" t="str">
            <v>EY</v>
          </cell>
        </row>
        <row r="1480">
          <cell r="E1480" t="str">
            <v>EIB2013</v>
          </cell>
          <cell r="F1480" t="str">
            <v>EY</v>
          </cell>
        </row>
        <row r="1481">
          <cell r="E1481" t="str">
            <v>EIC2018</v>
          </cell>
          <cell r="F1481" t="str">
            <v>AAC</v>
          </cell>
        </row>
        <row r="1482">
          <cell r="E1482" t="str">
            <v>EID2018</v>
          </cell>
          <cell r="F1482" t="str">
            <v>AASC</v>
          </cell>
        </row>
        <row r="1483">
          <cell r="E1483" t="str">
            <v>EID2018</v>
          </cell>
          <cell r="F1483" t="str">
            <v>AASC</v>
          </cell>
        </row>
        <row r="1484">
          <cell r="E1484" t="str">
            <v>EID2017</v>
          </cell>
          <cell r="F1484" t="str">
            <v>AASC</v>
          </cell>
        </row>
        <row r="1485">
          <cell r="E1485" t="str">
            <v>EID2016</v>
          </cell>
          <cell r="F1485" t="str">
            <v>AASC</v>
          </cell>
        </row>
        <row r="1486">
          <cell r="E1486" t="str">
            <v>EID2015</v>
          </cell>
          <cell r="F1486" t="str">
            <v>AASC</v>
          </cell>
        </row>
        <row r="1487">
          <cell r="E1487" t="str">
            <v>EID2014</v>
          </cell>
          <cell r="F1487" t="str">
            <v>AASC</v>
          </cell>
        </row>
        <row r="1488">
          <cell r="E1488" t="str">
            <v>EID2013</v>
          </cell>
          <cell r="F1488" t="str">
            <v>AASC</v>
          </cell>
        </row>
        <row r="1489">
          <cell r="E1489" t="str">
            <v>EIN2018</v>
          </cell>
          <cell r="F1489" t="str">
            <v>AASCS</v>
          </cell>
        </row>
        <row r="1490">
          <cell r="E1490" t="str">
            <v>EIN2018</v>
          </cell>
          <cell r="F1490" t="str">
            <v>AASC</v>
          </cell>
        </row>
        <row r="1491">
          <cell r="E1491" t="str">
            <v>ELC2018</v>
          </cell>
          <cell r="F1491" t="str">
            <v>TTP</v>
          </cell>
        </row>
        <row r="1492">
          <cell r="E1492" t="str">
            <v>ELC2018</v>
          </cell>
          <cell r="F1492" t="str">
            <v>TTP</v>
          </cell>
        </row>
        <row r="1493">
          <cell r="E1493" t="str">
            <v>ELC2017</v>
          </cell>
          <cell r="F1493" t="str">
            <v>EY</v>
          </cell>
        </row>
        <row r="1494">
          <cell r="E1494" t="str">
            <v>ELC2016</v>
          </cell>
          <cell r="F1494" t="str">
            <v>EY</v>
          </cell>
        </row>
        <row r="1495">
          <cell r="E1495" t="str">
            <v>ELC2015</v>
          </cell>
          <cell r="F1495" t="str">
            <v>EY</v>
          </cell>
        </row>
        <row r="1496">
          <cell r="E1496" t="str">
            <v>ELC2014</v>
          </cell>
          <cell r="F1496" t="str">
            <v>EY</v>
          </cell>
        </row>
        <row r="1497">
          <cell r="E1497" t="str">
            <v>ELC2013</v>
          </cell>
          <cell r="F1497" t="str">
            <v>ASC</v>
          </cell>
        </row>
        <row r="1498">
          <cell r="E1498" t="str">
            <v>EMC2018</v>
          </cell>
          <cell r="F1498" t="str">
            <v>TTP</v>
          </cell>
        </row>
        <row r="1499">
          <cell r="E1499" t="str">
            <v>EMC2017</v>
          </cell>
          <cell r="F1499" t="str">
            <v>TTP</v>
          </cell>
        </row>
        <row r="1500">
          <cell r="E1500" t="str">
            <v>EMC2016</v>
          </cell>
          <cell r="F1500" t="str">
            <v>CPA HANOI</v>
          </cell>
        </row>
        <row r="1501">
          <cell r="E1501" t="str">
            <v>EMC2015</v>
          </cell>
          <cell r="F1501" t="str">
            <v>CPA HANOI</v>
          </cell>
        </row>
        <row r="1502">
          <cell r="E1502" t="str">
            <v>EMC2014</v>
          </cell>
          <cell r="F1502" t="str">
            <v>CPA HANOI</v>
          </cell>
        </row>
        <row r="1503">
          <cell r="E1503" t="str">
            <v>EMC2013</v>
          </cell>
          <cell r="F1503" t="str">
            <v>TDK</v>
          </cell>
        </row>
        <row r="1504">
          <cell r="E1504" t="str">
            <v>EME2018</v>
          </cell>
          <cell r="F1504" t="str">
            <v>UHY</v>
          </cell>
        </row>
        <row r="1505">
          <cell r="E1505" t="str">
            <v>EMS2018</v>
          </cell>
          <cell r="F1505" t="str">
            <v>VACO</v>
          </cell>
        </row>
        <row r="1506">
          <cell r="E1506" t="str">
            <v>EMS2018</v>
          </cell>
          <cell r="F1506" t="str">
            <v>VACO</v>
          </cell>
        </row>
        <row r="1507">
          <cell r="E1507" t="str">
            <v>EPC2018</v>
          </cell>
          <cell r="F1507" t="str">
            <v>AFA</v>
          </cell>
        </row>
        <row r="1508">
          <cell r="E1508" t="str">
            <v>EPH2018</v>
          </cell>
          <cell r="F1508" t="str">
            <v>RSM</v>
          </cell>
        </row>
        <row r="1509">
          <cell r="E1509" t="str">
            <v>EVE2018</v>
          </cell>
          <cell r="F1509" t="str">
            <v>EY</v>
          </cell>
        </row>
        <row r="1510">
          <cell r="E1510" t="str">
            <v>EVE2018</v>
          </cell>
          <cell r="F1510" t="str">
            <v>EY</v>
          </cell>
        </row>
        <row r="1511">
          <cell r="E1511" t="str">
            <v>EVE2017</v>
          </cell>
          <cell r="F1511" t="str">
            <v>EY</v>
          </cell>
        </row>
        <row r="1512">
          <cell r="E1512" t="str">
            <v>EVE2016</v>
          </cell>
          <cell r="F1512" t="str">
            <v>EY</v>
          </cell>
        </row>
        <row r="1513">
          <cell r="E1513" t="str">
            <v>EVE2015</v>
          </cell>
          <cell r="F1513" t="str">
            <v>EY</v>
          </cell>
        </row>
        <row r="1514">
          <cell r="E1514" t="str">
            <v>EVE2014</v>
          </cell>
          <cell r="F1514" t="str">
            <v>EY</v>
          </cell>
        </row>
        <row r="1515">
          <cell r="E1515" t="str">
            <v>EVE2013</v>
          </cell>
          <cell r="F1515" t="str">
            <v>Deloitte</v>
          </cell>
        </row>
        <row r="1516">
          <cell r="E1516" t="str">
            <v>EVF2018</v>
          </cell>
          <cell r="F1516" t="str">
            <v>Deloitte</v>
          </cell>
        </row>
        <row r="1517">
          <cell r="E1517" t="str">
            <v>EVG2018</v>
          </cell>
          <cell r="F1517" t="str">
            <v>VACO</v>
          </cell>
        </row>
        <row r="1518">
          <cell r="E1518" t="str">
            <v>EVG2018</v>
          </cell>
          <cell r="F1518" t="str">
            <v>VACO</v>
          </cell>
        </row>
        <row r="1519">
          <cell r="E1519" t="str">
            <v>EVG2017</v>
          </cell>
          <cell r="F1519" t="str">
            <v>CPA HANOI</v>
          </cell>
        </row>
        <row r="1520">
          <cell r="E1520" t="str">
            <v>EVG2016</v>
          </cell>
          <cell r="F1520" t="str">
            <v>CPA HANOI</v>
          </cell>
        </row>
        <row r="1521">
          <cell r="E1521" t="str">
            <v>EVG2015</v>
          </cell>
          <cell r="F1521" t="str">
            <v>CPA HANOI</v>
          </cell>
        </row>
        <row r="1522">
          <cell r="E1522" t="str">
            <v>EVG2014</v>
          </cell>
          <cell r="F1522" t="str">
            <v>CPA HANOI</v>
          </cell>
        </row>
        <row r="1523">
          <cell r="E1523" t="str">
            <v>EVG2013</v>
          </cell>
          <cell r="F1523" t="str">
            <v>CPA HANOI</v>
          </cell>
        </row>
        <row r="1524">
          <cell r="E1524" t="str">
            <v>EVS2018</v>
          </cell>
          <cell r="F1524" t="str">
            <v>AASC</v>
          </cell>
        </row>
        <row r="1525">
          <cell r="E1525" t="str">
            <v>Eximland2018</v>
          </cell>
          <cell r="F1525" t="str">
            <v>A&amp;C</v>
          </cell>
        </row>
        <row r="1526">
          <cell r="E1526" t="str">
            <v>Eximland2018</v>
          </cell>
          <cell r="F1526" t="str">
            <v>A&amp;C</v>
          </cell>
        </row>
        <row r="1527">
          <cell r="E1527" t="str">
            <v>FBC2018</v>
          </cell>
          <cell r="F1527" t="str">
            <v>VAE</v>
          </cell>
        </row>
        <row r="1528">
          <cell r="E1528" t="str">
            <v>FCC2018</v>
          </cell>
          <cell r="F1528" t="str">
            <v>AVA</v>
          </cell>
        </row>
        <row r="1529">
          <cell r="E1529" t="str">
            <v>FCM2018</v>
          </cell>
          <cell r="F1529" t="str">
            <v>CPA VIETNAM</v>
          </cell>
        </row>
        <row r="1530">
          <cell r="E1530" t="str">
            <v>FCM2018</v>
          </cell>
          <cell r="F1530" t="str">
            <v>CPA VIETNAM</v>
          </cell>
        </row>
        <row r="1531">
          <cell r="E1531" t="str">
            <v>FCM2017</v>
          </cell>
          <cell r="F1531" t="str">
            <v>CPA VIETNAM</v>
          </cell>
        </row>
        <row r="1532">
          <cell r="E1532" t="str">
            <v>FCM2016</v>
          </cell>
          <cell r="F1532" t="str">
            <v>CPA VIETNAM</v>
          </cell>
        </row>
        <row r="1533">
          <cell r="E1533" t="str">
            <v>FCM2015</v>
          </cell>
          <cell r="F1533" t="str">
            <v>CPA VIETNAM</v>
          </cell>
        </row>
        <row r="1534">
          <cell r="E1534" t="str">
            <v>FCM2014</v>
          </cell>
          <cell r="F1534" t="str">
            <v>TDK</v>
          </cell>
        </row>
        <row r="1535">
          <cell r="E1535" t="str">
            <v>FCM2013</v>
          </cell>
          <cell r="F1535" t="str">
            <v>CPA VIETNAM</v>
          </cell>
        </row>
        <row r="1536">
          <cell r="E1536" t="str">
            <v>FCN2018</v>
          </cell>
          <cell r="F1536" t="str">
            <v>CPA VIETNAM</v>
          </cell>
        </row>
        <row r="1537">
          <cell r="E1537" t="str">
            <v>FCN2018</v>
          </cell>
          <cell r="F1537" t="str">
            <v>CPA VIETNAM</v>
          </cell>
        </row>
        <row r="1538">
          <cell r="E1538" t="str">
            <v>FCN2017</v>
          </cell>
          <cell r="F1538" t="str">
            <v>CPA VIETNAM</v>
          </cell>
        </row>
        <row r="1539">
          <cell r="E1539" t="str">
            <v>FCN2016</v>
          </cell>
          <cell r="F1539" t="str">
            <v>CPA VIETNAM</v>
          </cell>
        </row>
        <row r="1540">
          <cell r="E1540" t="str">
            <v>FCN2015</v>
          </cell>
          <cell r="F1540" t="str">
            <v>CPA VIETNAM</v>
          </cell>
        </row>
        <row r="1541">
          <cell r="E1541" t="str">
            <v>FCN2014</v>
          </cell>
          <cell r="F1541" t="str">
            <v>TDK</v>
          </cell>
        </row>
        <row r="1542">
          <cell r="E1542" t="str">
            <v>FCN2013</v>
          </cell>
          <cell r="F1542" t="str">
            <v>CPA VIETNAM</v>
          </cell>
        </row>
        <row r="1543">
          <cell r="E1543" t="str">
            <v>FDC2018</v>
          </cell>
          <cell r="F1543" t="str">
            <v>EY</v>
          </cell>
        </row>
        <row r="1544">
          <cell r="E1544" t="str">
            <v>FDC2018</v>
          </cell>
          <cell r="F1544" t="str">
            <v>EY</v>
          </cell>
        </row>
        <row r="1545">
          <cell r="E1545" t="str">
            <v>FDC2017</v>
          </cell>
          <cell r="F1545" t="str">
            <v>PWC</v>
          </cell>
        </row>
        <row r="1546">
          <cell r="E1546" t="str">
            <v>FDC2016</v>
          </cell>
          <cell r="F1546" t="str">
            <v>PWC</v>
          </cell>
        </row>
        <row r="1547">
          <cell r="E1547" t="str">
            <v>FDC2015</v>
          </cell>
          <cell r="F1547" t="str">
            <v>PWC</v>
          </cell>
        </row>
        <row r="1548">
          <cell r="E1548" t="str">
            <v>FDC2014</v>
          </cell>
          <cell r="F1548" t="str">
            <v>PWC</v>
          </cell>
        </row>
        <row r="1549">
          <cell r="E1549" t="str">
            <v>FDC2013</v>
          </cell>
          <cell r="F1549" t="str">
            <v>PWC</v>
          </cell>
        </row>
        <row r="1550">
          <cell r="E1550" t="str">
            <v>FDT2018</v>
          </cell>
          <cell r="F1550" t="str">
            <v>RSM</v>
          </cell>
        </row>
        <row r="1551">
          <cell r="E1551" t="str">
            <v>FDT2017</v>
          </cell>
          <cell r="F1551" t="str">
            <v>RSM</v>
          </cell>
        </row>
        <row r="1552">
          <cell r="E1552" t="str">
            <v>FDT2016</v>
          </cell>
          <cell r="F1552" t="str">
            <v>RSM</v>
          </cell>
        </row>
        <row r="1553">
          <cell r="E1553" t="str">
            <v>FDT2015</v>
          </cell>
          <cell r="F1553" t="str">
            <v>DTL</v>
          </cell>
        </row>
        <row r="1554">
          <cell r="E1554" t="str">
            <v>FDT2014</v>
          </cell>
          <cell r="F1554" t="str">
            <v>DTL</v>
          </cell>
        </row>
        <row r="1555">
          <cell r="E1555" t="str">
            <v>FDT2013</v>
          </cell>
          <cell r="F1555" t="str">
            <v>DTL</v>
          </cell>
        </row>
        <row r="1556">
          <cell r="E1556" t="str">
            <v>FGL2018</v>
          </cell>
          <cell r="F1556" t="str">
            <v>Vietvalues</v>
          </cell>
        </row>
        <row r="1557">
          <cell r="E1557" t="str">
            <v>FHN2018</v>
          </cell>
          <cell r="F1557" t="str">
            <v>VACO</v>
          </cell>
        </row>
        <row r="1558">
          <cell r="E1558" t="str">
            <v>FHS2018</v>
          </cell>
          <cell r="F1558" t="str">
            <v>AASCS</v>
          </cell>
        </row>
        <row r="1559">
          <cell r="E1559" t="str">
            <v>FHS2018</v>
          </cell>
          <cell r="F1559" t="str">
            <v>AASCS</v>
          </cell>
        </row>
        <row r="1560">
          <cell r="E1560" t="str">
            <v>FIC2018</v>
          </cell>
          <cell r="F1560" t="str">
            <v>CPA VIETNAM</v>
          </cell>
        </row>
        <row r="1561">
          <cell r="E1561" t="str">
            <v>FID2018</v>
          </cell>
          <cell r="F1561" t="str">
            <v>AVA</v>
          </cell>
        </row>
        <row r="1562">
          <cell r="E1562" t="str">
            <v>FID2017</v>
          </cell>
          <cell r="F1562" t="str">
            <v>AVA</v>
          </cell>
        </row>
        <row r="1563">
          <cell r="E1563" t="str">
            <v>FID2016</v>
          </cell>
          <cell r="F1563" t="str">
            <v>AVA</v>
          </cell>
        </row>
        <row r="1564">
          <cell r="E1564" t="str">
            <v>FID2015</v>
          </cell>
          <cell r="F1564" t="str">
            <v>AASC</v>
          </cell>
        </row>
        <row r="1565">
          <cell r="E1565" t="str">
            <v>FID2014</v>
          </cell>
          <cell r="F1565" t="str">
            <v>Vietland</v>
          </cell>
        </row>
        <row r="1566">
          <cell r="E1566" t="str">
            <v>FID2013</v>
          </cell>
          <cell r="F1566" t="str">
            <v>Vietland</v>
          </cell>
        </row>
        <row r="1567">
          <cell r="E1567" t="str">
            <v>FIR2018</v>
          </cell>
          <cell r="F1567" t="str">
            <v>Vietland</v>
          </cell>
        </row>
        <row r="1568">
          <cell r="E1568" t="str">
            <v>FIR2017</v>
          </cell>
          <cell r="F1568" t="str">
            <v>Vietland</v>
          </cell>
        </row>
        <row r="1569">
          <cell r="E1569" t="str">
            <v>FIR2016</v>
          </cell>
          <cell r="F1569" t="str">
            <v>RSM</v>
          </cell>
        </row>
        <row r="1570">
          <cell r="E1570" t="str">
            <v>FIT2018</v>
          </cell>
          <cell r="F1570" t="str">
            <v>VACO</v>
          </cell>
        </row>
        <row r="1571">
          <cell r="E1571" t="str">
            <v>FIT2018</v>
          </cell>
          <cell r="F1571" t="str">
            <v>VACO</v>
          </cell>
        </row>
        <row r="1572">
          <cell r="E1572" t="str">
            <v>FIT2017</v>
          </cell>
          <cell r="F1572" t="str">
            <v>VACO</v>
          </cell>
        </row>
        <row r="1573">
          <cell r="E1573" t="str">
            <v>FIT2016</v>
          </cell>
          <cell r="F1573" t="str">
            <v>VACO</v>
          </cell>
        </row>
        <row r="1574">
          <cell r="E1574" t="str">
            <v>FIT2015</v>
          </cell>
          <cell r="F1574" t="str">
            <v>VACO</v>
          </cell>
        </row>
        <row r="1575">
          <cell r="E1575" t="str">
            <v>FIT2014</v>
          </cell>
          <cell r="F1575" t="str">
            <v>VACO</v>
          </cell>
        </row>
        <row r="1576">
          <cell r="E1576" t="str">
            <v>FIT2013</v>
          </cell>
          <cell r="F1576" t="str">
            <v>VACO</v>
          </cell>
        </row>
        <row r="1577">
          <cell r="E1577" t="str">
            <v>FLC2018</v>
          </cell>
          <cell r="F1577" t="str">
            <v>AASCS</v>
          </cell>
        </row>
        <row r="1578">
          <cell r="E1578" t="str">
            <v>FLC2018</v>
          </cell>
          <cell r="F1578" t="str">
            <v>AASCS</v>
          </cell>
        </row>
        <row r="1579">
          <cell r="E1579" t="str">
            <v>FLC2017</v>
          </cell>
          <cell r="F1579" t="str">
            <v>Grant Thornton</v>
          </cell>
        </row>
        <row r="1580">
          <cell r="E1580" t="str">
            <v>FLC2016</v>
          </cell>
          <cell r="F1580" t="str">
            <v>NVT</v>
          </cell>
        </row>
        <row r="1581">
          <cell r="E1581" t="str">
            <v>FLC2015</v>
          </cell>
          <cell r="F1581" t="str">
            <v>TDK</v>
          </cell>
        </row>
        <row r="1582">
          <cell r="E1582" t="str">
            <v>FLC2014</v>
          </cell>
          <cell r="F1582" t="str">
            <v>TDK</v>
          </cell>
        </row>
        <row r="1583">
          <cell r="E1583" t="str">
            <v>FLC2013</v>
          </cell>
          <cell r="F1583" t="str">
            <v>TDK</v>
          </cell>
        </row>
        <row r="1584">
          <cell r="E1584" t="str">
            <v>FMC2018</v>
          </cell>
          <cell r="F1584" t="str">
            <v>EY</v>
          </cell>
        </row>
        <row r="1585">
          <cell r="E1585" t="str">
            <v>FMC2017</v>
          </cell>
          <cell r="F1585" t="str">
            <v>EY</v>
          </cell>
        </row>
        <row r="1586">
          <cell r="E1586" t="str">
            <v>FMC2016</v>
          </cell>
          <cell r="F1586" t="str">
            <v>EY</v>
          </cell>
        </row>
        <row r="1587">
          <cell r="E1587" t="str">
            <v>FMC2015</v>
          </cell>
          <cell r="F1587" t="str">
            <v>EY</v>
          </cell>
        </row>
        <row r="1588">
          <cell r="E1588" t="str">
            <v>FMC2014</v>
          </cell>
          <cell r="F1588" t="str">
            <v>EY</v>
          </cell>
        </row>
        <row r="1589">
          <cell r="E1589" t="str">
            <v>FMC2013</v>
          </cell>
          <cell r="F1589" t="str">
            <v>AASCS</v>
          </cell>
        </row>
        <row r="1590">
          <cell r="E1590" t="str">
            <v>FOC2018</v>
          </cell>
          <cell r="F1590" t="str">
            <v>Deloitte</v>
          </cell>
        </row>
        <row r="1591">
          <cell r="E1591" t="str">
            <v>FOC2018</v>
          </cell>
          <cell r="F1591" t="str">
            <v>Deloitte</v>
          </cell>
        </row>
        <row r="1592">
          <cell r="E1592" t="str">
            <v>FOX2018</v>
          </cell>
          <cell r="F1592" t="str">
            <v>Deloitte</v>
          </cell>
        </row>
        <row r="1593">
          <cell r="E1593" t="str">
            <v>FOX2018</v>
          </cell>
          <cell r="F1593" t="str">
            <v>Deloitte</v>
          </cell>
        </row>
        <row r="1594">
          <cell r="E1594" t="str">
            <v>FPT2018</v>
          </cell>
          <cell r="F1594" t="str">
            <v>Deloitte</v>
          </cell>
        </row>
        <row r="1595">
          <cell r="E1595" t="str">
            <v>FPT2018</v>
          </cell>
          <cell r="F1595" t="str">
            <v>Deloitte</v>
          </cell>
        </row>
        <row r="1596">
          <cell r="E1596" t="str">
            <v>FPT2017</v>
          </cell>
          <cell r="F1596" t="str">
            <v>Deloitte</v>
          </cell>
        </row>
        <row r="1597">
          <cell r="E1597" t="str">
            <v>FPT2016</v>
          </cell>
          <cell r="F1597" t="str">
            <v>Deloitte</v>
          </cell>
        </row>
        <row r="1598">
          <cell r="E1598" t="str">
            <v>FPT2015</v>
          </cell>
          <cell r="F1598" t="str">
            <v>Deloitte</v>
          </cell>
        </row>
        <row r="1599">
          <cell r="E1599" t="str">
            <v>FPT2014</v>
          </cell>
          <cell r="F1599" t="str">
            <v>Deloitte</v>
          </cell>
        </row>
        <row r="1600">
          <cell r="E1600" t="str">
            <v>FPT2013</v>
          </cell>
          <cell r="F1600" t="str">
            <v>Deloitte</v>
          </cell>
        </row>
        <row r="1601">
          <cell r="E1601" t="str">
            <v>FRC2018</v>
          </cell>
          <cell r="F1601" t="str">
            <v>CPA VIETNAM</v>
          </cell>
        </row>
        <row r="1602">
          <cell r="E1602" t="str">
            <v>FRM2018</v>
          </cell>
          <cell r="F1602" t="str">
            <v>AASCS</v>
          </cell>
        </row>
        <row r="1603">
          <cell r="E1603" t="str">
            <v>FRT2018</v>
          </cell>
          <cell r="F1603" t="str">
            <v>Deloitte</v>
          </cell>
        </row>
        <row r="1604">
          <cell r="E1604" t="str">
            <v>FRT2018</v>
          </cell>
          <cell r="F1604" t="str">
            <v>Deloitte</v>
          </cell>
        </row>
        <row r="1605">
          <cell r="E1605" t="str">
            <v>FRT2017</v>
          </cell>
          <cell r="F1605" t="str">
            <v>Deloitte</v>
          </cell>
        </row>
        <row r="1606">
          <cell r="E1606" t="str">
            <v>FRT2016</v>
          </cell>
          <cell r="F1606" t="str">
            <v>Deloitte</v>
          </cell>
        </row>
        <row r="1607">
          <cell r="E1607" t="str">
            <v>FRT2015</v>
          </cell>
          <cell r="F1607" t="str">
            <v/>
          </cell>
        </row>
        <row r="1608">
          <cell r="E1608" t="str">
            <v>FRT2014</v>
          </cell>
          <cell r="F1608" t="str">
            <v/>
          </cell>
        </row>
        <row r="1609">
          <cell r="E1609" t="str">
            <v>FRT2013</v>
          </cell>
          <cell r="F1609" t="str">
            <v/>
          </cell>
        </row>
        <row r="1610">
          <cell r="E1610" t="str">
            <v>FSC2018</v>
          </cell>
          <cell r="F1610" t="str">
            <v>PWC</v>
          </cell>
        </row>
        <row r="1611">
          <cell r="E1611" t="str">
            <v>FSO2018</v>
          </cell>
          <cell r="F1611" t="str">
            <v>RSM</v>
          </cell>
        </row>
        <row r="1612">
          <cell r="E1612" t="str">
            <v>FT12018</v>
          </cell>
          <cell r="F1612" t="str">
            <v>VAE</v>
          </cell>
        </row>
        <row r="1613">
          <cell r="E1613" t="str">
            <v>FTI2018</v>
          </cell>
          <cell r="F1613" t="str">
            <v>PKF</v>
          </cell>
        </row>
        <row r="1614">
          <cell r="E1614" t="str">
            <v>FTM2018</v>
          </cell>
          <cell r="F1614" t="str">
            <v>PKF</v>
          </cell>
        </row>
        <row r="1615">
          <cell r="E1615" t="str">
            <v>FTM2017</v>
          </cell>
          <cell r="F1615" t="str">
            <v>IFC</v>
          </cell>
        </row>
        <row r="1616">
          <cell r="E1616" t="str">
            <v>FTM2016</v>
          </cell>
          <cell r="F1616" t="str">
            <v>IFC</v>
          </cell>
        </row>
        <row r="1617">
          <cell r="E1617" t="str">
            <v>FTM2015</v>
          </cell>
          <cell r="F1617" t="str">
            <v>EY</v>
          </cell>
        </row>
        <row r="1618">
          <cell r="E1618" t="str">
            <v>FTM2014</v>
          </cell>
          <cell r="F1618" t="str">
            <v>EY</v>
          </cell>
        </row>
        <row r="1619">
          <cell r="E1619" t="str">
            <v>FTM2013</v>
          </cell>
          <cell r="F1619" t="str">
            <v/>
          </cell>
        </row>
        <row r="1620">
          <cell r="E1620" t="str">
            <v>FTS2018</v>
          </cell>
          <cell r="F1620" t="str">
            <v>AASCS</v>
          </cell>
        </row>
        <row r="1621">
          <cell r="E1621" t="str">
            <v>FTS2017</v>
          </cell>
          <cell r="F1621" t="str">
            <v>AASCS</v>
          </cell>
        </row>
        <row r="1622">
          <cell r="E1622" t="str">
            <v>FTS2016</v>
          </cell>
          <cell r="F1622" t="str">
            <v>AASC</v>
          </cell>
        </row>
        <row r="1623">
          <cell r="E1623" t="str">
            <v>FTS2015</v>
          </cell>
          <cell r="F1623" t="str">
            <v>AASCS</v>
          </cell>
        </row>
        <row r="1624">
          <cell r="E1624" t="str">
            <v>FTS2014</v>
          </cell>
          <cell r="F1624" t="str">
            <v>AASCS</v>
          </cell>
        </row>
        <row r="1625">
          <cell r="E1625" t="str">
            <v>FTS2013</v>
          </cell>
          <cell r="F1625" t="str">
            <v>AASCS</v>
          </cell>
        </row>
        <row r="1626">
          <cell r="E1626" t="str">
            <v>G362018</v>
          </cell>
          <cell r="F1626" t="str">
            <v>AASC</v>
          </cell>
        </row>
        <row r="1627">
          <cell r="E1627" t="str">
            <v>G362018</v>
          </cell>
          <cell r="F1627" t="str">
            <v>AASC</v>
          </cell>
        </row>
        <row r="1628">
          <cell r="E1628" t="str">
            <v>GAS2018</v>
          </cell>
          <cell r="F1628" t="str">
            <v>Deloitte</v>
          </cell>
        </row>
        <row r="1629">
          <cell r="E1629" t="str">
            <v>GAS2018</v>
          </cell>
          <cell r="F1629" t="str">
            <v>Deloitte</v>
          </cell>
        </row>
        <row r="1630">
          <cell r="E1630" t="str">
            <v>GAS2017</v>
          </cell>
          <cell r="F1630" t="str">
            <v>Deloitte</v>
          </cell>
        </row>
        <row r="1631">
          <cell r="E1631" t="str">
            <v>GAS2016</v>
          </cell>
          <cell r="F1631" t="str">
            <v>Deloitte</v>
          </cell>
        </row>
        <row r="1632">
          <cell r="E1632" t="str">
            <v>GAS2015</v>
          </cell>
          <cell r="F1632" t="str">
            <v>Deloitte</v>
          </cell>
        </row>
        <row r="1633">
          <cell r="E1633" t="str">
            <v>GAS2014</v>
          </cell>
          <cell r="F1633" t="str">
            <v>Deloitte</v>
          </cell>
        </row>
        <row r="1634">
          <cell r="E1634" t="str">
            <v>GAS2013</v>
          </cell>
          <cell r="F1634" t="str">
            <v>Deloitte</v>
          </cell>
        </row>
        <row r="1635">
          <cell r="E1635" t="str">
            <v>GCB2018</v>
          </cell>
          <cell r="F1635" t="str">
            <v>AAC</v>
          </cell>
        </row>
        <row r="1636">
          <cell r="E1636" t="str">
            <v>GDT2018</v>
          </cell>
          <cell r="F1636" t="str">
            <v>EY</v>
          </cell>
        </row>
        <row r="1637">
          <cell r="E1637" t="str">
            <v>GDT2017</v>
          </cell>
          <cell r="F1637" t="str">
            <v>RSM</v>
          </cell>
        </row>
        <row r="1638">
          <cell r="E1638" t="str">
            <v>GDT2016</v>
          </cell>
          <cell r="F1638" t="str">
            <v>RSM</v>
          </cell>
        </row>
        <row r="1639">
          <cell r="E1639" t="str">
            <v>GDT2015</v>
          </cell>
          <cell r="F1639" t="str">
            <v>Deloitte</v>
          </cell>
        </row>
        <row r="1640">
          <cell r="E1640" t="str">
            <v>GDT2014</v>
          </cell>
          <cell r="F1640" t="str">
            <v>Deloitte</v>
          </cell>
        </row>
        <row r="1641">
          <cell r="E1641" t="str">
            <v>GDT2013</v>
          </cell>
          <cell r="F1641" t="str">
            <v>EY</v>
          </cell>
        </row>
        <row r="1642">
          <cell r="E1642" t="str">
            <v>GDW2018</v>
          </cell>
          <cell r="F1642" t="str">
            <v>AFC</v>
          </cell>
        </row>
        <row r="1643">
          <cell r="E1643" t="str">
            <v>Gefoseco2018</v>
          </cell>
          <cell r="F1643" t="str">
            <v>SAAC</v>
          </cell>
        </row>
        <row r="1644">
          <cell r="E1644" t="str">
            <v>GEG2018</v>
          </cell>
          <cell r="F1644" t="str">
            <v>PWC</v>
          </cell>
        </row>
        <row r="1645">
          <cell r="E1645" t="str">
            <v>GEG2018</v>
          </cell>
          <cell r="F1645" t="str">
            <v>PWC</v>
          </cell>
        </row>
        <row r="1646">
          <cell r="E1646" t="str">
            <v>GER2018</v>
          </cell>
          <cell r="F1646" t="str">
            <v>AVA</v>
          </cell>
        </row>
        <row r="1647">
          <cell r="E1647" t="str">
            <v>GEX2018</v>
          </cell>
          <cell r="F1647" t="str">
            <v>EY</v>
          </cell>
        </row>
        <row r="1648">
          <cell r="E1648" t="str">
            <v>GEX2018</v>
          </cell>
          <cell r="F1648" t="str">
            <v>EY</v>
          </cell>
        </row>
        <row r="1649">
          <cell r="E1649" t="str">
            <v>GEX2017</v>
          </cell>
          <cell r="F1649" t="str">
            <v>EY</v>
          </cell>
        </row>
        <row r="1650">
          <cell r="E1650" t="str">
            <v>GEX2016</v>
          </cell>
          <cell r="F1650" t="str">
            <v>AASC</v>
          </cell>
        </row>
        <row r="1651">
          <cell r="E1651" t="str">
            <v>GEX2015</v>
          </cell>
          <cell r="F1651" t="str">
            <v>AASC</v>
          </cell>
        </row>
        <row r="1652">
          <cell r="E1652" t="str">
            <v>GEX2014</v>
          </cell>
          <cell r="F1652" t="str">
            <v>AASC</v>
          </cell>
        </row>
        <row r="1653">
          <cell r="E1653" t="str">
            <v>GEX2013</v>
          </cell>
          <cell r="F1653" t="str">
            <v>AASC</v>
          </cell>
        </row>
        <row r="1654">
          <cell r="E1654" t="str">
            <v>GGG2018</v>
          </cell>
          <cell r="F1654" t="str">
            <v>NVT</v>
          </cell>
        </row>
        <row r="1655">
          <cell r="E1655" t="str">
            <v>GGS2018</v>
          </cell>
          <cell r="F1655" t="str">
            <v>PKF</v>
          </cell>
        </row>
        <row r="1656">
          <cell r="E1656" t="str">
            <v>GHC2018</v>
          </cell>
          <cell r="F1656" t="str">
            <v>PWC</v>
          </cell>
        </row>
        <row r="1657">
          <cell r="E1657" t="str">
            <v>GIL2018</v>
          </cell>
          <cell r="F1657" t="str">
            <v>AASCS</v>
          </cell>
        </row>
        <row r="1658">
          <cell r="E1658" t="str">
            <v>GIL2018</v>
          </cell>
          <cell r="F1658" t="str">
            <v>AASCS</v>
          </cell>
        </row>
        <row r="1659">
          <cell r="E1659" t="str">
            <v>GIL2017</v>
          </cell>
          <cell r="F1659" t="str">
            <v>AASCS</v>
          </cell>
        </row>
        <row r="1660">
          <cell r="E1660" t="str">
            <v>GIL2016</v>
          </cell>
          <cell r="F1660" t="str">
            <v>AASCS</v>
          </cell>
        </row>
        <row r="1661">
          <cell r="E1661" t="str">
            <v>GIL2015</v>
          </cell>
          <cell r="F1661" t="str">
            <v>AASCS</v>
          </cell>
        </row>
        <row r="1662">
          <cell r="E1662" t="str">
            <v>GIL2014</v>
          </cell>
          <cell r="F1662" t="str">
            <v>AASCS</v>
          </cell>
        </row>
        <row r="1663">
          <cell r="E1663" t="str">
            <v>GIL2013</v>
          </cell>
          <cell r="F1663" t="str">
            <v>AASCS</v>
          </cell>
        </row>
        <row r="1664">
          <cell r="E1664" t="str">
            <v>GKM2018</v>
          </cell>
          <cell r="F1664" t="str">
            <v>CPA VIETNAM</v>
          </cell>
        </row>
        <row r="1665">
          <cell r="E1665" t="str">
            <v>GKM2018</v>
          </cell>
          <cell r="F1665" t="str">
            <v>CPA VIETNAM</v>
          </cell>
        </row>
        <row r="1666">
          <cell r="E1666" t="str">
            <v>GKM2017</v>
          </cell>
          <cell r="F1666" t="str">
            <v>AASCN</v>
          </cell>
        </row>
        <row r="1667">
          <cell r="E1667" t="str">
            <v>GKM2016</v>
          </cell>
          <cell r="F1667" t="str">
            <v>AASCN</v>
          </cell>
        </row>
        <row r="1668">
          <cell r="E1668" t="str">
            <v>GKM2015</v>
          </cell>
          <cell r="F1668" t="str">
            <v>AASCN</v>
          </cell>
        </row>
        <row r="1669">
          <cell r="E1669" t="str">
            <v>GKM2014</v>
          </cell>
          <cell r="F1669" t="str">
            <v/>
          </cell>
        </row>
        <row r="1670">
          <cell r="E1670" t="str">
            <v>GKM2013</v>
          </cell>
          <cell r="F1670" t="str">
            <v/>
          </cell>
        </row>
        <row r="1671">
          <cell r="E1671" t="str">
            <v>GLS2018</v>
          </cell>
          <cell r="F1671" t="str">
            <v>AISC</v>
          </cell>
        </row>
        <row r="1672">
          <cell r="E1672" t="str">
            <v>GLT2017</v>
          </cell>
          <cell r="F1672" t="str">
            <v>A&amp;C</v>
          </cell>
        </row>
        <row r="1673">
          <cell r="E1673" t="str">
            <v>GLT2016</v>
          </cell>
          <cell r="F1673" t="str">
            <v>A&amp;C</v>
          </cell>
        </row>
        <row r="1674">
          <cell r="E1674" t="str">
            <v>GLT2015</v>
          </cell>
          <cell r="F1674" t="str">
            <v>A&amp;C</v>
          </cell>
        </row>
        <row r="1675">
          <cell r="E1675" t="str">
            <v>GLT2014</v>
          </cell>
          <cell r="F1675" t="str">
            <v>AFC</v>
          </cell>
        </row>
        <row r="1676">
          <cell r="E1676" t="str">
            <v>GLT2013</v>
          </cell>
          <cell r="F1676" t="str">
            <v>NEXIA ACPA</v>
          </cell>
        </row>
        <row r="1677">
          <cell r="E1677" t="str">
            <v>GLW2018</v>
          </cell>
          <cell r="F1677" t="str">
            <v>CPA VIETNAM</v>
          </cell>
        </row>
        <row r="1678">
          <cell r="E1678" t="str">
            <v>GMC2018</v>
          </cell>
          <cell r="F1678" t="str">
            <v>EY</v>
          </cell>
        </row>
        <row r="1679">
          <cell r="E1679" t="str">
            <v>GMC2018</v>
          </cell>
          <cell r="F1679" t="str">
            <v>EY</v>
          </cell>
        </row>
        <row r="1680">
          <cell r="E1680" t="str">
            <v>GMC2017</v>
          </cell>
          <cell r="F1680" t="str">
            <v>PKF</v>
          </cell>
        </row>
        <row r="1681">
          <cell r="E1681" t="str">
            <v>GMC2016</v>
          </cell>
          <cell r="F1681" t="str">
            <v>PDK</v>
          </cell>
        </row>
        <row r="1682">
          <cell r="E1682" t="str">
            <v>GMC2015</v>
          </cell>
          <cell r="F1682" t="str">
            <v>AFC</v>
          </cell>
        </row>
        <row r="1683">
          <cell r="E1683" t="str">
            <v>GMC2014</v>
          </cell>
          <cell r="F1683" t="str">
            <v>AFC</v>
          </cell>
        </row>
        <row r="1684">
          <cell r="E1684" t="str">
            <v>GMC2013</v>
          </cell>
          <cell r="F1684" t="str">
            <v>A&amp;C</v>
          </cell>
        </row>
        <row r="1685">
          <cell r="E1685" t="str">
            <v>GMD2018</v>
          </cell>
          <cell r="F1685" t="str">
            <v>A&amp;C</v>
          </cell>
        </row>
        <row r="1686">
          <cell r="E1686" t="str">
            <v>GMD2018</v>
          </cell>
          <cell r="F1686" t="str">
            <v>A&amp;C</v>
          </cell>
        </row>
        <row r="1687">
          <cell r="E1687" t="str">
            <v>GMD2017</v>
          </cell>
          <cell r="F1687" t="str">
            <v>A&amp;C</v>
          </cell>
        </row>
        <row r="1688">
          <cell r="E1688" t="str">
            <v>GMD2016</v>
          </cell>
          <cell r="F1688" t="str">
            <v>A&amp;C</v>
          </cell>
        </row>
        <row r="1689">
          <cell r="E1689" t="str">
            <v>GMD2015</v>
          </cell>
          <cell r="F1689" t="str">
            <v>A&amp;C</v>
          </cell>
        </row>
        <row r="1690">
          <cell r="E1690" t="str">
            <v>GMD2014</v>
          </cell>
          <cell r="F1690" t="str">
            <v>A&amp;C</v>
          </cell>
        </row>
        <row r="1691">
          <cell r="E1691" t="str">
            <v>GMD2013</v>
          </cell>
          <cell r="F1691" t="str">
            <v>A&amp;C</v>
          </cell>
        </row>
        <row r="1692">
          <cell r="E1692" t="str">
            <v>GMX2018</v>
          </cell>
          <cell r="F1692" t="str">
            <v>Vietland</v>
          </cell>
        </row>
        <row r="1693">
          <cell r="E1693" t="str">
            <v>GMX2017</v>
          </cell>
          <cell r="F1693" t="str">
            <v>Vietland</v>
          </cell>
        </row>
        <row r="1694">
          <cell r="E1694" t="str">
            <v>GMX2016</v>
          </cell>
          <cell r="F1694" t="str">
            <v>Vietland</v>
          </cell>
        </row>
        <row r="1695">
          <cell r="E1695" t="str">
            <v>GMX2015</v>
          </cell>
          <cell r="F1695" t="str">
            <v>Vietland</v>
          </cell>
        </row>
        <row r="1696">
          <cell r="E1696" t="str">
            <v>GMX2014</v>
          </cell>
          <cell r="F1696" t="str">
            <v>Vietland</v>
          </cell>
        </row>
        <row r="1697">
          <cell r="E1697" t="str">
            <v>GMX2013</v>
          </cell>
          <cell r="F1697" t="str">
            <v>Vietland</v>
          </cell>
        </row>
        <row r="1698">
          <cell r="E1698" t="str">
            <v>GND2018</v>
          </cell>
          <cell r="F1698" t="str">
            <v>CPA VIETNAM</v>
          </cell>
        </row>
        <row r="1699">
          <cell r="E1699" t="str">
            <v>GND2018</v>
          </cell>
          <cell r="F1699" t="str">
            <v>CPA VIETNAM</v>
          </cell>
        </row>
        <row r="1700">
          <cell r="E1700" t="str">
            <v>GSC2018</v>
          </cell>
          <cell r="F1700" t="str">
            <v>AVA</v>
          </cell>
        </row>
        <row r="1701">
          <cell r="E1701" t="str">
            <v>GSM2018</v>
          </cell>
          <cell r="F1701" t="str">
            <v>AnViet</v>
          </cell>
        </row>
        <row r="1702">
          <cell r="E1702" t="str">
            <v>GSP2018</v>
          </cell>
          <cell r="F1702" t="str">
            <v>Deloitte</v>
          </cell>
        </row>
        <row r="1703">
          <cell r="E1703" t="str">
            <v>GSP2017</v>
          </cell>
          <cell r="F1703" t="str">
            <v>Deloitte</v>
          </cell>
        </row>
        <row r="1704">
          <cell r="E1704" t="str">
            <v>GSP2016</v>
          </cell>
          <cell r="F1704" t="str">
            <v>Deloitte</v>
          </cell>
        </row>
        <row r="1705">
          <cell r="E1705" t="str">
            <v>GSP2015</v>
          </cell>
          <cell r="F1705" t="str">
            <v>Deloitte</v>
          </cell>
        </row>
        <row r="1706">
          <cell r="E1706" t="str">
            <v>GSP2014</v>
          </cell>
          <cell r="F1706" t="str">
            <v>Deloitte</v>
          </cell>
        </row>
        <row r="1707">
          <cell r="E1707" t="str">
            <v>GSP2013</v>
          </cell>
          <cell r="F1707" t="str">
            <v>Deloitte</v>
          </cell>
        </row>
        <row r="1708">
          <cell r="E1708" t="str">
            <v>GTA2018</v>
          </cell>
          <cell r="F1708" t="str">
            <v>AVA</v>
          </cell>
        </row>
        <row r="1709">
          <cell r="E1709" t="str">
            <v>GTA2017</v>
          </cell>
          <cell r="F1709" t="str">
            <v>AVA</v>
          </cell>
        </row>
        <row r="1710">
          <cell r="E1710" t="str">
            <v>GTA2016</v>
          </cell>
          <cell r="F1710" t="str">
            <v>AVA</v>
          </cell>
        </row>
        <row r="1711">
          <cell r="E1711" t="str">
            <v>GTA2015</v>
          </cell>
          <cell r="F1711" t="str">
            <v>AVA</v>
          </cell>
        </row>
        <row r="1712">
          <cell r="E1712" t="str">
            <v>GTA2014</v>
          </cell>
          <cell r="F1712" t="str">
            <v>AVA</v>
          </cell>
        </row>
        <row r="1713">
          <cell r="E1713" t="str">
            <v>GTA2013</v>
          </cell>
          <cell r="F1713" t="str">
            <v>AVA</v>
          </cell>
        </row>
        <row r="1714">
          <cell r="E1714" t="str">
            <v>GTD2018</v>
          </cell>
          <cell r="F1714" t="str">
            <v>VACO</v>
          </cell>
        </row>
        <row r="1715">
          <cell r="E1715" t="str">
            <v>GTH2018</v>
          </cell>
          <cell r="F1715" t="str">
            <v>Vietvalues</v>
          </cell>
        </row>
        <row r="1716">
          <cell r="E1716" t="str">
            <v>GTN2018</v>
          </cell>
          <cell r="F1716" t="str">
            <v>Deloitte</v>
          </cell>
        </row>
        <row r="1717">
          <cell r="E1717" t="str">
            <v>GTN2018</v>
          </cell>
          <cell r="F1717" t="str">
            <v>Deloitte</v>
          </cell>
        </row>
        <row r="1718">
          <cell r="E1718" t="str">
            <v>GTN2017</v>
          </cell>
          <cell r="F1718" t="str">
            <v>AASC</v>
          </cell>
        </row>
        <row r="1719">
          <cell r="E1719" t="str">
            <v>GTN2016</v>
          </cell>
          <cell r="F1719" t="str">
            <v>Vietland</v>
          </cell>
        </row>
        <row r="1720">
          <cell r="E1720" t="str">
            <v>GTN2015</v>
          </cell>
          <cell r="F1720" t="str">
            <v>Vietland</v>
          </cell>
        </row>
        <row r="1721">
          <cell r="E1721" t="str">
            <v>GTN2014</v>
          </cell>
          <cell r="F1721" t="str">
            <v>Vietland</v>
          </cell>
        </row>
        <row r="1722">
          <cell r="E1722" t="str">
            <v>GTN2013</v>
          </cell>
          <cell r="F1722" t="str">
            <v>Vietland</v>
          </cell>
        </row>
        <row r="1723">
          <cell r="E1723" t="str">
            <v>GTS2018</v>
          </cell>
          <cell r="F1723" t="str">
            <v>AASCS</v>
          </cell>
        </row>
        <row r="1724">
          <cell r="E1724" t="str">
            <v>GTS2018</v>
          </cell>
          <cell r="F1724" t="str">
            <v>AASCS</v>
          </cell>
        </row>
        <row r="1725">
          <cell r="E1725" t="str">
            <v>GTT2018</v>
          </cell>
          <cell r="F1725" t="str">
            <v>AASCN</v>
          </cell>
        </row>
        <row r="1726">
          <cell r="E1726" t="str">
            <v>GVR2018</v>
          </cell>
          <cell r="F1726" t="str">
            <v>AASC</v>
          </cell>
        </row>
        <row r="1727">
          <cell r="E1727" t="str">
            <v>GVR2018</v>
          </cell>
          <cell r="F1727" t="str">
            <v>AVA</v>
          </cell>
        </row>
        <row r="1728">
          <cell r="E1728" t="str">
            <v>GVT2018</v>
          </cell>
          <cell r="F1728" t="str">
            <v>UHY</v>
          </cell>
        </row>
        <row r="1729">
          <cell r="E1729" t="str">
            <v>H112018</v>
          </cell>
          <cell r="F1729" t="str">
            <v>CPA VIETNAM</v>
          </cell>
        </row>
        <row r="1730">
          <cell r="E1730" t="str">
            <v>HAB2018</v>
          </cell>
          <cell r="F1730" t="str">
            <v>AASC</v>
          </cell>
        </row>
        <row r="1731">
          <cell r="E1731" t="str">
            <v>HAC2018</v>
          </cell>
          <cell r="F1731" t="str">
            <v>NVT</v>
          </cell>
        </row>
        <row r="1732">
          <cell r="E1732" t="str">
            <v>Hacc12018</v>
          </cell>
          <cell r="F1732" t="str">
            <v>AASC</v>
          </cell>
        </row>
        <row r="1733">
          <cell r="E1733" t="str">
            <v>HAD2018</v>
          </cell>
          <cell r="F1733" t="str">
            <v>AASCN</v>
          </cell>
        </row>
        <row r="1734">
          <cell r="E1734" t="str">
            <v>HAD2017</v>
          </cell>
          <cell r="F1734" t="str">
            <v>AASCN</v>
          </cell>
        </row>
        <row r="1735">
          <cell r="E1735" t="str">
            <v>HAD2016</v>
          </cell>
          <cell r="F1735" t="str">
            <v>AASCN</v>
          </cell>
        </row>
        <row r="1736">
          <cell r="E1736" t="str">
            <v>HAD2015</v>
          </cell>
          <cell r="F1736" t="str">
            <v>AASCN</v>
          </cell>
        </row>
        <row r="1737">
          <cell r="E1737" t="str">
            <v>HAD2014</v>
          </cell>
          <cell r="F1737" t="str">
            <v>AASCN</v>
          </cell>
        </row>
        <row r="1738">
          <cell r="E1738" t="str">
            <v>HAD2013</v>
          </cell>
          <cell r="F1738" t="str">
            <v>AASCN</v>
          </cell>
        </row>
        <row r="1739">
          <cell r="E1739" t="str">
            <v>HAF2018</v>
          </cell>
          <cell r="F1739" t="str">
            <v>CPA VIETNAM</v>
          </cell>
        </row>
        <row r="1740">
          <cell r="E1740" t="str">
            <v>HAF2018</v>
          </cell>
          <cell r="F1740" t="str">
            <v>CPA VIETNAM</v>
          </cell>
        </row>
        <row r="1741">
          <cell r="E1741" t="str">
            <v>HAG2018</v>
          </cell>
          <cell r="F1741" t="str">
            <v>EY</v>
          </cell>
        </row>
        <row r="1742">
          <cell r="E1742" t="str">
            <v>HAG2018</v>
          </cell>
          <cell r="F1742" t="str">
            <v>EY</v>
          </cell>
        </row>
        <row r="1743">
          <cell r="E1743" t="str">
            <v>HAG2017</v>
          </cell>
          <cell r="F1743" t="str">
            <v>EY</v>
          </cell>
        </row>
        <row r="1744">
          <cell r="E1744" t="str">
            <v>HAG2016</v>
          </cell>
          <cell r="F1744" t="str">
            <v>EY</v>
          </cell>
        </row>
        <row r="1745">
          <cell r="E1745" t="str">
            <v>HAG2015</v>
          </cell>
          <cell r="F1745" t="str">
            <v>EY</v>
          </cell>
        </row>
        <row r="1746">
          <cell r="E1746" t="str">
            <v>HAG2014</v>
          </cell>
          <cell r="F1746" t="str">
            <v>EY</v>
          </cell>
        </row>
        <row r="1747">
          <cell r="E1747" t="str">
            <v>HAG2013</v>
          </cell>
          <cell r="F1747" t="str">
            <v>EY</v>
          </cell>
        </row>
        <row r="1748">
          <cell r="E1748" t="str">
            <v>HAH2018</v>
          </cell>
          <cell r="F1748" t="str">
            <v>A&amp;C</v>
          </cell>
        </row>
        <row r="1749">
          <cell r="E1749" t="str">
            <v>HAH2018</v>
          </cell>
          <cell r="F1749" t="str">
            <v>A&amp;C</v>
          </cell>
        </row>
        <row r="1750">
          <cell r="E1750" t="str">
            <v>HAH2017</v>
          </cell>
          <cell r="F1750" t="str">
            <v>A&amp;C</v>
          </cell>
        </row>
        <row r="1751">
          <cell r="E1751" t="str">
            <v>HAH2016</v>
          </cell>
          <cell r="F1751" t="str">
            <v>A&amp;C</v>
          </cell>
        </row>
        <row r="1752">
          <cell r="E1752" t="str">
            <v>HAH2015</v>
          </cell>
          <cell r="F1752" t="str">
            <v>A&amp;C</v>
          </cell>
        </row>
        <row r="1753">
          <cell r="E1753" t="str">
            <v>HAH2014</v>
          </cell>
          <cell r="F1753" t="str">
            <v>A&amp;C</v>
          </cell>
        </row>
        <row r="1754">
          <cell r="E1754" t="str">
            <v>HAH2013</v>
          </cell>
          <cell r="F1754" t="str">
            <v>A&amp;C</v>
          </cell>
        </row>
        <row r="1755">
          <cell r="E1755" t="str">
            <v>HAI2018</v>
          </cell>
          <cell r="F1755" t="str">
            <v>AASCS</v>
          </cell>
        </row>
        <row r="1756">
          <cell r="E1756" t="str">
            <v>HAI2018</v>
          </cell>
          <cell r="F1756" t="str">
            <v>AASCS</v>
          </cell>
        </row>
        <row r="1757">
          <cell r="E1757" t="str">
            <v>HAI2017</v>
          </cell>
          <cell r="F1757" t="str">
            <v>CPA HANOI</v>
          </cell>
        </row>
        <row r="1758">
          <cell r="E1758" t="str">
            <v>HAI2016</v>
          </cell>
          <cell r="F1758" t="str">
            <v>CPA HANOI</v>
          </cell>
        </row>
        <row r="1759">
          <cell r="E1759" t="str">
            <v>HAI2015</v>
          </cell>
          <cell r="F1759" t="str">
            <v>CPA HANOI</v>
          </cell>
        </row>
        <row r="1760">
          <cell r="E1760" t="str">
            <v>HAI2014</v>
          </cell>
          <cell r="F1760" t="str">
            <v>DTL</v>
          </cell>
        </row>
        <row r="1761">
          <cell r="E1761" t="str">
            <v>HAI2013</v>
          </cell>
          <cell r="F1761" t="str">
            <v>UHY</v>
          </cell>
        </row>
        <row r="1762">
          <cell r="E1762" t="str">
            <v>HAM2018</v>
          </cell>
          <cell r="F1762" t="str">
            <v>A&amp;C</v>
          </cell>
        </row>
        <row r="1763">
          <cell r="E1763" t="str">
            <v>HAM2018</v>
          </cell>
          <cell r="F1763" t="str">
            <v>A&amp;C</v>
          </cell>
        </row>
        <row r="1764">
          <cell r="E1764" t="str">
            <v>HamicoSC2018</v>
          </cell>
          <cell r="F1764" t="str">
            <v>TTP</v>
          </cell>
        </row>
        <row r="1765">
          <cell r="E1765" t="str">
            <v>HangKhong2018</v>
          </cell>
        </row>
        <row r="1766">
          <cell r="E1766" t="str">
            <v>Hanobaco2018</v>
          </cell>
          <cell r="F1766" t="str">
            <v>VACO</v>
          </cell>
        </row>
        <row r="1767">
          <cell r="E1767" t="str">
            <v>HAP2018</v>
          </cell>
          <cell r="F1767" t="str">
            <v>NVT</v>
          </cell>
        </row>
        <row r="1768">
          <cell r="E1768" t="str">
            <v>HAP2018</v>
          </cell>
          <cell r="F1768" t="str">
            <v>NVT</v>
          </cell>
        </row>
        <row r="1769">
          <cell r="E1769" t="str">
            <v>HAP2017</v>
          </cell>
          <cell r="F1769" t="str">
            <v>NVT</v>
          </cell>
        </row>
        <row r="1770">
          <cell r="E1770" t="str">
            <v>HAP2016</v>
          </cell>
          <cell r="F1770" t="str">
            <v>AASC</v>
          </cell>
        </row>
        <row r="1771">
          <cell r="E1771" t="str">
            <v>HAP2015</v>
          </cell>
          <cell r="F1771" t="str">
            <v>AASC</v>
          </cell>
        </row>
        <row r="1772">
          <cell r="E1772" t="str">
            <v>HAP2014</v>
          </cell>
          <cell r="F1772" t="str">
            <v>AASC</v>
          </cell>
        </row>
        <row r="1773">
          <cell r="E1773" t="str">
            <v>HAP2013</v>
          </cell>
          <cell r="F1773" t="str">
            <v>AASC</v>
          </cell>
        </row>
        <row r="1774">
          <cell r="E1774" t="str">
            <v>HAPHARCO2018</v>
          </cell>
          <cell r="F1774" t="str">
            <v>AASC</v>
          </cell>
        </row>
        <row r="1775">
          <cell r="E1775" t="str">
            <v>HapuIndus2018</v>
          </cell>
          <cell r="F1775" t="str">
            <v>AISC</v>
          </cell>
        </row>
        <row r="1776">
          <cell r="E1776" t="str">
            <v>HAR2018</v>
          </cell>
          <cell r="F1776" t="str">
            <v>Vietland</v>
          </cell>
        </row>
        <row r="1777">
          <cell r="E1777" t="str">
            <v>HAR2018</v>
          </cell>
          <cell r="F1777" t="str">
            <v>Vietland</v>
          </cell>
        </row>
        <row r="1778">
          <cell r="E1778" t="str">
            <v>HAR2017</v>
          </cell>
          <cell r="F1778" t="str">
            <v>Vietland</v>
          </cell>
        </row>
        <row r="1779">
          <cell r="E1779" t="str">
            <v>HAR2016</v>
          </cell>
          <cell r="F1779" t="str">
            <v>Vietland</v>
          </cell>
        </row>
        <row r="1780">
          <cell r="E1780" t="str">
            <v>HAR2015</v>
          </cell>
          <cell r="F1780" t="str">
            <v>Vietland</v>
          </cell>
        </row>
        <row r="1781">
          <cell r="E1781" t="str">
            <v>HAR2014</v>
          </cell>
          <cell r="F1781" t="str">
            <v>Vietland</v>
          </cell>
        </row>
        <row r="1782">
          <cell r="E1782" t="str">
            <v>HAR2013</v>
          </cell>
          <cell r="F1782" t="str">
            <v>AEA Audit</v>
          </cell>
        </row>
        <row r="1783">
          <cell r="E1783" t="str">
            <v>HAS2018</v>
          </cell>
          <cell r="F1783" t="str">
            <v>AASC</v>
          </cell>
        </row>
        <row r="1784">
          <cell r="E1784" t="str">
            <v>HAS2018</v>
          </cell>
          <cell r="F1784" t="str">
            <v>AASC</v>
          </cell>
        </row>
        <row r="1785">
          <cell r="E1785" t="str">
            <v>HAS2017</v>
          </cell>
          <cell r="F1785" t="str">
            <v>AASC</v>
          </cell>
        </row>
        <row r="1786">
          <cell r="E1786" t="str">
            <v>HAS2016</v>
          </cell>
          <cell r="F1786" t="str">
            <v>AASC</v>
          </cell>
        </row>
        <row r="1787">
          <cell r="E1787" t="str">
            <v>HAS2015</v>
          </cell>
          <cell r="F1787" t="str">
            <v>AASC</v>
          </cell>
        </row>
        <row r="1788">
          <cell r="E1788" t="str">
            <v>HAS2014</v>
          </cell>
          <cell r="F1788" t="str">
            <v>AASC</v>
          </cell>
        </row>
        <row r="1789">
          <cell r="E1789" t="str">
            <v>HAS2013</v>
          </cell>
          <cell r="F1789" t="str">
            <v>AASC</v>
          </cell>
        </row>
        <row r="1790">
          <cell r="E1790" t="str">
            <v>HAT2018</v>
          </cell>
          <cell r="F1790" t="str">
            <v>AASCN</v>
          </cell>
        </row>
        <row r="1791">
          <cell r="E1791" t="str">
            <v>HAT2017</v>
          </cell>
          <cell r="F1791" t="str">
            <v>AASCN</v>
          </cell>
        </row>
        <row r="1792">
          <cell r="E1792" t="str">
            <v>HAT2016</v>
          </cell>
          <cell r="F1792" t="str">
            <v>AASCN</v>
          </cell>
        </row>
        <row r="1793">
          <cell r="E1793" t="str">
            <v>HAT2015</v>
          </cell>
          <cell r="F1793" t="str">
            <v>VAE</v>
          </cell>
        </row>
        <row r="1794">
          <cell r="E1794" t="str">
            <v>HAT2014</v>
          </cell>
          <cell r="F1794" t="str">
            <v>BDO</v>
          </cell>
        </row>
        <row r="1795">
          <cell r="E1795" t="str">
            <v>HAT2013</v>
          </cell>
          <cell r="F1795" t="str">
            <v>AASCN</v>
          </cell>
        </row>
        <row r="1796">
          <cell r="E1796" t="str">
            <v>HAX2018</v>
          </cell>
          <cell r="F1796" t="str">
            <v>Vietvalues</v>
          </cell>
        </row>
        <row r="1797">
          <cell r="E1797" t="str">
            <v>HAX2018</v>
          </cell>
          <cell r="F1797" t="str">
            <v>Vietvalues</v>
          </cell>
        </row>
        <row r="1798">
          <cell r="E1798" t="str">
            <v>HAX2017</v>
          </cell>
          <cell r="F1798" t="str">
            <v>Vietvalues</v>
          </cell>
        </row>
        <row r="1799">
          <cell r="E1799" t="str">
            <v>HAX2016</v>
          </cell>
          <cell r="F1799" t="str">
            <v>AFC</v>
          </cell>
        </row>
        <row r="1800">
          <cell r="E1800" t="str">
            <v>HAX2015</v>
          </cell>
          <cell r="F1800" t="str">
            <v>AFC</v>
          </cell>
        </row>
        <row r="1801">
          <cell r="E1801" t="str">
            <v>HAX2014</v>
          </cell>
          <cell r="F1801" t="str">
            <v>AFC</v>
          </cell>
        </row>
        <row r="1802">
          <cell r="E1802" t="str">
            <v>HAX2013</v>
          </cell>
          <cell r="F1802" t="str">
            <v>A&amp;C</v>
          </cell>
        </row>
        <row r="1803">
          <cell r="E1803" t="str">
            <v>HBC2018</v>
          </cell>
          <cell r="F1803" t="str">
            <v>EY</v>
          </cell>
        </row>
        <row r="1804">
          <cell r="E1804" t="str">
            <v>HBC2018</v>
          </cell>
          <cell r="F1804" t="str">
            <v>EY</v>
          </cell>
        </row>
        <row r="1805">
          <cell r="E1805" t="str">
            <v>HBC2017</v>
          </cell>
          <cell r="F1805" t="str">
            <v>EY</v>
          </cell>
        </row>
        <row r="1806">
          <cell r="E1806" t="str">
            <v>HBC2016</v>
          </cell>
          <cell r="F1806" t="str">
            <v>EY</v>
          </cell>
        </row>
        <row r="1807">
          <cell r="E1807" t="str">
            <v>HBC2015</v>
          </cell>
          <cell r="F1807" t="str">
            <v>EY</v>
          </cell>
        </row>
        <row r="1808">
          <cell r="E1808" t="str">
            <v>HBC2014</v>
          </cell>
          <cell r="F1808" t="str">
            <v>EY</v>
          </cell>
        </row>
        <row r="1809">
          <cell r="E1809" t="str">
            <v>HBC2013</v>
          </cell>
          <cell r="F1809" t="str">
            <v>EY</v>
          </cell>
        </row>
        <row r="1810">
          <cell r="E1810" t="str">
            <v>HBD2018</v>
          </cell>
          <cell r="F1810" t="str">
            <v>AnViet</v>
          </cell>
        </row>
        <row r="1811">
          <cell r="E1811" t="str">
            <v>HBE2018</v>
          </cell>
          <cell r="F1811" t="str">
            <v>AAC</v>
          </cell>
        </row>
        <row r="1812">
          <cell r="E1812" t="str">
            <v>HBE2017</v>
          </cell>
          <cell r="F1812" t="str">
            <v>AAC</v>
          </cell>
        </row>
        <row r="1813">
          <cell r="E1813" t="str">
            <v>HBE2016</v>
          </cell>
          <cell r="F1813" t="str">
            <v>AAC</v>
          </cell>
        </row>
        <row r="1814">
          <cell r="E1814" t="str">
            <v>HBE2015</v>
          </cell>
          <cell r="F1814" t="str">
            <v>AAC</v>
          </cell>
        </row>
        <row r="1815">
          <cell r="E1815" t="str">
            <v>HBE2014</v>
          </cell>
          <cell r="F1815" t="str">
            <v>AAC</v>
          </cell>
        </row>
        <row r="1816">
          <cell r="E1816" t="str">
            <v>HBE2013</v>
          </cell>
          <cell r="F1816" t="str">
            <v>AAC</v>
          </cell>
        </row>
        <row r="1817">
          <cell r="E1817" t="str">
            <v>HBH2018</v>
          </cell>
          <cell r="F1817" t="str">
            <v>AASCN</v>
          </cell>
        </row>
        <row r="1818">
          <cell r="E1818" t="str">
            <v>HBS2018</v>
          </cell>
          <cell r="F1818" t="str">
            <v>AASC</v>
          </cell>
        </row>
        <row r="1819">
          <cell r="E1819" t="str">
            <v>HBS2017</v>
          </cell>
          <cell r="F1819" t="str">
            <v>AASC</v>
          </cell>
        </row>
        <row r="1820">
          <cell r="E1820" t="str">
            <v>HBS2016</v>
          </cell>
          <cell r="F1820" t="str">
            <v>AASC</v>
          </cell>
        </row>
        <row r="1821">
          <cell r="E1821" t="str">
            <v>HBS2015</v>
          </cell>
          <cell r="F1821" t="str">
            <v>AASC</v>
          </cell>
        </row>
        <row r="1822">
          <cell r="E1822" t="str">
            <v>HBS2014</v>
          </cell>
          <cell r="F1822" t="str">
            <v>AASC</v>
          </cell>
        </row>
        <row r="1823">
          <cell r="E1823" t="str">
            <v>HBS2013</v>
          </cell>
          <cell r="F1823" t="str">
            <v>AASC</v>
          </cell>
        </row>
        <row r="1824">
          <cell r="E1824" t="str">
            <v>HC32018</v>
          </cell>
          <cell r="F1824" t="str">
            <v>AnViet</v>
          </cell>
        </row>
        <row r="1825">
          <cell r="E1825" t="str">
            <v>HC32018</v>
          </cell>
          <cell r="F1825" t="str">
            <v>AnViet</v>
          </cell>
        </row>
        <row r="1826">
          <cell r="E1826" t="str">
            <v>HCC2018</v>
          </cell>
          <cell r="F1826" t="str">
            <v>AAC</v>
          </cell>
        </row>
        <row r="1827">
          <cell r="E1827" t="str">
            <v>HCC2017</v>
          </cell>
          <cell r="F1827" t="str">
            <v>AAC</v>
          </cell>
        </row>
        <row r="1828">
          <cell r="E1828" t="str">
            <v>HCC2016</v>
          </cell>
          <cell r="F1828" t="str">
            <v>AAC</v>
          </cell>
        </row>
        <row r="1829">
          <cell r="E1829" t="str">
            <v>HCC2015</v>
          </cell>
          <cell r="F1829" t="str">
            <v>AAC</v>
          </cell>
        </row>
        <row r="1830">
          <cell r="E1830" t="str">
            <v>HCC2014</v>
          </cell>
          <cell r="F1830" t="str">
            <v>AAC</v>
          </cell>
        </row>
        <row r="1831">
          <cell r="E1831" t="str">
            <v>HCC2013</v>
          </cell>
          <cell r="F1831" t="str">
            <v>AAC</v>
          </cell>
        </row>
        <row r="1832">
          <cell r="E1832" t="str">
            <v>HCD2018</v>
          </cell>
          <cell r="F1832" t="str">
            <v>TTP</v>
          </cell>
        </row>
        <row r="1833">
          <cell r="E1833" t="str">
            <v>HCD2017</v>
          </cell>
          <cell r="F1833" t="str">
            <v>TTP</v>
          </cell>
        </row>
        <row r="1834">
          <cell r="E1834" t="str">
            <v>HCD2016</v>
          </cell>
          <cell r="F1834" t="str">
            <v>TTP</v>
          </cell>
        </row>
        <row r="1835">
          <cell r="E1835" t="str">
            <v>HCD2015</v>
          </cell>
          <cell r="F1835" t="str">
            <v>ASC</v>
          </cell>
        </row>
        <row r="1836">
          <cell r="E1836" t="str">
            <v>HCD2014</v>
          </cell>
          <cell r="F1836" t="str">
            <v>ASC</v>
          </cell>
        </row>
        <row r="1837">
          <cell r="E1837" t="str">
            <v>HCD2013</v>
          </cell>
          <cell r="F1837" t="str">
            <v>ASC</v>
          </cell>
        </row>
        <row r="1838">
          <cell r="E1838" t="str">
            <v>HCI2018</v>
          </cell>
          <cell r="F1838" t="str">
            <v>CPA VIETNAM</v>
          </cell>
        </row>
        <row r="1839">
          <cell r="E1839" t="str">
            <v>HCI2018</v>
          </cell>
          <cell r="F1839" t="str">
            <v>CPA VIETNAM</v>
          </cell>
        </row>
        <row r="1840">
          <cell r="E1840" t="str">
            <v>HCM2018</v>
          </cell>
          <cell r="F1840" t="str">
            <v>PWC</v>
          </cell>
        </row>
        <row r="1841">
          <cell r="E1841" t="str">
            <v>HCM2017</v>
          </cell>
          <cell r="F1841" t="str">
            <v>PWC</v>
          </cell>
        </row>
        <row r="1842">
          <cell r="E1842" t="str">
            <v>HCM2016</v>
          </cell>
          <cell r="F1842" t="str">
            <v>EY</v>
          </cell>
        </row>
        <row r="1843">
          <cell r="E1843" t="str">
            <v>HCM2015</v>
          </cell>
          <cell r="F1843" t="str">
            <v>EY</v>
          </cell>
        </row>
        <row r="1844">
          <cell r="E1844" t="str">
            <v>HCM2014</v>
          </cell>
          <cell r="F1844" t="str">
            <v>EY</v>
          </cell>
        </row>
        <row r="1845">
          <cell r="E1845" t="str">
            <v>HCM2013</v>
          </cell>
          <cell r="F1845" t="str">
            <v>EY</v>
          </cell>
        </row>
        <row r="1846">
          <cell r="E1846" t="str">
            <v>HCS2018</v>
          </cell>
          <cell r="F1846" t="str">
            <v>BDO</v>
          </cell>
        </row>
        <row r="1847">
          <cell r="E1847" t="str">
            <v>HCT2018</v>
          </cell>
          <cell r="F1847" t="str">
            <v>AnViet</v>
          </cell>
        </row>
        <row r="1848">
          <cell r="E1848" t="str">
            <v>HCT2017</v>
          </cell>
          <cell r="F1848" t="str">
            <v>AnViet</v>
          </cell>
        </row>
        <row r="1849">
          <cell r="E1849" t="str">
            <v>HCT2016</v>
          </cell>
          <cell r="F1849" t="str">
            <v>AnViet</v>
          </cell>
        </row>
        <row r="1850">
          <cell r="E1850" t="str">
            <v>HCT2015</v>
          </cell>
          <cell r="F1850" t="str">
            <v>AnViet</v>
          </cell>
        </row>
        <row r="1851">
          <cell r="E1851" t="str">
            <v>HCT2014</v>
          </cell>
          <cell r="F1851" t="str">
            <v>AnPhu</v>
          </cell>
        </row>
        <row r="1852">
          <cell r="E1852" t="str">
            <v>HCT2013</v>
          </cell>
          <cell r="F1852" t="str">
            <v>AnPhu</v>
          </cell>
        </row>
        <row r="1853">
          <cell r="E1853" t="str">
            <v>HD22018</v>
          </cell>
          <cell r="F1853" t="str">
            <v>AnViet</v>
          </cell>
        </row>
        <row r="1854">
          <cell r="E1854" t="str">
            <v>HD82018</v>
          </cell>
          <cell r="F1854" t="str">
            <v>SV</v>
          </cell>
        </row>
        <row r="1855">
          <cell r="E1855" t="str">
            <v>HD82018</v>
          </cell>
          <cell r="F1855" t="str">
            <v>SV</v>
          </cell>
        </row>
        <row r="1856">
          <cell r="E1856" t="str">
            <v>HDA2018</v>
          </cell>
          <cell r="F1856" t="str">
            <v>PKF</v>
          </cell>
        </row>
        <row r="1857">
          <cell r="E1857" t="str">
            <v>HDA2018</v>
          </cell>
          <cell r="F1857" t="str">
            <v>PKF</v>
          </cell>
        </row>
        <row r="1858">
          <cell r="E1858" t="str">
            <v>HDA2017</v>
          </cell>
          <cell r="F1858" t="str">
            <v>PKF</v>
          </cell>
        </row>
        <row r="1859">
          <cell r="E1859" t="str">
            <v>HDA2016</v>
          </cell>
          <cell r="F1859" t="str">
            <v>PKF</v>
          </cell>
        </row>
        <row r="1860">
          <cell r="E1860" t="str">
            <v>HDA2015</v>
          </cell>
          <cell r="F1860" t="str">
            <v>PKF</v>
          </cell>
        </row>
        <row r="1861">
          <cell r="E1861" t="str">
            <v>HDA2014</v>
          </cell>
          <cell r="F1861" t="str">
            <v>AAT</v>
          </cell>
        </row>
        <row r="1862">
          <cell r="E1862" t="str">
            <v>HDA2013</v>
          </cell>
          <cell r="F1862" t="str">
            <v>AAT</v>
          </cell>
        </row>
        <row r="1863">
          <cell r="E1863" t="str">
            <v>HDB2018</v>
          </cell>
          <cell r="F1863" t="str">
            <v>EY</v>
          </cell>
        </row>
        <row r="1864">
          <cell r="E1864" t="str">
            <v>HDB2018</v>
          </cell>
          <cell r="F1864" t="str">
            <v>EY</v>
          </cell>
        </row>
        <row r="1865">
          <cell r="E1865" t="str">
            <v>HDB2017</v>
          </cell>
          <cell r="F1865" t="str">
            <v>EY</v>
          </cell>
        </row>
        <row r="1866">
          <cell r="E1866" t="str">
            <v>HDB2016</v>
          </cell>
          <cell r="F1866" t="str">
            <v>KPMG</v>
          </cell>
        </row>
        <row r="1867">
          <cell r="E1867" t="str">
            <v>HDB2015</v>
          </cell>
          <cell r="F1867" t="str">
            <v>EY</v>
          </cell>
        </row>
        <row r="1868">
          <cell r="E1868" t="str">
            <v>HDB2014</v>
          </cell>
          <cell r="F1868" t="str">
            <v>EY</v>
          </cell>
        </row>
        <row r="1869">
          <cell r="E1869" t="str">
            <v>HDB2013</v>
          </cell>
          <cell r="F1869" t="str">
            <v>EY</v>
          </cell>
        </row>
        <row r="1870">
          <cell r="E1870" t="str">
            <v>HDC2018</v>
          </cell>
          <cell r="F1870" t="str">
            <v>TTP</v>
          </cell>
        </row>
        <row r="1871">
          <cell r="E1871" t="str">
            <v>HDC2018</v>
          </cell>
          <cell r="F1871" t="str">
            <v>TTP</v>
          </cell>
        </row>
        <row r="1872">
          <cell r="E1872" t="str">
            <v>HDC2017</v>
          </cell>
          <cell r="F1872" t="str">
            <v>TTP</v>
          </cell>
        </row>
        <row r="1873">
          <cell r="E1873" t="str">
            <v>HDC2016</v>
          </cell>
          <cell r="F1873" t="str">
            <v>TTP</v>
          </cell>
        </row>
        <row r="1874">
          <cell r="E1874" t="str">
            <v>HDC2015</v>
          </cell>
          <cell r="F1874" t="str">
            <v>ASC</v>
          </cell>
        </row>
        <row r="1875">
          <cell r="E1875" t="str">
            <v>HDC2014</v>
          </cell>
          <cell r="F1875" t="str">
            <v>AASCN</v>
          </cell>
        </row>
        <row r="1876">
          <cell r="E1876" t="str">
            <v>HDC2013</v>
          </cell>
          <cell r="F1876" t="str">
            <v>AASCN</v>
          </cell>
        </row>
        <row r="1877">
          <cell r="E1877" t="str">
            <v>HDG2018</v>
          </cell>
          <cell r="F1877" t="str">
            <v>KPMG</v>
          </cell>
        </row>
        <row r="1878">
          <cell r="E1878" t="str">
            <v>HDG2018</v>
          </cell>
          <cell r="F1878" t="str">
            <v>KPMG</v>
          </cell>
        </row>
        <row r="1879">
          <cell r="E1879" t="str">
            <v>HDG2017</v>
          </cell>
          <cell r="F1879" t="str">
            <v>KPMG</v>
          </cell>
        </row>
        <row r="1880">
          <cell r="E1880" t="str">
            <v>HDG2016</v>
          </cell>
          <cell r="F1880" t="str">
            <v>KPMG</v>
          </cell>
        </row>
        <row r="1881">
          <cell r="E1881" t="str">
            <v>HDG2015</v>
          </cell>
          <cell r="F1881" t="str">
            <v>KPMG</v>
          </cell>
        </row>
        <row r="1882">
          <cell r="E1882" t="str">
            <v>HDG2014</v>
          </cell>
          <cell r="F1882" t="str">
            <v>KPMG</v>
          </cell>
        </row>
        <row r="1883">
          <cell r="E1883" t="str">
            <v>HDG2013</v>
          </cell>
          <cell r="F1883" t="str">
            <v>KPMG</v>
          </cell>
        </row>
        <row r="1884">
          <cell r="E1884" t="str">
            <v>HDO2018</v>
          </cell>
          <cell r="F1884" t="str">
            <v>AASCS</v>
          </cell>
        </row>
        <row r="1885">
          <cell r="E1885" t="str">
            <v>HDP2018</v>
          </cell>
          <cell r="F1885" t="str">
            <v>UHY</v>
          </cell>
        </row>
        <row r="1886">
          <cell r="E1886" t="str">
            <v>HDW2018</v>
          </cell>
          <cell r="F1886" t="str">
            <v>VAE</v>
          </cell>
        </row>
        <row r="1887">
          <cell r="E1887" t="str">
            <v>HEC2018</v>
          </cell>
          <cell r="F1887" t="str">
            <v>RSM</v>
          </cell>
        </row>
        <row r="1888">
          <cell r="E1888" t="str">
            <v>HEC2018</v>
          </cell>
          <cell r="F1888" t="str">
            <v>RSM</v>
          </cell>
        </row>
        <row r="1889">
          <cell r="E1889" t="str">
            <v>HEJ2018</v>
          </cell>
          <cell r="F1889" t="str">
            <v>AASC</v>
          </cell>
        </row>
        <row r="1890">
          <cell r="E1890" t="str">
            <v>HEJ2018</v>
          </cell>
          <cell r="F1890" t="str">
            <v>AASC</v>
          </cell>
        </row>
        <row r="1891">
          <cell r="E1891" t="str">
            <v>HEM2018</v>
          </cell>
          <cell r="F1891" t="str">
            <v>EY</v>
          </cell>
        </row>
        <row r="1892">
          <cell r="E1892" t="str">
            <v>HEM2018</v>
          </cell>
          <cell r="F1892" t="str">
            <v>EY</v>
          </cell>
        </row>
        <row r="1893">
          <cell r="E1893" t="str">
            <v>HEP2018</v>
          </cell>
          <cell r="F1893" t="str">
            <v>COM.PT</v>
          </cell>
        </row>
        <row r="1894">
          <cell r="E1894" t="str">
            <v>HES2018</v>
          </cell>
          <cell r="F1894" t="str">
            <v>VAE</v>
          </cell>
        </row>
        <row r="1895">
          <cell r="E1895" t="str">
            <v>HEV2018</v>
          </cell>
          <cell r="F1895" t="str">
            <v>AAC</v>
          </cell>
        </row>
        <row r="1896">
          <cell r="E1896" t="str">
            <v>HEV2017</v>
          </cell>
          <cell r="F1896" t="str">
            <v>AAC</v>
          </cell>
        </row>
        <row r="1897">
          <cell r="E1897" t="str">
            <v>HEV2016</v>
          </cell>
          <cell r="F1897" t="str">
            <v>AAC</v>
          </cell>
        </row>
        <row r="1898">
          <cell r="E1898" t="str">
            <v>HEV2015</v>
          </cell>
          <cell r="F1898" t="str">
            <v>AAC</v>
          </cell>
        </row>
        <row r="1899">
          <cell r="E1899" t="str">
            <v>HEV2014</v>
          </cell>
          <cell r="F1899" t="str">
            <v>AAC</v>
          </cell>
        </row>
        <row r="1900">
          <cell r="E1900" t="str">
            <v>HEV2013</v>
          </cell>
          <cell r="F1900" t="str">
            <v>AAC</v>
          </cell>
        </row>
        <row r="1901">
          <cell r="E1901" t="str">
            <v>HFB2018</v>
          </cell>
          <cell r="F1901" t="str">
            <v>AASCS</v>
          </cell>
        </row>
        <row r="1902">
          <cell r="E1902" t="str">
            <v>HFB2018</v>
          </cell>
          <cell r="F1902" t="str">
            <v>AASCS</v>
          </cell>
        </row>
        <row r="1903">
          <cell r="E1903" t="str">
            <v>HFC2018</v>
          </cell>
          <cell r="F1903" t="str">
            <v>CPA VIETNAM</v>
          </cell>
        </row>
        <row r="1904">
          <cell r="E1904" t="str">
            <v>HFC2018</v>
          </cell>
          <cell r="F1904" t="str">
            <v>CPA VIETNAM</v>
          </cell>
        </row>
        <row r="1905">
          <cell r="E1905" t="str">
            <v>HFS2018</v>
          </cell>
          <cell r="F1905" t="str">
            <v>NVT</v>
          </cell>
        </row>
        <row r="1906">
          <cell r="E1906" t="str">
            <v>HFT2018</v>
          </cell>
          <cell r="F1906" t="str">
            <v>AASC</v>
          </cell>
        </row>
        <row r="1907">
          <cell r="E1907" t="str">
            <v>HFX2018</v>
          </cell>
          <cell r="F1907" t="str">
            <v>UHY</v>
          </cell>
        </row>
        <row r="1908">
          <cell r="E1908" t="str">
            <v>HFX2018</v>
          </cell>
          <cell r="F1908" t="str">
            <v>UHY</v>
          </cell>
        </row>
        <row r="1909">
          <cell r="E1909" t="str">
            <v>HGM2018</v>
          </cell>
          <cell r="F1909" t="str">
            <v>Deloitte</v>
          </cell>
        </row>
        <row r="1910">
          <cell r="E1910" t="str">
            <v>HGM2017</v>
          </cell>
          <cell r="F1910" t="str">
            <v>KPMG</v>
          </cell>
        </row>
        <row r="1911">
          <cell r="E1911" t="str">
            <v>HGM2016</v>
          </cell>
          <cell r="F1911" t="str">
            <v>Deloitte</v>
          </cell>
        </row>
        <row r="1912">
          <cell r="E1912" t="str">
            <v>HGM2015</v>
          </cell>
          <cell r="F1912" t="str">
            <v>Deloitte</v>
          </cell>
        </row>
        <row r="1913">
          <cell r="E1913" t="str">
            <v>HGM2014</v>
          </cell>
          <cell r="F1913" t="str">
            <v>Deloitte</v>
          </cell>
        </row>
        <row r="1914">
          <cell r="E1914" t="str">
            <v>HGM2013</v>
          </cell>
          <cell r="F1914" t="str">
            <v>KPMG</v>
          </cell>
        </row>
        <row r="1915">
          <cell r="E1915" t="str">
            <v>HGW2018</v>
          </cell>
          <cell r="F1915" t="str">
            <v>Vietvalues</v>
          </cell>
        </row>
        <row r="1916">
          <cell r="E1916" t="str">
            <v>HHA2018</v>
          </cell>
          <cell r="F1916" t="str">
            <v>UHY</v>
          </cell>
        </row>
        <row r="1917">
          <cell r="E1917" t="str">
            <v>HHC2018</v>
          </cell>
          <cell r="F1917" t="str">
            <v>AnViet</v>
          </cell>
        </row>
        <row r="1918">
          <cell r="E1918" t="str">
            <v>HHC2017</v>
          </cell>
          <cell r="F1918" t="str">
            <v>AnViet</v>
          </cell>
        </row>
        <row r="1919">
          <cell r="E1919" t="str">
            <v>HHC2016</v>
          </cell>
          <cell r="F1919" t="str">
            <v>AnViet</v>
          </cell>
        </row>
        <row r="1920">
          <cell r="E1920" t="str">
            <v>HHC2015</v>
          </cell>
          <cell r="F1920" t="str">
            <v>AnViet</v>
          </cell>
        </row>
        <row r="1921">
          <cell r="E1921" t="str">
            <v>HHC2014</v>
          </cell>
          <cell r="F1921" t="str">
            <v>AnPhu</v>
          </cell>
        </row>
        <row r="1922">
          <cell r="E1922" t="str">
            <v>HHC2013</v>
          </cell>
          <cell r="F1922" t="str">
            <v>AnPhu</v>
          </cell>
        </row>
        <row r="1923">
          <cell r="E1923" t="str">
            <v>HHG2018</v>
          </cell>
          <cell r="F1923" t="str">
            <v>PKF</v>
          </cell>
        </row>
        <row r="1924">
          <cell r="E1924" t="str">
            <v>HHG2017</v>
          </cell>
          <cell r="F1924" t="str">
            <v>IFC</v>
          </cell>
        </row>
        <row r="1925">
          <cell r="E1925" t="str">
            <v>HHG2016</v>
          </cell>
          <cell r="F1925" t="str">
            <v>AASCN</v>
          </cell>
        </row>
        <row r="1926">
          <cell r="E1926" t="str">
            <v>HHG2015</v>
          </cell>
          <cell r="F1926" t="str">
            <v>AASCN</v>
          </cell>
        </row>
        <row r="1927">
          <cell r="E1927" t="str">
            <v>HHG2014</v>
          </cell>
          <cell r="F1927" t="str">
            <v>AASCN</v>
          </cell>
        </row>
        <row r="1928">
          <cell r="E1928" t="str">
            <v>HHG2013</v>
          </cell>
          <cell r="F1928" t="str">
            <v>AASCN</v>
          </cell>
        </row>
        <row r="1929">
          <cell r="E1929" t="str">
            <v>HHN2018</v>
          </cell>
          <cell r="F1929" t="str">
            <v>A&amp;C</v>
          </cell>
        </row>
        <row r="1930">
          <cell r="E1930" t="str">
            <v>HHP2018</v>
          </cell>
          <cell r="F1930" t="str">
            <v>NVT</v>
          </cell>
        </row>
        <row r="1931">
          <cell r="E1931" t="str">
            <v>HHR2018</v>
          </cell>
          <cell r="F1931" t="str">
            <v>BDO</v>
          </cell>
        </row>
        <row r="1932">
          <cell r="E1932" t="str">
            <v>HHR2018</v>
          </cell>
          <cell r="F1932" t="str">
            <v>BDO</v>
          </cell>
        </row>
        <row r="1933">
          <cell r="E1933" t="str">
            <v>HHS2018</v>
          </cell>
          <cell r="F1933" t="str">
            <v>VACO</v>
          </cell>
        </row>
        <row r="1934">
          <cell r="E1934" t="str">
            <v>HHS2018</v>
          </cell>
          <cell r="F1934" t="str">
            <v>VACO</v>
          </cell>
        </row>
        <row r="1935">
          <cell r="E1935" t="str">
            <v>HHS2017</v>
          </cell>
          <cell r="F1935" t="str">
            <v>VACO</v>
          </cell>
        </row>
        <row r="1936">
          <cell r="E1936" t="str">
            <v>HHS2016</v>
          </cell>
          <cell r="F1936" t="str">
            <v>VACO</v>
          </cell>
        </row>
        <row r="1937">
          <cell r="E1937" t="str">
            <v>HHS2015</v>
          </cell>
          <cell r="F1937" t="str">
            <v>VACO</v>
          </cell>
        </row>
        <row r="1938">
          <cell r="E1938" t="str">
            <v>HHS2014</v>
          </cell>
          <cell r="F1938" t="str">
            <v>VACO</v>
          </cell>
        </row>
        <row r="1939">
          <cell r="E1939" t="str">
            <v>HHS2013</v>
          </cell>
          <cell r="F1939" t="str">
            <v>VACO</v>
          </cell>
        </row>
        <row r="1940">
          <cell r="E1940" t="str">
            <v>HHV2018</v>
          </cell>
          <cell r="F1940" t="str">
            <v>AASCS</v>
          </cell>
        </row>
        <row r="1941">
          <cell r="E1941" t="str">
            <v>HID2018</v>
          </cell>
          <cell r="F1941" t="str">
            <v>AVA</v>
          </cell>
        </row>
        <row r="1942">
          <cell r="E1942" t="str">
            <v>HID2017</v>
          </cell>
          <cell r="F1942" t="str">
            <v>AASC</v>
          </cell>
        </row>
        <row r="1943">
          <cell r="E1943" t="str">
            <v>HID2016</v>
          </cell>
          <cell r="F1943" t="str">
            <v>AFC</v>
          </cell>
        </row>
        <row r="1944">
          <cell r="E1944" t="str">
            <v>HID2015</v>
          </cell>
          <cell r="F1944" t="str">
            <v>IFC</v>
          </cell>
        </row>
        <row r="1945">
          <cell r="E1945" t="str">
            <v>HID2014</v>
          </cell>
          <cell r="F1945" t="str">
            <v>VAE</v>
          </cell>
        </row>
        <row r="1946">
          <cell r="E1946" t="str">
            <v>HID2013</v>
          </cell>
          <cell r="F1946" t="str">
            <v>AASC</v>
          </cell>
        </row>
        <row r="1947">
          <cell r="E1947" t="str">
            <v>HIG2018</v>
          </cell>
          <cell r="F1947" t="str">
            <v>UHY</v>
          </cell>
        </row>
        <row r="1948">
          <cell r="E1948" t="str">
            <v>HIG2018</v>
          </cell>
          <cell r="F1948" t="str">
            <v>UHY</v>
          </cell>
        </row>
        <row r="1949">
          <cell r="E1949" t="str">
            <v>HII2018</v>
          </cell>
          <cell r="F1949" t="str">
            <v>VACO</v>
          </cell>
        </row>
        <row r="1950">
          <cell r="E1950" t="str">
            <v>HII2018</v>
          </cell>
          <cell r="F1950" t="str">
            <v>VACO</v>
          </cell>
        </row>
        <row r="1951">
          <cell r="E1951" t="str">
            <v>HII2017</v>
          </cell>
          <cell r="F1951" t="str">
            <v>IFC</v>
          </cell>
        </row>
        <row r="1952">
          <cell r="E1952" t="str">
            <v>HII2016</v>
          </cell>
          <cell r="F1952" t="str">
            <v>IFC</v>
          </cell>
        </row>
        <row r="1953">
          <cell r="E1953" t="str">
            <v>HII2015</v>
          </cell>
          <cell r="F1953" t="str">
            <v>IFC</v>
          </cell>
        </row>
        <row r="1954">
          <cell r="E1954" t="str">
            <v>HII2014</v>
          </cell>
          <cell r="F1954" t="str">
            <v>IFC</v>
          </cell>
        </row>
        <row r="1955">
          <cell r="E1955" t="str">
            <v>HII2013</v>
          </cell>
          <cell r="F1955" t="str">
            <v/>
          </cell>
        </row>
        <row r="1956">
          <cell r="E1956" t="str">
            <v>HIZ2018</v>
          </cell>
          <cell r="F1956" t="str">
            <v>AASC</v>
          </cell>
        </row>
        <row r="1957">
          <cell r="E1957" t="str">
            <v>HJC2018</v>
          </cell>
          <cell r="F1957" t="str">
            <v>AnViet</v>
          </cell>
        </row>
        <row r="1958">
          <cell r="E1958" t="str">
            <v>HJS2018</v>
          </cell>
          <cell r="F1958" t="str">
            <v>A&amp;C</v>
          </cell>
        </row>
        <row r="1959">
          <cell r="E1959" t="str">
            <v>HJS2018</v>
          </cell>
          <cell r="F1959" t="str">
            <v>A&amp;C</v>
          </cell>
        </row>
        <row r="1960">
          <cell r="E1960" t="str">
            <v>HJS2017</v>
          </cell>
          <cell r="F1960" t="str">
            <v>A&amp;C</v>
          </cell>
        </row>
        <row r="1961">
          <cell r="E1961" t="str">
            <v>HJS2016</v>
          </cell>
          <cell r="F1961" t="str">
            <v>AASC</v>
          </cell>
        </row>
        <row r="1962">
          <cell r="E1962" t="str">
            <v>HJS2015</v>
          </cell>
          <cell r="F1962" t="str">
            <v>AASC</v>
          </cell>
        </row>
        <row r="1963">
          <cell r="E1963" t="str">
            <v>HJS2014</v>
          </cell>
          <cell r="F1963" t="str">
            <v>AASC</v>
          </cell>
        </row>
        <row r="1964">
          <cell r="E1964" t="str">
            <v>HJS2013</v>
          </cell>
          <cell r="F1964" t="str">
            <v>AASC</v>
          </cell>
        </row>
        <row r="1965">
          <cell r="E1965" t="str">
            <v>HKB2018</v>
          </cell>
          <cell r="F1965" t="str">
            <v>CPA VIETNAM</v>
          </cell>
        </row>
        <row r="1966">
          <cell r="E1966" t="str">
            <v>HKB2018</v>
          </cell>
          <cell r="F1966" t="str">
            <v>CPA VIETNAM</v>
          </cell>
        </row>
        <row r="1967">
          <cell r="E1967" t="str">
            <v>HKB2017</v>
          </cell>
          <cell r="F1967" t="str">
            <v>CPA VIETNAM</v>
          </cell>
        </row>
        <row r="1968">
          <cell r="E1968" t="str">
            <v>HKB2016</v>
          </cell>
          <cell r="F1968" t="str">
            <v>CPA HANOI</v>
          </cell>
        </row>
        <row r="1969">
          <cell r="E1969" t="str">
            <v>HKB2015</v>
          </cell>
          <cell r="F1969" t="str">
            <v>PKF</v>
          </cell>
        </row>
        <row r="1970">
          <cell r="E1970" t="str">
            <v>HKB2014</v>
          </cell>
          <cell r="F1970" t="str">
            <v>AAT</v>
          </cell>
        </row>
        <row r="1971">
          <cell r="E1971" t="str">
            <v>HKB2013</v>
          </cell>
          <cell r="F1971" t="str">
            <v>AAT</v>
          </cell>
        </row>
        <row r="1972">
          <cell r="E1972" t="str">
            <v>HKP2018</v>
          </cell>
          <cell r="F1972" t="str">
            <v>AFC</v>
          </cell>
        </row>
        <row r="1973">
          <cell r="E1973" t="str">
            <v>HKT2018</v>
          </cell>
          <cell r="F1973" t="str">
            <v>Vietland</v>
          </cell>
        </row>
        <row r="1974">
          <cell r="E1974" t="str">
            <v>HKT2017</v>
          </cell>
          <cell r="F1974" t="str">
            <v>A&amp;C</v>
          </cell>
        </row>
        <row r="1975">
          <cell r="E1975" t="str">
            <v>HKT2016</v>
          </cell>
          <cell r="F1975" t="str">
            <v>A&amp;C</v>
          </cell>
        </row>
        <row r="1976">
          <cell r="E1976" t="str">
            <v>HKT2015</v>
          </cell>
          <cell r="F1976" t="str">
            <v>TDK</v>
          </cell>
        </row>
        <row r="1977">
          <cell r="E1977" t="str">
            <v>HKT2014</v>
          </cell>
          <cell r="F1977" t="str">
            <v>TDK</v>
          </cell>
        </row>
        <row r="1978">
          <cell r="E1978" t="str">
            <v>HKT2013</v>
          </cell>
          <cell r="F1978" t="str">
            <v>TDK</v>
          </cell>
        </row>
        <row r="1979">
          <cell r="E1979" t="str">
            <v>HLA2018</v>
          </cell>
          <cell r="F1979" t="str">
            <v>AISC</v>
          </cell>
        </row>
        <row r="1980">
          <cell r="E1980" t="str">
            <v>HLB2018</v>
          </cell>
          <cell r="F1980" t="str">
            <v>iCPA</v>
          </cell>
        </row>
        <row r="1981">
          <cell r="E1981" t="str">
            <v>HLB2018</v>
          </cell>
          <cell r="F1981" t="str">
            <v>ICPA</v>
          </cell>
        </row>
        <row r="1982">
          <cell r="E1982" t="str">
            <v>HLC2018</v>
          </cell>
          <cell r="F1982" t="str">
            <v>PKF</v>
          </cell>
        </row>
        <row r="1983">
          <cell r="E1983" t="str">
            <v>HLC2017</v>
          </cell>
          <cell r="F1983" t="str">
            <v>PKF</v>
          </cell>
        </row>
        <row r="1984">
          <cell r="E1984" t="str">
            <v>HLC2016</v>
          </cell>
          <cell r="F1984" t="str">
            <v>PKF</v>
          </cell>
        </row>
        <row r="1985">
          <cell r="E1985" t="str">
            <v>HLC2015</v>
          </cell>
          <cell r="F1985" t="str">
            <v>PKF</v>
          </cell>
        </row>
        <row r="1986">
          <cell r="E1986" t="str">
            <v>HLC2014</v>
          </cell>
          <cell r="F1986" t="str">
            <v>AFC</v>
          </cell>
        </row>
        <row r="1987">
          <cell r="E1987" t="str">
            <v>HLC2013</v>
          </cell>
          <cell r="F1987" t="str">
            <v>AFC</v>
          </cell>
        </row>
        <row r="1988">
          <cell r="E1988" t="str">
            <v>HLD2018</v>
          </cell>
          <cell r="F1988" t="str">
            <v>CPA VIETNAM</v>
          </cell>
        </row>
        <row r="1989">
          <cell r="E1989" t="str">
            <v>HLD2017</v>
          </cell>
          <cell r="F1989" t="str">
            <v>CPA VIETNAM</v>
          </cell>
        </row>
        <row r="1990">
          <cell r="E1990" t="str">
            <v>HLD2016</v>
          </cell>
          <cell r="F1990" t="str">
            <v>CPA VIETNAM</v>
          </cell>
        </row>
        <row r="1991">
          <cell r="E1991" t="str">
            <v>HLD2015</v>
          </cell>
          <cell r="F1991" t="str">
            <v>CPA VIETNAM</v>
          </cell>
        </row>
        <row r="1992">
          <cell r="E1992" t="str">
            <v>HLD2014</v>
          </cell>
          <cell r="F1992" t="str">
            <v>CPA VIETNAM</v>
          </cell>
        </row>
        <row r="1993">
          <cell r="E1993" t="str">
            <v>HLD2013</v>
          </cell>
          <cell r="F1993" t="str">
            <v>CPA VIETNAM</v>
          </cell>
        </row>
        <row r="1994">
          <cell r="E1994" t="str">
            <v>HLE2018</v>
          </cell>
          <cell r="F1994" t="str">
            <v>AnViet</v>
          </cell>
        </row>
        <row r="1995">
          <cell r="E1995" t="str">
            <v>HLG2017</v>
          </cell>
          <cell r="F1995" t="str">
            <v>UHY</v>
          </cell>
        </row>
        <row r="1996">
          <cell r="E1996" t="str">
            <v>HLG2016</v>
          </cell>
          <cell r="F1996" t="str">
            <v>AASCN</v>
          </cell>
        </row>
        <row r="1997">
          <cell r="E1997" t="str">
            <v>HLG2015</v>
          </cell>
          <cell r="F1997" t="str">
            <v>DTL</v>
          </cell>
        </row>
        <row r="1998">
          <cell r="E1998" t="str">
            <v>HLG2014</v>
          </cell>
          <cell r="F1998" t="str">
            <v>DTL</v>
          </cell>
        </row>
        <row r="1999">
          <cell r="E1999" t="str">
            <v>HLG2013</v>
          </cell>
          <cell r="F1999" t="str">
            <v>DTL</v>
          </cell>
        </row>
        <row r="2000">
          <cell r="E2000" t="str">
            <v>HLR2018</v>
          </cell>
          <cell r="F2000" t="str">
            <v>AFC</v>
          </cell>
        </row>
        <row r="2001">
          <cell r="E2001" t="str">
            <v>HLS2018</v>
          </cell>
          <cell r="F2001" t="str">
            <v>VACO</v>
          </cell>
        </row>
        <row r="2002">
          <cell r="E2002" t="str">
            <v>HLY2018</v>
          </cell>
          <cell r="F2002" t="str">
            <v>AASC</v>
          </cell>
        </row>
        <row r="2003">
          <cell r="E2003" t="str">
            <v>HLY2017</v>
          </cell>
          <cell r="F2003" t="str">
            <v>AASC</v>
          </cell>
        </row>
        <row r="2004">
          <cell r="E2004" t="str">
            <v>HLY2016</v>
          </cell>
          <cell r="F2004" t="str">
            <v>AASC</v>
          </cell>
        </row>
        <row r="2005">
          <cell r="E2005" t="str">
            <v>HLY2015</v>
          </cell>
          <cell r="F2005" t="str">
            <v>AASC</v>
          </cell>
        </row>
        <row r="2006">
          <cell r="E2006" t="str">
            <v>HLY2014</v>
          </cell>
          <cell r="F2006" t="str">
            <v>AASC</v>
          </cell>
        </row>
        <row r="2007">
          <cell r="E2007" t="str">
            <v>HLY2013</v>
          </cell>
          <cell r="F2007" t="str">
            <v>AASC</v>
          </cell>
        </row>
        <row r="2008">
          <cell r="E2008" t="str">
            <v>HMC2018</v>
          </cell>
          <cell r="F2008" t="str">
            <v>AASC</v>
          </cell>
        </row>
        <row r="2009">
          <cell r="E2009" t="str">
            <v>HMC2017</v>
          </cell>
          <cell r="F2009" t="str">
            <v>AASC</v>
          </cell>
        </row>
        <row r="2010">
          <cell r="E2010" t="str">
            <v>HMC2016</v>
          </cell>
          <cell r="F2010" t="str">
            <v>AASC</v>
          </cell>
        </row>
        <row r="2011">
          <cell r="E2011" t="str">
            <v>HMC2015</v>
          </cell>
          <cell r="F2011" t="str">
            <v>AASC</v>
          </cell>
        </row>
        <row r="2012">
          <cell r="E2012" t="str">
            <v>HMC2014</v>
          </cell>
          <cell r="F2012" t="str">
            <v>AASCS</v>
          </cell>
        </row>
        <row r="2013">
          <cell r="E2013" t="str">
            <v>HMC2013</v>
          </cell>
          <cell r="F2013" t="str">
            <v>AASC</v>
          </cell>
        </row>
        <row r="2014">
          <cell r="E2014" t="str">
            <v>HMG2018</v>
          </cell>
          <cell r="F2014" t="str">
            <v>AASC</v>
          </cell>
        </row>
        <row r="2015">
          <cell r="E2015" t="str">
            <v>HMH2018</v>
          </cell>
          <cell r="F2015" t="str">
            <v>Vietland</v>
          </cell>
        </row>
        <row r="2016">
          <cell r="E2016" t="str">
            <v>HMH2018</v>
          </cell>
          <cell r="F2016" t="str">
            <v>Vietland</v>
          </cell>
        </row>
        <row r="2017">
          <cell r="E2017" t="str">
            <v>HMH2017</v>
          </cell>
          <cell r="F2017" t="str">
            <v>Vietland</v>
          </cell>
        </row>
        <row r="2018">
          <cell r="E2018" t="str">
            <v>HMH2016</v>
          </cell>
          <cell r="F2018" t="str">
            <v>Vietland</v>
          </cell>
        </row>
        <row r="2019">
          <cell r="E2019" t="str">
            <v>HMH2015</v>
          </cell>
          <cell r="F2019" t="str">
            <v>AFC</v>
          </cell>
        </row>
        <row r="2020">
          <cell r="E2020" t="str">
            <v>HMH2014</v>
          </cell>
          <cell r="F2020" t="str">
            <v>Vietland</v>
          </cell>
        </row>
        <row r="2021">
          <cell r="E2021" t="str">
            <v>HMH2013</v>
          </cell>
          <cell r="F2021" t="str">
            <v>Vietland</v>
          </cell>
        </row>
        <row r="2022">
          <cell r="E2022" t="str">
            <v>HNA2018</v>
          </cell>
          <cell r="F2022" t="str">
            <v>PKF</v>
          </cell>
        </row>
        <row r="2023">
          <cell r="E2023" t="str">
            <v>HNB2018</v>
          </cell>
          <cell r="F2023" t="str">
            <v>AASC</v>
          </cell>
        </row>
        <row r="2024">
          <cell r="E2024" t="str">
            <v>HND2018</v>
          </cell>
          <cell r="F2024" t="str">
            <v>KPMG</v>
          </cell>
        </row>
        <row r="2025">
          <cell r="E2025" t="str">
            <v>HNF2018</v>
          </cell>
          <cell r="F2025" t="str">
            <v>AASC</v>
          </cell>
        </row>
        <row r="2026">
          <cell r="E2026" t="str">
            <v>HNG2018</v>
          </cell>
          <cell r="F2026" t="str">
            <v>EY</v>
          </cell>
        </row>
        <row r="2027">
          <cell r="E2027" t="str">
            <v>HNG2018</v>
          </cell>
          <cell r="F2027" t="str">
            <v>EY</v>
          </cell>
        </row>
        <row r="2028">
          <cell r="E2028" t="str">
            <v>HNG2017</v>
          </cell>
          <cell r="F2028" t="str">
            <v>EY</v>
          </cell>
        </row>
        <row r="2029">
          <cell r="E2029" t="str">
            <v>HNG2016</v>
          </cell>
          <cell r="F2029" t="str">
            <v>EY</v>
          </cell>
        </row>
        <row r="2030">
          <cell r="E2030" t="str">
            <v>HNG2015</v>
          </cell>
          <cell r="F2030" t="str">
            <v>EY</v>
          </cell>
        </row>
        <row r="2031">
          <cell r="E2031" t="str">
            <v>HNG2014</v>
          </cell>
          <cell r="F2031" t="str">
            <v>EY</v>
          </cell>
        </row>
        <row r="2032">
          <cell r="E2032" t="str">
            <v>HNG2013</v>
          </cell>
          <cell r="F2032" t="str">
            <v>EY</v>
          </cell>
        </row>
        <row r="2033">
          <cell r="E2033" t="str">
            <v>HNI2018</v>
          </cell>
          <cell r="F2033" t="str">
            <v>AASCN</v>
          </cell>
        </row>
        <row r="2034">
          <cell r="E2034" t="str">
            <v>HNM2017</v>
          </cell>
          <cell r="F2034" t="str">
            <v/>
          </cell>
        </row>
        <row r="2035">
          <cell r="E2035" t="str">
            <v>HNM2016</v>
          </cell>
          <cell r="F2035" t="str">
            <v>Grant Thornton</v>
          </cell>
        </row>
        <row r="2036">
          <cell r="E2036" t="str">
            <v>HNM2015</v>
          </cell>
          <cell r="F2036" t="str">
            <v>TDK</v>
          </cell>
        </row>
        <row r="2037">
          <cell r="E2037" t="str">
            <v>HNM2014</v>
          </cell>
          <cell r="F2037" t="str">
            <v>TDK</v>
          </cell>
        </row>
        <row r="2038">
          <cell r="E2038" t="str">
            <v>HNM2013</v>
          </cell>
          <cell r="F2038" t="str">
            <v>TDK</v>
          </cell>
        </row>
        <row r="2039">
          <cell r="E2039" t="str">
            <v>HNP2018</v>
          </cell>
          <cell r="F2039" t="str">
            <v>VAE</v>
          </cell>
        </row>
        <row r="2040">
          <cell r="E2040" t="str">
            <v>HNR2018</v>
          </cell>
          <cell r="F2040" t="str">
            <v>PWC</v>
          </cell>
        </row>
        <row r="2041">
          <cell r="E2041" t="str">
            <v>HNT2018</v>
          </cell>
          <cell r="F2041" t="str">
            <v>COM.PT</v>
          </cell>
        </row>
        <row r="2042">
          <cell r="E2042" t="str">
            <v>HoaChat2018</v>
          </cell>
          <cell r="F2042" t="str">
            <v>UHY</v>
          </cell>
        </row>
        <row r="2043">
          <cell r="E2043" t="str">
            <v>HOM2018</v>
          </cell>
          <cell r="F2043" t="str">
            <v>EY</v>
          </cell>
        </row>
        <row r="2044">
          <cell r="E2044" t="str">
            <v>HOM2017</v>
          </cell>
          <cell r="F2044" t="str">
            <v>EY</v>
          </cell>
        </row>
        <row r="2045">
          <cell r="E2045" t="str">
            <v>HOM2016</v>
          </cell>
          <cell r="F2045" t="str">
            <v>EY</v>
          </cell>
        </row>
        <row r="2046">
          <cell r="E2046" t="str">
            <v>HOM2015</v>
          </cell>
          <cell r="F2046" t="str">
            <v>EY</v>
          </cell>
        </row>
        <row r="2047">
          <cell r="E2047" t="str">
            <v>HOM2014</v>
          </cell>
          <cell r="F2047" t="str">
            <v>EY</v>
          </cell>
        </row>
        <row r="2048">
          <cell r="E2048" t="str">
            <v>HOM2013</v>
          </cell>
          <cell r="F2048" t="str">
            <v>AnPhu</v>
          </cell>
        </row>
        <row r="2049">
          <cell r="E2049" t="str">
            <v>HOT2018</v>
          </cell>
          <cell r="F2049" t="str">
            <v>AASC</v>
          </cell>
        </row>
        <row r="2050">
          <cell r="E2050" t="str">
            <v>HOT2018</v>
          </cell>
          <cell r="F2050" t="str">
            <v>AASC</v>
          </cell>
        </row>
        <row r="2051">
          <cell r="E2051" t="str">
            <v>HOT2017</v>
          </cell>
          <cell r="F2051" t="str">
            <v>A&amp;C</v>
          </cell>
        </row>
        <row r="2052">
          <cell r="E2052" t="str">
            <v>HOT2016</v>
          </cell>
          <cell r="F2052" t="str">
            <v>A&amp;C</v>
          </cell>
        </row>
        <row r="2053">
          <cell r="E2053" t="str">
            <v>HOT2015</v>
          </cell>
          <cell r="F2053" t="str">
            <v>A&amp;C</v>
          </cell>
        </row>
        <row r="2054">
          <cell r="E2054" t="str">
            <v>HOT2014</v>
          </cell>
          <cell r="F2054" t="str">
            <v>AAC</v>
          </cell>
        </row>
        <row r="2055">
          <cell r="E2055" t="str">
            <v>HOT2013</v>
          </cell>
          <cell r="F2055" t="str">
            <v>AAC</v>
          </cell>
        </row>
        <row r="2056">
          <cell r="E2056" t="str">
            <v>HPB2018</v>
          </cell>
          <cell r="F2056" t="str">
            <v>AnViet</v>
          </cell>
        </row>
        <row r="2057">
          <cell r="E2057" t="str">
            <v>HPD2018</v>
          </cell>
          <cell r="F2057" t="str">
            <v>A&amp;C</v>
          </cell>
        </row>
        <row r="2058">
          <cell r="E2058" t="str">
            <v>HPG2018</v>
          </cell>
          <cell r="F2058" t="str">
            <v>KPMG</v>
          </cell>
        </row>
        <row r="2059">
          <cell r="E2059" t="str">
            <v>HPG2018</v>
          </cell>
          <cell r="F2059" t="str">
            <v>KPMG</v>
          </cell>
        </row>
        <row r="2060">
          <cell r="E2060" t="str">
            <v>HPG2017</v>
          </cell>
          <cell r="F2060" t="str">
            <v>KPMG</v>
          </cell>
        </row>
        <row r="2061">
          <cell r="E2061" t="str">
            <v>HPG2016</v>
          </cell>
          <cell r="F2061" t="str">
            <v>KPMG</v>
          </cell>
        </row>
        <row r="2062">
          <cell r="E2062" t="str">
            <v>HPG2015</v>
          </cell>
          <cell r="F2062" t="str">
            <v>KPMG</v>
          </cell>
        </row>
        <row r="2063">
          <cell r="E2063" t="str">
            <v>HPG2014</v>
          </cell>
          <cell r="F2063" t="str">
            <v>KPMG</v>
          </cell>
        </row>
        <row r="2064">
          <cell r="E2064" t="str">
            <v>HPG2013</v>
          </cell>
          <cell r="F2064" t="str">
            <v>KPMG</v>
          </cell>
        </row>
        <row r="2065">
          <cell r="E2065" t="str">
            <v>HPH2018</v>
          </cell>
          <cell r="F2065" t="str">
            <v>AASC</v>
          </cell>
        </row>
        <row r="2066">
          <cell r="E2066" t="str">
            <v>HPI2018</v>
          </cell>
          <cell r="F2066" t="str">
            <v>EY</v>
          </cell>
        </row>
        <row r="2067">
          <cell r="E2067" t="str">
            <v>HPM2018</v>
          </cell>
          <cell r="F2067" t="str">
            <v>AnViet</v>
          </cell>
        </row>
        <row r="2068">
          <cell r="E2068" t="str">
            <v>HPM2017</v>
          </cell>
          <cell r="F2068" t="str">
            <v>AnViet</v>
          </cell>
        </row>
        <row r="2069">
          <cell r="E2069" t="str">
            <v>HPM2016</v>
          </cell>
          <cell r="F2069" t="str">
            <v>AnViet</v>
          </cell>
        </row>
        <row r="2070">
          <cell r="E2070" t="str">
            <v>HPM2015</v>
          </cell>
          <cell r="F2070" t="str">
            <v>AnViet</v>
          </cell>
        </row>
        <row r="2071">
          <cell r="E2071" t="str">
            <v>HPM2014</v>
          </cell>
          <cell r="F2071" t="str">
            <v>AnViet</v>
          </cell>
        </row>
        <row r="2072">
          <cell r="E2072" t="str">
            <v>HPM2013</v>
          </cell>
          <cell r="F2072" t="str">
            <v/>
          </cell>
        </row>
        <row r="2073">
          <cell r="E2073" t="str">
            <v>HPP2018</v>
          </cell>
          <cell r="F2073" t="str">
            <v>CAP VIETNAM</v>
          </cell>
        </row>
        <row r="2074">
          <cell r="E2074" t="str">
            <v>HPP2018</v>
          </cell>
          <cell r="F2074" t="str">
            <v>CPA VIETNAM</v>
          </cell>
        </row>
        <row r="2075">
          <cell r="E2075" t="str">
            <v>HPT2018</v>
          </cell>
          <cell r="F2075" t="str">
            <v>AISC</v>
          </cell>
        </row>
        <row r="2076">
          <cell r="E2076" t="str">
            <v>HPT2018</v>
          </cell>
          <cell r="F2076" t="str">
            <v>AISC</v>
          </cell>
        </row>
        <row r="2077">
          <cell r="E2077" t="str">
            <v>HPU2018</v>
          </cell>
          <cell r="F2077" t="str">
            <v>AASC</v>
          </cell>
        </row>
        <row r="2078">
          <cell r="E2078" t="str">
            <v>HPW2018</v>
          </cell>
          <cell r="F2078" t="str">
            <v>AASC</v>
          </cell>
        </row>
        <row r="2079">
          <cell r="E2079" t="str">
            <v>HPW2018</v>
          </cell>
          <cell r="F2079" t="str">
            <v>AASC</v>
          </cell>
        </row>
        <row r="2080">
          <cell r="E2080" t="str">
            <v>HPX2018</v>
          </cell>
          <cell r="F2080" t="str">
            <v>CPA VIETNAM</v>
          </cell>
        </row>
        <row r="2081">
          <cell r="E2081" t="str">
            <v>HPX2017</v>
          </cell>
          <cell r="F2081" t="str">
            <v>CPA VIETNAM</v>
          </cell>
        </row>
        <row r="2082">
          <cell r="E2082" t="str">
            <v>HPX2016</v>
          </cell>
          <cell r="F2082" t="str">
            <v>CPA VIETNAM</v>
          </cell>
        </row>
        <row r="2083">
          <cell r="E2083" t="str">
            <v>HQC2018</v>
          </cell>
          <cell r="F2083" t="str">
            <v>AFC</v>
          </cell>
        </row>
        <row r="2084">
          <cell r="E2084" t="str">
            <v>HQC2017</v>
          </cell>
          <cell r="F2084" t="str">
            <v>A&amp;C</v>
          </cell>
        </row>
        <row r="2085">
          <cell r="E2085" t="str">
            <v>HQC2016</v>
          </cell>
          <cell r="F2085" t="str">
            <v>A&amp;C</v>
          </cell>
        </row>
        <row r="2086">
          <cell r="E2086" t="str">
            <v>HQC2015</v>
          </cell>
          <cell r="F2086" t="str">
            <v>A&amp;C</v>
          </cell>
        </row>
        <row r="2087">
          <cell r="E2087" t="str">
            <v>HQC2014</v>
          </cell>
          <cell r="F2087" t="str">
            <v>A&amp;C</v>
          </cell>
        </row>
        <row r="2088">
          <cell r="E2088" t="str">
            <v>HQC2013</v>
          </cell>
          <cell r="F2088" t="str">
            <v>A&amp;C</v>
          </cell>
        </row>
        <row r="2089">
          <cell r="E2089" t="str">
            <v>HRB2018</v>
          </cell>
          <cell r="F2089" t="str">
            <v>AVA</v>
          </cell>
        </row>
        <row r="2090">
          <cell r="E2090" t="str">
            <v>HRC2018</v>
          </cell>
          <cell r="F2090" t="str">
            <v>AVA</v>
          </cell>
        </row>
        <row r="2091">
          <cell r="E2091" t="str">
            <v>HRC2017</v>
          </cell>
          <cell r="F2091" t="str">
            <v>AVA</v>
          </cell>
        </row>
        <row r="2092">
          <cell r="E2092" t="str">
            <v>HRC2016</v>
          </cell>
          <cell r="F2092" t="str">
            <v>AVA</v>
          </cell>
        </row>
        <row r="2093">
          <cell r="E2093" t="str">
            <v>HRC2015</v>
          </cell>
          <cell r="F2093" t="str">
            <v>AVA</v>
          </cell>
        </row>
        <row r="2094">
          <cell r="E2094" t="str">
            <v>HRC2014</v>
          </cell>
          <cell r="F2094" t="str">
            <v>AVA</v>
          </cell>
        </row>
        <row r="2095">
          <cell r="E2095" t="str">
            <v>HRC2013</v>
          </cell>
          <cell r="F2095" t="str">
            <v>AVA</v>
          </cell>
        </row>
        <row r="2096">
          <cell r="E2096" t="str">
            <v>HRS2018</v>
          </cell>
          <cell r="F2096" t="str">
            <v>AASCS</v>
          </cell>
        </row>
        <row r="2097">
          <cell r="E2097" t="str">
            <v>HRT2018</v>
          </cell>
          <cell r="F2097" t="str">
            <v>VACO</v>
          </cell>
        </row>
        <row r="2098">
          <cell r="E2098" t="str">
            <v>HSA2018</v>
          </cell>
          <cell r="F2098" t="str">
            <v>AASC</v>
          </cell>
        </row>
        <row r="2099">
          <cell r="E2099" t="str">
            <v>HSBC2018</v>
          </cell>
          <cell r="F2099" t="str">
            <v>PWC</v>
          </cell>
        </row>
        <row r="2100">
          <cell r="E2100" t="str">
            <v>HSG2018</v>
          </cell>
          <cell r="F2100" t="str">
            <v>EY</v>
          </cell>
        </row>
        <row r="2101">
          <cell r="E2101" t="str">
            <v>HSG2018</v>
          </cell>
          <cell r="F2101" t="str">
            <v>EY</v>
          </cell>
        </row>
        <row r="2102">
          <cell r="E2102" t="str">
            <v>HSG2017</v>
          </cell>
          <cell r="F2102" t="str">
            <v>EY</v>
          </cell>
        </row>
        <row r="2103">
          <cell r="E2103" t="str">
            <v>HSG2016</v>
          </cell>
          <cell r="F2103" t="str">
            <v>EY</v>
          </cell>
        </row>
        <row r="2104">
          <cell r="E2104" t="str">
            <v>HSG2015</v>
          </cell>
          <cell r="F2104" t="str">
            <v>EY</v>
          </cell>
        </row>
        <row r="2105">
          <cell r="E2105" t="str">
            <v>HSG2014</v>
          </cell>
          <cell r="F2105" t="str">
            <v>PWC</v>
          </cell>
        </row>
        <row r="2106">
          <cell r="E2106" t="str">
            <v>HSG2013</v>
          </cell>
          <cell r="F2106" t="str">
            <v>PWC</v>
          </cell>
        </row>
        <row r="2107">
          <cell r="E2107" t="str">
            <v>HSI2018</v>
          </cell>
          <cell r="F2107" t="str">
            <v>AASCS</v>
          </cell>
        </row>
        <row r="2108">
          <cell r="E2108" t="str">
            <v>HSI2018</v>
          </cell>
          <cell r="F2108" t="str">
            <v>AASCS</v>
          </cell>
        </row>
        <row r="2109">
          <cell r="E2109" t="str">
            <v>HSL2018</v>
          </cell>
          <cell r="F2109" t="str">
            <v>NVT</v>
          </cell>
        </row>
        <row r="2110">
          <cell r="E2110" t="str">
            <v>HSL2018</v>
          </cell>
          <cell r="F2110" t="str">
            <v>NVT</v>
          </cell>
        </row>
        <row r="2111">
          <cell r="E2111" t="str">
            <v>HSL2017</v>
          </cell>
          <cell r="F2111" t="str">
            <v>AASC</v>
          </cell>
        </row>
        <row r="2112">
          <cell r="E2112" t="str">
            <v>HSL2016</v>
          </cell>
          <cell r="F2112" t="str">
            <v>AASC</v>
          </cell>
        </row>
        <row r="2113">
          <cell r="E2113" t="str">
            <v>HSL2015</v>
          </cell>
          <cell r="F2113" t="str">
            <v>AASC</v>
          </cell>
        </row>
        <row r="2114">
          <cell r="E2114" t="str">
            <v>HSL2014</v>
          </cell>
          <cell r="F2114" t="str">
            <v/>
          </cell>
        </row>
        <row r="2115">
          <cell r="E2115" t="str">
            <v>HSL2013</v>
          </cell>
          <cell r="F2115" t="str">
            <v/>
          </cell>
        </row>
        <row r="2116">
          <cell r="E2116" t="str">
            <v>HSM2018</v>
          </cell>
          <cell r="F2116" t="str">
            <v>AnViet</v>
          </cell>
        </row>
        <row r="2117">
          <cell r="E2117" t="str">
            <v>HSM2018</v>
          </cell>
          <cell r="F2117" t="str">
            <v>AnViet</v>
          </cell>
        </row>
        <row r="2118">
          <cell r="E2118" t="str">
            <v>HST2018</v>
          </cell>
          <cell r="F2118" t="str">
            <v>AAC</v>
          </cell>
        </row>
        <row r="2119">
          <cell r="E2119" t="str">
            <v>HST2017</v>
          </cell>
          <cell r="F2119" t="str">
            <v>AAC</v>
          </cell>
        </row>
        <row r="2120">
          <cell r="E2120" t="str">
            <v>HST2016</v>
          </cell>
          <cell r="F2120" t="str">
            <v>AAC</v>
          </cell>
        </row>
        <row r="2121">
          <cell r="E2121" t="str">
            <v>HST2015</v>
          </cell>
          <cell r="F2121" t="str">
            <v>AAC</v>
          </cell>
        </row>
        <row r="2122">
          <cell r="E2122" t="str">
            <v>HST2014</v>
          </cell>
          <cell r="F2122" t="str">
            <v>AAC</v>
          </cell>
        </row>
        <row r="2123">
          <cell r="E2123" t="str">
            <v>HST2013</v>
          </cell>
          <cell r="F2123" t="str">
            <v>AAC</v>
          </cell>
        </row>
        <row r="2124">
          <cell r="E2124" t="str">
            <v>HT12018</v>
          </cell>
          <cell r="F2124" t="str">
            <v>EY</v>
          </cell>
        </row>
        <row r="2125">
          <cell r="E2125" t="str">
            <v>HT12018</v>
          </cell>
          <cell r="F2125" t="str">
            <v>EY</v>
          </cell>
        </row>
        <row r="2126">
          <cell r="E2126" t="str">
            <v>HT12017</v>
          </cell>
          <cell r="F2126" t="str">
            <v>EY</v>
          </cell>
        </row>
        <row r="2127">
          <cell r="E2127" t="str">
            <v>HT12016</v>
          </cell>
          <cell r="F2127" t="str">
            <v>EY</v>
          </cell>
        </row>
        <row r="2128">
          <cell r="E2128" t="str">
            <v>HT12015</v>
          </cell>
          <cell r="F2128" t="str">
            <v>EY</v>
          </cell>
        </row>
        <row r="2129">
          <cell r="E2129" t="str">
            <v>HT12014</v>
          </cell>
          <cell r="F2129" t="str">
            <v>EY</v>
          </cell>
        </row>
        <row r="2130">
          <cell r="E2130" t="str">
            <v>HT12013</v>
          </cell>
          <cell r="F2130" t="str">
            <v>EY</v>
          </cell>
        </row>
        <row r="2131">
          <cell r="E2131" t="str">
            <v>HTC2018</v>
          </cell>
          <cell r="F2131" t="str">
            <v>Vietvalues</v>
          </cell>
        </row>
        <row r="2132">
          <cell r="E2132" t="str">
            <v>HTC2018</v>
          </cell>
          <cell r="F2132" t="str">
            <v>Vietvalues</v>
          </cell>
        </row>
        <row r="2133">
          <cell r="E2133" t="str">
            <v>HTC2017</v>
          </cell>
          <cell r="F2133" t="str">
            <v>Vietvalues</v>
          </cell>
        </row>
        <row r="2134">
          <cell r="E2134" t="str">
            <v>HTC2016</v>
          </cell>
          <cell r="F2134" t="str">
            <v>Vietvalues</v>
          </cell>
        </row>
        <row r="2135">
          <cell r="E2135" t="str">
            <v>HTC2015</v>
          </cell>
          <cell r="F2135" t="str">
            <v>Vietvalues</v>
          </cell>
        </row>
        <row r="2136">
          <cell r="E2136" t="str">
            <v>HTC2014</v>
          </cell>
          <cell r="F2136" t="str">
            <v>Vietvalues</v>
          </cell>
        </row>
        <row r="2137">
          <cell r="E2137" t="str">
            <v>HTC2013</v>
          </cell>
          <cell r="F2137" t="str">
            <v>Vietvalues</v>
          </cell>
        </row>
        <row r="2138">
          <cell r="E2138" t="str">
            <v>HTE2018</v>
          </cell>
          <cell r="F2138" t="str">
            <v>AISC</v>
          </cell>
        </row>
        <row r="2139">
          <cell r="E2139" t="str">
            <v>HTG2018</v>
          </cell>
          <cell r="F2139" t="str">
            <v>KPMG</v>
          </cell>
        </row>
        <row r="2140">
          <cell r="E2140" t="str">
            <v>HTG2018</v>
          </cell>
          <cell r="F2140" t="str">
            <v>KPMG</v>
          </cell>
        </row>
        <row r="2141">
          <cell r="E2141" t="str">
            <v>HTI2018</v>
          </cell>
          <cell r="F2141" t="str">
            <v>CPA VIETNAM</v>
          </cell>
        </row>
        <row r="2142">
          <cell r="E2142" t="str">
            <v>HTI2017</v>
          </cell>
          <cell r="F2142" t="str">
            <v>CPA VIETNAM</v>
          </cell>
        </row>
        <row r="2143">
          <cell r="E2143" t="str">
            <v>HTI2016</v>
          </cell>
          <cell r="F2143" t="str">
            <v>CPA VIETNAM</v>
          </cell>
        </row>
        <row r="2144">
          <cell r="E2144" t="str">
            <v>HTI2015</v>
          </cell>
          <cell r="F2144" t="str">
            <v>CPA VIETNAM</v>
          </cell>
        </row>
        <row r="2145">
          <cell r="E2145" t="str">
            <v>HTI2014</v>
          </cell>
          <cell r="F2145" t="str">
            <v>CPA VIETNAM</v>
          </cell>
        </row>
        <row r="2146">
          <cell r="E2146" t="str">
            <v>HTI2013</v>
          </cell>
          <cell r="F2146" t="str">
            <v>CPA VIETNAM</v>
          </cell>
        </row>
        <row r="2147">
          <cell r="E2147" t="str">
            <v>HTL2018</v>
          </cell>
          <cell r="F2147" t="str">
            <v>A&amp;C</v>
          </cell>
        </row>
        <row r="2148">
          <cell r="E2148" t="str">
            <v>HTL2018</v>
          </cell>
          <cell r="F2148" t="str">
            <v>A&amp;C</v>
          </cell>
        </row>
        <row r="2149">
          <cell r="E2149" t="str">
            <v>HTL2017</v>
          </cell>
          <cell r="F2149" t="str">
            <v>A&amp;C</v>
          </cell>
        </row>
        <row r="2150">
          <cell r="E2150" t="str">
            <v>HTL2016</v>
          </cell>
          <cell r="F2150" t="str">
            <v>A&amp;C</v>
          </cell>
        </row>
        <row r="2151">
          <cell r="E2151" t="str">
            <v>HTL2015</v>
          </cell>
          <cell r="F2151" t="str">
            <v>Grant Thornton</v>
          </cell>
        </row>
        <row r="2152">
          <cell r="E2152" t="str">
            <v>HTL2014</v>
          </cell>
          <cell r="F2152" t="str">
            <v>A&amp;C</v>
          </cell>
        </row>
        <row r="2153">
          <cell r="E2153" t="str">
            <v>HTL2013</v>
          </cell>
          <cell r="F2153" t="str">
            <v>A&amp;C</v>
          </cell>
        </row>
        <row r="2154">
          <cell r="E2154" t="str">
            <v>HTM2018</v>
          </cell>
          <cell r="F2154" t="str">
            <v>CPA VIETNAM</v>
          </cell>
        </row>
        <row r="2155">
          <cell r="E2155" t="str">
            <v>HTM2018</v>
          </cell>
          <cell r="F2155" t="str">
            <v>CPA VIETNAM</v>
          </cell>
        </row>
        <row r="2156">
          <cell r="E2156" t="str">
            <v>HTN2018</v>
          </cell>
          <cell r="F2156" t="str">
            <v>EY</v>
          </cell>
        </row>
        <row r="2157">
          <cell r="E2157" t="str">
            <v>HTN2017</v>
          </cell>
          <cell r="F2157" t="str">
            <v>EY</v>
          </cell>
        </row>
        <row r="2158">
          <cell r="E2158" t="str">
            <v>HTN2016</v>
          </cell>
          <cell r="F2158" t="str">
            <v>AASC</v>
          </cell>
        </row>
        <row r="2159">
          <cell r="E2159" t="str">
            <v>HTP2018</v>
          </cell>
          <cell r="F2159" t="str">
            <v>AAC</v>
          </cell>
        </row>
        <row r="2160">
          <cell r="E2160" t="str">
            <v>HTP2017</v>
          </cell>
          <cell r="F2160" t="str">
            <v>AAC</v>
          </cell>
        </row>
        <row r="2161">
          <cell r="E2161" t="str">
            <v>HTP2016</v>
          </cell>
          <cell r="F2161" t="str">
            <v>AAC</v>
          </cell>
        </row>
        <row r="2162">
          <cell r="E2162" t="str">
            <v>HTP2015</v>
          </cell>
          <cell r="F2162" t="str">
            <v>AAC</v>
          </cell>
        </row>
        <row r="2163">
          <cell r="E2163" t="str">
            <v>HTP2014</v>
          </cell>
          <cell r="F2163" t="str">
            <v>AAC</v>
          </cell>
        </row>
        <row r="2164">
          <cell r="E2164" t="str">
            <v>HTP2013</v>
          </cell>
          <cell r="F2164" t="str">
            <v>AAC</v>
          </cell>
        </row>
        <row r="2165">
          <cell r="E2165" t="str">
            <v>HTR2018</v>
          </cell>
          <cell r="F2165" t="str">
            <v>AFC</v>
          </cell>
        </row>
        <row r="2166">
          <cell r="E2166" t="str">
            <v>HTT2018</v>
          </cell>
          <cell r="F2166" t="str">
            <v>TTP</v>
          </cell>
        </row>
        <row r="2167">
          <cell r="E2167" t="str">
            <v>HTT2017</v>
          </cell>
          <cell r="F2167" t="str">
            <v>TTP</v>
          </cell>
        </row>
        <row r="2168">
          <cell r="E2168" t="str">
            <v>HTT2016</v>
          </cell>
          <cell r="F2168" t="str">
            <v>TTP</v>
          </cell>
        </row>
        <row r="2169">
          <cell r="E2169" t="str">
            <v>HTT2015</v>
          </cell>
          <cell r="F2169" t="str">
            <v>ASC</v>
          </cell>
        </row>
        <row r="2170">
          <cell r="E2170" t="str">
            <v>HTT2014</v>
          </cell>
          <cell r="F2170" t="str">
            <v>ASC</v>
          </cell>
        </row>
        <row r="2171">
          <cell r="E2171" t="str">
            <v>HTT2013</v>
          </cell>
          <cell r="F2171" t="str">
            <v/>
          </cell>
        </row>
        <row r="2172">
          <cell r="E2172" t="str">
            <v>HTU2018</v>
          </cell>
          <cell r="F2172" t="str">
            <v>VAE</v>
          </cell>
        </row>
        <row r="2173">
          <cell r="E2173" t="str">
            <v>HTV2018</v>
          </cell>
          <cell r="F2173" t="str">
            <v>EY</v>
          </cell>
        </row>
        <row r="2174">
          <cell r="E2174" t="str">
            <v>HTV2018</v>
          </cell>
          <cell r="F2174" t="str">
            <v>EY</v>
          </cell>
        </row>
        <row r="2175">
          <cell r="E2175" t="str">
            <v>HTV2017</v>
          </cell>
          <cell r="F2175" t="str">
            <v>EY</v>
          </cell>
        </row>
        <row r="2176">
          <cell r="E2176" t="str">
            <v>HTV2016</v>
          </cell>
          <cell r="F2176" t="str">
            <v>EY</v>
          </cell>
        </row>
        <row r="2177">
          <cell r="E2177" t="str">
            <v>HTV2015</v>
          </cell>
          <cell r="F2177" t="str">
            <v>EY</v>
          </cell>
        </row>
        <row r="2178">
          <cell r="E2178" t="str">
            <v>HTV2014</v>
          </cell>
          <cell r="F2178" t="str">
            <v>EY</v>
          </cell>
        </row>
        <row r="2179">
          <cell r="E2179" t="str">
            <v>HTV2013</v>
          </cell>
          <cell r="F2179" t="str">
            <v>EY</v>
          </cell>
        </row>
        <row r="2180">
          <cell r="E2180" t="str">
            <v>HTW2018</v>
          </cell>
          <cell r="F2180" t="str">
            <v>UHY</v>
          </cell>
        </row>
        <row r="2181">
          <cell r="E2181" t="str">
            <v>HU12018</v>
          </cell>
          <cell r="F2181" t="str">
            <v>CPA VIETNAM</v>
          </cell>
        </row>
        <row r="2182">
          <cell r="E2182" t="str">
            <v>HU12018</v>
          </cell>
          <cell r="F2182" t="str">
            <v>CPA VIETNAM</v>
          </cell>
        </row>
        <row r="2183">
          <cell r="E2183" t="str">
            <v>HU12017</v>
          </cell>
          <cell r="F2183" t="str">
            <v>CPA VIETNAM</v>
          </cell>
        </row>
        <row r="2184">
          <cell r="E2184" t="str">
            <v>HU12016</v>
          </cell>
          <cell r="F2184" t="str">
            <v>CPA VIETNAM</v>
          </cell>
        </row>
        <row r="2185">
          <cell r="E2185" t="str">
            <v>HU12015</v>
          </cell>
          <cell r="F2185" t="str">
            <v>CPA VIETNAM</v>
          </cell>
        </row>
        <row r="2186">
          <cell r="E2186" t="str">
            <v>HU12014</v>
          </cell>
          <cell r="F2186" t="str">
            <v>CPA VIETNAM</v>
          </cell>
        </row>
        <row r="2187">
          <cell r="E2187" t="str">
            <v>HU12013</v>
          </cell>
          <cell r="F2187" t="str">
            <v>CPA VIETNAM</v>
          </cell>
        </row>
        <row r="2188">
          <cell r="E2188" t="str">
            <v>HU32018</v>
          </cell>
          <cell r="F2188" t="str">
            <v>CPA VIETNAM</v>
          </cell>
        </row>
        <row r="2189">
          <cell r="E2189" t="str">
            <v>HU32018</v>
          </cell>
          <cell r="F2189" t="str">
            <v>CPA VIETNAM</v>
          </cell>
        </row>
        <row r="2190">
          <cell r="E2190" t="str">
            <v>HU32017</v>
          </cell>
          <cell r="F2190" t="str">
            <v>CPA VIETNAM</v>
          </cell>
        </row>
        <row r="2191">
          <cell r="E2191" t="str">
            <v>HU32016</v>
          </cell>
          <cell r="F2191" t="str">
            <v>CPA VIETNAM</v>
          </cell>
        </row>
        <row r="2192">
          <cell r="E2192" t="str">
            <v>HU32015</v>
          </cell>
          <cell r="F2192" t="str">
            <v>AASC</v>
          </cell>
        </row>
        <row r="2193">
          <cell r="E2193" t="str">
            <v>HU32014</v>
          </cell>
          <cell r="F2193" t="str">
            <v>AASC</v>
          </cell>
        </row>
        <row r="2194">
          <cell r="E2194" t="str">
            <v>HU32013</v>
          </cell>
          <cell r="F2194" t="str">
            <v>AASC</v>
          </cell>
        </row>
        <row r="2195">
          <cell r="E2195" t="str">
            <v>HU42018</v>
          </cell>
          <cell r="F2195" t="str">
            <v>PKF</v>
          </cell>
        </row>
        <row r="2196">
          <cell r="E2196" t="str">
            <v>HU62018</v>
          </cell>
          <cell r="F2196" t="str">
            <v>AASC</v>
          </cell>
        </row>
        <row r="2197">
          <cell r="E2197" t="str">
            <v>HUB2018</v>
          </cell>
          <cell r="F2197" t="str">
            <v>PWC</v>
          </cell>
        </row>
        <row r="2198">
          <cell r="E2198" t="str">
            <v>HUB2017</v>
          </cell>
          <cell r="F2198" t="str">
            <v>PWC</v>
          </cell>
        </row>
        <row r="2199">
          <cell r="E2199" t="str">
            <v>HUB2016</v>
          </cell>
          <cell r="F2199" t="str">
            <v>PWC</v>
          </cell>
        </row>
        <row r="2200">
          <cell r="E2200" t="str">
            <v>HUB2015</v>
          </cell>
          <cell r="F2200" t="str">
            <v>EY</v>
          </cell>
        </row>
        <row r="2201">
          <cell r="E2201" t="str">
            <v>HUB2014</v>
          </cell>
          <cell r="F2201" t="str">
            <v>EY</v>
          </cell>
        </row>
        <row r="2202">
          <cell r="E2202" t="str">
            <v>HUB2013</v>
          </cell>
          <cell r="F2202" t="str">
            <v>AA</v>
          </cell>
        </row>
        <row r="2203">
          <cell r="E2203" t="str">
            <v>HUG2018</v>
          </cell>
          <cell r="F2203" t="str">
            <v>AnViet</v>
          </cell>
        </row>
        <row r="2204">
          <cell r="E2204" t="str">
            <v>HUG2018</v>
          </cell>
          <cell r="F2204" t="str">
            <v>AnViet</v>
          </cell>
        </row>
        <row r="2205">
          <cell r="E2205" t="str">
            <v>HUT2018</v>
          </cell>
          <cell r="F2205" t="str">
            <v>CPA VIETNAM</v>
          </cell>
        </row>
        <row r="2206">
          <cell r="E2206" t="str">
            <v>HUT2018</v>
          </cell>
          <cell r="F2206" t="str">
            <v>CPA VIETNAM</v>
          </cell>
        </row>
        <row r="2207">
          <cell r="E2207" t="str">
            <v>HUT2017</v>
          </cell>
          <cell r="F2207" t="str">
            <v>CPA VIETNAM</v>
          </cell>
        </row>
        <row r="2208">
          <cell r="E2208" t="str">
            <v>HUT2016</v>
          </cell>
          <cell r="F2208" t="str">
            <v>CPA VIETNAM</v>
          </cell>
        </row>
        <row r="2209">
          <cell r="E2209" t="str">
            <v>HUT2015</v>
          </cell>
          <cell r="F2209" t="str">
            <v>CPA VIETNAM</v>
          </cell>
        </row>
        <row r="2210">
          <cell r="E2210" t="str">
            <v>HUT2014</v>
          </cell>
          <cell r="F2210" t="str">
            <v>CPA VIETNAM</v>
          </cell>
        </row>
        <row r="2211">
          <cell r="E2211" t="str">
            <v>HUT2013</v>
          </cell>
          <cell r="F2211" t="str">
            <v>CPA VIETNAM</v>
          </cell>
        </row>
        <row r="2212">
          <cell r="E2212" t="str">
            <v>HVA2017</v>
          </cell>
          <cell r="F2212" t="str">
            <v>AASCN</v>
          </cell>
        </row>
        <row r="2213">
          <cell r="E2213" t="str">
            <v>HVA2016</v>
          </cell>
          <cell r="F2213" t="str">
            <v>AASCN</v>
          </cell>
        </row>
        <row r="2214">
          <cell r="E2214" t="str">
            <v>HVA2015</v>
          </cell>
          <cell r="F2214" t="str">
            <v>TDK</v>
          </cell>
        </row>
        <row r="2215">
          <cell r="E2215" t="str">
            <v>HVA2014</v>
          </cell>
          <cell r="F2215" t="str">
            <v>TDK</v>
          </cell>
        </row>
        <row r="2216">
          <cell r="E2216" t="str">
            <v>HVA2013</v>
          </cell>
          <cell r="F2216" t="str">
            <v/>
          </cell>
        </row>
        <row r="2217">
          <cell r="E2217" t="str">
            <v>HVB2018</v>
          </cell>
        </row>
        <row r="2218">
          <cell r="E2218" t="str">
            <v>HVG2018</v>
          </cell>
          <cell r="F2218" t="str">
            <v>EY</v>
          </cell>
        </row>
        <row r="2219">
          <cell r="E2219" t="str">
            <v>HVG2018</v>
          </cell>
          <cell r="F2219" t="str">
            <v>EY</v>
          </cell>
        </row>
        <row r="2220">
          <cell r="E2220" t="str">
            <v>HVG2017</v>
          </cell>
          <cell r="F2220" t="str">
            <v>EY</v>
          </cell>
        </row>
        <row r="2221">
          <cell r="E2221" t="str">
            <v>HVG2016</v>
          </cell>
          <cell r="F2221" t="str">
            <v>EY</v>
          </cell>
        </row>
        <row r="2222">
          <cell r="E2222" t="str">
            <v>HVG2015</v>
          </cell>
          <cell r="F2222" t="str">
            <v>EY</v>
          </cell>
        </row>
        <row r="2223">
          <cell r="E2223" t="str">
            <v>HVG2014</v>
          </cell>
          <cell r="F2223" t="str">
            <v>EY</v>
          </cell>
        </row>
        <row r="2224">
          <cell r="E2224" t="str">
            <v>HVG2013</v>
          </cell>
          <cell r="F2224" t="str">
            <v>EY</v>
          </cell>
        </row>
        <row r="2225">
          <cell r="E2225" t="str">
            <v>HVH2018</v>
          </cell>
          <cell r="F2225" t="str">
            <v>PKF</v>
          </cell>
        </row>
        <row r="2226">
          <cell r="E2226" t="str">
            <v>HVH2018</v>
          </cell>
          <cell r="F2226" t="str">
            <v>PKF</v>
          </cell>
        </row>
        <row r="2227">
          <cell r="E2227" t="str">
            <v>HVN2018</v>
          </cell>
          <cell r="F2227" t="str">
            <v>KPMG</v>
          </cell>
        </row>
        <row r="2228">
          <cell r="E2228" t="str">
            <v>HVN2017</v>
          </cell>
          <cell r="F2228" t="str">
            <v>KPMG</v>
          </cell>
        </row>
        <row r="2229">
          <cell r="E2229" t="str">
            <v>HVN2016</v>
          </cell>
          <cell r="F2229" t="str">
            <v>KPMG</v>
          </cell>
        </row>
        <row r="2230">
          <cell r="E2230" t="str">
            <v>HVN2015</v>
          </cell>
          <cell r="F2230" t="str">
            <v>Deloitte</v>
          </cell>
        </row>
        <row r="2231">
          <cell r="E2231" t="str">
            <v>HVN2014</v>
          </cell>
          <cell r="F2231" t="str">
            <v>Deloitte</v>
          </cell>
        </row>
        <row r="2232">
          <cell r="E2232" t="str">
            <v>HVN2013</v>
          </cell>
          <cell r="F2232" t="str">
            <v>Deloitte</v>
          </cell>
        </row>
        <row r="2233">
          <cell r="E2233" t="str">
            <v>HVT2018</v>
          </cell>
          <cell r="F2233" t="str">
            <v>AASC</v>
          </cell>
        </row>
        <row r="2234">
          <cell r="E2234" t="str">
            <v>HVT2017</v>
          </cell>
          <cell r="F2234" t="str">
            <v>AASC</v>
          </cell>
        </row>
        <row r="2235">
          <cell r="E2235" t="str">
            <v>HVT2016</v>
          </cell>
          <cell r="F2235" t="str">
            <v>AASC</v>
          </cell>
        </row>
        <row r="2236">
          <cell r="E2236" t="str">
            <v>HVT2015</v>
          </cell>
          <cell r="F2236" t="str">
            <v>AASC</v>
          </cell>
        </row>
        <row r="2237">
          <cell r="E2237" t="str">
            <v>HVT2014</v>
          </cell>
          <cell r="F2237" t="str">
            <v>AASC</v>
          </cell>
        </row>
        <row r="2238">
          <cell r="E2238" t="str">
            <v>HVT2013</v>
          </cell>
          <cell r="F2238" t="str">
            <v>AVINA-IAFC</v>
          </cell>
        </row>
        <row r="2239">
          <cell r="E2239" t="str">
            <v>HVX2018</v>
          </cell>
          <cell r="F2239" t="str">
            <v>AnViet</v>
          </cell>
        </row>
        <row r="2240">
          <cell r="E2240" t="str">
            <v>HVX2017</v>
          </cell>
          <cell r="F2240" t="str">
            <v>EY</v>
          </cell>
        </row>
        <row r="2241">
          <cell r="E2241" t="str">
            <v>HVX2016</v>
          </cell>
          <cell r="F2241" t="str">
            <v>EY</v>
          </cell>
        </row>
        <row r="2242">
          <cell r="E2242" t="str">
            <v>HVX2015</v>
          </cell>
          <cell r="F2242" t="str">
            <v>EY</v>
          </cell>
        </row>
        <row r="2243">
          <cell r="E2243" t="str">
            <v>HVX2014</v>
          </cell>
          <cell r="F2243" t="str">
            <v>EY</v>
          </cell>
        </row>
        <row r="2244">
          <cell r="E2244" t="str">
            <v>HVX2013</v>
          </cell>
          <cell r="F2244" t="str">
            <v>AVA</v>
          </cell>
        </row>
        <row r="2245">
          <cell r="E2245" t="str">
            <v>HWS2018</v>
          </cell>
          <cell r="F2245" t="str">
            <v>AISC</v>
          </cell>
        </row>
        <row r="2246">
          <cell r="E2246" t="str">
            <v>I102018</v>
          </cell>
          <cell r="F2246" t="str">
            <v>CPA VIETNAM</v>
          </cell>
        </row>
        <row r="2247">
          <cell r="E2247" t="str">
            <v>IBC2018</v>
          </cell>
          <cell r="F2247" t="str">
            <v>VACO</v>
          </cell>
        </row>
        <row r="2248">
          <cell r="E2248" t="str">
            <v>IBC2018</v>
          </cell>
          <cell r="F2248" t="str">
            <v>VACO</v>
          </cell>
        </row>
        <row r="2249">
          <cell r="E2249" t="str">
            <v>IBC2017</v>
          </cell>
          <cell r="F2249" t="str">
            <v>VACO</v>
          </cell>
        </row>
        <row r="2250">
          <cell r="E2250" t="str">
            <v>IBC2016</v>
          </cell>
          <cell r="F2250" t="str">
            <v>PKF</v>
          </cell>
        </row>
        <row r="2251">
          <cell r="E2251" t="str">
            <v>IBC2015</v>
          </cell>
          <cell r="F2251" t="str">
            <v>PKF</v>
          </cell>
        </row>
        <row r="2252">
          <cell r="E2252" t="str">
            <v>IBC2014</v>
          </cell>
          <cell r="F2252" t="str">
            <v>AAT</v>
          </cell>
        </row>
        <row r="2253">
          <cell r="E2253" t="str">
            <v>IBC2013</v>
          </cell>
          <cell r="F2253" t="str">
            <v/>
          </cell>
        </row>
        <row r="2254">
          <cell r="E2254" t="str">
            <v>ICC2018</v>
          </cell>
          <cell r="F2254" t="str">
            <v>UHY</v>
          </cell>
        </row>
        <row r="2255">
          <cell r="E2255" t="str">
            <v>ICDLongBinh2018</v>
          </cell>
          <cell r="F2255" t="str">
            <v>A&amp;C</v>
          </cell>
        </row>
        <row r="2256">
          <cell r="E2256" t="str">
            <v>ICDLongBinh2018</v>
          </cell>
          <cell r="F2256" t="str">
            <v>A&amp;C</v>
          </cell>
        </row>
        <row r="2257">
          <cell r="E2257" t="str">
            <v>ICF2018</v>
          </cell>
          <cell r="F2257" t="str">
            <v>AASCS</v>
          </cell>
        </row>
        <row r="2258">
          <cell r="E2258" t="str">
            <v>ICF2017</v>
          </cell>
          <cell r="F2258" t="str">
            <v>AASCS</v>
          </cell>
        </row>
        <row r="2259">
          <cell r="E2259" t="str">
            <v>ICF2016</v>
          </cell>
          <cell r="F2259" t="str">
            <v>DFK</v>
          </cell>
        </row>
        <row r="2260">
          <cell r="E2260" t="str">
            <v>ICF2015</v>
          </cell>
          <cell r="F2260" t="str">
            <v>DFK</v>
          </cell>
        </row>
        <row r="2261">
          <cell r="E2261" t="str">
            <v>ICF2014</v>
          </cell>
          <cell r="F2261" t="str">
            <v>DFK</v>
          </cell>
        </row>
        <row r="2262">
          <cell r="E2262" t="str">
            <v>ICF2013</v>
          </cell>
          <cell r="F2262" t="str">
            <v>DFK</v>
          </cell>
        </row>
        <row r="2263">
          <cell r="E2263" t="str">
            <v>ICG2018</v>
          </cell>
          <cell r="F2263" t="str">
            <v>AVA</v>
          </cell>
        </row>
        <row r="2264">
          <cell r="E2264" t="str">
            <v>ICG2018</v>
          </cell>
          <cell r="F2264" t="str">
            <v>AVA</v>
          </cell>
        </row>
        <row r="2265">
          <cell r="E2265" t="str">
            <v>ICG2017</v>
          </cell>
          <cell r="F2265" t="str">
            <v>AVA</v>
          </cell>
        </row>
        <row r="2266">
          <cell r="E2266" t="str">
            <v>ICG2016</v>
          </cell>
          <cell r="F2266" t="str">
            <v>AVA</v>
          </cell>
        </row>
        <row r="2267">
          <cell r="E2267" t="str">
            <v>ICG2015</v>
          </cell>
          <cell r="F2267" t="str">
            <v>AVA</v>
          </cell>
        </row>
        <row r="2268">
          <cell r="E2268" t="str">
            <v>ICG2014</v>
          </cell>
          <cell r="F2268" t="str">
            <v>AVA</v>
          </cell>
        </row>
        <row r="2269">
          <cell r="E2269" t="str">
            <v>ICG2013</v>
          </cell>
          <cell r="F2269" t="str">
            <v>AVA</v>
          </cell>
        </row>
        <row r="2270">
          <cell r="E2270" t="str">
            <v>ICI2018</v>
          </cell>
          <cell r="F2270" t="str">
            <v>AVA</v>
          </cell>
        </row>
        <row r="2271">
          <cell r="E2271" t="str">
            <v>ICN2018</v>
          </cell>
          <cell r="F2271" t="str">
            <v>CPA VIETNAM</v>
          </cell>
        </row>
        <row r="2272">
          <cell r="E2272" t="str">
            <v>IDC2018</v>
          </cell>
          <cell r="F2272" t="str">
            <v>Deloitte</v>
          </cell>
        </row>
        <row r="2273">
          <cell r="E2273" t="str">
            <v>IDC2018</v>
          </cell>
          <cell r="F2273" t="str">
            <v>CPA VIETNAM</v>
          </cell>
        </row>
        <row r="2274">
          <cell r="E2274" t="str">
            <v>IDI2018</v>
          </cell>
          <cell r="F2274" t="str">
            <v>AASCS</v>
          </cell>
        </row>
        <row r="2275">
          <cell r="E2275" t="str">
            <v>IDI2018</v>
          </cell>
          <cell r="F2275" t="str">
            <v>AASCS</v>
          </cell>
        </row>
        <row r="2276">
          <cell r="E2276" t="str">
            <v>IDI2017</v>
          </cell>
          <cell r="F2276" t="str">
            <v>AASCS</v>
          </cell>
        </row>
        <row r="2277">
          <cell r="E2277" t="str">
            <v>IDI2016</v>
          </cell>
          <cell r="F2277" t="str">
            <v>AASCS</v>
          </cell>
        </row>
        <row r="2278">
          <cell r="E2278" t="str">
            <v>IDI2015</v>
          </cell>
          <cell r="F2278" t="str">
            <v>AASCS</v>
          </cell>
        </row>
        <row r="2279">
          <cell r="E2279" t="str">
            <v>IDI2014</v>
          </cell>
          <cell r="F2279" t="str">
            <v>AASCS</v>
          </cell>
        </row>
        <row r="2280">
          <cell r="E2280" t="str">
            <v>IDI2013</v>
          </cell>
          <cell r="F2280" t="str">
            <v>AASCS</v>
          </cell>
        </row>
        <row r="2281">
          <cell r="E2281" t="str">
            <v>IDJ2018</v>
          </cell>
          <cell r="F2281" t="str">
            <v>CPA VIETNAM</v>
          </cell>
        </row>
        <row r="2282">
          <cell r="E2282" t="str">
            <v>IDJ2018</v>
          </cell>
          <cell r="F2282" t="str">
            <v>CPA VIETNAM</v>
          </cell>
        </row>
        <row r="2283">
          <cell r="E2283" t="str">
            <v>IDJ2017</v>
          </cell>
          <cell r="F2283" t="str">
            <v>CPA VIETNAM</v>
          </cell>
        </row>
        <row r="2284">
          <cell r="E2284" t="str">
            <v>IDJ2016</v>
          </cell>
          <cell r="F2284" t="str">
            <v>CPA VIETNAM</v>
          </cell>
        </row>
        <row r="2285">
          <cell r="E2285" t="str">
            <v>IDJ2015</v>
          </cell>
          <cell r="F2285" t="str">
            <v>CPA VIETNAM</v>
          </cell>
        </row>
        <row r="2286">
          <cell r="E2286" t="str">
            <v>IDJ2014</v>
          </cell>
          <cell r="F2286" t="str">
            <v>CPA VIETNAM</v>
          </cell>
        </row>
        <row r="2287">
          <cell r="E2287" t="str">
            <v>IDJ2013</v>
          </cell>
          <cell r="F2287" t="str">
            <v>CPA VIETNAM</v>
          </cell>
        </row>
        <row r="2288">
          <cell r="E2288" t="str">
            <v>IDN2018</v>
          </cell>
          <cell r="F2288" t="str">
            <v>AAC</v>
          </cell>
        </row>
        <row r="2289">
          <cell r="E2289" t="str">
            <v>IDV2018</v>
          </cell>
          <cell r="F2289" t="str">
            <v>UHY</v>
          </cell>
        </row>
        <row r="2290">
          <cell r="E2290" t="str">
            <v>IDV2018</v>
          </cell>
          <cell r="F2290" t="str">
            <v>UHY</v>
          </cell>
        </row>
        <row r="2291">
          <cell r="E2291" t="str">
            <v>IDV2017</v>
          </cell>
          <cell r="F2291" t="str">
            <v>VACO</v>
          </cell>
        </row>
        <row r="2292">
          <cell r="E2292" t="str">
            <v>IDV2016</v>
          </cell>
          <cell r="F2292" t="str">
            <v>VACO</v>
          </cell>
        </row>
        <row r="2293">
          <cell r="E2293" t="str">
            <v>IDV2015</v>
          </cell>
          <cell r="F2293" t="str">
            <v>UHY ACA</v>
          </cell>
        </row>
        <row r="2294">
          <cell r="E2294" t="str">
            <v>IDV2014</v>
          </cell>
          <cell r="F2294" t="str">
            <v>UHY</v>
          </cell>
        </row>
        <row r="2295">
          <cell r="E2295" t="str">
            <v>IDV2013</v>
          </cell>
          <cell r="F2295" t="str">
            <v>UHY</v>
          </cell>
        </row>
        <row r="2296">
          <cell r="E2296" t="str">
            <v>IFC2018</v>
          </cell>
          <cell r="F2296" t="str">
            <v>AFC</v>
          </cell>
        </row>
        <row r="2297">
          <cell r="E2297" t="str">
            <v>IFS2018</v>
          </cell>
          <cell r="F2297" t="str">
            <v>KPMG</v>
          </cell>
        </row>
        <row r="2298">
          <cell r="E2298" t="str">
            <v>IFS2018</v>
          </cell>
          <cell r="F2298" t="str">
            <v>KPMG</v>
          </cell>
        </row>
        <row r="2299">
          <cell r="E2299" t="str">
            <v>IHK2018</v>
          </cell>
          <cell r="F2299" t="str">
            <v>AASC</v>
          </cell>
        </row>
        <row r="2300">
          <cell r="E2300" t="str">
            <v>IJC2018</v>
          </cell>
          <cell r="F2300" t="str">
            <v>A&amp;C</v>
          </cell>
        </row>
        <row r="2301">
          <cell r="E2301" t="str">
            <v>IJC2018</v>
          </cell>
          <cell r="F2301" t="str">
            <v>A&amp;C</v>
          </cell>
        </row>
        <row r="2302">
          <cell r="E2302" t="str">
            <v>IJC2017</v>
          </cell>
          <cell r="F2302" t="str">
            <v>A&amp;C</v>
          </cell>
        </row>
        <row r="2303">
          <cell r="E2303" t="str">
            <v>IJC2016</v>
          </cell>
          <cell r="F2303" t="str">
            <v>A&amp;C</v>
          </cell>
        </row>
        <row r="2304">
          <cell r="E2304" t="str">
            <v>IJC2015</v>
          </cell>
          <cell r="F2304" t="str">
            <v>A&amp;C</v>
          </cell>
        </row>
        <row r="2305">
          <cell r="E2305" t="str">
            <v>IJC2014</v>
          </cell>
          <cell r="F2305" t="str">
            <v>A&amp;C</v>
          </cell>
        </row>
        <row r="2306">
          <cell r="E2306" t="str">
            <v>IJC2013</v>
          </cell>
          <cell r="F2306" t="str">
            <v>A&amp;C</v>
          </cell>
        </row>
        <row r="2307">
          <cell r="E2307" t="str">
            <v>IKH2018</v>
          </cell>
          <cell r="F2307" t="str">
            <v>AASC</v>
          </cell>
        </row>
        <row r="2308">
          <cell r="E2308" t="str">
            <v>ILA2018</v>
          </cell>
          <cell r="F2308" t="str">
            <v>AISC</v>
          </cell>
        </row>
        <row r="2309">
          <cell r="E2309" t="str">
            <v>ILA2018</v>
          </cell>
          <cell r="F2309" t="str">
            <v>AISC</v>
          </cell>
        </row>
        <row r="2310">
          <cell r="E2310" t="str">
            <v>ILC2018</v>
          </cell>
          <cell r="F2310" t="str">
            <v>iCPA</v>
          </cell>
        </row>
        <row r="2311">
          <cell r="E2311" t="str">
            <v>ILC2018</v>
          </cell>
          <cell r="F2311" t="str">
            <v>iCPA</v>
          </cell>
        </row>
        <row r="2312">
          <cell r="E2312" t="str">
            <v>ILS2018</v>
          </cell>
          <cell r="F2312" t="str">
            <v>UHY</v>
          </cell>
        </row>
        <row r="2313">
          <cell r="E2313" t="str">
            <v>ILS2018</v>
          </cell>
          <cell r="F2313" t="str">
            <v>UHY</v>
          </cell>
        </row>
        <row r="2314">
          <cell r="E2314" t="str">
            <v>IME2018</v>
          </cell>
          <cell r="F2314" t="str">
            <v>AASCS</v>
          </cell>
        </row>
        <row r="2315">
          <cell r="E2315" t="str">
            <v>IMP2018</v>
          </cell>
          <cell r="F2315" t="str">
            <v>PWC</v>
          </cell>
        </row>
        <row r="2316">
          <cell r="E2316" t="str">
            <v>IMP2017</v>
          </cell>
          <cell r="F2316" t="str">
            <v>Deloitte</v>
          </cell>
        </row>
        <row r="2317">
          <cell r="E2317" t="str">
            <v>IMP2016</v>
          </cell>
          <cell r="F2317" t="str">
            <v>Deloitte</v>
          </cell>
        </row>
        <row r="2318">
          <cell r="E2318" t="str">
            <v>IMP2015</v>
          </cell>
          <cell r="F2318" t="str">
            <v>Deloitte</v>
          </cell>
        </row>
        <row r="2319">
          <cell r="E2319" t="str">
            <v>IMP2014</v>
          </cell>
          <cell r="F2319" t="str">
            <v>Deloitte</v>
          </cell>
        </row>
        <row r="2320">
          <cell r="E2320" t="str">
            <v>IMP2013</v>
          </cell>
          <cell r="F2320" t="str">
            <v>Deloitte</v>
          </cell>
        </row>
        <row r="2321">
          <cell r="E2321" t="str">
            <v>IN42018</v>
          </cell>
          <cell r="F2321" t="str">
            <v>AISC</v>
          </cell>
        </row>
        <row r="2322">
          <cell r="E2322" t="str">
            <v>INC2018</v>
          </cell>
          <cell r="F2322" t="str">
            <v>CPA VIETNAM</v>
          </cell>
        </row>
        <row r="2323">
          <cell r="E2323" t="str">
            <v>INC2017</v>
          </cell>
          <cell r="F2323" t="str">
            <v>CPA VIETNAM</v>
          </cell>
        </row>
        <row r="2324">
          <cell r="E2324" t="str">
            <v>INC2016</v>
          </cell>
          <cell r="F2324" t="str">
            <v>CPA VIETNAM</v>
          </cell>
        </row>
        <row r="2325">
          <cell r="E2325" t="str">
            <v>INC2015</v>
          </cell>
          <cell r="F2325" t="str">
            <v>CPA VIETNAM</v>
          </cell>
        </row>
        <row r="2326">
          <cell r="E2326" t="str">
            <v>INC2014</v>
          </cell>
          <cell r="F2326" t="str">
            <v>CPA VIETNAM</v>
          </cell>
        </row>
        <row r="2327">
          <cell r="E2327" t="str">
            <v>INC2013</v>
          </cell>
          <cell r="F2327" t="str">
            <v>CPA VIETNAM</v>
          </cell>
        </row>
        <row r="2328">
          <cell r="E2328" t="str">
            <v>INN2018</v>
          </cell>
          <cell r="F2328" t="str">
            <v>AVA</v>
          </cell>
        </row>
        <row r="2329">
          <cell r="E2329" t="str">
            <v>INN2018</v>
          </cell>
          <cell r="F2329" t="str">
            <v>AVA</v>
          </cell>
        </row>
        <row r="2330">
          <cell r="E2330" t="str">
            <v>INN2017</v>
          </cell>
          <cell r="F2330" t="str">
            <v>AVA</v>
          </cell>
        </row>
        <row r="2331">
          <cell r="E2331" t="str">
            <v>INN2016</v>
          </cell>
          <cell r="F2331" t="str">
            <v>AVA</v>
          </cell>
        </row>
        <row r="2332">
          <cell r="E2332" t="str">
            <v>INN2015</v>
          </cell>
          <cell r="F2332" t="str">
            <v>AVA</v>
          </cell>
        </row>
        <row r="2333">
          <cell r="E2333" t="str">
            <v>INN2014</v>
          </cell>
          <cell r="F2333" t="str">
            <v>AVA</v>
          </cell>
        </row>
        <row r="2334">
          <cell r="E2334" t="str">
            <v>INN2013</v>
          </cell>
          <cell r="F2334" t="str">
            <v>AVA</v>
          </cell>
        </row>
        <row r="2335">
          <cell r="E2335" t="str">
            <v>InTranPhu2018</v>
          </cell>
          <cell r="F2335" t="str">
            <v>AASC</v>
          </cell>
        </row>
        <row r="2336">
          <cell r="E2336" t="str">
            <v>IPA2018</v>
          </cell>
          <cell r="F2336" t="str">
            <v>AASC</v>
          </cell>
        </row>
        <row r="2337">
          <cell r="E2337" t="str">
            <v>IPA2018</v>
          </cell>
          <cell r="F2337" t="str">
            <v>AASC</v>
          </cell>
        </row>
        <row r="2338">
          <cell r="E2338" t="str">
            <v>IRC2018</v>
          </cell>
          <cell r="F2338" t="str">
            <v>AASC</v>
          </cell>
        </row>
        <row r="2339">
          <cell r="E2339" t="str">
            <v>IRS2018</v>
          </cell>
          <cell r="F2339" t="str">
            <v>VAE</v>
          </cell>
        </row>
        <row r="2340">
          <cell r="E2340" t="str">
            <v>ISG2018</v>
          </cell>
          <cell r="F2340" t="str">
            <v>A&amp;C</v>
          </cell>
        </row>
        <row r="2341">
          <cell r="E2341" t="str">
            <v>ISG2018</v>
          </cell>
          <cell r="F2341" t="str">
            <v>A&amp;C</v>
          </cell>
        </row>
        <row r="2342">
          <cell r="E2342" t="str">
            <v>ISH2018</v>
          </cell>
          <cell r="F2342" t="str">
            <v>CPA VIETNAM</v>
          </cell>
        </row>
        <row r="2343">
          <cell r="E2343" t="str">
            <v>IST2018</v>
          </cell>
          <cell r="F2343" t="str">
            <v>A&amp;C</v>
          </cell>
        </row>
        <row r="2344">
          <cell r="E2344" t="str">
            <v>ITA2018</v>
          </cell>
          <cell r="F2344" t="str">
            <v>EY</v>
          </cell>
        </row>
        <row r="2345">
          <cell r="E2345" t="str">
            <v>ITA2018</v>
          </cell>
          <cell r="F2345" t="str">
            <v>EY</v>
          </cell>
        </row>
        <row r="2346">
          <cell r="E2346" t="str">
            <v>ITA2017</v>
          </cell>
          <cell r="F2346" t="str">
            <v>EY</v>
          </cell>
        </row>
        <row r="2347">
          <cell r="E2347" t="str">
            <v>ITA2016</v>
          </cell>
          <cell r="F2347" t="str">
            <v>EY</v>
          </cell>
        </row>
        <row r="2348">
          <cell r="E2348" t="str">
            <v>ITA2015</v>
          </cell>
          <cell r="F2348" t="str">
            <v>EY</v>
          </cell>
        </row>
        <row r="2349">
          <cell r="E2349" t="str">
            <v>ITA2014</v>
          </cell>
          <cell r="F2349" t="str">
            <v>EY</v>
          </cell>
        </row>
        <row r="2350">
          <cell r="E2350" t="str">
            <v>ITA2013</v>
          </cell>
          <cell r="F2350" t="str">
            <v>EY</v>
          </cell>
        </row>
        <row r="2351">
          <cell r="E2351" t="str">
            <v>ITC2018</v>
          </cell>
          <cell r="F2351" t="str">
            <v>EY</v>
          </cell>
        </row>
        <row r="2352">
          <cell r="E2352" t="str">
            <v>ITC2018</v>
          </cell>
          <cell r="F2352" t="str">
            <v>EY</v>
          </cell>
        </row>
        <row r="2353">
          <cell r="E2353" t="str">
            <v>ITC2017</v>
          </cell>
          <cell r="F2353" t="str">
            <v>EY</v>
          </cell>
        </row>
        <row r="2354">
          <cell r="E2354" t="str">
            <v>ITC2016</v>
          </cell>
          <cell r="F2354" t="str">
            <v>EY</v>
          </cell>
        </row>
        <row r="2355">
          <cell r="E2355" t="str">
            <v>ITC2015</v>
          </cell>
          <cell r="F2355" t="str">
            <v>EY</v>
          </cell>
        </row>
        <row r="2356">
          <cell r="E2356" t="str">
            <v>ITC2014</v>
          </cell>
          <cell r="F2356" t="str">
            <v>EY</v>
          </cell>
        </row>
        <row r="2357">
          <cell r="E2357" t="str">
            <v>ITC2013</v>
          </cell>
          <cell r="F2357" t="str">
            <v>EY</v>
          </cell>
        </row>
        <row r="2358">
          <cell r="E2358" t="str">
            <v>ITD2018</v>
          </cell>
          <cell r="F2358" t="str">
            <v>A&amp;C</v>
          </cell>
        </row>
        <row r="2359">
          <cell r="E2359" t="str">
            <v>ITD2017</v>
          </cell>
          <cell r="F2359" t="str">
            <v>A&amp;C</v>
          </cell>
        </row>
        <row r="2360">
          <cell r="E2360" t="str">
            <v>ITD2016</v>
          </cell>
          <cell r="F2360" t="str">
            <v>A&amp;C</v>
          </cell>
        </row>
        <row r="2361">
          <cell r="E2361" t="str">
            <v>ITD2015</v>
          </cell>
          <cell r="F2361" t="str">
            <v>A&amp;C</v>
          </cell>
        </row>
        <row r="2362">
          <cell r="E2362" t="str">
            <v>ITD2014</v>
          </cell>
          <cell r="F2362" t="str">
            <v>AFC</v>
          </cell>
        </row>
        <row r="2363">
          <cell r="E2363" t="str">
            <v>ITD2013</v>
          </cell>
          <cell r="F2363" t="str">
            <v>NEXIA ACPA</v>
          </cell>
        </row>
        <row r="2364">
          <cell r="E2364" t="str">
            <v>ITQ2018</v>
          </cell>
          <cell r="F2364" t="str">
            <v>NVT</v>
          </cell>
        </row>
        <row r="2365">
          <cell r="E2365" t="str">
            <v>ITQ2017</v>
          </cell>
          <cell r="F2365" t="str">
            <v>NVT</v>
          </cell>
        </row>
        <row r="2366">
          <cell r="E2366" t="str">
            <v>ITQ2016</v>
          </cell>
          <cell r="F2366" t="str">
            <v>NVT</v>
          </cell>
        </row>
        <row r="2367">
          <cell r="E2367" t="str">
            <v>ITQ2015</v>
          </cell>
          <cell r="F2367" t="str">
            <v>NVT</v>
          </cell>
        </row>
        <row r="2368">
          <cell r="E2368" t="str">
            <v>ITQ2014</v>
          </cell>
          <cell r="F2368" t="str">
            <v>TDK</v>
          </cell>
        </row>
        <row r="2369">
          <cell r="E2369" t="str">
            <v>ITQ2013</v>
          </cell>
          <cell r="F2369" t="str">
            <v>TDK</v>
          </cell>
        </row>
        <row r="2370">
          <cell r="E2370" t="str">
            <v>ITS2018</v>
          </cell>
          <cell r="F2370" t="str">
            <v>CPA VIETNAM</v>
          </cell>
        </row>
        <row r="2371">
          <cell r="E2371" t="str">
            <v>ITS2018</v>
          </cell>
          <cell r="F2371" t="str">
            <v>CPA VIETNAM</v>
          </cell>
        </row>
        <row r="2372">
          <cell r="E2372" t="str">
            <v>IVS2018</v>
          </cell>
          <cell r="F2372" t="str">
            <v>VAE</v>
          </cell>
        </row>
        <row r="2373">
          <cell r="E2373" t="str">
            <v>IVS2017</v>
          </cell>
          <cell r="F2373" t="str">
            <v>VAE</v>
          </cell>
        </row>
        <row r="2374">
          <cell r="E2374" t="str">
            <v>IVS2016</v>
          </cell>
          <cell r="F2374" t="str">
            <v>VAE</v>
          </cell>
        </row>
        <row r="2375">
          <cell r="E2375" t="str">
            <v>IVS2015</v>
          </cell>
          <cell r="F2375" t="str">
            <v>AVA</v>
          </cell>
        </row>
        <row r="2376">
          <cell r="E2376" t="str">
            <v>IVS2014</v>
          </cell>
          <cell r="F2376" t="str">
            <v>AVA</v>
          </cell>
        </row>
        <row r="2377">
          <cell r="E2377" t="str">
            <v>IVS2013</v>
          </cell>
          <cell r="F2377" t="str">
            <v>AVA</v>
          </cell>
        </row>
        <row r="2378">
          <cell r="E2378" t="str">
            <v>JOS2018</v>
          </cell>
          <cell r="F2378" t="str">
            <v>AFC</v>
          </cell>
        </row>
        <row r="2379">
          <cell r="E2379" t="str">
            <v>JSI2018</v>
          </cell>
          <cell r="F2379" t="str">
            <v>PWC</v>
          </cell>
        </row>
        <row r="2380">
          <cell r="E2380" t="str">
            <v>JVC2018</v>
          </cell>
          <cell r="F2380" t="str">
            <v>Deloitte</v>
          </cell>
        </row>
        <row r="2381">
          <cell r="E2381" t="str">
            <v>JVC2017</v>
          </cell>
          <cell r="F2381" t="str">
            <v>Deloitte</v>
          </cell>
        </row>
        <row r="2382">
          <cell r="E2382" t="str">
            <v>JVC2016</v>
          </cell>
          <cell r="F2382" t="str">
            <v>Deloitte</v>
          </cell>
        </row>
        <row r="2383">
          <cell r="E2383" t="str">
            <v>JVC2015</v>
          </cell>
          <cell r="F2383" t="str">
            <v>KPMG</v>
          </cell>
        </row>
        <row r="2384">
          <cell r="E2384" t="str">
            <v>JVC2014</v>
          </cell>
          <cell r="F2384" t="str">
            <v>KPMG</v>
          </cell>
        </row>
        <row r="2385">
          <cell r="E2385" t="str">
            <v>JVC2013</v>
          </cell>
          <cell r="F2385" t="str">
            <v>KPMG</v>
          </cell>
        </row>
        <row r="2386">
          <cell r="E2386" t="str">
            <v>KAC2018</v>
          </cell>
          <cell r="F2386" t="str">
            <v>AASCN</v>
          </cell>
        </row>
        <row r="2387">
          <cell r="E2387" t="str">
            <v>KAC2017</v>
          </cell>
          <cell r="F2387" t="str">
            <v>AASCN</v>
          </cell>
        </row>
        <row r="2388">
          <cell r="E2388" t="str">
            <v>KAC2016</v>
          </cell>
          <cell r="F2388" t="str">
            <v>AASCN</v>
          </cell>
        </row>
        <row r="2389">
          <cell r="E2389" t="str">
            <v>KAC2015</v>
          </cell>
          <cell r="F2389" t="str">
            <v>AASCN</v>
          </cell>
        </row>
        <row r="2390">
          <cell r="E2390" t="str">
            <v>KAC2014</v>
          </cell>
          <cell r="F2390" t="str">
            <v>AASCN</v>
          </cell>
        </row>
        <row r="2391">
          <cell r="E2391" t="str">
            <v>KAC2013</v>
          </cell>
          <cell r="F2391" t="str">
            <v>AASCN</v>
          </cell>
        </row>
        <row r="2392">
          <cell r="E2392" t="str">
            <v>KBC2018</v>
          </cell>
          <cell r="F2392" t="str">
            <v>EY</v>
          </cell>
        </row>
        <row r="2393">
          <cell r="E2393" t="str">
            <v>KBC2018</v>
          </cell>
          <cell r="F2393" t="str">
            <v>EY</v>
          </cell>
        </row>
        <row r="2394">
          <cell r="E2394" t="str">
            <v>KBC2017</v>
          </cell>
          <cell r="F2394" t="str">
            <v>EY</v>
          </cell>
        </row>
        <row r="2395">
          <cell r="E2395" t="str">
            <v>KBC2016</v>
          </cell>
          <cell r="F2395" t="str">
            <v>EY</v>
          </cell>
        </row>
        <row r="2396">
          <cell r="E2396" t="str">
            <v>KBC2015</v>
          </cell>
          <cell r="F2396" t="str">
            <v>EY</v>
          </cell>
        </row>
        <row r="2397">
          <cell r="E2397" t="str">
            <v>KBC2014</v>
          </cell>
          <cell r="F2397" t="str">
            <v>EY</v>
          </cell>
        </row>
        <row r="2398">
          <cell r="E2398" t="str">
            <v>KBC2013</v>
          </cell>
          <cell r="F2398" t="str">
            <v>EY</v>
          </cell>
        </row>
        <row r="2399">
          <cell r="E2399" t="str">
            <v>KBE2018</v>
          </cell>
          <cell r="F2399" t="str">
            <v>RSM</v>
          </cell>
        </row>
        <row r="2400">
          <cell r="E2400" t="str">
            <v>KCB2018</v>
          </cell>
          <cell r="F2400" t="str">
            <v>UHY</v>
          </cell>
        </row>
        <row r="2401">
          <cell r="E2401" t="str">
            <v>KCE2018</v>
          </cell>
          <cell r="F2401" t="str">
            <v>FAC</v>
          </cell>
        </row>
        <row r="2402">
          <cell r="E2402" t="str">
            <v>KDC2018</v>
          </cell>
          <cell r="F2402" t="str">
            <v>EY</v>
          </cell>
        </row>
        <row r="2403">
          <cell r="E2403" t="str">
            <v>KDC2018</v>
          </cell>
          <cell r="F2403" t="str">
            <v>EY</v>
          </cell>
        </row>
        <row r="2404">
          <cell r="E2404" t="str">
            <v>KDC2017</v>
          </cell>
          <cell r="F2404" t="str">
            <v>EY</v>
          </cell>
        </row>
        <row r="2405">
          <cell r="E2405" t="str">
            <v>KDC2016</v>
          </cell>
          <cell r="F2405" t="str">
            <v>EY</v>
          </cell>
        </row>
        <row r="2406">
          <cell r="E2406" t="str">
            <v>KDC2015</v>
          </cell>
          <cell r="F2406" t="str">
            <v>EY</v>
          </cell>
        </row>
        <row r="2407">
          <cell r="E2407" t="str">
            <v>KDC2014</v>
          </cell>
          <cell r="F2407" t="str">
            <v>EY</v>
          </cell>
        </row>
        <row r="2408">
          <cell r="E2408" t="str">
            <v>KDC2013</v>
          </cell>
          <cell r="F2408" t="str">
            <v>EY</v>
          </cell>
        </row>
        <row r="2409">
          <cell r="E2409" t="str">
            <v>KDF2018</v>
          </cell>
          <cell r="F2409" t="str">
            <v>EY</v>
          </cell>
        </row>
        <row r="2410">
          <cell r="E2410" t="str">
            <v>KDH2018</v>
          </cell>
          <cell r="F2410" t="str">
            <v>EY</v>
          </cell>
        </row>
        <row r="2411">
          <cell r="E2411" t="str">
            <v>KDH2018</v>
          </cell>
          <cell r="F2411" t="str">
            <v>EY</v>
          </cell>
        </row>
        <row r="2412">
          <cell r="E2412" t="str">
            <v>KDH2017</v>
          </cell>
          <cell r="F2412" t="str">
            <v>EY</v>
          </cell>
        </row>
        <row r="2413">
          <cell r="E2413" t="str">
            <v>KDH2016</v>
          </cell>
          <cell r="F2413" t="str">
            <v>EY</v>
          </cell>
        </row>
        <row r="2414">
          <cell r="E2414" t="str">
            <v>KDH2015</v>
          </cell>
          <cell r="F2414" t="str">
            <v>EY</v>
          </cell>
        </row>
        <row r="2415">
          <cell r="E2415" t="str">
            <v>KDH2014</v>
          </cell>
          <cell r="F2415" t="str">
            <v>EY</v>
          </cell>
        </row>
        <row r="2416">
          <cell r="E2416" t="str">
            <v>KDH2013</v>
          </cell>
          <cell r="F2416" t="str">
            <v>EY</v>
          </cell>
        </row>
        <row r="2417">
          <cell r="E2417" t="str">
            <v>KDM2018</v>
          </cell>
          <cell r="F2417" t="str">
            <v>TTP</v>
          </cell>
        </row>
        <row r="2418">
          <cell r="E2418" t="str">
            <v>KDM2017</v>
          </cell>
          <cell r="F2418" t="str">
            <v>PKF</v>
          </cell>
        </row>
        <row r="2419">
          <cell r="E2419" t="str">
            <v>KDM2016</v>
          </cell>
          <cell r="F2419" t="str">
            <v>PKF</v>
          </cell>
        </row>
        <row r="2420">
          <cell r="E2420" t="str">
            <v>KDM2015</v>
          </cell>
          <cell r="F2420" t="str">
            <v>PKF</v>
          </cell>
        </row>
        <row r="2421">
          <cell r="E2421" t="str">
            <v>KDM2014</v>
          </cell>
          <cell r="F2421" t="str">
            <v/>
          </cell>
        </row>
        <row r="2422">
          <cell r="E2422" t="str">
            <v>KDM2013</v>
          </cell>
          <cell r="F2422" t="str">
            <v/>
          </cell>
        </row>
        <row r="2423">
          <cell r="E2423" t="str">
            <v>KGM2018</v>
          </cell>
          <cell r="F2423" t="str">
            <v>AASC</v>
          </cell>
        </row>
        <row r="2424">
          <cell r="E2424" t="str">
            <v>KHA2018</v>
          </cell>
          <cell r="F2424" t="str">
            <v>AISC</v>
          </cell>
        </row>
        <row r="2425">
          <cell r="E2425" t="str">
            <v>KHA2018</v>
          </cell>
          <cell r="F2425" t="str">
            <v>AISC</v>
          </cell>
        </row>
        <row r="2426">
          <cell r="E2426" t="str">
            <v>KHB2017</v>
          </cell>
          <cell r="F2426" t="str">
            <v/>
          </cell>
        </row>
        <row r="2427">
          <cell r="E2427" t="str">
            <v>KHB2016</v>
          </cell>
          <cell r="F2427" t="str">
            <v>CPA HANOI</v>
          </cell>
        </row>
        <row r="2428">
          <cell r="E2428" t="str">
            <v>KHB2015</v>
          </cell>
          <cell r="F2428" t="str">
            <v>PKF</v>
          </cell>
        </row>
        <row r="2429">
          <cell r="E2429" t="str">
            <v>KHB2014</v>
          </cell>
          <cell r="F2429" t="str">
            <v>AAT</v>
          </cell>
        </row>
        <row r="2430">
          <cell r="E2430" t="str">
            <v>KHB2013</v>
          </cell>
          <cell r="F2430" t="str">
            <v>AAT</v>
          </cell>
        </row>
        <row r="2431">
          <cell r="E2431" t="str">
            <v>KHD2018</v>
          </cell>
          <cell r="F2431" t="str">
            <v>Deloitte</v>
          </cell>
        </row>
        <row r="2432">
          <cell r="E2432" t="str">
            <v>KHD2018</v>
          </cell>
          <cell r="F2432" t="str">
            <v>Deloitte</v>
          </cell>
        </row>
        <row r="2433">
          <cell r="E2433" t="str">
            <v>KHL2017</v>
          </cell>
          <cell r="F2433" t="str">
            <v>NVT</v>
          </cell>
        </row>
        <row r="2434">
          <cell r="E2434" t="str">
            <v>KHL2016</v>
          </cell>
          <cell r="F2434" t="str">
            <v>NVT</v>
          </cell>
        </row>
        <row r="2435">
          <cell r="E2435" t="str">
            <v>KHL2015</v>
          </cell>
          <cell r="F2435" t="str">
            <v>TDK</v>
          </cell>
        </row>
        <row r="2436">
          <cell r="E2436" t="str">
            <v>KHL2014</v>
          </cell>
          <cell r="F2436" t="str">
            <v>TDK</v>
          </cell>
        </row>
        <row r="2437">
          <cell r="E2437" t="str">
            <v>KHL2013</v>
          </cell>
          <cell r="F2437" t="str">
            <v>TDK</v>
          </cell>
        </row>
        <row r="2438">
          <cell r="E2438" t="str">
            <v>KhoaVietTiep2018</v>
          </cell>
          <cell r="F2438" t="str">
            <v>EY</v>
          </cell>
        </row>
        <row r="2439">
          <cell r="E2439" t="str">
            <v>KHP2018</v>
          </cell>
          <cell r="F2439" t="str">
            <v>Deloitte</v>
          </cell>
        </row>
        <row r="2440">
          <cell r="E2440" t="str">
            <v>KHP2017</v>
          </cell>
          <cell r="F2440" t="str">
            <v>Deloitte</v>
          </cell>
        </row>
        <row r="2441">
          <cell r="E2441" t="str">
            <v>KHP2016</v>
          </cell>
          <cell r="F2441" t="str">
            <v>Deloitte</v>
          </cell>
        </row>
        <row r="2442">
          <cell r="E2442" t="str">
            <v>KHP2015</v>
          </cell>
          <cell r="F2442" t="str">
            <v>Deloitte</v>
          </cell>
        </row>
        <row r="2443">
          <cell r="E2443" t="str">
            <v>KHP2014</v>
          </cell>
          <cell r="F2443" t="str">
            <v>Deloitte</v>
          </cell>
        </row>
        <row r="2444">
          <cell r="E2444" t="str">
            <v>KHP2013</v>
          </cell>
          <cell r="F2444" t="str">
            <v>Deloitte</v>
          </cell>
        </row>
        <row r="2445">
          <cell r="E2445" t="str">
            <v>KHS2018</v>
          </cell>
          <cell r="F2445" t="str">
            <v>AASCS</v>
          </cell>
        </row>
        <row r="2446">
          <cell r="E2446" t="str">
            <v>KHS2018</v>
          </cell>
          <cell r="F2446" t="str">
            <v>AASCS</v>
          </cell>
        </row>
        <row r="2447">
          <cell r="E2447" t="str">
            <v>KHS2017</v>
          </cell>
          <cell r="F2447" t="str">
            <v>AASCS</v>
          </cell>
        </row>
        <row r="2448">
          <cell r="E2448" t="str">
            <v>KHS2016</v>
          </cell>
          <cell r="F2448" t="str">
            <v>AASCS</v>
          </cell>
        </row>
        <row r="2449">
          <cell r="E2449" t="str">
            <v>KHS2015</v>
          </cell>
          <cell r="F2449" t="str">
            <v>AASCS</v>
          </cell>
        </row>
        <row r="2450">
          <cell r="E2450" t="str">
            <v>KHS2014</v>
          </cell>
          <cell r="F2450" t="str">
            <v>AASCS</v>
          </cell>
        </row>
        <row r="2451">
          <cell r="E2451" t="str">
            <v>KHS2013</v>
          </cell>
          <cell r="F2451" t="str">
            <v>AASCS</v>
          </cell>
        </row>
        <row r="2452">
          <cell r="E2452" t="str">
            <v>KHW2018</v>
          </cell>
          <cell r="F2452" t="str">
            <v>A&amp;C</v>
          </cell>
        </row>
        <row r="2453">
          <cell r="E2453" t="str">
            <v>KIP2018</v>
          </cell>
          <cell r="F2453" t="str">
            <v>AASC</v>
          </cell>
        </row>
        <row r="2454">
          <cell r="E2454" t="str">
            <v>KIS2018</v>
          </cell>
          <cell r="F2454" t="str">
            <v>AISC</v>
          </cell>
        </row>
        <row r="2455">
          <cell r="E2455" t="str">
            <v>KKC2018</v>
          </cell>
          <cell r="F2455" t="str">
            <v>NVT</v>
          </cell>
        </row>
        <row r="2456">
          <cell r="E2456" t="str">
            <v>KKC2017</v>
          </cell>
          <cell r="F2456" t="str">
            <v>NVT</v>
          </cell>
        </row>
        <row r="2457">
          <cell r="E2457" t="str">
            <v>KKC2016</v>
          </cell>
          <cell r="F2457" t="str">
            <v>NVT</v>
          </cell>
        </row>
        <row r="2458">
          <cell r="E2458" t="str">
            <v>KKC2015</v>
          </cell>
          <cell r="F2458" t="str">
            <v>NVT</v>
          </cell>
        </row>
        <row r="2459">
          <cell r="E2459" t="str">
            <v>KKC2014</v>
          </cell>
          <cell r="F2459" t="str">
            <v>IFC</v>
          </cell>
        </row>
        <row r="2460">
          <cell r="E2460" t="str">
            <v>KKC2013</v>
          </cell>
          <cell r="F2460" t="str">
            <v>IFC</v>
          </cell>
        </row>
        <row r="2461">
          <cell r="E2461" t="str">
            <v>KLB2018</v>
          </cell>
          <cell r="F2461" t="str">
            <v>KPMG</v>
          </cell>
        </row>
        <row r="2462">
          <cell r="E2462" t="str">
            <v>KLB2018</v>
          </cell>
          <cell r="F2462" t="str">
            <v>KPMG</v>
          </cell>
        </row>
        <row r="2463">
          <cell r="E2463" t="str">
            <v>KLF2018</v>
          </cell>
          <cell r="F2463" t="str">
            <v>CPA VIETNAM</v>
          </cell>
        </row>
        <row r="2464">
          <cell r="E2464" t="str">
            <v>KLF2017</v>
          </cell>
          <cell r="F2464" t="str">
            <v>CPA VIETNAM</v>
          </cell>
        </row>
        <row r="2465">
          <cell r="E2465" t="str">
            <v>KLF2016</v>
          </cell>
          <cell r="F2465" t="str">
            <v>NVT</v>
          </cell>
        </row>
        <row r="2466">
          <cell r="E2466" t="str">
            <v>KLF2015</v>
          </cell>
          <cell r="F2466" t="str">
            <v>TDK</v>
          </cell>
        </row>
        <row r="2467">
          <cell r="E2467" t="str">
            <v>KLF2014</v>
          </cell>
          <cell r="F2467" t="str">
            <v>TDK</v>
          </cell>
        </row>
        <row r="2468">
          <cell r="E2468" t="str">
            <v>KLF2013</v>
          </cell>
          <cell r="F2468" t="str">
            <v>TDK</v>
          </cell>
        </row>
        <row r="2469">
          <cell r="E2469" t="str">
            <v>KMR2018</v>
          </cell>
          <cell r="F2469" t="str">
            <v>AASCS</v>
          </cell>
        </row>
        <row r="2470">
          <cell r="E2470" t="str">
            <v>KMR2017</v>
          </cell>
          <cell r="F2470" t="str">
            <v>CPA HANOI</v>
          </cell>
        </row>
        <row r="2471">
          <cell r="E2471" t="str">
            <v>KMR2016</v>
          </cell>
          <cell r="F2471" t="str">
            <v>CPA HANOI</v>
          </cell>
        </row>
        <row r="2472">
          <cell r="E2472" t="str">
            <v>KMR2015</v>
          </cell>
          <cell r="F2472" t="str">
            <v>CPA HANOI</v>
          </cell>
        </row>
        <row r="2473">
          <cell r="E2473" t="str">
            <v>KMR2014</v>
          </cell>
          <cell r="F2473" t="str">
            <v>CPA HANOI</v>
          </cell>
        </row>
        <row r="2474">
          <cell r="E2474" t="str">
            <v>KMR2013</v>
          </cell>
          <cell r="F2474" t="str">
            <v>AA</v>
          </cell>
        </row>
        <row r="2475">
          <cell r="E2475" t="str">
            <v>KMT2018</v>
          </cell>
          <cell r="F2475" t="str">
            <v>AASC</v>
          </cell>
        </row>
        <row r="2476">
          <cell r="E2476" t="str">
            <v>KMT2017</v>
          </cell>
          <cell r="F2476" t="str">
            <v>AASC</v>
          </cell>
        </row>
        <row r="2477">
          <cell r="E2477" t="str">
            <v>KMT2016</v>
          </cell>
          <cell r="F2477" t="str">
            <v>AASC</v>
          </cell>
        </row>
        <row r="2478">
          <cell r="E2478" t="str">
            <v>KMT2015</v>
          </cell>
          <cell r="F2478" t="str">
            <v>AASC</v>
          </cell>
        </row>
        <row r="2479">
          <cell r="E2479" t="str">
            <v>KMT2014</v>
          </cell>
          <cell r="F2479" t="str">
            <v>AASC</v>
          </cell>
        </row>
        <row r="2480">
          <cell r="E2480" t="str">
            <v>KMT2013</v>
          </cell>
          <cell r="F2480" t="str">
            <v>AASC</v>
          </cell>
        </row>
        <row r="2481">
          <cell r="E2481" t="str">
            <v>KOS2018</v>
          </cell>
          <cell r="F2481" t="str">
            <v>CPA VIETNAM</v>
          </cell>
        </row>
        <row r="2482">
          <cell r="E2482" t="str">
            <v>KOS2017</v>
          </cell>
          <cell r="F2482" t="str">
            <v>CPA VIETNAM</v>
          </cell>
        </row>
        <row r="2483">
          <cell r="E2483" t="str">
            <v>KOS2016</v>
          </cell>
          <cell r="F2483" t="str">
            <v>CPA VIETNAM</v>
          </cell>
        </row>
        <row r="2484">
          <cell r="E2484" t="str">
            <v>KPF2018</v>
          </cell>
          <cell r="F2484" t="str">
            <v>TTP</v>
          </cell>
        </row>
        <row r="2485">
          <cell r="E2485" t="str">
            <v>KPF2018</v>
          </cell>
          <cell r="F2485" t="str">
            <v>TTP</v>
          </cell>
        </row>
        <row r="2486">
          <cell r="E2486" t="str">
            <v>KPF2017</v>
          </cell>
          <cell r="F2486" t="str">
            <v>TTP</v>
          </cell>
        </row>
        <row r="2487">
          <cell r="E2487" t="str">
            <v>KPF2016</v>
          </cell>
          <cell r="F2487" t="str">
            <v>TTP</v>
          </cell>
        </row>
        <row r="2488">
          <cell r="E2488" t="str">
            <v>KPF2015</v>
          </cell>
          <cell r="F2488" t="str">
            <v>ASC</v>
          </cell>
        </row>
        <row r="2489">
          <cell r="E2489" t="str">
            <v>KPF2014</v>
          </cell>
          <cell r="F2489" t="str">
            <v>UHY ACA</v>
          </cell>
        </row>
        <row r="2490">
          <cell r="E2490" t="str">
            <v>KPF2013</v>
          </cell>
          <cell r="F2490" t="str">
            <v>ASC</v>
          </cell>
        </row>
        <row r="2491">
          <cell r="E2491" t="str">
            <v>KSA2017</v>
          </cell>
          <cell r="F2491" t="str">
            <v/>
          </cell>
        </row>
        <row r="2492">
          <cell r="E2492" t="str">
            <v>KSA2016</v>
          </cell>
          <cell r="F2492" t="str">
            <v>TDK</v>
          </cell>
        </row>
        <row r="2493">
          <cell r="E2493" t="str">
            <v>KSA2015</v>
          </cell>
          <cell r="F2493" t="str">
            <v>TDK</v>
          </cell>
        </row>
        <row r="2494">
          <cell r="E2494" t="str">
            <v>KSA2014</v>
          </cell>
          <cell r="F2494" t="str">
            <v>Vietland</v>
          </cell>
        </row>
        <row r="2495">
          <cell r="E2495" t="str">
            <v>KSA2013</v>
          </cell>
          <cell r="F2495" t="str">
            <v>AEA Audit</v>
          </cell>
        </row>
        <row r="2496">
          <cell r="E2496" t="str">
            <v>KSB2018</v>
          </cell>
          <cell r="F2496" t="str">
            <v>Deloitte</v>
          </cell>
        </row>
        <row r="2497">
          <cell r="E2497" t="str">
            <v>KSB2018</v>
          </cell>
          <cell r="F2497" t="str">
            <v>Deloitte</v>
          </cell>
        </row>
        <row r="2498">
          <cell r="E2498" t="str">
            <v>KSB2017</v>
          </cell>
          <cell r="F2498" t="str">
            <v>Deloitte</v>
          </cell>
        </row>
        <row r="2499">
          <cell r="E2499" t="str">
            <v>KSB2016</v>
          </cell>
          <cell r="F2499" t="str">
            <v>Deloitte</v>
          </cell>
        </row>
        <row r="2500">
          <cell r="E2500" t="str">
            <v>KSB2015</v>
          </cell>
          <cell r="F2500" t="str">
            <v>Deloitte</v>
          </cell>
        </row>
        <row r="2501">
          <cell r="E2501" t="str">
            <v>KSB2014</v>
          </cell>
          <cell r="F2501" t="str">
            <v>Deloitte</v>
          </cell>
        </row>
        <row r="2502">
          <cell r="E2502" t="str">
            <v>KSB2013</v>
          </cell>
          <cell r="F2502" t="str">
            <v>Deloitte</v>
          </cell>
        </row>
        <row r="2503">
          <cell r="E2503" t="str">
            <v>KSD2018</v>
          </cell>
          <cell r="F2503" t="str">
            <v>AISC</v>
          </cell>
        </row>
        <row r="2504">
          <cell r="E2504" t="str">
            <v>KSD2017</v>
          </cell>
          <cell r="F2504" t="str">
            <v>AISC</v>
          </cell>
        </row>
        <row r="2505">
          <cell r="E2505" t="str">
            <v>KSD2016</v>
          </cell>
          <cell r="F2505" t="str">
            <v>AISC</v>
          </cell>
        </row>
        <row r="2506">
          <cell r="E2506" t="str">
            <v>KSD2015</v>
          </cell>
          <cell r="F2506" t="str">
            <v>AISC</v>
          </cell>
        </row>
        <row r="2507">
          <cell r="E2507" t="str">
            <v>KSD2014</v>
          </cell>
          <cell r="F2507" t="str">
            <v>AISC</v>
          </cell>
        </row>
        <row r="2508">
          <cell r="E2508" t="str">
            <v>KSD2013</v>
          </cell>
          <cell r="F2508" t="str">
            <v>AISC</v>
          </cell>
        </row>
        <row r="2509">
          <cell r="E2509" t="str">
            <v>KSE2018</v>
          </cell>
          <cell r="F2509" t="str">
            <v>A&amp;C</v>
          </cell>
        </row>
        <row r="2510">
          <cell r="E2510" t="str">
            <v>KSH2018</v>
          </cell>
          <cell r="F2510" t="str">
            <v>AASCN</v>
          </cell>
        </row>
        <row r="2511">
          <cell r="E2511" t="str">
            <v>KSH2017</v>
          </cell>
          <cell r="F2511" t="str">
            <v>AASCN</v>
          </cell>
        </row>
        <row r="2512">
          <cell r="E2512" t="str">
            <v>KSH2016</v>
          </cell>
          <cell r="F2512" t="str">
            <v>PKF</v>
          </cell>
        </row>
        <row r="2513">
          <cell r="E2513" t="str">
            <v>KSH2015</v>
          </cell>
          <cell r="F2513" t="str">
            <v>PKF</v>
          </cell>
        </row>
        <row r="2514">
          <cell r="E2514" t="str">
            <v>KSH2014</v>
          </cell>
          <cell r="F2514" t="str">
            <v>AISC</v>
          </cell>
        </row>
        <row r="2515">
          <cell r="E2515" t="str">
            <v>KSH2013</v>
          </cell>
          <cell r="F2515" t="str">
            <v>Kreston ACA</v>
          </cell>
        </row>
        <row r="2516">
          <cell r="E2516" t="str">
            <v>KSK2017</v>
          </cell>
          <cell r="F2516" t="str">
            <v>Grant Thornton</v>
          </cell>
        </row>
        <row r="2517">
          <cell r="E2517" t="str">
            <v>KSK2016</v>
          </cell>
          <cell r="F2517" t="str">
            <v>CPA HANOI</v>
          </cell>
        </row>
        <row r="2518">
          <cell r="E2518" t="str">
            <v>KSK2015</v>
          </cell>
          <cell r="F2518" t="str">
            <v>PKF</v>
          </cell>
        </row>
        <row r="2519">
          <cell r="E2519" t="str">
            <v>KSK2014</v>
          </cell>
          <cell r="F2519" t="str">
            <v>AAT</v>
          </cell>
        </row>
        <row r="2520">
          <cell r="E2520" t="str">
            <v>KSK2013</v>
          </cell>
          <cell r="F2520" t="str">
            <v>Kreston ACA</v>
          </cell>
        </row>
        <row r="2521">
          <cell r="E2521" t="str">
            <v>KSQ2018</v>
          </cell>
          <cell r="F2521" t="str">
            <v>CPA VIETNAM</v>
          </cell>
        </row>
        <row r="2522">
          <cell r="E2522" t="str">
            <v>KSQ2017</v>
          </cell>
          <cell r="F2522" t="str">
            <v>AVA</v>
          </cell>
        </row>
        <row r="2523">
          <cell r="E2523" t="str">
            <v>KSQ2016</v>
          </cell>
          <cell r="F2523" t="str">
            <v>AVA</v>
          </cell>
        </row>
        <row r="2524">
          <cell r="E2524" t="str">
            <v>KSQ2015</v>
          </cell>
          <cell r="F2524" t="str">
            <v>AnViet</v>
          </cell>
        </row>
        <row r="2525">
          <cell r="E2525" t="str">
            <v>KSQ2014</v>
          </cell>
          <cell r="F2525" t="str">
            <v>TDK</v>
          </cell>
        </row>
        <row r="2526">
          <cell r="E2526" t="str">
            <v>KSQ2013</v>
          </cell>
          <cell r="F2526" t="str">
            <v>AAT</v>
          </cell>
        </row>
        <row r="2527">
          <cell r="E2527" t="str">
            <v>KST2018</v>
          </cell>
          <cell r="F2527" t="str">
            <v>VACO</v>
          </cell>
        </row>
        <row r="2528">
          <cell r="E2528" t="str">
            <v>KST2017</v>
          </cell>
          <cell r="F2528" t="str">
            <v>VACO</v>
          </cell>
        </row>
        <row r="2529">
          <cell r="E2529" t="str">
            <v>KST2016</v>
          </cell>
          <cell r="F2529" t="str">
            <v>VACO</v>
          </cell>
        </row>
        <row r="2530">
          <cell r="E2530" t="str">
            <v>KST2015</v>
          </cell>
          <cell r="F2530" t="str">
            <v>VACO</v>
          </cell>
        </row>
        <row r="2531">
          <cell r="E2531" t="str">
            <v>KST2014</v>
          </cell>
          <cell r="F2531" t="str">
            <v>VACO</v>
          </cell>
        </row>
        <row r="2532">
          <cell r="E2532" t="str">
            <v>KST2013</v>
          </cell>
          <cell r="F2532" t="str">
            <v>AASCS</v>
          </cell>
        </row>
        <row r="2533">
          <cell r="E2533" t="str">
            <v>KSV2018</v>
          </cell>
          <cell r="F2533" t="str">
            <v>UHY</v>
          </cell>
        </row>
        <row r="2534">
          <cell r="E2534" t="str">
            <v>KSV2018</v>
          </cell>
          <cell r="F2534" t="str">
            <v>UHY</v>
          </cell>
        </row>
        <row r="2535">
          <cell r="E2535" t="str">
            <v>KTC2018</v>
          </cell>
          <cell r="F2535" t="str">
            <v>AFC</v>
          </cell>
        </row>
        <row r="2536">
          <cell r="E2536" t="str">
            <v>KTC2018</v>
          </cell>
          <cell r="F2536" t="str">
            <v>AFC</v>
          </cell>
        </row>
        <row r="2537">
          <cell r="E2537" t="str">
            <v>KTL2018</v>
          </cell>
          <cell r="F2537" t="str">
            <v>AASC</v>
          </cell>
        </row>
        <row r="2538">
          <cell r="E2538" t="str">
            <v>KTS2018</v>
          </cell>
          <cell r="F2538" t="str">
            <v>BDO</v>
          </cell>
        </row>
        <row r="2539">
          <cell r="E2539" t="str">
            <v>KTS2017</v>
          </cell>
          <cell r="F2539" t="str">
            <v>CPA HANOI</v>
          </cell>
        </row>
        <row r="2540">
          <cell r="E2540" t="str">
            <v>KTS2016</v>
          </cell>
          <cell r="F2540" t="str">
            <v/>
          </cell>
        </row>
        <row r="2541">
          <cell r="E2541" t="str">
            <v>KTS2015</v>
          </cell>
          <cell r="F2541" t="str">
            <v>AAC</v>
          </cell>
        </row>
        <row r="2542">
          <cell r="E2542" t="str">
            <v>KTS2014</v>
          </cell>
          <cell r="F2542" t="str">
            <v>UHY ACA</v>
          </cell>
        </row>
        <row r="2543">
          <cell r="E2543" t="str">
            <v>KTS2013</v>
          </cell>
          <cell r="F2543" t="str">
            <v>Kreston ACA</v>
          </cell>
        </row>
        <row r="2544">
          <cell r="E2544" t="str">
            <v>KTT2018</v>
          </cell>
          <cell r="F2544" t="str">
            <v>PKF</v>
          </cell>
        </row>
        <row r="2545">
          <cell r="E2545" t="str">
            <v>KTT2017</v>
          </cell>
          <cell r="F2545" t="str">
            <v>PKF</v>
          </cell>
        </row>
        <row r="2546">
          <cell r="E2546" t="str">
            <v>KTT2016</v>
          </cell>
          <cell r="F2546" t="str">
            <v>PKF</v>
          </cell>
        </row>
        <row r="2547">
          <cell r="E2547" t="str">
            <v>KTT2015</v>
          </cell>
          <cell r="F2547" t="str">
            <v>PKF</v>
          </cell>
        </row>
        <row r="2548">
          <cell r="E2548" t="str">
            <v>KTT2014</v>
          </cell>
          <cell r="F2548" t="str">
            <v>AAT</v>
          </cell>
        </row>
        <row r="2549">
          <cell r="E2549" t="str">
            <v>KTT2013</v>
          </cell>
          <cell r="F2549" t="str">
            <v>AAT</v>
          </cell>
        </row>
        <row r="2550">
          <cell r="E2550" t="str">
            <v>KTU2018</v>
          </cell>
          <cell r="F2550" t="str">
            <v>VACA</v>
          </cell>
        </row>
        <row r="2551">
          <cell r="E2551" t="str">
            <v>KVC2018</v>
          </cell>
          <cell r="F2551" t="str">
            <v>Vietland</v>
          </cell>
        </row>
        <row r="2552">
          <cell r="E2552" t="str">
            <v>KVC2017</v>
          </cell>
          <cell r="F2552" t="str">
            <v>Vietland</v>
          </cell>
        </row>
        <row r="2553">
          <cell r="E2553" t="str">
            <v>KVC2016</v>
          </cell>
          <cell r="F2553" t="str">
            <v>Vietland</v>
          </cell>
        </row>
        <row r="2554">
          <cell r="E2554" t="str">
            <v>KVC2015</v>
          </cell>
          <cell r="F2554" t="str">
            <v>PKF</v>
          </cell>
        </row>
        <row r="2555">
          <cell r="E2555" t="str">
            <v>KVC2014</v>
          </cell>
          <cell r="F2555" t="str">
            <v>AAT</v>
          </cell>
        </row>
        <row r="2556">
          <cell r="E2556" t="str">
            <v>KVC2013</v>
          </cell>
          <cell r="F2556" t="str">
            <v>AAT</v>
          </cell>
        </row>
        <row r="2557">
          <cell r="E2557" t="str">
            <v>L102018</v>
          </cell>
          <cell r="F2557" t="str">
            <v>Deloitte</v>
          </cell>
        </row>
        <row r="2558">
          <cell r="E2558" t="str">
            <v>L102017</v>
          </cell>
          <cell r="F2558" t="str">
            <v>Deloitte</v>
          </cell>
        </row>
        <row r="2559">
          <cell r="E2559" t="str">
            <v>L102016</v>
          </cell>
          <cell r="F2559" t="str">
            <v>Deloitte</v>
          </cell>
        </row>
        <row r="2560">
          <cell r="E2560" t="str">
            <v>L102015</v>
          </cell>
          <cell r="F2560" t="str">
            <v>AASC</v>
          </cell>
        </row>
        <row r="2561">
          <cell r="E2561" t="str">
            <v>L102014</v>
          </cell>
          <cell r="F2561" t="str">
            <v>AASC</v>
          </cell>
        </row>
        <row r="2562">
          <cell r="E2562" t="str">
            <v>L102013</v>
          </cell>
          <cell r="F2562" t="str">
            <v>AASC</v>
          </cell>
        </row>
        <row r="2563">
          <cell r="E2563" t="str">
            <v>L122018</v>
          </cell>
          <cell r="F2563" t="str">
            <v>CPA VIETNAM</v>
          </cell>
        </row>
        <row r="2564">
          <cell r="E2564" t="str">
            <v>L142018</v>
          </cell>
          <cell r="F2564" t="str">
            <v>NVT</v>
          </cell>
        </row>
        <row r="2565">
          <cell r="E2565" t="str">
            <v>L142018</v>
          </cell>
          <cell r="F2565" t="str">
            <v>NVT</v>
          </cell>
        </row>
        <row r="2566">
          <cell r="E2566" t="str">
            <v>L142017</v>
          </cell>
          <cell r="F2566" t="str">
            <v>Vietvalues</v>
          </cell>
        </row>
        <row r="2567">
          <cell r="E2567" t="str">
            <v>L142016</v>
          </cell>
          <cell r="F2567" t="str">
            <v>Vietvalues</v>
          </cell>
        </row>
        <row r="2568">
          <cell r="E2568" t="str">
            <v>L142015</v>
          </cell>
          <cell r="F2568" t="str">
            <v>Vietvalues</v>
          </cell>
        </row>
        <row r="2569">
          <cell r="E2569" t="str">
            <v>L142014</v>
          </cell>
          <cell r="F2569" t="str">
            <v>VAE</v>
          </cell>
        </row>
        <row r="2570">
          <cell r="E2570" t="str">
            <v>L142013</v>
          </cell>
          <cell r="F2570" t="str">
            <v>VAE</v>
          </cell>
        </row>
        <row r="2571">
          <cell r="E2571" t="str">
            <v>L182018</v>
          </cell>
          <cell r="F2571" t="str">
            <v>CPA VIETNAM</v>
          </cell>
        </row>
        <row r="2572">
          <cell r="E2572" t="str">
            <v>L182018</v>
          </cell>
          <cell r="F2572" t="str">
            <v>CPA VIETNAM</v>
          </cell>
        </row>
        <row r="2573">
          <cell r="E2573" t="str">
            <v>L182017</v>
          </cell>
          <cell r="F2573" t="str">
            <v>CPA VIETNAM</v>
          </cell>
        </row>
        <row r="2574">
          <cell r="E2574" t="str">
            <v>L182016</v>
          </cell>
          <cell r="F2574" t="str">
            <v>CPA VIETNAM</v>
          </cell>
        </row>
        <row r="2575">
          <cell r="E2575" t="str">
            <v>L182015</v>
          </cell>
          <cell r="F2575" t="str">
            <v>CPA VIETNAM</v>
          </cell>
        </row>
        <row r="2576">
          <cell r="E2576" t="str">
            <v>L182014</v>
          </cell>
          <cell r="F2576" t="str">
            <v>CPA VIETNAM</v>
          </cell>
        </row>
        <row r="2577">
          <cell r="E2577" t="str">
            <v>L182013</v>
          </cell>
          <cell r="F2577" t="str">
            <v>CPA VIETNAM</v>
          </cell>
        </row>
        <row r="2578">
          <cell r="E2578" t="str">
            <v>L352018</v>
          </cell>
          <cell r="F2578" t="str">
            <v>AVA</v>
          </cell>
        </row>
        <row r="2579">
          <cell r="E2579" t="str">
            <v>L352017</v>
          </cell>
          <cell r="F2579" t="str">
            <v>AVA</v>
          </cell>
        </row>
        <row r="2580">
          <cell r="E2580" t="str">
            <v>L352016</v>
          </cell>
          <cell r="F2580" t="str">
            <v>AVA</v>
          </cell>
        </row>
        <row r="2581">
          <cell r="E2581" t="str">
            <v>L352015</v>
          </cell>
          <cell r="F2581" t="str">
            <v>AVA</v>
          </cell>
        </row>
        <row r="2582">
          <cell r="E2582" t="str">
            <v>L352014</v>
          </cell>
          <cell r="F2582" t="str">
            <v>AVA</v>
          </cell>
        </row>
        <row r="2583">
          <cell r="E2583" t="str">
            <v>L352013</v>
          </cell>
          <cell r="F2583" t="str">
            <v>AVA</v>
          </cell>
        </row>
        <row r="2584">
          <cell r="E2584" t="str">
            <v>L432018</v>
          </cell>
          <cell r="F2584" t="str">
            <v>AVA</v>
          </cell>
        </row>
        <row r="2585">
          <cell r="E2585" t="str">
            <v>L432017</v>
          </cell>
          <cell r="F2585" t="str">
            <v>AVA</v>
          </cell>
        </row>
        <row r="2586">
          <cell r="E2586" t="str">
            <v>L432016</v>
          </cell>
          <cell r="F2586" t="str">
            <v>AVA</v>
          </cell>
        </row>
        <row r="2587">
          <cell r="E2587" t="str">
            <v>L432015</v>
          </cell>
          <cell r="F2587" t="str">
            <v>AVA</v>
          </cell>
        </row>
        <row r="2588">
          <cell r="E2588" t="str">
            <v>L432014</v>
          </cell>
          <cell r="F2588" t="str">
            <v>AVA</v>
          </cell>
        </row>
        <row r="2589">
          <cell r="E2589" t="str">
            <v>L432013</v>
          </cell>
          <cell r="F2589" t="str">
            <v>Kreston ACA</v>
          </cell>
        </row>
        <row r="2590">
          <cell r="E2590" t="str">
            <v>L442018</v>
          </cell>
          <cell r="F2590" t="str">
            <v>AVA</v>
          </cell>
        </row>
        <row r="2591">
          <cell r="E2591" t="str">
            <v>L442017</v>
          </cell>
          <cell r="F2591" t="str">
            <v>AVA</v>
          </cell>
        </row>
        <row r="2592">
          <cell r="E2592" t="str">
            <v>L442016</v>
          </cell>
          <cell r="F2592" t="str">
            <v>AVA</v>
          </cell>
        </row>
        <row r="2593">
          <cell r="E2593" t="str">
            <v>L442015</v>
          </cell>
          <cell r="F2593" t="str">
            <v>AVA</v>
          </cell>
        </row>
        <row r="2594">
          <cell r="E2594" t="str">
            <v>L442014</v>
          </cell>
          <cell r="F2594" t="str">
            <v>AVA</v>
          </cell>
        </row>
        <row r="2595">
          <cell r="E2595" t="str">
            <v>L442013</v>
          </cell>
          <cell r="F2595" t="str">
            <v>AVA</v>
          </cell>
        </row>
        <row r="2596">
          <cell r="E2596" t="str">
            <v>L452018</v>
          </cell>
          <cell r="F2596" t="str">
            <v>AVA</v>
          </cell>
        </row>
        <row r="2597">
          <cell r="E2597" t="str">
            <v>L612018</v>
          </cell>
          <cell r="F2597" t="str">
            <v>Deloitte</v>
          </cell>
        </row>
        <row r="2598">
          <cell r="E2598" t="str">
            <v>L612017</v>
          </cell>
          <cell r="F2598" t="str">
            <v>Deloitte</v>
          </cell>
        </row>
        <row r="2599">
          <cell r="E2599" t="str">
            <v>L612016</v>
          </cell>
          <cell r="F2599" t="str">
            <v>Deloitte</v>
          </cell>
        </row>
        <row r="2600">
          <cell r="E2600" t="str">
            <v>L612015</v>
          </cell>
          <cell r="F2600" t="str">
            <v>AVA</v>
          </cell>
        </row>
        <row r="2601">
          <cell r="E2601" t="str">
            <v>L612014</v>
          </cell>
          <cell r="F2601" t="str">
            <v>AVA</v>
          </cell>
        </row>
        <row r="2602">
          <cell r="E2602" t="str">
            <v>L612013</v>
          </cell>
          <cell r="F2602" t="str">
            <v>AASC</v>
          </cell>
        </row>
        <row r="2603">
          <cell r="E2603" t="str">
            <v>L622018</v>
          </cell>
          <cell r="F2603" t="str">
            <v>AFC</v>
          </cell>
        </row>
        <row r="2604">
          <cell r="E2604" t="str">
            <v>L622017</v>
          </cell>
          <cell r="F2604" t="str">
            <v>PKF</v>
          </cell>
        </row>
        <row r="2605">
          <cell r="E2605" t="str">
            <v>L622016</v>
          </cell>
          <cell r="F2605" t="str">
            <v>AFC</v>
          </cell>
        </row>
        <row r="2606">
          <cell r="E2606" t="str">
            <v>L622015</v>
          </cell>
          <cell r="F2606" t="str">
            <v>TDK</v>
          </cell>
        </row>
        <row r="2607">
          <cell r="E2607" t="str">
            <v>L622014</v>
          </cell>
          <cell r="F2607" t="str">
            <v>TDK</v>
          </cell>
        </row>
        <row r="2608">
          <cell r="E2608" t="str">
            <v>L622013</v>
          </cell>
          <cell r="F2608" t="str">
            <v>AVINA-IAFC</v>
          </cell>
        </row>
        <row r="2609">
          <cell r="E2609" t="str">
            <v>L632018</v>
          </cell>
          <cell r="F2609" t="str">
            <v>AVA</v>
          </cell>
        </row>
        <row r="2610">
          <cell r="E2610" t="str">
            <v>LAF2018</v>
          </cell>
          <cell r="F2610" t="str">
            <v>EY</v>
          </cell>
        </row>
        <row r="2611">
          <cell r="E2611" t="str">
            <v>LAF2017</v>
          </cell>
          <cell r="F2611" t="str">
            <v>EY</v>
          </cell>
        </row>
        <row r="2612">
          <cell r="E2612" t="str">
            <v>LAF2016</v>
          </cell>
          <cell r="F2612" t="str">
            <v>EY</v>
          </cell>
        </row>
        <row r="2613">
          <cell r="E2613" t="str">
            <v>LAF2015</v>
          </cell>
          <cell r="F2613" t="str">
            <v>EY</v>
          </cell>
        </row>
        <row r="2614">
          <cell r="E2614" t="str">
            <v>LAF2014</v>
          </cell>
          <cell r="F2614" t="str">
            <v>A&amp;C</v>
          </cell>
        </row>
        <row r="2615">
          <cell r="E2615" t="str">
            <v>LAF2013</v>
          </cell>
          <cell r="F2615" t="str">
            <v>AASCS</v>
          </cell>
        </row>
        <row r="2616">
          <cell r="E2616" t="str">
            <v>LAI2018</v>
          </cell>
          <cell r="F2616" t="str">
            <v>CPA VIETNAM</v>
          </cell>
        </row>
        <row r="2617">
          <cell r="E2617" t="str">
            <v>LAS2018</v>
          </cell>
          <cell r="F2617" t="str">
            <v>VAE</v>
          </cell>
        </row>
        <row r="2618">
          <cell r="E2618" t="str">
            <v>LAS2017</v>
          </cell>
          <cell r="F2618" t="str">
            <v>VAE</v>
          </cell>
        </row>
        <row r="2619">
          <cell r="E2619" t="str">
            <v>LAS2016</v>
          </cell>
          <cell r="F2619" t="str">
            <v>VAE</v>
          </cell>
        </row>
        <row r="2620">
          <cell r="E2620" t="str">
            <v>LAS2015</v>
          </cell>
          <cell r="F2620" t="str">
            <v>VAE</v>
          </cell>
        </row>
        <row r="2621">
          <cell r="E2621" t="str">
            <v>LAS2014</v>
          </cell>
          <cell r="F2621" t="str">
            <v>AVINA-IAFC</v>
          </cell>
        </row>
        <row r="2622">
          <cell r="E2622" t="str">
            <v>LAS2013</v>
          </cell>
          <cell r="F2622" t="str">
            <v>AVINA-IAFC</v>
          </cell>
        </row>
        <row r="2623">
          <cell r="E2623" t="str">
            <v>LAW2018</v>
          </cell>
          <cell r="F2623" t="str">
            <v>VACO</v>
          </cell>
        </row>
        <row r="2624">
          <cell r="E2624" t="str">
            <v>LBC2018</v>
          </cell>
          <cell r="F2624" t="str">
            <v>AVA</v>
          </cell>
        </row>
        <row r="2625">
          <cell r="E2625" t="str">
            <v>LBE2018</v>
          </cell>
          <cell r="F2625" t="str">
            <v>AAC</v>
          </cell>
        </row>
        <row r="2626">
          <cell r="E2626" t="str">
            <v>LBE2017</v>
          </cell>
          <cell r="F2626" t="str">
            <v>AAC</v>
          </cell>
        </row>
        <row r="2627">
          <cell r="E2627" t="str">
            <v>LBE2016</v>
          </cell>
          <cell r="F2627" t="str">
            <v>AAC</v>
          </cell>
        </row>
        <row r="2628">
          <cell r="E2628" t="str">
            <v>LBE2015</v>
          </cell>
          <cell r="F2628" t="str">
            <v>AAC</v>
          </cell>
        </row>
        <row r="2629">
          <cell r="E2629" t="str">
            <v>LBE2014</v>
          </cell>
          <cell r="F2629" t="str">
            <v>AAC</v>
          </cell>
        </row>
        <row r="2630">
          <cell r="E2630" t="str">
            <v>LBE2013</v>
          </cell>
          <cell r="F2630" t="str">
            <v>AAC</v>
          </cell>
        </row>
        <row r="2631">
          <cell r="E2631" t="str">
            <v>LBM2018</v>
          </cell>
          <cell r="F2631" t="str">
            <v>RSM</v>
          </cell>
        </row>
        <row r="2632">
          <cell r="E2632" t="str">
            <v>LBM2018</v>
          </cell>
          <cell r="F2632" t="str">
            <v>RSM</v>
          </cell>
        </row>
        <row r="2633">
          <cell r="E2633" t="str">
            <v>LBM2017</v>
          </cell>
          <cell r="F2633" t="str">
            <v>RSM</v>
          </cell>
        </row>
        <row r="2634">
          <cell r="E2634" t="str">
            <v>LBM2016</v>
          </cell>
          <cell r="F2634" t="str">
            <v>RSM</v>
          </cell>
        </row>
        <row r="2635">
          <cell r="E2635" t="str">
            <v>LBM2015</v>
          </cell>
          <cell r="F2635" t="str">
            <v>DTL</v>
          </cell>
        </row>
        <row r="2636">
          <cell r="E2636" t="str">
            <v>LBM2014</v>
          </cell>
          <cell r="F2636" t="str">
            <v>DTL</v>
          </cell>
        </row>
        <row r="2637">
          <cell r="E2637" t="str">
            <v>LBM2013</v>
          </cell>
          <cell r="F2637" t="str">
            <v>DTL</v>
          </cell>
        </row>
        <row r="2638">
          <cell r="E2638" t="str">
            <v>LCD2018</v>
          </cell>
          <cell r="F2638" t="str">
            <v>AVA</v>
          </cell>
        </row>
        <row r="2639">
          <cell r="E2639" t="str">
            <v>LCD2017</v>
          </cell>
          <cell r="F2639" t="str">
            <v>AVA</v>
          </cell>
        </row>
        <row r="2640">
          <cell r="E2640" t="str">
            <v>LCD2016</v>
          </cell>
          <cell r="F2640" t="str">
            <v>AVA</v>
          </cell>
        </row>
        <row r="2641">
          <cell r="E2641" t="str">
            <v>LCD2015</v>
          </cell>
          <cell r="F2641" t="str">
            <v>AVA</v>
          </cell>
        </row>
        <row r="2642">
          <cell r="E2642" t="str">
            <v>LCD2014</v>
          </cell>
          <cell r="F2642" t="str">
            <v>AVA</v>
          </cell>
        </row>
        <row r="2643">
          <cell r="E2643" t="str">
            <v>LCD2013</v>
          </cell>
          <cell r="F2643" t="str">
            <v>AVA</v>
          </cell>
        </row>
        <row r="2644">
          <cell r="E2644" t="str">
            <v>LCG2018</v>
          </cell>
          <cell r="F2644" t="str">
            <v>EY</v>
          </cell>
        </row>
        <row r="2645">
          <cell r="E2645" t="str">
            <v>LCG2018</v>
          </cell>
          <cell r="F2645" t="str">
            <v>EY</v>
          </cell>
        </row>
        <row r="2646">
          <cell r="E2646" t="str">
            <v>LCG2017</v>
          </cell>
          <cell r="F2646" t="str">
            <v>EY</v>
          </cell>
        </row>
        <row r="2647">
          <cell r="E2647" t="str">
            <v>LCG2016</v>
          </cell>
          <cell r="F2647" t="str">
            <v>EY</v>
          </cell>
        </row>
        <row r="2648">
          <cell r="E2648" t="str">
            <v>LCG2015</v>
          </cell>
          <cell r="F2648" t="str">
            <v>EY</v>
          </cell>
        </row>
        <row r="2649">
          <cell r="E2649" t="str">
            <v>LCG2014</v>
          </cell>
          <cell r="F2649" t="str">
            <v>EY</v>
          </cell>
        </row>
        <row r="2650">
          <cell r="E2650" t="str">
            <v>LCG2013</v>
          </cell>
          <cell r="F2650" t="str">
            <v>EY</v>
          </cell>
        </row>
        <row r="2651">
          <cell r="E2651" t="str">
            <v>LCM2018</v>
          </cell>
          <cell r="F2651" t="str">
            <v>Vietland</v>
          </cell>
        </row>
        <row r="2652">
          <cell r="E2652" t="str">
            <v>LCM2018</v>
          </cell>
          <cell r="F2652" t="str">
            <v>Vietland</v>
          </cell>
        </row>
        <row r="2653">
          <cell r="E2653" t="str">
            <v>LCM2017</v>
          </cell>
          <cell r="F2653" t="str">
            <v>Vietland</v>
          </cell>
        </row>
        <row r="2654">
          <cell r="E2654" t="str">
            <v>LCM2016</v>
          </cell>
          <cell r="F2654" t="str">
            <v>Vietland</v>
          </cell>
        </row>
        <row r="2655">
          <cell r="E2655" t="str">
            <v>LCM2015</v>
          </cell>
          <cell r="F2655" t="str">
            <v>Vietland</v>
          </cell>
        </row>
        <row r="2656">
          <cell r="E2656" t="str">
            <v>LCM2014</v>
          </cell>
          <cell r="F2656" t="str">
            <v>Vietland</v>
          </cell>
        </row>
        <row r="2657">
          <cell r="E2657" t="str">
            <v>LCM2013</v>
          </cell>
          <cell r="F2657" t="str">
            <v>AEA Audit</v>
          </cell>
        </row>
        <row r="2658">
          <cell r="E2658" t="str">
            <v>LCS2018</v>
          </cell>
          <cell r="F2658" t="str">
            <v>AVA</v>
          </cell>
        </row>
        <row r="2659">
          <cell r="E2659" t="str">
            <v>LCS2018</v>
          </cell>
          <cell r="F2659" t="str">
            <v>AVA</v>
          </cell>
        </row>
        <row r="2660">
          <cell r="E2660" t="str">
            <v>LCS2017</v>
          </cell>
          <cell r="F2660" t="str">
            <v>AVA</v>
          </cell>
        </row>
        <row r="2661">
          <cell r="E2661" t="str">
            <v>LCS2016</v>
          </cell>
          <cell r="F2661" t="str">
            <v>EY</v>
          </cell>
        </row>
        <row r="2662">
          <cell r="E2662" t="str">
            <v>LCS2015</v>
          </cell>
          <cell r="F2662" t="str">
            <v>EY</v>
          </cell>
        </row>
        <row r="2663">
          <cell r="E2663" t="str">
            <v>LCS2014</v>
          </cell>
          <cell r="F2663" t="str">
            <v>EY</v>
          </cell>
        </row>
        <row r="2664">
          <cell r="E2664" t="str">
            <v>LCS2013</v>
          </cell>
          <cell r="F2664" t="str">
            <v>EY</v>
          </cell>
        </row>
        <row r="2665">
          <cell r="E2665" t="str">
            <v>LCW2018</v>
          </cell>
          <cell r="F2665" t="str">
            <v>CPA VIETNAM</v>
          </cell>
        </row>
        <row r="2666">
          <cell r="E2666" t="str">
            <v>LDG2018</v>
          </cell>
          <cell r="F2666" t="str">
            <v>CPA VIETNAM</v>
          </cell>
        </row>
        <row r="2667">
          <cell r="E2667" t="str">
            <v>LDG2018</v>
          </cell>
          <cell r="F2667" t="str">
            <v>CPA VIETNAM</v>
          </cell>
        </row>
        <row r="2668">
          <cell r="E2668" t="str">
            <v>LDG2017</v>
          </cell>
          <cell r="F2668" t="str">
            <v>CPA VIETNAM</v>
          </cell>
        </row>
        <row r="2669">
          <cell r="E2669" t="str">
            <v>LDG2016</v>
          </cell>
          <cell r="F2669" t="str">
            <v>DFK</v>
          </cell>
        </row>
        <row r="2670">
          <cell r="E2670" t="str">
            <v>LDG2015</v>
          </cell>
          <cell r="F2670" t="str">
            <v>DFK</v>
          </cell>
        </row>
        <row r="2671">
          <cell r="E2671" t="str">
            <v>LDG2014</v>
          </cell>
          <cell r="F2671" t="str">
            <v>KTVN</v>
          </cell>
        </row>
        <row r="2672">
          <cell r="E2672" t="str">
            <v>LDG2013</v>
          </cell>
          <cell r="F2672" t="str">
            <v>KTVN</v>
          </cell>
        </row>
        <row r="2673">
          <cell r="E2673" t="str">
            <v>LDP2018</v>
          </cell>
          <cell r="F2673" t="str">
            <v>EY</v>
          </cell>
        </row>
        <row r="2674">
          <cell r="E2674" t="str">
            <v>LDP2017</v>
          </cell>
          <cell r="F2674" t="str">
            <v>EY</v>
          </cell>
        </row>
        <row r="2675">
          <cell r="E2675" t="str">
            <v>LDP2016</v>
          </cell>
          <cell r="F2675" t="str">
            <v>EY</v>
          </cell>
        </row>
        <row r="2676">
          <cell r="E2676" t="str">
            <v>LDP2015</v>
          </cell>
          <cell r="F2676" t="str">
            <v>AASCS</v>
          </cell>
        </row>
        <row r="2677">
          <cell r="E2677" t="str">
            <v>LDP2014</v>
          </cell>
          <cell r="F2677" t="str">
            <v>DTL</v>
          </cell>
        </row>
        <row r="2678">
          <cell r="E2678" t="str">
            <v>LDP2013</v>
          </cell>
          <cell r="F2678" t="str">
            <v>DTL</v>
          </cell>
        </row>
        <row r="2679">
          <cell r="E2679" t="str">
            <v>LDW2018</v>
          </cell>
          <cell r="F2679" t="str">
            <v>AASC</v>
          </cell>
        </row>
        <row r="2680">
          <cell r="E2680" t="str">
            <v>LEC2018</v>
          </cell>
          <cell r="F2680" t="str">
            <v>KPMG</v>
          </cell>
        </row>
        <row r="2681">
          <cell r="E2681" t="str">
            <v>LEC2018</v>
          </cell>
          <cell r="F2681" t="str">
            <v>KPMG</v>
          </cell>
        </row>
        <row r="2682">
          <cell r="E2682" t="str">
            <v>LEC2017</v>
          </cell>
          <cell r="F2682" t="str">
            <v>KPMG</v>
          </cell>
        </row>
        <row r="2683">
          <cell r="E2683" t="str">
            <v>LEC2016</v>
          </cell>
          <cell r="F2683" t="str">
            <v>KPMG</v>
          </cell>
        </row>
        <row r="2684">
          <cell r="E2684" t="str">
            <v>LEC2015</v>
          </cell>
          <cell r="F2684" t="str">
            <v>KPMG</v>
          </cell>
        </row>
        <row r="2685">
          <cell r="E2685" t="str">
            <v>LEC2014</v>
          </cell>
          <cell r="F2685" t="str">
            <v>PWC</v>
          </cell>
        </row>
        <row r="2686">
          <cell r="E2686" t="str">
            <v>LEC2013</v>
          </cell>
          <cell r="F2686" t="str">
            <v>AAC</v>
          </cell>
        </row>
        <row r="2687">
          <cell r="E2687" t="str">
            <v>LG92018</v>
          </cell>
          <cell r="F2687" t="str">
            <v>AASCS</v>
          </cell>
        </row>
        <row r="2688">
          <cell r="E2688" t="str">
            <v>LG92018</v>
          </cell>
          <cell r="F2688" t="str">
            <v>AASCS</v>
          </cell>
        </row>
        <row r="2689">
          <cell r="E2689" t="str">
            <v>LGC2018</v>
          </cell>
          <cell r="F2689" t="str">
            <v>CPA VIETNAM</v>
          </cell>
        </row>
        <row r="2690">
          <cell r="E2690" t="str">
            <v>LGC2018</v>
          </cell>
          <cell r="F2690" t="str">
            <v>CPA VIETNAM</v>
          </cell>
        </row>
        <row r="2691">
          <cell r="E2691" t="str">
            <v>LGC2017</v>
          </cell>
          <cell r="F2691" t="str">
            <v>IFC</v>
          </cell>
        </row>
        <row r="2692">
          <cell r="E2692" t="str">
            <v>LGC2016</v>
          </cell>
          <cell r="F2692" t="str">
            <v>IFC</v>
          </cell>
        </row>
        <row r="2693">
          <cell r="E2693" t="str">
            <v>LGC2015</v>
          </cell>
          <cell r="F2693" t="str">
            <v>IFC</v>
          </cell>
        </row>
        <row r="2694">
          <cell r="E2694" t="str">
            <v>LGC2014</v>
          </cell>
          <cell r="F2694" t="str">
            <v>IFC</v>
          </cell>
        </row>
        <row r="2695">
          <cell r="E2695" t="str">
            <v>LGC2013</v>
          </cell>
          <cell r="F2695" t="str">
            <v>IFC</v>
          </cell>
        </row>
        <row r="2696">
          <cell r="E2696" t="str">
            <v>LGL2018</v>
          </cell>
          <cell r="F2696" t="str">
            <v>A&amp;C</v>
          </cell>
        </row>
        <row r="2697">
          <cell r="E2697" t="str">
            <v>LGL2018</v>
          </cell>
          <cell r="F2697" t="str">
            <v>A&amp;C</v>
          </cell>
        </row>
        <row r="2698">
          <cell r="E2698" t="str">
            <v>LGL2017</v>
          </cell>
          <cell r="F2698" t="str">
            <v>A&amp;C</v>
          </cell>
        </row>
        <row r="2699">
          <cell r="E2699" t="str">
            <v>LGL2016</v>
          </cell>
          <cell r="F2699" t="str">
            <v>NVT</v>
          </cell>
        </row>
        <row r="2700">
          <cell r="E2700" t="str">
            <v>LGL2015</v>
          </cell>
          <cell r="F2700" t="str">
            <v>NVT</v>
          </cell>
        </row>
        <row r="2701">
          <cell r="E2701" t="str">
            <v>LGL2014</v>
          </cell>
          <cell r="F2701" t="str">
            <v>NVT</v>
          </cell>
        </row>
        <row r="2702">
          <cell r="E2702" t="str">
            <v>LGL2013</v>
          </cell>
          <cell r="F2702" t="str">
            <v>IFC</v>
          </cell>
        </row>
        <row r="2703">
          <cell r="E2703" t="str">
            <v>LGM2018</v>
          </cell>
          <cell r="F2703" t="str">
            <v>PWC</v>
          </cell>
        </row>
        <row r="2704">
          <cell r="E2704" t="str">
            <v>LHC2018</v>
          </cell>
          <cell r="F2704" t="str">
            <v>RSM</v>
          </cell>
        </row>
        <row r="2705">
          <cell r="E2705" t="str">
            <v>LHC2018</v>
          </cell>
          <cell r="F2705" t="str">
            <v>RSM</v>
          </cell>
        </row>
        <row r="2706">
          <cell r="E2706" t="str">
            <v>LHC2017</v>
          </cell>
          <cell r="F2706" t="str">
            <v>RSM</v>
          </cell>
        </row>
        <row r="2707">
          <cell r="E2707" t="str">
            <v>LHC2016</v>
          </cell>
          <cell r="F2707" t="str">
            <v>RSM</v>
          </cell>
        </row>
        <row r="2708">
          <cell r="E2708" t="str">
            <v>LHC2015</v>
          </cell>
          <cell r="F2708" t="str">
            <v>DTL</v>
          </cell>
        </row>
        <row r="2709">
          <cell r="E2709" t="str">
            <v>LHC2014</v>
          </cell>
          <cell r="F2709" t="str">
            <v>DTL</v>
          </cell>
        </row>
        <row r="2710">
          <cell r="E2710" t="str">
            <v>LHC2013</v>
          </cell>
          <cell r="F2710" t="str">
            <v>DTL</v>
          </cell>
        </row>
        <row r="2711">
          <cell r="E2711" t="str">
            <v>LHG2018</v>
          </cell>
          <cell r="F2711" t="str">
            <v>PWC</v>
          </cell>
        </row>
        <row r="2712">
          <cell r="E2712" t="str">
            <v>LHG2018</v>
          </cell>
          <cell r="F2712" t="str">
            <v>PWC</v>
          </cell>
        </row>
        <row r="2713">
          <cell r="E2713" t="str">
            <v>LHG2017</v>
          </cell>
          <cell r="F2713" t="str">
            <v>PWC</v>
          </cell>
        </row>
        <row r="2714">
          <cell r="E2714" t="str">
            <v>LHG2016</v>
          </cell>
          <cell r="F2714" t="str">
            <v>PWC</v>
          </cell>
        </row>
        <row r="2715">
          <cell r="E2715" t="str">
            <v>LHG2015</v>
          </cell>
          <cell r="F2715" t="str">
            <v>EY</v>
          </cell>
        </row>
        <row r="2716">
          <cell r="E2716" t="str">
            <v>LHG2014</v>
          </cell>
          <cell r="F2716" t="str">
            <v>AFC</v>
          </cell>
        </row>
        <row r="2717">
          <cell r="E2717" t="str">
            <v>LHG2013</v>
          </cell>
          <cell r="F2717" t="str">
            <v>DFK</v>
          </cell>
        </row>
        <row r="2718">
          <cell r="E2718" t="str">
            <v>LIC2018</v>
          </cell>
          <cell r="F2718" t="str">
            <v>AASC</v>
          </cell>
        </row>
        <row r="2719">
          <cell r="E2719" t="str">
            <v>LIC2018</v>
          </cell>
          <cell r="F2719" t="str">
            <v>AASC</v>
          </cell>
        </row>
        <row r="2720">
          <cell r="E2720" t="str">
            <v>LIG2018</v>
          </cell>
          <cell r="F2720" t="str">
            <v>TTP</v>
          </cell>
        </row>
        <row r="2721">
          <cell r="E2721" t="str">
            <v>LIG2018</v>
          </cell>
          <cell r="F2721" t="str">
            <v>TTP</v>
          </cell>
        </row>
        <row r="2722">
          <cell r="E2722" t="str">
            <v>LIG2017</v>
          </cell>
          <cell r="F2722" t="str">
            <v>TTP</v>
          </cell>
        </row>
        <row r="2723">
          <cell r="E2723" t="str">
            <v>LIG2016</v>
          </cell>
          <cell r="F2723" t="str">
            <v>TTP</v>
          </cell>
        </row>
        <row r="2724">
          <cell r="E2724" t="str">
            <v>LIG2015</v>
          </cell>
          <cell r="F2724" t="str">
            <v>ASC</v>
          </cell>
        </row>
        <row r="2725">
          <cell r="E2725" t="str">
            <v>LIG2014</v>
          </cell>
          <cell r="F2725" t="str">
            <v>ASC</v>
          </cell>
        </row>
        <row r="2726">
          <cell r="E2726" t="str">
            <v>LIG2013</v>
          </cell>
          <cell r="F2726" t="str">
            <v>UHY</v>
          </cell>
        </row>
        <row r="2727">
          <cell r="E2727" t="str">
            <v>LIX2018</v>
          </cell>
          <cell r="F2727" t="str">
            <v>A&amp;C</v>
          </cell>
        </row>
        <row r="2728">
          <cell r="E2728" t="str">
            <v>LIX2017</v>
          </cell>
          <cell r="F2728" t="str">
            <v>A&amp;C</v>
          </cell>
        </row>
        <row r="2729">
          <cell r="E2729" t="str">
            <v>LIX2016</v>
          </cell>
          <cell r="F2729" t="str">
            <v>A&amp;C</v>
          </cell>
        </row>
        <row r="2730">
          <cell r="E2730" t="str">
            <v>LIX2015</v>
          </cell>
          <cell r="F2730" t="str">
            <v>A&amp;C</v>
          </cell>
        </row>
        <row r="2731">
          <cell r="E2731" t="str">
            <v>LIX2014</v>
          </cell>
          <cell r="F2731" t="str">
            <v>A&amp;C</v>
          </cell>
        </row>
        <row r="2732">
          <cell r="E2732" t="str">
            <v>LIX2013</v>
          </cell>
          <cell r="F2732" t="str">
            <v>A&amp;C</v>
          </cell>
        </row>
        <row r="2733">
          <cell r="E2733" t="str">
            <v>LKW2018</v>
          </cell>
          <cell r="F2733" t="str">
            <v>RSM</v>
          </cell>
        </row>
        <row r="2734">
          <cell r="E2734" t="str">
            <v>LLM2018</v>
          </cell>
          <cell r="F2734" t="str">
            <v>Deloitte</v>
          </cell>
        </row>
        <row r="2735">
          <cell r="E2735" t="str">
            <v>LM32018</v>
          </cell>
          <cell r="F2735" t="str">
            <v>AASCN</v>
          </cell>
        </row>
        <row r="2736">
          <cell r="E2736" t="str">
            <v>LM32018</v>
          </cell>
          <cell r="F2736" t="str">
            <v>AASCN</v>
          </cell>
        </row>
        <row r="2737">
          <cell r="E2737" t="str">
            <v>LM72018</v>
          </cell>
          <cell r="F2737" t="str">
            <v>AVA</v>
          </cell>
        </row>
        <row r="2738">
          <cell r="E2738" t="str">
            <v>LM72017</v>
          </cell>
          <cell r="F2738" t="str">
            <v>AVA</v>
          </cell>
        </row>
        <row r="2739">
          <cell r="E2739" t="str">
            <v>LM72016</v>
          </cell>
          <cell r="F2739" t="str">
            <v>AVA</v>
          </cell>
        </row>
        <row r="2740">
          <cell r="E2740" t="str">
            <v>LM72015</v>
          </cell>
          <cell r="F2740" t="str">
            <v>AVA</v>
          </cell>
        </row>
        <row r="2741">
          <cell r="E2741" t="str">
            <v>LM72014</v>
          </cell>
          <cell r="F2741" t="str">
            <v>AVA</v>
          </cell>
        </row>
        <row r="2742">
          <cell r="E2742" t="str">
            <v>LM72013</v>
          </cell>
          <cell r="F2742" t="str">
            <v>AVA</v>
          </cell>
        </row>
        <row r="2743">
          <cell r="E2743" t="str">
            <v>LM82018</v>
          </cell>
          <cell r="F2743" t="str">
            <v>Deloitte</v>
          </cell>
        </row>
        <row r="2744">
          <cell r="E2744" t="str">
            <v>LM82017</v>
          </cell>
          <cell r="F2744" t="str">
            <v>Deloitte</v>
          </cell>
        </row>
        <row r="2745">
          <cell r="E2745" t="str">
            <v>LM82016</v>
          </cell>
          <cell r="F2745" t="str">
            <v>Deloitte</v>
          </cell>
        </row>
        <row r="2746">
          <cell r="E2746" t="str">
            <v>LM82015</v>
          </cell>
          <cell r="F2746" t="str">
            <v>AVA</v>
          </cell>
        </row>
        <row r="2747">
          <cell r="E2747" t="str">
            <v>LM82014</v>
          </cell>
          <cell r="F2747" t="str">
            <v>AVA</v>
          </cell>
        </row>
        <row r="2748">
          <cell r="E2748" t="str">
            <v>LM82013</v>
          </cell>
          <cell r="F2748" t="str">
            <v>AVA</v>
          </cell>
        </row>
        <row r="2749">
          <cell r="E2749" t="str">
            <v>LMC2018</v>
          </cell>
          <cell r="F2749" t="str">
            <v>AVA</v>
          </cell>
        </row>
        <row r="2750">
          <cell r="E2750" t="str">
            <v>LMH2018</v>
          </cell>
          <cell r="F2750" t="str">
            <v>A&amp;C</v>
          </cell>
        </row>
        <row r="2751">
          <cell r="E2751" t="str">
            <v>LMH2017</v>
          </cell>
          <cell r="F2751" t="str">
            <v>A&amp;C</v>
          </cell>
        </row>
        <row r="2752">
          <cell r="E2752" t="str">
            <v>LMH2016</v>
          </cell>
          <cell r="F2752" t="str">
            <v>A&amp;C</v>
          </cell>
        </row>
        <row r="2753">
          <cell r="E2753" t="str">
            <v>LMI2018</v>
          </cell>
          <cell r="F2753" t="str">
            <v>AASC</v>
          </cell>
        </row>
        <row r="2754">
          <cell r="E2754" t="str">
            <v>LO52018</v>
          </cell>
          <cell r="F2754" t="str">
            <v>AVA</v>
          </cell>
        </row>
        <row r="2755">
          <cell r="E2755" t="str">
            <v>LO52017</v>
          </cell>
          <cell r="F2755" t="str">
            <v>AVA</v>
          </cell>
        </row>
        <row r="2756">
          <cell r="E2756" t="str">
            <v>LO52016</v>
          </cell>
          <cell r="F2756" t="str">
            <v>AVA</v>
          </cell>
        </row>
        <row r="2757">
          <cell r="E2757" t="str">
            <v>LO52015</v>
          </cell>
          <cell r="F2757" t="str">
            <v>AVA</v>
          </cell>
        </row>
        <row r="2758">
          <cell r="E2758" t="str">
            <v>LO52014</v>
          </cell>
          <cell r="F2758" t="str">
            <v>AVA</v>
          </cell>
        </row>
        <row r="2759">
          <cell r="E2759" t="str">
            <v>LO52013</v>
          </cell>
          <cell r="F2759" t="str">
            <v>AVA</v>
          </cell>
        </row>
        <row r="2760">
          <cell r="E2760" t="str">
            <v>LPB2018</v>
          </cell>
          <cell r="F2760" t="str">
            <v>KPMG</v>
          </cell>
        </row>
        <row r="2761">
          <cell r="E2761" t="str">
            <v>LQN2018</v>
          </cell>
          <cell r="F2761" t="str">
            <v>AnViet</v>
          </cell>
        </row>
        <row r="2762">
          <cell r="E2762" t="str">
            <v>LSG2018</v>
          </cell>
          <cell r="F2762" t="str">
            <v>Vietland</v>
          </cell>
        </row>
        <row r="2763">
          <cell r="E2763" t="str">
            <v>LSS2017</v>
          </cell>
          <cell r="F2763" t="str">
            <v>EY</v>
          </cell>
        </row>
        <row r="2764">
          <cell r="E2764" t="str">
            <v>LSS2016</v>
          </cell>
          <cell r="F2764" t="str">
            <v>EY</v>
          </cell>
        </row>
        <row r="2765">
          <cell r="E2765" t="str">
            <v>LSS2015</v>
          </cell>
          <cell r="F2765" t="str">
            <v>EY</v>
          </cell>
        </row>
        <row r="2766">
          <cell r="E2766" t="str">
            <v>LSS2014</v>
          </cell>
          <cell r="F2766" t="str">
            <v>EY</v>
          </cell>
        </row>
        <row r="2767">
          <cell r="E2767" t="str">
            <v>LSS2013</v>
          </cell>
          <cell r="F2767" t="str">
            <v>AASC</v>
          </cell>
        </row>
        <row r="2768">
          <cell r="E2768" t="str">
            <v>LTC2017</v>
          </cell>
          <cell r="F2768" t="str">
            <v>A&amp;C</v>
          </cell>
        </row>
        <row r="2769">
          <cell r="E2769" t="str">
            <v>LTC2016</v>
          </cell>
          <cell r="F2769" t="str">
            <v>A&amp;C</v>
          </cell>
        </row>
        <row r="2770">
          <cell r="E2770" t="str">
            <v>LTC2015</v>
          </cell>
          <cell r="F2770" t="str">
            <v>A&amp;C</v>
          </cell>
        </row>
        <row r="2771">
          <cell r="E2771" t="str">
            <v>LTC2014</v>
          </cell>
          <cell r="F2771" t="str">
            <v>A&amp;C</v>
          </cell>
        </row>
        <row r="2772">
          <cell r="E2772" t="str">
            <v>LTC2013</v>
          </cell>
          <cell r="F2772" t="str">
            <v>A&amp;C</v>
          </cell>
        </row>
        <row r="2773">
          <cell r="E2773" t="str">
            <v>LTG2018</v>
          </cell>
          <cell r="F2773" t="str">
            <v>KPMG</v>
          </cell>
        </row>
        <row r="2774">
          <cell r="E2774" t="str">
            <v>LTG2018</v>
          </cell>
          <cell r="F2774" t="str">
            <v>KPMG</v>
          </cell>
        </row>
        <row r="2775">
          <cell r="E2775" t="str">
            <v>LUT2018</v>
          </cell>
          <cell r="F2775" t="str">
            <v>AFC</v>
          </cell>
        </row>
        <row r="2776">
          <cell r="E2776" t="str">
            <v>LUT2017</v>
          </cell>
          <cell r="F2776" t="str">
            <v>AFC</v>
          </cell>
        </row>
        <row r="2777">
          <cell r="E2777" t="str">
            <v>LUT2016</v>
          </cell>
          <cell r="F2777" t="str">
            <v>AASCS</v>
          </cell>
        </row>
        <row r="2778">
          <cell r="E2778" t="str">
            <v>LUT2015</v>
          </cell>
          <cell r="F2778" t="str">
            <v>AASCS</v>
          </cell>
        </row>
        <row r="2779">
          <cell r="E2779" t="str">
            <v>LUT2014</v>
          </cell>
          <cell r="F2779" t="str">
            <v>AASCS</v>
          </cell>
        </row>
        <row r="2780">
          <cell r="E2780" t="str">
            <v>LUT2013</v>
          </cell>
          <cell r="F2780" t="str">
            <v>AASCS</v>
          </cell>
        </row>
        <row r="2781">
          <cell r="E2781" t="str">
            <v>LVS2018</v>
          </cell>
          <cell r="F2781" t="str">
            <v>AASCN</v>
          </cell>
        </row>
        <row r="2782">
          <cell r="E2782" t="str">
            <v>LWS2018</v>
          </cell>
          <cell r="F2782" t="str">
            <v>VAE</v>
          </cell>
        </row>
        <row r="2783">
          <cell r="E2783" t="str">
            <v>M102018</v>
          </cell>
          <cell r="F2783" t="str">
            <v>KPMG</v>
          </cell>
        </row>
        <row r="2784">
          <cell r="E2784" t="str">
            <v>M102018</v>
          </cell>
          <cell r="F2784" t="str">
            <v>KPMG</v>
          </cell>
        </row>
        <row r="2785">
          <cell r="E2785" t="str">
            <v>MAC2018</v>
          </cell>
          <cell r="F2785" t="str">
            <v>AnViet</v>
          </cell>
        </row>
        <row r="2786">
          <cell r="E2786" t="str">
            <v>MAC2017</v>
          </cell>
          <cell r="F2786" t="str">
            <v>AnViet</v>
          </cell>
        </row>
        <row r="2787">
          <cell r="E2787" t="str">
            <v>MAC2016</v>
          </cell>
          <cell r="F2787" t="str">
            <v>AnViet</v>
          </cell>
        </row>
        <row r="2788">
          <cell r="E2788" t="str">
            <v>MAC2015</v>
          </cell>
          <cell r="F2788" t="str">
            <v>AnViet</v>
          </cell>
        </row>
        <row r="2789">
          <cell r="E2789" t="str">
            <v>MAC2014</v>
          </cell>
          <cell r="F2789" t="str">
            <v>VietAnh</v>
          </cell>
        </row>
        <row r="2790">
          <cell r="E2790" t="str">
            <v>MAC2013</v>
          </cell>
          <cell r="F2790" t="str">
            <v>VietAnh</v>
          </cell>
        </row>
        <row r="2791">
          <cell r="E2791" t="str">
            <v>MAS2018</v>
          </cell>
          <cell r="F2791" t="str">
            <v>AAC</v>
          </cell>
        </row>
        <row r="2792">
          <cell r="E2792" t="str">
            <v>MAS2017</v>
          </cell>
          <cell r="F2792" t="str">
            <v>RSM</v>
          </cell>
        </row>
        <row r="2793">
          <cell r="E2793" t="str">
            <v>MAS2016</v>
          </cell>
          <cell r="F2793" t="str">
            <v>RSM</v>
          </cell>
        </row>
        <row r="2794">
          <cell r="E2794" t="str">
            <v>MAS2015</v>
          </cell>
          <cell r="F2794" t="str">
            <v>Vietvalues</v>
          </cell>
        </row>
        <row r="2795">
          <cell r="E2795" t="str">
            <v>MAS2014</v>
          </cell>
          <cell r="F2795" t="str">
            <v>AAC</v>
          </cell>
        </row>
        <row r="2796">
          <cell r="E2796" t="str">
            <v>MAS2013</v>
          </cell>
          <cell r="F2796" t="str">
            <v>AAC</v>
          </cell>
        </row>
        <row r="2797">
          <cell r="E2797" t="str">
            <v>MayHoangThiLoan2018</v>
          </cell>
          <cell r="F2797" t="str">
            <v>AnViet</v>
          </cell>
        </row>
        <row r="2798">
          <cell r="E2798" t="str">
            <v>MayVietThinh2018</v>
          </cell>
          <cell r="F2798" t="str">
            <v>Deloitte</v>
          </cell>
        </row>
        <row r="2799">
          <cell r="E2799" t="str">
            <v>MBB2018</v>
          </cell>
          <cell r="F2799" t="str">
            <v>EY</v>
          </cell>
        </row>
        <row r="2800">
          <cell r="E2800" t="str">
            <v>MBB2018</v>
          </cell>
          <cell r="F2800" t="str">
            <v>EY</v>
          </cell>
        </row>
        <row r="2801">
          <cell r="E2801" t="str">
            <v>MBB2017</v>
          </cell>
          <cell r="F2801" t="str">
            <v>KPMG</v>
          </cell>
        </row>
        <row r="2802">
          <cell r="E2802" t="str">
            <v>MBB2016</v>
          </cell>
          <cell r="F2802" t="str">
            <v>KPMG</v>
          </cell>
        </row>
        <row r="2803">
          <cell r="E2803" t="str">
            <v>MBB2015</v>
          </cell>
          <cell r="F2803" t="str">
            <v>KPMG</v>
          </cell>
        </row>
        <row r="2804">
          <cell r="E2804" t="str">
            <v>MBB2014</v>
          </cell>
          <cell r="F2804" t="str">
            <v>KPMG</v>
          </cell>
        </row>
        <row r="2805">
          <cell r="E2805" t="str">
            <v>MBB2013</v>
          </cell>
          <cell r="F2805" t="str">
            <v>KPMG</v>
          </cell>
        </row>
        <row r="2806">
          <cell r="E2806" t="str">
            <v>MBG2018</v>
          </cell>
          <cell r="F2806" t="str">
            <v>AVA</v>
          </cell>
        </row>
        <row r="2807">
          <cell r="E2807" t="str">
            <v>MBG2018</v>
          </cell>
          <cell r="F2807" t="str">
            <v>AVA</v>
          </cell>
        </row>
        <row r="2808">
          <cell r="E2808" t="str">
            <v>MBG2017</v>
          </cell>
          <cell r="F2808" t="str">
            <v>AVA</v>
          </cell>
        </row>
        <row r="2809">
          <cell r="E2809" t="str">
            <v>MBG2016</v>
          </cell>
          <cell r="F2809" t="str">
            <v>NVT</v>
          </cell>
        </row>
        <row r="2810">
          <cell r="E2810" t="str">
            <v>MBG2015</v>
          </cell>
          <cell r="F2810" t="str">
            <v>DFK</v>
          </cell>
        </row>
        <row r="2811">
          <cell r="E2811" t="str">
            <v>MBG2014</v>
          </cell>
          <cell r="F2811" t="str">
            <v>DFK</v>
          </cell>
        </row>
        <row r="2812">
          <cell r="E2812" t="str">
            <v>MBG2013</v>
          </cell>
          <cell r="F2812" t="str">
            <v/>
          </cell>
        </row>
        <row r="2813">
          <cell r="E2813" t="str">
            <v>MBKE2018</v>
          </cell>
          <cell r="F2813" t="str">
            <v>EY</v>
          </cell>
        </row>
        <row r="2814">
          <cell r="E2814" t="str">
            <v>MBN2018</v>
          </cell>
          <cell r="F2814" t="str">
            <v>CPA VIETNAM</v>
          </cell>
        </row>
        <row r="2815">
          <cell r="E2815" t="str">
            <v>MBS2018</v>
          </cell>
          <cell r="F2815" t="str">
            <v>EY</v>
          </cell>
        </row>
        <row r="2816">
          <cell r="E2816" t="str">
            <v>MBS2017</v>
          </cell>
          <cell r="F2816" t="str">
            <v>KPMG</v>
          </cell>
        </row>
        <row r="2817">
          <cell r="E2817" t="str">
            <v>MBS2016</v>
          </cell>
          <cell r="F2817" t="str">
            <v>KPMG</v>
          </cell>
        </row>
        <row r="2818">
          <cell r="E2818" t="str">
            <v>MBS2015</v>
          </cell>
          <cell r="F2818" t="str">
            <v>KPMG</v>
          </cell>
        </row>
        <row r="2819">
          <cell r="E2819" t="str">
            <v>MBS2014</v>
          </cell>
          <cell r="F2819" t="str">
            <v>KPMG</v>
          </cell>
        </row>
        <row r="2820">
          <cell r="E2820" t="str">
            <v>MBS2013</v>
          </cell>
          <cell r="F2820" t="str">
            <v>KPMG</v>
          </cell>
        </row>
        <row r="2821">
          <cell r="E2821" t="str">
            <v>MC32018</v>
          </cell>
          <cell r="F2821" t="str">
            <v>UHY</v>
          </cell>
        </row>
        <row r="2822">
          <cell r="E2822" t="str">
            <v>MCC2018</v>
          </cell>
          <cell r="F2822" t="str">
            <v>AASCS</v>
          </cell>
        </row>
        <row r="2823">
          <cell r="E2823" t="str">
            <v>MCC2017</v>
          </cell>
          <cell r="F2823" t="str">
            <v>AASCS</v>
          </cell>
        </row>
        <row r="2824">
          <cell r="E2824" t="str">
            <v>MCC2016</v>
          </cell>
          <cell r="F2824" t="str">
            <v>AASCS</v>
          </cell>
        </row>
        <row r="2825">
          <cell r="E2825" t="str">
            <v>MCC2015</v>
          </cell>
          <cell r="F2825" t="str">
            <v>AASCS</v>
          </cell>
        </row>
        <row r="2826">
          <cell r="E2826" t="str">
            <v>MCC2014</v>
          </cell>
          <cell r="F2826" t="str">
            <v>AASCS</v>
          </cell>
        </row>
        <row r="2827">
          <cell r="E2827" t="str">
            <v>MCC2013</v>
          </cell>
          <cell r="F2827" t="str">
            <v>AASCS</v>
          </cell>
        </row>
        <row r="2828">
          <cell r="E2828" t="str">
            <v>MCF2018</v>
          </cell>
          <cell r="F2828" t="str">
            <v>AASC</v>
          </cell>
        </row>
        <row r="2829">
          <cell r="E2829" t="str">
            <v>MCF2017</v>
          </cell>
          <cell r="F2829" t="str">
            <v>AASC</v>
          </cell>
        </row>
        <row r="2830">
          <cell r="E2830" t="str">
            <v>MCF2016</v>
          </cell>
          <cell r="F2830" t="str">
            <v>AASC</v>
          </cell>
        </row>
        <row r="2831">
          <cell r="E2831" t="str">
            <v>MCF2015</v>
          </cell>
          <cell r="F2831" t="str">
            <v>AASC</v>
          </cell>
        </row>
        <row r="2832">
          <cell r="E2832" t="str">
            <v>MCF2014</v>
          </cell>
          <cell r="F2832" t="str">
            <v>AASC</v>
          </cell>
        </row>
        <row r="2833">
          <cell r="E2833" t="str">
            <v>MCF2013</v>
          </cell>
          <cell r="F2833" t="str">
            <v>AASC</v>
          </cell>
        </row>
        <row r="2834">
          <cell r="E2834" t="str">
            <v>MCG2018</v>
          </cell>
          <cell r="F2834" t="str">
            <v>A&amp;C</v>
          </cell>
        </row>
        <row r="2835">
          <cell r="E2835" t="str">
            <v>MCG2018</v>
          </cell>
          <cell r="F2835" t="str">
            <v>A&amp;C</v>
          </cell>
        </row>
        <row r="2836">
          <cell r="E2836" t="str">
            <v>MCG2017</v>
          </cell>
          <cell r="F2836" t="str">
            <v>CPA HANOI</v>
          </cell>
        </row>
        <row r="2837">
          <cell r="E2837" t="str">
            <v>MCG2016</v>
          </cell>
          <cell r="F2837" t="str">
            <v>CPA HANOI</v>
          </cell>
        </row>
        <row r="2838">
          <cell r="E2838" t="str">
            <v>MCG2015</v>
          </cell>
          <cell r="F2838" t="str">
            <v>CPA HANOI</v>
          </cell>
        </row>
        <row r="2839">
          <cell r="E2839" t="str">
            <v>MCG2014</v>
          </cell>
          <cell r="F2839" t="str">
            <v>CPA HANOI</v>
          </cell>
        </row>
        <row r="2840">
          <cell r="E2840" t="str">
            <v>MCG2013</v>
          </cell>
          <cell r="F2840" t="str">
            <v>VPAudit</v>
          </cell>
        </row>
        <row r="2841">
          <cell r="E2841" t="str">
            <v>MCH2018</v>
          </cell>
          <cell r="F2841" t="str">
            <v>KPMG</v>
          </cell>
        </row>
        <row r="2842">
          <cell r="E2842" t="str">
            <v>MCH2018</v>
          </cell>
          <cell r="F2842" t="str">
            <v>KPMG</v>
          </cell>
        </row>
        <row r="2843">
          <cell r="E2843" t="str">
            <v>MCI2018</v>
          </cell>
          <cell r="F2843" t="str">
            <v>CPA VIETNAM</v>
          </cell>
        </row>
        <row r="2844">
          <cell r="E2844" t="str">
            <v>MCO2018</v>
          </cell>
          <cell r="F2844" t="str">
            <v>NVT</v>
          </cell>
        </row>
        <row r="2845">
          <cell r="E2845" t="str">
            <v>MCO2017</v>
          </cell>
          <cell r="F2845" t="str">
            <v>NVT</v>
          </cell>
        </row>
        <row r="2846">
          <cell r="E2846" t="str">
            <v>MCO2016</v>
          </cell>
          <cell r="F2846" t="str">
            <v>NVT</v>
          </cell>
        </row>
        <row r="2847">
          <cell r="E2847" t="str">
            <v>MCO2015</v>
          </cell>
          <cell r="F2847" t="str">
            <v>NVT</v>
          </cell>
        </row>
        <row r="2848">
          <cell r="E2848" t="str">
            <v>MCO2014</v>
          </cell>
          <cell r="F2848" t="str">
            <v>NVT</v>
          </cell>
        </row>
        <row r="2849">
          <cell r="E2849" t="str">
            <v>MCO2013</v>
          </cell>
          <cell r="F2849" t="str">
            <v>VPAudit</v>
          </cell>
        </row>
        <row r="2850">
          <cell r="E2850" t="str">
            <v>MCP2018</v>
          </cell>
          <cell r="F2850" t="str">
            <v>AFC</v>
          </cell>
        </row>
        <row r="2851">
          <cell r="E2851" t="str">
            <v>MCP2017</v>
          </cell>
          <cell r="F2851" t="str">
            <v>AFC</v>
          </cell>
        </row>
        <row r="2852">
          <cell r="E2852" t="str">
            <v>MCP2016</v>
          </cell>
          <cell r="F2852" t="str">
            <v>PKF</v>
          </cell>
        </row>
        <row r="2853">
          <cell r="E2853" t="str">
            <v>MCP2015</v>
          </cell>
          <cell r="F2853" t="str">
            <v>AFC</v>
          </cell>
        </row>
        <row r="2854">
          <cell r="E2854" t="str">
            <v>MCP2014</v>
          </cell>
          <cell r="F2854" t="str">
            <v>AFC</v>
          </cell>
        </row>
        <row r="2855">
          <cell r="E2855" t="str">
            <v>MCP2013</v>
          </cell>
          <cell r="F2855" t="str">
            <v>PKF</v>
          </cell>
        </row>
        <row r="2856">
          <cell r="E2856" t="str">
            <v>MCT2018</v>
          </cell>
          <cell r="F2856" t="str">
            <v>CPA VIETNAM</v>
          </cell>
        </row>
        <row r="2857">
          <cell r="E2857" t="str">
            <v>MDA2018</v>
          </cell>
          <cell r="F2857" t="str">
            <v>TTP</v>
          </cell>
        </row>
        <row r="2858">
          <cell r="E2858" t="str">
            <v>MDC2018</v>
          </cell>
          <cell r="F2858" t="str">
            <v>PKF</v>
          </cell>
        </row>
        <row r="2859">
          <cell r="E2859" t="str">
            <v>MDC2017</v>
          </cell>
          <cell r="F2859" t="str">
            <v>PKF</v>
          </cell>
        </row>
        <row r="2860">
          <cell r="E2860" t="str">
            <v>MDC2016</v>
          </cell>
          <cell r="F2860" t="str">
            <v>PKF</v>
          </cell>
        </row>
        <row r="2861">
          <cell r="E2861" t="str">
            <v>MDC2015</v>
          </cell>
          <cell r="F2861" t="str">
            <v>PKF</v>
          </cell>
        </row>
        <row r="2862">
          <cell r="E2862" t="str">
            <v>MDC2014</v>
          </cell>
          <cell r="F2862" t="str">
            <v>AFC</v>
          </cell>
        </row>
        <row r="2863">
          <cell r="E2863" t="str">
            <v>MDC2013</v>
          </cell>
          <cell r="F2863" t="str">
            <v>AFC</v>
          </cell>
        </row>
        <row r="2864">
          <cell r="E2864" t="str">
            <v>MDF2018</v>
          </cell>
          <cell r="F2864" t="str">
            <v>AAC</v>
          </cell>
        </row>
        <row r="2865">
          <cell r="E2865" t="str">
            <v>MDG2018</v>
          </cell>
          <cell r="F2865" t="str">
            <v>AASC</v>
          </cell>
        </row>
        <row r="2866">
          <cell r="E2866" t="str">
            <v>MDG2017</v>
          </cell>
          <cell r="F2866" t="str">
            <v>AASC</v>
          </cell>
        </row>
        <row r="2867">
          <cell r="E2867" t="str">
            <v>MDG2016</v>
          </cell>
          <cell r="F2867" t="str">
            <v>CPA VIETNAM</v>
          </cell>
        </row>
        <row r="2868">
          <cell r="E2868" t="str">
            <v>MDG2015</v>
          </cell>
          <cell r="F2868" t="str">
            <v>DTL</v>
          </cell>
        </row>
        <row r="2869">
          <cell r="E2869" t="str">
            <v>MDG2014</v>
          </cell>
          <cell r="F2869" t="str">
            <v>CPA HANOI</v>
          </cell>
        </row>
        <row r="2870">
          <cell r="E2870" t="str">
            <v>MDG2013</v>
          </cell>
          <cell r="F2870" t="str">
            <v>AASCN</v>
          </cell>
        </row>
        <row r="2871">
          <cell r="E2871" t="str">
            <v>MDN2018</v>
          </cell>
          <cell r="F2871" t="str">
            <v>AASCN</v>
          </cell>
        </row>
        <row r="2872">
          <cell r="E2872" t="str">
            <v>MDN2018</v>
          </cell>
          <cell r="F2872" t="str">
            <v>AASCN</v>
          </cell>
        </row>
        <row r="2873">
          <cell r="E2873" t="str">
            <v>MEC2018</v>
          </cell>
          <cell r="F2873" t="str">
            <v>A&amp;C</v>
          </cell>
        </row>
        <row r="2874">
          <cell r="E2874" t="str">
            <v>MEC2018</v>
          </cell>
          <cell r="F2874" t="str">
            <v>A&amp;C</v>
          </cell>
        </row>
        <row r="2875">
          <cell r="E2875" t="str">
            <v>MEC2017</v>
          </cell>
          <cell r="F2875" t="str">
            <v>A&amp;C</v>
          </cell>
        </row>
        <row r="2876">
          <cell r="E2876" t="str">
            <v>MEC2016</v>
          </cell>
          <cell r="F2876" t="str">
            <v>A&amp;C</v>
          </cell>
        </row>
        <row r="2877">
          <cell r="E2877" t="str">
            <v>MEC2015</v>
          </cell>
          <cell r="F2877" t="str">
            <v>A&amp;C</v>
          </cell>
        </row>
        <row r="2878">
          <cell r="E2878" t="str">
            <v>MEC2014</v>
          </cell>
          <cell r="F2878" t="str">
            <v>A&amp;C</v>
          </cell>
        </row>
        <row r="2879">
          <cell r="E2879" t="str">
            <v>MEC2013</v>
          </cell>
          <cell r="F2879" t="str">
            <v>A&amp;C</v>
          </cell>
        </row>
        <row r="2880">
          <cell r="E2880" t="str">
            <v>MED2018</v>
          </cell>
          <cell r="F2880" t="str">
            <v>AnViet</v>
          </cell>
        </row>
        <row r="2881">
          <cell r="E2881" t="str">
            <v>MEF2018</v>
          </cell>
          <cell r="F2881" t="str">
            <v>AASC</v>
          </cell>
        </row>
        <row r="2882">
          <cell r="E2882" t="str">
            <v>MEF2018</v>
          </cell>
          <cell r="F2882" t="str">
            <v>AASC</v>
          </cell>
        </row>
        <row r="2883">
          <cell r="E2883" t="str">
            <v>MEL2018</v>
          </cell>
          <cell r="F2883" t="str">
            <v>PKF</v>
          </cell>
        </row>
        <row r="2884">
          <cell r="E2884" t="str">
            <v>MEL2017</v>
          </cell>
          <cell r="F2884" t="str">
            <v>PKF</v>
          </cell>
        </row>
        <row r="2885">
          <cell r="E2885" t="str">
            <v>MEL2016</v>
          </cell>
          <cell r="F2885" t="str">
            <v>PKF</v>
          </cell>
        </row>
        <row r="2886">
          <cell r="E2886" t="str">
            <v>MEL2015</v>
          </cell>
          <cell r="F2886" t="str">
            <v>PKF</v>
          </cell>
        </row>
        <row r="2887">
          <cell r="E2887" t="str">
            <v>MEL2014</v>
          </cell>
          <cell r="F2887" t="str">
            <v/>
          </cell>
        </row>
        <row r="2888">
          <cell r="E2888" t="str">
            <v>MEL2013</v>
          </cell>
          <cell r="F2888" t="str">
            <v/>
          </cell>
        </row>
        <row r="2889">
          <cell r="E2889" t="str">
            <v>MES2018</v>
          </cell>
          <cell r="F2889" t="str">
            <v>VAE</v>
          </cell>
        </row>
        <row r="2890">
          <cell r="E2890" t="str">
            <v>MFS2018</v>
          </cell>
          <cell r="F2890" t="str">
            <v>Deloitte</v>
          </cell>
        </row>
        <row r="2891">
          <cell r="E2891" t="str">
            <v>MGC2018</v>
          </cell>
          <cell r="F2891" t="str">
            <v>PKF</v>
          </cell>
        </row>
        <row r="2892">
          <cell r="E2892" t="str">
            <v>MGG2018</v>
          </cell>
          <cell r="F2892" t="str">
            <v>VAE</v>
          </cell>
        </row>
        <row r="2893">
          <cell r="E2893" t="str">
            <v>MGG2018</v>
          </cell>
          <cell r="F2893" t="str">
            <v>VAE</v>
          </cell>
        </row>
        <row r="2894">
          <cell r="E2894" t="str">
            <v>MH32018</v>
          </cell>
          <cell r="F2894" t="str">
            <v>AVA</v>
          </cell>
        </row>
        <row r="2895">
          <cell r="E2895" t="str">
            <v>MHC2018</v>
          </cell>
          <cell r="F2895" t="str">
            <v>AFC</v>
          </cell>
        </row>
        <row r="2896">
          <cell r="E2896" t="str">
            <v>MHC2018</v>
          </cell>
          <cell r="F2896" t="str">
            <v>AFC</v>
          </cell>
        </row>
        <row r="2897">
          <cell r="E2897" t="str">
            <v>MHC2017</v>
          </cell>
          <cell r="F2897" t="str">
            <v>UHY</v>
          </cell>
        </row>
        <row r="2898">
          <cell r="E2898" t="str">
            <v>MHC2016</v>
          </cell>
          <cell r="F2898" t="str">
            <v>KPMG</v>
          </cell>
        </row>
        <row r="2899">
          <cell r="E2899" t="str">
            <v>MHC2015</v>
          </cell>
          <cell r="F2899" t="str">
            <v>KPMG</v>
          </cell>
        </row>
        <row r="2900">
          <cell r="E2900" t="str">
            <v>MHC2014</v>
          </cell>
          <cell r="F2900" t="str">
            <v>UHY ACA</v>
          </cell>
        </row>
        <row r="2901">
          <cell r="E2901" t="str">
            <v>MHC2013</v>
          </cell>
          <cell r="F2901" t="str">
            <v>UHY</v>
          </cell>
        </row>
        <row r="2902">
          <cell r="E2902" t="str">
            <v>MHL2018</v>
          </cell>
          <cell r="F2902" t="str">
            <v>RSM</v>
          </cell>
        </row>
        <row r="2903">
          <cell r="E2903" t="str">
            <v>MHL2017</v>
          </cell>
          <cell r="F2903" t="str">
            <v>RSM</v>
          </cell>
        </row>
        <row r="2904">
          <cell r="E2904" t="str">
            <v>MHL2016</v>
          </cell>
          <cell r="F2904" t="str">
            <v>RSM</v>
          </cell>
        </row>
        <row r="2905">
          <cell r="E2905" t="str">
            <v>MHL2015</v>
          </cell>
          <cell r="F2905" t="str">
            <v>UHY ACA</v>
          </cell>
        </row>
        <row r="2906">
          <cell r="E2906" t="str">
            <v>MHL2014</v>
          </cell>
          <cell r="F2906" t="str">
            <v>DTL</v>
          </cell>
        </row>
        <row r="2907">
          <cell r="E2907" t="str">
            <v>MHL2013</v>
          </cell>
          <cell r="F2907" t="str">
            <v>DTL</v>
          </cell>
        </row>
        <row r="2908">
          <cell r="E2908" t="str">
            <v>MIC2018</v>
          </cell>
          <cell r="F2908" t="str">
            <v>AAC</v>
          </cell>
        </row>
        <row r="2909">
          <cell r="E2909" t="str">
            <v>MIC2018</v>
          </cell>
          <cell r="F2909" t="str">
            <v>AAC</v>
          </cell>
        </row>
        <row r="2910">
          <cell r="E2910" t="str">
            <v>MIE2018</v>
          </cell>
          <cell r="F2910" t="str">
            <v>CPA VIETNAM</v>
          </cell>
        </row>
        <row r="2911">
          <cell r="E2911" t="str">
            <v>MIE2018</v>
          </cell>
          <cell r="F2911" t="str">
            <v>CPA VIETNAM</v>
          </cell>
        </row>
        <row r="2912">
          <cell r="E2912" t="str">
            <v>MIG2018</v>
          </cell>
        </row>
        <row r="2913">
          <cell r="E2913" t="str">
            <v>MIM2018</v>
          </cell>
          <cell r="F2913" t="str">
            <v>AASCN</v>
          </cell>
        </row>
        <row r="2914">
          <cell r="E2914" t="str">
            <v>MIM2017</v>
          </cell>
          <cell r="F2914" t="str">
            <v>CPA HANOI</v>
          </cell>
        </row>
        <row r="2915">
          <cell r="E2915" t="str">
            <v>MIM2016</v>
          </cell>
          <cell r="F2915" t="str">
            <v>CPA HANOI</v>
          </cell>
        </row>
        <row r="2916">
          <cell r="E2916" t="str">
            <v>MIM2015</v>
          </cell>
          <cell r="F2916" t="str">
            <v>CPA HANOI</v>
          </cell>
        </row>
        <row r="2917">
          <cell r="E2917" t="str">
            <v>MIM2014</v>
          </cell>
          <cell r="F2917" t="str">
            <v>ASC</v>
          </cell>
        </row>
        <row r="2918">
          <cell r="E2918" t="str">
            <v>MIM2013</v>
          </cell>
          <cell r="F2918" t="str">
            <v>CPA HANOI</v>
          </cell>
        </row>
        <row r="2919">
          <cell r="E2919" t="str">
            <v>MiraeAsset2018</v>
          </cell>
          <cell r="F2919" t="str">
            <v>KPMG</v>
          </cell>
        </row>
        <row r="2920">
          <cell r="E2920" t="str">
            <v>MIWACO2018</v>
          </cell>
          <cell r="F2920" t="str">
            <v>UHY</v>
          </cell>
        </row>
        <row r="2921">
          <cell r="E2921" t="str">
            <v>MKP2018</v>
          </cell>
          <cell r="F2921" t="str">
            <v>AISC</v>
          </cell>
        </row>
        <row r="2922">
          <cell r="E2922" t="str">
            <v>MKP2018</v>
          </cell>
          <cell r="F2922" t="str">
            <v>AISC</v>
          </cell>
        </row>
        <row r="2923">
          <cell r="E2923" t="str">
            <v>MKV2018</v>
          </cell>
          <cell r="F2923" t="str">
            <v>UHY</v>
          </cell>
        </row>
        <row r="2924">
          <cell r="E2924" t="str">
            <v>MKV2017</v>
          </cell>
          <cell r="F2924" t="str">
            <v>UHY</v>
          </cell>
        </row>
        <row r="2925">
          <cell r="E2925" t="str">
            <v>MKV2016</v>
          </cell>
          <cell r="F2925" t="str">
            <v>UHY ACA</v>
          </cell>
        </row>
        <row r="2926">
          <cell r="E2926" t="str">
            <v>MKV2015</v>
          </cell>
          <cell r="F2926" t="str">
            <v>UHY ACA</v>
          </cell>
        </row>
        <row r="2927">
          <cell r="E2927" t="str">
            <v>MKV2014</v>
          </cell>
          <cell r="F2927" t="str">
            <v>UHY ACA</v>
          </cell>
        </row>
        <row r="2928">
          <cell r="E2928" t="str">
            <v>MKV2013</v>
          </cell>
          <cell r="F2928" t="str">
            <v>DTL</v>
          </cell>
        </row>
        <row r="2929">
          <cell r="E2929" t="str">
            <v>MLC2018</v>
          </cell>
          <cell r="F2929" t="str">
            <v>NVT</v>
          </cell>
        </row>
        <row r="2930">
          <cell r="E2930" t="str">
            <v>MLS2018</v>
          </cell>
          <cell r="F2930" t="str">
            <v>AASC</v>
          </cell>
        </row>
        <row r="2931">
          <cell r="E2931" t="str">
            <v>MLS2017</v>
          </cell>
          <cell r="F2931" t="str">
            <v>CPA HANOI</v>
          </cell>
        </row>
        <row r="2932">
          <cell r="E2932" t="str">
            <v>MLS2016</v>
          </cell>
          <cell r="F2932" t="str">
            <v>CPA HANOI</v>
          </cell>
        </row>
        <row r="2933">
          <cell r="E2933" t="str">
            <v>MLS2015</v>
          </cell>
          <cell r="F2933" t="str">
            <v>CPA HANOI</v>
          </cell>
        </row>
        <row r="2934">
          <cell r="E2934" t="str">
            <v>MLS2014</v>
          </cell>
          <cell r="F2934" t="str">
            <v>CPA HANOI</v>
          </cell>
        </row>
        <row r="2935">
          <cell r="E2935" t="str">
            <v>MLS2013</v>
          </cell>
          <cell r="F2935" t="str">
            <v/>
          </cell>
        </row>
        <row r="2936">
          <cell r="E2936" t="str">
            <v>MNB2018</v>
          </cell>
          <cell r="F2936" t="str">
            <v>CPA VIETNAM</v>
          </cell>
        </row>
        <row r="2937">
          <cell r="E2937" t="str">
            <v>MNB2018</v>
          </cell>
          <cell r="F2937" t="str">
            <v>CPA VIETNAM</v>
          </cell>
        </row>
        <row r="2938">
          <cell r="E2938" t="str">
            <v>MNC2017</v>
          </cell>
          <cell r="F2938" t="str">
            <v>Deloitte</v>
          </cell>
        </row>
        <row r="2939">
          <cell r="E2939" t="str">
            <v>MNC2016</v>
          </cell>
          <cell r="F2939" t="str">
            <v>Deloitte</v>
          </cell>
        </row>
        <row r="2940">
          <cell r="E2940" t="str">
            <v>MNC2015</v>
          </cell>
          <cell r="F2940" t="str">
            <v>Deloitte</v>
          </cell>
        </row>
        <row r="2941">
          <cell r="E2941" t="str">
            <v>MNC2014</v>
          </cell>
          <cell r="F2941" t="str">
            <v>Deloitte</v>
          </cell>
        </row>
        <row r="2942">
          <cell r="E2942" t="str">
            <v>MNC2013</v>
          </cell>
          <cell r="F2942" t="str">
            <v>AA</v>
          </cell>
        </row>
        <row r="2943">
          <cell r="E2943" t="str">
            <v>MND2018</v>
          </cell>
          <cell r="F2943" t="str">
            <v>CPA VIETNAM</v>
          </cell>
        </row>
        <row r="2944">
          <cell r="E2944" t="str">
            <v>MPC2018</v>
          </cell>
          <cell r="F2944" t="str">
            <v>KPMG</v>
          </cell>
        </row>
        <row r="2945">
          <cell r="E2945" t="str">
            <v>MPC2018</v>
          </cell>
          <cell r="F2945" t="str">
            <v>KPMG</v>
          </cell>
        </row>
        <row r="2946">
          <cell r="E2946" t="str">
            <v>MPT2018</v>
          </cell>
          <cell r="F2946" t="str">
            <v>PKF</v>
          </cell>
        </row>
        <row r="2947">
          <cell r="E2947" t="str">
            <v>MPT2017</v>
          </cell>
          <cell r="F2947" t="str">
            <v>PKF</v>
          </cell>
        </row>
        <row r="2948">
          <cell r="E2948" t="str">
            <v>MPT2016</v>
          </cell>
          <cell r="F2948" t="str">
            <v>PKF</v>
          </cell>
        </row>
        <row r="2949">
          <cell r="E2949" t="str">
            <v>MPT2015</v>
          </cell>
          <cell r="F2949" t="str">
            <v>PKF</v>
          </cell>
        </row>
        <row r="2950">
          <cell r="E2950" t="str">
            <v>MPT2014</v>
          </cell>
          <cell r="F2950" t="str">
            <v>AAT</v>
          </cell>
        </row>
        <row r="2951">
          <cell r="E2951" t="str">
            <v>MPT2013</v>
          </cell>
          <cell r="F2951" t="str">
            <v>AAT</v>
          </cell>
        </row>
        <row r="2952">
          <cell r="E2952" t="str">
            <v>MPY2018</v>
          </cell>
          <cell r="F2952" t="str">
            <v>A&amp;C</v>
          </cell>
        </row>
        <row r="2953">
          <cell r="E2953" t="str">
            <v>MQB2018</v>
          </cell>
          <cell r="F2953" t="str">
            <v>AVA</v>
          </cell>
        </row>
        <row r="2954">
          <cell r="E2954" t="str">
            <v>MQN2018</v>
          </cell>
          <cell r="F2954" t="str">
            <v>AAC</v>
          </cell>
        </row>
        <row r="2955">
          <cell r="E2955" t="str">
            <v>MRF2018</v>
          </cell>
          <cell r="F2955" t="str">
            <v>UHY</v>
          </cell>
        </row>
        <row r="2956">
          <cell r="E2956" t="str">
            <v>MSB2018</v>
          </cell>
          <cell r="F2956" t="str">
            <v>KPMG</v>
          </cell>
        </row>
        <row r="2957">
          <cell r="E2957" t="str">
            <v>MSB2018</v>
          </cell>
          <cell r="F2957" t="str">
            <v>KPMG</v>
          </cell>
        </row>
        <row r="2958">
          <cell r="E2958" t="str">
            <v>MSC2018</v>
          </cell>
          <cell r="F2958" t="str">
            <v>CPA VIETNAM</v>
          </cell>
        </row>
        <row r="2959">
          <cell r="E2959" t="str">
            <v>MSC2017</v>
          </cell>
          <cell r="F2959" t="str">
            <v>CPA VIETNAM</v>
          </cell>
        </row>
        <row r="2960">
          <cell r="E2960" t="str">
            <v>MSC2016</v>
          </cell>
          <cell r="F2960" t="str">
            <v>RSM</v>
          </cell>
        </row>
        <row r="2961">
          <cell r="E2961" t="str">
            <v>MSC2015</v>
          </cell>
          <cell r="F2961" t="str">
            <v>DTL</v>
          </cell>
        </row>
        <row r="2962">
          <cell r="E2962" t="str">
            <v>MSC2014</v>
          </cell>
          <cell r="F2962" t="str">
            <v>DTL</v>
          </cell>
        </row>
        <row r="2963">
          <cell r="E2963" t="str">
            <v>MSC2013</v>
          </cell>
          <cell r="F2963" t="str">
            <v>AISC</v>
          </cell>
        </row>
        <row r="2964">
          <cell r="E2964" t="str">
            <v>MSGS2018</v>
          </cell>
          <cell r="F2964" t="str">
            <v>Deloitte</v>
          </cell>
        </row>
        <row r="2965">
          <cell r="E2965" t="str">
            <v>MSH2018</v>
          </cell>
          <cell r="F2965" t="str">
            <v>VACO</v>
          </cell>
        </row>
        <row r="2966">
          <cell r="E2966" t="str">
            <v>MSH2017</v>
          </cell>
          <cell r="F2966" t="str">
            <v>VACO</v>
          </cell>
        </row>
        <row r="2967">
          <cell r="E2967" t="str">
            <v>MSH2016</v>
          </cell>
          <cell r="F2967" t="str">
            <v>Grant Thornton</v>
          </cell>
        </row>
        <row r="2968">
          <cell r="E2968" t="str">
            <v>MSH2015</v>
          </cell>
          <cell r="F2968" t="str">
            <v>VACO</v>
          </cell>
        </row>
        <row r="2969">
          <cell r="E2969" t="str">
            <v>MSH2014</v>
          </cell>
          <cell r="F2969" t="str">
            <v>VACO</v>
          </cell>
        </row>
        <row r="2970">
          <cell r="E2970" t="str">
            <v>MSH2013</v>
          </cell>
          <cell r="F2970" t="str">
            <v>NEXIA ACPA</v>
          </cell>
        </row>
        <row r="2971">
          <cell r="E2971" t="str">
            <v>MSI2018</v>
          </cell>
          <cell r="F2971" t="str">
            <v>PWC</v>
          </cell>
        </row>
        <row r="2972">
          <cell r="E2972" t="str">
            <v>MSN2018</v>
          </cell>
          <cell r="F2972" t="str">
            <v>KPMG</v>
          </cell>
        </row>
        <row r="2973">
          <cell r="E2973" t="str">
            <v>MSN2018</v>
          </cell>
          <cell r="F2973" t="str">
            <v>KPMG</v>
          </cell>
        </row>
        <row r="2974">
          <cell r="E2974" t="str">
            <v>MSN2017</v>
          </cell>
          <cell r="F2974" t="str">
            <v>KPMG</v>
          </cell>
        </row>
        <row r="2975">
          <cell r="E2975" t="str">
            <v>MSN2016</v>
          </cell>
          <cell r="F2975" t="str">
            <v>KPMG</v>
          </cell>
        </row>
        <row r="2976">
          <cell r="E2976" t="str">
            <v>MSN2015</v>
          </cell>
          <cell r="F2976" t="str">
            <v>KPMG</v>
          </cell>
        </row>
        <row r="2977">
          <cell r="E2977" t="str">
            <v>MSN2014</v>
          </cell>
          <cell r="F2977" t="str">
            <v>KPMG</v>
          </cell>
        </row>
        <row r="2978">
          <cell r="E2978" t="str">
            <v>MSN2013</v>
          </cell>
          <cell r="F2978" t="str">
            <v>KPMG</v>
          </cell>
        </row>
        <row r="2979">
          <cell r="E2979" t="str">
            <v>MSR2018</v>
          </cell>
          <cell r="F2979" t="str">
            <v>KPMG</v>
          </cell>
        </row>
        <row r="2980">
          <cell r="E2980" t="str">
            <v>MSR2018</v>
          </cell>
          <cell r="F2980" t="str">
            <v>KPMG</v>
          </cell>
        </row>
        <row r="2981">
          <cell r="E2981" t="str">
            <v>MST2018</v>
          </cell>
          <cell r="F2981" t="str">
            <v>Vietland</v>
          </cell>
        </row>
        <row r="2982">
          <cell r="E2982" t="str">
            <v>MST2017</v>
          </cell>
          <cell r="F2982" t="str">
            <v>Vietland</v>
          </cell>
        </row>
        <row r="2983">
          <cell r="E2983" t="str">
            <v>MST2016</v>
          </cell>
          <cell r="F2983" t="str">
            <v>Vietland</v>
          </cell>
        </row>
        <row r="2984">
          <cell r="E2984" t="str">
            <v>MST2015</v>
          </cell>
          <cell r="F2984" t="str">
            <v>Vietland</v>
          </cell>
        </row>
        <row r="2985">
          <cell r="E2985" t="str">
            <v>MST2014</v>
          </cell>
          <cell r="F2985" t="str">
            <v>Vietland</v>
          </cell>
        </row>
        <row r="2986">
          <cell r="E2986" t="str">
            <v>MST2013</v>
          </cell>
          <cell r="F2986" t="str">
            <v/>
          </cell>
        </row>
        <row r="2987">
          <cell r="E2987" t="str">
            <v>MTA2018</v>
          </cell>
          <cell r="F2987" t="str">
            <v>AASC</v>
          </cell>
        </row>
        <row r="2988">
          <cell r="E2988" t="str">
            <v>MTA2018</v>
          </cell>
          <cell r="F2988" t="str">
            <v>AASC</v>
          </cell>
        </row>
        <row r="2989">
          <cell r="E2989" t="str">
            <v>MTC2018</v>
          </cell>
          <cell r="F2989" t="str">
            <v>AFC</v>
          </cell>
        </row>
        <row r="2990">
          <cell r="E2990" t="str">
            <v>MTG2018</v>
          </cell>
          <cell r="F2990" t="str">
            <v>AVA</v>
          </cell>
        </row>
        <row r="2991">
          <cell r="E2991" t="str">
            <v>MTH2018</v>
          </cell>
          <cell r="F2991" t="str">
            <v>UHY</v>
          </cell>
        </row>
        <row r="2992">
          <cell r="E2992" t="str">
            <v>MTL2018</v>
          </cell>
          <cell r="F2992" t="str">
            <v>A&amp;C</v>
          </cell>
        </row>
        <row r="2993">
          <cell r="E2993" t="str">
            <v>MTP2018</v>
          </cell>
          <cell r="F2993" t="str">
            <v>AISC</v>
          </cell>
        </row>
        <row r="2994">
          <cell r="E2994" t="str">
            <v>MTS2018</v>
          </cell>
          <cell r="F2994" t="str">
            <v>AASC</v>
          </cell>
        </row>
        <row r="2995">
          <cell r="E2995" t="str">
            <v>MTV2018</v>
          </cell>
          <cell r="F2995" t="str">
            <v>TTP</v>
          </cell>
        </row>
        <row r="2996">
          <cell r="E2996" t="str">
            <v>MVB2018</v>
          </cell>
          <cell r="F2996" t="str">
            <v>PKF</v>
          </cell>
        </row>
        <row r="2997">
          <cell r="E2997" t="str">
            <v>MVB2018</v>
          </cell>
          <cell r="F2997" t="str">
            <v>PKF</v>
          </cell>
        </row>
        <row r="2998">
          <cell r="E2998" t="str">
            <v>MVC2018</v>
          </cell>
          <cell r="F2998" t="str">
            <v>AASCS</v>
          </cell>
        </row>
        <row r="2999">
          <cell r="E2999" t="str">
            <v>MVN2018</v>
          </cell>
          <cell r="F2999" t="str">
            <v>UHY</v>
          </cell>
        </row>
        <row r="3000">
          <cell r="E3000" t="str">
            <v>MVY2018</v>
          </cell>
          <cell r="F3000" t="str">
            <v>UHY</v>
          </cell>
        </row>
        <row r="3001">
          <cell r="E3001" t="str">
            <v>MWG2018</v>
          </cell>
          <cell r="F3001" t="str">
            <v>EY</v>
          </cell>
        </row>
        <row r="3002">
          <cell r="E3002" t="str">
            <v>MWG2018</v>
          </cell>
          <cell r="F3002" t="str">
            <v>EY</v>
          </cell>
        </row>
        <row r="3003">
          <cell r="E3003" t="str">
            <v>MWG2017</v>
          </cell>
          <cell r="F3003" t="str">
            <v>EY</v>
          </cell>
        </row>
        <row r="3004">
          <cell r="E3004" t="str">
            <v>MWG2016</v>
          </cell>
          <cell r="F3004" t="str">
            <v>EY</v>
          </cell>
        </row>
        <row r="3005">
          <cell r="E3005" t="str">
            <v>MWG2015</v>
          </cell>
          <cell r="F3005" t="str">
            <v>EY</v>
          </cell>
        </row>
        <row r="3006">
          <cell r="E3006" t="str">
            <v>MWG2014</v>
          </cell>
          <cell r="F3006" t="str">
            <v>EY</v>
          </cell>
        </row>
        <row r="3007">
          <cell r="E3007" t="str">
            <v>MWG2013</v>
          </cell>
          <cell r="F3007" t="str">
            <v>EY</v>
          </cell>
        </row>
        <row r="3008">
          <cell r="E3008" t="str">
            <v>MyPhamSG2018</v>
          </cell>
          <cell r="F3008" t="str">
            <v>Deloitte</v>
          </cell>
        </row>
        <row r="3009">
          <cell r="E3009" t="str">
            <v>NAC2018</v>
          </cell>
          <cell r="F3009" t="str">
            <v>AISC</v>
          </cell>
        </row>
        <row r="3010">
          <cell r="E3010" t="str">
            <v>NAF2018</v>
          </cell>
          <cell r="F3010" t="str">
            <v>AAC</v>
          </cell>
        </row>
        <row r="3011">
          <cell r="E3011" t="str">
            <v>NAF2018</v>
          </cell>
          <cell r="F3011" t="str">
            <v>AAC</v>
          </cell>
        </row>
        <row r="3012">
          <cell r="E3012" t="str">
            <v>NAF2017</v>
          </cell>
          <cell r="F3012" t="str">
            <v>Grant Thornton</v>
          </cell>
        </row>
        <row r="3013">
          <cell r="E3013" t="str">
            <v>NAF2016</v>
          </cell>
          <cell r="F3013" t="str">
            <v>TDK</v>
          </cell>
        </row>
        <row r="3014">
          <cell r="E3014" t="str">
            <v>NAF2015</v>
          </cell>
          <cell r="F3014" t="str">
            <v>TDK</v>
          </cell>
        </row>
        <row r="3015">
          <cell r="E3015" t="str">
            <v>NAF2014</v>
          </cell>
          <cell r="F3015" t="str">
            <v>TDK</v>
          </cell>
        </row>
        <row r="3016">
          <cell r="E3016" t="str">
            <v>NAF2013</v>
          </cell>
          <cell r="F3016" t="str">
            <v>TDK</v>
          </cell>
        </row>
        <row r="3017">
          <cell r="E3017" t="str">
            <v>NAG2018</v>
          </cell>
          <cell r="F3017" t="str">
            <v>NVT</v>
          </cell>
        </row>
        <row r="3018">
          <cell r="E3018" t="str">
            <v>NAG2018</v>
          </cell>
          <cell r="F3018" t="str">
            <v>NVT</v>
          </cell>
        </row>
        <row r="3019">
          <cell r="E3019" t="str">
            <v>NAG2017</v>
          </cell>
          <cell r="F3019" t="str">
            <v>NVT</v>
          </cell>
        </row>
        <row r="3020">
          <cell r="E3020" t="str">
            <v>NAG2016</v>
          </cell>
          <cell r="F3020" t="str">
            <v>NVT</v>
          </cell>
        </row>
        <row r="3021">
          <cell r="E3021" t="str">
            <v>NAG2015</v>
          </cell>
          <cell r="F3021" t="str">
            <v>NVT</v>
          </cell>
        </row>
        <row r="3022">
          <cell r="E3022" t="str">
            <v>NAG2014</v>
          </cell>
          <cell r="F3022" t="str">
            <v>NVT</v>
          </cell>
        </row>
        <row r="3023">
          <cell r="E3023" t="str">
            <v>NAG2013</v>
          </cell>
          <cell r="F3023" t="str">
            <v>VPAudit</v>
          </cell>
        </row>
        <row r="3024">
          <cell r="E3024" t="str">
            <v>NamABank2018</v>
          </cell>
          <cell r="F3024" t="str">
            <v>KPMG</v>
          </cell>
        </row>
        <row r="3025">
          <cell r="E3025" t="str">
            <v>NamABank2018</v>
          </cell>
          <cell r="F3025" t="str">
            <v>KPMG</v>
          </cell>
        </row>
        <row r="3026">
          <cell r="E3026" t="str">
            <v>NAP2018</v>
          </cell>
          <cell r="F3026" t="str">
            <v>Deloitte</v>
          </cell>
        </row>
        <row r="3027">
          <cell r="E3027" t="str">
            <v>NAP2017</v>
          </cell>
          <cell r="F3027" t="str">
            <v>Deloitte</v>
          </cell>
        </row>
        <row r="3028">
          <cell r="E3028" t="str">
            <v>NAP2016</v>
          </cell>
          <cell r="F3028" t="str">
            <v>Deloitte</v>
          </cell>
        </row>
        <row r="3029">
          <cell r="E3029" t="str">
            <v>NAP2015</v>
          </cell>
          <cell r="F3029" t="str">
            <v>Deloitte</v>
          </cell>
        </row>
        <row r="3030">
          <cell r="E3030" t="str">
            <v>NAP2014</v>
          </cell>
          <cell r="F3030" t="str">
            <v>Deloitte</v>
          </cell>
        </row>
        <row r="3031">
          <cell r="E3031" t="str">
            <v>NAP2013</v>
          </cell>
          <cell r="F3031" t="str">
            <v>AEA Audit</v>
          </cell>
        </row>
        <row r="3032">
          <cell r="E3032" t="str">
            <v>NAS2018</v>
          </cell>
          <cell r="F3032" t="str">
            <v>UHY</v>
          </cell>
        </row>
        <row r="3033">
          <cell r="E3033" t="str">
            <v>NAS2018</v>
          </cell>
          <cell r="F3033" t="str">
            <v>UHY</v>
          </cell>
        </row>
        <row r="3034">
          <cell r="E3034" t="str">
            <v>NASC2018</v>
          </cell>
          <cell r="F3034" t="str">
            <v>A&amp;C</v>
          </cell>
        </row>
        <row r="3035">
          <cell r="E3035" t="str">
            <v>NAV2018</v>
          </cell>
          <cell r="F3035" t="str">
            <v>AISC</v>
          </cell>
        </row>
        <row r="3036">
          <cell r="E3036" t="str">
            <v>NAV2017</v>
          </cell>
          <cell r="F3036" t="str">
            <v>AISC</v>
          </cell>
        </row>
        <row r="3037">
          <cell r="E3037" t="str">
            <v>NAV2016</v>
          </cell>
          <cell r="F3037" t="str">
            <v>AISC</v>
          </cell>
        </row>
        <row r="3038">
          <cell r="E3038" t="str">
            <v>NAV2015</v>
          </cell>
          <cell r="F3038" t="str">
            <v>AISC</v>
          </cell>
        </row>
        <row r="3039">
          <cell r="E3039" t="str">
            <v>NAV2014</v>
          </cell>
          <cell r="F3039" t="str">
            <v>AISC</v>
          </cell>
        </row>
        <row r="3040">
          <cell r="E3040" t="str">
            <v>NAV2013</v>
          </cell>
          <cell r="F3040" t="str">
            <v>AISC</v>
          </cell>
        </row>
        <row r="3041">
          <cell r="E3041" t="str">
            <v>NAW2018</v>
          </cell>
          <cell r="F3041" t="str">
            <v>UHY</v>
          </cell>
        </row>
        <row r="3042">
          <cell r="E3042" t="str">
            <v>NBB2018</v>
          </cell>
          <cell r="F3042" t="str">
            <v>EY</v>
          </cell>
        </row>
        <row r="3043">
          <cell r="E3043" t="str">
            <v>NBB2018</v>
          </cell>
          <cell r="F3043" t="str">
            <v>EY</v>
          </cell>
        </row>
        <row r="3044">
          <cell r="E3044" t="str">
            <v>NBB2017</v>
          </cell>
          <cell r="F3044" t="str">
            <v>EY</v>
          </cell>
        </row>
        <row r="3045">
          <cell r="E3045" t="str">
            <v>NBB2016</v>
          </cell>
          <cell r="F3045" t="str">
            <v>EY</v>
          </cell>
        </row>
        <row r="3046">
          <cell r="E3046" t="str">
            <v>NBB2015</v>
          </cell>
          <cell r="F3046" t="str">
            <v>Deloitte</v>
          </cell>
        </row>
        <row r="3047">
          <cell r="E3047" t="str">
            <v>NBB2014</v>
          </cell>
          <cell r="F3047" t="str">
            <v>Deloitte</v>
          </cell>
        </row>
        <row r="3048">
          <cell r="E3048" t="str">
            <v>NBB2013</v>
          </cell>
          <cell r="F3048" t="str">
            <v>Deloitte</v>
          </cell>
        </row>
        <row r="3049">
          <cell r="E3049" t="str">
            <v>NBC2018</v>
          </cell>
          <cell r="F3049" t="str">
            <v>AASC</v>
          </cell>
        </row>
        <row r="3050">
          <cell r="E3050" t="str">
            <v>NBC2017</v>
          </cell>
          <cell r="F3050" t="str">
            <v>AASC</v>
          </cell>
        </row>
        <row r="3051">
          <cell r="E3051" t="str">
            <v>NBC2016</v>
          </cell>
          <cell r="F3051" t="str">
            <v>AASC</v>
          </cell>
        </row>
        <row r="3052">
          <cell r="E3052" t="str">
            <v>NBC2015</v>
          </cell>
          <cell r="F3052" t="str">
            <v>AASC</v>
          </cell>
        </row>
        <row r="3053">
          <cell r="E3053" t="str">
            <v>NBC2014</v>
          </cell>
          <cell r="F3053" t="str">
            <v>AASC</v>
          </cell>
        </row>
        <row r="3054">
          <cell r="E3054" t="str">
            <v>NBC2013</v>
          </cell>
          <cell r="F3054" t="str">
            <v>AASC</v>
          </cell>
        </row>
        <row r="3055">
          <cell r="E3055" t="str">
            <v>NBE2018</v>
          </cell>
          <cell r="F3055" t="str">
            <v>AASC</v>
          </cell>
        </row>
        <row r="3056">
          <cell r="E3056" t="str">
            <v>NBP2018</v>
          </cell>
          <cell r="F3056" t="str">
            <v>KPMG</v>
          </cell>
        </row>
        <row r="3057">
          <cell r="E3057" t="str">
            <v>NBP2017</v>
          </cell>
          <cell r="F3057" t="str">
            <v>KPMG</v>
          </cell>
        </row>
        <row r="3058">
          <cell r="E3058" t="str">
            <v>NBP2016</v>
          </cell>
          <cell r="F3058" t="str">
            <v>KPMG</v>
          </cell>
        </row>
        <row r="3059">
          <cell r="E3059" t="str">
            <v>NBP2015</v>
          </cell>
          <cell r="F3059" t="str">
            <v>UHY ACA</v>
          </cell>
        </row>
        <row r="3060">
          <cell r="E3060" t="str">
            <v>NBP2014</v>
          </cell>
          <cell r="F3060" t="str">
            <v>UHY ACA</v>
          </cell>
        </row>
        <row r="3061">
          <cell r="E3061" t="str">
            <v>NBP2013</v>
          </cell>
          <cell r="F3061" t="str">
            <v>UHY</v>
          </cell>
        </row>
        <row r="3062">
          <cell r="E3062" t="str">
            <v>NBR2018</v>
          </cell>
          <cell r="F3062" t="str">
            <v>AASCN</v>
          </cell>
        </row>
        <row r="3063">
          <cell r="E3063" t="str">
            <v>NBT2018</v>
          </cell>
          <cell r="F3063" t="str">
            <v>Vietvalues</v>
          </cell>
        </row>
        <row r="3064">
          <cell r="E3064" t="str">
            <v>NBW2018</v>
          </cell>
          <cell r="F3064" t="str">
            <v>AASC</v>
          </cell>
        </row>
        <row r="3065">
          <cell r="E3065" t="str">
            <v>NBW2017</v>
          </cell>
          <cell r="F3065" t="str">
            <v>UHY</v>
          </cell>
        </row>
        <row r="3066">
          <cell r="E3066" t="str">
            <v>NBW2016</v>
          </cell>
          <cell r="F3066" t="str">
            <v>AASC</v>
          </cell>
        </row>
        <row r="3067">
          <cell r="E3067" t="str">
            <v>NBW2015</v>
          </cell>
          <cell r="F3067" t="str">
            <v>AASC</v>
          </cell>
        </row>
        <row r="3068">
          <cell r="E3068" t="str">
            <v>NBW2014</v>
          </cell>
          <cell r="F3068" t="str">
            <v>AASC</v>
          </cell>
        </row>
        <row r="3069">
          <cell r="E3069" t="str">
            <v>NBW2013</v>
          </cell>
          <cell r="F3069" t="str">
            <v>AASC</v>
          </cell>
        </row>
        <row r="3070">
          <cell r="E3070" t="str">
            <v>NCP2018</v>
          </cell>
          <cell r="F3070" t="str">
            <v>PKF</v>
          </cell>
        </row>
        <row r="3071">
          <cell r="E3071" t="str">
            <v>NCS2018</v>
          </cell>
          <cell r="F3071" t="str">
            <v>RSM</v>
          </cell>
        </row>
        <row r="3072">
          <cell r="E3072" t="str">
            <v>NCT2018</v>
          </cell>
          <cell r="F3072" t="str">
            <v>UHY</v>
          </cell>
        </row>
        <row r="3073">
          <cell r="E3073" t="str">
            <v>NCT2017</v>
          </cell>
          <cell r="F3073" t="str">
            <v>UHY</v>
          </cell>
        </row>
        <row r="3074">
          <cell r="E3074" t="str">
            <v>NCT2016</v>
          </cell>
          <cell r="F3074" t="str">
            <v>UHY ACA</v>
          </cell>
        </row>
        <row r="3075">
          <cell r="E3075" t="str">
            <v>NCT2015</v>
          </cell>
          <cell r="F3075" t="str">
            <v>UHY ACA</v>
          </cell>
        </row>
        <row r="3076">
          <cell r="E3076" t="str">
            <v>NCT2014</v>
          </cell>
          <cell r="F3076" t="str">
            <v>UHY ACA</v>
          </cell>
        </row>
        <row r="3077">
          <cell r="E3077" t="str">
            <v>NCT2013</v>
          </cell>
          <cell r="F3077" t="str">
            <v>UHY</v>
          </cell>
        </row>
        <row r="3078">
          <cell r="E3078" t="str">
            <v>ND22018</v>
          </cell>
          <cell r="F3078" t="str">
            <v>Deloitte</v>
          </cell>
        </row>
        <row r="3079">
          <cell r="E3079" t="str">
            <v>NDC2018</v>
          </cell>
          <cell r="F3079" t="str">
            <v>AASC</v>
          </cell>
        </row>
        <row r="3080">
          <cell r="E3080" t="str">
            <v>NDC2018</v>
          </cell>
          <cell r="F3080" t="str">
            <v>AASC</v>
          </cell>
        </row>
        <row r="3081">
          <cell r="E3081" t="str">
            <v>NDF2017</v>
          </cell>
          <cell r="F3081" t="str">
            <v/>
          </cell>
        </row>
        <row r="3082">
          <cell r="E3082" t="str">
            <v>NDF2016</v>
          </cell>
          <cell r="F3082" t="str">
            <v>PKF</v>
          </cell>
        </row>
        <row r="3083">
          <cell r="E3083" t="str">
            <v>NDF2015</v>
          </cell>
          <cell r="F3083" t="str">
            <v>PKF</v>
          </cell>
        </row>
        <row r="3084">
          <cell r="E3084" t="str">
            <v>NDF2014</v>
          </cell>
          <cell r="F3084" t="str">
            <v>Vietland</v>
          </cell>
        </row>
        <row r="3085">
          <cell r="E3085" t="str">
            <v>NDF2013</v>
          </cell>
          <cell r="F3085" t="str">
            <v>TDK</v>
          </cell>
        </row>
        <row r="3086">
          <cell r="E3086" t="str">
            <v>NDN2018</v>
          </cell>
          <cell r="F3086" t="str">
            <v>Vietvalues</v>
          </cell>
        </row>
        <row r="3087">
          <cell r="E3087" t="str">
            <v>NDN2018</v>
          </cell>
          <cell r="F3087" t="str">
            <v>Vietvalues</v>
          </cell>
        </row>
        <row r="3088">
          <cell r="E3088" t="str">
            <v>NDN2017</v>
          </cell>
          <cell r="F3088" t="str">
            <v>Vietvalues</v>
          </cell>
        </row>
        <row r="3089">
          <cell r="E3089" t="str">
            <v>NDN2016</v>
          </cell>
          <cell r="F3089" t="str">
            <v>Vietvalues</v>
          </cell>
        </row>
        <row r="3090">
          <cell r="E3090" t="str">
            <v>NDN2015</v>
          </cell>
          <cell r="F3090" t="str">
            <v>Vietvalues</v>
          </cell>
        </row>
        <row r="3091">
          <cell r="E3091" t="str">
            <v>NDN2014</v>
          </cell>
          <cell r="F3091" t="str">
            <v>AISC</v>
          </cell>
        </row>
        <row r="3092">
          <cell r="E3092" t="str">
            <v>NDN2013</v>
          </cell>
          <cell r="F3092" t="str">
            <v>AISC</v>
          </cell>
        </row>
        <row r="3093">
          <cell r="E3093" t="str">
            <v>NDP2018</v>
          </cell>
          <cell r="F3093" t="str">
            <v>RSM</v>
          </cell>
        </row>
        <row r="3094">
          <cell r="E3094" t="str">
            <v>NDT2018</v>
          </cell>
          <cell r="F3094" t="str">
            <v>KPMG</v>
          </cell>
        </row>
        <row r="3095">
          <cell r="E3095" t="str">
            <v>NDT2018</v>
          </cell>
          <cell r="F3095" t="str">
            <v>KPMG</v>
          </cell>
        </row>
        <row r="3096">
          <cell r="E3096" t="str">
            <v>NDX2018</v>
          </cell>
          <cell r="F3096" t="str">
            <v>Vietvalues</v>
          </cell>
        </row>
        <row r="3097">
          <cell r="E3097" t="str">
            <v>NDX2017</v>
          </cell>
          <cell r="F3097" t="str">
            <v>Vietvalues</v>
          </cell>
        </row>
        <row r="3098">
          <cell r="E3098" t="str">
            <v>NDX2016</v>
          </cell>
          <cell r="F3098" t="str">
            <v>Vietvalues</v>
          </cell>
        </row>
        <row r="3099">
          <cell r="E3099" t="str">
            <v>NDX2015</v>
          </cell>
          <cell r="F3099" t="str">
            <v>Vietvalues</v>
          </cell>
        </row>
        <row r="3100">
          <cell r="E3100" t="str">
            <v>NDX2014</v>
          </cell>
          <cell r="F3100" t="str">
            <v>AISC</v>
          </cell>
        </row>
        <row r="3101">
          <cell r="E3101" t="str">
            <v>NDX2013</v>
          </cell>
          <cell r="F3101" t="str">
            <v>AISC</v>
          </cell>
        </row>
        <row r="3102">
          <cell r="E3102" t="str">
            <v>NED2018</v>
          </cell>
          <cell r="F3102" t="str">
            <v>AASC</v>
          </cell>
        </row>
        <row r="3103">
          <cell r="E3103" t="str">
            <v>NED2018</v>
          </cell>
          <cell r="F3103" t="str">
            <v>AASC</v>
          </cell>
        </row>
        <row r="3104">
          <cell r="E3104" t="str">
            <v>NET2018</v>
          </cell>
          <cell r="F3104" t="str">
            <v>AnViet</v>
          </cell>
        </row>
        <row r="3105">
          <cell r="E3105" t="str">
            <v>NET2017</v>
          </cell>
          <cell r="F3105" t="str">
            <v>AnViet</v>
          </cell>
        </row>
        <row r="3106">
          <cell r="E3106" t="str">
            <v>NET2016</v>
          </cell>
          <cell r="F3106" t="str">
            <v>AnViet</v>
          </cell>
        </row>
        <row r="3107">
          <cell r="E3107" t="str">
            <v>NET2015</v>
          </cell>
          <cell r="F3107" t="str">
            <v>AnViet</v>
          </cell>
        </row>
        <row r="3108">
          <cell r="E3108" t="str">
            <v>NET2014</v>
          </cell>
          <cell r="F3108" t="str">
            <v>AnPhu</v>
          </cell>
        </row>
        <row r="3109">
          <cell r="E3109" t="str">
            <v>NET2013</v>
          </cell>
          <cell r="F3109" t="str">
            <v>AnPhu</v>
          </cell>
        </row>
        <row r="3110">
          <cell r="E3110" t="str">
            <v>NFC2018</v>
          </cell>
          <cell r="F3110" t="str">
            <v>VAE</v>
          </cell>
        </row>
        <row r="3111">
          <cell r="E3111" t="str">
            <v>NFC2017</v>
          </cell>
          <cell r="F3111" t="str">
            <v>AASC</v>
          </cell>
        </row>
        <row r="3112">
          <cell r="E3112" t="str">
            <v>NFC2016</v>
          </cell>
          <cell r="F3112" t="str">
            <v>VAE</v>
          </cell>
        </row>
        <row r="3113">
          <cell r="E3113" t="str">
            <v>NFC2015</v>
          </cell>
          <cell r="F3113" t="str">
            <v>AASC</v>
          </cell>
        </row>
        <row r="3114">
          <cell r="E3114" t="str">
            <v>NFC2014</v>
          </cell>
          <cell r="F3114" t="str">
            <v>AASC</v>
          </cell>
        </row>
        <row r="3115">
          <cell r="E3115" t="str">
            <v>NFC2013</v>
          </cell>
          <cell r="F3115" t="str">
            <v>VAE</v>
          </cell>
        </row>
        <row r="3116">
          <cell r="E3116" t="str">
            <v>NGC2018</v>
          </cell>
          <cell r="F3116" t="str">
            <v>AFC</v>
          </cell>
        </row>
        <row r="3117">
          <cell r="E3117" t="str">
            <v>NGC2017</v>
          </cell>
          <cell r="F3117" t="str">
            <v>AFC</v>
          </cell>
        </row>
        <row r="3118">
          <cell r="E3118" t="str">
            <v>NGC2016</v>
          </cell>
          <cell r="F3118" t="str">
            <v>AFC</v>
          </cell>
        </row>
        <row r="3119">
          <cell r="E3119" t="str">
            <v>NGC2015</v>
          </cell>
          <cell r="F3119" t="str">
            <v>AFC</v>
          </cell>
        </row>
        <row r="3120">
          <cell r="E3120" t="str">
            <v>NGC2014</v>
          </cell>
          <cell r="F3120" t="str">
            <v>AFC</v>
          </cell>
        </row>
        <row r="3121">
          <cell r="E3121" t="str">
            <v>NGC2013</v>
          </cell>
          <cell r="F3121" t="str">
            <v>AFC</v>
          </cell>
        </row>
        <row r="3122">
          <cell r="E3122" t="str">
            <v>NHA2018</v>
          </cell>
          <cell r="F3122" t="str">
            <v>Vietland</v>
          </cell>
        </row>
        <row r="3123">
          <cell r="E3123" t="str">
            <v>NHA2017</v>
          </cell>
          <cell r="F3123" t="str">
            <v>Vietland</v>
          </cell>
        </row>
        <row r="3124">
          <cell r="E3124" t="str">
            <v>NHA2016</v>
          </cell>
          <cell r="F3124" t="str">
            <v>UHY ACA</v>
          </cell>
        </row>
        <row r="3125">
          <cell r="E3125" t="str">
            <v>NHA2015</v>
          </cell>
          <cell r="F3125" t="str">
            <v>UHY ACA</v>
          </cell>
        </row>
        <row r="3126">
          <cell r="E3126" t="str">
            <v>NHA2014</v>
          </cell>
          <cell r="F3126" t="str">
            <v>UHY</v>
          </cell>
        </row>
        <row r="3127">
          <cell r="E3127" t="str">
            <v>NHA2013</v>
          </cell>
          <cell r="F3127" t="str">
            <v>AEA Audit</v>
          </cell>
        </row>
        <row r="3128">
          <cell r="E3128" t="str">
            <v>NHC2018</v>
          </cell>
          <cell r="F3128" t="str">
            <v>AASCS</v>
          </cell>
        </row>
        <row r="3129">
          <cell r="E3129" t="str">
            <v>NHC2018</v>
          </cell>
          <cell r="F3129" t="str">
            <v>AASCS</v>
          </cell>
        </row>
        <row r="3130">
          <cell r="E3130" t="str">
            <v>NHC2017</v>
          </cell>
          <cell r="F3130" t="str">
            <v>AASCS</v>
          </cell>
        </row>
        <row r="3131">
          <cell r="E3131" t="str">
            <v>NHC2016</v>
          </cell>
          <cell r="F3131" t="str">
            <v>AASCS</v>
          </cell>
        </row>
        <row r="3132">
          <cell r="E3132" t="str">
            <v>NHC2015</v>
          </cell>
          <cell r="F3132" t="str">
            <v>AASCS</v>
          </cell>
        </row>
        <row r="3133">
          <cell r="E3133" t="str">
            <v>NHC2014</v>
          </cell>
          <cell r="F3133" t="str">
            <v>AASCS</v>
          </cell>
        </row>
        <row r="3134">
          <cell r="E3134" t="str">
            <v>NHC2013</v>
          </cell>
          <cell r="F3134" t="str">
            <v>AASCS</v>
          </cell>
        </row>
        <row r="3135">
          <cell r="E3135" t="str">
            <v>NHH2018</v>
          </cell>
          <cell r="F3135" t="str">
            <v>EY</v>
          </cell>
        </row>
        <row r="3136">
          <cell r="E3136" t="str">
            <v>NHH2018</v>
          </cell>
          <cell r="F3136" t="str">
            <v>EY</v>
          </cell>
        </row>
        <row r="3137">
          <cell r="E3137" t="str">
            <v>NHP2017</v>
          </cell>
          <cell r="F3137" t="str">
            <v>CPA HANOI</v>
          </cell>
        </row>
        <row r="3138">
          <cell r="E3138" t="str">
            <v>NHP2016</v>
          </cell>
          <cell r="F3138" t="str">
            <v>CPA HANOI</v>
          </cell>
        </row>
        <row r="3139">
          <cell r="E3139" t="str">
            <v>NHP2015</v>
          </cell>
          <cell r="F3139" t="str">
            <v>PKF</v>
          </cell>
        </row>
        <row r="3140">
          <cell r="E3140" t="str">
            <v>NHP2014</v>
          </cell>
          <cell r="F3140" t="str">
            <v>AAT</v>
          </cell>
        </row>
        <row r="3141">
          <cell r="E3141" t="str">
            <v>NHP2013</v>
          </cell>
          <cell r="F3141" t="str">
            <v>AAT</v>
          </cell>
        </row>
        <row r="3142">
          <cell r="E3142" t="str">
            <v>NHT2018</v>
          </cell>
          <cell r="F3142" t="str">
            <v>VACO</v>
          </cell>
        </row>
        <row r="3143">
          <cell r="E3143" t="str">
            <v>NHV2018</v>
          </cell>
          <cell r="F3143" t="str">
            <v>EY</v>
          </cell>
        </row>
        <row r="3144">
          <cell r="E3144" t="str">
            <v>NKG2018</v>
          </cell>
          <cell r="F3144" t="str">
            <v>PWC</v>
          </cell>
        </row>
        <row r="3145">
          <cell r="E3145" t="str">
            <v>NKG2018</v>
          </cell>
          <cell r="F3145" t="str">
            <v>PWC</v>
          </cell>
        </row>
        <row r="3146">
          <cell r="E3146" t="str">
            <v>NKG2017</v>
          </cell>
          <cell r="F3146" t="str">
            <v>PWC</v>
          </cell>
        </row>
        <row r="3147">
          <cell r="E3147" t="str">
            <v>NKG2016</v>
          </cell>
          <cell r="F3147" t="str">
            <v>AASCS</v>
          </cell>
        </row>
        <row r="3148">
          <cell r="E3148" t="str">
            <v>NKG2015</v>
          </cell>
          <cell r="F3148" t="str">
            <v>AASCS</v>
          </cell>
        </row>
        <row r="3149">
          <cell r="E3149" t="str">
            <v>NKG2014</v>
          </cell>
          <cell r="F3149" t="str">
            <v>AASCS</v>
          </cell>
        </row>
        <row r="3150">
          <cell r="E3150" t="str">
            <v>NKG2013</v>
          </cell>
          <cell r="F3150" t="str">
            <v>AASCS</v>
          </cell>
        </row>
        <row r="3151">
          <cell r="E3151" t="str">
            <v>NLG2018</v>
          </cell>
          <cell r="F3151" t="str">
            <v>EY</v>
          </cell>
        </row>
        <row r="3152">
          <cell r="E3152" t="str">
            <v>NLG2018</v>
          </cell>
          <cell r="F3152" t="str">
            <v>EY</v>
          </cell>
        </row>
        <row r="3153">
          <cell r="E3153" t="str">
            <v>NLG2017</v>
          </cell>
          <cell r="F3153" t="str">
            <v>EY</v>
          </cell>
        </row>
        <row r="3154">
          <cell r="E3154" t="str">
            <v>NLG2016</v>
          </cell>
          <cell r="F3154" t="str">
            <v>EY</v>
          </cell>
        </row>
        <row r="3155">
          <cell r="E3155" t="str">
            <v>NLG2015</v>
          </cell>
          <cell r="F3155" t="str">
            <v>EY</v>
          </cell>
        </row>
        <row r="3156">
          <cell r="E3156" t="str">
            <v>NLG2014</v>
          </cell>
          <cell r="F3156" t="str">
            <v>EY</v>
          </cell>
        </row>
        <row r="3157">
          <cell r="E3157" t="str">
            <v>NLG2013</v>
          </cell>
          <cell r="F3157" t="str">
            <v>EY</v>
          </cell>
        </row>
        <row r="3158">
          <cell r="E3158" t="str">
            <v>NLS2018</v>
          </cell>
          <cell r="F3158" t="str">
            <v>PKF</v>
          </cell>
        </row>
        <row r="3159">
          <cell r="E3159" t="str">
            <v>NMK2018</v>
          </cell>
          <cell r="F3159" t="str">
            <v>RSM</v>
          </cell>
        </row>
        <row r="3160">
          <cell r="E3160" t="str">
            <v>NNB2018</v>
          </cell>
          <cell r="F3160" t="str">
            <v>AnViet</v>
          </cell>
        </row>
        <row r="3161">
          <cell r="E3161" t="str">
            <v>NNC2018</v>
          </cell>
          <cell r="F3161" t="str">
            <v>AASCS</v>
          </cell>
        </row>
        <row r="3162">
          <cell r="E3162" t="str">
            <v>NNC2017</v>
          </cell>
          <cell r="F3162" t="str">
            <v>AASCS</v>
          </cell>
        </row>
        <row r="3163">
          <cell r="E3163" t="str">
            <v>NNC2016</v>
          </cell>
          <cell r="F3163" t="str">
            <v>AASCS</v>
          </cell>
        </row>
        <row r="3164">
          <cell r="E3164" t="str">
            <v>NNC2015</v>
          </cell>
          <cell r="F3164" t="str">
            <v>AASCS</v>
          </cell>
        </row>
        <row r="3165">
          <cell r="E3165" t="str">
            <v>NNC2014</v>
          </cell>
          <cell r="F3165" t="str">
            <v>AASCS</v>
          </cell>
        </row>
        <row r="3166">
          <cell r="E3166" t="str">
            <v>NNC2013</v>
          </cell>
          <cell r="F3166" t="str">
            <v>AASCS</v>
          </cell>
        </row>
        <row r="3167">
          <cell r="E3167" t="str">
            <v>NNG2018</v>
          </cell>
          <cell r="F3167" t="str">
            <v>AFC</v>
          </cell>
        </row>
        <row r="3168">
          <cell r="E3168" t="str">
            <v>NNG2018</v>
          </cell>
          <cell r="F3168" t="str">
            <v>AFC</v>
          </cell>
        </row>
        <row r="3169">
          <cell r="E3169" t="str">
            <v>NNT2018</v>
          </cell>
          <cell r="F3169" t="str">
            <v>VACO</v>
          </cell>
        </row>
        <row r="3170">
          <cell r="E3170" t="str">
            <v>NOS2018</v>
          </cell>
          <cell r="F3170" t="str">
            <v>TTP</v>
          </cell>
        </row>
        <row r="3171">
          <cell r="E3171" t="str">
            <v>NOS2018</v>
          </cell>
          <cell r="F3171" t="str">
            <v>TTP</v>
          </cell>
        </row>
        <row r="3172">
          <cell r="E3172" t="str">
            <v>NPH2018</v>
          </cell>
          <cell r="F3172" t="str">
            <v>A&amp;C</v>
          </cell>
        </row>
        <row r="3173">
          <cell r="E3173" t="str">
            <v>NPS2018</v>
          </cell>
          <cell r="F3173" t="str">
            <v>CPA VIET NAM</v>
          </cell>
        </row>
        <row r="3174">
          <cell r="E3174" t="str">
            <v>NQB2018</v>
          </cell>
          <cell r="F3174" t="str">
            <v>PKF</v>
          </cell>
        </row>
        <row r="3175">
          <cell r="E3175" t="str">
            <v>NQN2018</v>
          </cell>
          <cell r="F3175" t="str">
            <v>AASC</v>
          </cell>
        </row>
        <row r="3176">
          <cell r="E3176" t="str">
            <v>NQT2018</v>
          </cell>
          <cell r="F3176" t="str">
            <v>AVA</v>
          </cell>
        </row>
        <row r="3177">
          <cell r="E3177" t="str">
            <v>NRC2018</v>
          </cell>
          <cell r="F3177" t="str">
            <v>AISC</v>
          </cell>
        </row>
        <row r="3178">
          <cell r="E3178" t="str">
            <v>NRC2018</v>
          </cell>
          <cell r="F3178" t="str">
            <v>AISC</v>
          </cell>
        </row>
        <row r="3179">
          <cell r="E3179" t="str">
            <v>NRC2017</v>
          </cell>
          <cell r="F3179" t="str">
            <v>AISC</v>
          </cell>
        </row>
        <row r="3180">
          <cell r="E3180" t="str">
            <v>NRC2016</v>
          </cell>
          <cell r="F3180" t="str">
            <v/>
          </cell>
        </row>
        <row r="3181">
          <cell r="E3181" t="str">
            <v>NRC2015</v>
          </cell>
          <cell r="F3181" t="str">
            <v/>
          </cell>
        </row>
        <row r="3182">
          <cell r="E3182" t="str">
            <v>NRC2014</v>
          </cell>
          <cell r="F3182" t="str">
            <v/>
          </cell>
        </row>
        <row r="3183">
          <cell r="E3183" t="str">
            <v>NRC2013</v>
          </cell>
          <cell r="F3183" t="str">
            <v/>
          </cell>
        </row>
        <row r="3184">
          <cell r="E3184" t="str">
            <v>NS22018</v>
          </cell>
          <cell r="F3184" t="str">
            <v>AVA</v>
          </cell>
        </row>
        <row r="3185">
          <cell r="E3185" t="str">
            <v>NS32018</v>
          </cell>
          <cell r="F3185" t="str">
            <v>Grant Thornton</v>
          </cell>
        </row>
        <row r="3186">
          <cell r="E3186" t="str">
            <v>NSC2018</v>
          </cell>
          <cell r="F3186" t="str">
            <v>EY</v>
          </cell>
        </row>
        <row r="3187">
          <cell r="E3187" t="str">
            <v>NSC2018</v>
          </cell>
          <cell r="F3187" t="str">
            <v>EY</v>
          </cell>
        </row>
        <row r="3188">
          <cell r="E3188" t="str">
            <v>NSC2017</v>
          </cell>
          <cell r="F3188" t="str">
            <v>EY</v>
          </cell>
        </row>
        <row r="3189">
          <cell r="E3189" t="str">
            <v>NSC2016</v>
          </cell>
          <cell r="F3189" t="str">
            <v>EY</v>
          </cell>
        </row>
        <row r="3190">
          <cell r="E3190" t="str">
            <v>NSC2015</v>
          </cell>
          <cell r="F3190" t="str">
            <v>EY</v>
          </cell>
        </row>
        <row r="3191">
          <cell r="E3191" t="str">
            <v>NSC2014</v>
          </cell>
          <cell r="F3191" t="str">
            <v>KPMG</v>
          </cell>
        </row>
        <row r="3192">
          <cell r="E3192" t="str">
            <v>NSC2013</v>
          </cell>
          <cell r="F3192" t="str">
            <v>Deloitte</v>
          </cell>
        </row>
        <row r="3193">
          <cell r="E3193" t="str">
            <v>NSG2018</v>
          </cell>
          <cell r="F3193" t="str">
            <v>AASCS</v>
          </cell>
        </row>
        <row r="3194">
          <cell r="E3194" t="str">
            <v>NSH2018</v>
          </cell>
          <cell r="F3194" t="str">
            <v>TTP</v>
          </cell>
        </row>
        <row r="3195">
          <cell r="E3195" t="str">
            <v>NSH2017</v>
          </cell>
          <cell r="F3195" t="str">
            <v>TTP</v>
          </cell>
        </row>
        <row r="3196">
          <cell r="E3196" t="str">
            <v>NSH2016</v>
          </cell>
          <cell r="F3196" t="str">
            <v>TTP</v>
          </cell>
        </row>
        <row r="3197">
          <cell r="E3197" t="str">
            <v>NSH2015</v>
          </cell>
          <cell r="F3197" t="str">
            <v>TTP</v>
          </cell>
        </row>
        <row r="3198">
          <cell r="E3198" t="str">
            <v>NSH2014</v>
          </cell>
          <cell r="F3198" t="str">
            <v>A&amp;C</v>
          </cell>
        </row>
        <row r="3199">
          <cell r="E3199" t="str">
            <v>NSH2013</v>
          </cell>
          <cell r="F3199" t="str">
            <v/>
          </cell>
        </row>
        <row r="3200">
          <cell r="E3200" t="str">
            <v>NSI2018</v>
          </cell>
          <cell r="F3200" t="str">
            <v>VAE</v>
          </cell>
        </row>
        <row r="3201">
          <cell r="E3201" t="str">
            <v>NSS2018</v>
          </cell>
          <cell r="F3201" t="str">
            <v>AASC</v>
          </cell>
        </row>
        <row r="3202">
          <cell r="E3202" t="str">
            <v>NST2018</v>
          </cell>
          <cell r="F3202" t="str">
            <v>AnViet</v>
          </cell>
        </row>
        <row r="3203">
          <cell r="E3203" t="str">
            <v>NST2017</v>
          </cell>
          <cell r="F3203" t="str">
            <v>AnViet</v>
          </cell>
        </row>
        <row r="3204">
          <cell r="E3204" t="str">
            <v>NST2016</v>
          </cell>
          <cell r="F3204" t="str">
            <v>AnViet</v>
          </cell>
        </row>
        <row r="3205">
          <cell r="E3205" t="str">
            <v>NST2015</v>
          </cell>
          <cell r="F3205" t="str">
            <v>AnViet</v>
          </cell>
        </row>
        <row r="3206">
          <cell r="E3206" t="str">
            <v>NST2014</v>
          </cell>
          <cell r="F3206" t="str">
            <v>AnPhu</v>
          </cell>
        </row>
        <row r="3207">
          <cell r="E3207" t="str">
            <v>NST2013</v>
          </cell>
          <cell r="F3207" t="str">
            <v>AnPhu</v>
          </cell>
        </row>
        <row r="3208">
          <cell r="E3208" t="str">
            <v>NT22018</v>
          </cell>
          <cell r="F3208" t="str">
            <v>Deloitte</v>
          </cell>
        </row>
        <row r="3209">
          <cell r="E3209" t="str">
            <v>NT22017</v>
          </cell>
          <cell r="F3209" t="str">
            <v>Deloitte</v>
          </cell>
        </row>
        <row r="3210">
          <cell r="E3210" t="str">
            <v>NT22016</v>
          </cell>
          <cell r="F3210" t="str">
            <v>Deloitte</v>
          </cell>
        </row>
        <row r="3211">
          <cell r="E3211" t="str">
            <v>NT22015</v>
          </cell>
          <cell r="F3211" t="str">
            <v>Deloitte</v>
          </cell>
        </row>
        <row r="3212">
          <cell r="E3212" t="str">
            <v>NT22014</v>
          </cell>
          <cell r="F3212" t="str">
            <v>Deloitte</v>
          </cell>
        </row>
        <row r="3213">
          <cell r="E3213" t="str">
            <v>NT22013</v>
          </cell>
          <cell r="F3213" t="str">
            <v>Deloitte</v>
          </cell>
        </row>
        <row r="3214">
          <cell r="E3214" t="str">
            <v>NTC2018</v>
          </cell>
          <cell r="F3214" t="str">
            <v>AASC</v>
          </cell>
        </row>
        <row r="3215">
          <cell r="E3215" t="str">
            <v>NTL2018</v>
          </cell>
          <cell r="F3215" t="str">
            <v>A&amp;C</v>
          </cell>
        </row>
        <row r="3216">
          <cell r="E3216" t="str">
            <v>NTL2017</v>
          </cell>
          <cell r="F3216" t="str">
            <v>A&amp;C</v>
          </cell>
        </row>
        <row r="3217">
          <cell r="E3217" t="str">
            <v>NTL2016</v>
          </cell>
          <cell r="F3217" t="str">
            <v>A&amp;C</v>
          </cell>
        </row>
        <row r="3218">
          <cell r="E3218" t="str">
            <v>NTL2015</v>
          </cell>
          <cell r="F3218" t="str">
            <v>A&amp;C</v>
          </cell>
        </row>
        <row r="3219">
          <cell r="E3219" t="str">
            <v>NTL2014</v>
          </cell>
          <cell r="F3219" t="str">
            <v>A&amp;C</v>
          </cell>
        </row>
        <row r="3220">
          <cell r="E3220" t="str">
            <v>NTL2013</v>
          </cell>
          <cell r="F3220" t="str">
            <v>A&amp;C</v>
          </cell>
        </row>
        <row r="3221">
          <cell r="E3221" t="str">
            <v>NTP2018</v>
          </cell>
          <cell r="F3221" t="str">
            <v>Deloitte</v>
          </cell>
        </row>
        <row r="3222">
          <cell r="E3222" t="str">
            <v>NTP2018</v>
          </cell>
          <cell r="F3222" t="str">
            <v>Deloitte</v>
          </cell>
        </row>
        <row r="3223">
          <cell r="E3223" t="str">
            <v>NTP2017</v>
          </cell>
          <cell r="F3223" t="str">
            <v>Deloitte</v>
          </cell>
        </row>
        <row r="3224">
          <cell r="E3224" t="str">
            <v>NTP2016</v>
          </cell>
          <cell r="F3224" t="str">
            <v>Deloitte</v>
          </cell>
        </row>
        <row r="3225">
          <cell r="E3225" t="str">
            <v>NTP2015</v>
          </cell>
          <cell r="F3225" t="str">
            <v>Deloitte</v>
          </cell>
        </row>
        <row r="3226">
          <cell r="E3226" t="str">
            <v>NTP2014</v>
          </cell>
          <cell r="F3226" t="str">
            <v>Deloitte</v>
          </cell>
        </row>
        <row r="3227">
          <cell r="E3227" t="str">
            <v>NTP2013</v>
          </cell>
          <cell r="F3227" t="str">
            <v>KPMG</v>
          </cell>
        </row>
        <row r="3228">
          <cell r="E3228" t="str">
            <v>NTR2018</v>
          </cell>
          <cell r="F3228" t="str">
            <v>AFC</v>
          </cell>
        </row>
        <row r="3229">
          <cell r="E3229" t="str">
            <v>NTT2018</v>
          </cell>
          <cell r="F3229" t="str">
            <v>AFC</v>
          </cell>
        </row>
        <row r="3230">
          <cell r="E3230" t="str">
            <v>NTW2018</v>
          </cell>
          <cell r="F3230" t="str">
            <v>RSM</v>
          </cell>
        </row>
        <row r="3231">
          <cell r="E3231" t="str">
            <v>NUE2018</v>
          </cell>
          <cell r="F3231" t="str">
            <v>A&amp;C</v>
          </cell>
        </row>
        <row r="3232">
          <cell r="E3232" t="str">
            <v>NuocPhuMy2018</v>
          </cell>
          <cell r="F3232" t="str">
            <v>A&amp;C</v>
          </cell>
        </row>
        <row r="3233">
          <cell r="E3233" t="str">
            <v>NVB2018</v>
          </cell>
          <cell r="F3233" t="str">
            <v>AISC</v>
          </cell>
        </row>
        <row r="3234">
          <cell r="E3234" t="str">
            <v>NVB2018</v>
          </cell>
          <cell r="F3234" t="str">
            <v>AISC</v>
          </cell>
        </row>
        <row r="3235">
          <cell r="E3235" t="str">
            <v>NVB2017</v>
          </cell>
          <cell r="F3235" t="str">
            <v>AISC</v>
          </cell>
        </row>
        <row r="3236">
          <cell r="E3236" t="str">
            <v>NVB2016</v>
          </cell>
          <cell r="F3236" t="str">
            <v>AISC</v>
          </cell>
        </row>
        <row r="3237">
          <cell r="E3237" t="str">
            <v>NVB2015</v>
          </cell>
          <cell r="F3237" t="str">
            <v>AISC</v>
          </cell>
        </row>
        <row r="3238">
          <cell r="E3238" t="str">
            <v>NVB2014</v>
          </cell>
          <cell r="F3238" t="str">
            <v>AISC</v>
          </cell>
        </row>
        <row r="3239">
          <cell r="E3239" t="str">
            <v>NVB2013</v>
          </cell>
          <cell r="F3239" t="str">
            <v>AA</v>
          </cell>
        </row>
        <row r="3240">
          <cell r="E3240" t="str">
            <v>NVL2018</v>
          </cell>
          <cell r="F3240" t="str">
            <v>PWC</v>
          </cell>
        </row>
        <row r="3241">
          <cell r="E3241" t="str">
            <v>NVL2018</v>
          </cell>
          <cell r="F3241" t="str">
            <v>PWC</v>
          </cell>
        </row>
        <row r="3242">
          <cell r="E3242" t="str">
            <v>NVL2017</v>
          </cell>
          <cell r="F3242" t="str">
            <v>PWC</v>
          </cell>
        </row>
        <row r="3243">
          <cell r="E3243" t="str">
            <v>NVL2016</v>
          </cell>
          <cell r="F3243" t="str">
            <v>PWC</v>
          </cell>
        </row>
        <row r="3244">
          <cell r="E3244" t="str">
            <v>NVL2015</v>
          </cell>
          <cell r="F3244" t="str">
            <v>PWC</v>
          </cell>
        </row>
        <row r="3245">
          <cell r="E3245" t="str">
            <v>NVL2014</v>
          </cell>
          <cell r="F3245" t="str">
            <v>Deloitte</v>
          </cell>
        </row>
        <row r="3246">
          <cell r="E3246" t="str">
            <v>NVL2013</v>
          </cell>
          <cell r="F3246" t="str">
            <v/>
          </cell>
        </row>
        <row r="3247">
          <cell r="E3247" t="str">
            <v>NVP2018</v>
          </cell>
          <cell r="F3247" t="str">
            <v>VACO</v>
          </cell>
        </row>
        <row r="3248">
          <cell r="E3248" t="str">
            <v>NVS2018</v>
          </cell>
          <cell r="F3248" t="str">
            <v>AASC</v>
          </cell>
        </row>
        <row r="3249">
          <cell r="E3249" t="str">
            <v>NVT2018</v>
          </cell>
          <cell r="F3249" t="str">
            <v>EY</v>
          </cell>
        </row>
        <row r="3250">
          <cell r="E3250" t="str">
            <v>NVT2018</v>
          </cell>
          <cell r="F3250" t="str">
            <v>EY</v>
          </cell>
        </row>
        <row r="3251">
          <cell r="E3251" t="str">
            <v>NVT2017</v>
          </cell>
          <cell r="F3251" t="str">
            <v>EY</v>
          </cell>
        </row>
        <row r="3252">
          <cell r="E3252" t="str">
            <v>NVT2016</v>
          </cell>
          <cell r="F3252" t="str">
            <v>EY</v>
          </cell>
        </row>
        <row r="3253">
          <cell r="E3253" t="str">
            <v>NVT2015</v>
          </cell>
          <cell r="F3253" t="str">
            <v>EY</v>
          </cell>
        </row>
        <row r="3254">
          <cell r="E3254" t="str">
            <v>NVT2014</v>
          </cell>
          <cell r="F3254" t="str">
            <v>EY</v>
          </cell>
        </row>
        <row r="3255">
          <cell r="E3255" t="str">
            <v>NVT2013</v>
          </cell>
          <cell r="F3255" t="str">
            <v>EY</v>
          </cell>
        </row>
        <row r="3256">
          <cell r="E3256" t="str">
            <v>NWT2018</v>
          </cell>
          <cell r="F3256" t="str">
            <v>A&amp;C</v>
          </cell>
        </row>
        <row r="3257">
          <cell r="E3257" t="str">
            <v>OCB2018</v>
          </cell>
          <cell r="F3257" t="str">
            <v>KPMG</v>
          </cell>
        </row>
        <row r="3258">
          <cell r="E3258" t="str">
            <v>OCB2018</v>
          </cell>
          <cell r="F3258" t="str">
            <v>KPMG</v>
          </cell>
        </row>
        <row r="3259">
          <cell r="E3259" t="str">
            <v>OCH2018</v>
          </cell>
          <cell r="F3259" t="str">
            <v>AASC</v>
          </cell>
        </row>
        <row r="3260">
          <cell r="E3260" t="str">
            <v>OCH2018</v>
          </cell>
          <cell r="F3260" t="str">
            <v>AASC</v>
          </cell>
        </row>
        <row r="3261">
          <cell r="E3261" t="str">
            <v>OCH2017</v>
          </cell>
          <cell r="F3261" t="str">
            <v>AASC</v>
          </cell>
        </row>
        <row r="3262">
          <cell r="E3262" t="str">
            <v>OCH2016</v>
          </cell>
          <cell r="F3262" t="str">
            <v>AASC</v>
          </cell>
        </row>
        <row r="3263">
          <cell r="E3263" t="str">
            <v>OCH2015</v>
          </cell>
          <cell r="F3263" t="str">
            <v>Deloitte</v>
          </cell>
        </row>
        <row r="3264">
          <cell r="E3264" t="str">
            <v>OCH2014</v>
          </cell>
          <cell r="F3264" t="str">
            <v>Deloitte</v>
          </cell>
        </row>
        <row r="3265">
          <cell r="E3265" t="str">
            <v>OCH2013</v>
          </cell>
          <cell r="F3265" t="str">
            <v>Deloitte</v>
          </cell>
        </row>
        <row r="3266">
          <cell r="E3266" t="str">
            <v>OGC2018</v>
          </cell>
          <cell r="F3266" t="str">
            <v>A&amp;C</v>
          </cell>
        </row>
        <row r="3267">
          <cell r="E3267" t="str">
            <v>OGC2018</v>
          </cell>
          <cell r="F3267" t="str">
            <v>AASC</v>
          </cell>
        </row>
        <row r="3268">
          <cell r="E3268" t="str">
            <v>OGC2017</v>
          </cell>
          <cell r="F3268" t="str">
            <v>AASC</v>
          </cell>
        </row>
        <row r="3269">
          <cell r="E3269" t="str">
            <v>OGC2016</v>
          </cell>
          <cell r="F3269" t="str">
            <v>AASC</v>
          </cell>
        </row>
        <row r="3270">
          <cell r="E3270" t="str">
            <v>OGC2015</v>
          </cell>
          <cell r="F3270" t="str">
            <v>Deloitte</v>
          </cell>
        </row>
        <row r="3271">
          <cell r="E3271" t="str">
            <v>OGC2014</v>
          </cell>
          <cell r="F3271" t="str">
            <v>Deloitte</v>
          </cell>
        </row>
        <row r="3272">
          <cell r="E3272" t="str">
            <v>OGC2013</v>
          </cell>
          <cell r="F3272" t="str">
            <v>Deloitte</v>
          </cell>
        </row>
        <row r="3273">
          <cell r="E3273" t="str">
            <v>OIL2018</v>
          </cell>
          <cell r="F3273" t="str">
            <v>Deloitte</v>
          </cell>
        </row>
        <row r="3274">
          <cell r="E3274" t="str">
            <v>OIL2018</v>
          </cell>
          <cell r="F3274" t="str">
            <v>Deloitte</v>
          </cell>
        </row>
        <row r="3275">
          <cell r="E3275" t="str">
            <v>ONE2018</v>
          </cell>
          <cell r="F3275" t="str">
            <v>A&amp;C</v>
          </cell>
        </row>
        <row r="3276">
          <cell r="E3276" t="str">
            <v>ONE2017</v>
          </cell>
          <cell r="F3276" t="str">
            <v>A&amp;C</v>
          </cell>
        </row>
        <row r="3277">
          <cell r="E3277" t="str">
            <v>ONE2016</v>
          </cell>
          <cell r="F3277" t="str">
            <v>A&amp;C</v>
          </cell>
        </row>
        <row r="3278">
          <cell r="E3278" t="str">
            <v>ONE2015</v>
          </cell>
          <cell r="F3278" t="str">
            <v>A&amp;C</v>
          </cell>
        </row>
        <row r="3279">
          <cell r="E3279" t="str">
            <v>ONE2014</v>
          </cell>
          <cell r="F3279" t="str">
            <v>A&amp;C</v>
          </cell>
        </row>
        <row r="3280">
          <cell r="E3280" t="str">
            <v>ONE2013</v>
          </cell>
          <cell r="F3280" t="str">
            <v>A&amp;C</v>
          </cell>
        </row>
        <row r="3281">
          <cell r="E3281" t="str">
            <v>OPC2018</v>
          </cell>
          <cell r="F3281" t="str">
            <v>Deloitte</v>
          </cell>
        </row>
        <row r="3282">
          <cell r="E3282" t="str">
            <v>OPC2018</v>
          </cell>
          <cell r="F3282" t="str">
            <v>Deloitte</v>
          </cell>
        </row>
        <row r="3283">
          <cell r="E3283" t="str">
            <v>OPC2017</v>
          </cell>
          <cell r="F3283" t="str">
            <v>Deloitte</v>
          </cell>
        </row>
        <row r="3284">
          <cell r="E3284" t="str">
            <v>OPC2016</v>
          </cell>
          <cell r="F3284" t="str">
            <v>Deloitte</v>
          </cell>
        </row>
        <row r="3285">
          <cell r="E3285" t="str">
            <v>OPC2015</v>
          </cell>
          <cell r="F3285" t="str">
            <v>Deloitte</v>
          </cell>
        </row>
        <row r="3286">
          <cell r="E3286" t="str">
            <v>OPC2014</v>
          </cell>
          <cell r="F3286" t="str">
            <v>Deloitte</v>
          </cell>
        </row>
        <row r="3287">
          <cell r="E3287" t="str">
            <v>OPC2013</v>
          </cell>
          <cell r="F3287" t="str">
            <v>Deloitte</v>
          </cell>
        </row>
        <row r="3288">
          <cell r="E3288" t="str">
            <v>ORS2018</v>
          </cell>
          <cell r="F3288" t="str">
            <v>Vietland</v>
          </cell>
        </row>
        <row r="3289">
          <cell r="E3289" t="str">
            <v>ORS2017</v>
          </cell>
          <cell r="F3289" t="str">
            <v>Vietland</v>
          </cell>
        </row>
        <row r="3290">
          <cell r="E3290" t="str">
            <v>ORS2016</v>
          </cell>
          <cell r="F3290" t="str">
            <v>EY</v>
          </cell>
        </row>
        <row r="3291">
          <cell r="E3291" t="str">
            <v>ORS2015</v>
          </cell>
          <cell r="F3291" t="str">
            <v>EY</v>
          </cell>
        </row>
        <row r="3292">
          <cell r="E3292" t="str">
            <v>ORS2014</v>
          </cell>
          <cell r="F3292" t="str">
            <v>Vietland</v>
          </cell>
        </row>
        <row r="3293">
          <cell r="E3293" t="str">
            <v>ORS2013</v>
          </cell>
          <cell r="F3293" t="str">
            <v>Vietland</v>
          </cell>
        </row>
        <row r="3294">
          <cell r="E3294" t="str">
            <v>PAC2018</v>
          </cell>
          <cell r="F3294" t="str">
            <v>Deloitte</v>
          </cell>
        </row>
        <row r="3295">
          <cell r="E3295" t="str">
            <v>PAC2017</v>
          </cell>
          <cell r="F3295" t="str">
            <v>Deloitte</v>
          </cell>
        </row>
        <row r="3296">
          <cell r="E3296" t="str">
            <v>PAC2016</v>
          </cell>
          <cell r="F3296" t="str">
            <v>PWC</v>
          </cell>
        </row>
        <row r="3297">
          <cell r="E3297" t="str">
            <v>PAC2015</v>
          </cell>
          <cell r="F3297" t="str">
            <v>KPMG</v>
          </cell>
        </row>
        <row r="3298">
          <cell r="E3298" t="str">
            <v>PAC2014</v>
          </cell>
          <cell r="F3298" t="str">
            <v>KPMG</v>
          </cell>
        </row>
        <row r="3299">
          <cell r="E3299" t="str">
            <v>PAC2013</v>
          </cell>
          <cell r="F3299" t="str">
            <v>KPMG</v>
          </cell>
        </row>
        <row r="3300">
          <cell r="E3300" t="str">
            <v>PAI2018</v>
          </cell>
          <cell r="F3300" t="str">
            <v>VACO</v>
          </cell>
        </row>
        <row r="3301">
          <cell r="E3301" t="str">
            <v>PAN2018</v>
          </cell>
          <cell r="F3301" t="str">
            <v>EY</v>
          </cell>
        </row>
        <row r="3302">
          <cell r="E3302" t="str">
            <v>PAN2018</v>
          </cell>
          <cell r="F3302" t="str">
            <v>EY</v>
          </cell>
        </row>
        <row r="3303">
          <cell r="E3303" t="str">
            <v>PAN2017</v>
          </cell>
          <cell r="F3303" t="str">
            <v>EY</v>
          </cell>
        </row>
        <row r="3304">
          <cell r="E3304" t="str">
            <v>PAN2016</v>
          </cell>
          <cell r="F3304" t="str">
            <v>EY</v>
          </cell>
        </row>
        <row r="3305">
          <cell r="E3305" t="str">
            <v>PAN2015</v>
          </cell>
          <cell r="F3305" t="str">
            <v>EY</v>
          </cell>
        </row>
        <row r="3306">
          <cell r="E3306" t="str">
            <v>PAN2014</v>
          </cell>
          <cell r="F3306" t="str">
            <v>EY</v>
          </cell>
        </row>
        <row r="3307">
          <cell r="E3307" t="str">
            <v>PAN2013</v>
          </cell>
          <cell r="F3307" t="str">
            <v>EY</v>
          </cell>
        </row>
        <row r="3308">
          <cell r="E3308" t="str">
            <v>PAP2018</v>
          </cell>
          <cell r="F3308" t="str">
            <v>VACO</v>
          </cell>
        </row>
        <row r="3309">
          <cell r="E3309" t="str">
            <v>PAP2018</v>
          </cell>
          <cell r="F3309" t="str">
            <v>VACO</v>
          </cell>
        </row>
        <row r="3310">
          <cell r="E3310" t="str">
            <v>PBC2018</v>
          </cell>
          <cell r="F3310" t="str">
            <v>VAE</v>
          </cell>
        </row>
        <row r="3311">
          <cell r="E3311" t="str">
            <v>PBK2018</v>
          </cell>
          <cell r="F3311" t="str">
            <v>VACO</v>
          </cell>
        </row>
        <row r="3312">
          <cell r="E3312" t="str">
            <v>PBP2018</v>
          </cell>
          <cell r="F3312" t="str">
            <v>Deloitte</v>
          </cell>
        </row>
        <row r="3313">
          <cell r="E3313" t="str">
            <v>PBP2017</v>
          </cell>
          <cell r="F3313" t="str">
            <v>Deloitte</v>
          </cell>
        </row>
        <row r="3314">
          <cell r="E3314" t="str">
            <v>PBP2016</v>
          </cell>
          <cell r="F3314" t="str">
            <v>Deloitte</v>
          </cell>
        </row>
        <row r="3315">
          <cell r="E3315" t="str">
            <v>PBP2015</v>
          </cell>
          <cell r="F3315" t="str">
            <v>Deloitte</v>
          </cell>
        </row>
        <row r="3316">
          <cell r="E3316" t="str">
            <v>PBP2014</v>
          </cell>
          <cell r="F3316" t="str">
            <v>Deloitte</v>
          </cell>
        </row>
        <row r="3317">
          <cell r="E3317" t="str">
            <v>PBP2013</v>
          </cell>
          <cell r="F3317" t="str">
            <v>Deloitte</v>
          </cell>
        </row>
        <row r="3318">
          <cell r="E3318" t="str">
            <v>PBT2018</v>
          </cell>
          <cell r="F3318" t="str">
            <v>Deloitte</v>
          </cell>
        </row>
        <row r="3319">
          <cell r="E3319" t="str">
            <v>PC12018</v>
          </cell>
          <cell r="F3319" t="str">
            <v>AASC</v>
          </cell>
        </row>
        <row r="3320">
          <cell r="E3320" t="str">
            <v>PC12018</v>
          </cell>
          <cell r="F3320" t="str">
            <v>AASC</v>
          </cell>
        </row>
        <row r="3321">
          <cell r="E3321" t="str">
            <v>PC12017</v>
          </cell>
          <cell r="F3321" t="str">
            <v>AASC</v>
          </cell>
        </row>
        <row r="3322">
          <cell r="E3322" t="str">
            <v>PC12016</v>
          </cell>
          <cell r="F3322" t="str">
            <v>AASC</v>
          </cell>
        </row>
        <row r="3323">
          <cell r="E3323" t="str">
            <v>PC12015</v>
          </cell>
          <cell r="F3323" t="str">
            <v>AASC</v>
          </cell>
        </row>
        <row r="3324">
          <cell r="E3324" t="str">
            <v>PC12014</v>
          </cell>
          <cell r="F3324" t="str">
            <v>AASC</v>
          </cell>
        </row>
        <row r="3325">
          <cell r="E3325" t="str">
            <v>PC12013</v>
          </cell>
          <cell r="F3325" t="str">
            <v>AASC</v>
          </cell>
        </row>
        <row r="3326">
          <cell r="E3326" t="str">
            <v>PCC2018</v>
          </cell>
          <cell r="F3326" t="str">
            <v>AASC</v>
          </cell>
        </row>
        <row r="3327">
          <cell r="E3327" t="str">
            <v>PCC2018</v>
          </cell>
          <cell r="F3327" t="str">
            <v>AASC</v>
          </cell>
        </row>
        <row r="3328">
          <cell r="E3328" t="str">
            <v>PCE2018</v>
          </cell>
          <cell r="F3328" t="str">
            <v>Deloitte</v>
          </cell>
        </row>
        <row r="3329">
          <cell r="E3329" t="str">
            <v>PCE2017</v>
          </cell>
          <cell r="F3329" t="str">
            <v>Deloitte</v>
          </cell>
        </row>
        <row r="3330">
          <cell r="E3330" t="str">
            <v>PCE2016</v>
          </cell>
          <cell r="F3330" t="str">
            <v>Deloitte</v>
          </cell>
        </row>
        <row r="3331">
          <cell r="E3331" t="str">
            <v>PCE2015</v>
          </cell>
          <cell r="F3331" t="str">
            <v>Deloitte</v>
          </cell>
        </row>
        <row r="3332">
          <cell r="E3332" t="str">
            <v>PCE2014</v>
          </cell>
          <cell r="F3332" t="str">
            <v>Deloitte</v>
          </cell>
        </row>
        <row r="3333">
          <cell r="E3333" t="str">
            <v>PCE2013</v>
          </cell>
          <cell r="F3333" t="str">
            <v>Deloitte</v>
          </cell>
        </row>
        <row r="3334">
          <cell r="E3334" t="str">
            <v>PCF2018</v>
          </cell>
          <cell r="F3334" t="str">
            <v>AASCS</v>
          </cell>
        </row>
        <row r="3335">
          <cell r="E3335" t="str">
            <v>PCG2018</v>
          </cell>
          <cell r="F3335" t="str">
            <v>Deloitte</v>
          </cell>
        </row>
        <row r="3336">
          <cell r="E3336" t="str">
            <v>PCG2017</v>
          </cell>
          <cell r="F3336" t="str">
            <v>Deloitte</v>
          </cell>
        </row>
        <row r="3337">
          <cell r="E3337" t="str">
            <v>PCG2016</v>
          </cell>
          <cell r="F3337" t="str">
            <v>Deloitte</v>
          </cell>
        </row>
        <row r="3338">
          <cell r="E3338" t="str">
            <v>PCG2015</v>
          </cell>
          <cell r="F3338" t="str">
            <v>Deloitte</v>
          </cell>
        </row>
        <row r="3339">
          <cell r="E3339" t="str">
            <v>PCG2014</v>
          </cell>
          <cell r="F3339" t="str">
            <v>Deloitte</v>
          </cell>
        </row>
        <row r="3340">
          <cell r="E3340" t="str">
            <v>PCG2013</v>
          </cell>
          <cell r="F3340" t="str">
            <v>Deloitte</v>
          </cell>
        </row>
        <row r="3341">
          <cell r="E3341" t="str">
            <v>PCM2018</v>
          </cell>
          <cell r="F3341" t="str">
            <v>AVA</v>
          </cell>
        </row>
        <row r="3342">
          <cell r="E3342" t="str">
            <v>PCM2018</v>
          </cell>
          <cell r="F3342" t="str">
            <v>AVA</v>
          </cell>
        </row>
        <row r="3343">
          <cell r="E3343" t="str">
            <v>PCN2018</v>
          </cell>
          <cell r="F3343" t="str">
            <v>Deloitte</v>
          </cell>
        </row>
        <row r="3344">
          <cell r="E3344" t="str">
            <v>PCN2017</v>
          </cell>
          <cell r="F3344" t="str">
            <v>Deloitte</v>
          </cell>
        </row>
        <row r="3345">
          <cell r="E3345" t="str">
            <v>PCN2016</v>
          </cell>
          <cell r="F3345" t="str">
            <v>Deloitte</v>
          </cell>
        </row>
        <row r="3346">
          <cell r="E3346" t="str">
            <v>PCN2015</v>
          </cell>
          <cell r="F3346" t="str">
            <v>Deloitte</v>
          </cell>
        </row>
        <row r="3347">
          <cell r="E3347" t="str">
            <v>PCN2014</v>
          </cell>
          <cell r="F3347" t="str">
            <v>Deloitte</v>
          </cell>
        </row>
        <row r="3348">
          <cell r="E3348" t="str">
            <v>PCN2013</v>
          </cell>
          <cell r="F3348" t="str">
            <v>Deloitte</v>
          </cell>
        </row>
        <row r="3349">
          <cell r="E3349" t="str">
            <v>PCT2018</v>
          </cell>
          <cell r="F3349" t="str">
            <v>A&amp;C</v>
          </cell>
        </row>
        <row r="3350">
          <cell r="E3350" t="str">
            <v>PCT2017</v>
          </cell>
          <cell r="F3350" t="str">
            <v>EY</v>
          </cell>
        </row>
        <row r="3351">
          <cell r="E3351" t="str">
            <v>PCT2016</v>
          </cell>
          <cell r="F3351" t="str">
            <v>Deloitte</v>
          </cell>
        </row>
        <row r="3352">
          <cell r="E3352" t="str">
            <v>PCT2015</v>
          </cell>
          <cell r="F3352" t="str">
            <v>Deloitte</v>
          </cell>
        </row>
        <row r="3353">
          <cell r="E3353" t="str">
            <v>PCT2014</v>
          </cell>
          <cell r="F3353" t="str">
            <v>Deloitte</v>
          </cell>
        </row>
        <row r="3354">
          <cell r="E3354" t="str">
            <v>PCT2013</v>
          </cell>
          <cell r="F3354" t="str">
            <v>Deloitte</v>
          </cell>
        </row>
        <row r="3355">
          <cell r="E3355" t="str">
            <v>PDB2018</v>
          </cell>
          <cell r="F3355" t="str">
            <v>RSM</v>
          </cell>
        </row>
        <row r="3356">
          <cell r="E3356" t="str">
            <v>PDB2018</v>
          </cell>
          <cell r="F3356" t="str">
            <v>RSM</v>
          </cell>
        </row>
        <row r="3357">
          <cell r="E3357" t="str">
            <v>PDB2017</v>
          </cell>
          <cell r="F3357" t="str">
            <v>RSM</v>
          </cell>
        </row>
        <row r="3358">
          <cell r="E3358" t="str">
            <v>PDB2016</v>
          </cell>
          <cell r="F3358" t="str">
            <v>RSM</v>
          </cell>
        </row>
        <row r="3359">
          <cell r="E3359" t="str">
            <v>PDB2015</v>
          </cell>
          <cell r="F3359" t="str">
            <v>AAC</v>
          </cell>
        </row>
        <row r="3360">
          <cell r="E3360" t="str">
            <v>PDB2014</v>
          </cell>
          <cell r="F3360" t="str">
            <v>AAC</v>
          </cell>
        </row>
        <row r="3361">
          <cell r="E3361" t="str">
            <v>PDB2013</v>
          </cell>
          <cell r="F3361" t="str">
            <v>AAC</v>
          </cell>
        </row>
        <row r="3362">
          <cell r="E3362" t="str">
            <v>PDC2018</v>
          </cell>
          <cell r="F3362" t="str">
            <v>AFC</v>
          </cell>
        </row>
        <row r="3363">
          <cell r="E3363" t="str">
            <v>PDC2017</v>
          </cell>
          <cell r="F3363" t="str">
            <v>AFC</v>
          </cell>
        </row>
        <row r="3364">
          <cell r="E3364" t="str">
            <v>PDC2016</v>
          </cell>
          <cell r="F3364" t="str">
            <v>AFC</v>
          </cell>
        </row>
        <row r="3365">
          <cell r="E3365" t="str">
            <v>PDC2015</v>
          </cell>
          <cell r="F3365" t="str">
            <v>Deloitte</v>
          </cell>
        </row>
        <row r="3366">
          <cell r="E3366" t="str">
            <v>PDC2014</v>
          </cell>
          <cell r="F3366" t="str">
            <v>Deloitte</v>
          </cell>
        </row>
        <row r="3367">
          <cell r="E3367" t="str">
            <v>PDC2013</v>
          </cell>
          <cell r="F3367" t="str">
            <v>Deloitte</v>
          </cell>
        </row>
        <row r="3368">
          <cell r="E3368" t="str">
            <v>PDN2018</v>
          </cell>
          <cell r="F3368" t="str">
            <v>RSM</v>
          </cell>
        </row>
        <row r="3369">
          <cell r="E3369" t="str">
            <v>PDN2017</v>
          </cell>
          <cell r="F3369" t="str">
            <v>RSM</v>
          </cell>
        </row>
        <row r="3370">
          <cell r="E3370" t="str">
            <v>PDN2016</v>
          </cell>
          <cell r="F3370" t="str">
            <v>RSM</v>
          </cell>
        </row>
        <row r="3371">
          <cell r="E3371" t="str">
            <v>PDN2015</v>
          </cell>
          <cell r="F3371" t="str">
            <v>DTL</v>
          </cell>
        </row>
        <row r="3372">
          <cell r="E3372" t="str">
            <v>PDN2014</v>
          </cell>
          <cell r="F3372" t="str">
            <v>AASCN</v>
          </cell>
        </row>
        <row r="3373">
          <cell r="E3373" t="str">
            <v>PDN2013</v>
          </cell>
          <cell r="F3373" t="str">
            <v>AASCN</v>
          </cell>
        </row>
        <row r="3374">
          <cell r="E3374" t="str">
            <v>PDR2018</v>
          </cell>
          <cell r="F3374" t="str">
            <v>EY</v>
          </cell>
        </row>
        <row r="3375">
          <cell r="E3375" t="str">
            <v>PDR2018</v>
          </cell>
          <cell r="F3375" t="str">
            <v>EY</v>
          </cell>
        </row>
        <row r="3376">
          <cell r="E3376" t="str">
            <v>PDR2017</v>
          </cell>
          <cell r="F3376" t="str">
            <v>EY</v>
          </cell>
        </row>
        <row r="3377">
          <cell r="E3377" t="str">
            <v>PDR2016</v>
          </cell>
          <cell r="F3377" t="str">
            <v>EY</v>
          </cell>
        </row>
        <row r="3378">
          <cell r="E3378" t="str">
            <v>PDR2015</v>
          </cell>
          <cell r="F3378" t="str">
            <v>EY</v>
          </cell>
        </row>
        <row r="3379">
          <cell r="E3379" t="str">
            <v>PDR2014</v>
          </cell>
          <cell r="F3379" t="str">
            <v>EY</v>
          </cell>
        </row>
        <row r="3380">
          <cell r="E3380" t="str">
            <v>PDR2013</v>
          </cell>
          <cell r="F3380" t="str">
            <v>EY</v>
          </cell>
        </row>
        <row r="3381">
          <cell r="E3381" t="str">
            <v>PDV2018</v>
          </cell>
          <cell r="F3381" t="str">
            <v>Deloitte</v>
          </cell>
        </row>
        <row r="3382">
          <cell r="E3382" t="str">
            <v>PEG2018</v>
          </cell>
          <cell r="F3382" t="str">
            <v>AASCS</v>
          </cell>
        </row>
        <row r="3383">
          <cell r="E3383" t="str">
            <v>PEG2018</v>
          </cell>
          <cell r="F3383" t="str">
            <v>AASCS</v>
          </cell>
        </row>
        <row r="3384">
          <cell r="E3384" t="str">
            <v>PEN2018</v>
          </cell>
          <cell r="F3384" t="str">
            <v>AASCN</v>
          </cell>
        </row>
        <row r="3385">
          <cell r="E3385" t="str">
            <v>PEN2017</v>
          </cell>
          <cell r="F3385" t="str">
            <v>AASCN</v>
          </cell>
        </row>
        <row r="3386">
          <cell r="E3386" t="str">
            <v>PEN2016</v>
          </cell>
          <cell r="F3386" t="str">
            <v>CPA VIETNAM</v>
          </cell>
        </row>
        <row r="3387">
          <cell r="E3387" t="str">
            <v>PEN2015</v>
          </cell>
          <cell r="F3387" t="str">
            <v>CPA VIETNAM</v>
          </cell>
        </row>
        <row r="3388">
          <cell r="E3388" t="str">
            <v>PEN2014</v>
          </cell>
          <cell r="F3388" t="str">
            <v>CPA VIETNAM</v>
          </cell>
        </row>
        <row r="3389">
          <cell r="E3389" t="str">
            <v>PEN2013</v>
          </cell>
          <cell r="F3389" t="str">
            <v>CPA VIETNAM</v>
          </cell>
        </row>
        <row r="3390">
          <cell r="E3390" t="str">
            <v>PEQ2018</v>
          </cell>
          <cell r="F3390" t="str">
            <v>CPA VIETNAM</v>
          </cell>
        </row>
        <row r="3391">
          <cell r="E3391" t="str">
            <v>PET2018</v>
          </cell>
          <cell r="F3391" t="str">
            <v>PWC</v>
          </cell>
        </row>
        <row r="3392">
          <cell r="E3392" t="str">
            <v>PET2018</v>
          </cell>
          <cell r="F3392" t="str">
            <v>PWC</v>
          </cell>
        </row>
        <row r="3393">
          <cell r="E3393" t="str">
            <v>PET2017</v>
          </cell>
          <cell r="F3393" t="str">
            <v>PWC</v>
          </cell>
        </row>
        <row r="3394">
          <cell r="E3394" t="str">
            <v>PET2016</v>
          </cell>
          <cell r="F3394" t="str">
            <v>PWC</v>
          </cell>
        </row>
        <row r="3395">
          <cell r="E3395" t="str">
            <v>PET2015</v>
          </cell>
          <cell r="F3395" t="str">
            <v>PWC</v>
          </cell>
        </row>
        <row r="3396">
          <cell r="E3396" t="str">
            <v>PET2014</v>
          </cell>
          <cell r="F3396" t="str">
            <v>PWC</v>
          </cell>
        </row>
        <row r="3397">
          <cell r="E3397" t="str">
            <v>PET2013</v>
          </cell>
          <cell r="F3397" t="str">
            <v>Deloitte</v>
          </cell>
        </row>
        <row r="3398">
          <cell r="E3398" t="str">
            <v>PETECHIM2018</v>
          </cell>
          <cell r="F3398" t="str">
            <v>Deloitte</v>
          </cell>
        </row>
        <row r="3399">
          <cell r="E3399" t="str">
            <v>PETECHIM2018</v>
          </cell>
          <cell r="F3399" t="str">
            <v>Deloitte</v>
          </cell>
        </row>
        <row r="3400">
          <cell r="E3400" t="str">
            <v>PFL2018</v>
          </cell>
          <cell r="F3400" t="str">
            <v>Deloitte</v>
          </cell>
        </row>
        <row r="3401">
          <cell r="E3401" t="str">
            <v>PGBank2018</v>
          </cell>
          <cell r="F3401" t="str">
            <v>AISC</v>
          </cell>
        </row>
        <row r="3402">
          <cell r="E3402" t="str">
            <v>PGC2018</v>
          </cell>
          <cell r="F3402" t="str">
            <v>KPMG</v>
          </cell>
        </row>
        <row r="3403">
          <cell r="E3403" t="str">
            <v>PGC2018</v>
          </cell>
          <cell r="F3403" t="str">
            <v>KPMG</v>
          </cell>
        </row>
        <row r="3404">
          <cell r="E3404" t="str">
            <v>PGC2017</v>
          </cell>
          <cell r="F3404" t="str">
            <v>KPMG</v>
          </cell>
        </row>
        <row r="3405">
          <cell r="E3405" t="str">
            <v>PGC2016</v>
          </cell>
          <cell r="F3405" t="str">
            <v>KPMG</v>
          </cell>
        </row>
        <row r="3406">
          <cell r="E3406" t="str">
            <v>PGC2015</v>
          </cell>
          <cell r="F3406" t="str">
            <v>Deloitte</v>
          </cell>
        </row>
        <row r="3407">
          <cell r="E3407" t="str">
            <v>PGC2014</v>
          </cell>
          <cell r="F3407" t="str">
            <v>Deloitte</v>
          </cell>
        </row>
        <row r="3408">
          <cell r="E3408" t="str">
            <v>PGC2013</v>
          </cell>
          <cell r="F3408" t="str">
            <v>Deloitte</v>
          </cell>
        </row>
        <row r="3409">
          <cell r="E3409" t="str">
            <v>PGD2018</v>
          </cell>
          <cell r="F3409" t="str">
            <v>Deloitte</v>
          </cell>
        </row>
        <row r="3410">
          <cell r="E3410" t="str">
            <v>PGD2017</v>
          </cell>
          <cell r="F3410" t="str">
            <v>Deloitte</v>
          </cell>
        </row>
        <row r="3411">
          <cell r="E3411" t="str">
            <v>PGD2016</v>
          </cell>
          <cell r="F3411" t="str">
            <v>Deloitte</v>
          </cell>
        </row>
        <row r="3412">
          <cell r="E3412" t="str">
            <v>PGD2015</v>
          </cell>
          <cell r="F3412" t="str">
            <v>Deloitte</v>
          </cell>
        </row>
        <row r="3413">
          <cell r="E3413" t="str">
            <v>PGD2014</v>
          </cell>
          <cell r="F3413" t="str">
            <v>Deloitte</v>
          </cell>
        </row>
        <row r="3414">
          <cell r="E3414" t="str">
            <v>PGD2013</v>
          </cell>
          <cell r="F3414" t="str">
            <v>Deloitte</v>
          </cell>
        </row>
        <row r="3415">
          <cell r="E3415" t="str">
            <v>PGI2018</v>
          </cell>
          <cell r="F3415" t="str">
            <v>KPMG</v>
          </cell>
        </row>
        <row r="3416">
          <cell r="E3416" t="str">
            <v>PGI2017</v>
          </cell>
          <cell r="F3416" t="str">
            <v>KPMG</v>
          </cell>
        </row>
        <row r="3417">
          <cell r="E3417" t="str">
            <v>PGI2016</v>
          </cell>
          <cell r="F3417" t="str">
            <v>KPMG</v>
          </cell>
        </row>
        <row r="3418">
          <cell r="E3418" t="str">
            <v>PGI2015</v>
          </cell>
          <cell r="F3418" t="str">
            <v>Deloitte</v>
          </cell>
        </row>
        <row r="3419">
          <cell r="E3419" t="str">
            <v>PGI2014</v>
          </cell>
          <cell r="F3419" t="str">
            <v>Deloitte</v>
          </cell>
        </row>
        <row r="3420">
          <cell r="E3420" t="str">
            <v>PGI2013</v>
          </cell>
          <cell r="F3420" t="str">
            <v>Deloitte</v>
          </cell>
        </row>
        <row r="3421">
          <cell r="E3421" t="str">
            <v>PGS2018</v>
          </cell>
          <cell r="F3421" t="str">
            <v>Deloitte</v>
          </cell>
        </row>
        <row r="3422">
          <cell r="E3422" t="str">
            <v>PGS2017</v>
          </cell>
          <cell r="F3422" t="str">
            <v>Deloitte</v>
          </cell>
        </row>
        <row r="3423">
          <cell r="E3423" t="str">
            <v>PGS2016</v>
          </cell>
          <cell r="F3423" t="str">
            <v>Deloitte</v>
          </cell>
        </row>
        <row r="3424">
          <cell r="E3424" t="str">
            <v>PGS2015</v>
          </cell>
          <cell r="F3424" t="str">
            <v>Deloitte</v>
          </cell>
        </row>
        <row r="3425">
          <cell r="E3425" t="str">
            <v>PGS2014</v>
          </cell>
          <cell r="F3425" t="str">
            <v>Deloitte</v>
          </cell>
        </row>
        <row r="3426">
          <cell r="E3426" t="str">
            <v>PGS2013</v>
          </cell>
          <cell r="F3426" t="str">
            <v>Deloitte</v>
          </cell>
        </row>
        <row r="3427">
          <cell r="E3427" t="str">
            <v>PGSC2018</v>
          </cell>
          <cell r="F3427" t="str">
            <v>AASCS</v>
          </cell>
        </row>
        <row r="3428">
          <cell r="E3428" t="str">
            <v>PGT2018</v>
          </cell>
          <cell r="F3428" t="str">
            <v>PKF</v>
          </cell>
        </row>
        <row r="3429">
          <cell r="E3429" t="str">
            <v>PGT2018</v>
          </cell>
          <cell r="F3429" t="str">
            <v>PKF</v>
          </cell>
        </row>
        <row r="3430">
          <cell r="E3430" t="str">
            <v>PGT2017</v>
          </cell>
          <cell r="F3430" t="str">
            <v>PKF</v>
          </cell>
        </row>
        <row r="3431">
          <cell r="E3431" t="str">
            <v>PGT2016</v>
          </cell>
          <cell r="F3431" t="str">
            <v>Vietland</v>
          </cell>
        </row>
        <row r="3432">
          <cell r="E3432" t="str">
            <v>PGT2015</v>
          </cell>
          <cell r="F3432" t="str">
            <v>AASCS</v>
          </cell>
        </row>
        <row r="3433">
          <cell r="E3433" t="str">
            <v>PGT2014</v>
          </cell>
          <cell r="F3433" t="str">
            <v>AASCN</v>
          </cell>
        </row>
        <row r="3434">
          <cell r="E3434" t="str">
            <v>PGT2013</v>
          </cell>
          <cell r="F3434" t="str">
            <v>AEA Audit</v>
          </cell>
        </row>
        <row r="3435">
          <cell r="E3435" t="str">
            <v>PGV2018</v>
          </cell>
          <cell r="F3435" t="str">
            <v>KPMG</v>
          </cell>
        </row>
        <row r="3436">
          <cell r="E3436" t="str">
            <v>PGV2018</v>
          </cell>
          <cell r="F3436" t="str">
            <v>KPMG</v>
          </cell>
        </row>
        <row r="3437">
          <cell r="E3437" t="str">
            <v>PHC2018</v>
          </cell>
          <cell r="F3437" t="str">
            <v>AVA</v>
          </cell>
        </row>
        <row r="3438">
          <cell r="E3438" t="str">
            <v>PHC2018</v>
          </cell>
          <cell r="F3438" t="str">
            <v>AVA</v>
          </cell>
        </row>
        <row r="3439">
          <cell r="E3439" t="str">
            <v>PHC2017</v>
          </cell>
          <cell r="F3439" t="str">
            <v>IFC</v>
          </cell>
        </row>
        <row r="3440">
          <cell r="E3440" t="str">
            <v>PHC2016</v>
          </cell>
          <cell r="F3440" t="str">
            <v>IFC</v>
          </cell>
        </row>
        <row r="3441">
          <cell r="E3441" t="str">
            <v>PHC2015</v>
          </cell>
          <cell r="F3441" t="str">
            <v>CPA VIETNAM</v>
          </cell>
        </row>
        <row r="3442">
          <cell r="E3442" t="str">
            <v>PHC2014</v>
          </cell>
          <cell r="F3442" t="str">
            <v>CPA VIETNAM</v>
          </cell>
        </row>
        <row r="3443">
          <cell r="E3443" t="str">
            <v>PHC2013</v>
          </cell>
          <cell r="F3443" t="str">
            <v>IFC</v>
          </cell>
        </row>
        <row r="3444">
          <cell r="E3444" t="str">
            <v>PHH2018</v>
          </cell>
          <cell r="F3444" t="str">
            <v>VAE</v>
          </cell>
        </row>
        <row r="3445">
          <cell r="E3445" t="str">
            <v>PHH2018</v>
          </cell>
          <cell r="F3445" t="str">
            <v>VAE</v>
          </cell>
        </row>
        <row r="3446">
          <cell r="E3446" t="str">
            <v>PHN2018</v>
          </cell>
          <cell r="F3446" t="str">
            <v>AASC</v>
          </cell>
        </row>
        <row r="3447">
          <cell r="E3447" t="str">
            <v>PHP2018</v>
          </cell>
          <cell r="F3447" t="str">
            <v>EY</v>
          </cell>
        </row>
        <row r="3448">
          <cell r="E3448" t="str">
            <v>PHP2018</v>
          </cell>
          <cell r="F3448" t="str">
            <v>EY</v>
          </cell>
        </row>
        <row r="3449">
          <cell r="E3449" t="str">
            <v>PHP2017</v>
          </cell>
          <cell r="F3449" t="str">
            <v>KPMG</v>
          </cell>
        </row>
        <row r="3450">
          <cell r="E3450" t="str">
            <v>PHP2016</v>
          </cell>
          <cell r="F3450" t="str">
            <v>KPMG</v>
          </cell>
        </row>
        <row r="3451">
          <cell r="E3451" t="str">
            <v>PHP2015</v>
          </cell>
          <cell r="F3451" t="str">
            <v>AVA</v>
          </cell>
        </row>
        <row r="3452">
          <cell r="E3452" t="str">
            <v>PHP2014</v>
          </cell>
          <cell r="F3452" t="str">
            <v>AVA</v>
          </cell>
        </row>
        <row r="3453">
          <cell r="E3453" t="str">
            <v>PHP2013</v>
          </cell>
          <cell r="F3453" t="str">
            <v/>
          </cell>
        </row>
        <row r="3454">
          <cell r="E3454" t="str">
            <v>PHR2018</v>
          </cell>
          <cell r="F3454" t="str">
            <v>AASC</v>
          </cell>
        </row>
        <row r="3455">
          <cell r="E3455" t="str">
            <v>PHR2018</v>
          </cell>
          <cell r="F3455" t="str">
            <v>AASC</v>
          </cell>
        </row>
        <row r="3456">
          <cell r="E3456" t="str">
            <v>PHR2017</v>
          </cell>
          <cell r="F3456" t="str">
            <v>AASC</v>
          </cell>
        </row>
        <row r="3457">
          <cell r="E3457" t="str">
            <v>PHR2016</v>
          </cell>
          <cell r="F3457" t="str">
            <v>AASC</v>
          </cell>
        </row>
        <row r="3458">
          <cell r="E3458" t="str">
            <v>PHR2015</v>
          </cell>
          <cell r="F3458" t="str">
            <v>AVA</v>
          </cell>
        </row>
        <row r="3459">
          <cell r="E3459" t="str">
            <v>PHR2014</v>
          </cell>
          <cell r="F3459" t="str">
            <v>AVA</v>
          </cell>
        </row>
        <row r="3460">
          <cell r="E3460" t="str">
            <v>PHR2013</v>
          </cell>
          <cell r="F3460" t="str">
            <v>AASC</v>
          </cell>
        </row>
        <row r="3461">
          <cell r="E3461" t="str">
            <v>PHS2018</v>
          </cell>
          <cell r="F3461" t="str">
            <v>KPMG</v>
          </cell>
        </row>
        <row r="3462">
          <cell r="E3462" t="str">
            <v>PhuHuuPort2018</v>
          </cell>
          <cell r="F3462" t="str">
            <v>A&amp;C</v>
          </cell>
        </row>
        <row r="3463">
          <cell r="E3463" t="str">
            <v>PIA2018</v>
          </cell>
          <cell r="F3463" t="str">
            <v>AnViet</v>
          </cell>
        </row>
        <row r="3464">
          <cell r="E3464" t="str">
            <v>PIC2018</v>
          </cell>
          <cell r="F3464" t="str">
            <v>AAC</v>
          </cell>
        </row>
        <row r="3465">
          <cell r="E3465" t="str">
            <v>PIC2017</v>
          </cell>
          <cell r="F3465" t="str">
            <v>RSM</v>
          </cell>
        </row>
        <row r="3466">
          <cell r="E3466" t="str">
            <v>PIC2016</v>
          </cell>
          <cell r="F3466" t="str">
            <v>RSM</v>
          </cell>
        </row>
        <row r="3467">
          <cell r="E3467" t="str">
            <v>PIC2015</v>
          </cell>
          <cell r="F3467" t="str">
            <v>AAC</v>
          </cell>
        </row>
        <row r="3468">
          <cell r="E3468" t="str">
            <v>PIC2014</v>
          </cell>
          <cell r="F3468" t="str">
            <v>AAC</v>
          </cell>
        </row>
        <row r="3469">
          <cell r="E3469" t="str">
            <v>PIC2013</v>
          </cell>
          <cell r="F3469" t="str">
            <v>AAC</v>
          </cell>
        </row>
        <row r="3470">
          <cell r="E3470" t="str">
            <v>PIS2018</v>
          </cell>
          <cell r="F3470" t="str">
            <v>Deloitte</v>
          </cell>
        </row>
        <row r="3471">
          <cell r="E3471" t="str">
            <v>PIS2018</v>
          </cell>
          <cell r="F3471" t="str">
            <v>Deloitte</v>
          </cell>
        </row>
        <row r="3472">
          <cell r="E3472" t="str">
            <v>PIT2018</v>
          </cell>
          <cell r="F3472" t="str">
            <v>AASCN</v>
          </cell>
        </row>
        <row r="3473">
          <cell r="E3473" t="str">
            <v>PIT2018</v>
          </cell>
          <cell r="F3473" t="str">
            <v>AASCN</v>
          </cell>
        </row>
        <row r="3474">
          <cell r="E3474" t="str">
            <v>PIT2017</v>
          </cell>
          <cell r="F3474" t="str">
            <v>Deloitte</v>
          </cell>
        </row>
        <row r="3475">
          <cell r="E3475" t="str">
            <v>PIT2016</v>
          </cell>
          <cell r="F3475" t="str">
            <v>Deloitte</v>
          </cell>
        </row>
        <row r="3476">
          <cell r="E3476" t="str">
            <v>PIT2015</v>
          </cell>
          <cell r="F3476" t="str">
            <v>Deloitte</v>
          </cell>
        </row>
        <row r="3477">
          <cell r="E3477" t="str">
            <v>PIT2014</v>
          </cell>
          <cell r="F3477" t="str">
            <v>Deloitte</v>
          </cell>
        </row>
        <row r="3478">
          <cell r="E3478" t="str">
            <v>PIT2013</v>
          </cell>
          <cell r="F3478" t="str">
            <v>Deloitte</v>
          </cell>
        </row>
        <row r="3479">
          <cell r="E3479" t="str">
            <v>PIV2017</v>
          </cell>
          <cell r="F3479" t="str">
            <v/>
          </cell>
        </row>
        <row r="3480">
          <cell r="E3480" t="str">
            <v>PIV2016</v>
          </cell>
          <cell r="F3480" t="str">
            <v>A&amp;C</v>
          </cell>
        </row>
        <row r="3481">
          <cell r="E3481" t="str">
            <v>PIV2015</v>
          </cell>
          <cell r="F3481" t="str">
            <v>AnViet</v>
          </cell>
        </row>
        <row r="3482">
          <cell r="E3482" t="str">
            <v>PIV2014</v>
          </cell>
          <cell r="F3482" t="str">
            <v>VietAnh</v>
          </cell>
        </row>
        <row r="3483">
          <cell r="E3483" t="str">
            <v>PIV2013</v>
          </cell>
          <cell r="F3483" t="str">
            <v>TDK</v>
          </cell>
        </row>
        <row r="3484">
          <cell r="E3484" t="str">
            <v>PJC2018</v>
          </cell>
          <cell r="F3484" t="str">
            <v>CPA VIETNAM</v>
          </cell>
        </row>
        <row r="3485">
          <cell r="E3485" t="str">
            <v>PJC2017</v>
          </cell>
          <cell r="F3485" t="str">
            <v>CPA VIETNAM</v>
          </cell>
        </row>
        <row r="3486">
          <cell r="E3486" t="str">
            <v>PJC2016</v>
          </cell>
          <cell r="F3486" t="str">
            <v>CPA VIETNAM</v>
          </cell>
        </row>
        <row r="3487">
          <cell r="E3487" t="str">
            <v>PJC2015</v>
          </cell>
          <cell r="F3487" t="str">
            <v>CPA VIETNAM</v>
          </cell>
        </row>
        <row r="3488">
          <cell r="E3488" t="str">
            <v>PJC2014</v>
          </cell>
          <cell r="F3488" t="str">
            <v>CPA VIETNAM</v>
          </cell>
        </row>
        <row r="3489">
          <cell r="E3489" t="str">
            <v>PJC2013</v>
          </cell>
          <cell r="F3489" t="str">
            <v>CPA VIETNAM</v>
          </cell>
        </row>
        <row r="3490">
          <cell r="E3490" t="str">
            <v>PJS2018</v>
          </cell>
          <cell r="F3490" t="str">
            <v>Vietvalues</v>
          </cell>
        </row>
        <row r="3491">
          <cell r="E3491" t="str">
            <v>PJT2018</v>
          </cell>
          <cell r="F3491" t="str">
            <v>AASCN</v>
          </cell>
        </row>
        <row r="3492">
          <cell r="E3492" t="str">
            <v>PJT2018</v>
          </cell>
          <cell r="F3492" t="str">
            <v>AASCN</v>
          </cell>
        </row>
        <row r="3493">
          <cell r="E3493" t="str">
            <v>PJT2017</v>
          </cell>
          <cell r="F3493" t="str">
            <v>AASCN</v>
          </cell>
        </row>
        <row r="3494">
          <cell r="E3494" t="str">
            <v>PJT2016</v>
          </cell>
          <cell r="F3494" t="str">
            <v>AASCN</v>
          </cell>
        </row>
        <row r="3495">
          <cell r="E3495" t="str">
            <v>PJT2015</v>
          </cell>
          <cell r="F3495" t="str">
            <v>AASCN</v>
          </cell>
        </row>
        <row r="3496">
          <cell r="E3496" t="str">
            <v>PJT2014</v>
          </cell>
          <cell r="F3496" t="str">
            <v>AASCN</v>
          </cell>
        </row>
        <row r="3497">
          <cell r="E3497" t="str">
            <v>PJT2013</v>
          </cell>
          <cell r="F3497" t="str">
            <v>AASCN</v>
          </cell>
        </row>
        <row r="3498">
          <cell r="E3498" t="str">
            <v>PKR2018</v>
          </cell>
          <cell r="F3498" t="str">
            <v>AASCN</v>
          </cell>
        </row>
        <row r="3499">
          <cell r="E3499" t="str">
            <v>PLA2018</v>
          </cell>
          <cell r="F3499" t="str">
            <v>CPA VIETNAM</v>
          </cell>
        </row>
        <row r="3500">
          <cell r="E3500" t="str">
            <v>PLA2018</v>
          </cell>
          <cell r="F3500" t="str">
            <v>CPA VIETNAM</v>
          </cell>
        </row>
        <row r="3501">
          <cell r="E3501" t="str">
            <v>PLC2018</v>
          </cell>
          <cell r="F3501" t="str">
            <v>KPMG</v>
          </cell>
        </row>
        <row r="3502">
          <cell r="E3502" t="str">
            <v>PLC2018</v>
          </cell>
          <cell r="F3502" t="str">
            <v>KPMG</v>
          </cell>
        </row>
        <row r="3503">
          <cell r="E3503" t="str">
            <v>PLC2017</v>
          </cell>
          <cell r="F3503" t="str">
            <v>KPMG</v>
          </cell>
        </row>
        <row r="3504">
          <cell r="E3504" t="str">
            <v>PLC2016</v>
          </cell>
          <cell r="F3504" t="str">
            <v>KPMG</v>
          </cell>
        </row>
        <row r="3505">
          <cell r="E3505" t="str">
            <v>PLC2015</v>
          </cell>
          <cell r="F3505" t="str">
            <v>Deloitte</v>
          </cell>
        </row>
        <row r="3506">
          <cell r="E3506" t="str">
            <v>PLC2014</v>
          </cell>
          <cell r="F3506" t="str">
            <v>Deloitte</v>
          </cell>
        </row>
        <row r="3507">
          <cell r="E3507" t="str">
            <v>PLC2013</v>
          </cell>
          <cell r="F3507" t="str">
            <v>Deloitte</v>
          </cell>
        </row>
        <row r="3508">
          <cell r="E3508" t="str">
            <v>PLP2018</v>
          </cell>
          <cell r="F3508" t="str">
            <v>AASC</v>
          </cell>
        </row>
        <row r="3509">
          <cell r="E3509" t="str">
            <v>PLP2017</v>
          </cell>
          <cell r="F3509" t="str">
            <v>Grant Thornton</v>
          </cell>
        </row>
        <row r="3510">
          <cell r="E3510" t="str">
            <v>PLP2016</v>
          </cell>
          <cell r="F3510" t="str">
            <v>Grant Thornton</v>
          </cell>
        </row>
        <row r="3511">
          <cell r="E3511" t="str">
            <v>PLP2015</v>
          </cell>
          <cell r="F3511" t="str">
            <v>Grant Thornton</v>
          </cell>
        </row>
        <row r="3512">
          <cell r="E3512" t="str">
            <v>PLP2014</v>
          </cell>
          <cell r="F3512" t="str">
            <v/>
          </cell>
        </row>
        <row r="3513">
          <cell r="E3513" t="str">
            <v>PLP2013</v>
          </cell>
          <cell r="F3513" t="str">
            <v/>
          </cell>
        </row>
        <row r="3514">
          <cell r="E3514" t="str">
            <v>PLX2018</v>
          </cell>
          <cell r="F3514" t="str">
            <v>KPMG</v>
          </cell>
        </row>
        <row r="3515">
          <cell r="E3515" t="str">
            <v>PLX2018</v>
          </cell>
          <cell r="F3515" t="str">
            <v>KPMG</v>
          </cell>
        </row>
        <row r="3516">
          <cell r="E3516" t="str">
            <v>PLX2017</v>
          </cell>
          <cell r="F3516" t="str">
            <v>KPMG</v>
          </cell>
        </row>
        <row r="3517">
          <cell r="E3517" t="str">
            <v>PLX2016</v>
          </cell>
          <cell r="F3517" t="str">
            <v>KPMG</v>
          </cell>
        </row>
        <row r="3518">
          <cell r="E3518" t="str">
            <v>PLX2015</v>
          </cell>
          <cell r="F3518" t="str">
            <v>KPMG</v>
          </cell>
        </row>
        <row r="3519">
          <cell r="E3519" t="str">
            <v>PLX2014</v>
          </cell>
          <cell r="F3519" t="str">
            <v>Deloitte</v>
          </cell>
        </row>
        <row r="3520">
          <cell r="E3520" t="str">
            <v>PLX2013</v>
          </cell>
          <cell r="F3520" t="str">
            <v>Deloitte</v>
          </cell>
        </row>
        <row r="3521">
          <cell r="E3521" t="str">
            <v>PMB2018</v>
          </cell>
          <cell r="F3521" t="str">
            <v>Deloitte</v>
          </cell>
        </row>
        <row r="3522">
          <cell r="E3522" t="str">
            <v>PMB2017</v>
          </cell>
          <cell r="F3522" t="str">
            <v>Deloitte</v>
          </cell>
        </row>
        <row r="3523">
          <cell r="E3523" t="str">
            <v>PMB2016</v>
          </cell>
          <cell r="F3523" t="str">
            <v>Deloitte</v>
          </cell>
        </row>
        <row r="3524">
          <cell r="E3524" t="str">
            <v>PMB2015</v>
          </cell>
          <cell r="F3524" t="str">
            <v>Deloitte</v>
          </cell>
        </row>
        <row r="3525">
          <cell r="E3525" t="str">
            <v>PMB2014</v>
          </cell>
          <cell r="F3525" t="str">
            <v>Deloitte</v>
          </cell>
        </row>
        <row r="3526">
          <cell r="E3526" t="str">
            <v>PMB2013</v>
          </cell>
          <cell r="F3526" t="str">
            <v>Deloitte</v>
          </cell>
        </row>
        <row r="3527">
          <cell r="E3527" t="str">
            <v>PMC2018</v>
          </cell>
          <cell r="F3527" t="str">
            <v>Vietvalues</v>
          </cell>
        </row>
        <row r="3528">
          <cell r="E3528" t="str">
            <v>PMC2017</v>
          </cell>
          <cell r="F3528" t="str">
            <v>Vietvalues</v>
          </cell>
        </row>
        <row r="3529">
          <cell r="E3529" t="str">
            <v>PMC2016</v>
          </cell>
          <cell r="F3529" t="str">
            <v>Vietvalues</v>
          </cell>
        </row>
        <row r="3530">
          <cell r="E3530" t="str">
            <v>PMC2015</v>
          </cell>
          <cell r="F3530" t="str">
            <v>Vietvalues</v>
          </cell>
        </row>
        <row r="3531">
          <cell r="E3531" t="str">
            <v>PMC2014</v>
          </cell>
          <cell r="F3531" t="str">
            <v>Vietvalues</v>
          </cell>
        </row>
        <row r="3532">
          <cell r="E3532" t="str">
            <v>PMC2013</v>
          </cell>
          <cell r="F3532" t="str">
            <v>Vietvalues</v>
          </cell>
        </row>
        <row r="3533">
          <cell r="E3533" t="str">
            <v>PME2018</v>
          </cell>
          <cell r="F3533" t="str">
            <v>PWC</v>
          </cell>
        </row>
        <row r="3534">
          <cell r="E3534" t="str">
            <v>PME2017</v>
          </cell>
          <cell r="F3534" t="str">
            <v>PWC</v>
          </cell>
        </row>
        <row r="3535">
          <cell r="E3535" t="str">
            <v>PME2016</v>
          </cell>
          <cell r="F3535" t="str">
            <v>PWC</v>
          </cell>
        </row>
        <row r="3536">
          <cell r="E3536" t="str">
            <v>PME2015</v>
          </cell>
          <cell r="F3536" t="str">
            <v>PWC</v>
          </cell>
        </row>
        <row r="3537">
          <cell r="E3537" t="str">
            <v>PME2014</v>
          </cell>
          <cell r="F3537" t="str">
            <v>PWC</v>
          </cell>
        </row>
        <row r="3538">
          <cell r="E3538" t="str">
            <v>PME2013</v>
          </cell>
          <cell r="F3538" t="str">
            <v>PWC</v>
          </cell>
        </row>
        <row r="3539">
          <cell r="E3539" t="str">
            <v>PMG2018</v>
          </cell>
          <cell r="F3539" t="str">
            <v>PKF</v>
          </cell>
        </row>
        <row r="3540">
          <cell r="E3540" t="str">
            <v>PMG2018</v>
          </cell>
          <cell r="F3540" t="str">
            <v>PKF</v>
          </cell>
        </row>
        <row r="3541">
          <cell r="E3541" t="str">
            <v>PMG2017</v>
          </cell>
          <cell r="F3541" t="str">
            <v>PKF</v>
          </cell>
        </row>
        <row r="3542">
          <cell r="E3542" t="str">
            <v>PMG2016</v>
          </cell>
          <cell r="F3542" t="str">
            <v>VACO</v>
          </cell>
        </row>
        <row r="3543">
          <cell r="E3543" t="str">
            <v>PMG2015</v>
          </cell>
          <cell r="F3543" t="str">
            <v>VACO</v>
          </cell>
        </row>
        <row r="3544">
          <cell r="E3544" t="str">
            <v>PMG2014</v>
          </cell>
          <cell r="F3544" t="str">
            <v/>
          </cell>
        </row>
        <row r="3545">
          <cell r="E3545" t="str">
            <v>PMG2013</v>
          </cell>
          <cell r="F3545" t="str">
            <v/>
          </cell>
        </row>
        <row r="3546">
          <cell r="E3546" t="str">
            <v>PMJ2018</v>
          </cell>
          <cell r="F3546" t="str">
            <v>VACO</v>
          </cell>
        </row>
        <row r="3547">
          <cell r="E3547" t="str">
            <v>PMP2018</v>
          </cell>
          <cell r="F3547" t="str">
            <v>Deloitte</v>
          </cell>
        </row>
        <row r="3548">
          <cell r="E3548" t="str">
            <v>PMP2017</v>
          </cell>
          <cell r="F3548" t="str">
            <v>Deloitte</v>
          </cell>
        </row>
        <row r="3549">
          <cell r="E3549" t="str">
            <v>PMP2016</v>
          </cell>
          <cell r="F3549" t="str">
            <v>Deloitte</v>
          </cell>
        </row>
        <row r="3550">
          <cell r="E3550" t="str">
            <v>PMP2015</v>
          </cell>
          <cell r="F3550" t="str">
            <v>Deloitte</v>
          </cell>
        </row>
        <row r="3551">
          <cell r="E3551" t="str">
            <v>PMP2014</v>
          </cell>
          <cell r="F3551" t="str">
            <v>Deloitte</v>
          </cell>
        </row>
        <row r="3552">
          <cell r="E3552" t="str">
            <v>PMP2013</v>
          </cell>
          <cell r="F3552" t="str">
            <v/>
          </cell>
        </row>
        <row r="3553">
          <cell r="E3553" t="str">
            <v>PMS2018</v>
          </cell>
          <cell r="F3553" t="str">
            <v>AASC</v>
          </cell>
        </row>
        <row r="3554">
          <cell r="E3554" t="str">
            <v>PMS2018</v>
          </cell>
          <cell r="F3554" t="str">
            <v>AASC</v>
          </cell>
        </row>
        <row r="3555">
          <cell r="E3555" t="str">
            <v>PMS2017</v>
          </cell>
          <cell r="F3555" t="str">
            <v>AASC</v>
          </cell>
        </row>
        <row r="3556">
          <cell r="E3556" t="str">
            <v>PMS2016</v>
          </cell>
          <cell r="F3556" t="str">
            <v>AASC</v>
          </cell>
        </row>
        <row r="3557">
          <cell r="E3557" t="str">
            <v>PMS2015</v>
          </cell>
          <cell r="F3557" t="str">
            <v>AASC</v>
          </cell>
        </row>
        <row r="3558">
          <cell r="E3558" t="str">
            <v>PMS2014</v>
          </cell>
          <cell r="F3558" t="str">
            <v>AASC</v>
          </cell>
        </row>
        <row r="3559">
          <cell r="E3559" t="str">
            <v>PMS2013</v>
          </cell>
          <cell r="F3559" t="str">
            <v>AASC</v>
          </cell>
        </row>
        <row r="3560">
          <cell r="E3560" t="str">
            <v>PMT2018</v>
          </cell>
          <cell r="F3560" t="str">
            <v>AAC</v>
          </cell>
        </row>
        <row r="3561">
          <cell r="E3561" t="str">
            <v>PNC2018</v>
          </cell>
          <cell r="F3561" t="str">
            <v>A&amp;C</v>
          </cell>
        </row>
        <row r="3562">
          <cell r="E3562" t="str">
            <v>PNC2018</v>
          </cell>
          <cell r="F3562" t="str">
            <v>A&amp;C</v>
          </cell>
        </row>
        <row r="3563">
          <cell r="E3563" t="str">
            <v>PNC2017</v>
          </cell>
          <cell r="F3563" t="str">
            <v>A&amp;C</v>
          </cell>
        </row>
        <row r="3564">
          <cell r="E3564" t="str">
            <v>PNC2016</v>
          </cell>
          <cell r="F3564" t="str">
            <v>A&amp;C</v>
          </cell>
        </row>
        <row r="3565">
          <cell r="E3565" t="str">
            <v>PNC2015</v>
          </cell>
          <cell r="F3565" t="str">
            <v>A&amp;C</v>
          </cell>
        </row>
        <row r="3566">
          <cell r="E3566" t="str">
            <v>PNC2014</v>
          </cell>
          <cell r="F3566" t="str">
            <v>DTL</v>
          </cell>
        </row>
        <row r="3567">
          <cell r="E3567" t="str">
            <v>PNC2013</v>
          </cell>
          <cell r="F3567" t="str">
            <v>DTL</v>
          </cell>
        </row>
        <row r="3568">
          <cell r="E3568" t="str">
            <v>PND2018</v>
          </cell>
          <cell r="F3568" t="str">
            <v>AnViet</v>
          </cell>
        </row>
        <row r="3569">
          <cell r="E3569" t="str">
            <v>PNG2018</v>
          </cell>
          <cell r="F3569" t="str">
            <v>RSM</v>
          </cell>
        </row>
        <row r="3570">
          <cell r="E3570" t="str">
            <v>PNG2018</v>
          </cell>
          <cell r="F3570" t="str">
            <v>RSM</v>
          </cell>
        </row>
        <row r="3571">
          <cell r="E3571" t="str">
            <v>PNJ2018</v>
          </cell>
          <cell r="F3571" t="str">
            <v>PWC</v>
          </cell>
        </row>
        <row r="3572">
          <cell r="E3572" t="str">
            <v>PNJ2018</v>
          </cell>
          <cell r="F3572" t="str">
            <v>PWC</v>
          </cell>
        </row>
        <row r="3573">
          <cell r="E3573" t="str">
            <v>PNJ2017</v>
          </cell>
          <cell r="F3573" t="str">
            <v>Deloitte</v>
          </cell>
        </row>
        <row r="3574">
          <cell r="E3574" t="str">
            <v>PNJ2016</v>
          </cell>
          <cell r="F3574" t="str">
            <v>Deloitte</v>
          </cell>
        </row>
        <row r="3575">
          <cell r="E3575" t="str">
            <v>PNJ2015</v>
          </cell>
          <cell r="F3575" t="str">
            <v>Deloitte</v>
          </cell>
        </row>
        <row r="3576">
          <cell r="E3576" t="str">
            <v>PNJ2014</v>
          </cell>
          <cell r="F3576" t="str">
            <v>EY</v>
          </cell>
        </row>
        <row r="3577">
          <cell r="E3577" t="str">
            <v>PNJ2013</v>
          </cell>
          <cell r="F3577" t="str">
            <v>EY</v>
          </cell>
        </row>
        <row r="3578">
          <cell r="E3578" t="str">
            <v>PNS2018</v>
          </cell>
          <cell r="F3578" t="str">
            <v>EY</v>
          </cell>
        </row>
        <row r="3579">
          <cell r="E3579" t="str">
            <v>PNT2018</v>
          </cell>
          <cell r="F3579" t="str">
            <v>AASCS</v>
          </cell>
        </row>
        <row r="3580">
          <cell r="E3580" t="str">
            <v>POB2018</v>
          </cell>
          <cell r="F3580" t="str">
            <v>AnViet</v>
          </cell>
        </row>
        <row r="3581">
          <cell r="E3581" t="str">
            <v>POM2018</v>
          </cell>
          <cell r="F3581" t="str">
            <v>RSM</v>
          </cell>
        </row>
        <row r="3582">
          <cell r="E3582" t="str">
            <v>POM2018</v>
          </cell>
          <cell r="F3582" t="str">
            <v>RSM</v>
          </cell>
        </row>
        <row r="3583">
          <cell r="E3583" t="str">
            <v>POM2017</v>
          </cell>
          <cell r="F3583" t="str">
            <v>RSM</v>
          </cell>
        </row>
        <row r="3584">
          <cell r="E3584" t="str">
            <v>POM2016</v>
          </cell>
          <cell r="F3584" t="str">
            <v>EY</v>
          </cell>
        </row>
        <row r="3585">
          <cell r="E3585" t="str">
            <v>POM2015</v>
          </cell>
          <cell r="F3585" t="str">
            <v>EY</v>
          </cell>
        </row>
        <row r="3586">
          <cell r="E3586" t="str">
            <v>POM2014</v>
          </cell>
          <cell r="F3586" t="str">
            <v>EY</v>
          </cell>
        </row>
        <row r="3587">
          <cell r="E3587" t="str">
            <v>POM2013</v>
          </cell>
          <cell r="F3587" t="str">
            <v>AFC</v>
          </cell>
        </row>
        <row r="3588">
          <cell r="E3588" t="str">
            <v>POS2018</v>
          </cell>
          <cell r="F3588" t="str">
            <v>Deloitte</v>
          </cell>
        </row>
        <row r="3589">
          <cell r="E3589" t="str">
            <v>POT2018</v>
          </cell>
          <cell r="F3589" t="str">
            <v>AASC</v>
          </cell>
        </row>
        <row r="3590">
          <cell r="E3590" t="str">
            <v>POT2018</v>
          </cell>
          <cell r="F3590" t="str">
            <v>AASC</v>
          </cell>
        </row>
        <row r="3591">
          <cell r="E3591" t="str">
            <v>POT2017</v>
          </cell>
          <cell r="F3591" t="str">
            <v>AASC</v>
          </cell>
        </row>
        <row r="3592">
          <cell r="E3592" t="str">
            <v>POT2016</v>
          </cell>
          <cell r="F3592" t="str">
            <v>AASC</v>
          </cell>
        </row>
        <row r="3593">
          <cell r="E3593" t="str">
            <v>POT2015</v>
          </cell>
          <cell r="F3593" t="str">
            <v>AASC</v>
          </cell>
        </row>
        <row r="3594">
          <cell r="E3594" t="str">
            <v>POT2014</v>
          </cell>
          <cell r="F3594" t="str">
            <v>AASC</v>
          </cell>
        </row>
        <row r="3595">
          <cell r="E3595" t="str">
            <v>POT2013</v>
          </cell>
          <cell r="F3595" t="str">
            <v>AASC</v>
          </cell>
        </row>
        <row r="3596">
          <cell r="E3596" t="str">
            <v>POV2018</v>
          </cell>
          <cell r="F3596" t="str">
            <v>AnViet</v>
          </cell>
        </row>
        <row r="3597">
          <cell r="E3597" t="str">
            <v>POW2018</v>
          </cell>
          <cell r="F3597" t="str">
            <v>Deloitte</v>
          </cell>
        </row>
        <row r="3598">
          <cell r="E3598" t="str">
            <v>POW2017</v>
          </cell>
          <cell r="F3598" t="str">
            <v>Deloitte</v>
          </cell>
        </row>
        <row r="3599">
          <cell r="E3599" t="str">
            <v>POW2016</v>
          </cell>
          <cell r="F3599" t="str">
            <v>Deloitte</v>
          </cell>
        </row>
        <row r="3600">
          <cell r="E3600" t="str">
            <v>POW2015</v>
          </cell>
          <cell r="F3600" t="str">
            <v>Deloitte</v>
          </cell>
        </row>
        <row r="3601">
          <cell r="E3601" t="str">
            <v>PPC2018</v>
          </cell>
          <cell r="F3601" t="str">
            <v>KPMG</v>
          </cell>
        </row>
        <row r="3602">
          <cell r="E3602" t="str">
            <v>PPC2017</v>
          </cell>
          <cell r="F3602" t="str">
            <v>KPMG</v>
          </cell>
        </row>
        <row r="3603">
          <cell r="E3603" t="str">
            <v>PPC2016</v>
          </cell>
          <cell r="F3603" t="str">
            <v>KPMG</v>
          </cell>
        </row>
        <row r="3604">
          <cell r="E3604" t="str">
            <v>PPC2015</v>
          </cell>
          <cell r="F3604" t="str">
            <v>Deloitte</v>
          </cell>
        </row>
        <row r="3605">
          <cell r="E3605" t="str">
            <v>PPC2014</v>
          </cell>
          <cell r="F3605" t="str">
            <v>Deloitte</v>
          </cell>
        </row>
        <row r="3606">
          <cell r="E3606" t="str">
            <v>PPC2013</v>
          </cell>
          <cell r="F3606" t="str">
            <v>Deloitte</v>
          </cell>
        </row>
        <row r="3607">
          <cell r="E3607" t="str">
            <v>PPE2018</v>
          </cell>
          <cell r="F3607" t="str">
            <v>VACO</v>
          </cell>
        </row>
        <row r="3608">
          <cell r="E3608" t="str">
            <v>PPE2017</v>
          </cell>
          <cell r="F3608" t="str">
            <v>Grant Thornton</v>
          </cell>
        </row>
        <row r="3609">
          <cell r="E3609" t="str">
            <v>PPE2016</v>
          </cell>
          <cell r="F3609" t="str">
            <v>AnViet</v>
          </cell>
        </row>
        <row r="3610">
          <cell r="E3610" t="str">
            <v>PPE2015</v>
          </cell>
          <cell r="F3610" t="str">
            <v>Grant Thornton</v>
          </cell>
        </row>
        <row r="3611">
          <cell r="E3611" t="str">
            <v>PPE2014</v>
          </cell>
          <cell r="F3611" t="str">
            <v>VACO</v>
          </cell>
        </row>
        <row r="3612">
          <cell r="E3612" t="str">
            <v>PPE2013</v>
          </cell>
          <cell r="F3612" t="str">
            <v>VACO</v>
          </cell>
        </row>
        <row r="3613">
          <cell r="E3613" t="str">
            <v>PPH2018</v>
          </cell>
          <cell r="F3613" t="str">
            <v>A&amp;C</v>
          </cell>
        </row>
        <row r="3614">
          <cell r="E3614" t="str">
            <v>PPH2018</v>
          </cell>
          <cell r="F3614" t="str">
            <v>A&amp;C</v>
          </cell>
        </row>
        <row r="3615">
          <cell r="E3615" t="str">
            <v>PPI2018</v>
          </cell>
          <cell r="F3615" t="str">
            <v>AISC</v>
          </cell>
        </row>
        <row r="3616">
          <cell r="E3616" t="str">
            <v>PPI2018</v>
          </cell>
          <cell r="F3616" t="str">
            <v>AISC</v>
          </cell>
        </row>
        <row r="3617">
          <cell r="E3617" t="str">
            <v>PPI2017</v>
          </cell>
          <cell r="F3617" t="str">
            <v>AISC</v>
          </cell>
        </row>
        <row r="3618">
          <cell r="E3618" t="str">
            <v>PPI2016</v>
          </cell>
          <cell r="F3618" t="str">
            <v>AISC</v>
          </cell>
        </row>
        <row r="3619">
          <cell r="E3619" t="str">
            <v>PPI2015</v>
          </cell>
          <cell r="F3619" t="str">
            <v>CPA VIETNAM</v>
          </cell>
        </row>
        <row r="3620">
          <cell r="E3620" t="str">
            <v>PPI2014</v>
          </cell>
          <cell r="F3620" t="str">
            <v>CPA HANOI</v>
          </cell>
        </row>
        <row r="3621">
          <cell r="E3621" t="str">
            <v>PPI2013</v>
          </cell>
          <cell r="F3621" t="str">
            <v>AASCN</v>
          </cell>
        </row>
        <row r="3622">
          <cell r="E3622" t="str">
            <v>PPP2018</v>
          </cell>
          <cell r="F3622" t="str">
            <v>AFC</v>
          </cell>
        </row>
        <row r="3623">
          <cell r="E3623" t="str">
            <v>PPP2018</v>
          </cell>
          <cell r="F3623" t="str">
            <v>AFC</v>
          </cell>
        </row>
        <row r="3624">
          <cell r="E3624" t="str">
            <v>PPP2017</v>
          </cell>
          <cell r="F3624" t="str">
            <v>AFC</v>
          </cell>
        </row>
        <row r="3625">
          <cell r="E3625" t="str">
            <v>PPP2016</v>
          </cell>
          <cell r="F3625" t="str">
            <v>PKF</v>
          </cell>
        </row>
        <row r="3626">
          <cell r="E3626" t="str">
            <v>PPP2015</v>
          </cell>
          <cell r="F3626" t="str">
            <v>AFC</v>
          </cell>
        </row>
        <row r="3627">
          <cell r="E3627" t="str">
            <v>PPP2014</v>
          </cell>
          <cell r="F3627" t="str">
            <v>AASCS</v>
          </cell>
        </row>
        <row r="3628">
          <cell r="E3628" t="str">
            <v>PPP2013</v>
          </cell>
          <cell r="F3628" t="str">
            <v>AASCS</v>
          </cell>
        </row>
        <row r="3629">
          <cell r="E3629" t="str">
            <v>PPS2018</v>
          </cell>
          <cell r="F3629" t="str">
            <v>Deloitte</v>
          </cell>
        </row>
        <row r="3630">
          <cell r="E3630" t="str">
            <v>PPS2017</v>
          </cell>
          <cell r="F3630" t="str">
            <v>Deloitte</v>
          </cell>
        </row>
        <row r="3631">
          <cell r="E3631" t="str">
            <v>PPS2016</v>
          </cell>
          <cell r="F3631" t="str">
            <v>Deloitte</v>
          </cell>
        </row>
        <row r="3632">
          <cell r="E3632" t="str">
            <v>PPS2015</v>
          </cell>
          <cell r="F3632" t="str">
            <v>Deloitte</v>
          </cell>
        </row>
        <row r="3633">
          <cell r="E3633" t="str">
            <v>PPS2014</v>
          </cell>
          <cell r="F3633" t="str">
            <v>Deloitte</v>
          </cell>
        </row>
        <row r="3634">
          <cell r="E3634" t="str">
            <v>PPS2013</v>
          </cell>
          <cell r="F3634" t="str">
            <v>Deloitte</v>
          </cell>
        </row>
        <row r="3635">
          <cell r="E3635" t="str">
            <v>PPY2018</v>
          </cell>
          <cell r="F3635" t="str">
            <v>A&amp;C</v>
          </cell>
        </row>
        <row r="3636">
          <cell r="E3636" t="str">
            <v>PPY2017</v>
          </cell>
          <cell r="F3636" t="str">
            <v>A&amp;C</v>
          </cell>
        </row>
        <row r="3637">
          <cell r="E3637" t="str">
            <v>PPY2016</v>
          </cell>
          <cell r="F3637" t="str">
            <v>AnViet</v>
          </cell>
        </row>
        <row r="3638">
          <cell r="E3638" t="str">
            <v>PPY2015</v>
          </cell>
          <cell r="F3638" t="str">
            <v>A&amp;C</v>
          </cell>
        </row>
        <row r="3639">
          <cell r="E3639" t="str">
            <v>PPY2014</v>
          </cell>
          <cell r="F3639" t="str">
            <v>Deloitte</v>
          </cell>
        </row>
        <row r="3640">
          <cell r="E3640" t="str">
            <v>PPY2013</v>
          </cell>
          <cell r="F3640" t="str">
            <v>Deloitte</v>
          </cell>
        </row>
        <row r="3641">
          <cell r="E3641" t="str">
            <v>PRC2018</v>
          </cell>
          <cell r="F3641" t="str">
            <v>AAC</v>
          </cell>
        </row>
        <row r="3642">
          <cell r="E3642" t="str">
            <v>PRC2017</v>
          </cell>
          <cell r="F3642" t="str">
            <v>AAC</v>
          </cell>
        </row>
        <row r="3643">
          <cell r="E3643" t="str">
            <v>PRC2016</v>
          </cell>
          <cell r="F3643" t="str">
            <v>AAC</v>
          </cell>
        </row>
        <row r="3644">
          <cell r="E3644" t="str">
            <v>PRC2015</v>
          </cell>
          <cell r="F3644" t="str">
            <v>AAC</v>
          </cell>
        </row>
        <row r="3645">
          <cell r="E3645" t="str">
            <v>PRC2014</v>
          </cell>
          <cell r="F3645" t="str">
            <v>AAC</v>
          </cell>
        </row>
        <row r="3646">
          <cell r="E3646" t="str">
            <v>PRC2013</v>
          </cell>
          <cell r="F3646" t="str">
            <v>AAC</v>
          </cell>
        </row>
        <row r="3647">
          <cell r="E3647" t="str">
            <v>PRO2018</v>
          </cell>
          <cell r="F3647" t="str">
            <v>AISC</v>
          </cell>
        </row>
        <row r="3648">
          <cell r="E3648" t="str">
            <v>PRO2018</v>
          </cell>
          <cell r="F3648" t="str">
            <v>AISC</v>
          </cell>
        </row>
        <row r="3649">
          <cell r="E3649" t="str">
            <v>PSB2018</v>
          </cell>
          <cell r="F3649" t="str">
            <v>Deloitte</v>
          </cell>
        </row>
        <row r="3650">
          <cell r="E3650" t="str">
            <v>PSC2018</v>
          </cell>
          <cell r="F3650" t="str">
            <v>AASCS</v>
          </cell>
        </row>
        <row r="3651">
          <cell r="E3651" t="str">
            <v>PSC2017</v>
          </cell>
          <cell r="F3651" t="str">
            <v>AASCS</v>
          </cell>
        </row>
        <row r="3652">
          <cell r="E3652" t="str">
            <v>PSC2016</v>
          </cell>
          <cell r="F3652" t="str">
            <v>AASCS</v>
          </cell>
        </row>
        <row r="3653">
          <cell r="E3653" t="str">
            <v>PSC2015</v>
          </cell>
          <cell r="F3653" t="str">
            <v>AASCS</v>
          </cell>
        </row>
        <row r="3654">
          <cell r="E3654" t="str">
            <v>PSC2014</v>
          </cell>
          <cell r="F3654" t="str">
            <v>AASCS</v>
          </cell>
        </row>
        <row r="3655">
          <cell r="E3655" t="str">
            <v>PSC2013</v>
          </cell>
          <cell r="F3655" t="str">
            <v>AASCS</v>
          </cell>
        </row>
        <row r="3656">
          <cell r="E3656" t="str">
            <v>PSD2018</v>
          </cell>
          <cell r="F3656" t="str">
            <v>PWC</v>
          </cell>
        </row>
        <row r="3657">
          <cell r="E3657" t="str">
            <v>PSD2018</v>
          </cell>
          <cell r="F3657" t="str">
            <v>PWC</v>
          </cell>
        </row>
        <row r="3658">
          <cell r="E3658" t="str">
            <v>PSD2017</v>
          </cell>
          <cell r="F3658" t="str">
            <v>PWC</v>
          </cell>
        </row>
        <row r="3659">
          <cell r="E3659" t="str">
            <v>PSD2016</v>
          </cell>
          <cell r="F3659" t="str">
            <v>PWC</v>
          </cell>
        </row>
        <row r="3660">
          <cell r="E3660" t="str">
            <v>PSD2015</v>
          </cell>
          <cell r="F3660" t="str">
            <v>PWC</v>
          </cell>
        </row>
        <row r="3661">
          <cell r="E3661" t="str">
            <v>PSD2014</v>
          </cell>
          <cell r="F3661" t="str">
            <v>PWC</v>
          </cell>
        </row>
        <row r="3662">
          <cell r="E3662" t="str">
            <v>PSD2013</v>
          </cell>
          <cell r="F3662" t="str">
            <v>Deloitte</v>
          </cell>
        </row>
        <row r="3663">
          <cell r="E3663" t="str">
            <v>PSE2018</v>
          </cell>
          <cell r="F3663" t="str">
            <v>Deloitte</v>
          </cell>
        </row>
        <row r="3664">
          <cell r="E3664" t="str">
            <v>PSE2017</v>
          </cell>
          <cell r="F3664" t="str">
            <v>Deloitte</v>
          </cell>
        </row>
        <row r="3665">
          <cell r="E3665" t="str">
            <v>PSE2016</v>
          </cell>
          <cell r="F3665" t="str">
            <v>Deloitte</v>
          </cell>
        </row>
        <row r="3666">
          <cell r="E3666" t="str">
            <v>PSE2015</v>
          </cell>
          <cell r="F3666" t="str">
            <v>Deloitte</v>
          </cell>
        </row>
        <row r="3667">
          <cell r="E3667" t="str">
            <v>PSE2014</v>
          </cell>
          <cell r="F3667" t="str">
            <v>Deloitte</v>
          </cell>
        </row>
        <row r="3668">
          <cell r="E3668" t="str">
            <v>PSE2013</v>
          </cell>
          <cell r="F3668" t="str">
            <v>Deloitte</v>
          </cell>
        </row>
        <row r="3669">
          <cell r="E3669" t="str">
            <v>PSG2018</v>
          </cell>
          <cell r="F3669" t="str">
            <v>ASCO</v>
          </cell>
        </row>
        <row r="3670">
          <cell r="E3670" t="str">
            <v>PSG2018</v>
          </cell>
          <cell r="F3670" t="str">
            <v>ASCO</v>
          </cell>
        </row>
        <row r="3671">
          <cell r="E3671" t="str">
            <v>PSI2018</v>
          </cell>
          <cell r="F3671" t="str">
            <v>AASC</v>
          </cell>
        </row>
        <row r="3672">
          <cell r="E3672" t="str">
            <v>PSI2017</v>
          </cell>
          <cell r="F3672" t="str">
            <v>AASC</v>
          </cell>
        </row>
        <row r="3673">
          <cell r="E3673" t="str">
            <v>PSI2016</v>
          </cell>
          <cell r="F3673" t="str">
            <v>Deloitte</v>
          </cell>
        </row>
        <row r="3674">
          <cell r="E3674" t="str">
            <v>PSI2015</v>
          </cell>
          <cell r="F3674" t="str">
            <v>Deloitte</v>
          </cell>
        </row>
        <row r="3675">
          <cell r="E3675" t="str">
            <v>PSI2014</v>
          </cell>
          <cell r="F3675" t="str">
            <v>Deloitte</v>
          </cell>
        </row>
        <row r="3676">
          <cell r="E3676" t="str">
            <v>PSI2013</v>
          </cell>
          <cell r="F3676" t="str">
            <v>Deloitte</v>
          </cell>
        </row>
        <row r="3677">
          <cell r="E3677" t="str">
            <v>PSL2018</v>
          </cell>
          <cell r="F3677" t="str">
            <v>AASC</v>
          </cell>
        </row>
        <row r="3678">
          <cell r="E3678" t="str">
            <v>PSN2018</v>
          </cell>
          <cell r="F3678" t="str">
            <v>Deloitte</v>
          </cell>
        </row>
        <row r="3679">
          <cell r="E3679" t="str">
            <v>PSP2018</v>
          </cell>
          <cell r="F3679" t="str">
            <v>Deloitte</v>
          </cell>
        </row>
        <row r="3680">
          <cell r="E3680" t="str">
            <v>PSW2018</v>
          </cell>
          <cell r="F3680" t="str">
            <v>Deloitte</v>
          </cell>
        </row>
        <row r="3681">
          <cell r="E3681" t="str">
            <v>PSW2017</v>
          </cell>
          <cell r="F3681" t="str">
            <v>Deloitte</v>
          </cell>
        </row>
        <row r="3682">
          <cell r="E3682" t="str">
            <v>PSW2016</v>
          </cell>
          <cell r="F3682" t="str">
            <v>Deloitte</v>
          </cell>
        </row>
        <row r="3683">
          <cell r="E3683" t="str">
            <v>PSW2015</v>
          </cell>
          <cell r="F3683" t="str">
            <v>Deloitte</v>
          </cell>
        </row>
        <row r="3684">
          <cell r="E3684" t="str">
            <v>PSW2014</v>
          </cell>
          <cell r="F3684" t="str">
            <v>Deloitte</v>
          </cell>
        </row>
        <row r="3685">
          <cell r="E3685" t="str">
            <v>PSW2013</v>
          </cell>
          <cell r="F3685" t="str">
            <v>Deloitte</v>
          </cell>
        </row>
        <row r="3686">
          <cell r="E3686" t="str">
            <v>PTB2018</v>
          </cell>
          <cell r="F3686" t="str">
            <v>AASC</v>
          </cell>
        </row>
        <row r="3687">
          <cell r="E3687" t="str">
            <v>PTB2018</v>
          </cell>
          <cell r="F3687" t="str">
            <v>AASC</v>
          </cell>
        </row>
        <row r="3688">
          <cell r="E3688" t="str">
            <v>PTB2017</v>
          </cell>
          <cell r="F3688" t="str">
            <v>AASC</v>
          </cell>
        </row>
        <row r="3689">
          <cell r="E3689" t="str">
            <v>PTB2016</v>
          </cell>
          <cell r="F3689" t="str">
            <v>AASC</v>
          </cell>
        </row>
        <row r="3690">
          <cell r="E3690" t="str">
            <v>PTB2015</v>
          </cell>
          <cell r="F3690" t="str">
            <v>AASC</v>
          </cell>
        </row>
        <row r="3691">
          <cell r="E3691" t="str">
            <v>PTB2014</v>
          </cell>
          <cell r="F3691" t="str">
            <v>AASC</v>
          </cell>
        </row>
        <row r="3692">
          <cell r="E3692" t="str">
            <v>PTB2013</v>
          </cell>
          <cell r="F3692" t="str">
            <v>AASC</v>
          </cell>
        </row>
        <row r="3693">
          <cell r="E3693" t="str">
            <v>PTC2018</v>
          </cell>
          <cell r="F3693" t="str">
            <v>PKF</v>
          </cell>
        </row>
        <row r="3694">
          <cell r="E3694" t="str">
            <v>PTC2018</v>
          </cell>
          <cell r="F3694" t="str">
            <v>PKF</v>
          </cell>
        </row>
        <row r="3695">
          <cell r="E3695" t="str">
            <v>PTC2017</v>
          </cell>
          <cell r="F3695" t="str">
            <v>IFC</v>
          </cell>
        </row>
        <row r="3696">
          <cell r="E3696" t="str">
            <v>PTC2016</v>
          </cell>
          <cell r="F3696" t="str">
            <v>IFC</v>
          </cell>
        </row>
        <row r="3697">
          <cell r="E3697" t="str">
            <v>PTC2015</v>
          </cell>
          <cell r="F3697" t="str">
            <v>IFC</v>
          </cell>
        </row>
        <row r="3698">
          <cell r="E3698" t="str">
            <v>PTC2014</v>
          </cell>
          <cell r="F3698" t="str">
            <v>IFC</v>
          </cell>
        </row>
        <row r="3699">
          <cell r="E3699" t="str">
            <v>PTC2013</v>
          </cell>
          <cell r="F3699" t="str">
            <v>IFC</v>
          </cell>
        </row>
        <row r="3700">
          <cell r="E3700" t="str">
            <v>PTD2018</v>
          </cell>
          <cell r="F3700" t="str">
            <v>RSM</v>
          </cell>
        </row>
        <row r="3701">
          <cell r="E3701" t="str">
            <v>PTD2018</v>
          </cell>
          <cell r="F3701" t="str">
            <v>RSM</v>
          </cell>
        </row>
        <row r="3702">
          <cell r="E3702" t="str">
            <v>PTD2017</v>
          </cell>
          <cell r="F3702" t="str">
            <v>AASCS</v>
          </cell>
        </row>
        <row r="3703">
          <cell r="E3703" t="str">
            <v>PTD2016</v>
          </cell>
          <cell r="F3703" t="str">
            <v>A&amp;C</v>
          </cell>
        </row>
        <row r="3704">
          <cell r="E3704" t="str">
            <v>PTD2015</v>
          </cell>
          <cell r="F3704" t="str">
            <v>AASCS</v>
          </cell>
        </row>
        <row r="3705">
          <cell r="E3705" t="str">
            <v>PTD2014</v>
          </cell>
          <cell r="F3705" t="str">
            <v>KTVN</v>
          </cell>
        </row>
        <row r="3706">
          <cell r="E3706" t="str">
            <v>PTD2013</v>
          </cell>
          <cell r="F3706" t="str">
            <v>KTVN</v>
          </cell>
        </row>
        <row r="3707">
          <cell r="E3707" t="str">
            <v>PTE2018</v>
          </cell>
          <cell r="F3707" t="str">
            <v>AASC</v>
          </cell>
        </row>
        <row r="3708">
          <cell r="E3708" t="str">
            <v>PTG2018</v>
          </cell>
          <cell r="F3708" t="str">
            <v>AASCS</v>
          </cell>
        </row>
        <row r="3709">
          <cell r="E3709" t="str">
            <v>PTG2018</v>
          </cell>
          <cell r="F3709" t="str">
            <v>AASCS</v>
          </cell>
        </row>
        <row r="3710">
          <cell r="E3710" t="str">
            <v>PTH2018</v>
          </cell>
          <cell r="F3710" t="str">
            <v>CPA VIETNAM</v>
          </cell>
        </row>
        <row r="3711">
          <cell r="E3711" t="str">
            <v>PTI2018</v>
          </cell>
        </row>
        <row r="3712">
          <cell r="E3712" t="str">
            <v>PTI2018</v>
          </cell>
        </row>
        <row r="3713">
          <cell r="E3713" t="str">
            <v>PTI2017</v>
          </cell>
          <cell r="F3713" t="str">
            <v>A&amp;C</v>
          </cell>
        </row>
        <row r="3714">
          <cell r="E3714" t="str">
            <v>PTI2016</v>
          </cell>
          <cell r="F3714" t="str">
            <v>A&amp;C</v>
          </cell>
        </row>
        <row r="3715">
          <cell r="E3715" t="str">
            <v>PTI2015</v>
          </cell>
          <cell r="F3715" t="str">
            <v>A&amp;C</v>
          </cell>
        </row>
        <row r="3716">
          <cell r="E3716" t="str">
            <v>PTI2014</v>
          </cell>
          <cell r="F3716" t="str">
            <v>A&amp;C</v>
          </cell>
        </row>
        <row r="3717">
          <cell r="E3717" t="str">
            <v>PTI2013</v>
          </cell>
          <cell r="F3717" t="str">
            <v>A&amp;C</v>
          </cell>
        </row>
        <row r="3718">
          <cell r="E3718" t="str">
            <v>PTL2018</v>
          </cell>
          <cell r="F3718" t="str">
            <v>Deloitte</v>
          </cell>
        </row>
        <row r="3719">
          <cell r="E3719" t="str">
            <v>PTL2018</v>
          </cell>
          <cell r="F3719" t="str">
            <v>Deloitte</v>
          </cell>
        </row>
        <row r="3720">
          <cell r="E3720" t="str">
            <v>PTL2017</v>
          </cell>
          <cell r="F3720" t="str">
            <v>Deloitte</v>
          </cell>
        </row>
        <row r="3721">
          <cell r="E3721" t="str">
            <v>PTL2016</v>
          </cell>
          <cell r="F3721" t="str">
            <v>Deloitte</v>
          </cell>
        </row>
        <row r="3722">
          <cell r="E3722" t="str">
            <v>PTL2015</v>
          </cell>
          <cell r="F3722" t="str">
            <v>Deloitte</v>
          </cell>
        </row>
        <row r="3723">
          <cell r="E3723" t="str">
            <v>PTL2014</v>
          </cell>
          <cell r="F3723" t="str">
            <v>Deloitte</v>
          </cell>
        </row>
        <row r="3724">
          <cell r="E3724" t="str">
            <v>PTL2013</v>
          </cell>
          <cell r="F3724" t="str">
            <v>Deloitte</v>
          </cell>
        </row>
        <row r="3725">
          <cell r="E3725" t="str">
            <v>PTO2018</v>
          </cell>
          <cell r="F3725" t="str">
            <v>A&amp;C</v>
          </cell>
        </row>
        <row r="3726">
          <cell r="E3726" t="str">
            <v>PTO2018</v>
          </cell>
          <cell r="F3726" t="str">
            <v>A&amp;C</v>
          </cell>
        </row>
        <row r="3727">
          <cell r="E3727" t="str">
            <v>PTP2018</v>
          </cell>
          <cell r="F3727" t="str">
            <v>AASC</v>
          </cell>
        </row>
        <row r="3728">
          <cell r="E3728" t="str">
            <v>PTS2018</v>
          </cell>
          <cell r="F3728" t="str">
            <v>AnViet</v>
          </cell>
        </row>
        <row r="3729">
          <cell r="E3729" t="str">
            <v>PTS2018</v>
          </cell>
          <cell r="F3729" t="str">
            <v>AnViet</v>
          </cell>
        </row>
        <row r="3730">
          <cell r="E3730" t="str">
            <v>PTS2017</v>
          </cell>
          <cell r="F3730" t="str">
            <v>AnViet</v>
          </cell>
        </row>
        <row r="3731">
          <cell r="E3731" t="str">
            <v>PTS2016</v>
          </cell>
          <cell r="F3731" t="str">
            <v>AnViet</v>
          </cell>
        </row>
        <row r="3732">
          <cell r="E3732" t="str">
            <v>PTS2015</v>
          </cell>
          <cell r="F3732" t="str">
            <v>AnViet</v>
          </cell>
        </row>
        <row r="3733">
          <cell r="E3733" t="str">
            <v>PTS2014</v>
          </cell>
          <cell r="F3733" t="str">
            <v>VietAnh</v>
          </cell>
        </row>
        <row r="3734">
          <cell r="E3734" t="str">
            <v>PTS2013</v>
          </cell>
          <cell r="F3734" t="str">
            <v>CPA VIETNAM</v>
          </cell>
        </row>
        <row r="3735">
          <cell r="E3735" t="str">
            <v>PTT2018</v>
          </cell>
          <cell r="F3735" t="str">
            <v>Deloitte</v>
          </cell>
        </row>
        <row r="3736">
          <cell r="E3736" t="str">
            <v>PTX2018</v>
          </cell>
          <cell r="F3736" t="str">
            <v>AnViet</v>
          </cell>
        </row>
        <row r="3737">
          <cell r="E3737" t="str">
            <v>PV22018</v>
          </cell>
          <cell r="F3737" t="str">
            <v>NVT</v>
          </cell>
        </row>
        <row r="3738">
          <cell r="E3738" t="str">
            <v>PV22017</v>
          </cell>
          <cell r="F3738" t="str">
            <v>NVT</v>
          </cell>
        </row>
        <row r="3739">
          <cell r="E3739" t="str">
            <v>PV22016</v>
          </cell>
          <cell r="F3739" t="str">
            <v>NVT</v>
          </cell>
        </row>
        <row r="3740">
          <cell r="E3740" t="str">
            <v>PV22015</v>
          </cell>
          <cell r="F3740" t="str">
            <v>Deloitte</v>
          </cell>
        </row>
        <row r="3741">
          <cell r="E3741" t="str">
            <v>PV22014</v>
          </cell>
          <cell r="F3741" t="str">
            <v>Deloitte</v>
          </cell>
        </row>
        <row r="3742">
          <cell r="E3742" t="str">
            <v>PV22013</v>
          </cell>
          <cell r="F3742" t="str">
            <v>Deloitte</v>
          </cell>
        </row>
        <row r="3743">
          <cell r="E3743" t="str">
            <v>PVB2018</v>
          </cell>
          <cell r="F3743" t="str">
            <v>Deloitte</v>
          </cell>
        </row>
        <row r="3744">
          <cell r="E3744" t="str">
            <v>PVB2017</v>
          </cell>
          <cell r="F3744" t="str">
            <v>Deloitte</v>
          </cell>
        </row>
        <row r="3745">
          <cell r="E3745" t="str">
            <v>PVB2016</v>
          </cell>
          <cell r="F3745" t="str">
            <v>Deloitte</v>
          </cell>
        </row>
        <row r="3746">
          <cell r="E3746" t="str">
            <v>PVB2015</v>
          </cell>
          <cell r="F3746" t="str">
            <v>Deloitte</v>
          </cell>
        </row>
        <row r="3747">
          <cell r="E3747" t="str">
            <v>PVB2014</v>
          </cell>
          <cell r="F3747" t="str">
            <v>Deloitte</v>
          </cell>
        </row>
        <row r="3748">
          <cell r="E3748" t="str">
            <v>PVB2013</v>
          </cell>
          <cell r="F3748" t="str">
            <v>Deloitte</v>
          </cell>
        </row>
        <row r="3749">
          <cell r="E3749" t="str">
            <v>PVC2018</v>
          </cell>
          <cell r="F3749" t="str">
            <v>Deloitte</v>
          </cell>
        </row>
        <row r="3750">
          <cell r="E3750" t="str">
            <v>PVC2018</v>
          </cell>
          <cell r="F3750" t="str">
            <v>Deloitte</v>
          </cell>
        </row>
        <row r="3751">
          <cell r="E3751" t="str">
            <v>PVC2017</v>
          </cell>
          <cell r="F3751" t="str">
            <v>Deloitte</v>
          </cell>
        </row>
        <row r="3752">
          <cell r="E3752" t="str">
            <v>PVC2016</v>
          </cell>
          <cell r="F3752" t="str">
            <v>Deloitte</v>
          </cell>
        </row>
        <row r="3753">
          <cell r="E3753" t="str">
            <v>PVC2015</v>
          </cell>
          <cell r="F3753" t="str">
            <v>Deloitte</v>
          </cell>
        </row>
        <row r="3754">
          <cell r="E3754" t="str">
            <v>PVC2014</v>
          </cell>
          <cell r="F3754" t="str">
            <v>Deloitte</v>
          </cell>
        </row>
        <row r="3755">
          <cell r="E3755" t="str">
            <v>PVC2013</v>
          </cell>
          <cell r="F3755" t="str">
            <v>Deloitte</v>
          </cell>
        </row>
        <row r="3756">
          <cell r="E3756" t="str">
            <v>PVD2018</v>
          </cell>
          <cell r="F3756" t="str">
            <v>Deloitte</v>
          </cell>
        </row>
        <row r="3757">
          <cell r="E3757" t="str">
            <v>PVD2018</v>
          </cell>
          <cell r="F3757" t="str">
            <v>Deloitte</v>
          </cell>
        </row>
        <row r="3758">
          <cell r="E3758" t="str">
            <v>PVD2017</v>
          </cell>
          <cell r="F3758" t="str">
            <v>Deloitte</v>
          </cell>
        </row>
        <row r="3759">
          <cell r="E3759" t="str">
            <v>PVD2016</v>
          </cell>
          <cell r="F3759" t="str">
            <v>Deloitte</v>
          </cell>
        </row>
        <row r="3760">
          <cell r="E3760" t="str">
            <v>PVD2015</v>
          </cell>
          <cell r="F3760" t="str">
            <v>Deloitte</v>
          </cell>
        </row>
        <row r="3761">
          <cell r="E3761" t="str">
            <v>PVD2014</v>
          </cell>
          <cell r="F3761" t="str">
            <v>Deloitte</v>
          </cell>
        </row>
        <row r="3762">
          <cell r="E3762" t="str">
            <v>PVD2013</v>
          </cell>
          <cell r="F3762" t="str">
            <v>Deloitte</v>
          </cell>
        </row>
        <row r="3763">
          <cell r="E3763" t="str">
            <v>PVE2017</v>
          </cell>
          <cell r="F3763" t="str">
            <v>PWC</v>
          </cell>
        </row>
        <row r="3764">
          <cell r="E3764" t="str">
            <v>PVE2016</v>
          </cell>
          <cell r="F3764" t="str">
            <v>PWC</v>
          </cell>
        </row>
        <row r="3765">
          <cell r="E3765" t="str">
            <v>PVE2015</v>
          </cell>
          <cell r="F3765" t="str">
            <v>PWC</v>
          </cell>
        </row>
        <row r="3766">
          <cell r="E3766" t="str">
            <v>PVE2014</v>
          </cell>
          <cell r="F3766" t="str">
            <v>PWC</v>
          </cell>
        </row>
        <row r="3767">
          <cell r="E3767" t="str">
            <v>PVE2013</v>
          </cell>
          <cell r="F3767" t="str">
            <v>Deloitte</v>
          </cell>
        </row>
        <row r="3768">
          <cell r="E3768" t="str">
            <v>PVG2018</v>
          </cell>
          <cell r="F3768" t="str">
            <v>Deloitte</v>
          </cell>
        </row>
        <row r="3769">
          <cell r="E3769" t="str">
            <v>PVG2017</v>
          </cell>
          <cell r="F3769" t="str">
            <v>Deloitte</v>
          </cell>
        </row>
        <row r="3770">
          <cell r="E3770" t="str">
            <v>PVG2016</v>
          </cell>
          <cell r="F3770" t="str">
            <v>Deloitte</v>
          </cell>
        </row>
        <row r="3771">
          <cell r="E3771" t="str">
            <v>PVG2015</v>
          </cell>
          <cell r="F3771" t="str">
            <v>Deloitte</v>
          </cell>
        </row>
        <row r="3772">
          <cell r="E3772" t="str">
            <v>PVG2014</v>
          </cell>
          <cell r="F3772" t="str">
            <v>Deloitte</v>
          </cell>
        </row>
        <row r="3773">
          <cell r="E3773" t="str">
            <v>PVG2013</v>
          </cell>
          <cell r="F3773" t="str">
            <v>Deloitte</v>
          </cell>
        </row>
        <row r="3774">
          <cell r="E3774" t="str">
            <v>PVH2018</v>
          </cell>
          <cell r="F3774" t="str">
            <v>CPA VIETNAM</v>
          </cell>
        </row>
        <row r="3775">
          <cell r="E3775" t="str">
            <v>PVI2018</v>
          </cell>
          <cell r="F3775" t="str">
            <v>Deloitte</v>
          </cell>
        </row>
        <row r="3776">
          <cell r="E3776" t="str">
            <v>PVI2018</v>
          </cell>
          <cell r="F3776" t="str">
            <v>Deloitte</v>
          </cell>
        </row>
        <row r="3777">
          <cell r="E3777" t="str">
            <v>PVI2017</v>
          </cell>
          <cell r="F3777" t="str">
            <v>Deloitte</v>
          </cell>
        </row>
        <row r="3778">
          <cell r="E3778" t="str">
            <v>PVI2016</v>
          </cell>
          <cell r="F3778" t="str">
            <v>Deloitte</v>
          </cell>
        </row>
        <row r="3779">
          <cell r="E3779" t="str">
            <v>PVI2015</v>
          </cell>
          <cell r="F3779" t="str">
            <v>Deloitte</v>
          </cell>
        </row>
        <row r="3780">
          <cell r="E3780" t="str">
            <v>PVI2014</v>
          </cell>
          <cell r="F3780" t="str">
            <v>Deloitte</v>
          </cell>
        </row>
        <row r="3781">
          <cell r="E3781" t="str">
            <v>PVI2013</v>
          </cell>
          <cell r="F3781" t="str">
            <v>Deloitte</v>
          </cell>
        </row>
        <row r="3782">
          <cell r="E3782" t="str">
            <v>PVL2018</v>
          </cell>
          <cell r="F3782" t="str">
            <v>VAE</v>
          </cell>
        </row>
        <row r="3783">
          <cell r="E3783" t="str">
            <v>PVL2017</v>
          </cell>
          <cell r="F3783" t="str">
            <v>VAE</v>
          </cell>
        </row>
        <row r="3784">
          <cell r="E3784" t="str">
            <v>PVL2016</v>
          </cell>
          <cell r="F3784" t="str">
            <v>VAE</v>
          </cell>
        </row>
        <row r="3785">
          <cell r="E3785" t="str">
            <v>PVL2015</v>
          </cell>
          <cell r="F3785" t="str">
            <v>VAE</v>
          </cell>
        </row>
        <row r="3786">
          <cell r="E3786" t="str">
            <v>PVL2014</v>
          </cell>
          <cell r="F3786" t="str">
            <v>Deloitte</v>
          </cell>
        </row>
        <row r="3787">
          <cell r="E3787" t="str">
            <v>PVL2013</v>
          </cell>
          <cell r="F3787" t="str">
            <v>VAE</v>
          </cell>
        </row>
        <row r="3788">
          <cell r="E3788" t="str">
            <v>PVM2018</v>
          </cell>
          <cell r="F3788" t="str">
            <v>RSM</v>
          </cell>
        </row>
        <row r="3789">
          <cell r="E3789" t="str">
            <v>PVM2018</v>
          </cell>
          <cell r="F3789" t="str">
            <v>RSM</v>
          </cell>
        </row>
        <row r="3790">
          <cell r="E3790" t="str">
            <v>PVO2018</v>
          </cell>
          <cell r="F3790" t="str">
            <v>AnViet</v>
          </cell>
        </row>
        <row r="3791">
          <cell r="E3791" t="str">
            <v>PVP2018</v>
          </cell>
          <cell r="F3791" t="str">
            <v>Deloitte</v>
          </cell>
        </row>
        <row r="3792">
          <cell r="E3792" t="str">
            <v>PVR2018</v>
          </cell>
          <cell r="F3792" t="str">
            <v>AASC</v>
          </cell>
        </row>
        <row r="3793">
          <cell r="E3793" t="str">
            <v>PVS2018</v>
          </cell>
          <cell r="F3793" t="str">
            <v>Deloitte</v>
          </cell>
        </row>
        <row r="3794">
          <cell r="E3794" t="str">
            <v>PVS2018</v>
          </cell>
          <cell r="F3794" t="str">
            <v>Deloitte</v>
          </cell>
        </row>
        <row r="3795">
          <cell r="E3795" t="str">
            <v>PVS2017</v>
          </cell>
          <cell r="F3795" t="str">
            <v>Deloitte</v>
          </cell>
        </row>
        <row r="3796">
          <cell r="E3796" t="str">
            <v>PVS2016</v>
          </cell>
          <cell r="F3796" t="str">
            <v>Deloitte</v>
          </cell>
        </row>
        <row r="3797">
          <cell r="E3797" t="str">
            <v>PVS2015</v>
          </cell>
          <cell r="F3797" t="str">
            <v>Deloitte</v>
          </cell>
        </row>
        <row r="3798">
          <cell r="E3798" t="str">
            <v>PVS2014</v>
          </cell>
          <cell r="F3798" t="str">
            <v>Deloitte</v>
          </cell>
        </row>
        <row r="3799">
          <cell r="E3799" t="str">
            <v>PVS2013</v>
          </cell>
          <cell r="F3799" t="str">
            <v>Deloitte</v>
          </cell>
        </row>
        <row r="3800">
          <cell r="E3800" t="str">
            <v>PVT2018</v>
          </cell>
          <cell r="F3800" t="str">
            <v>Deloitte</v>
          </cell>
        </row>
        <row r="3801">
          <cell r="E3801" t="str">
            <v>PVT2018</v>
          </cell>
          <cell r="F3801" t="str">
            <v>Deloitte</v>
          </cell>
        </row>
        <row r="3802">
          <cell r="E3802" t="str">
            <v>PVT2017</v>
          </cell>
          <cell r="F3802" t="str">
            <v>Deloitte</v>
          </cell>
        </row>
        <row r="3803">
          <cell r="E3803" t="str">
            <v>PVT2016</v>
          </cell>
          <cell r="F3803" t="str">
            <v>Deloitte</v>
          </cell>
        </row>
        <row r="3804">
          <cell r="E3804" t="str">
            <v>PVT2015</v>
          </cell>
          <cell r="F3804" t="str">
            <v>Deloitte</v>
          </cell>
        </row>
        <row r="3805">
          <cell r="E3805" t="str">
            <v>PVT2014</v>
          </cell>
          <cell r="F3805" t="str">
            <v>Deloitte</v>
          </cell>
        </row>
        <row r="3806">
          <cell r="E3806" t="str">
            <v>PVT2013</v>
          </cell>
          <cell r="F3806" t="str">
            <v>Deloitte</v>
          </cell>
        </row>
        <row r="3807">
          <cell r="E3807" t="str">
            <v>PVV2018</v>
          </cell>
          <cell r="F3807" t="str">
            <v>AnViet</v>
          </cell>
        </row>
        <row r="3808">
          <cell r="E3808" t="str">
            <v>PVV2018</v>
          </cell>
          <cell r="F3808" t="str">
            <v>AnViet</v>
          </cell>
        </row>
        <row r="3809">
          <cell r="E3809" t="str">
            <v>PVV2017</v>
          </cell>
          <cell r="F3809" t="str">
            <v>AnViet</v>
          </cell>
        </row>
        <row r="3810">
          <cell r="E3810" t="str">
            <v>PVV2016</v>
          </cell>
          <cell r="F3810" t="str">
            <v>AnViet</v>
          </cell>
        </row>
        <row r="3811">
          <cell r="E3811" t="str">
            <v>PVV2015</v>
          </cell>
          <cell r="F3811" t="str">
            <v>AnViet</v>
          </cell>
        </row>
        <row r="3812">
          <cell r="E3812" t="str">
            <v>PVV2014</v>
          </cell>
          <cell r="F3812" t="str">
            <v>AnPhu</v>
          </cell>
        </row>
        <row r="3813">
          <cell r="E3813" t="str">
            <v>PVV2013</v>
          </cell>
          <cell r="F3813" t="str">
            <v>AnPhu</v>
          </cell>
        </row>
        <row r="3814">
          <cell r="E3814" t="str">
            <v>PVX2018</v>
          </cell>
          <cell r="F3814" t="str">
            <v>Deloitte</v>
          </cell>
        </row>
        <row r="3815">
          <cell r="E3815" t="str">
            <v>PVX2018</v>
          </cell>
          <cell r="F3815" t="str">
            <v>Deloitte</v>
          </cell>
        </row>
        <row r="3816">
          <cell r="E3816" t="str">
            <v>PVX2017</v>
          </cell>
          <cell r="F3816" t="str">
            <v>Deloitte</v>
          </cell>
        </row>
        <row r="3817">
          <cell r="E3817" t="str">
            <v>PVX2016</v>
          </cell>
          <cell r="F3817" t="str">
            <v>Deloitte</v>
          </cell>
        </row>
        <row r="3818">
          <cell r="E3818" t="str">
            <v>PVX2015</v>
          </cell>
          <cell r="F3818" t="str">
            <v>Deloitte</v>
          </cell>
        </row>
        <row r="3819">
          <cell r="E3819" t="str">
            <v>PVX2014</v>
          </cell>
          <cell r="F3819" t="str">
            <v>Deloitte</v>
          </cell>
        </row>
        <row r="3820">
          <cell r="E3820" t="str">
            <v>PVX2013</v>
          </cell>
          <cell r="F3820" t="str">
            <v>Deloitte</v>
          </cell>
        </row>
        <row r="3821">
          <cell r="E3821" t="str">
            <v>PVY2018</v>
          </cell>
          <cell r="F3821" t="str">
            <v>Deloitte</v>
          </cell>
        </row>
        <row r="3822">
          <cell r="E3822" t="str">
            <v>PWS2018</v>
          </cell>
          <cell r="F3822" t="str">
            <v>AISC</v>
          </cell>
        </row>
        <row r="3823">
          <cell r="E3823" t="str">
            <v>PXA2017</v>
          </cell>
          <cell r="F3823" t="str">
            <v>IFC</v>
          </cell>
        </row>
        <row r="3824">
          <cell r="E3824" t="str">
            <v>PXA2016</v>
          </cell>
          <cell r="F3824" t="str">
            <v>IFC</v>
          </cell>
        </row>
        <row r="3825">
          <cell r="E3825" t="str">
            <v>PXA2015</v>
          </cell>
          <cell r="F3825" t="str">
            <v>IFC</v>
          </cell>
        </row>
        <row r="3826">
          <cell r="E3826" t="str">
            <v>PXA2014</v>
          </cell>
          <cell r="F3826" t="str">
            <v>IFC</v>
          </cell>
        </row>
        <row r="3827">
          <cell r="E3827" t="str">
            <v>PXA2013</v>
          </cell>
          <cell r="F3827" t="str">
            <v>IFC</v>
          </cell>
        </row>
        <row r="3828">
          <cell r="E3828" t="str">
            <v>PXI2018</v>
          </cell>
          <cell r="F3828" t="str">
            <v>AASCN</v>
          </cell>
        </row>
        <row r="3829">
          <cell r="E3829" t="str">
            <v>PXI2017</v>
          </cell>
          <cell r="F3829" t="str">
            <v>Deloitte</v>
          </cell>
        </row>
        <row r="3830">
          <cell r="E3830" t="str">
            <v>PXI2016</v>
          </cell>
          <cell r="F3830" t="str">
            <v>Deloitte</v>
          </cell>
        </row>
        <row r="3831">
          <cell r="E3831" t="str">
            <v>PXI2015</v>
          </cell>
          <cell r="F3831" t="str">
            <v>Deloitte</v>
          </cell>
        </row>
        <row r="3832">
          <cell r="E3832" t="str">
            <v>PXI2014</v>
          </cell>
          <cell r="F3832" t="str">
            <v>Deloitte</v>
          </cell>
        </row>
        <row r="3833">
          <cell r="E3833" t="str">
            <v>PXI2013</v>
          </cell>
          <cell r="F3833" t="str">
            <v>Deloitte</v>
          </cell>
        </row>
        <row r="3834">
          <cell r="E3834" t="str">
            <v>PXL2018</v>
          </cell>
          <cell r="F3834" t="str">
            <v>CPA VIETNAM</v>
          </cell>
        </row>
        <row r="3835">
          <cell r="E3835" t="str">
            <v>PXM2018</v>
          </cell>
          <cell r="F3835" t="str">
            <v>AAC</v>
          </cell>
        </row>
        <row r="3836">
          <cell r="E3836" t="str">
            <v>PXS2018</v>
          </cell>
          <cell r="F3836" t="str">
            <v>Deloitte</v>
          </cell>
        </row>
        <row r="3837">
          <cell r="E3837" t="str">
            <v>PXS2017</v>
          </cell>
          <cell r="F3837" t="str">
            <v>Deloitte</v>
          </cell>
        </row>
        <row r="3838">
          <cell r="E3838" t="str">
            <v>PXS2016</v>
          </cell>
          <cell r="F3838" t="str">
            <v>Deloitte</v>
          </cell>
        </row>
        <row r="3839">
          <cell r="E3839" t="str">
            <v>PXS2015</v>
          </cell>
          <cell r="F3839" t="str">
            <v>Deloitte</v>
          </cell>
        </row>
        <row r="3840">
          <cell r="E3840" t="str">
            <v>PXS2014</v>
          </cell>
          <cell r="F3840" t="str">
            <v>Deloitte</v>
          </cell>
        </row>
        <row r="3841">
          <cell r="E3841" t="str">
            <v>PXS2013</v>
          </cell>
          <cell r="F3841" t="str">
            <v>Deloitte</v>
          </cell>
        </row>
        <row r="3842">
          <cell r="E3842" t="str">
            <v>PXT2018</v>
          </cell>
          <cell r="F3842" t="str">
            <v>Deloitte</v>
          </cell>
        </row>
        <row r="3843">
          <cell r="E3843" t="str">
            <v>PXT2017</v>
          </cell>
          <cell r="F3843" t="str">
            <v>Deloitte</v>
          </cell>
        </row>
        <row r="3844">
          <cell r="E3844" t="str">
            <v>PXT2016</v>
          </cell>
          <cell r="F3844" t="str">
            <v>Deloitte</v>
          </cell>
        </row>
        <row r="3845">
          <cell r="E3845" t="str">
            <v>PXT2015</v>
          </cell>
          <cell r="F3845" t="str">
            <v>Deloitte</v>
          </cell>
        </row>
        <row r="3846">
          <cell r="E3846" t="str">
            <v>PXT2014</v>
          </cell>
          <cell r="F3846" t="str">
            <v>Deloitte</v>
          </cell>
        </row>
        <row r="3847">
          <cell r="E3847" t="str">
            <v>PXT2013</v>
          </cell>
          <cell r="F3847" t="str">
            <v>Deloitte</v>
          </cell>
        </row>
        <row r="3848">
          <cell r="E3848" t="str">
            <v>PYU2018</v>
          </cell>
          <cell r="F3848" t="str">
            <v>UHY</v>
          </cell>
        </row>
        <row r="3849">
          <cell r="E3849" t="str">
            <v>QBR2018</v>
          </cell>
          <cell r="F3849" t="str">
            <v>AFC</v>
          </cell>
        </row>
        <row r="3850">
          <cell r="E3850" t="str">
            <v>QBS2018</v>
          </cell>
          <cell r="F3850" t="str">
            <v>AVA</v>
          </cell>
        </row>
        <row r="3851">
          <cell r="E3851" t="str">
            <v>QBS2018</v>
          </cell>
          <cell r="F3851" t="str">
            <v>AVA</v>
          </cell>
        </row>
        <row r="3852">
          <cell r="E3852" t="str">
            <v>QBS2017</v>
          </cell>
          <cell r="F3852" t="str">
            <v>AVA</v>
          </cell>
        </row>
        <row r="3853">
          <cell r="E3853" t="str">
            <v>QBS2016</v>
          </cell>
          <cell r="F3853" t="str">
            <v>AVA</v>
          </cell>
        </row>
        <row r="3854">
          <cell r="E3854" t="str">
            <v>QBS2015</v>
          </cell>
          <cell r="F3854" t="str">
            <v>Vietland</v>
          </cell>
        </row>
        <row r="3855">
          <cell r="E3855" t="str">
            <v>QBS2014</v>
          </cell>
          <cell r="F3855" t="str">
            <v>Vietland</v>
          </cell>
        </row>
        <row r="3856">
          <cell r="E3856" t="str">
            <v>QBS2013</v>
          </cell>
          <cell r="F3856" t="str">
            <v>AASC</v>
          </cell>
        </row>
        <row r="3857">
          <cell r="E3857" t="str">
            <v>QCC2018</v>
          </cell>
          <cell r="F3857" t="str">
            <v>RSM</v>
          </cell>
        </row>
        <row r="3858">
          <cell r="E3858" t="str">
            <v>QCG2018</v>
          </cell>
          <cell r="F3858" t="str">
            <v>PWC</v>
          </cell>
        </row>
        <row r="3859">
          <cell r="E3859" t="str">
            <v>QCG2018</v>
          </cell>
          <cell r="F3859" t="str">
            <v>PWC</v>
          </cell>
        </row>
        <row r="3860">
          <cell r="E3860" t="str">
            <v>QCG2017</v>
          </cell>
          <cell r="F3860" t="str">
            <v>PWC</v>
          </cell>
        </row>
        <row r="3861">
          <cell r="E3861" t="str">
            <v>QCG2016</v>
          </cell>
          <cell r="F3861" t="str">
            <v>EY</v>
          </cell>
        </row>
        <row r="3862">
          <cell r="E3862" t="str">
            <v>QCG2015</v>
          </cell>
          <cell r="F3862" t="str">
            <v>EY</v>
          </cell>
        </row>
        <row r="3863">
          <cell r="E3863" t="str">
            <v>QCG2014</v>
          </cell>
          <cell r="F3863" t="str">
            <v>EY</v>
          </cell>
        </row>
        <row r="3864">
          <cell r="E3864" t="str">
            <v>QCG2013</v>
          </cell>
          <cell r="F3864" t="str">
            <v>EY</v>
          </cell>
        </row>
        <row r="3865">
          <cell r="E3865" t="str">
            <v>QHD2018</v>
          </cell>
          <cell r="F3865" t="str">
            <v>AASC</v>
          </cell>
        </row>
        <row r="3866">
          <cell r="E3866" t="str">
            <v>QHD2017</v>
          </cell>
          <cell r="F3866" t="str">
            <v>AASC</v>
          </cell>
        </row>
        <row r="3867">
          <cell r="E3867" t="str">
            <v>QHD2016</v>
          </cell>
          <cell r="F3867" t="str">
            <v>AASC</v>
          </cell>
        </row>
        <row r="3868">
          <cell r="E3868" t="str">
            <v>QHD2015</v>
          </cell>
          <cell r="F3868" t="str">
            <v>AASC</v>
          </cell>
        </row>
        <row r="3869">
          <cell r="E3869" t="str">
            <v>QHD2014</v>
          </cell>
          <cell r="F3869" t="str">
            <v>AASC</v>
          </cell>
        </row>
        <row r="3870">
          <cell r="E3870" t="str">
            <v>QHD2013</v>
          </cell>
          <cell r="F3870" t="str">
            <v>AASC</v>
          </cell>
        </row>
        <row r="3871">
          <cell r="E3871" t="str">
            <v>QHW2018</v>
          </cell>
          <cell r="F3871" t="str">
            <v>KPMG</v>
          </cell>
        </row>
        <row r="3872">
          <cell r="E3872" t="str">
            <v>QLD2018</v>
          </cell>
          <cell r="F3872" t="str">
            <v>PKF</v>
          </cell>
        </row>
        <row r="3873">
          <cell r="E3873" t="str">
            <v>QLD2018</v>
          </cell>
          <cell r="F3873" t="str">
            <v>PKF</v>
          </cell>
        </row>
        <row r="3874">
          <cell r="E3874" t="str">
            <v>QLT2018</v>
          </cell>
          <cell r="F3874" t="str">
            <v>NVT</v>
          </cell>
        </row>
        <row r="3875">
          <cell r="E3875" t="str">
            <v>QNC2018</v>
          </cell>
          <cell r="F3875" t="str">
            <v>AASC</v>
          </cell>
        </row>
        <row r="3876">
          <cell r="E3876" t="str">
            <v>QNC2018</v>
          </cell>
          <cell r="F3876" t="str">
            <v>AASC</v>
          </cell>
        </row>
        <row r="3877">
          <cell r="E3877" t="str">
            <v>QNC2017</v>
          </cell>
          <cell r="F3877" t="str">
            <v>AASC</v>
          </cell>
        </row>
        <row r="3878">
          <cell r="E3878" t="str">
            <v>QNC2016</v>
          </cell>
          <cell r="F3878" t="str">
            <v>AASC</v>
          </cell>
        </row>
        <row r="3879">
          <cell r="E3879" t="str">
            <v>QNC2015</v>
          </cell>
          <cell r="F3879" t="str">
            <v>AASC</v>
          </cell>
        </row>
        <row r="3880">
          <cell r="E3880" t="str">
            <v>QNC2014</v>
          </cell>
          <cell r="F3880" t="str">
            <v>AASC</v>
          </cell>
        </row>
        <row r="3881">
          <cell r="E3881" t="str">
            <v>QNC2013</v>
          </cell>
          <cell r="F3881" t="str">
            <v>AASC</v>
          </cell>
        </row>
        <row r="3882">
          <cell r="E3882" t="str">
            <v>QNS2018</v>
          </cell>
          <cell r="F3882" t="str">
            <v>AAC</v>
          </cell>
        </row>
        <row r="3883">
          <cell r="E3883" t="str">
            <v>QNS2018</v>
          </cell>
          <cell r="F3883" t="str">
            <v>AAC</v>
          </cell>
        </row>
        <row r="3884">
          <cell r="E3884" t="str">
            <v>QNU2018</v>
          </cell>
          <cell r="F3884" t="str">
            <v>AAC</v>
          </cell>
        </row>
        <row r="3885">
          <cell r="E3885" t="str">
            <v>QNW2018</v>
          </cell>
          <cell r="F3885" t="str">
            <v>AAC</v>
          </cell>
        </row>
        <row r="3886">
          <cell r="E3886" t="str">
            <v>QNW2018</v>
          </cell>
          <cell r="F3886" t="str">
            <v>AAC</v>
          </cell>
        </row>
        <row r="3887">
          <cell r="E3887" t="str">
            <v>QPH2018</v>
          </cell>
          <cell r="F3887" t="str">
            <v>AFC</v>
          </cell>
        </row>
        <row r="3888">
          <cell r="E3888" t="str">
            <v>QPH2018</v>
          </cell>
          <cell r="F3888" t="str">
            <v>AFC</v>
          </cell>
        </row>
        <row r="3889">
          <cell r="E3889" t="str">
            <v>QSP2018</v>
          </cell>
          <cell r="F3889" t="str">
            <v>Vietland</v>
          </cell>
        </row>
        <row r="3890">
          <cell r="E3890" t="str">
            <v>QST2018</v>
          </cell>
          <cell r="F3890" t="str">
            <v>AAC</v>
          </cell>
        </row>
        <row r="3891">
          <cell r="E3891" t="str">
            <v>QST2017</v>
          </cell>
          <cell r="F3891" t="str">
            <v>AAC</v>
          </cell>
        </row>
        <row r="3892">
          <cell r="E3892" t="str">
            <v>QST2016</v>
          </cell>
          <cell r="F3892" t="str">
            <v>AAC</v>
          </cell>
        </row>
        <row r="3893">
          <cell r="E3893" t="str">
            <v>QST2015</v>
          </cell>
          <cell r="F3893" t="str">
            <v>AAC</v>
          </cell>
        </row>
        <row r="3894">
          <cell r="E3894" t="str">
            <v>QST2014</v>
          </cell>
          <cell r="F3894" t="str">
            <v>AAC</v>
          </cell>
        </row>
        <row r="3895">
          <cell r="E3895" t="str">
            <v>QST2013</v>
          </cell>
          <cell r="F3895" t="str">
            <v>AAC</v>
          </cell>
        </row>
        <row r="3896">
          <cell r="E3896" t="str">
            <v>QTC2018</v>
          </cell>
          <cell r="F3896" t="str">
            <v>RSM</v>
          </cell>
        </row>
        <row r="3897">
          <cell r="E3897" t="str">
            <v>QTC2018</v>
          </cell>
          <cell r="F3897" t="str">
            <v>RSM</v>
          </cell>
        </row>
        <row r="3898">
          <cell r="E3898" t="str">
            <v>QTC2017</v>
          </cell>
          <cell r="F3898" t="str">
            <v>RSM</v>
          </cell>
        </row>
        <row r="3899">
          <cell r="E3899" t="str">
            <v>QTC2016</v>
          </cell>
          <cell r="F3899" t="str">
            <v>AAC</v>
          </cell>
        </row>
        <row r="3900">
          <cell r="E3900" t="str">
            <v>QTC2015</v>
          </cell>
          <cell r="F3900" t="str">
            <v>AAC</v>
          </cell>
        </row>
        <row r="3901">
          <cell r="E3901" t="str">
            <v>QTC2014</v>
          </cell>
          <cell r="F3901" t="str">
            <v>AAC</v>
          </cell>
        </row>
        <row r="3902">
          <cell r="E3902" t="str">
            <v>QTC2013</v>
          </cell>
          <cell r="F3902" t="str">
            <v>AAC</v>
          </cell>
        </row>
        <row r="3903">
          <cell r="E3903" t="str">
            <v>QTP2018</v>
          </cell>
          <cell r="F3903" t="str">
            <v>KPMG</v>
          </cell>
        </row>
        <row r="3904">
          <cell r="E3904" t="str">
            <v>QuyNhonPort2018</v>
          </cell>
          <cell r="F3904" t="str">
            <v>VACO</v>
          </cell>
        </row>
        <row r="3905">
          <cell r="E3905" t="str">
            <v>RAL2018</v>
          </cell>
          <cell r="F3905" t="str">
            <v>AASC</v>
          </cell>
        </row>
        <row r="3906">
          <cell r="E3906" t="str">
            <v>RAL2017</v>
          </cell>
          <cell r="F3906" t="str">
            <v>AASC</v>
          </cell>
        </row>
        <row r="3907">
          <cell r="E3907" t="str">
            <v>RAL2016</v>
          </cell>
          <cell r="F3907" t="str">
            <v>AASC</v>
          </cell>
        </row>
        <row r="3908">
          <cell r="E3908" t="str">
            <v>RAL2015</v>
          </cell>
          <cell r="F3908" t="str">
            <v>AASC</v>
          </cell>
        </row>
        <row r="3909">
          <cell r="E3909" t="str">
            <v>RAL2014</v>
          </cell>
          <cell r="F3909" t="str">
            <v>AASC</v>
          </cell>
        </row>
        <row r="3910">
          <cell r="E3910" t="str">
            <v>RAL2013</v>
          </cell>
          <cell r="F3910" t="str">
            <v>AASC</v>
          </cell>
        </row>
        <row r="3911">
          <cell r="E3911" t="str">
            <v>RAT2018</v>
          </cell>
          <cell r="F3911" t="str">
            <v>ICPA</v>
          </cell>
        </row>
        <row r="3912">
          <cell r="E3912" t="str">
            <v>RAT2018</v>
          </cell>
          <cell r="F3912" t="str">
            <v>ICPA</v>
          </cell>
        </row>
        <row r="3913">
          <cell r="E3913" t="str">
            <v>RBC2018</v>
          </cell>
          <cell r="F3913" t="str">
            <v>AASCN</v>
          </cell>
        </row>
        <row r="3914">
          <cell r="E3914" t="str">
            <v>RBC2018</v>
          </cell>
          <cell r="F3914" t="str">
            <v>AASCS</v>
          </cell>
        </row>
        <row r="3915">
          <cell r="E3915" t="str">
            <v>RCC2018</v>
          </cell>
          <cell r="F3915" t="str">
            <v>UHY</v>
          </cell>
        </row>
        <row r="3916">
          <cell r="E3916" t="str">
            <v>RCC2018</v>
          </cell>
          <cell r="F3916" t="str">
            <v>UHY</v>
          </cell>
        </row>
        <row r="3917">
          <cell r="E3917" t="str">
            <v>RCC2018</v>
          </cell>
          <cell r="F3917" t="str">
            <v>UHY</v>
          </cell>
        </row>
        <row r="3918">
          <cell r="E3918" t="str">
            <v>RCC2018</v>
          </cell>
          <cell r="F3918" t="str">
            <v>UHY</v>
          </cell>
        </row>
        <row r="3919">
          <cell r="E3919" t="str">
            <v>RCD2018</v>
          </cell>
          <cell r="F3919" t="str">
            <v>AASC</v>
          </cell>
        </row>
        <row r="3920">
          <cell r="E3920" t="str">
            <v>RCL2018</v>
          </cell>
          <cell r="F3920" t="str">
            <v>PKF</v>
          </cell>
        </row>
        <row r="3921">
          <cell r="E3921" t="str">
            <v>RCL2018</v>
          </cell>
          <cell r="F3921" t="str">
            <v>PKF</v>
          </cell>
        </row>
        <row r="3922">
          <cell r="E3922" t="str">
            <v>RCL2017</v>
          </cell>
          <cell r="F3922" t="str">
            <v>PKF</v>
          </cell>
        </row>
        <row r="3923">
          <cell r="E3923" t="str">
            <v>RCL2016</v>
          </cell>
          <cell r="F3923" t="str">
            <v>AASCS</v>
          </cell>
        </row>
        <row r="3924">
          <cell r="E3924" t="str">
            <v>RCL2015</v>
          </cell>
          <cell r="F3924" t="str">
            <v>AASCS</v>
          </cell>
        </row>
        <row r="3925">
          <cell r="E3925" t="str">
            <v>RCL2014</v>
          </cell>
          <cell r="F3925" t="str">
            <v>AASCN</v>
          </cell>
        </row>
        <row r="3926">
          <cell r="E3926" t="str">
            <v>RCL2013</v>
          </cell>
          <cell r="F3926" t="str">
            <v>AASCN</v>
          </cell>
        </row>
        <row r="3927">
          <cell r="E3927" t="str">
            <v>RDP2018</v>
          </cell>
          <cell r="F3927" t="str">
            <v>AASCN</v>
          </cell>
        </row>
        <row r="3928">
          <cell r="E3928" t="str">
            <v>RDP2018</v>
          </cell>
          <cell r="F3928" t="str">
            <v>AASCN</v>
          </cell>
        </row>
        <row r="3929">
          <cell r="E3929" t="str">
            <v>RDP2017</v>
          </cell>
          <cell r="F3929" t="str">
            <v>AASCN</v>
          </cell>
        </row>
        <row r="3930">
          <cell r="E3930" t="str">
            <v>RDP2016</v>
          </cell>
          <cell r="F3930" t="str">
            <v>AASCN</v>
          </cell>
        </row>
        <row r="3931">
          <cell r="E3931" t="str">
            <v>RDP2015</v>
          </cell>
          <cell r="F3931" t="str">
            <v>AASCN</v>
          </cell>
        </row>
        <row r="3932">
          <cell r="E3932" t="str">
            <v>RDP2014</v>
          </cell>
          <cell r="F3932" t="str">
            <v>AASCN</v>
          </cell>
        </row>
        <row r="3933">
          <cell r="E3933" t="str">
            <v>RDP2013</v>
          </cell>
          <cell r="F3933" t="str">
            <v>AASCN</v>
          </cell>
        </row>
        <row r="3934">
          <cell r="E3934" t="str">
            <v>REE2018</v>
          </cell>
          <cell r="F3934" t="str">
            <v>EY</v>
          </cell>
        </row>
        <row r="3935">
          <cell r="E3935" t="str">
            <v>REE2018</v>
          </cell>
          <cell r="F3935" t="str">
            <v>EY</v>
          </cell>
        </row>
        <row r="3936">
          <cell r="E3936" t="str">
            <v>REE2017</v>
          </cell>
          <cell r="F3936" t="str">
            <v>EY</v>
          </cell>
        </row>
        <row r="3937">
          <cell r="E3937" t="str">
            <v>REE2016</v>
          </cell>
          <cell r="F3937" t="str">
            <v>EY</v>
          </cell>
        </row>
        <row r="3938">
          <cell r="E3938" t="str">
            <v>REE2015</v>
          </cell>
          <cell r="F3938" t="str">
            <v>EY</v>
          </cell>
        </row>
        <row r="3939">
          <cell r="E3939" t="str">
            <v>REE2014</v>
          </cell>
          <cell r="F3939" t="str">
            <v>EY</v>
          </cell>
        </row>
        <row r="3940">
          <cell r="E3940" t="str">
            <v>REE2013</v>
          </cell>
          <cell r="F3940" t="str">
            <v>EY</v>
          </cell>
        </row>
        <row r="3941">
          <cell r="E3941" t="str">
            <v>RGC2018</v>
          </cell>
          <cell r="F3941" t="str">
            <v>RSM</v>
          </cell>
        </row>
        <row r="3942">
          <cell r="E3942" t="str">
            <v>RHN2018</v>
          </cell>
          <cell r="F3942" t="str">
            <v>PKF</v>
          </cell>
        </row>
        <row r="3943">
          <cell r="E3943" t="str">
            <v>RIC2018</v>
          </cell>
          <cell r="F3943" t="str">
            <v>Deloitte</v>
          </cell>
        </row>
        <row r="3944">
          <cell r="E3944" t="str">
            <v>RIC2017</v>
          </cell>
          <cell r="F3944" t="str">
            <v>Deloitte</v>
          </cell>
        </row>
        <row r="3945">
          <cell r="E3945" t="str">
            <v>RIC2016</v>
          </cell>
          <cell r="F3945" t="str">
            <v>Deloitte</v>
          </cell>
        </row>
        <row r="3946">
          <cell r="E3946" t="str">
            <v>RIC2015</v>
          </cell>
          <cell r="F3946" t="str">
            <v>Deloitte</v>
          </cell>
        </row>
        <row r="3947">
          <cell r="E3947" t="str">
            <v>RIC2014</v>
          </cell>
          <cell r="F3947" t="str">
            <v>Deloitte</v>
          </cell>
        </row>
        <row r="3948">
          <cell r="E3948" t="str">
            <v>RIC2013</v>
          </cell>
          <cell r="F3948" t="str">
            <v>Deloitte</v>
          </cell>
        </row>
        <row r="3949">
          <cell r="E3949" t="str">
            <v>RLC2018</v>
          </cell>
          <cell r="F3949" t="str">
            <v>VAE</v>
          </cell>
        </row>
        <row r="3950">
          <cell r="E3950" t="str">
            <v>ROS2018</v>
          </cell>
          <cell r="F3950" t="str">
            <v>CPA VIETNAM</v>
          </cell>
        </row>
        <row r="3951">
          <cell r="E3951" t="str">
            <v>ROS2018</v>
          </cell>
          <cell r="F3951" t="str">
            <v>CPA VIETNAM</v>
          </cell>
        </row>
        <row r="3952">
          <cell r="E3952" t="str">
            <v>ROS2017</v>
          </cell>
          <cell r="F3952" t="str">
            <v>CPA HANOI</v>
          </cell>
        </row>
        <row r="3953">
          <cell r="E3953" t="str">
            <v>ROS2016</v>
          </cell>
          <cell r="F3953" t="str">
            <v>CPA HANOI</v>
          </cell>
        </row>
        <row r="3954">
          <cell r="E3954" t="str">
            <v>ROS2015</v>
          </cell>
          <cell r="F3954" t="str">
            <v>CPA HANOI</v>
          </cell>
        </row>
        <row r="3955">
          <cell r="E3955" t="str">
            <v>ROS2014</v>
          </cell>
          <cell r="F3955" t="str">
            <v>CPA HANOI</v>
          </cell>
        </row>
        <row r="3956">
          <cell r="E3956" t="str">
            <v>ROS2013</v>
          </cell>
          <cell r="F3956" t="str">
            <v/>
          </cell>
        </row>
        <row r="3957">
          <cell r="E3957" t="str">
            <v>ROSE2018</v>
          </cell>
          <cell r="F3957" t="str">
            <v>AISC</v>
          </cell>
        </row>
        <row r="3958">
          <cell r="E3958" t="str">
            <v>RTB2018</v>
          </cell>
          <cell r="F3958" t="str">
            <v>AASC</v>
          </cell>
        </row>
        <row r="3959">
          <cell r="E3959" t="str">
            <v>RTB2018</v>
          </cell>
          <cell r="F3959" t="str">
            <v>AASC</v>
          </cell>
        </row>
        <row r="3960">
          <cell r="E3960" t="str">
            <v>RTH2018</v>
          </cell>
          <cell r="F3960" t="str">
            <v>AASCN</v>
          </cell>
        </row>
        <row r="3961">
          <cell r="E3961" t="str">
            <v>RTS2018</v>
          </cell>
          <cell r="F3961" t="str">
            <v>AFC</v>
          </cell>
        </row>
        <row r="3962">
          <cell r="E3962" t="str">
            <v>S332018</v>
          </cell>
          <cell r="F3962" t="str">
            <v>BDO</v>
          </cell>
        </row>
        <row r="3963">
          <cell r="E3963" t="str">
            <v>S4A2018</v>
          </cell>
          <cell r="F3963" t="str">
            <v>AAC</v>
          </cell>
        </row>
        <row r="3964">
          <cell r="E3964" t="str">
            <v>S4A2017</v>
          </cell>
          <cell r="F3964" t="str">
            <v>AAC</v>
          </cell>
        </row>
        <row r="3965">
          <cell r="E3965" t="str">
            <v>S4A2016</v>
          </cell>
          <cell r="F3965" t="str">
            <v>AAC</v>
          </cell>
        </row>
        <row r="3966">
          <cell r="E3966" t="str">
            <v>S4A2015</v>
          </cell>
          <cell r="F3966" t="str">
            <v>AAC</v>
          </cell>
        </row>
        <row r="3967">
          <cell r="E3967" t="str">
            <v>S4A2014</v>
          </cell>
          <cell r="F3967" t="str">
            <v>AAC</v>
          </cell>
        </row>
        <row r="3968">
          <cell r="E3968" t="str">
            <v>S4A2013</v>
          </cell>
          <cell r="F3968" t="str">
            <v>AAC</v>
          </cell>
        </row>
        <row r="3969">
          <cell r="E3969" t="str">
            <v>S552018</v>
          </cell>
          <cell r="F3969" t="str">
            <v>AAC</v>
          </cell>
        </row>
        <row r="3970">
          <cell r="E3970" t="str">
            <v>S552018</v>
          </cell>
          <cell r="F3970" t="str">
            <v>AAC</v>
          </cell>
        </row>
        <row r="3971">
          <cell r="E3971" t="str">
            <v>S552017</v>
          </cell>
          <cell r="F3971" t="str">
            <v>AAC</v>
          </cell>
        </row>
        <row r="3972">
          <cell r="E3972" t="str">
            <v>S552016</v>
          </cell>
          <cell r="F3972" t="str">
            <v>AAC</v>
          </cell>
        </row>
        <row r="3973">
          <cell r="E3973" t="str">
            <v>S552015</v>
          </cell>
          <cell r="F3973" t="str">
            <v>AAC</v>
          </cell>
        </row>
        <row r="3974">
          <cell r="E3974" t="str">
            <v>S552014</v>
          </cell>
          <cell r="F3974" t="str">
            <v>AAC</v>
          </cell>
        </row>
        <row r="3975">
          <cell r="E3975" t="str">
            <v>S552013</v>
          </cell>
          <cell r="F3975" t="str">
            <v>AAC</v>
          </cell>
        </row>
        <row r="3976">
          <cell r="E3976" t="str">
            <v>S722018</v>
          </cell>
          <cell r="F3976" t="str">
            <v>AASC</v>
          </cell>
        </row>
        <row r="3977">
          <cell r="E3977" t="str">
            <v>S742018</v>
          </cell>
          <cell r="F3977" t="str">
            <v>AASC</v>
          </cell>
        </row>
        <row r="3978">
          <cell r="E3978" t="str">
            <v>S742017</v>
          </cell>
          <cell r="F3978" t="str">
            <v>AASC</v>
          </cell>
        </row>
        <row r="3979">
          <cell r="E3979" t="str">
            <v>S742016</v>
          </cell>
          <cell r="F3979" t="str">
            <v>AASC</v>
          </cell>
        </row>
        <row r="3980">
          <cell r="E3980" t="str">
            <v>S742015</v>
          </cell>
          <cell r="F3980" t="str">
            <v>AASC</v>
          </cell>
        </row>
        <row r="3981">
          <cell r="E3981" t="str">
            <v>S742014</v>
          </cell>
          <cell r="F3981" t="str">
            <v>AAC</v>
          </cell>
        </row>
        <row r="3982">
          <cell r="E3982" t="str">
            <v>S742013</v>
          </cell>
          <cell r="F3982" t="str">
            <v>AASC</v>
          </cell>
        </row>
        <row r="3983">
          <cell r="E3983" t="str">
            <v>S992018</v>
          </cell>
          <cell r="F3983" t="str">
            <v>AVA</v>
          </cell>
        </row>
        <row r="3984">
          <cell r="E3984" t="str">
            <v>S992018</v>
          </cell>
          <cell r="F3984" t="str">
            <v>AVA</v>
          </cell>
        </row>
        <row r="3985">
          <cell r="E3985" t="str">
            <v>S992017</v>
          </cell>
          <cell r="F3985" t="str">
            <v>AVA</v>
          </cell>
        </row>
        <row r="3986">
          <cell r="E3986" t="str">
            <v>S992016</v>
          </cell>
          <cell r="F3986" t="str">
            <v>AASC</v>
          </cell>
        </row>
        <row r="3987">
          <cell r="E3987" t="str">
            <v>S992015</v>
          </cell>
          <cell r="F3987" t="str">
            <v>AASC</v>
          </cell>
        </row>
        <row r="3988">
          <cell r="E3988" t="str">
            <v>S992014</v>
          </cell>
          <cell r="F3988" t="str">
            <v>CPA VIETNAM</v>
          </cell>
        </row>
        <row r="3989">
          <cell r="E3989" t="str">
            <v>S992013</v>
          </cell>
          <cell r="F3989" t="str">
            <v>CPA HANOI</v>
          </cell>
        </row>
        <row r="3990">
          <cell r="E3990" t="str">
            <v>SAB2018</v>
          </cell>
          <cell r="F3990" t="str">
            <v>KPMG</v>
          </cell>
        </row>
        <row r="3991">
          <cell r="E3991" t="str">
            <v>SAB2018</v>
          </cell>
          <cell r="F3991" t="str">
            <v>KPMG</v>
          </cell>
        </row>
        <row r="3992">
          <cell r="E3992" t="str">
            <v>SAB2017</v>
          </cell>
          <cell r="F3992" t="str">
            <v>PWC</v>
          </cell>
        </row>
        <row r="3993">
          <cell r="E3993" t="str">
            <v>SAB2016</v>
          </cell>
          <cell r="F3993" t="str">
            <v>EY</v>
          </cell>
        </row>
        <row r="3994">
          <cell r="E3994" t="str">
            <v>SAB2015</v>
          </cell>
          <cell r="F3994" t="str">
            <v>PWC</v>
          </cell>
        </row>
        <row r="3995">
          <cell r="E3995" t="str">
            <v>SAB2014</v>
          </cell>
          <cell r="F3995" t="str">
            <v>PWC</v>
          </cell>
        </row>
        <row r="3996">
          <cell r="E3996" t="str">
            <v>SAB2013</v>
          </cell>
          <cell r="F3996" t="str">
            <v>PWC</v>
          </cell>
        </row>
        <row r="3997">
          <cell r="E3997" t="str">
            <v>Sabibeco2018</v>
          </cell>
          <cell r="F3997" t="str">
            <v>AASCN</v>
          </cell>
        </row>
        <row r="3998">
          <cell r="E3998" t="str">
            <v>SAC2018</v>
          </cell>
          <cell r="F3998" t="str">
            <v>AVA</v>
          </cell>
        </row>
        <row r="3999">
          <cell r="E3999" t="str">
            <v>Sadaco2018</v>
          </cell>
          <cell r="F3999" t="str">
            <v>AASCN</v>
          </cell>
        </row>
        <row r="4000">
          <cell r="E4000" t="str">
            <v>Sadaco2018</v>
          </cell>
          <cell r="F4000" t="str">
            <v>AASCN</v>
          </cell>
        </row>
        <row r="4001">
          <cell r="E4001" t="str">
            <v>SAF2018</v>
          </cell>
          <cell r="F4001" t="str">
            <v>AASC</v>
          </cell>
        </row>
        <row r="4002">
          <cell r="E4002" t="str">
            <v>SAF2017</v>
          </cell>
          <cell r="F4002" t="str">
            <v>AASC</v>
          </cell>
        </row>
        <row r="4003">
          <cell r="E4003" t="str">
            <v>SAF2016</v>
          </cell>
          <cell r="F4003" t="str">
            <v>AASC</v>
          </cell>
        </row>
        <row r="4004">
          <cell r="E4004" t="str">
            <v>SAF2015</v>
          </cell>
          <cell r="F4004" t="str">
            <v>AASC</v>
          </cell>
        </row>
        <row r="4005">
          <cell r="E4005" t="str">
            <v>SAF2014</v>
          </cell>
          <cell r="F4005" t="str">
            <v>AASC</v>
          </cell>
        </row>
        <row r="4006">
          <cell r="E4006" t="str">
            <v>SAF2013</v>
          </cell>
          <cell r="F4006" t="str">
            <v>AASC</v>
          </cell>
        </row>
        <row r="4007">
          <cell r="E4007" t="str">
            <v>SaiGonOptic2018</v>
          </cell>
          <cell r="F4007" t="str">
            <v>AISC</v>
          </cell>
        </row>
        <row r="4008">
          <cell r="E4008" t="str">
            <v>SAL2018</v>
          </cell>
          <cell r="F4008" t="str">
            <v>AASCS</v>
          </cell>
        </row>
        <row r="4009">
          <cell r="E4009" t="str">
            <v>SAM2018</v>
          </cell>
          <cell r="F4009" t="str">
            <v>EY</v>
          </cell>
        </row>
        <row r="4010">
          <cell r="E4010" t="str">
            <v>SAM2018</v>
          </cell>
          <cell r="F4010" t="str">
            <v>EY</v>
          </cell>
        </row>
        <row r="4011">
          <cell r="E4011" t="str">
            <v>SAM2017</v>
          </cell>
          <cell r="F4011" t="str">
            <v>EY</v>
          </cell>
        </row>
        <row r="4012">
          <cell r="E4012" t="str">
            <v>SAM2016</v>
          </cell>
          <cell r="F4012" t="str">
            <v>VACO</v>
          </cell>
        </row>
        <row r="4013">
          <cell r="E4013" t="str">
            <v>SAM2015</v>
          </cell>
          <cell r="F4013" t="str">
            <v>AASCN</v>
          </cell>
        </row>
        <row r="4014">
          <cell r="E4014" t="str">
            <v>SAM2014</v>
          </cell>
          <cell r="F4014" t="str">
            <v>AASCN</v>
          </cell>
        </row>
        <row r="4015">
          <cell r="E4015" t="str">
            <v>SAM2013</v>
          </cell>
          <cell r="F4015" t="str">
            <v>AASCS</v>
          </cell>
        </row>
        <row r="4016">
          <cell r="E4016" t="str">
            <v>SAP2018</v>
          </cell>
          <cell r="F4016" t="str">
            <v>AAC</v>
          </cell>
        </row>
        <row r="4017">
          <cell r="E4017" t="str">
            <v>SAS2018</v>
          </cell>
          <cell r="F4017" t="str">
            <v>Deloitte</v>
          </cell>
        </row>
        <row r="4018">
          <cell r="E4018" t="str">
            <v>SAV2018</v>
          </cell>
          <cell r="F4018" t="str">
            <v>AASCS</v>
          </cell>
        </row>
        <row r="4019">
          <cell r="E4019" t="str">
            <v>SAV2017</v>
          </cell>
          <cell r="F4019" t="str">
            <v>AASCS</v>
          </cell>
        </row>
        <row r="4020">
          <cell r="E4020" t="str">
            <v>SAV2016</v>
          </cell>
          <cell r="F4020" t="str">
            <v>AASCS</v>
          </cell>
        </row>
        <row r="4021">
          <cell r="E4021" t="str">
            <v>SAV2015</v>
          </cell>
          <cell r="F4021" t="str">
            <v>AASCS</v>
          </cell>
        </row>
        <row r="4022">
          <cell r="E4022" t="str">
            <v>SAV2014</v>
          </cell>
          <cell r="F4022" t="str">
            <v>AASCS</v>
          </cell>
        </row>
        <row r="4023">
          <cell r="E4023" t="str">
            <v>SAV2013</v>
          </cell>
          <cell r="F4023" t="str">
            <v>AASCS</v>
          </cell>
        </row>
        <row r="4024">
          <cell r="E4024" t="str">
            <v>SB12018</v>
          </cell>
          <cell r="F4024" t="str">
            <v>KPMG</v>
          </cell>
        </row>
        <row r="4025">
          <cell r="E4025" t="str">
            <v>SBA2018</v>
          </cell>
          <cell r="F4025" t="str">
            <v>AAC</v>
          </cell>
        </row>
        <row r="4026">
          <cell r="E4026" t="str">
            <v>SBA2017</v>
          </cell>
          <cell r="F4026" t="str">
            <v>AAC</v>
          </cell>
        </row>
        <row r="4027">
          <cell r="E4027" t="str">
            <v>SBA2016</v>
          </cell>
          <cell r="F4027" t="str">
            <v>AAC</v>
          </cell>
        </row>
        <row r="4028">
          <cell r="E4028" t="str">
            <v>SBA2015</v>
          </cell>
          <cell r="F4028" t="str">
            <v>AAC</v>
          </cell>
        </row>
        <row r="4029">
          <cell r="E4029" t="str">
            <v>SBA2014</v>
          </cell>
          <cell r="F4029" t="str">
            <v>AAC</v>
          </cell>
        </row>
        <row r="4030">
          <cell r="E4030" t="str">
            <v>SBA2013</v>
          </cell>
          <cell r="F4030" t="str">
            <v>AAC</v>
          </cell>
        </row>
        <row r="4031">
          <cell r="E4031" t="str">
            <v>SBBS2018</v>
          </cell>
          <cell r="F4031" t="str">
            <v>EY</v>
          </cell>
        </row>
        <row r="4032">
          <cell r="E4032" t="str">
            <v>SBD2018</v>
          </cell>
          <cell r="F4032" t="str">
            <v>RSM</v>
          </cell>
        </row>
        <row r="4033">
          <cell r="E4033" t="str">
            <v>SBD2018</v>
          </cell>
          <cell r="F4033" t="str">
            <v>RSM</v>
          </cell>
        </row>
        <row r="4034">
          <cell r="E4034" t="str">
            <v>SBH2018</v>
          </cell>
          <cell r="F4034" t="str">
            <v>KPMG</v>
          </cell>
        </row>
        <row r="4035">
          <cell r="E4035" t="str">
            <v>SBL2018</v>
          </cell>
          <cell r="F4035" t="str">
            <v>KPMG</v>
          </cell>
        </row>
        <row r="4036">
          <cell r="E4036" t="str">
            <v>SBM2018</v>
          </cell>
          <cell r="F4036" t="str">
            <v>AVA</v>
          </cell>
        </row>
        <row r="4037">
          <cell r="E4037" t="str">
            <v>SBS2018</v>
          </cell>
          <cell r="F4037" t="str">
            <v>TTP</v>
          </cell>
        </row>
        <row r="4038">
          <cell r="E4038" t="str">
            <v>SBT2017</v>
          </cell>
          <cell r="F4038" t="str">
            <v>EY</v>
          </cell>
        </row>
        <row r="4039">
          <cell r="E4039" t="str">
            <v>SBT2016</v>
          </cell>
          <cell r="F4039" t="str">
            <v>EY</v>
          </cell>
        </row>
        <row r="4040">
          <cell r="E4040" t="str">
            <v>SBT2015</v>
          </cell>
          <cell r="F4040" t="str">
            <v>EY</v>
          </cell>
        </row>
        <row r="4041">
          <cell r="E4041" t="str">
            <v>SBT2014</v>
          </cell>
          <cell r="F4041" t="str">
            <v>KPMG</v>
          </cell>
        </row>
        <row r="4042">
          <cell r="E4042" t="str">
            <v>SBT2013</v>
          </cell>
          <cell r="F4042" t="str">
            <v>KPMG</v>
          </cell>
        </row>
        <row r="4043">
          <cell r="E4043" t="str">
            <v>SBV2018</v>
          </cell>
          <cell r="F4043" t="str">
            <v>PWC</v>
          </cell>
        </row>
        <row r="4044">
          <cell r="E4044" t="str">
            <v>SBV2017</v>
          </cell>
          <cell r="F4044" t="str">
            <v>PWC</v>
          </cell>
        </row>
        <row r="4045">
          <cell r="E4045" t="str">
            <v>SBV2016</v>
          </cell>
          <cell r="F4045" t="str">
            <v>KPMG</v>
          </cell>
        </row>
        <row r="4046">
          <cell r="E4046" t="str">
            <v>SBV2015</v>
          </cell>
          <cell r="F4046" t="str">
            <v>KPMG</v>
          </cell>
        </row>
        <row r="4047">
          <cell r="E4047" t="str">
            <v>SBV2014</v>
          </cell>
          <cell r="F4047" t="str">
            <v>KPMG</v>
          </cell>
        </row>
        <row r="4048">
          <cell r="E4048" t="str">
            <v>SBV2013</v>
          </cell>
          <cell r="F4048" t="str">
            <v>AASC</v>
          </cell>
        </row>
        <row r="4049">
          <cell r="E4049" t="str">
            <v>SC52018</v>
          </cell>
          <cell r="F4049" t="str">
            <v>CPA VIETNAM</v>
          </cell>
        </row>
        <row r="4050">
          <cell r="E4050" t="str">
            <v>SC52017</v>
          </cell>
          <cell r="F4050" t="str">
            <v>CPA VIETNAM</v>
          </cell>
        </row>
        <row r="4051">
          <cell r="E4051" t="str">
            <v>SC52016</v>
          </cell>
          <cell r="F4051" t="str">
            <v>CPA VIETNAM</v>
          </cell>
        </row>
        <row r="4052">
          <cell r="E4052" t="str">
            <v>SC52015</v>
          </cell>
          <cell r="F4052" t="str">
            <v>CPA VIETNAM</v>
          </cell>
        </row>
        <row r="4053">
          <cell r="E4053" t="str">
            <v>SC52014</v>
          </cell>
          <cell r="F4053" t="str">
            <v>CPA VIETNAM</v>
          </cell>
        </row>
        <row r="4054">
          <cell r="E4054" t="str">
            <v>SC52013</v>
          </cell>
          <cell r="F4054" t="str">
            <v>CPA VIETNAM</v>
          </cell>
        </row>
        <row r="4055">
          <cell r="E4055" t="str">
            <v>SCB2018</v>
          </cell>
          <cell r="F4055" t="str">
            <v>Deloitte</v>
          </cell>
        </row>
        <row r="4056">
          <cell r="E4056" t="str">
            <v>SCB2018</v>
          </cell>
          <cell r="F4056" t="str">
            <v>Deloitte</v>
          </cell>
        </row>
        <row r="4057">
          <cell r="E4057" t="str">
            <v>SCC2018</v>
          </cell>
          <cell r="F4057" t="str">
            <v>UHY</v>
          </cell>
        </row>
        <row r="4058">
          <cell r="E4058" t="str">
            <v>SCD2018</v>
          </cell>
          <cell r="F4058" t="str">
            <v>KPMG</v>
          </cell>
        </row>
        <row r="4059">
          <cell r="E4059" t="str">
            <v>SCD2017</v>
          </cell>
          <cell r="F4059" t="str">
            <v>PWC</v>
          </cell>
        </row>
        <row r="4060">
          <cell r="E4060" t="str">
            <v>SCD2016</v>
          </cell>
          <cell r="F4060" t="str">
            <v>EY</v>
          </cell>
        </row>
        <row r="4061">
          <cell r="E4061" t="str">
            <v>SCD2015</v>
          </cell>
          <cell r="F4061" t="str">
            <v>PWC</v>
          </cell>
        </row>
        <row r="4062">
          <cell r="E4062" t="str">
            <v>SCD2014</v>
          </cell>
          <cell r="F4062" t="str">
            <v>PWC</v>
          </cell>
        </row>
        <row r="4063">
          <cell r="E4063" t="str">
            <v>SCD2013</v>
          </cell>
          <cell r="F4063" t="str">
            <v>PWC</v>
          </cell>
        </row>
        <row r="4064">
          <cell r="E4064" t="str">
            <v>SCI2018</v>
          </cell>
          <cell r="F4064" t="str">
            <v>AVA</v>
          </cell>
        </row>
        <row r="4065">
          <cell r="E4065" t="str">
            <v>SCI2017</v>
          </cell>
          <cell r="F4065" t="str">
            <v>AVA</v>
          </cell>
        </row>
        <row r="4066">
          <cell r="E4066" t="str">
            <v>SCI2016</v>
          </cell>
          <cell r="F4066" t="str">
            <v>AASC</v>
          </cell>
        </row>
        <row r="4067">
          <cell r="E4067" t="str">
            <v>SCI2015</v>
          </cell>
          <cell r="F4067" t="str">
            <v>AASC</v>
          </cell>
        </row>
        <row r="4068">
          <cell r="E4068" t="str">
            <v>SCI2014</v>
          </cell>
          <cell r="F4068" t="str">
            <v>AASC</v>
          </cell>
        </row>
        <row r="4069">
          <cell r="E4069" t="str">
            <v>SCI2013</v>
          </cell>
          <cell r="F4069" t="str">
            <v>AASC</v>
          </cell>
        </row>
        <row r="4070">
          <cell r="E4070" t="str">
            <v>SCJ2018</v>
          </cell>
          <cell r="F4070" t="str">
            <v>AASC</v>
          </cell>
        </row>
        <row r="4071">
          <cell r="E4071" t="str">
            <v>SCJ2017</v>
          </cell>
          <cell r="F4071" t="str">
            <v>AASC</v>
          </cell>
        </row>
        <row r="4072">
          <cell r="E4072" t="str">
            <v>SCJ2016</v>
          </cell>
          <cell r="F4072" t="str">
            <v>AASC</v>
          </cell>
        </row>
        <row r="4073">
          <cell r="E4073" t="str">
            <v>SCJ2015</v>
          </cell>
          <cell r="F4073" t="str">
            <v>AASC</v>
          </cell>
        </row>
        <row r="4074">
          <cell r="E4074" t="str">
            <v>SCJ2014</v>
          </cell>
          <cell r="F4074" t="str">
            <v>AASC</v>
          </cell>
        </row>
        <row r="4075">
          <cell r="E4075" t="str">
            <v>SCJ2013</v>
          </cell>
          <cell r="F4075" t="str">
            <v>AASC</v>
          </cell>
        </row>
        <row r="4076">
          <cell r="E4076" t="str">
            <v>SCL2018</v>
          </cell>
          <cell r="F4076" t="str">
            <v>AVA</v>
          </cell>
        </row>
        <row r="4077">
          <cell r="E4077" t="str">
            <v>SCL2017</v>
          </cell>
          <cell r="F4077" t="str">
            <v>AnViet</v>
          </cell>
        </row>
        <row r="4078">
          <cell r="E4078" t="str">
            <v>SCL2016</v>
          </cell>
          <cell r="F4078" t="str">
            <v>AVA</v>
          </cell>
        </row>
        <row r="4079">
          <cell r="E4079" t="str">
            <v>SCL2015</v>
          </cell>
          <cell r="F4079" t="str">
            <v>AVA</v>
          </cell>
        </row>
        <row r="4080">
          <cell r="E4080" t="str">
            <v>SCL2014</v>
          </cell>
          <cell r="F4080" t="str">
            <v>AVA</v>
          </cell>
        </row>
        <row r="4081">
          <cell r="E4081" t="str">
            <v>SCL2013</v>
          </cell>
          <cell r="F4081" t="str">
            <v>AVA</v>
          </cell>
        </row>
        <row r="4082">
          <cell r="E4082" t="str">
            <v>SCO2018</v>
          </cell>
          <cell r="F4082" t="str">
            <v>RSM</v>
          </cell>
        </row>
        <row r="4083">
          <cell r="E4083" t="str">
            <v>SCR2018</v>
          </cell>
          <cell r="F4083" t="str">
            <v>KPMG</v>
          </cell>
        </row>
        <row r="4084">
          <cell r="E4084" t="str">
            <v>SCR2018</v>
          </cell>
          <cell r="F4084" t="str">
            <v>KPMG</v>
          </cell>
        </row>
        <row r="4085">
          <cell r="E4085" t="str">
            <v>SCR2017</v>
          </cell>
          <cell r="F4085" t="str">
            <v>KPMG</v>
          </cell>
        </row>
        <row r="4086">
          <cell r="E4086" t="str">
            <v>SCR2016</v>
          </cell>
          <cell r="F4086" t="str">
            <v>KPMG</v>
          </cell>
        </row>
        <row r="4087">
          <cell r="E4087" t="str">
            <v>SCR2015</v>
          </cell>
          <cell r="F4087" t="str">
            <v>KPMG</v>
          </cell>
        </row>
        <row r="4088">
          <cell r="E4088" t="str">
            <v>SCR2014</v>
          </cell>
          <cell r="F4088" t="str">
            <v>KPMG</v>
          </cell>
        </row>
        <row r="4089">
          <cell r="E4089" t="str">
            <v>SCR2013</v>
          </cell>
          <cell r="F4089" t="str">
            <v>KPMG</v>
          </cell>
        </row>
        <row r="4090">
          <cell r="E4090" t="str">
            <v>SCS2018</v>
          </cell>
          <cell r="F4090" t="str">
            <v>A&amp;C</v>
          </cell>
        </row>
        <row r="4091">
          <cell r="E4091" t="str">
            <v>SCS2017</v>
          </cell>
          <cell r="F4091" t="str">
            <v>A&amp;C</v>
          </cell>
        </row>
        <row r="4092">
          <cell r="E4092" t="str">
            <v>SCS2016</v>
          </cell>
          <cell r="F4092" t="str">
            <v>DFK</v>
          </cell>
        </row>
        <row r="4093">
          <cell r="E4093" t="str">
            <v>SCS2015</v>
          </cell>
          <cell r="F4093" t="str">
            <v>DFK</v>
          </cell>
        </row>
        <row r="4094">
          <cell r="E4094" t="str">
            <v>SCS2014</v>
          </cell>
          <cell r="F4094" t="str">
            <v>DFK</v>
          </cell>
        </row>
        <row r="4095">
          <cell r="E4095" t="str">
            <v>SCS2013</v>
          </cell>
          <cell r="F4095" t="str">
            <v>DFK</v>
          </cell>
        </row>
        <row r="4096">
          <cell r="E4096" t="str">
            <v>SCY2018</v>
          </cell>
          <cell r="F4096" t="str">
            <v>TTP</v>
          </cell>
        </row>
        <row r="4097">
          <cell r="E4097" t="str">
            <v>SD22018</v>
          </cell>
          <cell r="F4097" t="str">
            <v>VAE</v>
          </cell>
        </row>
        <row r="4098">
          <cell r="E4098" t="str">
            <v>SD22018</v>
          </cell>
          <cell r="F4098" t="str">
            <v>VAE</v>
          </cell>
        </row>
        <row r="4099">
          <cell r="E4099" t="str">
            <v>SD22017</v>
          </cell>
          <cell r="F4099" t="str">
            <v>AnViet</v>
          </cell>
        </row>
        <row r="4100">
          <cell r="E4100" t="str">
            <v>SD22016</v>
          </cell>
          <cell r="F4100" t="str">
            <v>AASC</v>
          </cell>
        </row>
        <row r="4101">
          <cell r="E4101" t="str">
            <v>SD22015</v>
          </cell>
          <cell r="F4101" t="str">
            <v>AASC</v>
          </cell>
        </row>
        <row r="4102">
          <cell r="E4102" t="str">
            <v>SD22014</v>
          </cell>
          <cell r="F4102" t="str">
            <v>AASC</v>
          </cell>
        </row>
        <row r="4103">
          <cell r="E4103" t="str">
            <v>SD22013</v>
          </cell>
          <cell r="F4103" t="str">
            <v>AASC</v>
          </cell>
        </row>
        <row r="4104">
          <cell r="E4104" t="str">
            <v>SD42018</v>
          </cell>
          <cell r="F4104" t="str">
            <v>AAC</v>
          </cell>
        </row>
        <row r="4105">
          <cell r="E4105" t="str">
            <v>SD42017</v>
          </cell>
          <cell r="F4105" t="str">
            <v>AAC</v>
          </cell>
        </row>
        <row r="4106">
          <cell r="E4106" t="str">
            <v>SD42016</v>
          </cell>
          <cell r="F4106" t="str">
            <v>AAC</v>
          </cell>
        </row>
        <row r="4107">
          <cell r="E4107" t="str">
            <v>SD42015</v>
          </cell>
          <cell r="F4107" t="str">
            <v>AAC</v>
          </cell>
        </row>
        <row r="4108">
          <cell r="E4108" t="str">
            <v>SD42014</v>
          </cell>
          <cell r="F4108" t="str">
            <v>AAC</v>
          </cell>
        </row>
        <row r="4109">
          <cell r="E4109" t="str">
            <v>SD42013</v>
          </cell>
          <cell r="F4109" t="str">
            <v>AAC</v>
          </cell>
        </row>
        <row r="4110">
          <cell r="E4110" t="str">
            <v>SD52018</v>
          </cell>
          <cell r="F4110" t="str">
            <v>KPMG</v>
          </cell>
        </row>
        <row r="4111">
          <cell r="E4111" t="str">
            <v>SD52017</v>
          </cell>
          <cell r="F4111" t="str">
            <v>KPMG</v>
          </cell>
        </row>
        <row r="4112">
          <cell r="E4112" t="str">
            <v>SD52016</v>
          </cell>
          <cell r="F4112" t="str">
            <v>KPMG</v>
          </cell>
        </row>
        <row r="4113">
          <cell r="E4113" t="str">
            <v>SD52015</v>
          </cell>
          <cell r="F4113" t="str">
            <v>KPMG</v>
          </cell>
        </row>
        <row r="4114">
          <cell r="E4114" t="str">
            <v>SD52014</v>
          </cell>
          <cell r="F4114" t="str">
            <v>KPMG</v>
          </cell>
        </row>
        <row r="4115">
          <cell r="E4115" t="str">
            <v>SD52013</v>
          </cell>
          <cell r="F4115" t="str">
            <v>KPMG</v>
          </cell>
        </row>
        <row r="4116">
          <cell r="E4116" t="str">
            <v>SD62018</v>
          </cell>
          <cell r="F4116" t="str">
            <v>A&amp;C</v>
          </cell>
        </row>
        <row r="4117">
          <cell r="E4117" t="str">
            <v>SD62017</v>
          </cell>
          <cell r="F4117" t="str">
            <v>KPMG</v>
          </cell>
        </row>
        <row r="4118">
          <cell r="E4118" t="str">
            <v>SD62016</v>
          </cell>
          <cell r="F4118" t="str">
            <v>KPMG</v>
          </cell>
        </row>
        <row r="4119">
          <cell r="E4119" t="str">
            <v>SD62015</v>
          </cell>
          <cell r="F4119" t="str">
            <v>KPMG</v>
          </cell>
        </row>
        <row r="4120">
          <cell r="E4120" t="str">
            <v>SD62014</v>
          </cell>
          <cell r="F4120" t="str">
            <v>KPMG</v>
          </cell>
        </row>
        <row r="4121">
          <cell r="E4121" t="str">
            <v>SD62013</v>
          </cell>
          <cell r="F4121" t="str">
            <v>KPMG</v>
          </cell>
        </row>
        <row r="4122">
          <cell r="E4122" t="str">
            <v>SD72018</v>
          </cell>
          <cell r="F4122" t="str">
            <v>AASC</v>
          </cell>
        </row>
        <row r="4123">
          <cell r="E4123" t="str">
            <v>SD92018</v>
          </cell>
          <cell r="F4123" t="str">
            <v>A&amp;C</v>
          </cell>
        </row>
        <row r="4124">
          <cell r="E4124" t="str">
            <v>SD92018</v>
          </cell>
          <cell r="F4124" t="str">
            <v>A&amp;C</v>
          </cell>
        </row>
        <row r="4125">
          <cell r="E4125" t="str">
            <v>SD92017</v>
          </cell>
          <cell r="F4125" t="str">
            <v>A&amp;C</v>
          </cell>
        </row>
        <row r="4126">
          <cell r="E4126" t="str">
            <v>SD92016</v>
          </cell>
          <cell r="F4126" t="str">
            <v>AASC</v>
          </cell>
        </row>
        <row r="4127">
          <cell r="E4127" t="str">
            <v>SD92015</v>
          </cell>
          <cell r="F4127" t="str">
            <v>AASC</v>
          </cell>
        </row>
        <row r="4128">
          <cell r="E4128" t="str">
            <v>SD92014</v>
          </cell>
          <cell r="F4128" t="str">
            <v>AASC</v>
          </cell>
        </row>
        <row r="4129">
          <cell r="E4129" t="str">
            <v>SD92013</v>
          </cell>
          <cell r="F4129" t="str">
            <v>AASC</v>
          </cell>
        </row>
        <row r="4130">
          <cell r="E4130" t="str">
            <v>SDA2018</v>
          </cell>
          <cell r="F4130" t="str">
            <v>AFC</v>
          </cell>
        </row>
        <row r="4131">
          <cell r="E4131" t="str">
            <v>SDA2018</v>
          </cell>
          <cell r="F4131" t="str">
            <v>AFC</v>
          </cell>
        </row>
        <row r="4132">
          <cell r="E4132" t="str">
            <v>SDA2017</v>
          </cell>
          <cell r="F4132" t="str">
            <v>AFC</v>
          </cell>
        </row>
        <row r="4133">
          <cell r="E4133" t="str">
            <v>SDA2016</v>
          </cell>
          <cell r="F4133" t="str">
            <v>AASC</v>
          </cell>
        </row>
        <row r="4134">
          <cell r="E4134" t="str">
            <v>SDA2015</v>
          </cell>
          <cell r="F4134" t="str">
            <v>AASC</v>
          </cell>
        </row>
        <row r="4135">
          <cell r="E4135" t="str">
            <v>SDA2014</v>
          </cell>
          <cell r="F4135" t="str">
            <v>A&amp;C</v>
          </cell>
        </row>
        <row r="4136">
          <cell r="E4136" t="str">
            <v>SDA2013</v>
          </cell>
          <cell r="F4136" t="str">
            <v>A&amp;C</v>
          </cell>
        </row>
        <row r="4137">
          <cell r="E4137" t="str">
            <v>SDC2018</v>
          </cell>
          <cell r="F4137" t="str">
            <v>A&amp;C</v>
          </cell>
        </row>
        <row r="4138">
          <cell r="E4138" t="str">
            <v>SDC2018</v>
          </cell>
          <cell r="F4138" t="str">
            <v>A&amp;C</v>
          </cell>
        </row>
        <row r="4139">
          <cell r="E4139" t="str">
            <v>SDC2017</v>
          </cell>
          <cell r="F4139" t="str">
            <v>Deloitte</v>
          </cell>
        </row>
        <row r="4140">
          <cell r="E4140" t="str">
            <v>SDC2016</v>
          </cell>
          <cell r="F4140" t="str">
            <v>Deloitte</v>
          </cell>
        </row>
        <row r="4141">
          <cell r="E4141" t="str">
            <v>SDC2015</v>
          </cell>
          <cell r="F4141" t="str">
            <v>Deloitte</v>
          </cell>
        </row>
        <row r="4142">
          <cell r="E4142" t="str">
            <v>SDC2014</v>
          </cell>
          <cell r="F4142" t="str">
            <v>A&amp;C</v>
          </cell>
        </row>
        <row r="4143">
          <cell r="E4143" t="str">
            <v>SDC2013</v>
          </cell>
          <cell r="F4143" t="str">
            <v>AEA Audit</v>
          </cell>
        </row>
        <row r="4144">
          <cell r="E4144" t="str">
            <v>SDD2018</v>
          </cell>
          <cell r="F4144" t="str">
            <v>NVT</v>
          </cell>
        </row>
        <row r="4145">
          <cell r="E4145" t="str">
            <v>SDD2017</v>
          </cell>
          <cell r="F4145" t="str">
            <v>NVT</v>
          </cell>
        </row>
        <row r="4146">
          <cell r="E4146" t="str">
            <v>SDD2016</v>
          </cell>
          <cell r="F4146" t="str">
            <v>NVT</v>
          </cell>
        </row>
        <row r="4147">
          <cell r="E4147" t="str">
            <v>SDD2015</v>
          </cell>
          <cell r="F4147" t="str">
            <v>TDK</v>
          </cell>
        </row>
        <row r="4148">
          <cell r="E4148" t="str">
            <v>SDD2014</v>
          </cell>
          <cell r="F4148" t="str">
            <v>TDK</v>
          </cell>
        </row>
        <row r="4149">
          <cell r="E4149" t="str">
            <v>SDD2013</v>
          </cell>
          <cell r="F4149" t="str">
            <v>TDK</v>
          </cell>
        </row>
        <row r="4150">
          <cell r="E4150" t="str">
            <v>SDE2017</v>
          </cell>
          <cell r="F4150" t="str">
            <v/>
          </cell>
        </row>
        <row r="4151">
          <cell r="E4151" t="str">
            <v>SDE2016</v>
          </cell>
          <cell r="F4151" t="str">
            <v>AVA</v>
          </cell>
        </row>
        <row r="4152">
          <cell r="E4152" t="str">
            <v>SDE2015</v>
          </cell>
          <cell r="F4152" t="str">
            <v>AVA</v>
          </cell>
        </row>
        <row r="4153">
          <cell r="E4153" t="str">
            <v>SDE2014</v>
          </cell>
          <cell r="F4153" t="str">
            <v>AVA</v>
          </cell>
        </row>
        <row r="4154">
          <cell r="E4154" t="str">
            <v>SDE2013</v>
          </cell>
          <cell r="F4154" t="str">
            <v>AVA</v>
          </cell>
        </row>
        <row r="4155">
          <cell r="E4155" t="str">
            <v>SDG2018</v>
          </cell>
          <cell r="F4155" t="str">
            <v>A&amp;C</v>
          </cell>
        </row>
        <row r="4156">
          <cell r="E4156" t="str">
            <v>SDG2018</v>
          </cell>
          <cell r="F4156" t="str">
            <v>A&amp;C</v>
          </cell>
        </row>
        <row r="4157">
          <cell r="E4157" t="str">
            <v>SDG2017</v>
          </cell>
          <cell r="F4157" t="str">
            <v>A&amp;C</v>
          </cell>
        </row>
        <row r="4158">
          <cell r="E4158" t="str">
            <v>SDG2016</v>
          </cell>
          <cell r="F4158" t="str">
            <v>DFK</v>
          </cell>
        </row>
        <row r="4159">
          <cell r="E4159" t="str">
            <v>SDG2015</v>
          </cell>
          <cell r="F4159" t="str">
            <v>DFK</v>
          </cell>
        </row>
        <row r="4160">
          <cell r="E4160" t="str">
            <v>SDG2014</v>
          </cell>
          <cell r="F4160" t="str">
            <v>A&amp;C</v>
          </cell>
        </row>
        <row r="4161">
          <cell r="E4161" t="str">
            <v>SDG2013</v>
          </cell>
          <cell r="F4161" t="str">
            <v>A&amp;C</v>
          </cell>
        </row>
        <row r="4162">
          <cell r="E4162" t="str">
            <v>SDI2018</v>
          </cell>
          <cell r="F4162" t="str">
            <v>EY</v>
          </cell>
        </row>
        <row r="4163">
          <cell r="E4163" t="str">
            <v>SDI2018</v>
          </cell>
          <cell r="F4163" t="str">
            <v>EY</v>
          </cell>
        </row>
        <row r="4164">
          <cell r="E4164" t="str">
            <v>SDJ2018</v>
          </cell>
          <cell r="F4164" t="str">
            <v>AVA</v>
          </cell>
        </row>
        <row r="4165">
          <cell r="E4165" t="str">
            <v>SDK2018</v>
          </cell>
          <cell r="F4165" t="str">
            <v>AASC</v>
          </cell>
        </row>
        <row r="4166">
          <cell r="E4166" t="str">
            <v>SDN2018</v>
          </cell>
          <cell r="F4166" t="str">
            <v>RSM</v>
          </cell>
        </row>
        <row r="4167">
          <cell r="E4167" t="str">
            <v>SDN2017</v>
          </cell>
          <cell r="F4167" t="str">
            <v>RSM</v>
          </cell>
        </row>
        <row r="4168">
          <cell r="E4168" t="str">
            <v>SDN2016</v>
          </cell>
          <cell r="F4168" t="str">
            <v>RSM</v>
          </cell>
        </row>
        <row r="4169">
          <cell r="E4169" t="str">
            <v>SDN2015</v>
          </cell>
          <cell r="F4169" t="str">
            <v>DTL</v>
          </cell>
        </row>
        <row r="4170">
          <cell r="E4170" t="str">
            <v>SDN2014</v>
          </cell>
          <cell r="F4170" t="str">
            <v>DTL</v>
          </cell>
        </row>
        <row r="4171">
          <cell r="E4171" t="str">
            <v>SDN2013</v>
          </cell>
          <cell r="F4171" t="str">
            <v>DTL</v>
          </cell>
        </row>
        <row r="4172">
          <cell r="E4172" t="str">
            <v>SDP2017</v>
          </cell>
          <cell r="F4172" t="str">
            <v/>
          </cell>
        </row>
        <row r="4173">
          <cell r="E4173" t="str">
            <v>SDP2016</v>
          </cell>
          <cell r="F4173" t="str">
            <v>CPA HANOI</v>
          </cell>
        </row>
        <row r="4174">
          <cell r="E4174" t="str">
            <v>SDP2015</v>
          </cell>
          <cell r="F4174" t="str">
            <v>CPA HANOI</v>
          </cell>
        </row>
        <row r="4175">
          <cell r="E4175" t="str">
            <v>SDP2014</v>
          </cell>
          <cell r="F4175" t="str">
            <v>CPA HANOI</v>
          </cell>
        </row>
        <row r="4176">
          <cell r="E4176" t="str">
            <v>SDP2013</v>
          </cell>
          <cell r="F4176" t="str">
            <v>TDK</v>
          </cell>
        </row>
        <row r="4177">
          <cell r="E4177" t="str">
            <v>SDT2018</v>
          </cell>
          <cell r="F4177" t="str">
            <v>AAC</v>
          </cell>
        </row>
        <row r="4178">
          <cell r="E4178" t="str">
            <v>SDT2018</v>
          </cell>
          <cell r="F4178" t="str">
            <v>AAC</v>
          </cell>
        </row>
        <row r="4179">
          <cell r="E4179" t="str">
            <v>SDT2017</v>
          </cell>
          <cell r="F4179" t="str">
            <v>AAC</v>
          </cell>
        </row>
        <row r="4180">
          <cell r="E4180" t="str">
            <v>SDT2016</v>
          </cell>
          <cell r="F4180" t="str">
            <v>AAC</v>
          </cell>
        </row>
        <row r="4181">
          <cell r="E4181" t="str">
            <v>SDT2015</v>
          </cell>
          <cell r="F4181" t="str">
            <v>AAC</v>
          </cell>
        </row>
        <row r="4182">
          <cell r="E4182" t="str">
            <v>SDT2014</v>
          </cell>
          <cell r="F4182" t="str">
            <v>AAC</v>
          </cell>
        </row>
        <row r="4183">
          <cell r="E4183" t="str">
            <v>SDT2013</v>
          </cell>
          <cell r="F4183" t="str">
            <v>AAC</v>
          </cell>
        </row>
        <row r="4184">
          <cell r="E4184" t="str">
            <v>SDU2018</v>
          </cell>
          <cell r="F4184" t="str">
            <v>A&amp;C</v>
          </cell>
        </row>
        <row r="4185">
          <cell r="E4185" t="str">
            <v>SDU2018</v>
          </cell>
          <cell r="F4185" t="str">
            <v>A&amp;C</v>
          </cell>
        </row>
        <row r="4186">
          <cell r="E4186" t="str">
            <v>SDU2017</v>
          </cell>
          <cell r="F4186" t="str">
            <v>A&amp;C</v>
          </cell>
        </row>
        <row r="4187">
          <cell r="E4187" t="str">
            <v>SDU2016</v>
          </cell>
          <cell r="F4187" t="str">
            <v>A&amp;C</v>
          </cell>
        </row>
        <row r="4188">
          <cell r="E4188" t="str">
            <v>SDU2015</v>
          </cell>
          <cell r="F4188" t="str">
            <v>A&amp;C</v>
          </cell>
        </row>
        <row r="4189">
          <cell r="E4189" t="str">
            <v>SDU2014</v>
          </cell>
          <cell r="F4189" t="str">
            <v>A&amp;C</v>
          </cell>
        </row>
        <row r="4190">
          <cell r="E4190" t="str">
            <v>SDU2013</v>
          </cell>
          <cell r="F4190" t="str">
            <v>A&amp;C</v>
          </cell>
        </row>
        <row r="4191">
          <cell r="E4191" t="str">
            <v>SDV2018</v>
          </cell>
          <cell r="F4191" t="str">
            <v>RSM</v>
          </cell>
        </row>
        <row r="4192">
          <cell r="E4192" t="str">
            <v>SDV2018</v>
          </cell>
          <cell r="F4192" t="str">
            <v>RSM</v>
          </cell>
        </row>
        <row r="4193">
          <cell r="E4193" t="str">
            <v>SDY2018</v>
          </cell>
          <cell r="F4193" t="str">
            <v>ICPA</v>
          </cell>
        </row>
        <row r="4194">
          <cell r="E4194" t="str">
            <v>SEA2018</v>
          </cell>
          <cell r="F4194" t="str">
            <v>RSM</v>
          </cell>
        </row>
        <row r="4195">
          <cell r="E4195" t="str">
            <v>SEA2018</v>
          </cell>
          <cell r="F4195" t="str">
            <v>RSM</v>
          </cell>
        </row>
        <row r="4196">
          <cell r="E4196" t="str">
            <v>SeABank2018</v>
          </cell>
          <cell r="F4196" t="str">
            <v>Deloitte</v>
          </cell>
        </row>
        <row r="4197">
          <cell r="E4197" t="str">
            <v>SeABank2018</v>
          </cell>
          <cell r="F4197" t="str">
            <v>Deloitte</v>
          </cell>
        </row>
        <row r="4198">
          <cell r="E4198" t="str">
            <v>SeafoodF172018</v>
          </cell>
          <cell r="F4198" t="str">
            <v>A&amp;C</v>
          </cell>
        </row>
        <row r="4199">
          <cell r="E4199" t="str">
            <v>SeASecurities2018</v>
          </cell>
          <cell r="F4199" t="str">
            <v>VACO</v>
          </cell>
        </row>
        <row r="4200">
          <cell r="E4200" t="str">
            <v>SEB2018</v>
          </cell>
          <cell r="F4200" t="str">
            <v>AAC</v>
          </cell>
        </row>
        <row r="4201">
          <cell r="E4201" t="str">
            <v>SEB2018</v>
          </cell>
          <cell r="F4201" t="str">
            <v>AAC</v>
          </cell>
        </row>
        <row r="4202">
          <cell r="E4202" t="str">
            <v>SEB2017</v>
          </cell>
          <cell r="F4202" t="str">
            <v>AAC</v>
          </cell>
        </row>
        <row r="4203">
          <cell r="E4203" t="str">
            <v>SEB2016</v>
          </cell>
          <cell r="F4203" t="str">
            <v>AAC</v>
          </cell>
        </row>
        <row r="4204">
          <cell r="E4204" t="str">
            <v>SEB2015</v>
          </cell>
          <cell r="F4204" t="str">
            <v>AAC</v>
          </cell>
        </row>
        <row r="4205">
          <cell r="E4205" t="str">
            <v>SEB2014</v>
          </cell>
          <cell r="F4205" t="str">
            <v>AAC</v>
          </cell>
        </row>
        <row r="4206">
          <cell r="E4206" t="str">
            <v>SEB2013</v>
          </cell>
          <cell r="F4206" t="str">
            <v>AAC</v>
          </cell>
        </row>
        <row r="4207">
          <cell r="E4207" t="str">
            <v>SED2018</v>
          </cell>
          <cell r="F4207" t="str">
            <v>AAC</v>
          </cell>
        </row>
        <row r="4208">
          <cell r="E4208" t="str">
            <v>SED2017</v>
          </cell>
          <cell r="F4208" t="str">
            <v>AAC</v>
          </cell>
        </row>
        <row r="4209">
          <cell r="E4209" t="str">
            <v>SED2016</v>
          </cell>
          <cell r="F4209" t="str">
            <v>AAC</v>
          </cell>
        </row>
        <row r="4210">
          <cell r="E4210" t="str">
            <v>SED2015</v>
          </cell>
          <cell r="F4210" t="str">
            <v>AAC</v>
          </cell>
        </row>
        <row r="4211">
          <cell r="E4211" t="str">
            <v>SED2014</v>
          </cell>
          <cell r="F4211" t="str">
            <v>AAC</v>
          </cell>
        </row>
        <row r="4212">
          <cell r="E4212" t="str">
            <v>SED2013</v>
          </cell>
          <cell r="F4212" t="str">
            <v>AAC</v>
          </cell>
        </row>
        <row r="4213">
          <cell r="E4213" t="str">
            <v>SEP2018</v>
          </cell>
          <cell r="F4213" t="str">
            <v>AAC</v>
          </cell>
        </row>
        <row r="4214">
          <cell r="E4214" t="str">
            <v>SFC2018</v>
          </cell>
          <cell r="F4214" t="str">
            <v>Vietvalues</v>
          </cell>
        </row>
        <row r="4215">
          <cell r="E4215" t="str">
            <v>SFC2017</v>
          </cell>
          <cell r="F4215" t="str">
            <v>Vietvalues</v>
          </cell>
        </row>
        <row r="4216">
          <cell r="E4216" t="str">
            <v>SFC2016</v>
          </cell>
          <cell r="F4216" t="str">
            <v>A&amp;C</v>
          </cell>
        </row>
        <row r="4217">
          <cell r="E4217" t="str">
            <v>SFC2015</v>
          </cell>
          <cell r="F4217" t="str">
            <v>A&amp;C</v>
          </cell>
        </row>
        <row r="4218">
          <cell r="E4218" t="str">
            <v>SFC2014</v>
          </cell>
          <cell r="F4218" t="str">
            <v>EY</v>
          </cell>
        </row>
        <row r="4219">
          <cell r="E4219" t="str">
            <v>SFC2013</v>
          </cell>
          <cell r="F4219" t="str">
            <v>Vietvalues</v>
          </cell>
        </row>
        <row r="4220">
          <cell r="E4220" t="str">
            <v>SFG2018</v>
          </cell>
          <cell r="F4220" t="str">
            <v>AASC</v>
          </cell>
        </row>
        <row r="4221">
          <cell r="E4221" t="str">
            <v>SFG2017</v>
          </cell>
          <cell r="F4221" t="str">
            <v>AASC</v>
          </cell>
        </row>
        <row r="4222">
          <cell r="E4222" t="str">
            <v>SFG2016</v>
          </cell>
          <cell r="F4222" t="str">
            <v>AASC</v>
          </cell>
        </row>
        <row r="4223">
          <cell r="E4223" t="str">
            <v>SFG2015</v>
          </cell>
          <cell r="F4223" t="str">
            <v>AASC</v>
          </cell>
        </row>
        <row r="4224">
          <cell r="E4224" t="str">
            <v>SFG2014</v>
          </cell>
          <cell r="F4224" t="str">
            <v>AASC</v>
          </cell>
        </row>
        <row r="4225">
          <cell r="E4225" t="str">
            <v>SFG2013</v>
          </cell>
          <cell r="F4225" t="str">
            <v>AASC</v>
          </cell>
        </row>
        <row r="4226">
          <cell r="E4226" t="str">
            <v>SFI2018</v>
          </cell>
          <cell r="F4226" t="str">
            <v>AASC</v>
          </cell>
        </row>
        <row r="4227">
          <cell r="E4227" t="str">
            <v>SFI2018</v>
          </cell>
          <cell r="F4227" t="str">
            <v>AASC</v>
          </cell>
        </row>
        <row r="4228">
          <cell r="E4228" t="str">
            <v>SFI2017</v>
          </cell>
          <cell r="F4228" t="str">
            <v>AASC</v>
          </cell>
        </row>
        <row r="4229">
          <cell r="E4229" t="str">
            <v>SFI2016</v>
          </cell>
          <cell r="F4229" t="str">
            <v>AASC</v>
          </cell>
        </row>
        <row r="4230">
          <cell r="E4230" t="str">
            <v>SFI2015</v>
          </cell>
          <cell r="F4230" t="str">
            <v>AASC</v>
          </cell>
        </row>
        <row r="4231">
          <cell r="E4231" t="str">
            <v>SFI2014</v>
          </cell>
          <cell r="F4231" t="str">
            <v>AASC</v>
          </cell>
        </row>
        <row r="4232">
          <cell r="E4232" t="str">
            <v>SFI2013</v>
          </cell>
          <cell r="F4232" t="str">
            <v>AASC</v>
          </cell>
        </row>
        <row r="4233">
          <cell r="E4233" t="str">
            <v>SFN2018</v>
          </cell>
          <cell r="F4233" t="str">
            <v>AISC</v>
          </cell>
        </row>
        <row r="4234">
          <cell r="E4234" t="str">
            <v>SFN2017</v>
          </cell>
          <cell r="F4234" t="str">
            <v>AISC</v>
          </cell>
        </row>
        <row r="4235">
          <cell r="E4235" t="str">
            <v>SFN2016</v>
          </cell>
          <cell r="F4235" t="str">
            <v>AISC</v>
          </cell>
        </row>
        <row r="4236">
          <cell r="E4236" t="str">
            <v>SFN2015</v>
          </cell>
          <cell r="F4236" t="str">
            <v>AISC</v>
          </cell>
        </row>
        <row r="4237">
          <cell r="E4237" t="str">
            <v>SFN2014</v>
          </cell>
          <cell r="F4237" t="str">
            <v>AISC</v>
          </cell>
        </row>
        <row r="4238">
          <cell r="E4238" t="str">
            <v>SFN2013</v>
          </cell>
          <cell r="F4238" t="str">
            <v>AISC</v>
          </cell>
        </row>
        <row r="4239">
          <cell r="E4239" t="str">
            <v>SGB2018</v>
          </cell>
          <cell r="F4239" t="str">
            <v>AISC</v>
          </cell>
        </row>
        <row r="4240">
          <cell r="E4240" t="str">
            <v>SGB2018</v>
          </cell>
          <cell r="F4240" t="str">
            <v>AISC</v>
          </cell>
        </row>
        <row r="4241">
          <cell r="E4241" t="str">
            <v>SGC2018</v>
          </cell>
          <cell r="F4241" t="str">
            <v>AFC</v>
          </cell>
        </row>
        <row r="4242">
          <cell r="E4242" t="str">
            <v>SGC2017</v>
          </cell>
          <cell r="F4242" t="str">
            <v>AFC</v>
          </cell>
        </row>
        <row r="4243">
          <cell r="E4243" t="str">
            <v>SGC2016</v>
          </cell>
          <cell r="F4243" t="str">
            <v>PWC</v>
          </cell>
        </row>
        <row r="4244">
          <cell r="E4244" t="str">
            <v>SGC2015</v>
          </cell>
          <cell r="F4244" t="str">
            <v>PWC</v>
          </cell>
        </row>
        <row r="4245">
          <cell r="E4245" t="str">
            <v>SGC2014</v>
          </cell>
          <cell r="F4245" t="str">
            <v>AFC</v>
          </cell>
        </row>
        <row r="4246">
          <cell r="E4246" t="str">
            <v>SGC2013</v>
          </cell>
          <cell r="F4246" t="str">
            <v>AFC</v>
          </cell>
        </row>
        <row r="4247">
          <cell r="E4247" t="str">
            <v>SGD2018</v>
          </cell>
          <cell r="F4247" t="str">
            <v>AAC</v>
          </cell>
        </row>
        <row r="4248">
          <cell r="E4248" t="str">
            <v>SGD2018</v>
          </cell>
          <cell r="F4248" t="str">
            <v>AAC</v>
          </cell>
        </row>
        <row r="4249">
          <cell r="E4249" t="str">
            <v>SGD2018</v>
          </cell>
          <cell r="F4249" t="str">
            <v>AAC</v>
          </cell>
        </row>
        <row r="4250">
          <cell r="E4250" t="str">
            <v>SGD2017</v>
          </cell>
          <cell r="F4250" t="str">
            <v>AAC</v>
          </cell>
        </row>
        <row r="4251">
          <cell r="E4251" t="str">
            <v>SGD2016</v>
          </cell>
          <cell r="F4251" t="str">
            <v>AAC</v>
          </cell>
        </row>
        <row r="4252">
          <cell r="E4252" t="str">
            <v>SGD2015</v>
          </cell>
          <cell r="F4252" t="str">
            <v>AAC</v>
          </cell>
        </row>
        <row r="4253">
          <cell r="E4253" t="str">
            <v>SGD2014</v>
          </cell>
          <cell r="F4253" t="str">
            <v>AAC</v>
          </cell>
        </row>
        <row r="4254">
          <cell r="E4254" t="str">
            <v>SGD2013</v>
          </cell>
          <cell r="F4254" t="str">
            <v>AAC</v>
          </cell>
        </row>
        <row r="4255">
          <cell r="E4255" t="str">
            <v>SGH2018</v>
          </cell>
          <cell r="F4255" t="str">
            <v>UHY</v>
          </cell>
        </row>
        <row r="4256">
          <cell r="E4256" t="str">
            <v>SGH2017</v>
          </cell>
          <cell r="F4256" t="str">
            <v>UHY</v>
          </cell>
        </row>
        <row r="4257">
          <cell r="E4257" t="str">
            <v>SGH2016</v>
          </cell>
          <cell r="F4257" t="str">
            <v>UHY ACA</v>
          </cell>
        </row>
        <row r="4258">
          <cell r="E4258" t="str">
            <v>SGH2015</v>
          </cell>
          <cell r="F4258" t="str">
            <v>UHY ACA</v>
          </cell>
        </row>
        <row r="4259">
          <cell r="E4259" t="str">
            <v>SGH2014</v>
          </cell>
          <cell r="F4259" t="str">
            <v>UHY</v>
          </cell>
        </row>
        <row r="4260">
          <cell r="E4260" t="str">
            <v>SGH2013</v>
          </cell>
          <cell r="F4260" t="str">
            <v>UHY</v>
          </cell>
        </row>
        <row r="4261">
          <cell r="E4261" t="str">
            <v>SGN2018</v>
          </cell>
          <cell r="F4261" t="str">
            <v>EY</v>
          </cell>
        </row>
        <row r="4262">
          <cell r="E4262" t="str">
            <v>SGN2017</v>
          </cell>
          <cell r="F4262" t="str">
            <v>EY</v>
          </cell>
        </row>
        <row r="4263">
          <cell r="E4263" t="str">
            <v>SGN2016</v>
          </cell>
          <cell r="F4263" t="str">
            <v>UHY</v>
          </cell>
        </row>
        <row r="4264">
          <cell r="E4264" t="str">
            <v>SGN2015</v>
          </cell>
          <cell r="F4264" t="str">
            <v>UHY</v>
          </cell>
        </row>
        <row r="4265">
          <cell r="E4265" t="str">
            <v>SGO2017</v>
          </cell>
          <cell r="F4265" t="str">
            <v/>
          </cell>
        </row>
        <row r="4266">
          <cell r="E4266" t="str">
            <v>SGO2016</v>
          </cell>
          <cell r="F4266" t="str">
            <v>CPA HANOI</v>
          </cell>
        </row>
        <row r="4267">
          <cell r="E4267" t="str">
            <v>SGO2015</v>
          </cell>
          <cell r="F4267" t="str">
            <v>TDK</v>
          </cell>
        </row>
        <row r="4268">
          <cell r="E4268" t="str">
            <v>SGO2014</v>
          </cell>
          <cell r="F4268" t="str">
            <v>TDK</v>
          </cell>
        </row>
        <row r="4269">
          <cell r="E4269" t="str">
            <v>SGO2013</v>
          </cell>
          <cell r="F4269" t="str">
            <v>TDK</v>
          </cell>
        </row>
        <row r="4270">
          <cell r="E4270" t="str">
            <v>SGP2018</v>
          </cell>
          <cell r="F4270" t="str">
            <v>Deloitte</v>
          </cell>
        </row>
        <row r="4271">
          <cell r="E4271" t="str">
            <v>SGP2018</v>
          </cell>
          <cell r="F4271" t="str">
            <v>Deloitte</v>
          </cell>
        </row>
        <row r="4272">
          <cell r="E4272" t="str">
            <v>SGR2018</v>
          </cell>
          <cell r="F4272" t="str">
            <v>AISC</v>
          </cell>
        </row>
        <row r="4273">
          <cell r="E4273" t="str">
            <v>SGR2018</v>
          </cell>
          <cell r="F4273" t="str">
            <v>AISC</v>
          </cell>
        </row>
        <row r="4274">
          <cell r="E4274" t="str">
            <v>SGR2017</v>
          </cell>
          <cell r="F4274" t="str">
            <v>AISC</v>
          </cell>
        </row>
        <row r="4275">
          <cell r="E4275" t="str">
            <v>SGR2016</v>
          </cell>
          <cell r="F4275" t="str">
            <v>DFK</v>
          </cell>
        </row>
        <row r="4276">
          <cell r="E4276" t="str">
            <v>SGR2015</v>
          </cell>
          <cell r="F4276" t="str">
            <v>DFK</v>
          </cell>
        </row>
        <row r="4277">
          <cell r="E4277" t="str">
            <v>SGR2014</v>
          </cell>
          <cell r="F4277" t="str">
            <v>DFK</v>
          </cell>
        </row>
        <row r="4278">
          <cell r="E4278" t="str">
            <v>SGR2013</v>
          </cell>
          <cell r="F4278" t="str">
            <v>DFK</v>
          </cell>
        </row>
        <row r="4279">
          <cell r="E4279" t="str">
            <v>SGS2018</v>
          </cell>
          <cell r="F4279" t="str">
            <v>AFC</v>
          </cell>
        </row>
        <row r="4280">
          <cell r="E4280" t="str">
            <v>SGS2018</v>
          </cell>
          <cell r="F4280" t="str">
            <v>AFC</v>
          </cell>
        </row>
        <row r="4281">
          <cell r="E4281" t="str">
            <v>SGT2018</v>
          </cell>
          <cell r="F4281" t="str">
            <v>AISC</v>
          </cell>
        </row>
        <row r="4282">
          <cell r="E4282" t="str">
            <v>SGT2018</v>
          </cell>
          <cell r="F4282" t="str">
            <v>AISC</v>
          </cell>
        </row>
        <row r="4283">
          <cell r="E4283" t="str">
            <v>SGT2017</v>
          </cell>
          <cell r="F4283" t="str">
            <v>AISC</v>
          </cell>
        </row>
        <row r="4284">
          <cell r="E4284" t="str">
            <v>SGT2016</v>
          </cell>
          <cell r="F4284" t="str">
            <v>AISC</v>
          </cell>
        </row>
        <row r="4285">
          <cell r="E4285" t="str">
            <v>SGT2015</v>
          </cell>
          <cell r="F4285" t="str">
            <v>AISC</v>
          </cell>
        </row>
        <row r="4286">
          <cell r="E4286" t="str">
            <v>SGT2014</v>
          </cell>
          <cell r="F4286" t="str">
            <v>AISC</v>
          </cell>
        </row>
        <row r="4287">
          <cell r="E4287" t="str">
            <v>SGT2013</v>
          </cell>
          <cell r="F4287" t="str">
            <v>AISC</v>
          </cell>
        </row>
        <row r="4288">
          <cell r="E4288" t="str">
            <v>SHA2018</v>
          </cell>
          <cell r="F4288" t="str">
            <v>UHY</v>
          </cell>
        </row>
        <row r="4289">
          <cell r="E4289" t="str">
            <v>SHA2018</v>
          </cell>
          <cell r="F4289" t="str">
            <v>UHY</v>
          </cell>
        </row>
        <row r="4290">
          <cell r="E4290" t="str">
            <v>SHA2017</v>
          </cell>
          <cell r="F4290" t="str">
            <v>UHY</v>
          </cell>
        </row>
        <row r="4291">
          <cell r="E4291" t="str">
            <v>SHA2016</v>
          </cell>
          <cell r="F4291" t="str">
            <v>UHY ACA</v>
          </cell>
        </row>
        <row r="4292">
          <cell r="E4292" t="str">
            <v>SHA2015</v>
          </cell>
          <cell r="F4292" t="str">
            <v>UHY ACA</v>
          </cell>
        </row>
        <row r="4293">
          <cell r="E4293" t="str">
            <v>SHA2014</v>
          </cell>
          <cell r="F4293" t="str">
            <v>A&amp;C</v>
          </cell>
        </row>
        <row r="4294">
          <cell r="E4294" t="str">
            <v>SHA2013</v>
          </cell>
          <cell r="F4294" t="str">
            <v>A&amp;C</v>
          </cell>
        </row>
        <row r="4295">
          <cell r="E4295" t="str">
            <v>SHB2018</v>
          </cell>
          <cell r="F4295" t="str">
            <v>KPMG</v>
          </cell>
        </row>
        <row r="4296">
          <cell r="E4296" t="str">
            <v>SHB2018</v>
          </cell>
          <cell r="F4296" t="str">
            <v>KPMG</v>
          </cell>
        </row>
        <row r="4297">
          <cell r="E4297" t="str">
            <v>SHB2017</v>
          </cell>
          <cell r="F4297" t="str">
            <v>EY</v>
          </cell>
        </row>
        <row r="4298">
          <cell r="E4298" t="str">
            <v>SHB2016</v>
          </cell>
          <cell r="F4298" t="str">
            <v>KPMG</v>
          </cell>
        </row>
        <row r="4299">
          <cell r="E4299" t="str">
            <v>SHB2015</v>
          </cell>
          <cell r="F4299" t="str">
            <v>EY</v>
          </cell>
        </row>
        <row r="4300">
          <cell r="E4300" t="str">
            <v>SHB2014</v>
          </cell>
          <cell r="F4300" t="str">
            <v>EY</v>
          </cell>
        </row>
        <row r="4301">
          <cell r="E4301" t="str">
            <v>SHB2013</v>
          </cell>
          <cell r="F4301" t="str">
            <v>EY</v>
          </cell>
        </row>
        <row r="4302">
          <cell r="E4302" t="str">
            <v>SHC2018</v>
          </cell>
          <cell r="F4302" t="str">
            <v>A&amp;C</v>
          </cell>
        </row>
        <row r="4303">
          <cell r="E4303" t="str">
            <v>SHE2018</v>
          </cell>
          <cell r="F4303" t="str">
            <v>KPMG</v>
          </cell>
        </row>
        <row r="4304">
          <cell r="E4304" t="str">
            <v>SHG2018</v>
          </cell>
          <cell r="F4304" t="str">
            <v>CPA VIETNAM</v>
          </cell>
        </row>
        <row r="4305">
          <cell r="E4305" t="str">
            <v>SHG2018</v>
          </cell>
          <cell r="F4305" t="str">
            <v>CPA VIETNAM</v>
          </cell>
        </row>
        <row r="4306">
          <cell r="E4306" t="str">
            <v>SHI2018</v>
          </cell>
          <cell r="F4306" t="str">
            <v>A&amp;C</v>
          </cell>
        </row>
        <row r="4307">
          <cell r="E4307" t="str">
            <v>SHI2018</v>
          </cell>
          <cell r="F4307" t="str">
            <v>A&amp;C</v>
          </cell>
        </row>
        <row r="4308">
          <cell r="E4308" t="str">
            <v>SHI2017</v>
          </cell>
          <cell r="F4308" t="str">
            <v>A&amp;C</v>
          </cell>
        </row>
        <row r="4309">
          <cell r="E4309" t="str">
            <v>SHI2016</v>
          </cell>
          <cell r="F4309" t="str">
            <v>A&amp;C</v>
          </cell>
        </row>
        <row r="4310">
          <cell r="E4310" t="str">
            <v>SHI2015</v>
          </cell>
          <cell r="F4310" t="str">
            <v>A&amp;C</v>
          </cell>
        </row>
        <row r="4311">
          <cell r="E4311" t="str">
            <v>SHI2014</v>
          </cell>
          <cell r="F4311" t="str">
            <v>A&amp;C</v>
          </cell>
        </row>
        <row r="4312">
          <cell r="E4312" t="str">
            <v>SHI2013</v>
          </cell>
          <cell r="F4312" t="str">
            <v>A&amp;C</v>
          </cell>
        </row>
        <row r="4313">
          <cell r="E4313" t="str">
            <v>SHN2018</v>
          </cell>
          <cell r="F4313" t="str">
            <v>TTP</v>
          </cell>
        </row>
        <row r="4314">
          <cell r="E4314" t="str">
            <v>SHN2018</v>
          </cell>
          <cell r="F4314" t="str">
            <v>TTP</v>
          </cell>
        </row>
        <row r="4315">
          <cell r="E4315" t="str">
            <v>SHN2017</v>
          </cell>
          <cell r="F4315" t="str">
            <v>TTP</v>
          </cell>
        </row>
        <row r="4316">
          <cell r="E4316" t="str">
            <v>SHN2016</v>
          </cell>
          <cell r="F4316" t="str">
            <v>TTP</v>
          </cell>
        </row>
        <row r="4317">
          <cell r="E4317" t="str">
            <v>SHN2015</v>
          </cell>
          <cell r="F4317" t="str">
            <v>ASC</v>
          </cell>
        </row>
        <row r="4318">
          <cell r="E4318" t="str">
            <v>SHN2014</v>
          </cell>
          <cell r="F4318" t="str">
            <v>ASC</v>
          </cell>
        </row>
        <row r="4319">
          <cell r="E4319" t="str">
            <v>SHN2013</v>
          </cell>
          <cell r="F4319" t="str">
            <v>ASC</v>
          </cell>
        </row>
        <row r="4320">
          <cell r="E4320" t="str">
            <v>SHP2018</v>
          </cell>
          <cell r="F4320" t="str">
            <v>Deloitte</v>
          </cell>
        </row>
        <row r="4321">
          <cell r="E4321" t="str">
            <v>SHP2017</v>
          </cell>
          <cell r="F4321" t="str">
            <v>Deloitte</v>
          </cell>
        </row>
        <row r="4322">
          <cell r="E4322" t="str">
            <v>SHP2016</v>
          </cell>
          <cell r="F4322" t="str">
            <v>PWC</v>
          </cell>
        </row>
        <row r="4323">
          <cell r="E4323" t="str">
            <v>SHP2015</v>
          </cell>
          <cell r="F4323" t="str">
            <v>PWC</v>
          </cell>
        </row>
        <row r="4324">
          <cell r="E4324" t="str">
            <v>SHP2014</v>
          </cell>
          <cell r="F4324" t="str">
            <v>AASCN</v>
          </cell>
        </row>
        <row r="4325">
          <cell r="E4325" t="str">
            <v>SHP2013</v>
          </cell>
          <cell r="F4325" t="str">
            <v>AASCN</v>
          </cell>
        </row>
        <row r="4326">
          <cell r="E4326" t="str">
            <v>SHS2018</v>
          </cell>
          <cell r="F4326" t="str">
            <v>AASC</v>
          </cell>
        </row>
        <row r="4327">
          <cell r="E4327" t="str">
            <v>SHS2017</v>
          </cell>
          <cell r="F4327" t="str">
            <v>AASC</v>
          </cell>
        </row>
        <row r="4328">
          <cell r="E4328" t="str">
            <v>SHS2016</v>
          </cell>
          <cell r="F4328" t="str">
            <v>AASCN</v>
          </cell>
        </row>
        <row r="4329">
          <cell r="E4329" t="str">
            <v>SHS2015</v>
          </cell>
          <cell r="F4329" t="str">
            <v>AASCN</v>
          </cell>
        </row>
        <row r="4330">
          <cell r="E4330" t="str">
            <v>SHS2014</v>
          </cell>
          <cell r="F4330" t="str">
            <v>AASCN</v>
          </cell>
        </row>
        <row r="4331">
          <cell r="E4331" t="str">
            <v>SHS2013</v>
          </cell>
          <cell r="F4331" t="str">
            <v>AASC</v>
          </cell>
        </row>
        <row r="4332">
          <cell r="E4332" t="str">
            <v>SHX2018</v>
          </cell>
          <cell r="F4332" t="str">
            <v>A&amp;C</v>
          </cell>
        </row>
        <row r="4333">
          <cell r="E4333" t="str">
            <v>SIC2018</v>
          </cell>
          <cell r="F4333" t="str">
            <v>AISC</v>
          </cell>
        </row>
        <row r="4334">
          <cell r="E4334" t="str">
            <v>SIC2017</v>
          </cell>
          <cell r="F4334" t="str">
            <v>AnViet</v>
          </cell>
        </row>
        <row r="4335">
          <cell r="E4335" t="str">
            <v>SIC2016</v>
          </cell>
          <cell r="F4335" t="str">
            <v>AnViet</v>
          </cell>
        </row>
        <row r="4336">
          <cell r="E4336" t="str">
            <v>SIC2015</v>
          </cell>
          <cell r="F4336" t="str">
            <v>AnViet</v>
          </cell>
        </row>
        <row r="4337">
          <cell r="E4337" t="str">
            <v>SIC2014</v>
          </cell>
          <cell r="F4337" t="str">
            <v>VietAnh</v>
          </cell>
        </row>
        <row r="4338">
          <cell r="E4338" t="str">
            <v>SIC2013</v>
          </cell>
          <cell r="F4338" t="str">
            <v>AASC</v>
          </cell>
        </row>
        <row r="4339">
          <cell r="E4339" t="str">
            <v>SID2018</v>
          </cell>
          <cell r="F4339" t="str">
            <v>A&amp;C</v>
          </cell>
        </row>
        <row r="4340">
          <cell r="E4340" t="str">
            <v>SID2018</v>
          </cell>
          <cell r="F4340" t="str">
            <v>A&amp;C</v>
          </cell>
        </row>
        <row r="4341">
          <cell r="E4341" t="str">
            <v>SII2018</v>
          </cell>
          <cell r="F4341" t="str">
            <v>CPA VIETNAM</v>
          </cell>
        </row>
        <row r="4342">
          <cell r="E4342" t="str">
            <v>SII2018</v>
          </cell>
          <cell r="F4342" t="str">
            <v>CPA VIETNAM</v>
          </cell>
        </row>
        <row r="4343">
          <cell r="E4343" t="str">
            <v>SII2017</v>
          </cell>
          <cell r="F4343" t="str">
            <v>IFC</v>
          </cell>
        </row>
        <row r="4344">
          <cell r="E4344" t="str">
            <v>SII2016</v>
          </cell>
          <cell r="F4344" t="str">
            <v>IFC</v>
          </cell>
        </row>
        <row r="4345">
          <cell r="E4345" t="str">
            <v>SII2015</v>
          </cell>
          <cell r="F4345" t="str">
            <v>IFC</v>
          </cell>
        </row>
        <row r="4346">
          <cell r="E4346" t="str">
            <v>SII2014</v>
          </cell>
          <cell r="F4346" t="str">
            <v>IFC</v>
          </cell>
        </row>
        <row r="4347">
          <cell r="E4347" t="str">
            <v>SII2013</v>
          </cell>
          <cell r="F4347" t="str">
            <v>IFC</v>
          </cell>
        </row>
        <row r="4348">
          <cell r="E4348" t="str">
            <v>SIV2018</v>
          </cell>
          <cell r="F4348" t="str">
            <v>VACO</v>
          </cell>
        </row>
        <row r="4349">
          <cell r="E4349" t="str">
            <v>SJ12018</v>
          </cell>
          <cell r="F4349" t="str">
            <v>AASCN</v>
          </cell>
        </row>
        <row r="4350">
          <cell r="E4350" t="str">
            <v>SJ12018</v>
          </cell>
          <cell r="F4350" t="str">
            <v>AASCN</v>
          </cell>
        </row>
        <row r="4351">
          <cell r="E4351" t="str">
            <v>SJ12017</v>
          </cell>
          <cell r="F4351" t="str">
            <v>AASCN</v>
          </cell>
        </row>
        <row r="4352">
          <cell r="E4352" t="str">
            <v>SJ12016</v>
          </cell>
          <cell r="F4352" t="str">
            <v>AASCN</v>
          </cell>
        </row>
        <row r="4353">
          <cell r="E4353" t="str">
            <v>SJ12015</v>
          </cell>
          <cell r="F4353" t="str">
            <v>A&amp;C</v>
          </cell>
        </row>
        <row r="4354">
          <cell r="E4354" t="str">
            <v>SJ12014</v>
          </cell>
          <cell r="F4354" t="str">
            <v>A&amp;C</v>
          </cell>
        </row>
        <row r="4355">
          <cell r="E4355" t="str">
            <v>SJ12013</v>
          </cell>
          <cell r="F4355" t="str">
            <v>A&amp;C</v>
          </cell>
        </row>
        <row r="4356">
          <cell r="E4356" t="str">
            <v>SJC2017</v>
          </cell>
          <cell r="F4356" t="str">
            <v>VAE</v>
          </cell>
        </row>
        <row r="4357">
          <cell r="E4357" t="str">
            <v>SJC2016</v>
          </cell>
          <cell r="F4357" t="str">
            <v>VAE</v>
          </cell>
        </row>
        <row r="4358">
          <cell r="E4358" t="str">
            <v>SJC2015</v>
          </cell>
          <cell r="F4358" t="str">
            <v>VAE</v>
          </cell>
        </row>
        <row r="4359">
          <cell r="E4359" t="str">
            <v>SJC2014</v>
          </cell>
          <cell r="F4359" t="str">
            <v>VAE</v>
          </cell>
        </row>
        <row r="4360">
          <cell r="E4360" t="str">
            <v>SJC2013</v>
          </cell>
          <cell r="F4360" t="str">
            <v>VAE</v>
          </cell>
        </row>
        <row r="4361">
          <cell r="E4361" t="str">
            <v>SJCS2018</v>
          </cell>
          <cell r="F4361" t="str">
            <v>AASCN</v>
          </cell>
        </row>
        <row r="4362">
          <cell r="E4362" t="str">
            <v>SJD2018</v>
          </cell>
          <cell r="F4362" t="str">
            <v>A&amp;C</v>
          </cell>
        </row>
        <row r="4363">
          <cell r="E4363" t="str">
            <v>SJD2018</v>
          </cell>
          <cell r="F4363" t="str">
            <v>A&amp;C</v>
          </cell>
        </row>
        <row r="4364">
          <cell r="E4364" t="str">
            <v>SJD2017</v>
          </cell>
          <cell r="F4364" t="str">
            <v>AnViet</v>
          </cell>
        </row>
        <row r="4365">
          <cell r="E4365" t="str">
            <v>SJD2016</v>
          </cell>
          <cell r="F4365" t="str">
            <v>AAC</v>
          </cell>
        </row>
        <row r="4366">
          <cell r="E4366" t="str">
            <v>SJD2015</v>
          </cell>
          <cell r="F4366" t="str">
            <v>AAC</v>
          </cell>
        </row>
        <row r="4367">
          <cell r="E4367" t="str">
            <v>SJD2014</v>
          </cell>
          <cell r="F4367" t="str">
            <v>AAC</v>
          </cell>
        </row>
        <row r="4368">
          <cell r="E4368" t="str">
            <v>SJD2013</v>
          </cell>
          <cell r="F4368" t="str">
            <v>AASC</v>
          </cell>
        </row>
        <row r="4369">
          <cell r="E4369" t="str">
            <v>SJE2018</v>
          </cell>
          <cell r="F4369" t="str">
            <v>A&amp;C</v>
          </cell>
        </row>
        <row r="4370">
          <cell r="E4370" t="str">
            <v>SJE2018</v>
          </cell>
          <cell r="F4370" t="str">
            <v>A&amp;C</v>
          </cell>
        </row>
        <row r="4371">
          <cell r="E4371" t="str">
            <v>SJE2017</v>
          </cell>
          <cell r="F4371" t="str">
            <v>A&amp;C</v>
          </cell>
        </row>
        <row r="4372">
          <cell r="E4372" t="str">
            <v>SJE2016</v>
          </cell>
          <cell r="F4372" t="str">
            <v>A&amp;C</v>
          </cell>
        </row>
        <row r="4373">
          <cell r="E4373" t="str">
            <v>SJE2015</v>
          </cell>
          <cell r="F4373" t="str">
            <v>A&amp;C</v>
          </cell>
        </row>
        <row r="4374">
          <cell r="E4374" t="str">
            <v>SJE2014</v>
          </cell>
          <cell r="F4374" t="str">
            <v>A&amp;C</v>
          </cell>
        </row>
        <row r="4375">
          <cell r="E4375" t="str">
            <v>SJE2013</v>
          </cell>
          <cell r="F4375" t="str">
            <v>A&amp;C</v>
          </cell>
        </row>
        <row r="4376">
          <cell r="E4376" t="str">
            <v>SJF2018</v>
          </cell>
          <cell r="F4376" t="str">
            <v>Vietland</v>
          </cell>
        </row>
        <row r="4377">
          <cell r="E4377" t="str">
            <v>SJF2018</v>
          </cell>
          <cell r="F4377" t="str">
            <v>Vietland</v>
          </cell>
        </row>
        <row r="4378">
          <cell r="E4378" t="str">
            <v>SJF2017</v>
          </cell>
          <cell r="F4378" t="str">
            <v>Vietland</v>
          </cell>
        </row>
        <row r="4379">
          <cell r="E4379" t="str">
            <v>SJF2016</v>
          </cell>
          <cell r="F4379" t="str">
            <v>Vietland</v>
          </cell>
        </row>
        <row r="4380">
          <cell r="E4380" t="str">
            <v>SJF2015</v>
          </cell>
          <cell r="F4380" t="str">
            <v>Vietland</v>
          </cell>
        </row>
        <row r="4381">
          <cell r="E4381" t="str">
            <v>SJF2014</v>
          </cell>
          <cell r="F4381" t="str">
            <v>Vietland</v>
          </cell>
        </row>
        <row r="4382">
          <cell r="E4382" t="str">
            <v>SJF2013</v>
          </cell>
          <cell r="F4382" t="str">
            <v/>
          </cell>
        </row>
        <row r="4383">
          <cell r="E4383" t="str">
            <v>SJG2018</v>
          </cell>
          <cell r="F4383" t="str">
            <v>A&amp;C</v>
          </cell>
        </row>
        <row r="4384">
          <cell r="E4384" t="str">
            <v>SJG2018</v>
          </cell>
          <cell r="F4384" t="str">
            <v>A&amp;C</v>
          </cell>
        </row>
        <row r="4385">
          <cell r="E4385" t="str">
            <v>SJM2018</v>
          </cell>
          <cell r="F4385" t="str">
            <v>A&amp;C</v>
          </cell>
        </row>
        <row r="4386">
          <cell r="E4386" t="str">
            <v>SJS2018</v>
          </cell>
          <cell r="F4386" t="str">
            <v>EY</v>
          </cell>
        </row>
        <row r="4387">
          <cell r="E4387" t="str">
            <v>SJS2018</v>
          </cell>
          <cell r="F4387" t="str">
            <v>EY</v>
          </cell>
        </row>
        <row r="4388">
          <cell r="E4388" t="str">
            <v>SJS2017</v>
          </cell>
          <cell r="F4388" t="str">
            <v>EY</v>
          </cell>
        </row>
        <row r="4389">
          <cell r="E4389" t="str">
            <v>SJS2016</v>
          </cell>
          <cell r="F4389" t="str">
            <v>EY</v>
          </cell>
        </row>
        <row r="4390">
          <cell r="E4390" t="str">
            <v>SJS2015</v>
          </cell>
          <cell r="F4390" t="str">
            <v>EY</v>
          </cell>
        </row>
        <row r="4391">
          <cell r="E4391" t="str">
            <v>SJS2014</v>
          </cell>
          <cell r="F4391" t="str">
            <v>EY</v>
          </cell>
        </row>
        <row r="4392">
          <cell r="E4392" t="str">
            <v>SJS2013</v>
          </cell>
          <cell r="F4392" t="str">
            <v>EY</v>
          </cell>
        </row>
        <row r="4393">
          <cell r="E4393" t="str">
            <v>SKG2018</v>
          </cell>
          <cell r="F4393" t="str">
            <v>A&amp;C</v>
          </cell>
        </row>
        <row r="4394">
          <cell r="E4394" t="str">
            <v>SKG2017</v>
          </cell>
          <cell r="F4394" t="str">
            <v>A&amp;C</v>
          </cell>
        </row>
        <row r="4395">
          <cell r="E4395" t="str">
            <v>SKG2016</v>
          </cell>
          <cell r="F4395" t="str">
            <v>A&amp;C</v>
          </cell>
        </row>
        <row r="4396">
          <cell r="E4396" t="str">
            <v>SKG2015</v>
          </cell>
          <cell r="F4396" t="str">
            <v>A&amp;C</v>
          </cell>
        </row>
        <row r="4397">
          <cell r="E4397" t="str">
            <v>SKG2014</v>
          </cell>
          <cell r="F4397" t="str">
            <v>A&amp;C</v>
          </cell>
        </row>
        <row r="4398">
          <cell r="E4398" t="str">
            <v>SKG2013</v>
          </cell>
          <cell r="F4398" t="str">
            <v>AA</v>
          </cell>
        </row>
        <row r="4399">
          <cell r="E4399" t="str">
            <v>SKH2018</v>
          </cell>
          <cell r="F4399" t="str">
            <v>AFC</v>
          </cell>
        </row>
        <row r="4400">
          <cell r="E4400" t="str">
            <v>SKN2018</v>
          </cell>
          <cell r="F4400" t="str">
            <v>FAC</v>
          </cell>
        </row>
        <row r="4401">
          <cell r="E4401" t="str">
            <v>SKV2018</v>
          </cell>
          <cell r="F4401" t="str">
            <v>A&amp;C</v>
          </cell>
        </row>
        <row r="4402">
          <cell r="E4402" t="str">
            <v>SKV2018</v>
          </cell>
          <cell r="F4402" t="str">
            <v>A&amp;C</v>
          </cell>
        </row>
        <row r="4403">
          <cell r="E4403" t="str">
            <v>SLC2018</v>
          </cell>
          <cell r="F4403" t="str">
            <v>AFC</v>
          </cell>
        </row>
        <row r="4404">
          <cell r="E4404" t="str">
            <v>SLS2018</v>
          </cell>
          <cell r="F4404" t="str">
            <v>BDO</v>
          </cell>
        </row>
        <row r="4405">
          <cell r="E4405" t="str">
            <v>SLS2017</v>
          </cell>
          <cell r="F4405" t="str">
            <v>CPA VIETNAM</v>
          </cell>
        </row>
        <row r="4406">
          <cell r="E4406" t="str">
            <v>SLS2016</v>
          </cell>
          <cell r="F4406" t="str">
            <v/>
          </cell>
        </row>
        <row r="4407">
          <cell r="E4407" t="str">
            <v>SLS2015</v>
          </cell>
          <cell r="F4407" t="str">
            <v>CPA VIETNAM</v>
          </cell>
        </row>
        <row r="4408">
          <cell r="E4408" t="str">
            <v>SLS2014</v>
          </cell>
          <cell r="F4408" t="str">
            <v>VAE</v>
          </cell>
        </row>
        <row r="4409">
          <cell r="E4409" t="str">
            <v>SLS2013</v>
          </cell>
          <cell r="F4409" t="str">
            <v>CPA VIETNAM</v>
          </cell>
        </row>
        <row r="4410">
          <cell r="E4410" t="str">
            <v>SMA2018</v>
          </cell>
          <cell r="F4410" t="str">
            <v>AISC</v>
          </cell>
        </row>
        <row r="4411">
          <cell r="E4411" t="str">
            <v>SMA2017</v>
          </cell>
          <cell r="F4411" t="str">
            <v>AISC</v>
          </cell>
        </row>
        <row r="4412">
          <cell r="E4412" t="str">
            <v>SMA2016</v>
          </cell>
          <cell r="F4412" t="str">
            <v>AISC</v>
          </cell>
        </row>
        <row r="4413">
          <cell r="E4413" t="str">
            <v>SMA2015</v>
          </cell>
          <cell r="F4413" t="str">
            <v>AISC</v>
          </cell>
        </row>
        <row r="4414">
          <cell r="E4414" t="str">
            <v>SMA2014</v>
          </cell>
          <cell r="F4414" t="str">
            <v>AISC</v>
          </cell>
        </row>
        <row r="4415">
          <cell r="E4415" t="str">
            <v>SMA2013</v>
          </cell>
          <cell r="F4415" t="str">
            <v>AISC</v>
          </cell>
        </row>
        <row r="4416">
          <cell r="E4416" t="str">
            <v>SMB2018</v>
          </cell>
          <cell r="F4416" t="str">
            <v>AnViet</v>
          </cell>
        </row>
        <row r="4417">
          <cell r="E4417" t="str">
            <v>SMB2017</v>
          </cell>
          <cell r="F4417" t="str">
            <v>AnViet</v>
          </cell>
        </row>
        <row r="4418">
          <cell r="E4418" t="str">
            <v>SMB2016</v>
          </cell>
          <cell r="F4418" t="str">
            <v>AnViet</v>
          </cell>
        </row>
        <row r="4419">
          <cell r="E4419" t="str">
            <v>SMB2015</v>
          </cell>
          <cell r="F4419" t="str">
            <v>AnViet</v>
          </cell>
        </row>
        <row r="4420">
          <cell r="E4420" t="str">
            <v>SMB2014</v>
          </cell>
          <cell r="F4420" t="str">
            <v>PWC</v>
          </cell>
        </row>
        <row r="4421">
          <cell r="E4421" t="str">
            <v>SMB2013</v>
          </cell>
          <cell r="F4421" t="str">
            <v>AnPhu</v>
          </cell>
        </row>
        <row r="4422">
          <cell r="E4422" t="str">
            <v>SMC2018</v>
          </cell>
          <cell r="F4422" t="str">
            <v>AISC</v>
          </cell>
        </row>
        <row r="4423">
          <cell r="E4423" t="str">
            <v>SMC2018</v>
          </cell>
          <cell r="F4423" t="str">
            <v>AISC</v>
          </cell>
        </row>
        <row r="4424">
          <cell r="E4424" t="str">
            <v>SMC2017</v>
          </cell>
          <cell r="F4424" t="str">
            <v>AISC</v>
          </cell>
        </row>
        <row r="4425">
          <cell r="E4425" t="str">
            <v>SMC2016</v>
          </cell>
          <cell r="F4425" t="str">
            <v>DFK</v>
          </cell>
        </row>
        <row r="4426">
          <cell r="E4426" t="str">
            <v>SMC2015</v>
          </cell>
          <cell r="F4426" t="str">
            <v>DFK</v>
          </cell>
        </row>
        <row r="4427">
          <cell r="E4427" t="str">
            <v>SMC2014</v>
          </cell>
          <cell r="F4427" t="str">
            <v>DFK</v>
          </cell>
        </row>
        <row r="4428">
          <cell r="E4428" t="str">
            <v>SMC2013</v>
          </cell>
          <cell r="F4428" t="str">
            <v>DFK</v>
          </cell>
        </row>
        <row r="4429">
          <cell r="E4429" t="str">
            <v>SMN2018</v>
          </cell>
          <cell r="F4429" t="str">
            <v>PKF</v>
          </cell>
        </row>
        <row r="4430">
          <cell r="E4430" t="str">
            <v>SMN2017</v>
          </cell>
          <cell r="F4430" t="str">
            <v>AAC</v>
          </cell>
        </row>
        <row r="4431">
          <cell r="E4431" t="str">
            <v>SMN2016</v>
          </cell>
          <cell r="F4431" t="str">
            <v>AAC</v>
          </cell>
        </row>
        <row r="4432">
          <cell r="E4432" t="str">
            <v>SMN2015</v>
          </cell>
          <cell r="F4432" t="str">
            <v>AAC</v>
          </cell>
        </row>
        <row r="4433">
          <cell r="E4433" t="str">
            <v>SMN2014</v>
          </cell>
          <cell r="F4433" t="str">
            <v>AAC</v>
          </cell>
        </row>
        <row r="4434">
          <cell r="E4434" t="str">
            <v>SMN2013</v>
          </cell>
          <cell r="F4434" t="str">
            <v>AAC</v>
          </cell>
        </row>
        <row r="4435">
          <cell r="E4435" t="str">
            <v>SMT2018</v>
          </cell>
          <cell r="F4435" t="str">
            <v>AASCN</v>
          </cell>
        </row>
        <row r="4436">
          <cell r="E4436" t="str">
            <v>SMT2017</v>
          </cell>
          <cell r="F4436" t="str">
            <v>AASCN</v>
          </cell>
        </row>
        <row r="4437">
          <cell r="E4437" t="str">
            <v>SMT2016</v>
          </cell>
          <cell r="F4437" t="str">
            <v>AASCN</v>
          </cell>
        </row>
        <row r="4438">
          <cell r="E4438" t="str">
            <v>SMT2015</v>
          </cell>
          <cell r="F4438" t="str">
            <v>AASCN</v>
          </cell>
        </row>
        <row r="4439">
          <cell r="E4439" t="str">
            <v>SMT2014</v>
          </cell>
          <cell r="F4439" t="str">
            <v>AASCN</v>
          </cell>
        </row>
        <row r="4440">
          <cell r="E4440" t="str">
            <v>SMT2013</v>
          </cell>
          <cell r="F4440" t="str">
            <v>AASCN</v>
          </cell>
        </row>
        <row r="4441">
          <cell r="E4441" t="str">
            <v>SNC2018</v>
          </cell>
          <cell r="F4441" t="str">
            <v>RSM</v>
          </cell>
        </row>
        <row r="4442">
          <cell r="E4442" t="str">
            <v>SNZ2018</v>
          </cell>
          <cell r="F4442" t="str">
            <v>RSM</v>
          </cell>
        </row>
        <row r="4443">
          <cell r="E4443" t="str">
            <v>SNZ2018</v>
          </cell>
          <cell r="F4443" t="str">
            <v>RSM</v>
          </cell>
        </row>
        <row r="4444">
          <cell r="E4444" t="str">
            <v>SocTrang2018</v>
          </cell>
          <cell r="F4444" t="str">
            <v>AISC</v>
          </cell>
        </row>
        <row r="4445">
          <cell r="E4445" t="str">
            <v>SON2018</v>
          </cell>
          <cell r="F4445" t="str">
            <v>CPA VIETNAM</v>
          </cell>
        </row>
        <row r="4446">
          <cell r="E4446" t="str">
            <v>SonDaiBang2018</v>
          </cell>
          <cell r="F4446" t="str">
            <v>AVA</v>
          </cell>
        </row>
        <row r="4447">
          <cell r="E4447" t="str">
            <v>SPA2018</v>
          </cell>
          <cell r="F4447" t="str">
            <v>AASCN</v>
          </cell>
        </row>
        <row r="4448">
          <cell r="E4448" t="str">
            <v>SPB2018</v>
          </cell>
          <cell r="F4448" t="str">
            <v>KPMG</v>
          </cell>
        </row>
        <row r="4449">
          <cell r="E4449" t="str">
            <v>SPC2018</v>
          </cell>
          <cell r="F4449" t="str">
            <v>AISC</v>
          </cell>
        </row>
        <row r="4450">
          <cell r="E4450" t="str">
            <v>SPC2018</v>
          </cell>
          <cell r="F4450" t="str">
            <v>AISC</v>
          </cell>
        </row>
        <row r="4451">
          <cell r="E4451" t="str">
            <v>SPD2018</v>
          </cell>
          <cell r="F4451" t="str">
            <v>RSM</v>
          </cell>
        </row>
        <row r="4452">
          <cell r="E4452" t="str">
            <v>SPH2018</v>
          </cell>
          <cell r="F4452" t="str">
            <v>RSM</v>
          </cell>
        </row>
        <row r="4453">
          <cell r="E4453" t="str">
            <v>SPI2018</v>
          </cell>
          <cell r="F4453" t="str">
            <v>AASCS</v>
          </cell>
        </row>
        <row r="4454">
          <cell r="E4454" t="str">
            <v>SPI2018</v>
          </cell>
          <cell r="F4454" t="str">
            <v>AASCS</v>
          </cell>
        </row>
        <row r="4455">
          <cell r="E4455" t="str">
            <v>SPI2017</v>
          </cell>
          <cell r="F4455" t="str">
            <v>Vietland</v>
          </cell>
        </row>
        <row r="4456">
          <cell r="E4456" t="str">
            <v>SPI2016</v>
          </cell>
          <cell r="F4456" t="str">
            <v>Vietland</v>
          </cell>
        </row>
        <row r="4457">
          <cell r="E4457" t="str">
            <v>SPI2015</v>
          </cell>
          <cell r="F4457" t="str">
            <v>Vietland</v>
          </cell>
        </row>
        <row r="4458">
          <cell r="E4458" t="str">
            <v>SPI2014</v>
          </cell>
          <cell r="F4458" t="str">
            <v>Vietland</v>
          </cell>
        </row>
        <row r="4459">
          <cell r="E4459" t="str">
            <v>SPI2013</v>
          </cell>
          <cell r="F4459" t="str">
            <v>AAT</v>
          </cell>
        </row>
        <row r="4460">
          <cell r="E4460" t="str">
            <v>SPM2018</v>
          </cell>
          <cell r="F4460" t="str">
            <v>A&amp;C</v>
          </cell>
        </row>
        <row r="4461">
          <cell r="E4461" t="str">
            <v>SPM2017</v>
          </cell>
          <cell r="F4461" t="str">
            <v>A&amp;C</v>
          </cell>
        </row>
        <row r="4462">
          <cell r="E4462" t="str">
            <v>SPM2016</v>
          </cell>
          <cell r="F4462" t="str">
            <v>A&amp;C</v>
          </cell>
        </row>
        <row r="4463">
          <cell r="E4463" t="str">
            <v>SPM2015</v>
          </cell>
          <cell r="F4463" t="str">
            <v>A&amp;C</v>
          </cell>
        </row>
        <row r="4464">
          <cell r="E4464" t="str">
            <v>SPM2014</v>
          </cell>
          <cell r="F4464" t="str">
            <v>A&amp;C</v>
          </cell>
        </row>
        <row r="4465">
          <cell r="E4465" t="str">
            <v>SPM2013</v>
          </cell>
          <cell r="F4465" t="str">
            <v>A&amp;C</v>
          </cell>
        </row>
        <row r="4466">
          <cell r="E4466" t="str">
            <v>SPP2018</v>
          </cell>
          <cell r="F4466" t="str">
            <v>TTP</v>
          </cell>
        </row>
        <row r="4467">
          <cell r="E4467" t="str">
            <v>SPP2017</v>
          </cell>
          <cell r="F4467" t="str">
            <v>CPA HANOI</v>
          </cell>
        </row>
        <row r="4468">
          <cell r="E4468" t="str">
            <v>SPP2016</v>
          </cell>
          <cell r="F4468" t="str">
            <v>CPA HANOI</v>
          </cell>
        </row>
        <row r="4469">
          <cell r="E4469" t="str">
            <v>SPP2015</v>
          </cell>
          <cell r="F4469" t="str">
            <v>CPA HANOI</v>
          </cell>
        </row>
        <row r="4470">
          <cell r="E4470" t="str">
            <v>SPP2014</v>
          </cell>
          <cell r="F4470" t="str">
            <v>CPA HANOI</v>
          </cell>
        </row>
        <row r="4471">
          <cell r="E4471" t="str">
            <v>SPP2013</v>
          </cell>
          <cell r="F4471" t="str">
            <v>CPA HANOI</v>
          </cell>
        </row>
        <row r="4472">
          <cell r="E4472" t="str">
            <v>SPV2018</v>
          </cell>
          <cell r="F4472" t="str">
            <v>AASCN</v>
          </cell>
        </row>
        <row r="4473">
          <cell r="E4473" t="str">
            <v>SQC2018</v>
          </cell>
          <cell r="F4473" t="str">
            <v>AISC</v>
          </cell>
        </row>
        <row r="4474">
          <cell r="E4474" t="str">
            <v>SRA2018</v>
          </cell>
          <cell r="F4474" t="str">
            <v>NVT</v>
          </cell>
        </row>
        <row r="4475">
          <cell r="E4475" t="str">
            <v>SRA2018</v>
          </cell>
          <cell r="F4475" t="str">
            <v>NVT</v>
          </cell>
        </row>
        <row r="4476">
          <cell r="E4476" t="str">
            <v>SRA2017</v>
          </cell>
          <cell r="F4476" t="str">
            <v>IFC</v>
          </cell>
        </row>
        <row r="4477">
          <cell r="E4477" t="str">
            <v>SRA2016</v>
          </cell>
          <cell r="F4477" t="str">
            <v>IFC</v>
          </cell>
        </row>
        <row r="4478">
          <cell r="E4478" t="str">
            <v>SRA2015</v>
          </cell>
          <cell r="F4478" t="str">
            <v>IFC</v>
          </cell>
        </row>
        <row r="4479">
          <cell r="E4479" t="str">
            <v>SRA2014</v>
          </cell>
          <cell r="F4479" t="str">
            <v>IFC</v>
          </cell>
        </row>
        <row r="4480">
          <cell r="E4480" t="str">
            <v>SRA2013</v>
          </cell>
          <cell r="F4480" t="str">
            <v>IFC</v>
          </cell>
        </row>
        <row r="4481">
          <cell r="E4481" t="str">
            <v>SRB2018</v>
          </cell>
          <cell r="F4481" t="str">
            <v>NVT</v>
          </cell>
        </row>
        <row r="4482">
          <cell r="E4482" t="str">
            <v>SRC2018</v>
          </cell>
          <cell r="F4482" t="str">
            <v>AASC</v>
          </cell>
        </row>
        <row r="4483">
          <cell r="E4483" t="str">
            <v>SRC2017</v>
          </cell>
          <cell r="F4483" t="str">
            <v>AASC</v>
          </cell>
        </row>
        <row r="4484">
          <cell r="E4484" t="str">
            <v>SRC2016</v>
          </cell>
          <cell r="F4484" t="str">
            <v>NVT</v>
          </cell>
        </row>
        <row r="4485">
          <cell r="E4485" t="str">
            <v>SRC2015</v>
          </cell>
          <cell r="F4485" t="str">
            <v>NVT</v>
          </cell>
        </row>
        <row r="4486">
          <cell r="E4486" t="str">
            <v>SRC2014</v>
          </cell>
          <cell r="F4486" t="str">
            <v>NVT</v>
          </cell>
        </row>
        <row r="4487">
          <cell r="E4487" t="str">
            <v>SRC2013</v>
          </cell>
          <cell r="F4487" t="str">
            <v>VPAudit</v>
          </cell>
        </row>
        <row r="4488">
          <cell r="E4488" t="str">
            <v>SRF2018</v>
          </cell>
          <cell r="F4488" t="str">
            <v>PWC</v>
          </cell>
        </row>
        <row r="4489">
          <cell r="E4489" t="str">
            <v>SRF2018</v>
          </cell>
          <cell r="F4489" t="str">
            <v>PWC</v>
          </cell>
        </row>
        <row r="4490">
          <cell r="E4490" t="str">
            <v>SRF2017</v>
          </cell>
          <cell r="F4490" t="str">
            <v>PWC</v>
          </cell>
        </row>
        <row r="4491">
          <cell r="E4491" t="str">
            <v>SRF2016</v>
          </cell>
          <cell r="F4491" t="str">
            <v>PWC</v>
          </cell>
        </row>
        <row r="4492">
          <cell r="E4492" t="str">
            <v>SRF2015</v>
          </cell>
          <cell r="F4492" t="str">
            <v>EY</v>
          </cell>
        </row>
        <row r="4493">
          <cell r="E4493" t="str">
            <v>SRF2014</v>
          </cell>
          <cell r="F4493" t="str">
            <v>EY</v>
          </cell>
        </row>
        <row r="4494">
          <cell r="E4494" t="str">
            <v>SRF2013</v>
          </cell>
          <cell r="F4494" t="str">
            <v>EY</v>
          </cell>
        </row>
        <row r="4495">
          <cell r="E4495" t="str">
            <v>SRT2018</v>
          </cell>
          <cell r="F4495" t="str">
            <v>AASCN</v>
          </cell>
        </row>
        <row r="4496">
          <cell r="E4496" t="str">
            <v>SSC2018</v>
          </cell>
          <cell r="F4496" t="str">
            <v>EY</v>
          </cell>
        </row>
        <row r="4497">
          <cell r="E4497" t="str">
            <v>SSC2017</v>
          </cell>
          <cell r="F4497" t="str">
            <v>EY</v>
          </cell>
        </row>
        <row r="4498">
          <cell r="E4498" t="str">
            <v>SSC2016</v>
          </cell>
          <cell r="F4498" t="str">
            <v>EY</v>
          </cell>
        </row>
        <row r="4499">
          <cell r="E4499" t="str">
            <v>SSC2015</v>
          </cell>
          <cell r="F4499" t="str">
            <v>EY</v>
          </cell>
        </row>
        <row r="4500">
          <cell r="E4500" t="str">
            <v>SSC2014</v>
          </cell>
          <cell r="F4500" t="str">
            <v>EY</v>
          </cell>
        </row>
        <row r="4501">
          <cell r="E4501" t="str">
            <v>SSC2013</v>
          </cell>
          <cell r="F4501" t="str">
            <v>EY</v>
          </cell>
        </row>
        <row r="4502">
          <cell r="E4502" t="str">
            <v>SSF2018</v>
          </cell>
          <cell r="F4502" t="str">
            <v>AISC</v>
          </cell>
        </row>
        <row r="4503">
          <cell r="E4503" t="str">
            <v>SSG2018</v>
          </cell>
          <cell r="F4503" t="str">
            <v>RSM</v>
          </cell>
        </row>
        <row r="4504">
          <cell r="E4504" t="str">
            <v>SSI2018</v>
          </cell>
          <cell r="F4504" t="str">
            <v>EY</v>
          </cell>
        </row>
        <row r="4505">
          <cell r="E4505" t="str">
            <v>SSI2018</v>
          </cell>
          <cell r="F4505" t="str">
            <v>EY</v>
          </cell>
        </row>
        <row r="4506">
          <cell r="E4506" t="str">
            <v>SSI2017</v>
          </cell>
          <cell r="F4506" t="str">
            <v>EY</v>
          </cell>
        </row>
        <row r="4507">
          <cell r="E4507" t="str">
            <v>SSI2016</v>
          </cell>
          <cell r="F4507" t="str">
            <v>EY</v>
          </cell>
        </row>
        <row r="4508">
          <cell r="E4508" t="str">
            <v>SSI2015</v>
          </cell>
          <cell r="F4508" t="str">
            <v>EY</v>
          </cell>
        </row>
        <row r="4509">
          <cell r="E4509" t="str">
            <v>SSI2014</v>
          </cell>
          <cell r="F4509" t="str">
            <v>EY</v>
          </cell>
        </row>
        <row r="4510">
          <cell r="E4510" t="str">
            <v>SSI2013</v>
          </cell>
          <cell r="F4510" t="str">
            <v>EY</v>
          </cell>
        </row>
        <row r="4511">
          <cell r="E4511" t="str">
            <v>SSM2018</v>
          </cell>
          <cell r="F4511" t="str">
            <v>AISC</v>
          </cell>
        </row>
        <row r="4512">
          <cell r="E4512" t="str">
            <v>SSM2017</v>
          </cell>
          <cell r="F4512" t="str">
            <v>AISC</v>
          </cell>
        </row>
        <row r="4513">
          <cell r="E4513" t="str">
            <v>SSM2016</v>
          </cell>
          <cell r="F4513" t="str">
            <v>AISC</v>
          </cell>
        </row>
        <row r="4514">
          <cell r="E4514" t="str">
            <v>SSM2015</v>
          </cell>
          <cell r="F4514" t="str">
            <v>AISC</v>
          </cell>
        </row>
        <row r="4515">
          <cell r="E4515" t="str">
            <v>SSM2014</v>
          </cell>
          <cell r="F4515" t="str">
            <v>AISC</v>
          </cell>
        </row>
        <row r="4516">
          <cell r="E4516" t="str">
            <v>SSM2013</v>
          </cell>
          <cell r="F4516" t="str">
            <v>AISC</v>
          </cell>
        </row>
        <row r="4517">
          <cell r="E4517" t="str">
            <v>SSU2018</v>
          </cell>
          <cell r="F4517" t="str">
            <v>TTP</v>
          </cell>
        </row>
        <row r="4518">
          <cell r="E4518" t="str">
            <v>ST82018</v>
          </cell>
          <cell r="F4518" t="str">
            <v>EY</v>
          </cell>
        </row>
        <row r="4519">
          <cell r="E4519" t="str">
            <v>ST82018</v>
          </cell>
          <cell r="F4519" t="str">
            <v>EY</v>
          </cell>
        </row>
        <row r="4520">
          <cell r="E4520" t="str">
            <v>ST82017</v>
          </cell>
          <cell r="F4520" t="str">
            <v>EY</v>
          </cell>
        </row>
        <row r="4521">
          <cell r="E4521" t="str">
            <v>ST82016</v>
          </cell>
          <cell r="F4521" t="str">
            <v>EY</v>
          </cell>
        </row>
        <row r="4522">
          <cell r="E4522" t="str">
            <v>ST82015</v>
          </cell>
          <cell r="F4522" t="str">
            <v>EY</v>
          </cell>
        </row>
        <row r="4523">
          <cell r="E4523" t="str">
            <v>ST82014</v>
          </cell>
          <cell r="F4523" t="str">
            <v>A&amp;C</v>
          </cell>
        </row>
        <row r="4524">
          <cell r="E4524" t="str">
            <v>ST82013</v>
          </cell>
          <cell r="F4524" t="str">
            <v>A&amp;C</v>
          </cell>
        </row>
        <row r="4525">
          <cell r="E4525" t="str">
            <v>STB2018</v>
          </cell>
          <cell r="F4525" t="str">
            <v>KPMG</v>
          </cell>
        </row>
        <row r="4526">
          <cell r="E4526" t="str">
            <v>STB2018</v>
          </cell>
          <cell r="F4526" t="str">
            <v>KPMG</v>
          </cell>
        </row>
        <row r="4527">
          <cell r="E4527" t="str">
            <v>STB2017</v>
          </cell>
          <cell r="F4527" t="str">
            <v>EY</v>
          </cell>
        </row>
        <row r="4528">
          <cell r="E4528" t="str">
            <v>STB2016</v>
          </cell>
          <cell r="F4528" t="str">
            <v>EY</v>
          </cell>
        </row>
        <row r="4529">
          <cell r="E4529" t="str">
            <v>STB2015</v>
          </cell>
          <cell r="F4529" t="str">
            <v>EY</v>
          </cell>
        </row>
        <row r="4530">
          <cell r="E4530" t="str">
            <v>STB2014</v>
          </cell>
          <cell r="F4530" t="str">
            <v>EY</v>
          </cell>
        </row>
        <row r="4531">
          <cell r="E4531" t="str">
            <v>STB2013</v>
          </cell>
          <cell r="F4531" t="str">
            <v>EY</v>
          </cell>
        </row>
        <row r="4532">
          <cell r="E4532" t="str">
            <v>STC2018</v>
          </cell>
          <cell r="F4532" t="str">
            <v>AAC</v>
          </cell>
        </row>
        <row r="4533">
          <cell r="E4533" t="str">
            <v>STC2018</v>
          </cell>
          <cell r="F4533" t="str">
            <v>AAC</v>
          </cell>
        </row>
        <row r="4534">
          <cell r="E4534" t="str">
            <v>STC2017</v>
          </cell>
          <cell r="F4534" t="str">
            <v>AAC</v>
          </cell>
        </row>
        <row r="4535">
          <cell r="E4535" t="str">
            <v>STC2016</v>
          </cell>
          <cell r="F4535" t="str">
            <v>AAC</v>
          </cell>
        </row>
        <row r="4536">
          <cell r="E4536" t="str">
            <v>STC2015</v>
          </cell>
          <cell r="F4536" t="str">
            <v>AAC</v>
          </cell>
        </row>
        <row r="4537">
          <cell r="E4537" t="str">
            <v>STC2014</v>
          </cell>
          <cell r="F4537" t="str">
            <v>AAC</v>
          </cell>
        </row>
        <row r="4538">
          <cell r="E4538" t="str">
            <v>STC2013</v>
          </cell>
          <cell r="F4538" t="str">
            <v>AAC</v>
          </cell>
        </row>
        <row r="4539">
          <cell r="E4539" t="str">
            <v>STG2018</v>
          </cell>
          <cell r="F4539" t="str">
            <v>EY</v>
          </cell>
        </row>
        <row r="4540">
          <cell r="E4540" t="str">
            <v>STG2018</v>
          </cell>
          <cell r="F4540" t="str">
            <v>EY</v>
          </cell>
        </row>
        <row r="4541">
          <cell r="E4541" t="str">
            <v>STG2017</v>
          </cell>
          <cell r="F4541" t="str">
            <v>EY</v>
          </cell>
        </row>
        <row r="4542">
          <cell r="E4542" t="str">
            <v>STG2016</v>
          </cell>
          <cell r="F4542" t="str">
            <v>EY</v>
          </cell>
        </row>
        <row r="4543">
          <cell r="E4543" t="str">
            <v>STG2015</v>
          </cell>
          <cell r="F4543" t="str">
            <v>EY</v>
          </cell>
        </row>
        <row r="4544">
          <cell r="E4544" t="str">
            <v>STG2014</v>
          </cell>
          <cell r="F4544" t="str">
            <v>EY</v>
          </cell>
        </row>
        <row r="4545">
          <cell r="E4545" t="str">
            <v>STG2013</v>
          </cell>
          <cell r="F4545" t="str">
            <v>Deloitte</v>
          </cell>
        </row>
        <row r="4546">
          <cell r="E4546" t="str">
            <v>STK2018</v>
          </cell>
          <cell r="F4546" t="str">
            <v>EY</v>
          </cell>
        </row>
        <row r="4547">
          <cell r="E4547" t="str">
            <v>STK2018</v>
          </cell>
          <cell r="F4547" t="str">
            <v>EY</v>
          </cell>
        </row>
        <row r="4548">
          <cell r="E4548" t="str">
            <v>STK2017</v>
          </cell>
          <cell r="F4548" t="str">
            <v>EY</v>
          </cell>
        </row>
        <row r="4549">
          <cell r="E4549" t="str">
            <v>STK2016</v>
          </cell>
          <cell r="F4549" t="str">
            <v>EY</v>
          </cell>
        </row>
        <row r="4550">
          <cell r="E4550" t="str">
            <v>STK2015</v>
          </cell>
          <cell r="F4550" t="str">
            <v>EY</v>
          </cell>
        </row>
        <row r="4551">
          <cell r="E4551" t="str">
            <v>STK2014</v>
          </cell>
          <cell r="F4551" t="str">
            <v>EY</v>
          </cell>
        </row>
        <row r="4552">
          <cell r="E4552" t="str">
            <v>STK2013</v>
          </cell>
          <cell r="F4552" t="str">
            <v>EY</v>
          </cell>
        </row>
        <row r="4553">
          <cell r="E4553" t="str">
            <v>STP2018</v>
          </cell>
          <cell r="F4553" t="str">
            <v>A&amp;C</v>
          </cell>
        </row>
        <row r="4554">
          <cell r="E4554" t="str">
            <v>STP2017</v>
          </cell>
          <cell r="F4554" t="str">
            <v>A&amp;C</v>
          </cell>
        </row>
        <row r="4555">
          <cell r="E4555" t="str">
            <v>STP2016</v>
          </cell>
          <cell r="F4555" t="str">
            <v>A&amp;C</v>
          </cell>
        </row>
        <row r="4556">
          <cell r="E4556" t="str">
            <v>STP2015</v>
          </cell>
          <cell r="F4556" t="str">
            <v>A&amp;C</v>
          </cell>
        </row>
        <row r="4557">
          <cell r="E4557" t="str">
            <v>STP2014</v>
          </cell>
          <cell r="F4557" t="str">
            <v>A&amp;C</v>
          </cell>
        </row>
        <row r="4558">
          <cell r="E4558" t="str">
            <v>STP2013</v>
          </cell>
          <cell r="F4558" t="str">
            <v>A&amp;C</v>
          </cell>
        </row>
        <row r="4559">
          <cell r="E4559" t="str">
            <v>STS2018</v>
          </cell>
          <cell r="F4559" t="str">
            <v>AASCS</v>
          </cell>
        </row>
        <row r="4560">
          <cell r="E4560" t="str">
            <v>STT2018</v>
          </cell>
          <cell r="F4560" t="str">
            <v>PKF</v>
          </cell>
        </row>
        <row r="4561">
          <cell r="E4561" t="str">
            <v>STT2017</v>
          </cell>
          <cell r="F4561" t="str">
            <v>PKF</v>
          </cell>
        </row>
        <row r="4562">
          <cell r="E4562" t="str">
            <v>STT2016</v>
          </cell>
          <cell r="F4562" t="str">
            <v>PKF</v>
          </cell>
        </row>
        <row r="4563">
          <cell r="E4563" t="str">
            <v>STT2015</v>
          </cell>
          <cell r="F4563" t="str">
            <v>PKF</v>
          </cell>
        </row>
        <row r="4564">
          <cell r="E4564" t="str">
            <v>STT2014</v>
          </cell>
          <cell r="F4564" t="str">
            <v>AAT</v>
          </cell>
        </row>
        <row r="4565">
          <cell r="E4565" t="str">
            <v>STT2013</v>
          </cell>
          <cell r="F4565" t="str">
            <v>UHY</v>
          </cell>
        </row>
        <row r="4566">
          <cell r="E4566" t="str">
            <v>STU2018</v>
          </cell>
          <cell r="F4566" t="str">
            <v>VAE</v>
          </cell>
        </row>
        <row r="4567">
          <cell r="E4567" t="str">
            <v>STV2018</v>
          </cell>
          <cell r="F4567" t="str">
            <v>A&amp;C</v>
          </cell>
        </row>
        <row r="4568">
          <cell r="E4568" t="str">
            <v>STV2018</v>
          </cell>
          <cell r="F4568" t="str">
            <v>A&amp;C</v>
          </cell>
        </row>
        <row r="4569">
          <cell r="E4569" t="str">
            <v>STW2018</v>
          </cell>
          <cell r="F4569" t="str">
            <v>PKF</v>
          </cell>
        </row>
        <row r="4570">
          <cell r="E4570" t="str">
            <v>SUM2018</v>
          </cell>
          <cell r="F4570" t="str">
            <v>AnViet</v>
          </cell>
        </row>
        <row r="4571">
          <cell r="E4571" t="str">
            <v>SVC2018</v>
          </cell>
          <cell r="F4571" t="str">
            <v>KPMG</v>
          </cell>
        </row>
        <row r="4572">
          <cell r="E4572" t="str">
            <v>SVC2018</v>
          </cell>
          <cell r="F4572" t="str">
            <v>KPMG</v>
          </cell>
        </row>
        <row r="4573">
          <cell r="E4573" t="str">
            <v>SVC2017</v>
          </cell>
          <cell r="F4573" t="str">
            <v>KPMG</v>
          </cell>
        </row>
        <row r="4574">
          <cell r="E4574" t="str">
            <v>SVC2016</v>
          </cell>
          <cell r="F4574" t="str">
            <v>KPMG</v>
          </cell>
        </row>
        <row r="4575">
          <cell r="E4575" t="str">
            <v>SVC2015</v>
          </cell>
          <cell r="F4575" t="str">
            <v>KPMG</v>
          </cell>
        </row>
        <row r="4576">
          <cell r="E4576" t="str">
            <v>SVC2014</v>
          </cell>
          <cell r="F4576" t="str">
            <v>KPMG</v>
          </cell>
        </row>
        <row r="4577">
          <cell r="E4577" t="str">
            <v>SVC2013</v>
          </cell>
          <cell r="F4577" t="str">
            <v>KPMG</v>
          </cell>
        </row>
        <row r="4578">
          <cell r="E4578" t="str">
            <v>SVG2018</v>
          </cell>
          <cell r="F4578" t="str">
            <v>VAE</v>
          </cell>
        </row>
        <row r="4579">
          <cell r="E4579" t="str">
            <v>SVG2018</v>
          </cell>
          <cell r="F4579" t="str">
            <v>VAE</v>
          </cell>
        </row>
        <row r="4580">
          <cell r="E4580" t="str">
            <v>SVH2018</v>
          </cell>
          <cell r="F4580" t="str">
            <v>AVA</v>
          </cell>
        </row>
        <row r="4581">
          <cell r="E4581" t="str">
            <v>SVI2018</v>
          </cell>
          <cell r="F4581" t="str">
            <v>RSM</v>
          </cell>
        </row>
        <row r="4582">
          <cell r="E4582" t="str">
            <v>SVI2017</v>
          </cell>
          <cell r="F4582" t="str">
            <v>RSM</v>
          </cell>
        </row>
        <row r="4583">
          <cell r="E4583" t="str">
            <v>SVI2016</v>
          </cell>
          <cell r="F4583" t="str">
            <v>RSM</v>
          </cell>
        </row>
        <row r="4584">
          <cell r="E4584" t="str">
            <v>SVI2015</v>
          </cell>
          <cell r="F4584" t="str">
            <v>DTL</v>
          </cell>
        </row>
        <row r="4585">
          <cell r="E4585" t="str">
            <v>SVI2014</v>
          </cell>
          <cell r="F4585" t="str">
            <v>DTL</v>
          </cell>
        </row>
        <row r="4586">
          <cell r="E4586" t="str">
            <v>SVI2013</v>
          </cell>
          <cell r="F4586" t="str">
            <v>DTL</v>
          </cell>
        </row>
        <row r="4587">
          <cell r="E4587" t="str">
            <v>SVJ2018</v>
          </cell>
          <cell r="F4587" t="str">
            <v>EY</v>
          </cell>
        </row>
        <row r="4588">
          <cell r="E4588" t="str">
            <v>SVL2018</v>
          </cell>
          <cell r="F4588" t="str">
            <v>AASCS</v>
          </cell>
        </row>
        <row r="4589">
          <cell r="E4589" t="str">
            <v>SVN2017</v>
          </cell>
          <cell r="F4589" t="str">
            <v/>
          </cell>
        </row>
        <row r="4590">
          <cell r="E4590" t="str">
            <v>SVN2016</v>
          </cell>
          <cell r="F4590" t="str">
            <v>AASCN</v>
          </cell>
        </row>
        <row r="4591">
          <cell r="E4591" t="str">
            <v>SVN2015</v>
          </cell>
          <cell r="F4591" t="str">
            <v>AASCN</v>
          </cell>
        </row>
        <row r="4592">
          <cell r="E4592" t="str">
            <v>SVN2014</v>
          </cell>
          <cell r="F4592" t="str">
            <v>AASCN</v>
          </cell>
        </row>
        <row r="4593">
          <cell r="E4593" t="str">
            <v>SVN2013</v>
          </cell>
          <cell r="F4593" t="str">
            <v>AASCN</v>
          </cell>
        </row>
        <row r="4594">
          <cell r="E4594" t="str">
            <v>SVT2018</v>
          </cell>
          <cell r="F4594" t="str">
            <v>AISC</v>
          </cell>
        </row>
        <row r="4595">
          <cell r="E4595" t="str">
            <v>SVT2017</v>
          </cell>
          <cell r="F4595" t="str">
            <v>AISC</v>
          </cell>
        </row>
        <row r="4596">
          <cell r="E4596" t="str">
            <v>SVT2016</v>
          </cell>
          <cell r="F4596" t="str">
            <v>AISC</v>
          </cell>
        </row>
        <row r="4597">
          <cell r="E4597" t="str">
            <v>SVT2015</v>
          </cell>
          <cell r="F4597" t="str">
            <v>AISC</v>
          </cell>
        </row>
        <row r="4598">
          <cell r="E4598" t="str">
            <v>SVT2014</v>
          </cell>
          <cell r="F4598" t="str">
            <v>AISC</v>
          </cell>
        </row>
        <row r="4599">
          <cell r="E4599" t="str">
            <v>SVT2013</v>
          </cell>
          <cell r="F4599" t="str">
            <v>AISC</v>
          </cell>
        </row>
        <row r="4600">
          <cell r="E4600" t="str">
            <v>SWC2018</v>
          </cell>
          <cell r="F4600" t="str">
            <v>EY</v>
          </cell>
        </row>
        <row r="4601">
          <cell r="E4601" t="str">
            <v>SWC2018</v>
          </cell>
          <cell r="F4601" t="str">
            <v>EY</v>
          </cell>
        </row>
        <row r="4602">
          <cell r="E4602" t="str">
            <v>SZA2018</v>
          </cell>
          <cell r="F4602" t="str">
            <v>RSM</v>
          </cell>
        </row>
        <row r="4603">
          <cell r="E4603" t="str">
            <v>SZC2018</v>
          </cell>
          <cell r="F4603" t="str">
            <v>RSM</v>
          </cell>
        </row>
        <row r="4604">
          <cell r="E4604" t="str">
            <v>SZC2017</v>
          </cell>
          <cell r="F4604" t="str">
            <v>RSM</v>
          </cell>
        </row>
        <row r="4605">
          <cell r="E4605" t="str">
            <v>SZC2016</v>
          </cell>
          <cell r="F4605" t="str">
            <v>RSM</v>
          </cell>
        </row>
        <row r="4606">
          <cell r="E4606" t="str">
            <v>SZC2015</v>
          </cell>
          <cell r="F4606" t="str">
            <v>RSM</v>
          </cell>
        </row>
        <row r="4607">
          <cell r="E4607" t="str">
            <v>SZC2014</v>
          </cell>
          <cell r="F4607" t="str">
            <v>AISC</v>
          </cell>
        </row>
        <row r="4608">
          <cell r="E4608" t="str">
            <v>SZC2013</v>
          </cell>
          <cell r="F4608" t="str">
            <v>AISC</v>
          </cell>
        </row>
        <row r="4609">
          <cell r="E4609" t="str">
            <v>SZE2018</v>
          </cell>
          <cell r="F4609" t="str">
            <v>RSM</v>
          </cell>
        </row>
        <row r="4610">
          <cell r="E4610" t="str">
            <v>SZL2018</v>
          </cell>
          <cell r="F4610" t="str">
            <v>RSM</v>
          </cell>
        </row>
        <row r="4611">
          <cell r="E4611" t="str">
            <v>SZL2017</v>
          </cell>
          <cell r="F4611" t="str">
            <v>RSM</v>
          </cell>
        </row>
        <row r="4612">
          <cell r="E4612" t="str">
            <v>SZL2016</v>
          </cell>
          <cell r="F4612" t="str">
            <v>RSM</v>
          </cell>
        </row>
        <row r="4613">
          <cell r="E4613" t="str">
            <v>SZL2015</v>
          </cell>
          <cell r="F4613" t="str">
            <v>DTL</v>
          </cell>
        </row>
        <row r="4614">
          <cell r="E4614" t="str">
            <v>SZL2014</v>
          </cell>
          <cell r="F4614" t="str">
            <v>DTL</v>
          </cell>
        </row>
        <row r="4615">
          <cell r="E4615" t="str">
            <v>SZL2013</v>
          </cell>
          <cell r="F4615" t="str">
            <v>DTL</v>
          </cell>
        </row>
        <row r="4616">
          <cell r="E4616" t="str">
            <v>T122018</v>
          </cell>
          <cell r="F4616" t="str">
            <v>AAC</v>
          </cell>
        </row>
        <row r="4617">
          <cell r="E4617" t="str">
            <v>TA32018</v>
          </cell>
          <cell r="F4617" t="str">
            <v>AASC</v>
          </cell>
        </row>
        <row r="4618">
          <cell r="E4618" t="str">
            <v>TA62018</v>
          </cell>
          <cell r="F4618" t="str">
            <v>AASC</v>
          </cell>
        </row>
        <row r="4619">
          <cell r="E4619" t="str">
            <v>TA92018</v>
          </cell>
          <cell r="F4619" t="str">
            <v>CPA VIETNAM</v>
          </cell>
        </row>
        <row r="4620">
          <cell r="E4620" t="str">
            <v>TA92017</v>
          </cell>
          <cell r="F4620" t="str">
            <v>CPA VIETNAM</v>
          </cell>
        </row>
        <row r="4621">
          <cell r="E4621" t="str">
            <v>TA92016</v>
          </cell>
          <cell r="F4621" t="str">
            <v>CPA VIETNAM</v>
          </cell>
        </row>
        <row r="4622">
          <cell r="E4622" t="str">
            <v>TA92015</v>
          </cell>
          <cell r="F4622" t="str">
            <v>CPA VIETNAM</v>
          </cell>
        </row>
        <row r="4623">
          <cell r="E4623" t="str">
            <v>TA92014</v>
          </cell>
          <cell r="F4623" t="str">
            <v>CPA VIETNAM</v>
          </cell>
        </row>
        <row r="4624">
          <cell r="E4624" t="str">
            <v>TA92013</v>
          </cell>
          <cell r="F4624" t="str">
            <v>CPA VIETNAM</v>
          </cell>
        </row>
        <row r="4625">
          <cell r="E4625" t="str">
            <v>TAC2018</v>
          </cell>
          <cell r="F4625" t="str">
            <v>EY</v>
          </cell>
        </row>
        <row r="4626">
          <cell r="E4626" t="str">
            <v>TAC2017</v>
          </cell>
          <cell r="F4626" t="str">
            <v>EY</v>
          </cell>
        </row>
        <row r="4627">
          <cell r="E4627" t="str">
            <v>TAC2016</v>
          </cell>
          <cell r="F4627" t="str">
            <v>A&amp;C</v>
          </cell>
        </row>
        <row r="4628">
          <cell r="E4628" t="str">
            <v>TAC2015</v>
          </cell>
          <cell r="F4628" t="str">
            <v>A&amp;C</v>
          </cell>
        </row>
        <row r="4629">
          <cell r="E4629" t="str">
            <v>TAC2014</v>
          </cell>
          <cell r="F4629" t="str">
            <v>A&amp;C</v>
          </cell>
        </row>
        <row r="4630">
          <cell r="E4630" t="str">
            <v>TAC2013</v>
          </cell>
          <cell r="F4630" t="str">
            <v>A&amp;C</v>
          </cell>
        </row>
        <row r="4631">
          <cell r="E4631" t="str">
            <v>TAG2017</v>
          </cell>
          <cell r="F4631" t="str">
            <v/>
          </cell>
        </row>
        <row r="4632">
          <cell r="E4632" t="str">
            <v>TAG2016</v>
          </cell>
          <cell r="F4632" t="str">
            <v>KPMG</v>
          </cell>
        </row>
        <row r="4633">
          <cell r="E4633" t="str">
            <v>TAG2015</v>
          </cell>
          <cell r="F4633" t="str">
            <v>KPMG</v>
          </cell>
        </row>
        <row r="4634">
          <cell r="E4634" t="str">
            <v>TAG2014</v>
          </cell>
          <cell r="F4634" t="str">
            <v>KPMG</v>
          </cell>
        </row>
        <row r="4635">
          <cell r="E4635" t="str">
            <v>TAG2013</v>
          </cell>
          <cell r="F4635" t="str">
            <v>KPMG</v>
          </cell>
        </row>
        <row r="4636">
          <cell r="E4636" t="str">
            <v>TAP2018</v>
          </cell>
          <cell r="F4636" t="str">
            <v>SV</v>
          </cell>
        </row>
        <row r="4637">
          <cell r="E4637" t="str">
            <v>TAW2018</v>
          </cell>
          <cell r="F4637" t="str">
            <v>AASC</v>
          </cell>
        </row>
        <row r="4638">
          <cell r="E4638" t="str">
            <v>TB82018</v>
          </cell>
          <cell r="F4638" t="str">
            <v>PKF</v>
          </cell>
        </row>
        <row r="4639">
          <cell r="E4639" t="str">
            <v>TBC2018</v>
          </cell>
          <cell r="F4639" t="str">
            <v>EY</v>
          </cell>
        </row>
        <row r="4640">
          <cell r="E4640" t="str">
            <v>TBC2017</v>
          </cell>
          <cell r="F4640" t="str">
            <v>EY</v>
          </cell>
        </row>
        <row r="4641">
          <cell r="E4641" t="str">
            <v>TBC2016</v>
          </cell>
          <cell r="F4641" t="str">
            <v>EY</v>
          </cell>
        </row>
        <row r="4642">
          <cell r="E4642" t="str">
            <v>TBC2015</v>
          </cell>
          <cell r="F4642" t="str">
            <v>EY</v>
          </cell>
        </row>
        <row r="4643">
          <cell r="E4643" t="str">
            <v>TBC2014</v>
          </cell>
          <cell r="F4643" t="str">
            <v>AASC</v>
          </cell>
        </row>
        <row r="4644">
          <cell r="E4644" t="str">
            <v>TBC2013</v>
          </cell>
          <cell r="F4644" t="str">
            <v>AASC</v>
          </cell>
        </row>
        <row r="4645">
          <cell r="E4645" t="str">
            <v>TBD2018</v>
          </cell>
          <cell r="F4645" t="str">
            <v>RSM</v>
          </cell>
        </row>
        <row r="4646">
          <cell r="E4646" t="str">
            <v>TBD2018</v>
          </cell>
          <cell r="F4646" t="str">
            <v>RSM</v>
          </cell>
        </row>
        <row r="4647">
          <cell r="E4647" t="str">
            <v>TBN2018</v>
          </cell>
          <cell r="F4647" t="str">
            <v>VACO</v>
          </cell>
        </row>
        <row r="4648">
          <cell r="E4648" t="str">
            <v>TBX2018</v>
          </cell>
          <cell r="F4648" t="str">
            <v>CPA VIETNAM</v>
          </cell>
        </row>
        <row r="4649">
          <cell r="E4649" t="str">
            <v>TBX2017</v>
          </cell>
          <cell r="F4649" t="str">
            <v>CPA VIETNAM</v>
          </cell>
        </row>
        <row r="4650">
          <cell r="E4650" t="str">
            <v>TBX2016</v>
          </cell>
          <cell r="F4650" t="str">
            <v>CPA VIETNAM</v>
          </cell>
        </row>
        <row r="4651">
          <cell r="E4651" t="str">
            <v>TBX2015</v>
          </cell>
          <cell r="F4651" t="str">
            <v>AASC</v>
          </cell>
        </row>
        <row r="4652">
          <cell r="E4652" t="str">
            <v>TBX2014</v>
          </cell>
          <cell r="F4652" t="str">
            <v>AASC</v>
          </cell>
        </row>
        <row r="4653">
          <cell r="E4653" t="str">
            <v>TBX2013</v>
          </cell>
          <cell r="F4653" t="str">
            <v>VAE</v>
          </cell>
        </row>
        <row r="4654">
          <cell r="E4654" t="str">
            <v>TC62018</v>
          </cell>
          <cell r="F4654" t="str">
            <v>PKF</v>
          </cell>
        </row>
        <row r="4655">
          <cell r="E4655" t="str">
            <v>TC62017</v>
          </cell>
          <cell r="F4655" t="str">
            <v>PKF</v>
          </cell>
        </row>
        <row r="4656">
          <cell r="E4656" t="str">
            <v>TC62016</v>
          </cell>
          <cell r="F4656" t="str">
            <v>AASC</v>
          </cell>
        </row>
        <row r="4657">
          <cell r="E4657" t="str">
            <v>TC62015</v>
          </cell>
          <cell r="F4657" t="str">
            <v>AVA</v>
          </cell>
        </row>
        <row r="4658">
          <cell r="E4658" t="str">
            <v>TC62014</v>
          </cell>
          <cell r="F4658" t="str">
            <v>AVA</v>
          </cell>
        </row>
        <row r="4659">
          <cell r="E4659" t="str">
            <v>TC62013</v>
          </cell>
          <cell r="F4659" t="str">
            <v>AASC</v>
          </cell>
        </row>
        <row r="4660">
          <cell r="E4660" t="str">
            <v>TCB2018</v>
          </cell>
          <cell r="F4660" t="str">
            <v>EY</v>
          </cell>
        </row>
        <row r="4661">
          <cell r="E4661" t="str">
            <v>TCB2018</v>
          </cell>
          <cell r="F4661" t="str">
            <v>EY</v>
          </cell>
        </row>
        <row r="4662">
          <cell r="E4662" t="str">
            <v>TCB2017</v>
          </cell>
          <cell r="F4662" t="str">
            <v>EY</v>
          </cell>
        </row>
        <row r="4663">
          <cell r="E4663" t="str">
            <v>TCB2016</v>
          </cell>
          <cell r="F4663" t="str">
            <v>EY</v>
          </cell>
        </row>
        <row r="4664">
          <cell r="E4664" t="str">
            <v>TCB2015</v>
          </cell>
          <cell r="F4664" t="str">
            <v>EY</v>
          </cell>
        </row>
        <row r="4665">
          <cell r="E4665" t="str">
            <v>TCB2014</v>
          </cell>
          <cell r="F4665" t="str">
            <v>KPMG</v>
          </cell>
        </row>
        <row r="4666">
          <cell r="E4666" t="str">
            <v>TCB2013</v>
          </cell>
          <cell r="F4666" t="str">
            <v>EY</v>
          </cell>
        </row>
        <row r="4667">
          <cell r="E4667" t="str">
            <v>TCBS2018</v>
          </cell>
          <cell r="F4667" t="str">
            <v>EY</v>
          </cell>
        </row>
        <row r="4668">
          <cell r="E4668" t="str">
            <v>TCD2018</v>
          </cell>
          <cell r="F4668" t="str">
            <v>AASCS</v>
          </cell>
        </row>
        <row r="4669">
          <cell r="E4669" t="str">
            <v>TCD2018</v>
          </cell>
          <cell r="F4669" t="str">
            <v>AASCS</v>
          </cell>
        </row>
        <row r="4670">
          <cell r="E4670" t="str">
            <v>TCD2017</v>
          </cell>
          <cell r="F4670" t="str">
            <v>AASCS</v>
          </cell>
        </row>
        <row r="4671">
          <cell r="E4671" t="str">
            <v>TCD2016</v>
          </cell>
          <cell r="F4671" t="str">
            <v>AASCS</v>
          </cell>
        </row>
        <row r="4672">
          <cell r="E4672" t="str">
            <v>TCD2015</v>
          </cell>
          <cell r="F4672" t="str">
            <v>AASCS</v>
          </cell>
        </row>
        <row r="4673">
          <cell r="E4673" t="str">
            <v>TCD2014</v>
          </cell>
          <cell r="F4673" t="str">
            <v>A&amp;C</v>
          </cell>
        </row>
        <row r="4674">
          <cell r="E4674" t="str">
            <v>TCD2013</v>
          </cell>
          <cell r="F4674" t="str">
            <v>A&amp;C</v>
          </cell>
        </row>
        <row r="4675">
          <cell r="E4675" t="str">
            <v>TCH2018</v>
          </cell>
          <cell r="F4675" t="str">
            <v>AASC</v>
          </cell>
        </row>
        <row r="4676">
          <cell r="E4676" t="str">
            <v>TCH2017</v>
          </cell>
          <cell r="F4676" t="str">
            <v>AASC</v>
          </cell>
        </row>
        <row r="4677">
          <cell r="E4677" t="str">
            <v>TCH2016</v>
          </cell>
          <cell r="F4677" t="str">
            <v>AASC</v>
          </cell>
        </row>
        <row r="4678">
          <cell r="E4678" t="str">
            <v>TCH2015</v>
          </cell>
          <cell r="F4678" t="str">
            <v>AASC</v>
          </cell>
        </row>
        <row r="4679">
          <cell r="E4679" t="str">
            <v>TCH2014</v>
          </cell>
          <cell r="F4679" t="str">
            <v>AASC</v>
          </cell>
        </row>
        <row r="4680">
          <cell r="E4680" t="str">
            <v>TCH2013</v>
          </cell>
          <cell r="F4680" t="str">
            <v/>
          </cell>
        </row>
        <row r="4681">
          <cell r="E4681" t="str">
            <v>TCI2018</v>
          </cell>
          <cell r="F4681" t="str">
            <v>Deloitte</v>
          </cell>
        </row>
        <row r="4682">
          <cell r="E4682" t="str">
            <v>TCJ2018</v>
          </cell>
          <cell r="F4682" t="str">
            <v>AASC</v>
          </cell>
        </row>
        <row r="4683">
          <cell r="E4683" t="str">
            <v>TCL2018</v>
          </cell>
          <cell r="F4683" t="str">
            <v>A&amp;C</v>
          </cell>
        </row>
        <row r="4684">
          <cell r="E4684" t="str">
            <v>TCL2017</v>
          </cell>
          <cell r="F4684" t="str">
            <v>A&amp;C</v>
          </cell>
        </row>
        <row r="4685">
          <cell r="E4685" t="str">
            <v>TCL2016</v>
          </cell>
          <cell r="F4685" t="str">
            <v>A&amp;C</v>
          </cell>
        </row>
        <row r="4686">
          <cell r="E4686" t="str">
            <v>TCL2015</v>
          </cell>
          <cell r="F4686" t="str">
            <v>A&amp;C</v>
          </cell>
        </row>
        <row r="4687">
          <cell r="E4687" t="str">
            <v>TCL2014</v>
          </cell>
          <cell r="F4687" t="str">
            <v>A&amp;C</v>
          </cell>
        </row>
        <row r="4688">
          <cell r="E4688" t="str">
            <v>TCL2013</v>
          </cell>
          <cell r="F4688" t="str">
            <v>A&amp;C</v>
          </cell>
        </row>
        <row r="4689">
          <cell r="E4689" t="str">
            <v>TCM2018</v>
          </cell>
          <cell r="F4689" t="str">
            <v>Deloitte</v>
          </cell>
        </row>
        <row r="4690">
          <cell r="E4690" t="str">
            <v>TCM2018</v>
          </cell>
          <cell r="F4690" t="str">
            <v>Deloitte</v>
          </cell>
        </row>
        <row r="4691">
          <cell r="E4691" t="str">
            <v>TCM2017</v>
          </cell>
          <cell r="F4691" t="str">
            <v>Deloitte</v>
          </cell>
        </row>
        <row r="4692">
          <cell r="E4692" t="str">
            <v>TCM2016</v>
          </cell>
          <cell r="F4692" t="str">
            <v>Deloitte</v>
          </cell>
        </row>
        <row r="4693">
          <cell r="E4693" t="str">
            <v>TCM2015</v>
          </cell>
          <cell r="F4693" t="str">
            <v>Deloitte</v>
          </cell>
        </row>
        <row r="4694">
          <cell r="E4694" t="str">
            <v>TCM2014</v>
          </cell>
          <cell r="F4694" t="str">
            <v>Deloitte</v>
          </cell>
        </row>
        <row r="4695">
          <cell r="E4695" t="str">
            <v>TCM2013</v>
          </cell>
          <cell r="F4695" t="str">
            <v>Deloitte</v>
          </cell>
        </row>
        <row r="4696">
          <cell r="E4696" t="str">
            <v>TCO2018</v>
          </cell>
          <cell r="F4696" t="str">
            <v>VACO</v>
          </cell>
        </row>
        <row r="4697">
          <cell r="E4697" t="str">
            <v>TCO2018</v>
          </cell>
          <cell r="F4697" t="str">
            <v>VACO</v>
          </cell>
        </row>
        <row r="4698">
          <cell r="E4698" t="str">
            <v>TCO2017</v>
          </cell>
          <cell r="F4698" t="str">
            <v>CPA HANOI</v>
          </cell>
        </row>
        <row r="4699">
          <cell r="E4699" t="str">
            <v>TCO2016</v>
          </cell>
          <cell r="F4699" t="str">
            <v>CPA HANOI</v>
          </cell>
        </row>
        <row r="4700">
          <cell r="E4700" t="str">
            <v>TCO2015</v>
          </cell>
          <cell r="F4700" t="str">
            <v>CPA HANOI</v>
          </cell>
        </row>
        <row r="4701">
          <cell r="E4701" t="str">
            <v>TCO2014</v>
          </cell>
          <cell r="F4701" t="str">
            <v>CPA HANOI</v>
          </cell>
        </row>
        <row r="4702">
          <cell r="E4702" t="str">
            <v>TCO2013</v>
          </cell>
          <cell r="F4702" t="str">
            <v>CPA HANOI</v>
          </cell>
        </row>
        <row r="4703">
          <cell r="E4703" t="str">
            <v>TCR2018</v>
          </cell>
          <cell r="F4703" t="str">
            <v>AASCS</v>
          </cell>
        </row>
        <row r="4704">
          <cell r="E4704" t="str">
            <v>TCR2018</v>
          </cell>
          <cell r="F4704" t="str">
            <v>AASCS</v>
          </cell>
        </row>
        <row r="4705">
          <cell r="E4705" t="str">
            <v>TCR2017</v>
          </cell>
          <cell r="F4705" t="str">
            <v>AASCS</v>
          </cell>
        </row>
        <row r="4706">
          <cell r="E4706" t="str">
            <v>TCR2016</v>
          </cell>
          <cell r="F4706" t="str">
            <v>AASCS</v>
          </cell>
        </row>
        <row r="4707">
          <cell r="E4707" t="str">
            <v>TCR2015</v>
          </cell>
          <cell r="F4707" t="str">
            <v>AASCS</v>
          </cell>
        </row>
        <row r="4708">
          <cell r="E4708" t="str">
            <v>TCR2014</v>
          </cell>
          <cell r="F4708" t="str">
            <v>AASCS</v>
          </cell>
        </row>
        <row r="4709">
          <cell r="E4709" t="str">
            <v>TCR2013</v>
          </cell>
          <cell r="F4709" t="str">
            <v>AASCS</v>
          </cell>
        </row>
        <row r="4710">
          <cell r="E4710" t="str">
            <v>TCS2018</v>
          </cell>
          <cell r="F4710" t="str">
            <v>PKF</v>
          </cell>
        </row>
        <row r="4711">
          <cell r="E4711" t="str">
            <v>TCS2017</v>
          </cell>
          <cell r="F4711" t="str">
            <v>PKF</v>
          </cell>
        </row>
        <row r="4712">
          <cell r="E4712" t="str">
            <v>TCS2016</v>
          </cell>
          <cell r="F4712" t="str">
            <v>AASC</v>
          </cell>
        </row>
        <row r="4713">
          <cell r="E4713" t="str">
            <v>TCS2015</v>
          </cell>
          <cell r="F4713" t="str">
            <v>AASC</v>
          </cell>
        </row>
        <row r="4714">
          <cell r="E4714" t="str">
            <v>TCS2014</v>
          </cell>
          <cell r="F4714" t="str">
            <v>AASC</v>
          </cell>
        </row>
        <row r="4715">
          <cell r="E4715" t="str">
            <v>TCS2013</v>
          </cell>
          <cell r="F4715" t="str">
            <v>AISC</v>
          </cell>
        </row>
        <row r="4716">
          <cell r="E4716" t="str">
            <v>TCT2018</v>
          </cell>
          <cell r="F4716" t="str">
            <v>AASC</v>
          </cell>
        </row>
        <row r="4717">
          <cell r="E4717" t="str">
            <v>TCT2017</v>
          </cell>
          <cell r="F4717" t="str">
            <v>CPA VIETNAM</v>
          </cell>
        </row>
        <row r="4718">
          <cell r="E4718" t="str">
            <v>TCT2016</v>
          </cell>
          <cell r="F4718" t="str">
            <v>UHY ACA</v>
          </cell>
        </row>
        <row r="4719">
          <cell r="E4719" t="str">
            <v>TCT2015</v>
          </cell>
          <cell r="F4719" t="str">
            <v>UHY ACA</v>
          </cell>
        </row>
        <row r="4720">
          <cell r="E4720" t="str">
            <v>TCT2014</v>
          </cell>
          <cell r="F4720" t="str">
            <v>UHY ACA</v>
          </cell>
        </row>
        <row r="4721">
          <cell r="E4721" t="str">
            <v>TCT2013</v>
          </cell>
          <cell r="F4721" t="str">
            <v>Vietland</v>
          </cell>
        </row>
        <row r="4722">
          <cell r="E4722" t="str">
            <v>TCW2018</v>
          </cell>
          <cell r="F4722" t="str">
            <v>A&amp;C</v>
          </cell>
        </row>
        <row r="4723">
          <cell r="E4723" t="str">
            <v>TCW2018</v>
          </cell>
          <cell r="F4723" t="str">
            <v>A&amp;C</v>
          </cell>
        </row>
        <row r="4724">
          <cell r="E4724" t="str">
            <v>TDB2018</v>
          </cell>
          <cell r="F4724" t="str">
            <v>AAC</v>
          </cell>
        </row>
        <row r="4725">
          <cell r="E4725" t="str">
            <v>TDC2018</v>
          </cell>
          <cell r="F4725" t="str">
            <v>A&amp;C</v>
          </cell>
        </row>
        <row r="4726">
          <cell r="E4726" t="str">
            <v>TDC2018</v>
          </cell>
          <cell r="F4726" t="str">
            <v>A&amp;C</v>
          </cell>
        </row>
        <row r="4727">
          <cell r="E4727" t="str">
            <v>TDC2017</v>
          </cell>
          <cell r="F4727" t="str">
            <v>A&amp;C</v>
          </cell>
        </row>
        <row r="4728">
          <cell r="E4728" t="str">
            <v>TDC2016</v>
          </cell>
          <cell r="F4728" t="str">
            <v>A&amp;C</v>
          </cell>
        </row>
        <row r="4729">
          <cell r="E4729" t="str">
            <v>TDC2015</v>
          </cell>
          <cell r="F4729" t="str">
            <v>A&amp;C</v>
          </cell>
        </row>
        <row r="4730">
          <cell r="E4730" t="str">
            <v>TDC2014</v>
          </cell>
          <cell r="F4730" t="str">
            <v>A&amp;C</v>
          </cell>
        </row>
        <row r="4731">
          <cell r="E4731" t="str">
            <v>TDC2013</v>
          </cell>
          <cell r="F4731" t="str">
            <v>A&amp;C</v>
          </cell>
        </row>
        <row r="4732">
          <cell r="E4732" t="str">
            <v>TDG2018</v>
          </cell>
          <cell r="F4732" t="str">
            <v>TTP</v>
          </cell>
        </row>
        <row r="4733">
          <cell r="E4733" t="str">
            <v>TDG2017</v>
          </cell>
          <cell r="F4733" t="str">
            <v>CPA HANOI</v>
          </cell>
        </row>
        <row r="4734">
          <cell r="E4734" t="str">
            <v>TDG2016</v>
          </cell>
          <cell r="F4734" t="str">
            <v>CPA HANOI</v>
          </cell>
        </row>
        <row r="4735">
          <cell r="E4735" t="str">
            <v>TDG2015</v>
          </cell>
          <cell r="F4735" t="str">
            <v>IFC</v>
          </cell>
        </row>
        <row r="4736">
          <cell r="E4736" t="str">
            <v>TDG2014</v>
          </cell>
          <cell r="F4736" t="str">
            <v>IFC</v>
          </cell>
        </row>
        <row r="4737">
          <cell r="E4737" t="str">
            <v>TDG2013</v>
          </cell>
          <cell r="F4737" t="str">
            <v/>
          </cell>
        </row>
        <row r="4738">
          <cell r="E4738" t="str">
            <v>TDH2018</v>
          </cell>
          <cell r="F4738" t="str">
            <v>EY</v>
          </cell>
        </row>
        <row r="4739">
          <cell r="E4739" t="str">
            <v>TDH2018</v>
          </cell>
          <cell r="F4739" t="str">
            <v>EY</v>
          </cell>
        </row>
        <row r="4740">
          <cell r="E4740" t="str">
            <v>TDH2017</v>
          </cell>
          <cell r="F4740" t="str">
            <v>EY</v>
          </cell>
        </row>
        <row r="4741">
          <cell r="E4741" t="str">
            <v>TDH2016</v>
          </cell>
          <cell r="F4741" t="str">
            <v>PWC</v>
          </cell>
        </row>
        <row r="4742">
          <cell r="E4742" t="str">
            <v>TDH2015</v>
          </cell>
          <cell r="F4742" t="str">
            <v>EY</v>
          </cell>
        </row>
        <row r="4743">
          <cell r="E4743" t="str">
            <v>TDH2014</v>
          </cell>
          <cell r="F4743" t="str">
            <v>EY</v>
          </cell>
        </row>
        <row r="4744">
          <cell r="E4744" t="str">
            <v>TDH2013</v>
          </cell>
          <cell r="F4744" t="str">
            <v>KPMG</v>
          </cell>
        </row>
        <row r="4745">
          <cell r="E4745" t="str">
            <v>TDM2018</v>
          </cell>
          <cell r="F4745" t="str">
            <v>AASC</v>
          </cell>
        </row>
        <row r="4746">
          <cell r="E4746" t="str">
            <v>TDN2018</v>
          </cell>
          <cell r="F4746" t="str">
            <v>VACO</v>
          </cell>
        </row>
        <row r="4747">
          <cell r="E4747" t="str">
            <v>TDN2017</v>
          </cell>
          <cell r="F4747" t="str">
            <v>AASC</v>
          </cell>
        </row>
        <row r="4748">
          <cell r="E4748" t="str">
            <v>TDN2016</v>
          </cell>
          <cell r="F4748" t="str">
            <v>AASC</v>
          </cell>
        </row>
        <row r="4749">
          <cell r="E4749" t="str">
            <v>TDN2015</v>
          </cell>
          <cell r="F4749" t="str">
            <v>AASC</v>
          </cell>
        </row>
        <row r="4750">
          <cell r="E4750" t="str">
            <v>TDN2014</v>
          </cell>
          <cell r="F4750" t="str">
            <v>AASC</v>
          </cell>
        </row>
        <row r="4751">
          <cell r="E4751" t="str">
            <v>TDN2013</v>
          </cell>
          <cell r="F4751" t="str">
            <v>AFC</v>
          </cell>
        </row>
        <row r="4752">
          <cell r="E4752" t="str">
            <v>TDP2018</v>
          </cell>
          <cell r="F4752" t="str">
            <v>Grant Thornton</v>
          </cell>
        </row>
        <row r="4753">
          <cell r="E4753" t="str">
            <v>TDS2018</v>
          </cell>
          <cell r="F4753" t="str">
            <v>AASC</v>
          </cell>
        </row>
        <row r="4754">
          <cell r="E4754" t="str">
            <v>TDT2018</v>
          </cell>
          <cell r="F4754" t="str">
            <v>PKF</v>
          </cell>
        </row>
        <row r="4755">
          <cell r="E4755" t="str">
            <v>TDW2018</v>
          </cell>
          <cell r="F4755" t="str">
            <v>AFC</v>
          </cell>
        </row>
        <row r="4756">
          <cell r="E4756" t="str">
            <v>TDW2017</v>
          </cell>
          <cell r="F4756" t="str">
            <v>AFC</v>
          </cell>
        </row>
        <row r="4757">
          <cell r="E4757" t="str">
            <v>TDW2016</v>
          </cell>
          <cell r="F4757" t="str">
            <v>AFC</v>
          </cell>
        </row>
        <row r="4758">
          <cell r="E4758" t="str">
            <v>TDW2015</v>
          </cell>
          <cell r="F4758" t="str">
            <v>AFC</v>
          </cell>
        </row>
        <row r="4759">
          <cell r="E4759" t="str">
            <v>TDW2014</v>
          </cell>
          <cell r="F4759" t="str">
            <v>UHY ACA</v>
          </cell>
        </row>
        <row r="4760">
          <cell r="E4760" t="str">
            <v>TDW2013</v>
          </cell>
          <cell r="F4760" t="str">
            <v>UHY</v>
          </cell>
        </row>
        <row r="4761">
          <cell r="E4761" t="str">
            <v>TEC2018</v>
          </cell>
          <cell r="F4761" t="str">
            <v>AVA</v>
          </cell>
        </row>
        <row r="4762">
          <cell r="E4762" t="str">
            <v>TEDI2018</v>
          </cell>
          <cell r="F4762" t="str">
            <v>CPA VIET NAM</v>
          </cell>
        </row>
        <row r="4763">
          <cell r="E4763" t="str">
            <v>TEDI2018</v>
          </cell>
          <cell r="F4763" t="str">
            <v>CPA VIET NAM</v>
          </cell>
        </row>
        <row r="4764">
          <cell r="E4764" t="str">
            <v>TEG2018</v>
          </cell>
          <cell r="F4764" t="str">
            <v>A&amp;C</v>
          </cell>
        </row>
        <row r="4765">
          <cell r="E4765" t="str">
            <v>TEG2018</v>
          </cell>
          <cell r="F4765" t="str">
            <v>A&amp;C</v>
          </cell>
        </row>
        <row r="4766">
          <cell r="E4766" t="str">
            <v>TEG2017</v>
          </cell>
          <cell r="F4766" t="str">
            <v>A&amp;C</v>
          </cell>
        </row>
        <row r="4767">
          <cell r="E4767" t="str">
            <v>TEG2016</v>
          </cell>
          <cell r="F4767" t="str">
            <v>A&amp;C</v>
          </cell>
        </row>
        <row r="4768">
          <cell r="E4768" t="str">
            <v>TEG2015</v>
          </cell>
          <cell r="F4768" t="str">
            <v>A&amp;C</v>
          </cell>
        </row>
        <row r="4769">
          <cell r="E4769" t="str">
            <v>TEG2014</v>
          </cell>
          <cell r="F4769" t="str">
            <v>A&amp;C</v>
          </cell>
        </row>
        <row r="4770">
          <cell r="E4770" t="str">
            <v>TEG2013</v>
          </cell>
          <cell r="F4770" t="str">
            <v/>
          </cell>
        </row>
        <row r="4771">
          <cell r="E4771" t="str">
            <v>TEL2018</v>
          </cell>
          <cell r="F4771" t="str">
            <v>A&amp;C</v>
          </cell>
        </row>
        <row r="4772">
          <cell r="E4772" t="str">
            <v>TEL2018</v>
          </cell>
          <cell r="F4772" t="str">
            <v>A&amp;C</v>
          </cell>
        </row>
        <row r="4773">
          <cell r="E4773" t="str">
            <v>TET2018</v>
          </cell>
          <cell r="F4773" t="str">
            <v>AASC</v>
          </cell>
        </row>
        <row r="4774">
          <cell r="E4774" t="str">
            <v>TET2017</v>
          </cell>
          <cell r="F4774" t="str">
            <v>AASC</v>
          </cell>
        </row>
        <row r="4775">
          <cell r="E4775" t="str">
            <v>TET2016</v>
          </cell>
          <cell r="F4775" t="str">
            <v>BDO</v>
          </cell>
        </row>
        <row r="4776">
          <cell r="E4776" t="str">
            <v>TET2015</v>
          </cell>
          <cell r="F4776" t="str">
            <v>BDO</v>
          </cell>
        </row>
        <row r="4777">
          <cell r="E4777" t="str">
            <v>TET2014</v>
          </cell>
          <cell r="F4777" t="str">
            <v>BDO</v>
          </cell>
        </row>
        <row r="4778">
          <cell r="E4778" t="str">
            <v>TET2013</v>
          </cell>
          <cell r="F4778" t="str">
            <v>VACO</v>
          </cell>
        </row>
        <row r="4779">
          <cell r="E4779" t="str">
            <v>TFC2018</v>
          </cell>
          <cell r="F4779" t="str">
            <v>AISC</v>
          </cell>
        </row>
        <row r="4780">
          <cell r="E4780" t="str">
            <v>TFC2018</v>
          </cell>
          <cell r="F4780" t="str">
            <v>AISC</v>
          </cell>
        </row>
        <row r="4781">
          <cell r="E4781" t="str">
            <v>TFC2017</v>
          </cell>
          <cell r="F4781" t="str">
            <v>AISC</v>
          </cell>
        </row>
        <row r="4782">
          <cell r="E4782" t="str">
            <v>TFC2016</v>
          </cell>
          <cell r="F4782" t="str">
            <v>AISC</v>
          </cell>
        </row>
        <row r="4783">
          <cell r="E4783" t="str">
            <v>TFC2015</v>
          </cell>
          <cell r="F4783" t="str">
            <v>AISC</v>
          </cell>
        </row>
        <row r="4784">
          <cell r="E4784" t="str">
            <v>TFC2014</v>
          </cell>
          <cell r="F4784" t="str">
            <v>AISC</v>
          </cell>
        </row>
        <row r="4785">
          <cell r="E4785" t="str">
            <v>TFC2013</v>
          </cell>
          <cell r="F4785" t="str">
            <v>AISC</v>
          </cell>
        </row>
        <row r="4786">
          <cell r="E4786" t="str">
            <v>TGG2018</v>
          </cell>
          <cell r="F4786" t="str">
            <v>NVT</v>
          </cell>
        </row>
        <row r="4787">
          <cell r="E4787" t="str">
            <v>TGG2017</v>
          </cell>
          <cell r="F4787" t="str">
            <v>NVT</v>
          </cell>
        </row>
        <row r="4788">
          <cell r="E4788" t="str">
            <v>TGG2016</v>
          </cell>
          <cell r="F4788" t="str">
            <v>AISC</v>
          </cell>
        </row>
        <row r="4789">
          <cell r="E4789" t="str">
            <v>TGG2015</v>
          </cell>
          <cell r="F4789" t="str">
            <v>AVA</v>
          </cell>
        </row>
        <row r="4790">
          <cell r="E4790" t="str">
            <v>TGG2014</v>
          </cell>
          <cell r="F4790" t="str">
            <v/>
          </cell>
        </row>
        <row r="4791">
          <cell r="E4791" t="str">
            <v>TGG2013</v>
          </cell>
          <cell r="F4791" t="str">
            <v/>
          </cell>
        </row>
        <row r="4792">
          <cell r="E4792" t="str">
            <v>TGP2018</v>
          </cell>
          <cell r="F4792" t="str">
            <v>AASCS</v>
          </cell>
        </row>
        <row r="4793">
          <cell r="E4793" t="str">
            <v>TH12018</v>
          </cell>
          <cell r="F4793" t="str">
            <v>AASC</v>
          </cell>
        </row>
        <row r="4794">
          <cell r="E4794" t="str">
            <v>ThangLongTSC2018</v>
          </cell>
          <cell r="F4794" t="str">
            <v>UHY</v>
          </cell>
        </row>
        <row r="4795">
          <cell r="E4795" t="str">
            <v>ThangLongTSC2018</v>
          </cell>
          <cell r="F4795" t="str">
            <v>UHY</v>
          </cell>
        </row>
        <row r="4796">
          <cell r="E4796" t="str">
            <v>THB2018</v>
          </cell>
          <cell r="F4796" t="str">
            <v>AASCN</v>
          </cell>
        </row>
        <row r="4797">
          <cell r="E4797" t="str">
            <v>THB2018</v>
          </cell>
          <cell r="F4797" t="str">
            <v>AASCN</v>
          </cell>
        </row>
        <row r="4798">
          <cell r="E4798" t="str">
            <v>THB2017</v>
          </cell>
          <cell r="F4798" t="str">
            <v>AASCN</v>
          </cell>
        </row>
        <row r="4799">
          <cell r="E4799" t="str">
            <v>THB2016</v>
          </cell>
          <cell r="F4799" t="str">
            <v>AASCN</v>
          </cell>
        </row>
        <row r="4800">
          <cell r="E4800" t="str">
            <v>THB2015</v>
          </cell>
          <cell r="F4800" t="str">
            <v>AASCN</v>
          </cell>
        </row>
        <row r="4801">
          <cell r="E4801" t="str">
            <v>THB2014</v>
          </cell>
          <cell r="F4801" t="str">
            <v>Deloitte</v>
          </cell>
        </row>
        <row r="4802">
          <cell r="E4802" t="str">
            <v>THB2013</v>
          </cell>
          <cell r="F4802" t="str">
            <v>AASCN</v>
          </cell>
        </row>
        <row r="4803">
          <cell r="E4803" t="str">
            <v>THG2018</v>
          </cell>
          <cell r="F4803" t="str">
            <v>Vietland</v>
          </cell>
        </row>
        <row r="4804">
          <cell r="E4804" t="str">
            <v>THG2018</v>
          </cell>
          <cell r="F4804" t="str">
            <v>Vietland</v>
          </cell>
        </row>
        <row r="4805">
          <cell r="E4805" t="str">
            <v>THG2017</v>
          </cell>
          <cell r="F4805" t="str">
            <v>Vietland</v>
          </cell>
        </row>
        <row r="4806">
          <cell r="E4806" t="str">
            <v>THG2016</v>
          </cell>
          <cell r="F4806" t="str">
            <v>AFC</v>
          </cell>
        </row>
        <row r="4807">
          <cell r="E4807" t="str">
            <v>THG2015</v>
          </cell>
          <cell r="F4807" t="str">
            <v>Vietland</v>
          </cell>
        </row>
        <row r="4808">
          <cell r="E4808" t="str">
            <v>THG2014</v>
          </cell>
          <cell r="F4808" t="str">
            <v>Vietland</v>
          </cell>
        </row>
        <row r="4809">
          <cell r="E4809" t="str">
            <v>THG2013</v>
          </cell>
          <cell r="F4809" t="str">
            <v>SC</v>
          </cell>
        </row>
        <row r="4810">
          <cell r="E4810" t="str">
            <v>THI2018</v>
          </cell>
          <cell r="F4810" t="str">
            <v>EY</v>
          </cell>
        </row>
        <row r="4811">
          <cell r="E4811" t="str">
            <v>THI2018</v>
          </cell>
          <cell r="F4811" t="str">
            <v>EY</v>
          </cell>
        </row>
        <row r="4812">
          <cell r="E4812" t="str">
            <v>THI2017</v>
          </cell>
          <cell r="F4812" t="str">
            <v>A&amp;C</v>
          </cell>
        </row>
        <row r="4813">
          <cell r="E4813" t="str">
            <v>THI2016</v>
          </cell>
          <cell r="F4813" t="str">
            <v>A&amp;C</v>
          </cell>
        </row>
        <row r="4814">
          <cell r="E4814" t="str">
            <v>THI2015</v>
          </cell>
          <cell r="F4814" t="str">
            <v>A&amp;C</v>
          </cell>
        </row>
        <row r="4815">
          <cell r="E4815" t="str">
            <v>THI2014</v>
          </cell>
          <cell r="F4815" t="str">
            <v>A&amp;C</v>
          </cell>
        </row>
        <row r="4816">
          <cell r="E4816" t="str">
            <v>THI2013</v>
          </cell>
          <cell r="F4816" t="str">
            <v>A&amp;C</v>
          </cell>
        </row>
        <row r="4817">
          <cell r="E4817" t="str">
            <v>THN2018</v>
          </cell>
          <cell r="F4817" t="str">
            <v>PKF</v>
          </cell>
        </row>
        <row r="4818">
          <cell r="E4818" t="str">
            <v>THR2018</v>
          </cell>
          <cell r="F4818" t="str">
            <v>AASCN</v>
          </cell>
        </row>
        <row r="4819">
          <cell r="E4819" t="str">
            <v>THS2018</v>
          </cell>
          <cell r="F4819" t="str">
            <v>AASCN</v>
          </cell>
        </row>
        <row r="4820">
          <cell r="E4820" t="str">
            <v>THS2017</v>
          </cell>
          <cell r="F4820" t="str">
            <v>A&amp;C</v>
          </cell>
        </row>
        <row r="4821">
          <cell r="E4821" t="str">
            <v>THS2016</v>
          </cell>
          <cell r="F4821" t="str">
            <v>A&amp;C</v>
          </cell>
        </row>
        <row r="4822">
          <cell r="E4822" t="str">
            <v>THS2015</v>
          </cell>
          <cell r="F4822" t="str">
            <v>A&amp;C</v>
          </cell>
        </row>
        <row r="4823">
          <cell r="E4823" t="str">
            <v>THS2014</v>
          </cell>
          <cell r="F4823" t="str">
            <v>A&amp;C</v>
          </cell>
        </row>
        <row r="4824">
          <cell r="E4824" t="str">
            <v>THS2013</v>
          </cell>
          <cell r="F4824" t="str">
            <v>A&amp;C</v>
          </cell>
        </row>
        <row r="4825">
          <cell r="E4825" t="str">
            <v>THT2018</v>
          </cell>
          <cell r="F4825" t="str">
            <v>AASC</v>
          </cell>
        </row>
        <row r="4826">
          <cell r="E4826" t="str">
            <v>THT2017</v>
          </cell>
          <cell r="F4826" t="str">
            <v>AASC</v>
          </cell>
        </row>
        <row r="4827">
          <cell r="E4827" t="str">
            <v>THT2016</v>
          </cell>
          <cell r="F4827" t="str">
            <v>AASC</v>
          </cell>
        </row>
        <row r="4828">
          <cell r="E4828" t="str">
            <v>THT2015</v>
          </cell>
          <cell r="F4828" t="str">
            <v>AASC</v>
          </cell>
        </row>
        <row r="4829">
          <cell r="E4829" t="str">
            <v>THT2014</v>
          </cell>
          <cell r="F4829" t="str">
            <v>AASC</v>
          </cell>
        </row>
        <row r="4830">
          <cell r="E4830" t="str">
            <v>THT2013</v>
          </cell>
          <cell r="F4830" t="str">
            <v>AASC</v>
          </cell>
        </row>
        <row r="4831">
          <cell r="E4831" t="str">
            <v>THU2018</v>
          </cell>
          <cell r="F4831" t="str">
            <v>UHY</v>
          </cell>
        </row>
        <row r="4832">
          <cell r="E4832" t="str">
            <v>ThuongMaiGiaLai2018</v>
          </cell>
          <cell r="F4832" t="str">
            <v>AAC</v>
          </cell>
        </row>
        <row r="4833">
          <cell r="E4833" t="str">
            <v>ThuongMaiGiaLai2018</v>
          </cell>
          <cell r="F4833" t="str">
            <v>AAC</v>
          </cell>
        </row>
        <row r="4834">
          <cell r="E4834" t="str">
            <v>THW2018</v>
          </cell>
          <cell r="F4834" t="str">
            <v>AASC</v>
          </cell>
        </row>
        <row r="4835">
          <cell r="E4835" t="str">
            <v>Tico2018</v>
          </cell>
          <cell r="F4835" t="str">
            <v>AASC</v>
          </cell>
        </row>
        <row r="4836">
          <cell r="E4836" t="str">
            <v>TID2018</v>
          </cell>
          <cell r="F4836" t="str">
            <v>PWC</v>
          </cell>
        </row>
        <row r="4837">
          <cell r="E4837" t="str">
            <v>TID2018</v>
          </cell>
          <cell r="F4837" t="str">
            <v>PWC</v>
          </cell>
        </row>
        <row r="4838">
          <cell r="E4838" t="str">
            <v>TIE2018</v>
          </cell>
          <cell r="F4838" t="str">
            <v>A&amp;C</v>
          </cell>
        </row>
        <row r="4839">
          <cell r="E4839" t="str">
            <v>TIE2017</v>
          </cell>
          <cell r="F4839" t="str">
            <v>A&amp;C</v>
          </cell>
        </row>
        <row r="4840">
          <cell r="E4840" t="str">
            <v>TIE2016</v>
          </cell>
          <cell r="F4840" t="str">
            <v>A&amp;C</v>
          </cell>
        </row>
        <row r="4841">
          <cell r="E4841" t="str">
            <v>TIE2015</v>
          </cell>
          <cell r="F4841" t="str">
            <v>A&amp;C</v>
          </cell>
        </row>
        <row r="4842">
          <cell r="E4842" t="str">
            <v>TIE2014</v>
          </cell>
          <cell r="F4842" t="str">
            <v>A&amp;C</v>
          </cell>
        </row>
        <row r="4843">
          <cell r="E4843" t="str">
            <v>TIE2013</v>
          </cell>
          <cell r="F4843" t="str">
            <v>A&amp;C</v>
          </cell>
        </row>
        <row r="4844">
          <cell r="E4844" t="str">
            <v>TienSonThanhHoa2018</v>
          </cell>
          <cell r="F4844" t="str">
            <v>AVA</v>
          </cell>
        </row>
        <row r="4845">
          <cell r="E4845" t="str">
            <v>TIG2018</v>
          </cell>
          <cell r="F4845" t="str">
            <v>AVA</v>
          </cell>
        </row>
        <row r="4846">
          <cell r="E4846" t="str">
            <v>TIG2018</v>
          </cell>
          <cell r="F4846" t="str">
            <v>AVA</v>
          </cell>
        </row>
        <row r="4847">
          <cell r="E4847" t="str">
            <v>TIG2017</v>
          </cell>
          <cell r="F4847" t="str">
            <v>AVA</v>
          </cell>
        </row>
        <row r="4848">
          <cell r="E4848" t="str">
            <v>TIG2016</v>
          </cell>
          <cell r="F4848" t="str">
            <v>AVA</v>
          </cell>
        </row>
        <row r="4849">
          <cell r="E4849" t="str">
            <v>TIG2015</v>
          </cell>
          <cell r="F4849" t="str">
            <v>AVA</v>
          </cell>
        </row>
        <row r="4850">
          <cell r="E4850" t="str">
            <v>TIG2014</v>
          </cell>
          <cell r="F4850" t="str">
            <v>AVA</v>
          </cell>
        </row>
        <row r="4851">
          <cell r="E4851" t="str">
            <v>TIG2013</v>
          </cell>
          <cell r="F4851" t="str">
            <v>AVA</v>
          </cell>
        </row>
        <row r="4852">
          <cell r="E4852" t="str">
            <v>TIP2018</v>
          </cell>
          <cell r="F4852" t="str">
            <v>AASC</v>
          </cell>
        </row>
        <row r="4853">
          <cell r="E4853" t="str">
            <v>TIP2018</v>
          </cell>
          <cell r="F4853" t="str">
            <v>AASC</v>
          </cell>
        </row>
        <row r="4854">
          <cell r="E4854" t="str">
            <v>TIP2017</v>
          </cell>
          <cell r="F4854" t="str">
            <v>AASC</v>
          </cell>
        </row>
        <row r="4855">
          <cell r="E4855" t="str">
            <v>TIP2016</v>
          </cell>
          <cell r="F4855" t="str">
            <v>AASC</v>
          </cell>
        </row>
        <row r="4856">
          <cell r="E4856" t="str">
            <v>TIP2015</v>
          </cell>
          <cell r="F4856" t="str">
            <v>AASC</v>
          </cell>
        </row>
        <row r="4857">
          <cell r="E4857" t="str">
            <v>TIP2014</v>
          </cell>
          <cell r="F4857" t="str">
            <v>AASC</v>
          </cell>
        </row>
        <row r="4858">
          <cell r="E4858" t="str">
            <v>TIP2013</v>
          </cell>
          <cell r="F4858" t="str">
            <v>AASC</v>
          </cell>
        </row>
        <row r="4859">
          <cell r="E4859" t="str">
            <v>TIS2018</v>
          </cell>
          <cell r="F4859" t="str">
            <v>AASC</v>
          </cell>
        </row>
        <row r="4860">
          <cell r="E4860" t="str">
            <v>TIS2018</v>
          </cell>
          <cell r="F4860" t="str">
            <v>AASC</v>
          </cell>
        </row>
        <row r="4861">
          <cell r="E4861" t="str">
            <v>TIX2018</v>
          </cell>
          <cell r="F4861" t="str">
            <v>A&amp;C</v>
          </cell>
        </row>
        <row r="4862">
          <cell r="E4862" t="str">
            <v>TIX2017</v>
          </cell>
          <cell r="F4862" t="str">
            <v>A&amp;C</v>
          </cell>
        </row>
        <row r="4863">
          <cell r="E4863" t="str">
            <v>TIX2016</v>
          </cell>
          <cell r="F4863" t="str">
            <v>A&amp;C</v>
          </cell>
        </row>
        <row r="4864">
          <cell r="E4864" t="str">
            <v>TIX2015</v>
          </cell>
          <cell r="F4864" t="str">
            <v>A&amp;C</v>
          </cell>
        </row>
        <row r="4865">
          <cell r="E4865" t="str">
            <v>TIX2014</v>
          </cell>
          <cell r="F4865" t="str">
            <v>A&amp;C</v>
          </cell>
        </row>
        <row r="4866">
          <cell r="E4866" t="str">
            <v>TIX2013</v>
          </cell>
          <cell r="F4866" t="str">
            <v>A&amp;C</v>
          </cell>
        </row>
        <row r="4867">
          <cell r="E4867" t="str">
            <v>TJC2018</v>
          </cell>
          <cell r="F4867" t="str">
            <v>AASC</v>
          </cell>
        </row>
        <row r="4868">
          <cell r="E4868" t="str">
            <v>TJC2017</v>
          </cell>
          <cell r="F4868" t="str">
            <v>AASC</v>
          </cell>
        </row>
        <row r="4869">
          <cell r="E4869" t="str">
            <v>TJC2016</v>
          </cell>
          <cell r="F4869" t="str">
            <v>AASC</v>
          </cell>
        </row>
        <row r="4870">
          <cell r="E4870" t="str">
            <v>TJC2015</v>
          </cell>
          <cell r="F4870" t="str">
            <v>AASC</v>
          </cell>
        </row>
        <row r="4871">
          <cell r="E4871" t="str">
            <v>TJC2014</v>
          </cell>
          <cell r="F4871" t="str">
            <v>AASC</v>
          </cell>
        </row>
        <row r="4872">
          <cell r="E4872" t="str">
            <v>TJC2013</v>
          </cell>
          <cell r="F4872" t="str">
            <v>AASC</v>
          </cell>
        </row>
        <row r="4873">
          <cell r="E4873" t="str">
            <v>TKC2018</v>
          </cell>
          <cell r="F4873" t="str">
            <v>RSM</v>
          </cell>
        </row>
        <row r="4874">
          <cell r="E4874" t="str">
            <v>TKC2017</v>
          </cell>
          <cell r="F4874" t="str">
            <v>RSM</v>
          </cell>
        </row>
        <row r="4875">
          <cell r="E4875" t="str">
            <v>TKC2016</v>
          </cell>
          <cell r="F4875" t="str">
            <v>RSM</v>
          </cell>
        </row>
        <row r="4876">
          <cell r="E4876" t="str">
            <v>TKC2015</v>
          </cell>
          <cell r="F4876" t="str">
            <v>DTL</v>
          </cell>
        </row>
        <row r="4877">
          <cell r="E4877" t="str">
            <v>TKC2014</v>
          </cell>
          <cell r="F4877" t="str">
            <v>DTL</v>
          </cell>
        </row>
        <row r="4878">
          <cell r="E4878" t="str">
            <v>TKC2013</v>
          </cell>
          <cell r="F4878" t="str">
            <v>DTL</v>
          </cell>
        </row>
        <row r="4879">
          <cell r="E4879" t="str">
            <v>TKR2018</v>
          </cell>
          <cell r="F4879" t="str">
            <v>AASC</v>
          </cell>
        </row>
        <row r="4880">
          <cell r="E4880" t="str">
            <v>TKR2018</v>
          </cell>
          <cell r="F4880" t="str">
            <v>AASC</v>
          </cell>
        </row>
        <row r="4881">
          <cell r="E4881" t="str">
            <v>TKU2018</v>
          </cell>
          <cell r="F4881" t="str">
            <v>AASCN</v>
          </cell>
        </row>
        <row r="4882">
          <cell r="E4882" t="str">
            <v>TKU2017</v>
          </cell>
          <cell r="F4882" t="str">
            <v>AASCN</v>
          </cell>
        </row>
        <row r="4883">
          <cell r="E4883" t="str">
            <v>TKU2016</v>
          </cell>
          <cell r="F4883" t="str">
            <v>AASCN</v>
          </cell>
        </row>
        <row r="4884">
          <cell r="E4884" t="str">
            <v>TKU2015</v>
          </cell>
          <cell r="F4884" t="str">
            <v>AASCN</v>
          </cell>
        </row>
        <row r="4885">
          <cell r="E4885" t="str">
            <v>TKU2014</v>
          </cell>
          <cell r="F4885" t="str">
            <v>AASCN</v>
          </cell>
        </row>
        <row r="4886">
          <cell r="E4886" t="str">
            <v>TKU2013</v>
          </cell>
          <cell r="F4886" t="str">
            <v>AASCN</v>
          </cell>
        </row>
        <row r="4887">
          <cell r="E4887" t="str">
            <v>TL42018</v>
          </cell>
          <cell r="F4887" t="str">
            <v>AVA</v>
          </cell>
        </row>
        <row r="4888">
          <cell r="E4888" t="str">
            <v>TL42018</v>
          </cell>
          <cell r="F4888" t="str">
            <v>AVA</v>
          </cell>
        </row>
        <row r="4889">
          <cell r="E4889" t="str">
            <v>TLC2018</v>
          </cell>
          <cell r="F4889" t="str">
            <v>AASCN</v>
          </cell>
        </row>
        <row r="4890">
          <cell r="E4890" t="str">
            <v>TLC2018</v>
          </cell>
          <cell r="F4890" t="str">
            <v>AASCN</v>
          </cell>
        </row>
        <row r="4891">
          <cell r="E4891" t="str">
            <v>TLD2018</v>
          </cell>
          <cell r="F4891" t="str">
            <v>AVA</v>
          </cell>
        </row>
        <row r="4892">
          <cell r="E4892" t="str">
            <v>TLD2018</v>
          </cell>
          <cell r="F4892" t="str">
            <v>AVA</v>
          </cell>
        </row>
        <row r="4893">
          <cell r="E4893" t="str">
            <v>TLD2017</v>
          </cell>
          <cell r="F4893" t="str">
            <v>AVA</v>
          </cell>
        </row>
        <row r="4894">
          <cell r="E4894" t="str">
            <v>TLD2016</v>
          </cell>
          <cell r="F4894" t="str">
            <v>AASC</v>
          </cell>
        </row>
        <row r="4895">
          <cell r="E4895" t="str">
            <v>TLD2015</v>
          </cell>
          <cell r="F4895" t="str">
            <v>AASC</v>
          </cell>
        </row>
        <row r="4896">
          <cell r="E4896" t="str">
            <v>TLD2014</v>
          </cell>
          <cell r="F4896" t="str">
            <v>AASC</v>
          </cell>
        </row>
        <row r="4897">
          <cell r="E4897" t="str">
            <v>TLD2013</v>
          </cell>
          <cell r="F4897" t="str">
            <v/>
          </cell>
        </row>
        <row r="4898">
          <cell r="E4898" t="str">
            <v>TLG2018</v>
          </cell>
          <cell r="F4898" t="str">
            <v>Deloitte</v>
          </cell>
        </row>
        <row r="4899">
          <cell r="E4899" t="str">
            <v>TLG2018</v>
          </cell>
          <cell r="F4899" t="str">
            <v>Deloitte</v>
          </cell>
        </row>
        <row r="4900">
          <cell r="E4900" t="str">
            <v>TLG2017</v>
          </cell>
          <cell r="F4900" t="str">
            <v>Deloitte</v>
          </cell>
        </row>
        <row r="4901">
          <cell r="E4901" t="str">
            <v>TLG2016</v>
          </cell>
          <cell r="F4901" t="str">
            <v>EY</v>
          </cell>
        </row>
        <row r="4902">
          <cell r="E4902" t="str">
            <v>TLG2015</v>
          </cell>
          <cell r="F4902" t="str">
            <v>EY</v>
          </cell>
        </row>
        <row r="4903">
          <cell r="E4903" t="str">
            <v>TLG2014</v>
          </cell>
          <cell r="F4903" t="str">
            <v>EY</v>
          </cell>
        </row>
        <row r="4904">
          <cell r="E4904" t="str">
            <v>TLG2013</v>
          </cell>
          <cell r="F4904" t="str">
            <v>EY</v>
          </cell>
        </row>
        <row r="4905">
          <cell r="E4905" t="str">
            <v>TLH2018</v>
          </cell>
          <cell r="F4905" t="str">
            <v>AASC</v>
          </cell>
        </row>
        <row r="4906">
          <cell r="E4906" t="str">
            <v>TLH2018</v>
          </cell>
          <cell r="F4906" t="str">
            <v>AASC</v>
          </cell>
        </row>
        <row r="4907">
          <cell r="E4907" t="str">
            <v>TLH2017</v>
          </cell>
          <cell r="F4907" t="str">
            <v>AASC</v>
          </cell>
        </row>
        <row r="4908">
          <cell r="E4908" t="str">
            <v>TLH2016</v>
          </cell>
          <cell r="F4908" t="str">
            <v>AASC</v>
          </cell>
        </row>
        <row r="4909">
          <cell r="E4909" t="str">
            <v>TLH2015</v>
          </cell>
          <cell r="F4909" t="str">
            <v>AASC</v>
          </cell>
        </row>
        <row r="4910">
          <cell r="E4910" t="str">
            <v>TLH2014</v>
          </cell>
          <cell r="F4910" t="str">
            <v>AASC</v>
          </cell>
        </row>
        <row r="4911">
          <cell r="E4911" t="str">
            <v>TLH2013</v>
          </cell>
          <cell r="F4911" t="str">
            <v>AASC</v>
          </cell>
        </row>
        <row r="4912">
          <cell r="E4912" t="str">
            <v>TLI2018</v>
          </cell>
          <cell r="F4912" t="str">
            <v>AASSC</v>
          </cell>
        </row>
        <row r="4913">
          <cell r="E4913" t="str">
            <v>TLP2018</v>
          </cell>
          <cell r="F4913" t="str">
            <v>NVT</v>
          </cell>
        </row>
        <row r="4914">
          <cell r="E4914" t="str">
            <v>TLP2018</v>
          </cell>
          <cell r="F4914" t="str">
            <v>NVT</v>
          </cell>
        </row>
        <row r="4915">
          <cell r="E4915" t="str">
            <v>TLT2018</v>
          </cell>
          <cell r="F4915" t="str">
            <v>AASC</v>
          </cell>
        </row>
        <row r="4916">
          <cell r="E4916" t="str">
            <v>TMB2018</v>
          </cell>
          <cell r="F4916" t="str">
            <v>BDO</v>
          </cell>
        </row>
        <row r="4917">
          <cell r="E4917" t="str">
            <v>TMB2017</v>
          </cell>
          <cell r="F4917" t="str">
            <v>CPA VIETNAM</v>
          </cell>
        </row>
        <row r="4918">
          <cell r="E4918" t="str">
            <v>TMB2016</v>
          </cell>
          <cell r="F4918" t="str">
            <v>CPA VIETNAM</v>
          </cell>
        </row>
        <row r="4919">
          <cell r="E4919" t="str">
            <v>TMB2015</v>
          </cell>
          <cell r="F4919" t="str">
            <v>CPA VIETNAM</v>
          </cell>
        </row>
        <row r="4920">
          <cell r="E4920" t="str">
            <v>TMB2014</v>
          </cell>
          <cell r="F4920" t="str">
            <v>UHY ACA</v>
          </cell>
        </row>
        <row r="4921">
          <cell r="E4921" t="str">
            <v>TMB2013</v>
          </cell>
          <cell r="F4921" t="str">
            <v>CPA VIETNAM</v>
          </cell>
        </row>
        <row r="4922">
          <cell r="E4922" t="str">
            <v>TMC2018</v>
          </cell>
          <cell r="F4922" t="str">
            <v>Vietvalues</v>
          </cell>
        </row>
        <row r="4923">
          <cell r="E4923" t="str">
            <v>TMC2018</v>
          </cell>
          <cell r="F4923" t="str">
            <v>Vietvalues</v>
          </cell>
        </row>
        <row r="4924">
          <cell r="E4924" t="str">
            <v>TMC2017</v>
          </cell>
          <cell r="F4924" t="str">
            <v>Vietvalues</v>
          </cell>
        </row>
        <row r="4925">
          <cell r="E4925" t="str">
            <v>TMC2016</v>
          </cell>
          <cell r="F4925" t="str">
            <v>Vietvalues</v>
          </cell>
        </row>
        <row r="4926">
          <cell r="E4926" t="str">
            <v>TMC2015</v>
          </cell>
          <cell r="F4926" t="str">
            <v>Vietvalues</v>
          </cell>
        </row>
        <row r="4927">
          <cell r="E4927" t="str">
            <v>TMC2014</v>
          </cell>
          <cell r="F4927" t="str">
            <v>Vietvalues</v>
          </cell>
        </row>
        <row r="4928">
          <cell r="E4928" t="str">
            <v>TMC2013</v>
          </cell>
          <cell r="F4928" t="str">
            <v>AASCS</v>
          </cell>
        </row>
        <row r="4929">
          <cell r="E4929" t="str">
            <v>TMG2018</v>
          </cell>
          <cell r="F4929" t="str">
            <v>CPA VIETNAM</v>
          </cell>
        </row>
        <row r="4930">
          <cell r="E4930" t="str">
            <v>TMG2018</v>
          </cell>
          <cell r="F4930" t="str">
            <v>CPA VIETNAM</v>
          </cell>
        </row>
        <row r="4931">
          <cell r="E4931" t="str">
            <v>TMP2018</v>
          </cell>
          <cell r="F4931" t="str">
            <v>KPMG</v>
          </cell>
        </row>
        <row r="4932">
          <cell r="E4932" t="str">
            <v>TMP2018</v>
          </cell>
          <cell r="F4932" t="str">
            <v>KPMG</v>
          </cell>
        </row>
        <row r="4933">
          <cell r="E4933" t="str">
            <v>TMP2017</v>
          </cell>
          <cell r="F4933" t="str">
            <v>KPMG</v>
          </cell>
        </row>
        <row r="4934">
          <cell r="E4934" t="str">
            <v>TMP2016</v>
          </cell>
          <cell r="F4934" t="str">
            <v>KPMG</v>
          </cell>
        </row>
        <row r="4935">
          <cell r="E4935" t="str">
            <v>TMP2015</v>
          </cell>
          <cell r="F4935" t="str">
            <v>Deloitte</v>
          </cell>
        </row>
        <row r="4936">
          <cell r="E4936" t="str">
            <v>TMP2014</v>
          </cell>
          <cell r="F4936" t="str">
            <v>Deloitte</v>
          </cell>
        </row>
        <row r="4937">
          <cell r="E4937" t="str">
            <v>TMP2013</v>
          </cell>
          <cell r="F4937" t="str">
            <v>UHY</v>
          </cell>
        </row>
        <row r="4938">
          <cell r="E4938" t="str">
            <v>TMS2018</v>
          </cell>
          <cell r="F4938" t="str">
            <v>A&amp;C</v>
          </cell>
        </row>
        <row r="4939">
          <cell r="E4939" t="str">
            <v>TMS2018</v>
          </cell>
          <cell r="F4939" t="str">
            <v>A&amp;C</v>
          </cell>
        </row>
        <row r="4940">
          <cell r="E4940" t="str">
            <v>TMS2017</v>
          </cell>
          <cell r="F4940" t="str">
            <v>A&amp;C</v>
          </cell>
        </row>
        <row r="4941">
          <cell r="E4941" t="str">
            <v>TMS2016</v>
          </cell>
          <cell r="F4941" t="str">
            <v>A&amp;C</v>
          </cell>
        </row>
        <row r="4942">
          <cell r="E4942" t="str">
            <v>TMS2015</v>
          </cell>
          <cell r="F4942" t="str">
            <v>A&amp;C</v>
          </cell>
        </row>
        <row r="4943">
          <cell r="E4943" t="str">
            <v>TMS2014</v>
          </cell>
          <cell r="F4943" t="str">
            <v>A&amp;C</v>
          </cell>
        </row>
        <row r="4944">
          <cell r="E4944" t="str">
            <v>TMS2013</v>
          </cell>
          <cell r="F4944" t="str">
            <v>A&amp;C</v>
          </cell>
        </row>
        <row r="4945">
          <cell r="E4945" t="str">
            <v>TMT2018</v>
          </cell>
          <cell r="F4945" t="str">
            <v>AASCN</v>
          </cell>
        </row>
        <row r="4946">
          <cell r="E4946" t="str">
            <v>TMT2018</v>
          </cell>
          <cell r="F4946" t="str">
            <v>AASCN</v>
          </cell>
        </row>
        <row r="4947">
          <cell r="E4947" t="str">
            <v>TMT2017</v>
          </cell>
          <cell r="F4947" t="str">
            <v>AASCN</v>
          </cell>
        </row>
        <row r="4948">
          <cell r="E4948" t="str">
            <v>TMT2016</v>
          </cell>
          <cell r="F4948" t="str">
            <v>AASCN</v>
          </cell>
        </row>
        <row r="4949">
          <cell r="E4949" t="str">
            <v>TMT2015</v>
          </cell>
          <cell r="F4949" t="str">
            <v>AASCN</v>
          </cell>
        </row>
        <row r="4950">
          <cell r="E4950" t="str">
            <v>TMT2014</v>
          </cell>
          <cell r="F4950" t="str">
            <v>AASCN</v>
          </cell>
        </row>
        <row r="4951">
          <cell r="E4951" t="str">
            <v>TMT2013</v>
          </cell>
          <cell r="F4951" t="str">
            <v>AASCN</v>
          </cell>
        </row>
        <row r="4952">
          <cell r="E4952" t="str">
            <v>TMW2018</v>
          </cell>
          <cell r="F4952" t="str">
            <v>AASC</v>
          </cell>
        </row>
        <row r="4953">
          <cell r="E4953" t="str">
            <v>TMX2018</v>
          </cell>
          <cell r="F4953" t="str">
            <v>AnViet</v>
          </cell>
        </row>
        <row r="4954">
          <cell r="E4954" t="str">
            <v>TMX2017</v>
          </cell>
          <cell r="F4954" t="str">
            <v>AnViet</v>
          </cell>
        </row>
        <row r="4955">
          <cell r="E4955" t="str">
            <v>TMX2016</v>
          </cell>
          <cell r="F4955" t="str">
            <v>AnViet</v>
          </cell>
        </row>
        <row r="4956">
          <cell r="E4956" t="str">
            <v>TMX2015</v>
          </cell>
          <cell r="F4956" t="str">
            <v>AnViet</v>
          </cell>
        </row>
        <row r="4957">
          <cell r="E4957" t="str">
            <v>TMX2014</v>
          </cell>
          <cell r="F4957" t="str">
            <v>AnPhu</v>
          </cell>
        </row>
        <row r="4958">
          <cell r="E4958" t="str">
            <v>TMX2013</v>
          </cell>
          <cell r="F4958" t="str">
            <v>AASC</v>
          </cell>
        </row>
        <row r="4959">
          <cell r="E4959" t="str">
            <v>TN12018</v>
          </cell>
          <cell r="F4959" t="str">
            <v>EY</v>
          </cell>
        </row>
        <row r="4960">
          <cell r="E4960" t="str">
            <v>TN12018</v>
          </cell>
          <cell r="F4960" t="str">
            <v>EY</v>
          </cell>
        </row>
        <row r="4961">
          <cell r="E4961" t="str">
            <v>TNA2018</v>
          </cell>
          <cell r="F4961" t="str">
            <v>Deloitte</v>
          </cell>
        </row>
        <row r="4962">
          <cell r="E4962" t="str">
            <v>TNA2018</v>
          </cell>
          <cell r="F4962" t="str">
            <v>Deloitte</v>
          </cell>
        </row>
        <row r="4963">
          <cell r="E4963" t="str">
            <v>TNA2017</v>
          </cell>
          <cell r="F4963" t="str">
            <v>Deloitte</v>
          </cell>
        </row>
        <row r="4964">
          <cell r="E4964" t="str">
            <v>TNA2016</v>
          </cell>
          <cell r="F4964" t="str">
            <v>Deloitte</v>
          </cell>
        </row>
        <row r="4965">
          <cell r="E4965" t="str">
            <v>TNA2015</v>
          </cell>
          <cell r="F4965" t="str">
            <v>A&amp;C</v>
          </cell>
        </row>
        <row r="4966">
          <cell r="E4966" t="str">
            <v>TNA2014</v>
          </cell>
          <cell r="F4966" t="str">
            <v>A&amp;C</v>
          </cell>
        </row>
        <row r="4967">
          <cell r="E4967" t="str">
            <v>TNA2013</v>
          </cell>
          <cell r="F4967" t="str">
            <v>A&amp;C</v>
          </cell>
        </row>
        <row r="4968">
          <cell r="E4968" t="str">
            <v>TNB2018</v>
          </cell>
          <cell r="F4968" t="str">
            <v>AASC</v>
          </cell>
        </row>
        <row r="4969">
          <cell r="E4969" t="str">
            <v>TNC2018</v>
          </cell>
          <cell r="F4969" t="str">
            <v>BDO</v>
          </cell>
        </row>
        <row r="4970">
          <cell r="E4970" t="str">
            <v>TNC2017</v>
          </cell>
          <cell r="F4970" t="str">
            <v>BDO</v>
          </cell>
        </row>
        <row r="4971">
          <cell r="E4971" t="str">
            <v>TNC2016</v>
          </cell>
          <cell r="F4971" t="str">
            <v>BDO</v>
          </cell>
        </row>
        <row r="4972">
          <cell r="E4972" t="str">
            <v>TNC2015</v>
          </cell>
          <cell r="F4972" t="str">
            <v>BDO</v>
          </cell>
        </row>
        <row r="4973">
          <cell r="E4973" t="str">
            <v>TNC2014</v>
          </cell>
          <cell r="F4973" t="str">
            <v>BDO</v>
          </cell>
        </row>
        <row r="4974">
          <cell r="E4974" t="str">
            <v>TNC2013</v>
          </cell>
          <cell r="F4974" t="str">
            <v>BDO</v>
          </cell>
        </row>
        <row r="4975">
          <cell r="E4975" t="str">
            <v>TND2018</v>
          </cell>
          <cell r="F4975" t="str">
            <v>PKF</v>
          </cell>
        </row>
        <row r="4976">
          <cell r="E4976" t="str">
            <v>TNG2018</v>
          </cell>
          <cell r="F4976" t="str">
            <v>Deloitte</v>
          </cell>
        </row>
        <row r="4977">
          <cell r="E4977" t="str">
            <v>TNG2017</v>
          </cell>
          <cell r="F4977" t="str">
            <v>Deloitte</v>
          </cell>
        </row>
        <row r="4978">
          <cell r="E4978" t="str">
            <v>TNG2016</v>
          </cell>
          <cell r="F4978" t="str">
            <v>Deloitte</v>
          </cell>
        </row>
        <row r="4979">
          <cell r="E4979" t="str">
            <v>TNG2015</v>
          </cell>
          <cell r="F4979" t="str">
            <v>Deloitte</v>
          </cell>
        </row>
        <row r="4980">
          <cell r="E4980" t="str">
            <v>TNG2014</v>
          </cell>
          <cell r="F4980" t="str">
            <v>Deloitte</v>
          </cell>
        </row>
        <row r="4981">
          <cell r="E4981" t="str">
            <v>TNG2013</v>
          </cell>
          <cell r="F4981" t="str">
            <v>Deloitte</v>
          </cell>
        </row>
        <row r="4982">
          <cell r="E4982" t="str">
            <v>TNI2018</v>
          </cell>
          <cell r="F4982" t="str">
            <v>TTP</v>
          </cell>
        </row>
        <row r="4983">
          <cell r="E4983" t="str">
            <v>TNI2018</v>
          </cell>
          <cell r="F4983" t="str">
            <v>TTP</v>
          </cell>
        </row>
        <row r="4984">
          <cell r="E4984" t="str">
            <v>TNI2017</v>
          </cell>
          <cell r="F4984" t="str">
            <v>UHY</v>
          </cell>
        </row>
        <row r="4985">
          <cell r="E4985" t="str">
            <v>TNI2016</v>
          </cell>
          <cell r="F4985" t="str">
            <v>UHY ACA</v>
          </cell>
        </row>
        <row r="4986">
          <cell r="E4986" t="str">
            <v>TNI2015</v>
          </cell>
          <cell r="F4986" t="str">
            <v>UHY ACA</v>
          </cell>
        </row>
        <row r="4987">
          <cell r="E4987" t="str">
            <v>TNI2014</v>
          </cell>
          <cell r="F4987" t="str">
            <v>CPA HANOI</v>
          </cell>
        </row>
        <row r="4988">
          <cell r="E4988" t="str">
            <v>TNI2013</v>
          </cell>
          <cell r="F4988" t="str">
            <v>IFC</v>
          </cell>
        </row>
        <row r="4989">
          <cell r="E4989" t="str">
            <v>TNP2018</v>
          </cell>
          <cell r="F4989" t="str">
            <v>Deloitte</v>
          </cell>
        </row>
        <row r="4990">
          <cell r="E4990" t="str">
            <v>TNS2018</v>
          </cell>
          <cell r="F4990" t="str">
            <v>AASC</v>
          </cell>
        </row>
        <row r="4991">
          <cell r="E4991" t="str">
            <v>TNT2018</v>
          </cell>
          <cell r="F4991" t="str">
            <v>VAE</v>
          </cell>
        </row>
        <row r="4992">
          <cell r="E4992" t="str">
            <v>TNT2018</v>
          </cell>
          <cell r="F4992" t="str">
            <v>VAE</v>
          </cell>
        </row>
        <row r="4993">
          <cell r="E4993" t="str">
            <v>TNT2017</v>
          </cell>
          <cell r="F4993" t="str">
            <v>AASC</v>
          </cell>
        </row>
        <row r="4994">
          <cell r="E4994" t="str">
            <v>TNT2016</v>
          </cell>
          <cell r="F4994" t="str">
            <v>AASC</v>
          </cell>
        </row>
        <row r="4995">
          <cell r="E4995" t="str">
            <v>TNT2015</v>
          </cell>
          <cell r="F4995" t="str">
            <v>IFC</v>
          </cell>
        </row>
        <row r="4996">
          <cell r="E4996" t="str">
            <v>TNT2014</v>
          </cell>
          <cell r="F4996" t="str">
            <v>IFC</v>
          </cell>
        </row>
        <row r="4997">
          <cell r="E4997" t="str">
            <v>TNT2013</v>
          </cell>
          <cell r="F4997" t="str">
            <v>IFC</v>
          </cell>
        </row>
        <row r="4998">
          <cell r="E4998" t="str">
            <v>TNW2018</v>
          </cell>
          <cell r="F4998" t="str">
            <v>PKF</v>
          </cell>
        </row>
        <row r="4999">
          <cell r="E4999" t="str">
            <v>TNW2018</v>
          </cell>
          <cell r="F4999" t="str">
            <v>PKF</v>
          </cell>
        </row>
        <row r="5000">
          <cell r="E5000" t="str">
            <v>TOP2018</v>
          </cell>
          <cell r="F5000" t="str">
            <v>TTP</v>
          </cell>
        </row>
        <row r="5001">
          <cell r="E5001" t="str">
            <v>TOT2018</v>
          </cell>
          <cell r="F5001" t="str">
            <v>A&amp;C</v>
          </cell>
        </row>
        <row r="5002">
          <cell r="E5002" t="str">
            <v>TOW2018</v>
          </cell>
          <cell r="F5002" t="str">
            <v>AISC</v>
          </cell>
        </row>
        <row r="5003">
          <cell r="E5003" t="str">
            <v>TPB2018</v>
          </cell>
          <cell r="F5003" t="str">
            <v>EY</v>
          </cell>
        </row>
        <row r="5004">
          <cell r="E5004" t="str">
            <v>TPB2017</v>
          </cell>
          <cell r="F5004" t="str">
            <v>Deloitte</v>
          </cell>
        </row>
        <row r="5005">
          <cell r="E5005" t="str">
            <v>TPB2016</v>
          </cell>
          <cell r="F5005" t="str">
            <v>EY</v>
          </cell>
        </row>
        <row r="5006">
          <cell r="E5006" t="str">
            <v>TPB2015</v>
          </cell>
          <cell r="F5006" t="str">
            <v>EY</v>
          </cell>
        </row>
        <row r="5007">
          <cell r="E5007" t="str">
            <v>TPB2014</v>
          </cell>
          <cell r="F5007" t="str">
            <v>EY</v>
          </cell>
        </row>
        <row r="5008">
          <cell r="E5008" t="str">
            <v>TPB2013</v>
          </cell>
          <cell r="F5008" t="str">
            <v>EY</v>
          </cell>
        </row>
        <row r="5009">
          <cell r="E5009" t="str">
            <v>TPC2018</v>
          </cell>
          <cell r="F5009" t="str">
            <v>A&amp;C</v>
          </cell>
        </row>
        <row r="5010">
          <cell r="E5010" t="str">
            <v>TPC2018</v>
          </cell>
          <cell r="F5010" t="str">
            <v>A&amp;C</v>
          </cell>
        </row>
        <row r="5011">
          <cell r="E5011" t="str">
            <v>TPC2017</v>
          </cell>
          <cell r="F5011" t="str">
            <v>A&amp;C</v>
          </cell>
        </row>
        <row r="5012">
          <cell r="E5012" t="str">
            <v>TPC2016</v>
          </cell>
          <cell r="F5012" t="str">
            <v>A&amp;C</v>
          </cell>
        </row>
        <row r="5013">
          <cell r="E5013" t="str">
            <v>TPC2015</v>
          </cell>
          <cell r="F5013" t="str">
            <v>A&amp;C</v>
          </cell>
        </row>
        <row r="5014">
          <cell r="E5014" t="str">
            <v>TPC2014</v>
          </cell>
          <cell r="F5014" t="str">
            <v>A&amp;C</v>
          </cell>
        </row>
        <row r="5015">
          <cell r="E5015" t="str">
            <v>TPC2013</v>
          </cell>
          <cell r="F5015" t="str">
            <v>A&amp;C</v>
          </cell>
        </row>
        <row r="5016">
          <cell r="E5016" t="str">
            <v>TPH2018</v>
          </cell>
          <cell r="F5016" t="str">
            <v>AASC</v>
          </cell>
        </row>
        <row r="5017">
          <cell r="E5017" t="str">
            <v>TPH2017</v>
          </cell>
          <cell r="F5017" t="str">
            <v>TTP</v>
          </cell>
        </row>
        <row r="5018">
          <cell r="E5018" t="str">
            <v>TPH2016</v>
          </cell>
          <cell r="F5018" t="str">
            <v>ASC</v>
          </cell>
        </row>
        <row r="5019">
          <cell r="E5019" t="str">
            <v>TPH2015</v>
          </cell>
          <cell r="F5019" t="str">
            <v>ASC</v>
          </cell>
        </row>
        <row r="5020">
          <cell r="E5020" t="str">
            <v>TPH2014</v>
          </cell>
          <cell r="F5020" t="str">
            <v>AASC</v>
          </cell>
        </row>
        <row r="5021">
          <cell r="E5021" t="str">
            <v>TPH2013</v>
          </cell>
          <cell r="F5021" t="str">
            <v>AASC</v>
          </cell>
        </row>
        <row r="5022">
          <cell r="E5022" t="str">
            <v>TPP2018</v>
          </cell>
          <cell r="F5022" t="str">
            <v>PKF</v>
          </cell>
        </row>
        <row r="5023">
          <cell r="E5023" t="str">
            <v>TPP2017</v>
          </cell>
          <cell r="F5023" t="str">
            <v>AFC</v>
          </cell>
        </row>
        <row r="5024">
          <cell r="E5024" t="str">
            <v>TPP2016</v>
          </cell>
          <cell r="F5024" t="str">
            <v>AFC</v>
          </cell>
        </row>
        <row r="5025">
          <cell r="E5025" t="str">
            <v>TPP2015</v>
          </cell>
          <cell r="F5025" t="str">
            <v>CPA VIETNAM</v>
          </cell>
        </row>
        <row r="5026">
          <cell r="E5026" t="str">
            <v>TPP2014</v>
          </cell>
          <cell r="F5026" t="str">
            <v>DFK</v>
          </cell>
        </row>
        <row r="5027">
          <cell r="E5027" t="str">
            <v>TPP2013</v>
          </cell>
          <cell r="F5027" t="str">
            <v>DFK</v>
          </cell>
        </row>
        <row r="5028">
          <cell r="E5028" t="str">
            <v>TPS2018</v>
          </cell>
          <cell r="F5028" t="str">
            <v>AFC</v>
          </cell>
        </row>
        <row r="5029">
          <cell r="E5029" t="str">
            <v>TQN2018</v>
          </cell>
          <cell r="F5029" t="str">
            <v>AASC</v>
          </cell>
        </row>
        <row r="5030">
          <cell r="E5030" t="str">
            <v>TRA2018</v>
          </cell>
          <cell r="F5030" t="str">
            <v>EY</v>
          </cell>
        </row>
        <row r="5031">
          <cell r="E5031" t="str">
            <v>TRA2018</v>
          </cell>
          <cell r="F5031" t="str">
            <v>EY</v>
          </cell>
        </row>
        <row r="5032">
          <cell r="E5032" t="str">
            <v>TRA2017</v>
          </cell>
          <cell r="F5032" t="str">
            <v>EY</v>
          </cell>
        </row>
        <row r="5033">
          <cell r="E5033" t="str">
            <v>TRA2016</v>
          </cell>
          <cell r="F5033" t="str">
            <v>EY</v>
          </cell>
        </row>
        <row r="5034">
          <cell r="E5034" t="str">
            <v>TRA2015</v>
          </cell>
          <cell r="F5034" t="str">
            <v>Deloitte</v>
          </cell>
        </row>
        <row r="5035">
          <cell r="E5035" t="str">
            <v>TRA2014</v>
          </cell>
          <cell r="F5035" t="str">
            <v>Deloitte</v>
          </cell>
        </row>
        <row r="5036">
          <cell r="E5036" t="str">
            <v>TRA2013</v>
          </cell>
          <cell r="F5036" t="str">
            <v>Deloitte</v>
          </cell>
        </row>
        <row r="5037">
          <cell r="E5037" t="str">
            <v>TRC2018</v>
          </cell>
          <cell r="F5037" t="str">
            <v>AVA</v>
          </cell>
        </row>
        <row r="5038">
          <cell r="E5038" t="str">
            <v>TRC2018</v>
          </cell>
          <cell r="F5038" t="str">
            <v>AAV</v>
          </cell>
        </row>
        <row r="5039">
          <cell r="E5039" t="str">
            <v>TRC2017</v>
          </cell>
          <cell r="F5039" t="str">
            <v>AVA</v>
          </cell>
        </row>
        <row r="5040">
          <cell r="E5040" t="str">
            <v>TRC2016</v>
          </cell>
          <cell r="F5040" t="str">
            <v>AASC</v>
          </cell>
        </row>
        <row r="5041">
          <cell r="E5041" t="str">
            <v>TRC2015</v>
          </cell>
          <cell r="F5041" t="str">
            <v>AASC</v>
          </cell>
        </row>
        <row r="5042">
          <cell r="E5042" t="str">
            <v>TRC2014</v>
          </cell>
          <cell r="F5042" t="str">
            <v>AASC</v>
          </cell>
        </row>
        <row r="5043">
          <cell r="E5043" t="str">
            <v>TRC2013</v>
          </cell>
          <cell r="F5043" t="str">
            <v>AVA</v>
          </cell>
        </row>
        <row r="5044">
          <cell r="E5044" t="str">
            <v>TrieuAn2018</v>
          </cell>
          <cell r="F5044" t="str">
            <v>Vietland</v>
          </cell>
        </row>
        <row r="5045">
          <cell r="E5045" t="str">
            <v>TRS2018</v>
          </cell>
          <cell r="F5045" t="str">
            <v>A&amp;C</v>
          </cell>
        </row>
        <row r="5046">
          <cell r="E5046" t="str">
            <v>TRT2018</v>
          </cell>
          <cell r="F5046" t="str">
            <v>AVA</v>
          </cell>
        </row>
        <row r="5047">
          <cell r="E5047" t="str">
            <v>TrungDo2018</v>
          </cell>
          <cell r="F5047" t="str">
            <v>NVT</v>
          </cell>
        </row>
        <row r="5048">
          <cell r="E5048" t="str">
            <v>TS42018</v>
          </cell>
          <cell r="F5048" t="str">
            <v>AISC</v>
          </cell>
        </row>
        <row r="5049">
          <cell r="E5049" t="str">
            <v>TS42018</v>
          </cell>
          <cell r="F5049" t="str">
            <v>AISC</v>
          </cell>
        </row>
        <row r="5050">
          <cell r="E5050" t="str">
            <v>TS42017</v>
          </cell>
          <cell r="F5050" t="str">
            <v>AISC</v>
          </cell>
        </row>
        <row r="5051">
          <cell r="E5051" t="str">
            <v>TS42016</v>
          </cell>
          <cell r="F5051" t="str">
            <v>DFK</v>
          </cell>
        </row>
        <row r="5052">
          <cell r="E5052" t="str">
            <v>TS42015</v>
          </cell>
          <cell r="F5052" t="str">
            <v>DFK</v>
          </cell>
        </row>
        <row r="5053">
          <cell r="E5053" t="str">
            <v>TS42014</v>
          </cell>
          <cell r="F5053" t="str">
            <v>DFK</v>
          </cell>
        </row>
        <row r="5054">
          <cell r="E5054" t="str">
            <v>TS42013</v>
          </cell>
          <cell r="F5054" t="str">
            <v>KSI</v>
          </cell>
        </row>
        <row r="5055">
          <cell r="E5055" t="str">
            <v>TSB2018</v>
          </cell>
          <cell r="F5055" t="str">
            <v>AASC</v>
          </cell>
        </row>
        <row r="5056">
          <cell r="E5056" t="str">
            <v>TSB2017</v>
          </cell>
          <cell r="F5056" t="str">
            <v>AnViet</v>
          </cell>
        </row>
        <row r="5057">
          <cell r="E5057" t="str">
            <v>TSB2016</v>
          </cell>
          <cell r="F5057" t="str">
            <v>AASC</v>
          </cell>
        </row>
        <row r="5058">
          <cell r="E5058" t="str">
            <v>TSB2015</v>
          </cell>
          <cell r="F5058" t="str">
            <v>AASC</v>
          </cell>
        </row>
        <row r="5059">
          <cell r="E5059" t="str">
            <v>TSB2014</v>
          </cell>
          <cell r="F5059" t="str">
            <v>AASC</v>
          </cell>
        </row>
        <row r="5060">
          <cell r="E5060" t="str">
            <v>TSB2013</v>
          </cell>
          <cell r="F5060" t="str">
            <v>AASC</v>
          </cell>
        </row>
        <row r="5061">
          <cell r="E5061" t="str">
            <v>TSC2018</v>
          </cell>
          <cell r="F5061" t="str">
            <v>VACO</v>
          </cell>
        </row>
        <row r="5062">
          <cell r="E5062" t="str">
            <v>TSC2018</v>
          </cell>
          <cell r="F5062" t="str">
            <v>VACO</v>
          </cell>
        </row>
        <row r="5063">
          <cell r="E5063" t="str">
            <v>TSC2017</v>
          </cell>
          <cell r="F5063" t="str">
            <v>VACO</v>
          </cell>
        </row>
        <row r="5064">
          <cell r="E5064" t="str">
            <v>TSC2016</v>
          </cell>
          <cell r="F5064" t="str">
            <v>VACO</v>
          </cell>
        </row>
        <row r="5065">
          <cell r="E5065" t="str">
            <v>TSC2015</v>
          </cell>
          <cell r="F5065" t="str">
            <v>VACO</v>
          </cell>
        </row>
        <row r="5066">
          <cell r="E5066" t="str">
            <v>TSC2014</v>
          </cell>
          <cell r="F5066" t="str">
            <v>VACO</v>
          </cell>
        </row>
        <row r="5067">
          <cell r="E5067" t="str">
            <v>TSC2013</v>
          </cell>
          <cell r="F5067" t="str">
            <v>SC</v>
          </cell>
        </row>
        <row r="5068">
          <cell r="E5068" t="str">
            <v>TSD2018</v>
          </cell>
          <cell r="F5068" t="str">
            <v>UHY</v>
          </cell>
        </row>
        <row r="5069">
          <cell r="E5069" t="str">
            <v>TSG2018</v>
          </cell>
          <cell r="F5069" t="str">
            <v>AASCN</v>
          </cell>
        </row>
        <row r="5070">
          <cell r="E5070" t="str">
            <v>TSJ2018</v>
          </cell>
          <cell r="F5070" t="str">
            <v>Deloitte</v>
          </cell>
        </row>
        <row r="5071">
          <cell r="E5071" t="str">
            <v>TST2018</v>
          </cell>
          <cell r="F5071" t="str">
            <v>A&amp;C</v>
          </cell>
        </row>
        <row r="5072">
          <cell r="E5072" t="str">
            <v>TST2018</v>
          </cell>
          <cell r="F5072" t="str">
            <v>A&amp;C</v>
          </cell>
        </row>
        <row r="5073">
          <cell r="E5073" t="str">
            <v>TST2017</v>
          </cell>
          <cell r="F5073" t="str">
            <v>A&amp;C</v>
          </cell>
        </row>
        <row r="5074">
          <cell r="E5074" t="str">
            <v>TST2016</v>
          </cell>
          <cell r="F5074" t="str">
            <v>A&amp;C</v>
          </cell>
        </row>
        <row r="5075">
          <cell r="E5075" t="str">
            <v>TST2015</v>
          </cell>
          <cell r="F5075" t="str">
            <v>A&amp;C</v>
          </cell>
        </row>
        <row r="5076">
          <cell r="E5076" t="str">
            <v>TST2014</v>
          </cell>
          <cell r="F5076" t="str">
            <v>A&amp;C</v>
          </cell>
        </row>
        <row r="5077">
          <cell r="E5077" t="str">
            <v>TST2013</v>
          </cell>
          <cell r="F5077" t="str">
            <v>A&amp;C</v>
          </cell>
        </row>
        <row r="5078">
          <cell r="E5078" t="str">
            <v>TTB2018</v>
          </cell>
          <cell r="F5078" t="str">
            <v>TTP</v>
          </cell>
        </row>
        <row r="5079">
          <cell r="E5079" t="str">
            <v>TTB2017</v>
          </cell>
          <cell r="F5079" t="str">
            <v>TTP</v>
          </cell>
        </row>
        <row r="5080">
          <cell r="E5080" t="str">
            <v>TTB2016</v>
          </cell>
          <cell r="F5080" t="str">
            <v>TTP</v>
          </cell>
        </row>
        <row r="5081">
          <cell r="E5081" t="str">
            <v>TTB2015</v>
          </cell>
          <cell r="F5081" t="str">
            <v>ASC</v>
          </cell>
        </row>
        <row r="5082">
          <cell r="E5082" t="str">
            <v>TTB2014</v>
          </cell>
          <cell r="F5082" t="str">
            <v>ASC</v>
          </cell>
        </row>
        <row r="5083">
          <cell r="E5083" t="str">
            <v>TTB2013</v>
          </cell>
          <cell r="F5083" t="str">
            <v>ASC</v>
          </cell>
        </row>
        <row r="5084">
          <cell r="E5084" t="str">
            <v>TTC2018</v>
          </cell>
          <cell r="F5084" t="str">
            <v>CPA VIETNAM</v>
          </cell>
        </row>
        <row r="5085">
          <cell r="E5085" t="str">
            <v>TTC2017</v>
          </cell>
          <cell r="F5085" t="str">
            <v>CPA VIETNAM</v>
          </cell>
        </row>
        <row r="5086">
          <cell r="E5086" t="str">
            <v>TTC2016</v>
          </cell>
          <cell r="F5086" t="str">
            <v>DFK</v>
          </cell>
        </row>
        <row r="5087">
          <cell r="E5087" t="str">
            <v>TTC2015</v>
          </cell>
          <cell r="F5087" t="str">
            <v>DFK</v>
          </cell>
        </row>
        <row r="5088">
          <cell r="E5088" t="str">
            <v>TTC2014</v>
          </cell>
          <cell r="F5088" t="str">
            <v>DFK</v>
          </cell>
        </row>
        <row r="5089">
          <cell r="E5089" t="str">
            <v>TTC2013</v>
          </cell>
          <cell r="F5089" t="str">
            <v>DFK</v>
          </cell>
        </row>
        <row r="5090">
          <cell r="E5090" t="str">
            <v>TTD2018</v>
          </cell>
          <cell r="F5090" t="str">
            <v>AISC</v>
          </cell>
        </row>
        <row r="5091">
          <cell r="E5091" t="str">
            <v>TTE2018</v>
          </cell>
          <cell r="F5091" t="str">
            <v>CPA VIETNAM</v>
          </cell>
        </row>
        <row r="5092">
          <cell r="E5092" t="str">
            <v>TTE2018</v>
          </cell>
          <cell r="F5092" t="str">
            <v>CPA VIETNAM</v>
          </cell>
        </row>
        <row r="5093">
          <cell r="E5093" t="str">
            <v>TTF2018</v>
          </cell>
          <cell r="F5093" t="str">
            <v>EY</v>
          </cell>
        </row>
        <row r="5094">
          <cell r="E5094" t="str">
            <v>TTF2018</v>
          </cell>
          <cell r="F5094" t="str">
            <v>EY</v>
          </cell>
        </row>
        <row r="5095">
          <cell r="E5095" t="str">
            <v>TTF2017</v>
          </cell>
          <cell r="F5095" t="str">
            <v>EY</v>
          </cell>
        </row>
        <row r="5096">
          <cell r="E5096" t="str">
            <v>TTF2016</v>
          </cell>
          <cell r="F5096" t="str">
            <v>EY</v>
          </cell>
        </row>
        <row r="5097">
          <cell r="E5097" t="str">
            <v>TTF2015</v>
          </cell>
          <cell r="F5097" t="str">
            <v>DFK</v>
          </cell>
        </row>
        <row r="5098">
          <cell r="E5098" t="str">
            <v>TTF2014</v>
          </cell>
          <cell r="F5098" t="str">
            <v>DFK</v>
          </cell>
        </row>
        <row r="5099">
          <cell r="E5099" t="str">
            <v>TTF2013</v>
          </cell>
          <cell r="F5099" t="str">
            <v>DFK</v>
          </cell>
        </row>
        <row r="5100">
          <cell r="E5100" t="str">
            <v>TTG2018</v>
          </cell>
          <cell r="F5100" t="str">
            <v>AnViet</v>
          </cell>
        </row>
        <row r="5101">
          <cell r="E5101" t="str">
            <v>TTH2018</v>
          </cell>
          <cell r="F5101" t="str">
            <v>TTP</v>
          </cell>
        </row>
        <row r="5102">
          <cell r="E5102" t="str">
            <v>TTH2018</v>
          </cell>
          <cell r="F5102" t="str">
            <v>TTP</v>
          </cell>
        </row>
        <row r="5103">
          <cell r="E5103" t="str">
            <v>TTH2017</v>
          </cell>
          <cell r="F5103" t="str">
            <v>TTP</v>
          </cell>
        </row>
        <row r="5104">
          <cell r="E5104" t="str">
            <v>TTH2016</v>
          </cell>
          <cell r="F5104" t="str">
            <v>AASCN</v>
          </cell>
        </row>
        <row r="5105">
          <cell r="E5105" t="str">
            <v>TTH2015</v>
          </cell>
          <cell r="F5105" t="str">
            <v>AASCN</v>
          </cell>
        </row>
        <row r="5106">
          <cell r="E5106" t="str">
            <v>TTH2014</v>
          </cell>
          <cell r="F5106" t="str">
            <v/>
          </cell>
        </row>
        <row r="5107">
          <cell r="E5107" t="str">
            <v>TTH2013</v>
          </cell>
          <cell r="F5107" t="str">
            <v/>
          </cell>
        </row>
        <row r="5108">
          <cell r="E5108" t="str">
            <v>TTJ2018</v>
          </cell>
          <cell r="F5108" t="str">
            <v>CPA VIET NAM</v>
          </cell>
        </row>
        <row r="5109">
          <cell r="E5109" t="str">
            <v>TTL2018</v>
          </cell>
          <cell r="F5109" t="str">
            <v>AASCN</v>
          </cell>
        </row>
        <row r="5110">
          <cell r="E5110" t="str">
            <v>TTL2018</v>
          </cell>
          <cell r="F5110" t="str">
            <v>AASCN</v>
          </cell>
        </row>
        <row r="5111">
          <cell r="E5111" t="str">
            <v>TTL2017</v>
          </cell>
          <cell r="F5111" t="str">
            <v>AASCN</v>
          </cell>
        </row>
        <row r="5112">
          <cell r="E5112" t="str">
            <v>TTL2016</v>
          </cell>
          <cell r="F5112" t="str">
            <v>AASCN</v>
          </cell>
        </row>
        <row r="5113">
          <cell r="E5113" t="str">
            <v>TTL2015</v>
          </cell>
          <cell r="F5113" t="str">
            <v>AASCN</v>
          </cell>
        </row>
        <row r="5114">
          <cell r="E5114" t="str">
            <v>TTL2014</v>
          </cell>
          <cell r="F5114" t="str">
            <v>AASCN</v>
          </cell>
        </row>
        <row r="5115">
          <cell r="E5115" t="str">
            <v>TTL2013</v>
          </cell>
          <cell r="F5115" t="str">
            <v/>
          </cell>
        </row>
        <row r="5116">
          <cell r="E5116" t="str">
            <v>TTN2018</v>
          </cell>
          <cell r="F5116" t="str">
            <v>A&amp;C</v>
          </cell>
        </row>
        <row r="5117">
          <cell r="E5117" t="str">
            <v>TTP2018</v>
          </cell>
          <cell r="F5117" t="str">
            <v>EY</v>
          </cell>
        </row>
        <row r="5118">
          <cell r="E5118" t="str">
            <v>TTS2018</v>
          </cell>
          <cell r="F5118" t="str">
            <v>AASC</v>
          </cell>
        </row>
        <row r="5119">
          <cell r="E5119" t="str">
            <v>TTT2018</v>
          </cell>
          <cell r="F5119" t="str">
            <v>AASC</v>
          </cell>
        </row>
        <row r="5120">
          <cell r="E5120" t="str">
            <v>TTT2018</v>
          </cell>
          <cell r="F5120" t="str">
            <v>AACS</v>
          </cell>
        </row>
        <row r="5121">
          <cell r="E5121" t="str">
            <v>TTT2017</v>
          </cell>
          <cell r="F5121" t="str">
            <v>CPA VIETNAM</v>
          </cell>
        </row>
        <row r="5122">
          <cell r="E5122" t="str">
            <v>TTT2016</v>
          </cell>
          <cell r="F5122" t="str">
            <v>UHY ACA</v>
          </cell>
        </row>
        <row r="5123">
          <cell r="E5123" t="str">
            <v>TTT2015</v>
          </cell>
          <cell r="F5123" t="str">
            <v>UHY ACA</v>
          </cell>
        </row>
        <row r="5124">
          <cell r="E5124" t="str">
            <v>TTT2014</v>
          </cell>
          <cell r="F5124" t="str">
            <v>UHY ACA</v>
          </cell>
        </row>
        <row r="5125">
          <cell r="E5125" t="str">
            <v>TTT2013</v>
          </cell>
          <cell r="F5125" t="str">
            <v>Vietland</v>
          </cell>
        </row>
        <row r="5126">
          <cell r="E5126" t="str">
            <v>TTV2018</v>
          </cell>
          <cell r="F5126" t="str">
            <v>AFC</v>
          </cell>
        </row>
        <row r="5127">
          <cell r="E5127" t="str">
            <v>TTZ2018</v>
          </cell>
          <cell r="F5127" t="str">
            <v>UHY</v>
          </cell>
        </row>
        <row r="5128">
          <cell r="E5128" t="str">
            <v>TTZ2018</v>
          </cell>
          <cell r="F5128" t="str">
            <v>UHY</v>
          </cell>
        </row>
        <row r="5129">
          <cell r="E5129" t="str">
            <v>TTZ2017</v>
          </cell>
          <cell r="F5129" t="str">
            <v>VACO</v>
          </cell>
        </row>
        <row r="5130">
          <cell r="E5130" t="str">
            <v>TTZ2016</v>
          </cell>
          <cell r="F5130" t="str">
            <v>VACO</v>
          </cell>
        </row>
        <row r="5131">
          <cell r="E5131" t="str">
            <v>TTZ2015</v>
          </cell>
          <cell r="F5131" t="str">
            <v>VACO</v>
          </cell>
        </row>
        <row r="5132">
          <cell r="E5132" t="str">
            <v>TTZ2014</v>
          </cell>
          <cell r="F5132" t="str">
            <v>VACO</v>
          </cell>
        </row>
        <row r="5133">
          <cell r="E5133" t="str">
            <v>TTZ2013</v>
          </cell>
          <cell r="F5133" t="str">
            <v>VACO</v>
          </cell>
        </row>
        <row r="5134">
          <cell r="E5134" t="str">
            <v>TUG2018</v>
          </cell>
          <cell r="F5134" t="str">
            <v>AFC</v>
          </cell>
        </row>
        <row r="5135">
          <cell r="E5135" t="str">
            <v>TuyenQuang2018</v>
          </cell>
          <cell r="F5135" t="str">
            <v>Thanglong TDK</v>
          </cell>
        </row>
        <row r="5136">
          <cell r="E5136" t="str">
            <v>TV12018</v>
          </cell>
          <cell r="F5136" t="str">
            <v>AASC</v>
          </cell>
        </row>
        <row r="5137">
          <cell r="E5137" t="str">
            <v>TV12018</v>
          </cell>
          <cell r="F5137" t="str">
            <v>AASC</v>
          </cell>
        </row>
        <row r="5138">
          <cell r="E5138" t="str">
            <v>TV12017</v>
          </cell>
          <cell r="F5138" t="str">
            <v>VAE</v>
          </cell>
        </row>
        <row r="5139">
          <cell r="E5139" t="str">
            <v>TV12016</v>
          </cell>
          <cell r="F5139" t="str">
            <v>UHY ACA</v>
          </cell>
        </row>
        <row r="5140">
          <cell r="E5140" t="str">
            <v>TV12015</v>
          </cell>
          <cell r="F5140" t="str">
            <v>UHY ACA</v>
          </cell>
        </row>
        <row r="5141">
          <cell r="E5141" t="str">
            <v>TV12014</v>
          </cell>
          <cell r="F5141" t="str">
            <v>UHY</v>
          </cell>
        </row>
        <row r="5142">
          <cell r="E5142" t="str">
            <v>TV12013</v>
          </cell>
          <cell r="F5142" t="str">
            <v>UHY</v>
          </cell>
        </row>
        <row r="5143">
          <cell r="E5143" t="str">
            <v>TV22018</v>
          </cell>
          <cell r="F5143" t="str">
            <v>AASC</v>
          </cell>
        </row>
        <row r="5144">
          <cell r="E5144" t="str">
            <v>TV22017</v>
          </cell>
          <cell r="F5144" t="str">
            <v>UHY</v>
          </cell>
        </row>
        <row r="5145">
          <cell r="E5145" t="str">
            <v>TV22016</v>
          </cell>
          <cell r="F5145" t="str">
            <v>UHY ACA</v>
          </cell>
        </row>
        <row r="5146">
          <cell r="E5146" t="str">
            <v>TV22015</v>
          </cell>
          <cell r="F5146" t="str">
            <v>UHY ACA</v>
          </cell>
        </row>
        <row r="5147">
          <cell r="E5147" t="str">
            <v>TV22014</v>
          </cell>
          <cell r="F5147" t="str">
            <v>AASC</v>
          </cell>
        </row>
        <row r="5148">
          <cell r="E5148" t="str">
            <v>TV22013</v>
          </cell>
          <cell r="F5148" t="str">
            <v>UHY</v>
          </cell>
        </row>
        <row r="5149">
          <cell r="E5149" t="str">
            <v>TV32018</v>
          </cell>
          <cell r="F5149" t="str">
            <v>Deloitte</v>
          </cell>
        </row>
        <row r="5150">
          <cell r="E5150" t="str">
            <v>TV32017</v>
          </cell>
          <cell r="F5150" t="str">
            <v>UHY</v>
          </cell>
        </row>
        <row r="5151">
          <cell r="E5151" t="str">
            <v>TV32016</v>
          </cell>
          <cell r="F5151" t="str">
            <v>UHY ACA</v>
          </cell>
        </row>
        <row r="5152">
          <cell r="E5152" t="str">
            <v>TV32015</v>
          </cell>
          <cell r="F5152" t="str">
            <v>UHY ACA</v>
          </cell>
        </row>
        <row r="5153">
          <cell r="E5153" t="str">
            <v>TV32014</v>
          </cell>
          <cell r="F5153" t="str">
            <v>AASC</v>
          </cell>
        </row>
        <row r="5154">
          <cell r="E5154" t="str">
            <v>TV32013</v>
          </cell>
          <cell r="F5154" t="str">
            <v>Deloitte</v>
          </cell>
        </row>
        <row r="5155">
          <cell r="E5155" t="str">
            <v>TV42018</v>
          </cell>
          <cell r="F5155" t="str">
            <v>AASCS</v>
          </cell>
        </row>
        <row r="5156">
          <cell r="E5156" t="str">
            <v>TV42017</v>
          </cell>
          <cell r="F5156" t="str">
            <v>A&amp;C</v>
          </cell>
        </row>
        <row r="5157">
          <cell r="E5157" t="str">
            <v>TV42016</v>
          </cell>
          <cell r="F5157" t="str">
            <v>A&amp;C</v>
          </cell>
        </row>
        <row r="5158">
          <cell r="E5158" t="str">
            <v>TV42015</v>
          </cell>
          <cell r="F5158" t="str">
            <v>A&amp;C</v>
          </cell>
        </row>
        <row r="5159">
          <cell r="E5159" t="str">
            <v>TV42014</v>
          </cell>
          <cell r="F5159" t="str">
            <v>A&amp;C</v>
          </cell>
        </row>
        <row r="5160">
          <cell r="E5160" t="str">
            <v>TV42013</v>
          </cell>
          <cell r="F5160" t="str">
            <v>A&amp;C</v>
          </cell>
        </row>
        <row r="5161">
          <cell r="E5161" t="str">
            <v>TVA2018</v>
          </cell>
          <cell r="F5161" t="str">
            <v>AASC</v>
          </cell>
        </row>
        <row r="5162">
          <cell r="E5162" t="str">
            <v>TVB2018</v>
          </cell>
          <cell r="F5162" t="str">
            <v>TTP</v>
          </cell>
        </row>
        <row r="5163">
          <cell r="E5163" t="str">
            <v>TVC2018</v>
          </cell>
          <cell r="F5163" t="str">
            <v>TTP</v>
          </cell>
        </row>
        <row r="5164">
          <cell r="E5164" t="str">
            <v>TVC2018</v>
          </cell>
          <cell r="F5164" t="str">
            <v>TTP</v>
          </cell>
        </row>
        <row r="5165">
          <cell r="E5165" t="str">
            <v>TVC2017</v>
          </cell>
          <cell r="F5165" t="str">
            <v>TTP</v>
          </cell>
        </row>
        <row r="5166">
          <cell r="E5166" t="str">
            <v>TVC2016</v>
          </cell>
          <cell r="F5166" t="str">
            <v>TTP</v>
          </cell>
        </row>
        <row r="5167">
          <cell r="E5167" t="str">
            <v>TVC2015</v>
          </cell>
          <cell r="F5167" t="str">
            <v>ASC</v>
          </cell>
        </row>
        <row r="5168">
          <cell r="E5168" t="str">
            <v>TVC2014</v>
          </cell>
          <cell r="F5168" t="str">
            <v>ASC</v>
          </cell>
        </row>
        <row r="5169">
          <cell r="E5169" t="str">
            <v>TVC2013</v>
          </cell>
          <cell r="F5169" t="str">
            <v>AASCN</v>
          </cell>
        </row>
        <row r="5170">
          <cell r="E5170" t="str">
            <v>TVD2018</v>
          </cell>
          <cell r="F5170" t="str">
            <v>PKF</v>
          </cell>
        </row>
        <row r="5171">
          <cell r="E5171" t="str">
            <v>TVD2017</v>
          </cell>
          <cell r="F5171" t="str">
            <v>AASC</v>
          </cell>
        </row>
        <row r="5172">
          <cell r="E5172" t="str">
            <v>TVD2016</v>
          </cell>
          <cell r="F5172" t="str">
            <v>BDO</v>
          </cell>
        </row>
        <row r="5173">
          <cell r="E5173" t="str">
            <v>TVD2015</v>
          </cell>
          <cell r="F5173" t="str">
            <v>BDO</v>
          </cell>
        </row>
        <row r="5174">
          <cell r="E5174" t="str">
            <v>TVD2014</v>
          </cell>
          <cell r="F5174" t="str">
            <v>AASC</v>
          </cell>
        </row>
        <row r="5175">
          <cell r="E5175" t="str">
            <v>TVD2013</v>
          </cell>
          <cell r="F5175" t="str">
            <v>AASC</v>
          </cell>
        </row>
        <row r="5176">
          <cell r="E5176" t="str">
            <v>TVG2018</v>
          </cell>
          <cell r="F5176" t="str">
            <v>BDO</v>
          </cell>
        </row>
        <row r="5177">
          <cell r="E5177" t="str">
            <v>TVH2018</v>
          </cell>
          <cell r="F5177" t="str">
            <v>TTP</v>
          </cell>
        </row>
        <row r="5178">
          <cell r="E5178" t="str">
            <v>TVM2018</v>
          </cell>
          <cell r="F5178" t="str">
            <v>AASC</v>
          </cell>
        </row>
        <row r="5179">
          <cell r="E5179" t="str">
            <v>TVM2018</v>
          </cell>
          <cell r="F5179" t="str">
            <v>AASC</v>
          </cell>
        </row>
        <row r="5180">
          <cell r="E5180" t="str">
            <v>TVN2018</v>
          </cell>
          <cell r="F5180" t="str">
            <v>Deloitte</v>
          </cell>
        </row>
        <row r="5181">
          <cell r="E5181" t="str">
            <v>TVN2018</v>
          </cell>
          <cell r="F5181" t="str">
            <v>Deloitte</v>
          </cell>
        </row>
        <row r="5182">
          <cell r="E5182" t="str">
            <v>TVP2018</v>
          </cell>
          <cell r="F5182" t="str">
            <v>Deloitte</v>
          </cell>
        </row>
        <row r="5183">
          <cell r="E5183" t="str">
            <v>TVS2018</v>
          </cell>
          <cell r="F5183" t="str">
            <v>EY</v>
          </cell>
        </row>
        <row r="5184">
          <cell r="E5184" t="str">
            <v>TVS2018</v>
          </cell>
          <cell r="F5184" t="str">
            <v>EY</v>
          </cell>
        </row>
        <row r="5185">
          <cell r="E5185" t="str">
            <v>TVS2017</v>
          </cell>
          <cell r="F5185" t="str">
            <v>EY</v>
          </cell>
        </row>
        <row r="5186">
          <cell r="E5186" t="str">
            <v>TVS2016</v>
          </cell>
          <cell r="F5186" t="str">
            <v>EY</v>
          </cell>
        </row>
        <row r="5187">
          <cell r="E5187" t="str">
            <v>TVS2015</v>
          </cell>
          <cell r="F5187" t="str">
            <v>KPMG</v>
          </cell>
        </row>
        <row r="5188">
          <cell r="E5188" t="str">
            <v>TVS2014</v>
          </cell>
          <cell r="F5188" t="str">
            <v>KPMG</v>
          </cell>
        </row>
        <row r="5189">
          <cell r="E5189" t="str">
            <v>TVS2013</v>
          </cell>
          <cell r="F5189" t="str">
            <v>KPMG</v>
          </cell>
        </row>
        <row r="5190">
          <cell r="E5190" t="str">
            <v>TVSI2018</v>
          </cell>
          <cell r="F5190" t="str">
            <v>VACO</v>
          </cell>
        </row>
        <row r="5191">
          <cell r="E5191" t="str">
            <v>TVT2018</v>
          </cell>
          <cell r="F5191" t="str">
            <v>KPMG</v>
          </cell>
        </row>
        <row r="5192">
          <cell r="E5192" t="str">
            <v>TVT2018</v>
          </cell>
          <cell r="F5192" t="str">
            <v>KPMG</v>
          </cell>
        </row>
        <row r="5193">
          <cell r="E5193" t="str">
            <v>TVT2017</v>
          </cell>
          <cell r="F5193" t="str">
            <v>KPMG</v>
          </cell>
        </row>
        <row r="5194">
          <cell r="E5194" t="str">
            <v>TVT2016</v>
          </cell>
          <cell r="F5194" t="str">
            <v>KPMG</v>
          </cell>
        </row>
        <row r="5195">
          <cell r="E5195" t="str">
            <v>TVT2015</v>
          </cell>
          <cell r="F5195" t="str">
            <v>KPMG</v>
          </cell>
        </row>
        <row r="5196">
          <cell r="E5196" t="str">
            <v>TVT2014</v>
          </cell>
          <cell r="F5196" t="str">
            <v>KPMG</v>
          </cell>
        </row>
        <row r="5197">
          <cell r="E5197" t="str">
            <v>TVT2013</v>
          </cell>
          <cell r="F5197" t="str">
            <v>KPMG</v>
          </cell>
        </row>
        <row r="5198">
          <cell r="E5198" t="str">
            <v>TVU2018</v>
          </cell>
          <cell r="F5198" t="str">
            <v>Vietvalues</v>
          </cell>
        </row>
        <row r="5199">
          <cell r="E5199" t="str">
            <v>TVU2018</v>
          </cell>
          <cell r="F5199" t="str">
            <v>Vietvalues</v>
          </cell>
        </row>
        <row r="5200">
          <cell r="E5200" t="str">
            <v>TVW2018</v>
          </cell>
          <cell r="F5200" t="str">
            <v>AASCN</v>
          </cell>
        </row>
        <row r="5201">
          <cell r="E5201" t="str">
            <v>TW32018</v>
          </cell>
          <cell r="F5201" t="str">
            <v>KPMG</v>
          </cell>
        </row>
        <row r="5202">
          <cell r="E5202" t="str">
            <v>TXM2018</v>
          </cell>
          <cell r="F5202" t="str">
            <v>AnViet</v>
          </cell>
        </row>
        <row r="5203">
          <cell r="E5203" t="str">
            <v>TXM2017</v>
          </cell>
          <cell r="F5203" t="str">
            <v>AnViet</v>
          </cell>
        </row>
        <row r="5204">
          <cell r="E5204" t="str">
            <v>TXM2016</v>
          </cell>
          <cell r="F5204" t="str">
            <v>AnViet</v>
          </cell>
        </row>
        <row r="5205">
          <cell r="E5205" t="str">
            <v>TXM2015</v>
          </cell>
          <cell r="F5205" t="str">
            <v>AnViet</v>
          </cell>
        </row>
        <row r="5206">
          <cell r="E5206" t="str">
            <v>TXM2014</v>
          </cell>
          <cell r="F5206" t="str">
            <v>AnPhu</v>
          </cell>
        </row>
        <row r="5207">
          <cell r="E5207" t="str">
            <v>TXM2013</v>
          </cell>
          <cell r="F5207" t="str">
            <v>AASC</v>
          </cell>
        </row>
        <row r="5208">
          <cell r="E5208" t="str">
            <v>TYA2018</v>
          </cell>
          <cell r="F5208" t="str">
            <v>KPMG</v>
          </cell>
        </row>
        <row r="5209">
          <cell r="E5209" t="str">
            <v>TYA2017</v>
          </cell>
          <cell r="F5209" t="str">
            <v>KPMG</v>
          </cell>
        </row>
        <row r="5210">
          <cell r="E5210" t="str">
            <v>TYA2016</v>
          </cell>
          <cell r="F5210" t="str">
            <v>KPMG</v>
          </cell>
        </row>
        <row r="5211">
          <cell r="E5211" t="str">
            <v>TYA2015</v>
          </cell>
          <cell r="F5211" t="str">
            <v>KPMG</v>
          </cell>
        </row>
        <row r="5212">
          <cell r="E5212" t="str">
            <v>TYA2014</v>
          </cell>
          <cell r="F5212" t="str">
            <v>KPMG</v>
          </cell>
        </row>
        <row r="5213">
          <cell r="E5213" t="str">
            <v>TYA2013</v>
          </cell>
          <cell r="F5213" t="str">
            <v>KPMG</v>
          </cell>
        </row>
        <row r="5214">
          <cell r="E5214" t="str">
            <v>UCT2018</v>
          </cell>
          <cell r="F5214" t="str">
            <v>AASCN</v>
          </cell>
        </row>
        <row r="5215">
          <cell r="E5215" t="str">
            <v>UDC2018</v>
          </cell>
          <cell r="F5215" t="str">
            <v>AASC</v>
          </cell>
        </row>
        <row r="5216">
          <cell r="E5216" t="str">
            <v>UDC2018</v>
          </cell>
          <cell r="F5216" t="str">
            <v>AASC</v>
          </cell>
        </row>
        <row r="5217">
          <cell r="E5217" t="str">
            <v>UDC2017</v>
          </cell>
          <cell r="F5217" t="str">
            <v>AASC</v>
          </cell>
        </row>
        <row r="5218">
          <cell r="E5218" t="str">
            <v>UDC2016</v>
          </cell>
          <cell r="F5218" t="str">
            <v>AASC</v>
          </cell>
        </row>
        <row r="5219">
          <cell r="E5219" t="str">
            <v>UDC2015</v>
          </cell>
          <cell r="F5219" t="str">
            <v>AASC</v>
          </cell>
        </row>
        <row r="5220">
          <cell r="E5220" t="str">
            <v>UDC2014</v>
          </cell>
          <cell r="F5220" t="str">
            <v>AASC</v>
          </cell>
        </row>
        <row r="5221">
          <cell r="E5221" t="str">
            <v>UDC2013</v>
          </cell>
          <cell r="F5221" t="str">
            <v>AASC</v>
          </cell>
        </row>
        <row r="5222">
          <cell r="E5222" t="str">
            <v>UDJ2018</v>
          </cell>
          <cell r="F5222" t="str">
            <v>A&amp;C</v>
          </cell>
        </row>
        <row r="5223">
          <cell r="E5223" t="str">
            <v>UEM2018</v>
          </cell>
          <cell r="F5223" t="str">
            <v>BDO</v>
          </cell>
        </row>
        <row r="5224">
          <cell r="E5224" t="str">
            <v>UIC2018</v>
          </cell>
          <cell r="F5224" t="str">
            <v>CPA VIETNAM</v>
          </cell>
        </row>
        <row r="5225">
          <cell r="E5225" t="str">
            <v>UIC2017</v>
          </cell>
          <cell r="F5225" t="str">
            <v>CPA VIETNAM</v>
          </cell>
        </row>
        <row r="5226">
          <cell r="E5226" t="str">
            <v>UIC2016</v>
          </cell>
          <cell r="F5226" t="str">
            <v>CPA VIETNAM</v>
          </cell>
        </row>
        <row r="5227">
          <cell r="E5227" t="str">
            <v>UIC2015</v>
          </cell>
          <cell r="F5227" t="str">
            <v>CPA VIETNAM</v>
          </cell>
        </row>
        <row r="5228">
          <cell r="E5228" t="str">
            <v>UIC2014</v>
          </cell>
          <cell r="F5228" t="str">
            <v>CPA VIETNAM</v>
          </cell>
        </row>
        <row r="5229">
          <cell r="E5229" t="str">
            <v>UIC2013</v>
          </cell>
          <cell r="F5229" t="str">
            <v>CPA VIETNAM</v>
          </cell>
        </row>
        <row r="5230">
          <cell r="E5230" t="str">
            <v>UMC2018</v>
          </cell>
          <cell r="F5230" t="str">
            <v>CPA VIETNAM</v>
          </cell>
        </row>
        <row r="5231">
          <cell r="E5231" t="str">
            <v>UNI2018</v>
          </cell>
          <cell r="F5231" t="str">
            <v>AASCS</v>
          </cell>
        </row>
        <row r="5232">
          <cell r="E5232" t="str">
            <v>UNI2017</v>
          </cell>
          <cell r="F5232" t="str">
            <v>AASCS</v>
          </cell>
        </row>
        <row r="5233">
          <cell r="E5233" t="str">
            <v>UNI2016</v>
          </cell>
          <cell r="F5233" t="str">
            <v>AASCS</v>
          </cell>
        </row>
        <row r="5234">
          <cell r="E5234" t="str">
            <v>UNI2015</v>
          </cell>
          <cell r="F5234" t="str">
            <v>AASCS</v>
          </cell>
        </row>
        <row r="5235">
          <cell r="E5235" t="str">
            <v>UNI2014</v>
          </cell>
          <cell r="F5235" t="str">
            <v>AASCS</v>
          </cell>
        </row>
        <row r="5236">
          <cell r="E5236" t="str">
            <v>UNI2013</v>
          </cell>
          <cell r="F5236" t="str">
            <v>AASCS</v>
          </cell>
        </row>
        <row r="5237">
          <cell r="E5237" t="str">
            <v>UPC2018</v>
          </cell>
          <cell r="F5237" t="str">
            <v>TTP</v>
          </cell>
        </row>
        <row r="5238">
          <cell r="E5238" t="str">
            <v>UPH2018</v>
          </cell>
          <cell r="F5238" t="str">
            <v>Deloitte</v>
          </cell>
        </row>
        <row r="5239">
          <cell r="E5239" t="str">
            <v>USC2018</v>
          </cell>
          <cell r="F5239" t="str">
            <v>CPA VIETNAM</v>
          </cell>
        </row>
        <row r="5240">
          <cell r="E5240" t="str">
            <v>USD2018</v>
          </cell>
          <cell r="F5240" t="str">
            <v>A&amp;C</v>
          </cell>
        </row>
        <row r="5241">
          <cell r="E5241" t="str">
            <v>Utxico2018</v>
          </cell>
          <cell r="F5241" t="str">
            <v>AASCS</v>
          </cell>
        </row>
        <row r="5242">
          <cell r="E5242" t="str">
            <v>V122018</v>
          </cell>
          <cell r="F5242" t="str">
            <v>Deloitte</v>
          </cell>
        </row>
        <row r="5243">
          <cell r="E5243" t="str">
            <v>V122017</v>
          </cell>
          <cell r="F5243" t="str">
            <v>KPMG</v>
          </cell>
        </row>
        <row r="5244">
          <cell r="E5244" t="str">
            <v>V122016</v>
          </cell>
          <cell r="F5244" t="str">
            <v>KPMG</v>
          </cell>
        </row>
        <row r="5245">
          <cell r="E5245" t="str">
            <v>V122015</v>
          </cell>
          <cell r="F5245" t="str">
            <v>Deloitte</v>
          </cell>
        </row>
        <row r="5246">
          <cell r="E5246" t="str">
            <v>V122014</v>
          </cell>
          <cell r="F5246" t="str">
            <v>Deloitte</v>
          </cell>
        </row>
        <row r="5247">
          <cell r="E5247" t="str">
            <v>V122013</v>
          </cell>
          <cell r="F5247" t="str">
            <v>Deloitte</v>
          </cell>
        </row>
        <row r="5248">
          <cell r="E5248" t="str">
            <v>V212018</v>
          </cell>
          <cell r="F5248" t="str">
            <v>VAE</v>
          </cell>
        </row>
        <row r="5249">
          <cell r="E5249" t="str">
            <v>V212017</v>
          </cell>
          <cell r="F5249" t="str">
            <v>VAE</v>
          </cell>
        </row>
        <row r="5250">
          <cell r="E5250" t="str">
            <v>V212016</v>
          </cell>
          <cell r="F5250" t="str">
            <v>IFC</v>
          </cell>
        </row>
        <row r="5251">
          <cell r="E5251" t="str">
            <v>V212015</v>
          </cell>
          <cell r="F5251" t="str">
            <v>IFC</v>
          </cell>
        </row>
        <row r="5252">
          <cell r="E5252" t="str">
            <v>V212014</v>
          </cell>
          <cell r="F5252" t="str">
            <v>VAE</v>
          </cell>
        </row>
        <row r="5253">
          <cell r="E5253" t="str">
            <v>V212013</v>
          </cell>
          <cell r="F5253" t="str">
            <v>VAE</v>
          </cell>
        </row>
        <row r="5254">
          <cell r="E5254" t="str">
            <v>VAF2018</v>
          </cell>
          <cell r="F5254" t="str">
            <v>AASC</v>
          </cell>
        </row>
        <row r="5255">
          <cell r="E5255" t="str">
            <v>VAF2017</v>
          </cell>
          <cell r="F5255" t="str">
            <v>AVA</v>
          </cell>
        </row>
        <row r="5256">
          <cell r="E5256" t="str">
            <v>VAF2016</v>
          </cell>
          <cell r="F5256" t="str">
            <v>AVA</v>
          </cell>
        </row>
        <row r="5257">
          <cell r="E5257" t="str">
            <v>VAF2015</v>
          </cell>
          <cell r="F5257" t="str">
            <v>AVA</v>
          </cell>
        </row>
        <row r="5258">
          <cell r="E5258" t="str">
            <v>VAF2014</v>
          </cell>
          <cell r="F5258" t="str">
            <v>AVA</v>
          </cell>
        </row>
        <row r="5259">
          <cell r="E5259" t="str">
            <v>VAF2013</v>
          </cell>
          <cell r="F5259" t="str">
            <v>AAT</v>
          </cell>
        </row>
        <row r="5260">
          <cell r="E5260" t="str">
            <v>VASS2018</v>
          </cell>
        </row>
        <row r="5261">
          <cell r="E5261" t="str">
            <v>VAT2018</v>
          </cell>
          <cell r="F5261" t="str">
            <v>NVT</v>
          </cell>
        </row>
        <row r="5262">
          <cell r="E5262" t="str">
            <v>VAT2017</v>
          </cell>
          <cell r="F5262" t="str">
            <v>NVT</v>
          </cell>
        </row>
        <row r="5263">
          <cell r="E5263" t="str">
            <v>VAT2016</v>
          </cell>
          <cell r="F5263" t="str">
            <v>NVT</v>
          </cell>
        </row>
        <row r="5264">
          <cell r="E5264" t="str">
            <v>VAT2015</v>
          </cell>
          <cell r="F5264" t="str">
            <v>AVA</v>
          </cell>
        </row>
        <row r="5265">
          <cell r="E5265" t="str">
            <v>VAT2014</v>
          </cell>
          <cell r="F5265" t="str">
            <v>AVA</v>
          </cell>
        </row>
        <row r="5266">
          <cell r="E5266" t="str">
            <v>VAT2013</v>
          </cell>
          <cell r="F5266" t="str">
            <v>AVA</v>
          </cell>
        </row>
        <row r="5267">
          <cell r="E5267" t="str">
            <v>VAV2018</v>
          </cell>
          <cell r="F5267" t="str">
            <v>Deloitte</v>
          </cell>
        </row>
        <row r="5268">
          <cell r="E5268" t="str">
            <v>VBC2018</v>
          </cell>
          <cell r="F5268" t="str">
            <v>A&amp;C</v>
          </cell>
        </row>
        <row r="5269">
          <cell r="E5269" t="str">
            <v>VBC2017</v>
          </cell>
          <cell r="F5269" t="str">
            <v>AISC</v>
          </cell>
        </row>
        <row r="5270">
          <cell r="E5270" t="str">
            <v>VBC2016</v>
          </cell>
          <cell r="F5270" t="str">
            <v>AISC</v>
          </cell>
        </row>
        <row r="5271">
          <cell r="E5271" t="str">
            <v>VBC2015</v>
          </cell>
          <cell r="F5271" t="str">
            <v>A&amp;C</v>
          </cell>
        </row>
        <row r="5272">
          <cell r="E5272" t="str">
            <v>VBC2014</v>
          </cell>
          <cell r="F5272" t="str">
            <v>A&amp;C</v>
          </cell>
        </row>
        <row r="5273">
          <cell r="E5273" t="str">
            <v>VBC2013</v>
          </cell>
          <cell r="F5273" t="str">
            <v>A&amp;C</v>
          </cell>
        </row>
        <row r="5274">
          <cell r="E5274" t="str">
            <v>VBG2018</v>
          </cell>
          <cell r="F5274" t="str">
            <v>PKF</v>
          </cell>
        </row>
        <row r="5275">
          <cell r="E5275" t="str">
            <v>VBH2018</v>
          </cell>
          <cell r="F5275" t="str">
            <v>UHY</v>
          </cell>
        </row>
        <row r="5276">
          <cell r="E5276" t="str">
            <v>VC12018</v>
          </cell>
          <cell r="F5276" t="str">
            <v>Deloitte</v>
          </cell>
        </row>
        <row r="5277">
          <cell r="E5277" t="str">
            <v>VC12017</v>
          </cell>
          <cell r="F5277" t="str">
            <v>KPMG</v>
          </cell>
        </row>
        <row r="5278">
          <cell r="E5278" t="str">
            <v>VC12016</v>
          </cell>
          <cell r="F5278" t="str">
            <v>KPMG</v>
          </cell>
        </row>
        <row r="5279">
          <cell r="E5279" t="str">
            <v>VC12015</v>
          </cell>
          <cell r="F5279" t="str">
            <v>KPMG</v>
          </cell>
        </row>
        <row r="5280">
          <cell r="E5280" t="str">
            <v>VC12014</v>
          </cell>
          <cell r="F5280" t="str">
            <v>Deloitte</v>
          </cell>
        </row>
        <row r="5281">
          <cell r="E5281" t="str">
            <v>VC12013</v>
          </cell>
          <cell r="F5281" t="str">
            <v>Deloitte</v>
          </cell>
        </row>
        <row r="5282">
          <cell r="E5282" t="str">
            <v>VC22018</v>
          </cell>
          <cell r="F5282" t="str">
            <v>Deloitte</v>
          </cell>
        </row>
        <row r="5283">
          <cell r="E5283" t="str">
            <v>VC22018</v>
          </cell>
          <cell r="F5283" t="str">
            <v>Deloitte</v>
          </cell>
        </row>
        <row r="5284">
          <cell r="E5284" t="str">
            <v>VC22017</v>
          </cell>
          <cell r="F5284" t="str">
            <v>KPMG</v>
          </cell>
        </row>
        <row r="5285">
          <cell r="E5285" t="str">
            <v>VC22016</v>
          </cell>
          <cell r="F5285" t="str">
            <v>KPMG</v>
          </cell>
        </row>
        <row r="5286">
          <cell r="E5286" t="str">
            <v>VC22015</v>
          </cell>
          <cell r="F5286" t="str">
            <v>KPMG</v>
          </cell>
        </row>
        <row r="5287">
          <cell r="E5287" t="str">
            <v>VC22014</v>
          </cell>
          <cell r="F5287" t="str">
            <v>Deloitte</v>
          </cell>
        </row>
        <row r="5288">
          <cell r="E5288" t="str">
            <v>VC22013</v>
          </cell>
          <cell r="F5288" t="str">
            <v>Deloitte</v>
          </cell>
        </row>
        <row r="5289">
          <cell r="E5289" t="str">
            <v>VC32018</v>
          </cell>
          <cell r="F5289" t="str">
            <v>EY</v>
          </cell>
        </row>
        <row r="5290">
          <cell r="E5290" t="str">
            <v>VC32018</v>
          </cell>
          <cell r="F5290" t="str">
            <v>EY</v>
          </cell>
        </row>
        <row r="5291">
          <cell r="E5291" t="str">
            <v>VC32017</v>
          </cell>
          <cell r="F5291" t="str">
            <v>EY</v>
          </cell>
        </row>
        <row r="5292">
          <cell r="E5292" t="str">
            <v>VC32016</v>
          </cell>
          <cell r="F5292" t="str">
            <v>Deloitte</v>
          </cell>
        </row>
        <row r="5293">
          <cell r="E5293" t="str">
            <v>VC32015</v>
          </cell>
          <cell r="F5293" t="str">
            <v>Deloitte</v>
          </cell>
        </row>
        <row r="5294">
          <cell r="E5294" t="str">
            <v>VC32014</v>
          </cell>
          <cell r="F5294" t="str">
            <v>Deloitte</v>
          </cell>
        </row>
        <row r="5295">
          <cell r="E5295" t="str">
            <v>VC32013</v>
          </cell>
          <cell r="F5295" t="str">
            <v>Deloitte</v>
          </cell>
        </row>
        <row r="5296">
          <cell r="E5296" t="str">
            <v>VC62018</v>
          </cell>
          <cell r="F5296" t="str">
            <v>Deloitte</v>
          </cell>
        </row>
        <row r="5297">
          <cell r="E5297" t="str">
            <v>VC62017</v>
          </cell>
          <cell r="F5297" t="str">
            <v>Deloitte</v>
          </cell>
        </row>
        <row r="5298">
          <cell r="E5298" t="str">
            <v>VC62016</v>
          </cell>
          <cell r="F5298" t="str">
            <v>Deloitte</v>
          </cell>
        </row>
        <row r="5299">
          <cell r="E5299" t="str">
            <v>VC62015</v>
          </cell>
          <cell r="F5299" t="str">
            <v>Deloitte</v>
          </cell>
        </row>
        <row r="5300">
          <cell r="E5300" t="str">
            <v>VC62014</v>
          </cell>
          <cell r="F5300" t="str">
            <v>Deloitte</v>
          </cell>
        </row>
        <row r="5301">
          <cell r="E5301" t="str">
            <v>VC62013</v>
          </cell>
          <cell r="F5301" t="str">
            <v>Deloitte</v>
          </cell>
        </row>
        <row r="5302">
          <cell r="E5302" t="str">
            <v>VC72018</v>
          </cell>
          <cell r="F5302" t="str">
            <v>AVA</v>
          </cell>
        </row>
        <row r="5303">
          <cell r="E5303" t="str">
            <v>VC72017</v>
          </cell>
          <cell r="F5303" t="str">
            <v>KPMG</v>
          </cell>
        </row>
        <row r="5304">
          <cell r="E5304" t="str">
            <v>VC72016</v>
          </cell>
          <cell r="F5304" t="str">
            <v>AASC</v>
          </cell>
        </row>
        <row r="5305">
          <cell r="E5305" t="str">
            <v>VC72015</v>
          </cell>
          <cell r="F5305" t="str">
            <v>AASC</v>
          </cell>
        </row>
        <row r="5306">
          <cell r="E5306" t="str">
            <v>VC72014</v>
          </cell>
          <cell r="F5306" t="str">
            <v>AASC</v>
          </cell>
        </row>
        <row r="5307">
          <cell r="E5307" t="str">
            <v>VC72013</v>
          </cell>
          <cell r="F5307" t="str">
            <v>AASC</v>
          </cell>
        </row>
        <row r="5308">
          <cell r="E5308" t="str">
            <v>VC92018</v>
          </cell>
          <cell r="F5308" t="str">
            <v>Deloitte</v>
          </cell>
        </row>
        <row r="5309">
          <cell r="E5309" t="str">
            <v>VC92017</v>
          </cell>
          <cell r="F5309" t="str">
            <v>KPMG</v>
          </cell>
        </row>
        <row r="5310">
          <cell r="E5310" t="str">
            <v>VC92016</v>
          </cell>
          <cell r="F5310" t="str">
            <v>KPMG</v>
          </cell>
        </row>
        <row r="5311">
          <cell r="E5311" t="str">
            <v>VC92015</v>
          </cell>
          <cell r="F5311" t="str">
            <v>KPMG</v>
          </cell>
        </row>
        <row r="5312">
          <cell r="E5312" t="str">
            <v>VC92014</v>
          </cell>
          <cell r="F5312" t="str">
            <v>Deloitte</v>
          </cell>
        </row>
        <row r="5313">
          <cell r="E5313" t="str">
            <v>VC92013</v>
          </cell>
          <cell r="F5313" t="str">
            <v>Deloitte</v>
          </cell>
        </row>
        <row r="5314">
          <cell r="E5314" t="str">
            <v>VCA2018</v>
          </cell>
          <cell r="F5314" t="str">
            <v>Deloitte</v>
          </cell>
        </row>
        <row r="5315">
          <cell r="E5315" t="str">
            <v>VCB2018</v>
          </cell>
          <cell r="F5315" t="str">
            <v>KPMG</v>
          </cell>
        </row>
        <row r="5316">
          <cell r="E5316" t="str">
            <v>VCB2018</v>
          </cell>
          <cell r="F5316" t="str">
            <v>KPMG</v>
          </cell>
        </row>
        <row r="5317">
          <cell r="E5317" t="str">
            <v>VCB2017</v>
          </cell>
          <cell r="F5317" t="str">
            <v>KPMG</v>
          </cell>
        </row>
        <row r="5318">
          <cell r="E5318" t="str">
            <v>VCB2016</v>
          </cell>
          <cell r="F5318" t="str">
            <v>EY</v>
          </cell>
        </row>
        <row r="5319">
          <cell r="E5319" t="str">
            <v>VCB2015</v>
          </cell>
          <cell r="F5319" t="str">
            <v>EY</v>
          </cell>
        </row>
        <row r="5320">
          <cell r="E5320" t="str">
            <v>VCB2014</v>
          </cell>
          <cell r="F5320" t="str">
            <v>EY</v>
          </cell>
        </row>
        <row r="5321">
          <cell r="E5321" t="str">
            <v>VCB2013</v>
          </cell>
          <cell r="F5321" t="str">
            <v>EY</v>
          </cell>
        </row>
        <row r="5322">
          <cell r="E5322" t="str">
            <v>VCBS2018</v>
          </cell>
          <cell r="F5322" t="str">
            <v>KPMG</v>
          </cell>
        </row>
        <row r="5323">
          <cell r="E5323" t="str">
            <v>VCC2018</v>
          </cell>
          <cell r="F5323" t="str">
            <v>Deloitte</v>
          </cell>
        </row>
        <row r="5324">
          <cell r="E5324" t="str">
            <v>VCC2017</v>
          </cell>
          <cell r="F5324" t="str">
            <v>KPMG</v>
          </cell>
        </row>
        <row r="5325">
          <cell r="E5325" t="str">
            <v>VCC2016</v>
          </cell>
          <cell r="F5325" t="str">
            <v>KPMG</v>
          </cell>
        </row>
        <row r="5326">
          <cell r="E5326" t="str">
            <v>VCC2015</v>
          </cell>
          <cell r="F5326" t="str">
            <v>Deloitte</v>
          </cell>
        </row>
        <row r="5327">
          <cell r="E5327" t="str">
            <v>VCC2014</v>
          </cell>
          <cell r="F5327" t="str">
            <v>Deloitte</v>
          </cell>
        </row>
        <row r="5328">
          <cell r="E5328" t="str">
            <v>VCC2013</v>
          </cell>
          <cell r="F5328" t="str">
            <v>Deloitte</v>
          </cell>
        </row>
        <row r="5329">
          <cell r="E5329" t="str">
            <v>VCE2018</v>
          </cell>
          <cell r="F5329" t="str">
            <v>A&amp;C</v>
          </cell>
        </row>
        <row r="5330">
          <cell r="E5330" t="str">
            <v>VCF2018</v>
          </cell>
          <cell r="F5330" t="str">
            <v>KPMG</v>
          </cell>
        </row>
        <row r="5331">
          <cell r="E5331" t="str">
            <v>VCF2018</v>
          </cell>
          <cell r="F5331" t="str">
            <v>KPMG</v>
          </cell>
        </row>
        <row r="5332">
          <cell r="E5332" t="str">
            <v>VCF2017</v>
          </cell>
          <cell r="F5332" t="str">
            <v>KPMG</v>
          </cell>
        </row>
        <row r="5333">
          <cell r="E5333" t="str">
            <v>VCF2016</v>
          </cell>
          <cell r="F5333" t="str">
            <v>KPMG</v>
          </cell>
        </row>
        <row r="5334">
          <cell r="E5334" t="str">
            <v>VCF2015</v>
          </cell>
          <cell r="F5334" t="str">
            <v>KPMG</v>
          </cell>
        </row>
        <row r="5335">
          <cell r="E5335" t="str">
            <v>VCF2014</v>
          </cell>
          <cell r="F5335" t="str">
            <v>KPMG</v>
          </cell>
        </row>
        <row r="5336">
          <cell r="E5336" t="str">
            <v>VCF2013</v>
          </cell>
          <cell r="F5336" t="str">
            <v>KPMG</v>
          </cell>
        </row>
        <row r="5337">
          <cell r="E5337" t="str">
            <v>VCG2018</v>
          </cell>
          <cell r="F5337" t="str">
            <v>Deloitte</v>
          </cell>
        </row>
        <row r="5338">
          <cell r="E5338" t="str">
            <v>VCG2018</v>
          </cell>
          <cell r="F5338" t="str">
            <v>Deloitte</v>
          </cell>
        </row>
        <row r="5339">
          <cell r="E5339" t="str">
            <v>VCG2017</v>
          </cell>
          <cell r="F5339" t="str">
            <v>KPMG</v>
          </cell>
        </row>
        <row r="5340">
          <cell r="E5340" t="str">
            <v>VCG2016</v>
          </cell>
          <cell r="F5340" t="str">
            <v>KPMG</v>
          </cell>
        </row>
        <row r="5341">
          <cell r="E5341" t="str">
            <v>VCG2015</v>
          </cell>
          <cell r="F5341" t="str">
            <v>KPMG</v>
          </cell>
        </row>
        <row r="5342">
          <cell r="E5342" t="str">
            <v>VCG2014</v>
          </cell>
          <cell r="F5342" t="str">
            <v>Deloitte</v>
          </cell>
        </row>
        <row r="5343">
          <cell r="E5343" t="str">
            <v>VCG2013</v>
          </cell>
          <cell r="F5343" t="str">
            <v>Deloitte</v>
          </cell>
        </row>
        <row r="5344">
          <cell r="E5344" t="str">
            <v>VCI2018</v>
          </cell>
          <cell r="F5344" t="str">
            <v>PWC</v>
          </cell>
        </row>
        <row r="5345">
          <cell r="E5345" t="str">
            <v>VCI2017</v>
          </cell>
          <cell r="F5345" t="str">
            <v>PWC</v>
          </cell>
        </row>
        <row r="5346">
          <cell r="E5346" t="str">
            <v>VCI2016</v>
          </cell>
          <cell r="F5346" t="str">
            <v>PWC</v>
          </cell>
        </row>
        <row r="5347">
          <cell r="E5347" t="str">
            <v>VCI2015</v>
          </cell>
          <cell r="F5347" t="str">
            <v>PWC</v>
          </cell>
        </row>
        <row r="5348">
          <cell r="E5348" t="str">
            <v>VCI2014</v>
          </cell>
          <cell r="F5348" t="str">
            <v>PWC</v>
          </cell>
        </row>
        <row r="5349">
          <cell r="E5349" t="str">
            <v>VCI2013</v>
          </cell>
          <cell r="F5349" t="str">
            <v>PWC</v>
          </cell>
        </row>
        <row r="5350">
          <cell r="E5350" t="str">
            <v>VCM2018</v>
          </cell>
          <cell r="F5350" t="str">
            <v>Deloitte</v>
          </cell>
        </row>
        <row r="5351">
          <cell r="E5351" t="str">
            <v>VCM2017</v>
          </cell>
          <cell r="F5351" t="str">
            <v>Deloitte</v>
          </cell>
        </row>
        <row r="5352">
          <cell r="E5352" t="str">
            <v>VCM2016</v>
          </cell>
          <cell r="F5352" t="str">
            <v>Deloitte</v>
          </cell>
        </row>
        <row r="5353">
          <cell r="E5353" t="str">
            <v>VCM2015</v>
          </cell>
          <cell r="F5353" t="str">
            <v>KPMG</v>
          </cell>
        </row>
        <row r="5354">
          <cell r="E5354" t="str">
            <v>VCM2014</v>
          </cell>
          <cell r="F5354" t="str">
            <v>Deloitte</v>
          </cell>
        </row>
        <row r="5355">
          <cell r="E5355" t="str">
            <v>VCM2013</v>
          </cell>
          <cell r="F5355" t="str">
            <v>Deloitte</v>
          </cell>
        </row>
        <row r="5356">
          <cell r="E5356" t="str">
            <v>VCP2018</v>
          </cell>
          <cell r="F5356" t="str">
            <v>A&amp;C</v>
          </cell>
        </row>
        <row r="5357">
          <cell r="E5357" t="str">
            <v>VCP2018</v>
          </cell>
          <cell r="F5357" t="str">
            <v>A&amp;C</v>
          </cell>
        </row>
        <row r="5358">
          <cell r="E5358" t="str">
            <v>VCR2018</v>
          </cell>
          <cell r="F5358" t="str">
            <v>VAE</v>
          </cell>
        </row>
        <row r="5359">
          <cell r="E5359" t="str">
            <v>VCR2017</v>
          </cell>
          <cell r="F5359" t="str">
            <v>VAE</v>
          </cell>
        </row>
        <row r="5360">
          <cell r="E5360" t="str">
            <v>VCR2016</v>
          </cell>
          <cell r="F5360" t="str">
            <v>VAE</v>
          </cell>
        </row>
        <row r="5361">
          <cell r="E5361" t="str">
            <v>VCR2015</v>
          </cell>
          <cell r="F5361" t="str">
            <v>VAE</v>
          </cell>
        </row>
        <row r="5362">
          <cell r="E5362" t="str">
            <v>VCR2014</v>
          </cell>
          <cell r="F5362" t="str">
            <v>VAE</v>
          </cell>
        </row>
        <row r="5363">
          <cell r="E5363" t="str">
            <v>VCR2013</v>
          </cell>
          <cell r="F5363" t="str">
            <v>Deloitte</v>
          </cell>
        </row>
        <row r="5364">
          <cell r="E5364" t="str">
            <v>VCS2018</v>
          </cell>
          <cell r="F5364" t="str">
            <v>EY</v>
          </cell>
        </row>
        <row r="5365">
          <cell r="E5365" t="str">
            <v>VCS2017</v>
          </cell>
          <cell r="F5365" t="str">
            <v>EY</v>
          </cell>
        </row>
        <row r="5366">
          <cell r="E5366" t="str">
            <v>VCS2016</v>
          </cell>
          <cell r="F5366" t="str">
            <v>EY</v>
          </cell>
        </row>
        <row r="5367">
          <cell r="E5367" t="str">
            <v>VCS2015</v>
          </cell>
          <cell r="F5367" t="str">
            <v>EY</v>
          </cell>
        </row>
        <row r="5368">
          <cell r="E5368" t="str">
            <v>VCS2014</v>
          </cell>
          <cell r="F5368" t="str">
            <v>EY</v>
          </cell>
        </row>
        <row r="5369">
          <cell r="E5369" t="str">
            <v>VCS2013</v>
          </cell>
          <cell r="F5369" t="str">
            <v>EY</v>
          </cell>
        </row>
        <row r="5370">
          <cell r="E5370" t="str">
            <v>VCT2018</v>
          </cell>
          <cell r="F5370" t="str">
            <v>VACO</v>
          </cell>
        </row>
        <row r="5371">
          <cell r="E5371" t="str">
            <v>VCT2018</v>
          </cell>
          <cell r="F5371" t="str">
            <v>VACO</v>
          </cell>
        </row>
        <row r="5372">
          <cell r="E5372" t="str">
            <v>VCW2018</v>
          </cell>
          <cell r="F5372" t="str">
            <v>EY</v>
          </cell>
        </row>
        <row r="5373">
          <cell r="E5373" t="str">
            <v>VCX2018</v>
          </cell>
          <cell r="F5373" t="str">
            <v>AASC</v>
          </cell>
        </row>
        <row r="5374">
          <cell r="E5374" t="str">
            <v>VDB2018</v>
          </cell>
          <cell r="F5374" t="str">
            <v>PKF</v>
          </cell>
        </row>
        <row r="5375">
          <cell r="E5375" t="str">
            <v>VDL2017</v>
          </cell>
          <cell r="F5375" t="str">
            <v>A&amp;C</v>
          </cell>
        </row>
        <row r="5376">
          <cell r="E5376" t="str">
            <v>VDL2016</v>
          </cell>
          <cell r="F5376" t="str">
            <v>A&amp;C</v>
          </cell>
        </row>
        <row r="5377">
          <cell r="E5377" t="str">
            <v>VDL2015</v>
          </cell>
          <cell r="F5377" t="str">
            <v>AVA</v>
          </cell>
        </row>
        <row r="5378">
          <cell r="E5378" t="str">
            <v>VDL2014</v>
          </cell>
          <cell r="F5378" t="str">
            <v>AAC</v>
          </cell>
        </row>
        <row r="5379">
          <cell r="E5379" t="str">
            <v>VDL2013</v>
          </cell>
          <cell r="F5379" t="str">
            <v>AAC</v>
          </cell>
        </row>
        <row r="5380">
          <cell r="E5380" t="str">
            <v>VDN2018</v>
          </cell>
          <cell r="F5380" t="str">
            <v>AAC</v>
          </cell>
        </row>
        <row r="5381">
          <cell r="E5381" t="str">
            <v>VDN2018</v>
          </cell>
          <cell r="F5381" t="str">
            <v>AAC</v>
          </cell>
        </row>
        <row r="5382">
          <cell r="E5382" t="str">
            <v>VDP2018</v>
          </cell>
          <cell r="F5382" t="str">
            <v>AISC</v>
          </cell>
        </row>
        <row r="5383">
          <cell r="E5383" t="str">
            <v>VDP2017</v>
          </cell>
          <cell r="F5383" t="str">
            <v>AASCS</v>
          </cell>
        </row>
        <row r="5384">
          <cell r="E5384" t="str">
            <v>VDP2016</v>
          </cell>
          <cell r="F5384" t="str">
            <v>AASCS</v>
          </cell>
        </row>
        <row r="5385">
          <cell r="E5385" t="str">
            <v>VDP2015</v>
          </cell>
          <cell r="F5385" t="str">
            <v>AASCS</v>
          </cell>
        </row>
        <row r="5386">
          <cell r="E5386" t="str">
            <v>VDP2014</v>
          </cell>
          <cell r="F5386" t="str">
            <v>AASCS</v>
          </cell>
        </row>
        <row r="5387">
          <cell r="E5387" t="str">
            <v>VDP2013</v>
          </cell>
          <cell r="F5387" t="str">
            <v>AISC</v>
          </cell>
        </row>
        <row r="5388">
          <cell r="E5388" t="str">
            <v>VDS2018</v>
          </cell>
          <cell r="F5388" t="str">
            <v>PWC</v>
          </cell>
        </row>
        <row r="5389">
          <cell r="E5389" t="str">
            <v>VDS2017</v>
          </cell>
          <cell r="F5389" t="str">
            <v>PWC</v>
          </cell>
        </row>
        <row r="5390">
          <cell r="E5390" t="str">
            <v>VDS2016</v>
          </cell>
          <cell r="F5390" t="str">
            <v>EY</v>
          </cell>
        </row>
        <row r="5391">
          <cell r="E5391" t="str">
            <v>VDS2015</v>
          </cell>
          <cell r="F5391" t="str">
            <v>EY</v>
          </cell>
        </row>
        <row r="5392">
          <cell r="E5392" t="str">
            <v>VDS2014</v>
          </cell>
          <cell r="F5392" t="str">
            <v>EY</v>
          </cell>
        </row>
        <row r="5393">
          <cell r="E5393" t="str">
            <v>VDS2013</v>
          </cell>
          <cell r="F5393" t="str">
            <v>EY</v>
          </cell>
        </row>
        <row r="5394">
          <cell r="E5394" t="str">
            <v>VDT2018</v>
          </cell>
          <cell r="F5394" t="str">
            <v>AASC</v>
          </cell>
        </row>
        <row r="5395">
          <cell r="E5395" t="str">
            <v>VE12018</v>
          </cell>
          <cell r="F5395" t="str">
            <v>VAE</v>
          </cell>
        </row>
        <row r="5396">
          <cell r="E5396" t="str">
            <v>VE12017</v>
          </cell>
          <cell r="F5396" t="str">
            <v>VAE</v>
          </cell>
        </row>
        <row r="5397">
          <cell r="E5397" t="str">
            <v>VE12016</v>
          </cell>
          <cell r="F5397" t="str">
            <v>AISC</v>
          </cell>
        </row>
        <row r="5398">
          <cell r="E5398" t="str">
            <v>VE12015</v>
          </cell>
          <cell r="F5398" t="str">
            <v>AISC</v>
          </cell>
        </row>
        <row r="5399">
          <cell r="E5399" t="str">
            <v>VE12014</v>
          </cell>
          <cell r="F5399" t="str">
            <v>AISC</v>
          </cell>
        </row>
        <row r="5400">
          <cell r="E5400" t="str">
            <v>VE12013</v>
          </cell>
          <cell r="F5400" t="str">
            <v>AISC</v>
          </cell>
        </row>
        <row r="5401">
          <cell r="E5401" t="str">
            <v>VE22018</v>
          </cell>
          <cell r="F5401" t="str">
            <v>RSM VIETNAM</v>
          </cell>
        </row>
        <row r="5402">
          <cell r="E5402" t="str">
            <v>VE22017</v>
          </cell>
          <cell r="F5402" t="str">
            <v>IFC</v>
          </cell>
        </row>
        <row r="5403">
          <cell r="E5403" t="str">
            <v>VE22016</v>
          </cell>
          <cell r="F5403" t="str">
            <v>IFC</v>
          </cell>
        </row>
        <row r="5404">
          <cell r="E5404" t="str">
            <v>VE22015</v>
          </cell>
          <cell r="F5404" t="str">
            <v>IFC</v>
          </cell>
        </row>
        <row r="5405">
          <cell r="E5405" t="str">
            <v>VE22014</v>
          </cell>
          <cell r="F5405" t="str">
            <v>IFC</v>
          </cell>
        </row>
        <row r="5406">
          <cell r="E5406" t="str">
            <v>VE22013</v>
          </cell>
          <cell r="F5406" t="str">
            <v>IFC</v>
          </cell>
        </row>
        <row r="5407">
          <cell r="E5407" t="str">
            <v>VE32018</v>
          </cell>
          <cell r="F5407" t="str">
            <v>RSM VIETNAM</v>
          </cell>
        </row>
        <row r="5408">
          <cell r="E5408" t="str">
            <v>VE32017</v>
          </cell>
          <cell r="F5408" t="str">
            <v>IFC</v>
          </cell>
        </row>
        <row r="5409">
          <cell r="E5409" t="str">
            <v>VE32016</v>
          </cell>
          <cell r="F5409" t="str">
            <v>IFC</v>
          </cell>
        </row>
        <row r="5410">
          <cell r="E5410" t="str">
            <v>VE32015</v>
          </cell>
          <cell r="F5410" t="str">
            <v>IFC</v>
          </cell>
        </row>
        <row r="5411">
          <cell r="E5411" t="str">
            <v>VE32014</v>
          </cell>
          <cell r="F5411" t="str">
            <v>UHY ACA</v>
          </cell>
        </row>
        <row r="5412">
          <cell r="E5412" t="str">
            <v>VE32013</v>
          </cell>
          <cell r="F5412" t="str">
            <v>Kreston ACA</v>
          </cell>
        </row>
        <row r="5413">
          <cell r="E5413" t="str">
            <v>VE42018</v>
          </cell>
          <cell r="F5413" t="str">
            <v>RSM</v>
          </cell>
        </row>
        <row r="5414">
          <cell r="E5414" t="str">
            <v>VE42017</v>
          </cell>
          <cell r="F5414" t="str">
            <v>IFC</v>
          </cell>
        </row>
        <row r="5415">
          <cell r="E5415" t="str">
            <v>VE42016</v>
          </cell>
          <cell r="F5415" t="str">
            <v>IFC</v>
          </cell>
        </row>
        <row r="5416">
          <cell r="E5416" t="str">
            <v>VE42015</v>
          </cell>
          <cell r="F5416" t="str">
            <v>IFC</v>
          </cell>
        </row>
        <row r="5417">
          <cell r="E5417" t="str">
            <v>VE42014</v>
          </cell>
          <cell r="F5417" t="str">
            <v>UHY ACA</v>
          </cell>
        </row>
        <row r="5418">
          <cell r="E5418" t="str">
            <v>VE42013</v>
          </cell>
          <cell r="F5418" t="str">
            <v>IFC</v>
          </cell>
        </row>
        <row r="5419">
          <cell r="E5419" t="str">
            <v>VE82018</v>
          </cell>
          <cell r="F5419" t="str">
            <v>RSM</v>
          </cell>
        </row>
        <row r="5420">
          <cell r="E5420" t="str">
            <v>VE82017</v>
          </cell>
          <cell r="F5420" t="str">
            <v>RSM</v>
          </cell>
        </row>
        <row r="5421">
          <cell r="E5421" t="str">
            <v>VE82016</v>
          </cell>
          <cell r="F5421" t="str">
            <v>AISC</v>
          </cell>
        </row>
        <row r="5422">
          <cell r="E5422" t="str">
            <v>VE82015</v>
          </cell>
          <cell r="F5422" t="str">
            <v>AISC</v>
          </cell>
        </row>
        <row r="5423">
          <cell r="E5423" t="str">
            <v>VE82014</v>
          </cell>
          <cell r="F5423" t="str">
            <v>AISC</v>
          </cell>
        </row>
        <row r="5424">
          <cell r="E5424" t="str">
            <v>VE82013</v>
          </cell>
          <cell r="F5424" t="str">
            <v>AISC</v>
          </cell>
        </row>
        <row r="5425">
          <cell r="E5425" t="str">
            <v>VE92018</v>
          </cell>
          <cell r="F5425" t="str">
            <v>AFC</v>
          </cell>
        </row>
        <row r="5426">
          <cell r="E5426" t="str">
            <v>VE92017</v>
          </cell>
          <cell r="F5426" t="str">
            <v>AFC</v>
          </cell>
        </row>
        <row r="5427">
          <cell r="E5427" t="str">
            <v>VE92016</v>
          </cell>
          <cell r="F5427" t="str">
            <v>AFC</v>
          </cell>
        </row>
        <row r="5428">
          <cell r="E5428" t="str">
            <v>VE92015</v>
          </cell>
          <cell r="F5428" t="str">
            <v>AFC</v>
          </cell>
        </row>
        <row r="5429">
          <cell r="E5429" t="str">
            <v>VE92014</v>
          </cell>
          <cell r="F5429" t="str">
            <v>AFC</v>
          </cell>
        </row>
        <row r="5430">
          <cell r="E5430" t="str">
            <v>VE92013</v>
          </cell>
          <cell r="F5430" t="str">
            <v>FAC</v>
          </cell>
        </row>
        <row r="5431">
          <cell r="E5431" t="str">
            <v>VEA2018</v>
          </cell>
          <cell r="F5431" t="str">
            <v>VAE</v>
          </cell>
        </row>
        <row r="5432">
          <cell r="E5432" t="str">
            <v>VEA2018</v>
          </cell>
          <cell r="F5432" t="str">
            <v>VAE</v>
          </cell>
        </row>
        <row r="5433">
          <cell r="E5433" t="str">
            <v>VEC2018</v>
          </cell>
          <cell r="F5433" t="str">
            <v>UHY</v>
          </cell>
        </row>
        <row r="5434">
          <cell r="E5434" t="str">
            <v>VEC2018</v>
          </cell>
          <cell r="F5434" t="str">
            <v>UHY</v>
          </cell>
        </row>
        <row r="5435">
          <cell r="E5435" t="str">
            <v>VEE2018</v>
          </cell>
          <cell r="F5435" t="str">
            <v>AASC</v>
          </cell>
        </row>
        <row r="5436">
          <cell r="E5436" t="str">
            <v>VEE2018</v>
          </cell>
          <cell r="F5436" t="str">
            <v>AASC</v>
          </cell>
        </row>
        <row r="5437">
          <cell r="E5437" t="str">
            <v>VEF2018</v>
          </cell>
          <cell r="F5437" t="str">
            <v>EY</v>
          </cell>
        </row>
        <row r="5438">
          <cell r="E5438" t="str">
            <v>VES2018</v>
          </cell>
          <cell r="F5438" t="str">
            <v>AAC</v>
          </cell>
        </row>
        <row r="5439">
          <cell r="E5439" t="str">
            <v>VET2018</v>
          </cell>
          <cell r="F5439" t="str">
            <v>AASCS</v>
          </cell>
        </row>
        <row r="5440">
          <cell r="E5440" t="str">
            <v>VFC2018</v>
          </cell>
          <cell r="F5440" t="str">
            <v>EY</v>
          </cell>
        </row>
        <row r="5441">
          <cell r="E5441" t="str">
            <v>VFC2018</v>
          </cell>
          <cell r="F5441" t="str">
            <v>EY</v>
          </cell>
        </row>
        <row r="5442">
          <cell r="E5442" t="str">
            <v>VFG2018</v>
          </cell>
          <cell r="F5442" t="str">
            <v>RSM</v>
          </cell>
        </row>
        <row r="5443">
          <cell r="E5443" t="str">
            <v>VFG2018</v>
          </cell>
          <cell r="F5443" t="str">
            <v>RSM</v>
          </cell>
        </row>
        <row r="5444">
          <cell r="E5444" t="str">
            <v>VFG2017</v>
          </cell>
          <cell r="F5444" t="str">
            <v>RSM</v>
          </cell>
        </row>
        <row r="5445">
          <cell r="E5445" t="str">
            <v>VFG2016</v>
          </cell>
          <cell r="F5445" t="str">
            <v>RSM</v>
          </cell>
        </row>
        <row r="5446">
          <cell r="E5446" t="str">
            <v>VFG2015</v>
          </cell>
          <cell r="F5446" t="str">
            <v>DTL</v>
          </cell>
        </row>
        <row r="5447">
          <cell r="E5447" t="str">
            <v>VFG2014</v>
          </cell>
          <cell r="F5447" t="str">
            <v>DTL</v>
          </cell>
        </row>
        <row r="5448">
          <cell r="E5448" t="str">
            <v>VFG2013</v>
          </cell>
          <cell r="F5448" t="str">
            <v>DTL</v>
          </cell>
        </row>
        <row r="5449">
          <cell r="E5449" t="str">
            <v>VFR2018</v>
          </cell>
          <cell r="F5449" t="str">
            <v>PFK</v>
          </cell>
        </row>
        <row r="5450">
          <cell r="E5450" t="str">
            <v>VFR2018</v>
          </cell>
          <cell r="F5450" t="str">
            <v>PFK</v>
          </cell>
        </row>
        <row r="5451">
          <cell r="E5451" t="str">
            <v>VFS2018</v>
          </cell>
          <cell r="F5451" t="str">
            <v>AASCS</v>
          </cell>
        </row>
        <row r="5452">
          <cell r="E5452" t="str">
            <v>VGC2018</v>
          </cell>
          <cell r="F5452" t="str">
            <v>AASC</v>
          </cell>
        </row>
        <row r="5453">
          <cell r="E5453" t="str">
            <v>VGC2018</v>
          </cell>
          <cell r="F5453" t="str">
            <v>AASC</v>
          </cell>
        </row>
        <row r="5454">
          <cell r="E5454" t="str">
            <v>VGC2017</v>
          </cell>
          <cell r="F5454" t="str">
            <v>AASC</v>
          </cell>
        </row>
        <row r="5455">
          <cell r="E5455" t="str">
            <v>VGC2016</v>
          </cell>
          <cell r="F5455" t="str">
            <v>AASC</v>
          </cell>
        </row>
        <row r="5456">
          <cell r="E5456" t="str">
            <v>VGC2015</v>
          </cell>
          <cell r="F5456" t="str">
            <v>AASC</v>
          </cell>
        </row>
        <row r="5457">
          <cell r="E5457" t="str">
            <v>VGC2014</v>
          </cell>
          <cell r="F5457" t="str">
            <v>AASC</v>
          </cell>
        </row>
        <row r="5458">
          <cell r="E5458" t="str">
            <v>VGC2013</v>
          </cell>
          <cell r="F5458" t="str">
            <v>AASC</v>
          </cell>
        </row>
        <row r="5459">
          <cell r="E5459" t="str">
            <v>VGG2018</v>
          </cell>
          <cell r="F5459" t="str">
            <v>Deloitte</v>
          </cell>
        </row>
        <row r="5460">
          <cell r="E5460" t="str">
            <v>VGG2018</v>
          </cell>
          <cell r="F5460" t="str">
            <v>Deloitte</v>
          </cell>
        </row>
        <row r="5461">
          <cell r="E5461" t="str">
            <v>VGL2018</v>
          </cell>
          <cell r="F5461" t="str">
            <v>AASC</v>
          </cell>
        </row>
        <row r="5462">
          <cell r="E5462" t="str">
            <v>VGP2017</v>
          </cell>
          <cell r="F5462" t="str">
            <v>IFC</v>
          </cell>
        </row>
        <row r="5463">
          <cell r="E5463" t="str">
            <v>VGP2016</v>
          </cell>
          <cell r="F5463" t="str">
            <v>AASCN</v>
          </cell>
        </row>
        <row r="5464">
          <cell r="E5464" t="str">
            <v>VGP2015</v>
          </cell>
          <cell r="F5464" t="str">
            <v>AASCN</v>
          </cell>
        </row>
        <row r="5465">
          <cell r="E5465" t="str">
            <v>VGP2014</v>
          </cell>
          <cell r="F5465" t="str">
            <v>AASCS</v>
          </cell>
        </row>
        <row r="5466">
          <cell r="E5466" t="str">
            <v>VGP2013</v>
          </cell>
          <cell r="F5466" t="str">
            <v>AASCS</v>
          </cell>
        </row>
        <row r="5467">
          <cell r="E5467" t="str">
            <v>VGR2018</v>
          </cell>
          <cell r="F5467" t="str">
            <v>KPMG</v>
          </cell>
        </row>
        <row r="5468">
          <cell r="E5468" t="str">
            <v>VGS2018</v>
          </cell>
          <cell r="F5468" t="str">
            <v>AASC</v>
          </cell>
        </row>
        <row r="5469">
          <cell r="E5469" t="str">
            <v>VGS2018</v>
          </cell>
          <cell r="F5469" t="str">
            <v>AASC</v>
          </cell>
        </row>
        <row r="5470">
          <cell r="E5470" t="str">
            <v>VGS2017</v>
          </cell>
          <cell r="F5470" t="str">
            <v>AASC</v>
          </cell>
        </row>
        <row r="5471">
          <cell r="E5471" t="str">
            <v>VGS2016</v>
          </cell>
          <cell r="F5471" t="str">
            <v>AASC</v>
          </cell>
        </row>
        <row r="5472">
          <cell r="E5472" t="str">
            <v>VGS2015</v>
          </cell>
          <cell r="F5472" t="str">
            <v>AASC</v>
          </cell>
        </row>
        <row r="5473">
          <cell r="E5473" t="str">
            <v>VGS2014</v>
          </cell>
          <cell r="F5473" t="str">
            <v>AASC</v>
          </cell>
        </row>
        <row r="5474">
          <cell r="E5474" t="str">
            <v>VGS2013</v>
          </cell>
          <cell r="F5474" t="str">
            <v>AASC</v>
          </cell>
        </row>
        <row r="5475">
          <cell r="E5475" t="str">
            <v>VGT2018</v>
          </cell>
          <cell r="F5475" t="str">
            <v>KPMG</v>
          </cell>
        </row>
        <row r="5476">
          <cell r="E5476" t="str">
            <v>VGT2018</v>
          </cell>
          <cell r="F5476" t="str">
            <v>KPMG</v>
          </cell>
        </row>
        <row r="5477">
          <cell r="E5477" t="str">
            <v>VGV2018</v>
          </cell>
          <cell r="F5477" t="str">
            <v>A&amp;C</v>
          </cell>
        </row>
        <row r="5478">
          <cell r="E5478" t="str">
            <v>VGV2018</v>
          </cell>
          <cell r="F5478" t="str">
            <v>A&amp;C</v>
          </cell>
        </row>
        <row r="5479">
          <cell r="E5479" t="str">
            <v>VHC2018</v>
          </cell>
          <cell r="F5479" t="str">
            <v>PWC</v>
          </cell>
        </row>
        <row r="5480">
          <cell r="E5480" t="str">
            <v>VHC2018</v>
          </cell>
          <cell r="F5480" t="str">
            <v>PWC</v>
          </cell>
        </row>
        <row r="5481">
          <cell r="E5481" t="str">
            <v>VHC2017</v>
          </cell>
          <cell r="F5481" t="str">
            <v>PWC</v>
          </cell>
        </row>
        <row r="5482">
          <cell r="E5482" t="str">
            <v>VHC2016</v>
          </cell>
          <cell r="F5482" t="str">
            <v>PWC</v>
          </cell>
        </row>
        <row r="5483">
          <cell r="E5483" t="str">
            <v>VHC2015</v>
          </cell>
          <cell r="F5483" t="str">
            <v>A&amp;C</v>
          </cell>
        </row>
        <row r="5484">
          <cell r="E5484" t="str">
            <v>VHC2014</v>
          </cell>
          <cell r="F5484" t="str">
            <v>A&amp;C</v>
          </cell>
        </row>
        <row r="5485">
          <cell r="E5485" t="str">
            <v>VHC2013</v>
          </cell>
          <cell r="F5485" t="str">
            <v>A&amp;C</v>
          </cell>
        </row>
        <row r="5486">
          <cell r="E5486" t="str">
            <v>VHD2018</v>
          </cell>
          <cell r="F5486" t="str">
            <v>A&amp;C</v>
          </cell>
        </row>
        <row r="5487">
          <cell r="E5487" t="str">
            <v>VHE2018</v>
          </cell>
          <cell r="F5487" t="str">
            <v>BDO</v>
          </cell>
        </row>
        <row r="5488">
          <cell r="E5488" t="str">
            <v>VHF2018</v>
          </cell>
          <cell r="F5488" t="str">
            <v>VACO</v>
          </cell>
        </row>
        <row r="5489">
          <cell r="E5489" t="str">
            <v>VHG2018</v>
          </cell>
          <cell r="F5489" t="str">
            <v>Vietvalues</v>
          </cell>
        </row>
        <row r="5490">
          <cell r="E5490" t="str">
            <v>VHG2018</v>
          </cell>
          <cell r="F5490" t="str">
            <v>Vietvalues</v>
          </cell>
        </row>
        <row r="5491">
          <cell r="E5491" t="str">
            <v>VHG2017</v>
          </cell>
          <cell r="F5491" t="str">
            <v>Vietvalues</v>
          </cell>
        </row>
        <row r="5492">
          <cell r="E5492" t="str">
            <v>VHG2016</v>
          </cell>
          <cell r="F5492" t="str">
            <v>Vietland</v>
          </cell>
        </row>
        <row r="5493">
          <cell r="E5493" t="str">
            <v>VHG2015</v>
          </cell>
          <cell r="F5493" t="str">
            <v>Vietland</v>
          </cell>
        </row>
        <row r="5494">
          <cell r="E5494" t="str">
            <v>VHG2014</v>
          </cell>
          <cell r="F5494" t="str">
            <v>Vietland</v>
          </cell>
        </row>
        <row r="5495">
          <cell r="E5495" t="str">
            <v>VHG2013</v>
          </cell>
          <cell r="F5495" t="str">
            <v>AAC</v>
          </cell>
        </row>
        <row r="5496">
          <cell r="E5496" t="str">
            <v>VHH2018</v>
          </cell>
          <cell r="F5496" t="str">
            <v>AAC</v>
          </cell>
        </row>
        <row r="5497">
          <cell r="E5497" t="str">
            <v>VHH2018</v>
          </cell>
          <cell r="F5497" t="str">
            <v>AAC</v>
          </cell>
        </row>
        <row r="5498">
          <cell r="E5498" t="str">
            <v>VHL2018</v>
          </cell>
          <cell r="F5498" t="str">
            <v>AASC</v>
          </cell>
        </row>
        <row r="5499">
          <cell r="E5499" t="str">
            <v>VHL2018</v>
          </cell>
          <cell r="F5499" t="str">
            <v>AASC</v>
          </cell>
        </row>
        <row r="5500">
          <cell r="E5500" t="str">
            <v>VHL2017</v>
          </cell>
          <cell r="F5500" t="str">
            <v>AASC</v>
          </cell>
        </row>
        <row r="5501">
          <cell r="E5501" t="str">
            <v>VHL2016</v>
          </cell>
          <cell r="F5501" t="str">
            <v>AASC</v>
          </cell>
        </row>
        <row r="5502">
          <cell r="E5502" t="str">
            <v>VHL2015</v>
          </cell>
          <cell r="F5502" t="str">
            <v>AASC</v>
          </cell>
        </row>
        <row r="5503">
          <cell r="E5503" t="str">
            <v>VHL2014</v>
          </cell>
          <cell r="F5503" t="str">
            <v>AASC</v>
          </cell>
        </row>
        <row r="5504">
          <cell r="E5504" t="str">
            <v>VHL2013</v>
          </cell>
          <cell r="F5504" t="str">
            <v>AASC</v>
          </cell>
        </row>
        <row r="5505">
          <cell r="E5505" t="str">
            <v>VHM2018</v>
          </cell>
          <cell r="F5505" t="str">
            <v>EY</v>
          </cell>
        </row>
        <row r="5506">
          <cell r="E5506" t="str">
            <v>VHM2018</v>
          </cell>
          <cell r="F5506" t="str">
            <v>EY</v>
          </cell>
        </row>
        <row r="5507">
          <cell r="E5507" t="str">
            <v>VHM2017</v>
          </cell>
          <cell r="F5507" t="str">
            <v>EY</v>
          </cell>
        </row>
        <row r="5508">
          <cell r="E5508" t="str">
            <v>VHM2016</v>
          </cell>
          <cell r="F5508" t="str">
            <v>EY</v>
          </cell>
        </row>
        <row r="5509">
          <cell r="E5509" t="str">
            <v>VHM2015</v>
          </cell>
          <cell r="F5509" t="str">
            <v/>
          </cell>
        </row>
        <row r="5510">
          <cell r="E5510" t="str">
            <v>VHM2014</v>
          </cell>
          <cell r="F5510" t="str">
            <v/>
          </cell>
        </row>
        <row r="5511">
          <cell r="E5511" t="str">
            <v>VHM2013</v>
          </cell>
          <cell r="F5511" t="str">
            <v/>
          </cell>
        </row>
        <row r="5512">
          <cell r="E5512" t="str">
            <v>VIB2018</v>
          </cell>
          <cell r="F5512" t="str">
            <v>EY</v>
          </cell>
        </row>
        <row r="5513">
          <cell r="E5513" t="str">
            <v>VIB2018</v>
          </cell>
          <cell r="F5513" t="str">
            <v>EY</v>
          </cell>
        </row>
        <row r="5514">
          <cell r="E5514" t="str">
            <v>VIC2018</v>
          </cell>
          <cell r="F5514" t="str">
            <v>EY</v>
          </cell>
        </row>
        <row r="5515">
          <cell r="E5515" t="str">
            <v>VIC2018</v>
          </cell>
          <cell r="F5515" t="str">
            <v>EY</v>
          </cell>
        </row>
        <row r="5516">
          <cell r="E5516" t="str">
            <v>VIC2017</v>
          </cell>
          <cell r="F5516" t="str">
            <v>EY</v>
          </cell>
        </row>
        <row r="5517">
          <cell r="E5517" t="str">
            <v>VIC2016</v>
          </cell>
          <cell r="F5517" t="str">
            <v>EY</v>
          </cell>
        </row>
        <row r="5518">
          <cell r="E5518" t="str">
            <v>VIC2015</v>
          </cell>
          <cell r="F5518" t="str">
            <v>EY</v>
          </cell>
        </row>
        <row r="5519">
          <cell r="E5519" t="str">
            <v>VIC2014</v>
          </cell>
          <cell r="F5519" t="str">
            <v>EY</v>
          </cell>
        </row>
        <row r="5520">
          <cell r="E5520" t="str">
            <v>VIC2013</v>
          </cell>
          <cell r="F5520" t="str">
            <v>EY</v>
          </cell>
        </row>
        <row r="5521">
          <cell r="E5521" t="str">
            <v>VID2018</v>
          </cell>
          <cell r="F5521" t="str">
            <v>PKF</v>
          </cell>
        </row>
        <row r="5522">
          <cell r="E5522" t="str">
            <v>VID2018</v>
          </cell>
          <cell r="F5522" t="str">
            <v>PKF</v>
          </cell>
        </row>
        <row r="5523">
          <cell r="E5523" t="str">
            <v>VID2017</v>
          </cell>
          <cell r="F5523" t="str">
            <v>PKF</v>
          </cell>
        </row>
        <row r="5524">
          <cell r="E5524" t="str">
            <v>VID2016</v>
          </cell>
          <cell r="F5524" t="str">
            <v>PKF</v>
          </cell>
        </row>
        <row r="5525">
          <cell r="E5525" t="str">
            <v>VID2015</v>
          </cell>
          <cell r="F5525" t="str">
            <v>PKF</v>
          </cell>
        </row>
        <row r="5526">
          <cell r="E5526" t="str">
            <v>VID2014</v>
          </cell>
          <cell r="F5526" t="str">
            <v>AAT</v>
          </cell>
        </row>
        <row r="5527">
          <cell r="E5527" t="str">
            <v>VID2013</v>
          </cell>
          <cell r="F5527" t="str">
            <v>AAT</v>
          </cell>
        </row>
        <row r="5528">
          <cell r="E5528" t="str">
            <v>VIDBank2018</v>
          </cell>
          <cell r="F5528" t="str">
            <v>EY</v>
          </cell>
        </row>
        <row r="5529">
          <cell r="E5529" t="str">
            <v>VIDOCO2018</v>
          </cell>
          <cell r="F5529" t="str">
            <v>AASCN</v>
          </cell>
        </row>
        <row r="5530">
          <cell r="E5530" t="str">
            <v>VIE2018</v>
          </cell>
          <cell r="F5530" t="str">
            <v>VACO</v>
          </cell>
        </row>
        <row r="5531">
          <cell r="E5531" t="str">
            <v>VIE2017</v>
          </cell>
          <cell r="F5531" t="str">
            <v>VACO</v>
          </cell>
        </row>
        <row r="5532">
          <cell r="E5532" t="str">
            <v>VIE2016</v>
          </cell>
          <cell r="F5532" t="str">
            <v>AASC</v>
          </cell>
        </row>
        <row r="5533">
          <cell r="E5533" t="str">
            <v>VIE2015</v>
          </cell>
          <cell r="F5533" t="str">
            <v>AASC</v>
          </cell>
        </row>
        <row r="5534">
          <cell r="E5534" t="str">
            <v>VIE2014</v>
          </cell>
          <cell r="F5534" t="str">
            <v>AASC</v>
          </cell>
        </row>
        <row r="5535">
          <cell r="E5535" t="str">
            <v>VIE2013</v>
          </cell>
          <cell r="F5535" t="str">
            <v>AASC</v>
          </cell>
        </row>
        <row r="5536">
          <cell r="E5536" t="str">
            <v>Vietbank2018</v>
          </cell>
          <cell r="F5536" t="str">
            <v>EY</v>
          </cell>
        </row>
        <row r="5537">
          <cell r="E5537" t="str">
            <v>Vietbank2018</v>
          </cell>
          <cell r="F5537" t="str">
            <v>EY</v>
          </cell>
        </row>
        <row r="5538">
          <cell r="E5538" t="str">
            <v>Vietnamtourism2018</v>
          </cell>
          <cell r="F5538" t="str">
            <v>AASC</v>
          </cell>
        </row>
        <row r="5539">
          <cell r="E5539" t="str">
            <v>VIF2018</v>
          </cell>
          <cell r="F5539" t="str">
            <v>Deloitte</v>
          </cell>
        </row>
        <row r="5540">
          <cell r="E5540" t="str">
            <v>VIF2018</v>
          </cell>
          <cell r="F5540" t="str">
            <v>Deloitte</v>
          </cell>
        </row>
        <row r="5541">
          <cell r="E5541" t="str">
            <v>VIG2018</v>
          </cell>
          <cell r="F5541" t="str">
            <v>AASC</v>
          </cell>
        </row>
        <row r="5542">
          <cell r="E5542" t="str">
            <v>VIG2017</v>
          </cell>
          <cell r="F5542" t="str">
            <v>AASC</v>
          </cell>
        </row>
        <row r="5543">
          <cell r="E5543" t="str">
            <v>VIG2016</v>
          </cell>
          <cell r="F5543" t="str">
            <v>AASC</v>
          </cell>
        </row>
        <row r="5544">
          <cell r="E5544" t="str">
            <v>VIG2015</v>
          </cell>
          <cell r="F5544" t="str">
            <v>AASC</v>
          </cell>
        </row>
        <row r="5545">
          <cell r="E5545" t="str">
            <v>VIG2014</v>
          </cell>
          <cell r="F5545" t="str">
            <v>AASC</v>
          </cell>
        </row>
        <row r="5546">
          <cell r="E5546" t="str">
            <v>VIG2013</v>
          </cell>
          <cell r="F5546" t="str">
            <v>AASC</v>
          </cell>
        </row>
        <row r="5547">
          <cell r="E5547" t="str">
            <v>Vigatexco2018</v>
          </cell>
          <cell r="F5547" t="str">
            <v>AASCN</v>
          </cell>
        </row>
        <row r="5548">
          <cell r="E5548" t="str">
            <v>Viger2018</v>
          </cell>
          <cell r="F5548" t="str">
            <v>AASC</v>
          </cell>
        </row>
        <row r="5549">
          <cell r="E5549" t="str">
            <v>Viger2018</v>
          </cell>
          <cell r="F5549" t="str">
            <v>AASC</v>
          </cell>
        </row>
        <row r="5550">
          <cell r="E5550" t="str">
            <v>VIH2018</v>
          </cell>
          <cell r="F5550" t="str">
            <v>AASC</v>
          </cell>
        </row>
        <row r="5551">
          <cell r="E5551" t="str">
            <v>VIM2018</v>
          </cell>
          <cell r="F5551" t="str">
            <v>AASC</v>
          </cell>
        </row>
        <row r="5552">
          <cell r="E5552" t="str">
            <v>VIN2018</v>
          </cell>
          <cell r="F5552" t="str">
            <v>AASC</v>
          </cell>
        </row>
        <row r="5553">
          <cell r="E5553" t="str">
            <v>VIN2018</v>
          </cell>
          <cell r="F5553" t="str">
            <v>AASC</v>
          </cell>
        </row>
        <row r="5554">
          <cell r="E5554" t="str">
            <v>Vinaglobal2018</v>
          </cell>
          <cell r="F5554" t="str">
            <v>Vietland</v>
          </cell>
        </row>
        <row r="5555">
          <cell r="E5555" t="str">
            <v>VinaWind2018</v>
          </cell>
          <cell r="F5555" t="str">
            <v>Deloitte</v>
          </cell>
        </row>
        <row r="5556">
          <cell r="E5556" t="str">
            <v>Vinphaco2018</v>
          </cell>
          <cell r="F5556" t="str">
            <v>NVT</v>
          </cell>
        </row>
        <row r="5557">
          <cell r="E5557" t="str">
            <v>VIP2018</v>
          </cell>
          <cell r="F5557" t="str">
            <v>KPMG</v>
          </cell>
        </row>
        <row r="5558">
          <cell r="E5558" t="str">
            <v>VIP2018</v>
          </cell>
          <cell r="F5558" t="str">
            <v>KPMG</v>
          </cell>
        </row>
        <row r="5559">
          <cell r="E5559" t="str">
            <v>VIP2017</v>
          </cell>
          <cell r="F5559" t="str">
            <v>KPMG</v>
          </cell>
        </row>
        <row r="5560">
          <cell r="E5560" t="str">
            <v>VIP2016</v>
          </cell>
          <cell r="F5560" t="str">
            <v>KPMG</v>
          </cell>
        </row>
        <row r="5561">
          <cell r="E5561" t="str">
            <v>VIP2015</v>
          </cell>
          <cell r="F5561" t="str">
            <v>Deloitte</v>
          </cell>
        </row>
        <row r="5562">
          <cell r="E5562" t="str">
            <v>VIP2014</v>
          </cell>
          <cell r="F5562" t="str">
            <v>Deloitte</v>
          </cell>
        </row>
        <row r="5563">
          <cell r="E5563" t="str">
            <v>VIP2013</v>
          </cell>
          <cell r="F5563" t="str">
            <v>Deloitte</v>
          </cell>
        </row>
        <row r="5564">
          <cell r="E5564" t="str">
            <v>VIR2018</v>
          </cell>
          <cell r="F5564" t="str">
            <v>FAC</v>
          </cell>
        </row>
        <row r="5565">
          <cell r="E5565" t="str">
            <v>VIS2018</v>
          </cell>
          <cell r="F5565" t="str">
            <v>Deloitte</v>
          </cell>
        </row>
        <row r="5566">
          <cell r="E5566" t="str">
            <v>VIS2017</v>
          </cell>
          <cell r="F5566" t="str">
            <v>Deloitte</v>
          </cell>
        </row>
        <row r="5567">
          <cell r="E5567" t="str">
            <v>VIS2016</v>
          </cell>
          <cell r="F5567" t="str">
            <v>Deloitte</v>
          </cell>
        </row>
        <row r="5568">
          <cell r="E5568" t="str">
            <v>VIS2015</v>
          </cell>
          <cell r="F5568" t="str">
            <v>Deloitte</v>
          </cell>
        </row>
        <row r="5569">
          <cell r="E5569" t="str">
            <v>VIS2014</v>
          </cell>
          <cell r="F5569" t="str">
            <v>Deloitte</v>
          </cell>
        </row>
        <row r="5570">
          <cell r="E5570" t="str">
            <v>VIS2013</v>
          </cell>
          <cell r="F5570" t="str">
            <v>Deloitte</v>
          </cell>
        </row>
        <row r="5571">
          <cell r="E5571" t="str">
            <v>VISE2018</v>
          </cell>
          <cell r="F5571" t="str">
            <v>AnViet</v>
          </cell>
        </row>
        <row r="5572">
          <cell r="E5572" t="str">
            <v>VISECO2018</v>
          </cell>
          <cell r="F5572" t="str">
            <v>UHY</v>
          </cell>
        </row>
        <row r="5573">
          <cell r="E5573" t="str">
            <v>VIT2018</v>
          </cell>
          <cell r="F5573" t="str">
            <v>AASC</v>
          </cell>
        </row>
        <row r="5574">
          <cell r="E5574" t="str">
            <v>VIT2017</v>
          </cell>
          <cell r="F5574" t="str">
            <v>AASC</v>
          </cell>
        </row>
        <row r="5575">
          <cell r="E5575" t="str">
            <v>VIT2016</v>
          </cell>
          <cell r="F5575" t="str">
            <v>AASC</v>
          </cell>
        </row>
        <row r="5576">
          <cell r="E5576" t="str">
            <v>VIT2015</v>
          </cell>
          <cell r="F5576" t="str">
            <v>AASC</v>
          </cell>
        </row>
        <row r="5577">
          <cell r="E5577" t="str">
            <v>VIT2014</v>
          </cell>
          <cell r="F5577" t="str">
            <v>AASC</v>
          </cell>
        </row>
        <row r="5578">
          <cell r="E5578" t="str">
            <v>VIT2013</v>
          </cell>
          <cell r="F5578" t="str">
            <v>AASC</v>
          </cell>
        </row>
        <row r="5579">
          <cell r="E5579" t="str">
            <v>VIW2018</v>
          </cell>
          <cell r="F5579" t="str">
            <v>AnViet</v>
          </cell>
        </row>
        <row r="5580">
          <cell r="E5580" t="str">
            <v>VIW2018</v>
          </cell>
          <cell r="F5580" t="str">
            <v>AnViet</v>
          </cell>
        </row>
        <row r="5581">
          <cell r="E5581" t="str">
            <v>VIX2018</v>
          </cell>
          <cell r="F5581" t="str">
            <v>Deloitte</v>
          </cell>
        </row>
        <row r="5582">
          <cell r="E5582" t="str">
            <v>VIX2017</v>
          </cell>
          <cell r="F5582" t="str">
            <v>EY</v>
          </cell>
        </row>
        <row r="5583">
          <cell r="E5583" t="str">
            <v>VIX2016</v>
          </cell>
          <cell r="F5583" t="str">
            <v>KPMG</v>
          </cell>
        </row>
        <row r="5584">
          <cell r="E5584" t="str">
            <v>VIX2015</v>
          </cell>
          <cell r="F5584" t="str">
            <v>KPMG</v>
          </cell>
        </row>
        <row r="5585">
          <cell r="E5585" t="str">
            <v>VIX2014</v>
          </cell>
          <cell r="F5585" t="str">
            <v>EY</v>
          </cell>
        </row>
        <row r="5586">
          <cell r="E5586" t="str">
            <v>VIX2013</v>
          </cell>
          <cell r="F5586" t="str">
            <v>EY</v>
          </cell>
        </row>
        <row r="5587">
          <cell r="E5587" t="str">
            <v>VJC2018</v>
          </cell>
          <cell r="F5587" t="str">
            <v>KPMG</v>
          </cell>
        </row>
        <row r="5588">
          <cell r="E5588" t="str">
            <v>VJC2018</v>
          </cell>
          <cell r="F5588" t="str">
            <v>KPMG</v>
          </cell>
        </row>
        <row r="5589">
          <cell r="E5589" t="str">
            <v>VJC2017</v>
          </cell>
          <cell r="F5589" t="str">
            <v>KPMG</v>
          </cell>
        </row>
        <row r="5590">
          <cell r="E5590" t="str">
            <v>VJC2016</v>
          </cell>
          <cell r="F5590" t="str">
            <v>KPMG</v>
          </cell>
        </row>
        <row r="5591">
          <cell r="E5591" t="str">
            <v>VJC2015</v>
          </cell>
          <cell r="F5591" t="str">
            <v>KPMG</v>
          </cell>
        </row>
        <row r="5592">
          <cell r="E5592" t="str">
            <v>VJC2014</v>
          </cell>
          <cell r="F5592" t="str">
            <v>KPMG</v>
          </cell>
        </row>
        <row r="5593">
          <cell r="E5593" t="str">
            <v>VJC2013</v>
          </cell>
          <cell r="F5593" t="str">
            <v>KPMG</v>
          </cell>
        </row>
        <row r="5594">
          <cell r="E5594" t="str">
            <v>VKC2018</v>
          </cell>
          <cell r="F5594" t="str">
            <v>Vietvalues</v>
          </cell>
        </row>
        <row r="5595">
          <cell r="E5595" t="str">
            <v>VKC2017</v>
          </cell>
          <cell r="F5595" t="str">
            <v>Vietvalues</v>
          </cell>
        </row>
        <row r="5596">
          <cell r="E5596" t="str">
            <v>VKC2016</v>
          </cell>
          <cell r="F5596" t="str">
            <v>Vietvalues</v>
          </cell>
        </row>
        <row r="5597">
          <cell r="E5597" t="str">
            <v>VKC2015</v>
          </cell>
          <cell r="F5597" t="str">
            <v>Vietvalues</v>
          </cell>
        </row>
        <row r="5598">
          <cell r="E5598" t="str">
            <v>VKC2014</v>
          </cell>
          <cell r="F5598" t="str">
            <v>Vietvalues</v>
          </cell>
        </row>
        <row r="5599">
          <cell r="E5599" t="str">
            <v>VKC2013</v>
          </cell>
          <cell r="F5599" t="str">
            <v>Vietvalues</v>
          </cell>
        </row>
        <row r="5600">
          <cell r="E5600" t="str">
            <v>VKD2018</v>
          </cell>
          <cell r="F5600" t="str">
            <v>VACO</v>
          </cell>
        </row>
        <row r="5601">
          <cell r="E5601" t="str">
            <v>VLA2018</v>
          </cell>
          <cell r="F5601" t="str">
            <v>TTP</v>
          </cell>
        </row>
        <row r="5602">
          <cell r="E5602" t="str">
            <v>VLA2017</v>
          </cell>
          <cell r="F5602" t="str">
            <v>TTP</v>
          </cell>
        </row>
        <row r="5603">
          <cell r="E5603" t="str">
            <v>VLA2016</v>
          </cell>
          <cell r="F5603" t="str">
            <v>TTP</v>
          </cell>
        </row>
        <row r="5604">
          <cell r="E5604" t="str">
            <v>VLA2015</v>
          </cell>
          <cell r="F5604" t="str">
            <v>ASC</v>
          </cell>
        </row>
        <row r="5605">
          <cell r="E5605" t="str">
            <v>VLA2014</v>
          </cell>
          <cell r="F5605" t="str">
            <v>ASC</v>
          </cell>
        </row>
        <row r="5606">
          <cell r="E5606" t="str">
            <v>VLA2013</v>
          </cell>
          <cell r="F5606" t="str">
            <v>ASC</v>
          </cell>
        </row>
        <row r="5607">
          <cell r="E5607" t="str">
            <v>VLB2018</v>
          </cell>
          <cell r="F5607" t="str">
            <v>A&amp;C</v>
          </cell>
        </row>
        <row r="5608">
          <cell r="E5608" t="str">
            <v>VLC2018</v>
          </cell>
          <cell r="F5608" t="str">
            <v>AASC</v>
          </cell>
        </row>
        <row r="5609">
          <cell r="E5609" t="str">
            <v>VLC2018</v>
          </cell>
          <cell r="F5609" t="str">
            <v>AASC</v>
          </cell>
        </row>
        <row r="5610">
          <cell r="E5610" t="str">
            <v>VLF2018</v>
          </cell>
          <cell r="F5610" t="str">
            <v>A&amp;C</v>
          </cell>
        </row>
        <row r="5611">
          <cell r="E5611" t="str">
            <v>VLF2018</v>
          </cell>
          <cell r="F5611" t="str">
            <v>A&amp;C</v>
          </cell>
        </row>
        <row r="5612">
          <cell r="E5612" t="str">
            <v>VLG2018</v>
          </cell>
          <cell r="F5612" t="str">
            <v>A&amp;C</v>
          </cell>
        </row>
        <row r="5613">
          <cell r="E5613" t="str">
            <v>VLP2018</v>
          </cell>
          <cell r="F5613" t="str">
            <v>AFC</v>
          </cell>
        </row>
        <row r="5614">
          <cell r="E5614" t="str">
            <v>VLW2018</v>
          </cell>
          <cell r="F5614" t="str">
            <v>CPA VIETNAM</v>
          </cell>
        </row>
        <row r="5615">
          <cell r="E5615" t="str">
            <v>VMA2018</v>
          </cell>
          <cell r="F5615" t="str">
            <v>PKF</v>
          </cell>
        </row>
        <row r="5616">
          <cell r="E5616" t="str">
            <v>VMC2018</v>
          </cell>
          <cell r="F5616" t="str">
            <v>Deloitte</v>
          </cell>
        </row>
        <row r="5617">
          <cell r="E5617" t="str">
            <v>VMC2018</v>
          </cell>
          <cell r="F5617" t="str">
            <v>Deloitte</v>
          </cell>
        </row>
        <row r="5618">
          <cell r="E5618" t="str">
            <v>VMC2017</v>
          </cell>
          <cell r="F5618" t="str">
            <v>KPMG</v>
          </cell>
        </row>
        <row r="5619">
          <cell r="E5619" t="str">
            <v>VMC2016</v>
          </cell>
          <cell r="F5619" t="str">
            <v>KPMG</v>
          </cell>
        </row>
        <row r="5620">
          <cell r="E5620" t="str">
            <v>VMC2015</v>
          </cell>
          <cell r="F5620" t="str">
            <v>KPMG</v>
          </cell>
        </row>
        <row r="5621">
          <cell r="E5621" t="str">
            <v>VMC2014</v>
          </cell>
          <cell r="F5621" t="str">
            <v>Deloitte</v>
          </cell>
        </row>
        <row r="5622">
          <cell r="E5622" t="str">
            <v>VMC2013</v>
          </cell>
          <cell r="F5622" t="str">
            <v>Deloitte</v>
          </cell>
        </row>
        <row r="5623">
          <cell r="E5623" t="str">
            <v>VMD2018</v>
          </cell>
          <cell r="F5623" t="str">
            <v>AASC</v>
          </cell>
        </row>
        <row r="5624">
          <cell r="E5624" t="str">
            <v>VMD2018</v>
          </cell>
          <cell r="F5624" t="str">
            <v>AASC</v>
          </cell>
        </row>
        <row r="5625">
          <cell r="E5625" t="str">
            <v>VMD2017</v>
          </cell>
          <cell r="F5625" t="str">
            <v>AASC</v>
          </cell>
        </row>
        <row r="5626">
          <cell r="E5626" t="str">
            <v>VMD2016</v>
          </cell>
          <cell r="F5626" t="str">
            <v>AASC</v>
          </cell>
        </row>
        <row r="5627">
          <cell r="E5627" t="str">
            <v>VMD2015</v>
          </cell>
          <cell r="F5627" t="str">
            <v>AASC</v>
          </cell>
        </row>
        <row r="5628">
          <cell r="E5628" t="str">
            <v>VMD2014</v>
          </cell>
          <cell r="F5628" t="str">
            <v>AASC</v>
          </cell>
        </row>
        <row r="5629">
          <cell r="E5629" t="str">
            <v>VMD2013</v>
          </cell>
          <cell r="F5629" t="str">
            <v>AASC</v>
          </cell>
        </row>
        <row r="5630">
          <cell r="E5630" t="str">
            <v>VMG2018</v>
          </cell>
          <cell r="F5630" t="str">
            <v>Vietland</v>
          </cell>
        </row>
        <row r="5631">
          <cell r="E5631" t="str">
            <v>VMI2017</v>
          </cell>
          <cell r="F5631" t="str">
            <v/>
          </cell>
        </row>
        <row r="5632">
          <cell r="E5632" t="str">
            <v>VMI2016</v>
          </cell>
          <cell r="F5632" t="str">
            <v>PFK</v>
          </cell>
        </row>
        <row r="5633">
          <cell r="E5633" t="str">
            <v>VMI2015</v>
          </cell>
          <cell r="F5633" t="str">
            <v>PKF</v>
          </cell>
        </row>
        <row r="5634">
          <cell r="E5634" t="str">
            <v>VMI2014</v>
          </cell>
          <cell r="F5634" t="str">
            <v>AAT</v>
          </cell>
        </row>
        <row r="5635">
          <cell r="E5635" t="str">
            <v>VMI2013</v>
          </cell>
          <cell r="F5635" t="str">
            <v>AAT</v>
          </cell>
        </row>
        <row r="5636">
          <cell r="E5636" t="str">
            <v>VMS2018</v>
          </cell>
          <cell r="F5636" t="str">
            <v>AVA</v>
          </cell>
        </row>
        <row r="5637">
          <cell r="E5637" t="str">
            <v>VMS2017</v>
          </cell>
          <cell r="F5637" t="str">
            <v>KPMG</v>
          </cell>
        </row>
        <row r="5638">
          <cell r="E5638" t="str">
            <v>VMS2016</v>
          </cell>
          <cell r="F5638" t="str">
            <v>KPMG</v>
          </cell>
        </row>
        <row r="5639">
          <cell r="E5639" t="str">
            <v>VMS2015</v>
          </cell>
          <cell r="F5639" t="str">
            <v>NVT</v>
          </cell>
        </row>
        <row r="5640">
          <cell r="E5640" t="str">
            <v>VMS2014</v>
          </cell>
          <cell r="F5640" t="str">
            <v>NVT</v>
          </cell>
        </row>
        <row r="5641">
          <cell r="E5641" t="str">
            <v>VMS2013</v>
          </cell>
          <cell r="F5641" t="str">
            <v>IFC</v>
          </cell>
        </row>
        <row r="5642">
          <cell r="E5642" t="str">
            <v>VNA2018</v>
          </cell>
          <cell r="F5642" t="str">
            <v>AASC</v>
          </cell>
        </row>
        <row r="5643">
          <cell r="E5643" t="str">
            <v>VNB2018</v>
          </cell>
          <cell r="F5643" t="str">
            <v>EY</v>
          </cell>
        </row>
        <row r="5644">
          <cell r="E5644" t="str">
            <v>VNC2018</v>
          </cell>
          <cell r="F5644" t="str">
            <v>EY</v>
          </cell>
        </row>
        <row r="5645">
          <cell r="E5645" t="str">
            <v>VNC2018</v>
          </cell>
          <cell r="F5645" t="str">
            <v>EY</v>
          </cell>
        </row>
        <row r="5646">
          <cell r="E5646" t="str">
            <v>VNC2017</v>
          </cell>
          <cell r="F5646" t="str">
            <v>KPMG</v>
          </cell>
        </row>
        <row r="5647">
          <cell r="E5647" t="str">
            <v>VNC2016</v>
          </cell>
          <cell r="F5647" t="str">
            <v>KPMG</v>
          </cell>
        </row>
        <row r="5648">
          <cell r="E5648" t="str">
            <v>VNC2015</v>
          </cell>
          <cell r="F5648" t="str">
            <v>KPMG</v>
          </cell>
        </row>
        <row r="5649">
          <cell r="E5649" t="str">
            <v>VNC2014</v>
          </cell>
          <cell r="F5649" t="str">
            <v>KPMG</v>
          </cell>
        </row>
        <row r="5650">
          <cell r="E5650" t="str">
            <v>VNC2013</v>
          </cell>
          <cell r="F5650" t="str">
            <v>KPMG</v>
          </cell>
        </row>
        <row r="5651">
          <cell r="E5651" t="str">
            <v>VND2018</v>
          </cell>
          <cell r="F5651" t="str">
            <v>Deloitte</v>
          </cell>
        </row>
        <row r="5652">
          <cell r="E5652" t="str">
            <v>VND2018</v>
          </cell>
          <cell r="F5652" t="str">
            <v>Deloitte</v>
          </cell>
        </row>
        <row r="5653">
          <cell r="E5653" t="str">
            <v>VND2017</v>
          </cell>
          <cell r="F5653" t="str">
            <v>KPMG</v>
          </cell>
        </row>
        <row r="5654">
          <cell r="E5654" t="str">
            <v>VND2016</v>
          </cell>
          <cell r="F5654" t="str">
            <v>KPMG</v>
          </cell>
        </row>
        <row r="5655">
          <cell r="E5655" t="str">
            <v>VND2015</v>
          </cell>
          <cell r="F5655" t="str">
            <v>KPMG</v>
          </cell>
        </row>
        <row r="5656">
          <cell r="E5656" t="str">
            <v>VND2014</v>
          </cell>
          <cell r="F5656" t="str">
            <v>KPMG</v>
          </cell>
        </row>
        <row r="5657">
          <cell r="E5657" t="str">
            <v>VND2013</v>
          </cell>
          <cell r="F5657" t="str">
            <v>KPMG</v>
          </cell>
        </row>
        <row r="5658">
          <cell r="E5658" t="str">
            <v>VNE2018</v>
          </cell>
          <cell r="F5658" t="str">
            <v>RSM</v>
          </cell>
        </row>
        <row r="5659">
          <cell r="E5659" t="str">
            <v>VNE2018</v>
          </cell>
          <cell r="F5659" t="str">
            <v>RSM</v>
          </cell>
        </row>
        <row r="5660">
          <cell r="E5660" t="str">
            <v>VNE2017</v>
          </cell>
          <cell r="F5660" t="str">
            <v>IFC</v>
          </cell>
        </row>
        <row r="5661">
          <cell r="E5661" t="str">
            <v>VNE2016</v>
          </cell>
          <cell r="F5661" t="str">
            <v>AASC</v>
          </cell>
        </row>
        <row r="5662">
          <cell r="E5662" t="str">
            <v>VNE2015</v>
          </cell>
          <cell r="F5662" t="str">
            <v>IFC</v>
          </cell>
        </row>
        <row r="5663">
          <cell r="E5663" t="str">
            <v>VNE2014</v>
          </cell>
          <cell r="F5663" t="str">
            <v>IFC</v>
          </cell>
        </row>
        <row r="5664">
          <cell r="E5664" t="str">
            <v>VNE2013</v>
          </cell>
          <cell r="F5664" t="str">
            <v>IFC</v>
          </cell>
        </row>
        <row r="5665">
          <cell r="E5665" t="str">
            <v>VNF2018</v>
          </cell>
          <cell r="F5665" t="str">
            <v>A&amp;C</v>
          </cell>
        </row>
        <row r="5666">
          <cell r="E5666" t="str">
            <v>VNF2018</v>
          </cell>
          <cell r="F5666" t="str">
            <v>A&amp;C</v>
          </cell>
        </row>
        <row r="5667">
          <cell r="E5667" t="str">
            <v>VNF2017</v>
          </cell>
          <cell r="F5667" t="str">
            <v>A&amp;C</v>
          </cell>
        </row>
        <row r="5668">
          <cell r="E5668" t="str">
            <v>VNF2016</v>
          </cell>
          <cell r="F5668" t="str">
            <v>A&amp;C</v>
          </cell>
        </row>
        <row r="5669">
          <cell r="E5669" t="str">
            <v>VNF2015</v>
          </cell>
          <cell r="F5669" t="str">
            <v>A&amp;C</v>
          </cell>
        </row>
        <row r="5670">
          <cell r="E5670" t="str">
            <v>VNF2014</v>
          </cell>
          <cell r="F5670" t="str">
            <v>DTL</v>
          </cell>
        </row>
        <row r="5671">
          <cell r="E5671" t="str">
            <v>VNF2013</v>
          </cell>
          <cell r="F5671" t="str">
            <v>DTL</v>
          </cell>
        </row>
        <row r="5672">
          <cell r="E5672" t="str">
            <v>VNG2018</v>
          </cell>
          <cell r="F5672" t="str">
            <v>AASC</v>
          </cell>
        </row>
        <row r="5673">
          <cell r="E5673" t="str">
            <v>VNG2018</v>
          </cell>
          <cell r="F5673" t="str">
            <v>AASC</v>
          </cell>
        </row>
        <row r="5674">
          <cell r="E5674" t="str">
            <v>VNG2017</v>
          </cell>
          <cell r="F5674" t="str">
            <v>AASC</v>
          </cell>
        </row>
        <row r="5675">
          <cell r="E5675" t="str">
            <v>VNG2016</v>
          </cell>
          <cell r="F5675" t="str">
            <v>AASC</v>
          </cell>
        </row>
        <row r="5676">
          <cell r="E5676" t="str">
            <v>VNG2015</v>
          </cell>
          <cell r="F5676" t="str">
            <v>AASC</v>
          </cell>
        </row>
        <row r="5677">
          <cell r="E5677" t="str">
            <v>VNG2014</v>
          </cell>
          <cell r="F5677" t="str">
            <v>AASC</v>
          </cell>
        </row>
        <row r="5678">
          <cell r="E5678" t="str">
            <v>VNG2013</v>
          </cell>
          <cell r="F5678" t="str">
            <v>AASC</v>
          </cell>
        </row>
        <row r="5679">
          <cell r="E5679" t="str">
            <v>VNH2018</v>
          </cell>
          <cell r="F5679" t="str">
            <v>AVA</v>
          </cell>
        </row>
        <row r="5680">
          <cell r="E5680" t="str">
            <v>VNI2018</v>
          </cell>
          <cell r="F5680" t="str">
            <v>AASCS</v>
          </cell>
        </row>
        <row r="5681">
          <cell r="E5681" t="str">
            <v>VNI2018</v>
          </cell>
          <cell r="F5681" t="str">
            <v>AASCS</v>
          </cell>
        </row>
        <row r="5682">
          <cell r="E5682" t="str">
            <v>VNL2018</v>
          </cell>
          <cell r="F5682" t="str">
            <v>RSM</v>
          </cell>
        </row>
        <row r="5683">
          <cell r="E5683" t="str">
            <v>VNL2018</v>
          </cell>
          <cell r="F5683" t="str">
            <v>RSM</v>
          </cell>
        </row>
        <row r="5684">
          <cell r="E5684" t="str">
            <v>VNL2017</v>
          </cell>
          <cell r="F5684" t="str">
            <v>RSM</v>
          </cell>
        </row>
        <row r="5685">
          <cell r="E5685" t="str">
            <v>VNL2016</v>
          </cell>
          <cell r="F5685" t="str">
            <v>RSM</v>
          </cell>
        </row>
        <row r="5686">
          <cell r="E5686" t="str">
            <v>VNL2015</v>
          </cell>
          <cell r="F5686" t="str">
            <v>DTL</v>
          </cell>
        </row>
        <row r="5687">
          <cell r="E5687" t="str">
            <v>VNL2014</v>
          </cell>
          <cell r="F5687" t="str">
            <v>DTL</v>
          </cell>
        </row>
        <row r="5688">
          <cell r="E5688" t="str">
            <v>VNL2013</v>
          </cell>
          <cell r="F5688" t="str">
            <v>DTL</v>
          </cell>
        </row>
        <row r="5689">
          <cell r="E5689" t="str">
            <v>VNM2018</v>
          </cell>
          <cell r="F5689" t="str">
            <v>KPMG</v>
          </cell>
        </row>
        <row r="5690">
          <cell r="E5690" t="str">
            <v>VNM2018</v>
          </cell>
          <cell r="F5690" t="str">
            <v>KPMG</v>
          </cell>
        </row>
        <row r="5691">
          <cell r="E5691" t="str">
            <v>VNM2017</v>
          </cell>
          <cell r="F5691" t="str">
            <v>KPMG</v>
          </cell>
        </row>
        <row r="5692">
          <cell r="E5692" t="str">
            <v>VNM2016</v>
          </cell>
          <cell r="F5692" t="str">
            <v>KPMG</v>
          </cell>
        </row>
        <row r="5693">
          <cell r="E5693" t="str">
            <v>VNM2015</v>
          </cell>
          <cell r="F5693" t="str">
            <v>KPMG</v>
          </cell>
        </row>
        <row r="5694">
          <cell r="E5694" t="str">
            <v>VNM2014</v>
          </cell>
          <cell r="F5694" t="str">
            <v>KPMG</v>
          </cell>
        </row>
        <row r="5695">
          <cell r="E5695" t="str">
            <v>VNM2013</v>
          </cell>
          <cell r="F5695" t="str">
            <v>KPMG</v>
          </cell>
        </row>
        <row r="5696">
          <cell r="E5696" t="str">
            <v>VNP2018</v>
          </cell>
          <cell r="F5696" t="str">
            <v>AISC</v>
          </cell>
        </row>
        <row r="5697">
          <cell r="E5697" t="str">
            <v>VNP2018</v>
          </cell>
          <cell r="F5697" t="str">
            <v>AISC</v>
          </cell>
        </row>
        <row r="5698">
          <cell r="E5698" t="str">
            <v>VNR2018</v>
          </cell>
        </row>
        <row r="5699">
          <cell r="E5699" t="str">
            <v>VNR2018</v>
          </cell>
        </row>
        <row r="5700">
          <cell r="E5700" t="str">
            <v>VNR2017</v>
          </cell>
          <cell r="F5700" t="str">
            <v>Deloitte</v>
          </cell>
        </row>
        <row r="5701">
          <cell r="E5701" t="str">
            <v>VNR2016</v>
          </cell>
          <cell r="F5701" t="str">
            <v>Deloitte</v>
          </cell>
        </row>
        <row r="5702">
          <cell r="E5702" t="str">
            <v>VNR2015</v>
          </cell>
          <cell r="F5702" t="str">
            <v>Deloitte</v>
          </cell>
        </row>
        <row r="5703">
          <cell r="E5703" t="str">
            <v>VNR2014</v>
          </cell>
          <cell r="F5703" t="str">
            <v>Deloitte</v>
          </cell>
        </row>
        <row r="5704">
          <cell r="E5704" t="str">
            <v>VNR2013</v>
          </cell>
          <cell r="F5704" t="str">
            <v>Deloitte</v>
          </cell>
        </row>
        <row r="5705">
          <cell r="E5705" t="str">
            <v>VNS2018</v>
          </cell>
          <cell r="F5705" t="str">
            <v>EY</v>
          </cell>
        </row>
        <row r="5706">
          <cell r="E5706" t="str">
            <v>VNS2018</v>
          </cell>
          <cell r="F5706" t="str">
            <v>EY</v>
          </cell>
        </row>
        <row r="5707">
          <cell r="E5707" t="str">
            <v>VNS2017</v>
          </cell>
          <cell r="F5707" t="str">
            <v>EY</v>
          </cell>
        </row>
        <row r="5708">
          <cell r="E5708" t="str">
            <v>VNS2016</v>
          </cell>
          <cell r="F5708" t="str">
            <v>EY</v>
          </cell>
        </row>
        <row r="5709">
          <cell r="E5709" t="str">
            <v>VNS2015</v>
          </cell>
          <cell r="F5709" t="str">
            <v>EY</v>
          </cell>
        </row>
        <row r="5710">
          <cell r="E5710" t="str">
            <v>VNS2014</v>
          </cell>
          <cell r="F5710" t="str">
            <v>EY</v>
          </cell>
        </row>
        <row r="5711">
          <cell r="E5711" t="str">
            <v>VNS2013</v>
          </cell>
          <cell r="F5711" t="str">
            <v>EY</v>
          </cell>
        </row>
        <row r="5712">
          <cell r="E5712" t="str">
            <v>VNSC2018</v>
          </cell>
          <cell r="F5712" t="str">
            <v>UHY</v>
          </cell>
        </row>
        <row r="5713">
          <cell r="E5713" t="str">
            <v>VNT2018</v>
          </cell>
          <cell r="F5713" t="str">
            <v>RSM</v>
          </cell>
        </row>
        <row r="5714">
          <cell r="E5714" t="str">
            <v>VNT2018</v>
          </cell>
          <cell r="F5714" t="str">
            <v>RSM</v>
          </cell>
        </row>
        <row r="5715">
          <cell r="E5715" t="str">
            <v>VNT2017</v>
          </cell>
          <cell r="F5715" t="str">
            <v>RSM</v>
          </cell>
        </row>
        <row r="5716">
          <cell r="E5716" t="str">
            <v>VNT2016</v>
          </cell>
          <cell r="F5716" t="str">
            <v>RSM</v>
          </cell>
        </row>
        <row r="5717">
          <cell r="E5717" t="str">
            <v>VNT2015</v>
          </cell>
          <cell r="F5717" t="str">
            <v>DTL</v>
          </cell>
        </row>
        <row r="5718">
          <cell r="E5718" t="str">
            <v>VNT2014</v>
          </cell>
          <cell r="F5718" t="str">
            <v>DTL</v>
          </cell>
        </row>
        <row r="5719">
          <cell r="E5719" t="str">
            <v>VNT2013</v>
          </cell>
          <cell r="F5719" t="str">
            <v>DTL</v>
          </cell>
        </row>
        <row r="5720">
          <cell r="E5720" t="str">
            <v>VNX2018</v>
          </cell>
          <cell r="F5720" t="str">
            <v>AVA</v>
          </cell>
        </row>
        <row r="5721">
          <cell r="E5721" t="str">
            <v>VNY2018</v>
          </cell>
          <cell r="F5721" t="str">
            <v>CPA VIETNAM</v>
          </cell>
        </row>
        <row r="5722">
          <cell r="E5722" t="str">
            <v>VNY2018</v>
          </cell>
          <cell r="F5722" t="str">
            <v>CPA VIETNAM</v>
          </cell>
        </row>
        <row r="5723">
          <cell r="E5723" t="str">
            <v>VOC2018</v>
          </cell>
          <cell r="F5723" t="str">
            <v>EY</v>
          </cell>
        </row>
        <row r="5724">
          <cell r="E5724" t="str">
            <v>VOC2018</v>
          </cell>
          <cell r="F5724" t="str">
            <v>EY</v>
          </cell>
        </row>
        <row r="5725">
          <cell r="E5725" t="str">
            <v>VOS2018</v>
          </cell>
          <cell r="F5725" t="str">
            <v>A&amp;C</v>
          </cell>
        </row>
        <row r="5726">
          <cell r="E5726" t="str">
            <v>VOS2018</v>
          </cell>
          <cell r="F5726" t="str">
            <v>A&amp;C</v>
          </cell>
        </row>
        <row r="5727">
          <cell r="E5727" t="str">
            <v>VOS2017</v>
          </cell>
          <cell r="F5727" t="str">
            <v>A&amp;C</v>
          </cell>
        </row>
        <row r="5728">
          <cell r="E5728" t="str">
            <v>VOS2016</v>
          </cell>
          <cell r="F5728" t="str">
            <v>A&amp;C</v>
          </cell>
        </row>
        <row r="5729">
          <cell r="E5729" t="str">
            <v>VOS2015</v>
          </cell>
          <cell r="F5729" t="str">
            <v>A&amp;C</v>
          </cell>
        </row>
        <row r="5730">
          <cell r="E5730" t="str">
            <v>VOS2014</v>
          </cell>
          <cell r="F5730" t="str">
            <v>A&amp;C</v>
          </cell>
        </row>
        <row r="5731">
          <cell r="E5731" t="str">
            <v>VOS2013</v>
          </cell>
          <cell r="F5731" t="str">
            <v>A&amp;C</v>
          </cell>
        </row>
        <row r="5732">
          <cell r="E5732" t="str">
            <v>VPA2018</v>
          </cell>
          <cell r="F5732" t="str">
            <v>AVA</v>
          </cell>
        </row>
        <row r="5733">
          <cell r="E5733" t="str">
            <v>VPB2018</v>
          </cell>
          <cell r="F5733" t="str">
            <v>EY</v>
          </cell>
        </row>
        <row r="5734">
          <cell r="E5734" t="str">
            <v>VPB2018</v>
          </cell>
          <cell r="F5734" t="str">
            <v>EY</v>
          </cell>
        </row>
        <row r="5735">
          <cell r="E5735" t="str">
            <v>VPB2017</v>
          </cell>
          <cell r="F5735" t="str">
            <v>EY</v>
          </cell>
        </row>
        <row r="5736">
          <cell r="E5736" t="str">
            <v>VPB2016</v>
          </cell>
          <cell r="F5736" t="str">
            <v>EY</v>
          </cell>
        </row>
        <row r="5737">
          <cell r="E5737" t="str">
            <v>VPB2015</v>
          </cell>
          <cell r="F5737" t="str">
            <v>EY</v>
          </cell>
        </row>
        <row r="5738">
          <cell r="E5738" t="str">
            <v>VPB2014</v>
          </cell>
          <cell r="F5738" t="str">
            <v>KPMG</v>
          </cell>
        </row>
        <row r="5739">
          <cell r="E5739" t="str">
            <v>VPB2013</v>
          </cell>
          <cell r="F5739" t="str">
            <v>KPMG</v>
          </cell>
        </row>
        <row r="5740">
          <cell r="E5740" t="str">
            <v>VPBS2018</v>
          </cell>
          <cell r="F5740" t="str">
            <v>AISC</v>
          </cell>
        </row>
        <row r="5741">
          <cell r="E5741" t="str">
            <v>VPBS2018</v>
          </cell>
          <cell r="F5741" t="str">
            <v>AISC</v>
          </cell>
        </row>
        <row r="5742">
          <cell r="E5742" t="str">
            <v>VPC2018</v>
          </cell>
          <cell r="F5742" t="str">
            <v>Thanglong TDK</v>
          </cell>
        </row>
        <row r="5743">
          <cell r="E5743" t="str">
            <v>VPD2018</v>
          </cell>
          <cell r="F5743" t="str">
            <v>AASC</v>
          </cell>
        </row>
        <row r="5744">
          <cell r="E5744" t="str">
            <v>VPD2017</v>
          </cell>
          <cell r="F5744" t="str">
            <v>KPMG</v>
          </cell>
        </row>
        <row r="5745">
          <cell r="E5745" t="str">
            <v>VPD2016</v>
          </cell>
          <cell r="F5745" t="str">
            <v>AASC</v>
          </cell>
        </row>
        <row r="5746">
          <cell r="E5746" t="str">
            <v>VPD2015</v>
          </cell>
          <cell r="F5746" t="str">
            <v>AASC</v>
          </cell>
        </row>
        <row r="5747">
          <cell r="E5747" t="str">
            <v>VPD2014</v>
          </cell>
          <cell r="F5747" t="str">
            <v>AASC</v>
          </cell>
        </row>
        <row r="5748">
          <cell r="E5748" t="str">
            <v>VPD2013</v>
          </cell>
          <cell r="F5748" t="str">
            <v>AASC</v>
          </cell>
        </row>
        <row r="5749">
          <cell r="E5749" t="str">
            <v>VPG2018</v>
          </cell>
          <cell r="F5749" t="str">
            <v>Deloitte</v>
          </cell>
        </row>
        <row r="5750">
          <cell r="E5750" t="str">
            <v>VPG2017</v>
          </cell>
          <cell r="F5750" t="str">
            <v>Deloitte</v>
          </cell>
        </row>
        <row r="5751">
          <cell r="E5751" t="str">
            <v>VPG2016</v>
          </cell>
          <cell r="F5751" t="str">
            <v>CPA HANOI</v>
          </cell>
        </row>
        <row r="5752">
          <cell r="E5752" t="str">
            <v>VPG2015</v>
          </cell>
          <cell r="F5752" t="str">
            <v>CPA HANOI</v>
          </cell>
        </row>
        <row r="5753">
          <cell r="E5753" t="str">
            <v>VPG2014</v>
          </cell>
          <cell r="F5753" t="str">
            <v>CPA HANOI</v>
          </cell>
        </row>
        <row r="5754">
          <cell r="E5754" t="str">
            <v>VPG2013</v>
          </cell>
          <cell r="F5754" t="str">
            <v/>
          </cell>
        </row>
        <row r="5755">
          <cell r="E5755" t="str">
            <v>VPH2018</v>
          </cell>
          <cell r="F5755" t="str">
            <v>PKF</v>
          </cell>
        </row>
        <row r="5756">
          <cell r="E5756" t="str">
            <v>VPH2018</v>
          </cell>
          <cell r="F5756" t="str">
            <v>PKF</v>
          </cell>
        </row>
        <row r="5757">
          <cell r="E5757" t="str">
            <v>VPH2017</v>
          </cell>
          <cell r="F5757" t="str">
            <v>PKF</v>
          </cell>
        </row>
        <row r="5758">
          <cell r="E5758" t="str">
            <v>VPH2016</v>
          </cell>
          <cell r="F5758" t="str">
            <v>RSM</v>
          </cell>
        </row>
        <row r="5759">
          <cell r="E5759" t="str">
            <v>VPH2015</v>
          </cell>
          <cell r="F5759" t="str">
            <v>DTL</v>
          </cell>
        </row>
        <row r="5760">
          <cell r="E5760" t="str">
            <v>VPH2014</v>
          </cell>
          <cell r="F5760" t="str">
            <v>KPMG</v>
          </cell>
        </row>
        <row r="5761">
          <cell r="E5761" t="str">
            <v>VPH2013</v>
          </cell>
          <cell r="F5761" t="str">
            <v>KPMG</v>
          </cell>
        </row>
        <row r="5762">
          <cell r="E5762" t="str">
            <v>VPI2018</v>
          </cell>
          <cell r="F5762" t="str">
            <v>AFC</v>
          </cell>
        </row>
        <row r="5763">
          <cell r="E5763" t="str">
            <v>VPI2018</v>
          </cell>
          <cell r="F5763" t="str">
            <v>AFC</v>
          </cell>
        </row>
        <row r="5764">
          <cell r="E5764" t="str">
            <v>VPI2017</v>
          </cell>
          <cell r="F5764" t="str">
            <v>AFC</v>
          </cell>
        </row>
        <row r="5765">
          <cell r="E5765" t="str">
            <v>VPI2016</v>
          </cell>
          <cell r="F5765" t="str">
            <v>AFC</v>
          </cell>
        </row>
        <row r="5766">
          <cell r="E5766" t="str">
            <v>VPI2015</v>
          </cell>
          <cell r="F5766" t="str">
            <v>AFC</v>
          </cell>
        </row>
        <row r="5767">
          <cell r="E5767" t="str">
            <v>VPI2014</v>
          </cell>
          <cell r="F5767" t="str">
            <v/>
          </cell>
        </row>
        <row r="5768">
          <cell r="E5768" t="str">
            <v>VPI2013</v>
          </cell>
          <cell r="F5768" t="str">
            <v/>
          </cell>
        </row>
        <row r="5769">
          <cell r="E5769" t="str">
            <v>VPK2018</v>
          </cell>
          <cell r="F5769" t="str">
            <v>A&amp;C</v>
          </cell>
        </row>
        <row r="5770">
          <cell r="E5770" t="str">
            <v>VPK2017</v>
          </cell>
          <cell r="F5770" t="str">
            <v>A&amp;C</v>
          </cell>
        </row>
        <row r="5771">
          <cell r="E5771" t="str">
            <v>VPK2016</v>
          </cell>
          <cell r="F5771" t="str">
            <v>A&amp;C</v>
          </cell>
        </row>
        <row r="5772">
          <cell r="E5772" t="str">
            <v>VPK2015</v>
          </cell>
          <cell r="F5772" t="str">
            <v>A&amp;C</v>
          </cell>
        </row>
        <row r="5773">
          <cell r="E5773" t="str">
            <v>VPK2014</v>
          </cell>
          <cell r="F5773" t="str">
            <v>A&amp;C</v>
          </cell>
        </row>
        <row r="5774">
          <cell r="E5774" t="str">
            <v>VPK2013</v>
          </cell>
          <cell r="F5774" t="str">
            <v>A&amp;C</v>
          </cell>
        </row>
        <row r="5775">
          <cell r="E5775" t="str">
            <v>VPR2018</v>
          </cell>
          <cell r="F5775" t="str">
            <v>A&amp;C</v>
          </cell>
        </row>
        <row r="5776">
          <cell r="E5776" t="str">
            <v>VPS2018</v>
          </cell>
          <cell r="F5776" t="str">
            <v>AASC</v>
          </cell>
        </row>
        <row r="5777">
          <cell r="E5777" t="str">
            <v>VPS2018</v>
          </cell>
          <cell r="F5777" t="str">
            <v>AASC</v>
          </cell>
        </row>
        <row r="5778">
          <cell r="E5778" t="str">
            <v>VPS2017</v>
          </cell>
          <cell r="F5778" t="str">
            <v>AASC</v>
          </cell>
        </row>
        <row r="5779">
          <cell r="E5779" t="str">
            <v>VPS2016</v>
          </cell>
          <cell r="F5779" t="str">
            <v>AASC</v>
          </cell>
        </row>
        <row r="5780">
          <cell r="E5780" t="str">
            <v>VPS2015</v>
          </cell>
          <cell r="F5780" t="str">
            <v>AASC</v>
          </cell>
        </row>
        <row r="5781">
          <cell r="E5781" t="str">
            <v>VPS2014</v>
          </cell>
          <cell r="F5781" t="str">
            <v>AASC</v>
          </cell>
        </row>
        <row r="5782">
          <cell r="E5782" t="str">
            <v>VPS2013</v>
          </cell>
          <cell r="F5782" t="str">
            <v>AASC</v>
          </cell>
        </row>
        <row r="5783">
          <cell r="E5783" t="str">
            <v>VPW2018</v>
          </cell>
          <cell r="F5783" t="str">
            <v>VACO</v>
          </cell>
        </row>
        <row r="5784">
          <cell r="E5784" t="str">
            <v>VQC2018</v>
          </cell>
          <cell r="F5784" t="str">
            <v>BDO</v>
          </cell>
        </row>
        <row r="5785">
          <cell r="E5785" t="str">
            <v>VRC2018</v>
          </cell>
          <cell r="F5785" t="str">
            <v>EY</v>
          </cell>
        </row>
        <row r="5786">
          <cell r="E5786" t="str">
            <v>VRC2018</v>
          </cell>
          <cell r="F5786" t="str">
            <v>EY</v>
          </cell>
        </row>
        <row r="5787">
          <cell r="E5787" t="str">
            <v>VRC2017</v>
          </cell>
          <cell r="F5787" t="str">
            <v>PKF</v>
          </cell>
        </row>
        <row r="5788">
          <cell r="E5788" t="str">
            <v>VRC2016</v>
          </cell>
          <cell r="F5788" t="str">
            <v>IFC</v>
          </cell>
        </row>
        <row r="5789">
          <cell r="E5789" t="str">
            <v>VRC2015</v>
          </cell>
          <cell r="F5789" t="str">
            <v>AASCN</v>
          </cell>
        </row>
        <row r="5790">
          <cell r="E5790" t="str">
            <v>VRC2014</v>
          </cell>
          <cell r="F5790" t="str">
            <v>CPA HANOI</v>
          </cell>
        </row>
        <row r="5791">
          <cell r="E5791" t="str">
            <v>VRC2013</v>
          </cell>
          <cell r="F5791" t="str">
            <v>AASCN</v>
          </cell>
        </row>
        <row r="5792">
          <cell r="E5792" t="str">
            <v>VRE2018</v>
          </cell>
          <cell r="F5792" t="str">
            <v>KPMG</v>
          </cell>
        </row>
        <row r="5793">
          <cell r="E5793" t="str">
            <v>VRE2017</v>
          </cell>
          <cell r="F5793" t="str">
            <v>EY</v>
          </cell>
        </row>
        <row r="5794">
          <cell r="E5794" t="str">
            <v>VRE2016</v>
          </cell>
          <cell r="F5794" t="str">
            <v>EY</v>
          </cell>
        </row>
        <row r="5795">
          <cell r="E5795" t="str">
            <v>VRE2015</v>
          </cell>
          <cell r="F5795" t="str">
            <v>EY</v>
          </cell>
        </row>
        <row r="5796">
          <cell r="E5796" t="str">
            <v>VRE2014</v>
          </cell>
          <cell r="F5796" t="str">
            <v>EY</v>
          </cell>
        </row>
        <row r="5797">
          <cell r="E5797" t="str">
            <v>VRE2013</v>
          </cell>
          <cell r="F5797" t="str">
            <v>EY</v>
          </cell>
        </row>
        <row r="5798">
          <cell r="E5798" t="str">
            <v>VRG2018</v>
          </cell>
          <cell r="F5798" t="str">
            <v>A&amp;C</v>
          </cell>
        </row>
        <row r="5799">
          <cell r="E5799" t="str">
            <v>VSA2018</v>
          </cell>
          <cell r="F5799" t="str">
            <v>KPMG</v>
          </cell>
        </row>
        <row r="5800">
          <cell r="E5800" t="str">
            <v>VSA2017</v>
          </cell>
          <cell r="F5800" t="str">
            <v>KPMG</v>
          </cell>
        </row>
        <row r="5801">
          <cell r="E5801" t="str">
            <v>VSA2016</v>
          </cell>
          <cell r="F5801" t="str">
            <v>KPMG</v>
          </cell>
        </row>
        <row r="5802">
          <cell r="E5802" t="str">
            <v>VSA2015</v>
          </cell>
          <cell r="F5802" t="str">
            <v>KPMG</v>
          </cell>
        </row>
        <row r="5803">
          <cell r="E5803" t="str">
            <v>VSA2014</v>
          </cell>
          <cell r="F5803" t="str">
            <v>A&amp;C</v>
          </cell>
        </row>
        <row r="5804">
          <cell r="E5804" t="str">
            <v>VSA2013</v>
          </cell>
          <cell r="F5804" t="str">
            <v>Deloitte</v>
          </cell>
        </row>
        <row r="5805">
          <cell r="E5805" t="str">
            <v>VSC2018</v>
          </cell>
          <cell r="F5805" t="str">
            <v>KPMG</v>
          </cell>
        </row>
        <row r="5806">
          <cell r="E5806" t="str">
            <v>VSC2018</v>
          </cell>
          <cell r="F5806" t="str">
            <v>KPMG</v>
          </cell>
        </row>
        <row r="5807">
          <cell r="E5807" t="str">
            <v>VSC2017</v>
          </cell>
          <cell r="F5807" t="str">
            <v>KPMG</v>
          </cell>
        </row>
        <row r="5808">
          <cell r="E5808" t="str">
            <v>VSC2016</v>
          </cell>
          <cell r="F5808" t="str">
            <v>KPMG</v>
          </cell>
        </row>
        <row r="5809">
          <cell r="E5809" t="str">
            <v>VSC2015</v>
          </cell>
          <cell r="F5809" t="str">
            <v>KPMG</v>
          </cell>
        </row>
        <row r="5810">
          <cell r="E5810" t="str">
            <v>VSC2014</v>
          </cell>
          <cell r="F5810" t="str">
            <v>KPMG</v>
          </cell>
        </row>
        <row r="5811">
          <cell r="E5811" t="str">
            <v>VSC2013</v>
          </cell>
          <cell r="F5811" t="str">
            <v>KPMG</v>
          </cell>
        </row>
        <row r="5812">
          <cell r="E5812" t="str">
            <v>VSEC2018</v>
          </cell>
          <cell r="F5812" t="str">
            <v>KPMG</v>
          </cell>
        </row>
        <row r="5813">
          <cell r="E5813" t="str">
            <v>VSG2018</v>
          </cell>
          <cell r="F5813" t="str">
            <v>A&amp;C</v>
          </cell>
        </row>
        <row r="5814">
          <cell r="E5814" t="str">
            <v>VSH2018</v>
          </cell>
          <cell r="F5814" t="str">
            <v>EY</v>
          </cell>
        </row>
        <row r="5815">
          <cell r="E5815" t="str">
            <v>VSH2018</v>
          </cell>
          <cell r="F5815" t="str">
            <v>EY</v>
          </cell>
        </row>
        <row r="5816">
          <cell r="E5816" t="str">
            <v>VSH2017</v>
          </cell>
          <cell r="F5816" t="str">
            <v>EY</v>
          </cell>
        </row>
        <row r="5817">
          <cell r="E5817" t="str">
            <v>VSH2016</v>
          </cell>
          <cell r="F5817" t="str">
            <v>PWC</v>
          </cell>
        </row>
        <row r="5818">
          <cell r="E5818" t="str">
            <v>VSH2015</v>
          </cell>
          <cell r="F5818" t="str">
            <v>Deloitte</v>
          </cell>
        </row>
        <row r="5819">
          <cell r="E5819" t="str">
            <v>VSH2014</v>
          </cell>
          <cell r="F5819" t="str">
            <v>Deloitte</v>
          </cell>
        </row>
        <row r="5820">
          <cell r="E5820" t="str">
            <v>VSH2013</v>
          </cell>
          <cell r="F5820" t="str">
            <v>Deloitte</v>
          </cell>
        </row>
        <row r="5821">
          <cell r="E5821" t="str">
            <v>VSI2018</v>
          </cell>
          <cell r="F5821" t="str">
            <v>AASCS</v>
          </cell>
        </row>
        <row r="5822">
          <cell r="E5822" t="str">
            <v>VSI2018</v>
          </cell>
          <cell r="F5822" t="str">
            <v>AASCS</v>
          </cell>
        </row>
        <row r="5823">
          <cell r="E5823" t="str">
            <v>VSI2017</v>
          </cell>
          <cell r="F5823" t="str">
            <v>AASCS</v>
          </cell>
        </row>
        <row r="5824">
          <cell r="E5824" t="str">
            <v>VSI2016</v>
          </cell>
          <cell r="F5824" t="str">
            <v>AASCS</v>
          </cell>
        </row>
        <row r="5825">
          <cell r="E5825" t="str">
            <v>VSI2015</v>
          </cell>
          <cell r="F5825" t="str">
            <v>AASCS</v>
          </cell>
        </row>
        <row r="5826">
          <cell r="E5826" t="str">
            <v>VSI2014</v>
          </cell>
          <cell r="F5826" t="str">
            <v>AASCS</v>
          </cell>
        </row>
        <row r="5827">
          <cell r="E5827" t="str">
            <v>VSI2013</v>
          </cell>
          <cell r="F5827" t="str">
            <v>AASCS</v>
          </cell>
        </row>
        <row r="5828">
          <cell r="E5828" t="str">
            <v>VSM2018</v>
          </cell>
          <cell r="F5828" t="str">
            <v>TTP</v>
          </cell>
        </row>
        <row r="5829">
          <cell r="E5829" t="str">
            <v>VSM2017</v>
          </cell>
          <cell r="F5829" t="str">
            <v>TTP</v>
          </cell>
        </row>
        <row r="5830">
          <cell r="E5830" t="str">
            <v>VSM2016</v>
          </cell>
          <cell r="F5830" t="str">
            <v>ASC</v>
          </cell>
        </row>
        <row r="5831">
          <cell r="E5831" t="str">
            <v>VSM2015</v>
          </cell>
          <cell r="F5831" t="str">
            <v>ASC</v>
          </cell>
        </row>
        <row r="5832">
          <cell r="E5832" t="str">
            <v>VSM2014</v>
          </cell>
          <cell r="F5832" t="str">
            <v/>
          </cell>
        </row>
        <row r="5833">
          <cell r="E5833" t="str">
            <v>VSM2013</v>
          </cell>
          <cell r="F5833" t="str">
            <v/>
          </cell>
        </row>
        <row r="5834">
          <cell r="E5834" t="str">
            <v>VSN2018</v>
          </cell>
          <cell r="F5834" t="str">
            <v>Deloitte</v>
          </cell>
        </row>
        <row r="5835">
          <cell r="E5835" t="str">
            <v>VST2018</v>
          </cell>
          <cell r="F5835" t="str">
            <v>Vietvalues</v>
          </cell>
        </row>
        <row r="5836">
          <cell r="E5836" t="str">
            <v>VST2018</v>
          </cell>
          <cell r="F5836" t="str">
            <v>Vietvalues</v>
          </cell>
        </row>
        <row r="5837">
          <cell r="E5837" t="str">
            <v>VT12018</v>
          </cell>
          <cell r="F5837" t="str">
            <v>AISC</v>
          </cell>
        </row>
        <row r="5838">
          <cell r="E5838" t="str">
            <v>VT82018</v>
          </cell>
          <cell r="F5838" t="str">
            <v>AASCN</v>
          </cell>
        </row>
        <row r="5839">
          <cell r="E5839" t="str">
            <v>VT82018</v>
          </cell>
          <cell r="F5839" t="str">
            <v>AASCN</v>
          </cell>
        </row>
        <row r="5840">
          <cell r="E5840" t="str">
            <v>VTA2018</v>
          </cell>
          <cell r="F5840" t="str">
            <v>Vietvalues</v>
          </cell>
        </row>
        <row r="5841">
          <cell r="E5841" t="str">
            <v>VTB2018</v>
          </cell>
          <cell r="F5841" t="str">
            <v>UHY</v>
          </cell>
        </row>
        <row r="5842">
          <cell r="E5842" t="str">
            <v>VTB2018</v>
          </cell>
          <cell r="F5842" t="str">
            <v>UHY</v>
          </cell>
        </row>
        <row r="5843">
          <cell r="E5843" t="str">
            <v>VTB2017</v>
          </cell>
          <cell r="F5843" t="str">
            <v>AASCS</v>
          </cell>
        </row>
        <row r="5844">
          <cell r="E5844" t="str">
            <v>VTB2016</v>
          </cell>
          <cell r="F5844" t="str">
            <v>AASCS</v>
          </cell>
        </row>
        <row r="5845">
          <cell r="E5845" t="str">
            <v>VTB2015</v>
          </cell>
          <cell r="F5845" t="str">
            <v>VACO</v>
          </cell>
        </row>
        <row r="5846">
          <cell r="E5846" t="str">
            <v>VTB2014</v>
          </cell>
          <cell r="F5846" t="str">
            <v>VACO</v>
          </cell>
        </row>
        <row r="5847">
          <cell r="E5847" t="str">
            <v>VTB2013</v>
          </cell>
          <cell r="F5847" t="str">
            <v>VACO</v>
          </cell>
        </row>
        <row r="5848">
          <cell r="E5848" t="str">
            <v>VTC2018</v>
          </cell>
          <cell r="F5848" t="str">
            <v>Vietvalues</v>
          </cell>
        </row>
        <row r="5849">
          <cell r="E5849" t="str">
            <v>VTC2018</v>
          </cell>
          <cell r="F5849" t="str">
            <v>Vietvalues</v>
          </cell>
        </row>
        <row r="5850">
          <cell r="E5850" t="str">
            <v>VTC2017</v>
          </cell>
          <cell r="F5850" t="str">
            <v>Vietvalues</v>
          </cell>
        </row>
        <row r="5851">
          <cell r="E5851" t="str">
            <v>VTC2016</v>
          </cell>
          <cell r="F5851" t="str">
            <v>DFK</v>
          </cell>
        </row>
        <row r="5852">
          <cell r="E5852" t="str">
            <v>VTC2015</v>
          </cell>
          <cell r="F5852" t="str">
            <v>VAE</v>
          </cell>
        </row>
        <row r="5853">
          <cell r="E5853" t="str">
            <v>VTC2014</v>
          </cell>
          <cell r="F5853" t="str">
            <v>VAE</v>
          </cell>
        </row>
        <row r="5854">
          <cell r="E5854" t="str">
            <v>VTC2013</v>
          </cell>
          <cell r="F5854" t="str">
            <v>VAE</v>
          </cell>
        </row>
        <row r="5855">
          <cell r="E5855" t="str">
            <v>VTG2018</v>
          </cell>
          <cell r="F5855" t="str">
            <v>VACO</v>
          </cell>
        </row>
        <row r="5856">
          <cell r="E5856" t="str">
            <v>VTG2018</v>
          </cell>
          <cell r="F5856" t="str">
            <v>VACO</v>
          </cell>
        </row>
        <row r="5857">
          <cell r="E5857" t="str">
            <v>VTH2018</v>
          </cell>
          <cell r="F5857" t="str">
            <v>A&amp;C</v>
          </cell>
        </row>
        <row r="5858">
          <cell r="E5858" t="str">
            <v>VTH2017</v>
          </cell>
          <cell r="F5858" t="str">
            <v>A&amp;C</v>
          </cell>
        </row>
        <row r="5859">
          <cell r="E5859" t="str">
            <v>VTH2016</v>
          </cell>
          <cell r="F5859" t="str">
            <v>A&amp;C</v>
          </cell>
        </row>
        <row r="5860">
          <cell r="E5860" t="str">
            <v>VTH2015</v>
          </cell>
          <cell r="F5860" t="str">
            <v>A&amp;C</v>
          </cell>
        </row>
        <row r="5861">
          <cell r="E5861" t="str">
            <v>VTH2014</v>
          </cell>
          <cell r="F5861" t="str">
            <v>A&amp;C</v>
          </cell>
        </row>
        <row r="5862">
          <cell r="E5862" t="str">
            <v>VTH2013</v>
          </cell>
          <cell r="F5862" t="str">
            <v>A&amp;C</v>
          </cell>
        </row>
        <row r="5863">
          <cell r="E5863" t="str">
            <v>VTI2018</v>
          </cell>
          <cell r="F5863" t="str">
            <v>KPMG</v>
          </cell>
        </row>
        <row r="5864">
          <cell r="E5864" t="str">
            <v>VTJ2018</v>
          </cell>
          <cell r="F5864" t="str">
            <v>RSM</v>
          </cell>
        </row>
        <row r="5865">
          <cell r="E5865" t="str">
            <v>VTJ2017</v>
          </cell>
          <cell r="F5865" t="str">
            <v>RSM</v>
          </cell>
        </row>
        <row r="5866">
          <cell r="E5866" t="str">
            <v>VTJ2016</v>
          </cell>
          <cell r="F5866" t="str">
            <v>RSM</v>
          </cell>
        </row>
        <row r="5867">
          <cell r="E5867" t="str">
            <v>VTJ2015</v>
          </cell>
          <cell r="F5867" t="str">
            <v>DTL</v>
          </cell>
        </row>
        <row r="5868">
          <cell r="E5868" t="str">
            <v>VTJ2014</v>
          </cell>
          <cell r="F5868" t="str">
            <v>DTL</v>
          </cell>
        </row>
        <row r="5869">
          <cell r="E5869" t="str">
            <v>VTJ2013</v>
          </cell>
          <cell r="F5869" t="str">
            <v>DTL</v>
          </cell>
        </row>
        <row r="5870">
          <cell r="E5870" t="str">
            <v>VTK2018</v>
          </cell>
          <cell r="F5870" t="str">
            <v>AASC</v>
          </cell>
        </row>
        <row r="5871">
          <cell r="E5871" t="str">
            <v>VTL2017</v>
          </cell>
          <cell r="F5871" t="str">
            <v/>
          </cell>
        </row>
        <row r="5872">
          <cell r="E5872" t="str">
            <v>VTL2016</v>
          </cell>
          <cell r="F5872" t="str">
            <v>AASCN</v>
          </cell>
        </row>
        <row r="5873">
          <cell r="E5873" t="str">
            <v>VTL2015</v>
          </cell>
          <cell r="F5873" t="str">
            <v>AASCN</v>
          </cell>
        </row>
        <row r="5874">
          <cell r="E5874" t="str">
            <v>VTL2014</v>
          </cell>
          <cell r="F5874" t="str">
            <v>AASCN</v>
          </cell>
        </row>
        <row r="5875">
          <cell r="E5875" t="str">
            <v>VTL2013</v>
          </cell>
          <cell r="F5875" t="str">
            <v>DTL</v>
          </cell>
        </row>
        <row r="5876">
          <cell r="E5876" t="str">
            <v>VTM2018</v>
          </cell>
          <cell r="F5876" t="str">
            <v>PKF</v>
          </cell>
        </row>
        <row r="5877">
          <cell r="E5877" t="str">
            <v>VTO2018</v>
          </cell>
          <cell r="F5877" t="str">
            <v>KPMG</v>
          </cell>
        </row>
        <row r="5878">
          <cell r="E5878" t="str">
            <v>VTO2018</v>
          </cell>
          <cell r="F5878" t="str">
            <v>KPMG</v>
          </cell>
        </row>
        <row r="5879">
          <cell r="E5879" t="str">
            <v>VTO2017</v>
          </cell>
          <cell r="F5879" t="str">
            <v>KPMG</v>
          </cell>
        </row>
        <row r="5880">
          <cell r="E5880" t="str">
            <v>VTO2016</v>
          </cell>
          <cell r="F5880" t="str">
            <v>KPMG</v>
          </cell>
        </row>
        <row r="5881">
          <cell r="E5881" t="str">
            <v>VTO2015</v>
          </cell>
          <cell r="F5881" t="str">
            <v>Deloitte</v>
          </cell>
        </row>
        <row r="5882">
          <cell r="E5882" t="str">
            <v>VTO2014</v>
          </cell>
          <cell r="F5882" t="str">
            <v>Deloitte</v>
          </cell>
        </row>
        <row r="5883">
          <cell r="E5883" t="str">
            <v>VTO2013</v>
          </cell>
          <cell r="F5883" t="str">
            <v>Deloitte</v>
          </cell>
        </row>
        <row r="5884">
          <cell r="E5884" t="str">
            <v>VTP2018</v>
          </cell>
          <cell r="F5884" t="str">
            <v>AASC</v>
          </cell>
        </row>
        <row r="5885">
          <cell r="E5885" t="str">
            <v>VTP2018</v>
          </cell>
          <cell r="F5885" t="str">
            <v>AASC</v>
          </cell>
        </row>
        <row r="5886">
          <cell r="E5886" t="str">
            <v>VTS2018</v>
          </cell>
          <cell r="F5886" t="str">
            <v>AASC</v>
          </cell>
        </row>
        <row r="5887">
          <cell r="E5887" t="str">
            <v>VTS2017</v>
          </cell>
          <cell r="F5887" t="str">
            <v>AASC</v>
          </cell>
        </row>
        <row r="5888">
          <cell r="E5888" t="str">
            <v>VTS2016</v>
          </cell>
          <cell r="F5888" t="str">
            <v>AASC</v>
          </cell>
        </row>
        <row r="5889">
          <cell r="E5889" t="str">
            <v>VTS2015</v>
          </cell>
          <cell r="F5889" t="str">
            <v>AASC</v>
          </cell>
        </row>
        <row r="5890">
          <cell r="E5890" t="str">
            <v>VTS2014</v>
          </cell>
          <cell r="F5890" t="str">
            <v>AASC</v>
          </cell>
        </row>
        <row r="5891">
          <cell r="E5891" t="str">
            <v>VTS2013</v>
          </cell>
          <cell r="F5891" t="str">
            <v>AASCN</v>
          </cell>
        </row>
        <row r="5892">
          <cell r="E5892" t="str">
            <v>VTSC2018</v>
          </cell>
          <cell r="F5892" t="str">
            <v>A&amp;C</v>
          </cell>
        </row>
        <row r="5893">
          <cell r="E5893" t="str">
            <v>VTSS2018</v>
          </cell>
          <cell r="F5893" t="str">
            <v>AASC</v>
          </cell>
        </row>
        <row r="5894">
          <cell r="E5894" t="str">
            <v>VTV2018</v>
          </cell>
        </row>
        <row r="5895">
          <cell r="E5895" t="str">
            <v>VTV2017</v>
          </cell>
          <cell r="F5895" t="str">
            <v>AnViet</v>
          </cell>
        </row>
        <row r="5896">
          <cell r="E5896" t="str">
            <v>VTV2016</v>
          </cell>
          <cell r="F5896" t="str">
            <v>AnViet</v>
          </cell>
        </row>
        <row r="5897">
          <cell r="E5897" t="str">
            <v>VTV2015</v>
          </cell>
          <cell r="F5897" t="str">
            <v>AnViet</v>
          </cell>
        </row>
        <row r="5898">
          <cell r="E5898" t="str">
            <v>VTV2014</v>
          </cell>
          <cell r="F5898" t="str">
            <v>AnPhu</v>
          </cell>
        </row>
        <row r="5899">
          <cell r="E5899" t="str">
            <v>VTV2013</v>
          </cell>
          <cell r="F5899" t="str">
            <v>AVA</v>
          </cell>
        </row>
        <row r="5900">
          <cell r="E5900" t="str">
            <v>VTX2018</v>
          </cell>
          <cell r="F5900" t="str">
            <v>EY</v>
          </cell>
        </row>
        <row r="5901">
          <cell r="E5901" t="str">
            <v>VVN2018</v>
          </cell>
          <cell r="F5901" t="str">
            <v>CPA</v>
          </cell>
        </row>
        <row r="5902">
          <cell r="E5902" t="str">
            <v>VVN2018</v>
          </cell>
          <cell r="F5902" t="str">
            <v>CPA VIETNAM</v>
          </cell>
        </row>
        <row r="5903">
          <cell r="E5903" t="str">
            <v>VWS2018</v>
          </cell>
          <cell r="F5903" t="str">
            <v>CPA VIETNAM</v>
          </cell>
        </row>
        <row r="5904">
          <cell r="E5904" t="str">
            <v>VXB2018</v>
          </cell>
          <cell r="F5904" t="str">
            <v>AFC</v>
          </cell>
        </row>
        <row r="5905">
          <cell r="E5905" t="str">
            <v>VXB2017</v>
          </cell>
          <cell r="F5905" t="str">
            <v>Vietvalues</v>
          </cell>
        </row>
        <row r="5906">
          <cell r="E5906" t="str">
            <v>VXB2016</v>
          </cell>
          <cell r="F5906" t="str">
            <v>Vietvalues</v>
          </cell>
        </row>
        <row r="5907">
          <cell r="E5907" t="str">
            <v>VXB2015</v>
          </cell>
          <cell r="F5907" t="str">
            <v>Vietvalues</v>
          </cell>
        </row>
        <row r="5908">
          <cell r="E5908" t="str">
            <v>VXB2014</v>
          </cell>
          <cell r="F5908" t="str">
            <v>Vietvalues</v>
          </cell>
        </row>
        <row r="5909">
          <cell r="E5909" t="str">
            <v>VXB2013</v>
          </cell>
          <cell r="F5909" t="str">
            <v>Vietvalues</v>
          </cell>
        </row>
        <row r="5910">
          <cell r="E5910" t="str">
            <v>WCS2018</v>
          </cell>
          <cell r="F5910" t="str">
            <v>AFC</v>
          </cell>
        </row>
        <row r="5911">
          <cell r="E5911" t="str">
            <v>WCS2017</v>
          </cell>
          <cell r="F5911" t="str">
            <v>AFC</v>
          </cell>
        </row>
        <row r="5912">
          <cell r="E5912" t="str">
            <v>WCS2016</v>
          </cell>
          <cell r="F5912" t="str">
            <v>AFC</v>
          </cell>
        </row>
        <row r="5913">
          <cell r="E5913" t="str">
            <v>WCS2015</v>
          </cell>
          <cell r="F5913" t="str">
            <v>AFC</v>
          </cell>
        </row>
        <row r="5914">
          <cell r="E5914" t="str">
            <v>WCS2014</v>
          </cell>
          <cell r="F5914" t="str">
            <v>AISC</v>
          </cell>
        </row>
        <row r="5915">
          <cell r="E5915" t="str">
            <v>WCS2013</v>
          </cell>
          <cell r="F5915" t="str">
            <v>AISC</v>
          </cell>
        </row>
        <row r="5916">
          <cell r="E5916" t="str">
            <v>Woori2018</v>
          </cell>
          <cell r="F5916" t="str">
            <v>TTP</v>
          </cell>
        </row>
        <row r="5917">
          <cell r="E5917" t="str">
            <v>WSB2018</v>
          </cell>
          <cell r="F5917" t="str">
            <v>KPMG</v>
          </cell>
        </row>
        <row r="5918">
          <cell r="E5918" t="str">
            <v>WSB2018</v>
          </cell>
          <cell r="F5918" t="str">
            <v>KPMG</v>
          </cell>
        </row>
        <row r="5919">
          <cell r="E5919" t="str">
            <v>WSS2018</v>
          </cell>
          <cell r="F5919" t="str">
            <v>AASC</v>
          </cell>
        </row>
        <row r="5920">
          <cell r="E5920" t="str">
            <v>WSS2017</v>
          </cell>
          <cell r="F5920" t="str">
            <v>AASC</v>
          </cell>
        </row>
        <row r="5921">
          <cell r="E5921" t="str">
            <v>WSS2016</v>
          </cell>
          <cell r="F5921" t="str">
            <v>AASC</v>
          </cell>
        </row>
        <row r="5922">
          <cell r="E5922" t="str">
            <v>WSS2015</v>
          </cell>
          <cell r="F5922" t="str">
            <v>AASC</v>
          </cell>
        </row>
        <row r="5923">
          <cell r="E5923" t="str">
            <v>WSS2014</v>
          </cell>
          <cell r="F5923" t="str">
            <v>AASC</v>
          </cell>
        </row>
        <row r="5924">
          <cell r="E5924" t="str">
            <v>WSS2013</v>
          </cell>
          <cell r="F5924" t="str">
            <v>AASC</v>
          </cell>
        </row>
        <row r="5925">
          <cell r="E5925" t="str">
            <v>WTC2018</v>
          </cell>
          <cell r="F5925" t="str">
            <v>BDO</v>
          </cell>
        </row>
        <row r="5926">
          <cell r="E5926" t="str">
            <v>WTN2018</v>
          </cell>
          <cell r="F5926" t="str">
            <v>VACO</v>
          </cell>
        </row>
        <row r="5927">
          <cell r="E5927" t="str">
            <v>X202018</v>
          </cell>
          <cell r="F5927" t="str">
            <v>AFC</v>
          </cell>
        </row>
        <row r="5928">
          <cell r="E5928" t="str">
            <v>X202018</v>
          </cell>
          <cell r="F5928" t="str">
            <v>AFC</v>
          </cell>
        </row>
        <row r="5929">
          <cell r="E5929" t="str">
            <v>X202017</v>
          </cell>
          <cell r="F5929" t="str">
            <v>CPA VIETNAM</v>
          </cell>
        </row>
        <row r="5930">
          <cell r="E5930" t="str">
            <v>X202016</v>
          </cell>
          <cell r="F5930" t="str">
            <v>CPA VIETNAM</v>
          </cell>
        </row>
        <row r="5931">
          <cell r="E5931" t="str">
            <v>X202015</v>
          </cell>
          <cell r="F5931" t="str">
            <v/>
          </cell>
        </row>
        <row r="5932">
          <cell r="E5932" t="str">
            <v>X202014</v>
          </cell>
          <cell r="F5932" t="str">
            <v/>
          </cell>
        </row>
        <row r="5933">
          <cell r="E5933" t="str">
            <v>X202013</v>
          </cell>
          <cell r="F5933" t="str">
            <v/>
          </cell>
        </row>
        <row r="5934">
          <cell r="E5934" t="str">
            <v>X262018</v>
          </cell>
          <cell r="F5934" t="str">
            <v>A&amp;C</v>
          </cell>
        </row>
        <row r="5935">
          <cell r="E5935" t="str">
            <v>X772018</v>
          </cell>
          <cell r="F5935" t="str">
            <v>CPA VIETNAM</v>
          </cell>
        </row>
        <row r="5936">
          <cell r="E5936" t="str">
            <v>XHC2018</v>
          </cell>
          <cell r="F5936" t="str">
            <v>AASC</v>
          </cell>
        </row>
        <row r="5937">
          <cell r="E5937" t="str">
            <v>XMC2018</v>
          </cell>
          <cell r="F5937" t="str">
            <v>AASCN</v>
          </cell>
        </row>
        <row r="5938">
          <cell r="E5938" t="str">
            <v>XMC2018</v>
          </cell>
          <cell r="F5938" t="str">
            <v>AASCN</v>
          </cell>
        </row>
        <row r="5939">
          <cell r="E5939" t="str">
            <v>XMD2018</v>
          </cell>
          <cell r="F5939" t="str">
            <v>AASCN</v>
          </cell>
        </row>
        <row r="5940">
          <cell r="E5940" t="str">
            <v>XPH2018</v>
          </cell>
          <cell r="F5940" t="str">
            <v>AVA</v>
          </cell>
        </row>
        <row r="5941">
          <cell r="E5941" t="str">
            <v>YBC2018</v>
          </cell>
          <cell r="F5941" t="str">
            <v>NVT</v>
          </cell>
        </row>
        <row r="5942">
          <cell r="E5942" t="str">
            <v>YEG2018</v>
          </cell>
          <cell r="F5942" t="str">
            <v>PWC</v>
          </cell>
        </row>
        <row r="5943">
          <cell r="E5943" t="str">
            <v>YEG2017</v>
          </cell>
          <cell r="F5943" t="str">
            <v>PWC</v>
          </cell>
        </row>
        <row r="5944">
          <cell r="E5944" t="str">
            <v>YEG2016</v>
          </cell>
          <cell r="F5944" t="str">
            <v>PWC</v>
          </cell>
        </row>
        <row r="5945">
          <cell r="E5945" t="str">
            <v>YEG2015</v>
          </cell>
          <cell r="F5945" t="str">
            <v>PWC</v>
          </cell>
        </row>
        <row r="5946">
          <cell r="E5946" t="str">
            <v>YEG2014</v>
          </cell>
          <cell r="F5946" t="str">
            <v>RSM</v>
          </cell>
        </row>
        <row r="5947">
          <cell r="E5947" t="str">
            <v>YRC2018</v>
          </cell>
          <cell r="F5947" t="str">
            <v>AFC</v>
          </cell>
        </row>
        <row r="5948">
          <cell r="E5948" t="str">
            <v>YTC2018</v>
          </cell>
          <cell r="F5948" t="str">
            <v>AASCS</v>
          </cell>
        </row>
      </sheetData>
      <sheetData sheetId="10">
        <row r="2">
          <cell r="G2" t="str">
            <v>ABBank2011</v>
          </cell>
          <cell r="H2">
            <v>40964</v>
          </cell>
          <cell r="I2">
            <v>56</v>
          </cell>
        </row>
        <row r="3">
          <cell r="G3" t="str">
            <v>ABBank2012</v>
          </cell>
          <cell r="H3">
            <v>41360</v>
          </cell>
          <cell r="I3">
            <v>86</v>
          </cell>
        </row>
        <row r="4">
          <cell r="G4" t="str">
            <v>ABBank2013</v>
          </cell>
          <cell r="H4">
            <v>41729</v>
          </cell>
          <cell r="I4">
            <v>90</v>
          </cell>
        </row>
        <row r="5">
          <cell r="G5" t="str">
            <v>ABBank2014</v>
          </cell>
          <cell r="H5">
            <v>42094</v>
          </cell>
          <cell r="I5">
            <v>90</v>
          </cell>
        </row>
        <row r="6">
          <cell r="G6" t="str">
            <v>ABBank2015</v>
          </cell>
          <cell r="H6">
            <v>42459</v>
          </cell>
          <cell r="I6">
            <v>90</v>
          </cell>
        </row>
        <row r="7">
          <cell r="G7" t="str">
            <v>ABBank2016</v>
          </cell>
          <cell r="H7">
            <v>42824</v>
          </cell>
          <cell r="I7">
            <v>89</v>
          </cell>
        </row>
        <row r="8">
          <cell r="G8" t="str">
            <v>ABBank2017</v>
          </cell>
          <cell r="H8">
            <v>43208</v>
          </cell>
          <cell r="I8">
            <v>108</v>
          </cell>
        </row>
        <row r="9">
          <cell r="G9" t="str">
            <v>ABBank2018</v>
          </cell>
          <cell r="H9">
            <v>43553</v>
          </cell>
          <cell r="I9">
            <v>88</v>
          </cell>
        </row>
        <row r="10">
          <cell r="G10" t="str">
            <v>ABBank2019</v>
          </cell>
          <cell r="H10">
            <v>43920</v>
          </cell>
          <cell r="I10">
            <v>90</v>
          </cell>
        </row>
        <row r="11">
          <cell r="G11" t="str">
            <v>ACB2003</v>
          </cell>
          <cell r="I11" t="str">
            <v/>
          </cell>
        </row>
        <row r="12">
          <cell r="G12" t="str">
            <v>ACB2004</v>
          </cell>
          <cell r="I12" t="str">
            <v/>
          </cell>
        </row>
        <row r="13">
          <cell r="G13" t="str">
            <v>ACB2011</v>
          </cell>
          <cell r="H13">
            <v>40973</v>
          </cell>
          <cell r="I13">
            <v>65</v>
          </cell>
        </row>
        <row r="14">
          <cell r="G14" t="str">
            <v>ACB2012</v>
          </cell>
          <cell r="H14">
            <v>41379</v>
          </cell>
          <cell r="I14">
            <v>105</v>
          </cell>
        </row>
        <row r="15">
          <cell r="G15" t="str">
            <v>ACB2013</v>
          </cell>
          <cell r="H15">
            <v>41705</v>
          </cell>
          <cell r="I15">
            <v>66</v>
          </cell>
        </row>
        <row r="16">
          <cell r="G16" t="str">
            <v>ACB2014</v>
          </cell>
          <cell r="H16">
            <v>42069</v>
          </cell>
          <cell r="I16">
            <v>65</v>
          </cell>
        </row>
        <row r="17">
          <cell r="G17" t="str">
            <v>ACB2015</v>
          </cell>
          <cell r="H17">
            <v>42429</v>
          </cell>
          <cell r="I17">
            <v>60</v>
          </cell>
        </row>
        <row r="18">
          <cell r="G18" t="str">
            <v>ACB2016</v>
          </cell>
          <cell r="H18">
            <v>42794</v>
          </cell>
          <cell r="I18">
            <v>59</v>
          </cell>
        </row>
        <row r="19">
          <cell r="G19" t="str">
            <v>ACB2017</v>
          </cell>
          <cell r="H19">
            <v>43160</v>
          </cell>
          <cell r="I19">
            <v>60</v>
          </cell>
        </row>
        <row r="20">
          <cell r="G20" t="str">
            <v>ACB2018</v>
          </cell>
          <cell r="H20">
            <v>43524</v>
          </cell>
          <cell r="I20">
            <v>59</v>
          </cell>
        </row>
        <row r="21">
          <cell r="G21" t="str">
            <v>ACB2019</v>
          </cell>
          <cell r="H21">
            <v>43890</v>
          </cell>
          <cell r="I21">
            <v>60</v>
          </cell>
        </row>
        <row r="22">
          <cell r="G22" t="str">
            <v>Agribank2010</v>
          </cell>
          <cell r="H22">
            <v>40742</v>
          </cell>
          <cell r="I22">
            <v>199</v>
          </cell>
        </row>
        <row r="23">
          <cell r="G23" t="str">
            <v>Agribank2014</v>
          </cell>
          <cell r="I23" t="str">
            <v/>
          </cell>
        </row>
        <row r="24">
          <cell r="G24" t="str">
            <v>Agribank2015</v>
          </cell>
          <cell r="I24" t="str">
            <v/>
          </cell>
        </row>
        <row r="25">
          <cell r="G25" t="str">
            <v>Agribank2016</v>
          </cell>
          <cell r="H25">
            <v>42814</v>
          </cell>
          <cell r="I25">
            <v>79</v>
          </cell>
        </row>
        <row r="26">
          <cell r="G26" t="str">
            <v>Agribank2017</v>
          </cell>
          <cell r="H26">
            <v>43210</v>
          </cell>
          <cell r="I26">
            <v>110</v>
          </cell>
        </row>
        <row r="27">
          <cell r="G27" t="str">
            <v>Agribank2018</v>
          </cell>
          <cell r="H27">
            <v>43651</v>
          </cell>
          <cell r="I27">
            <v>186</v>
          </cell>
        </row>
        <row r="28">
          <cell r="G28" t="str">
            <v>BAB2011</v>
          </cell>
          <cell r="I28" t="str">
            <v/>
          </cell>
        </row>
        <row r="29">
          <cell r="G29" t="str">
            <v>BAB2012</v>
          </cell>
          <cell r="H29">
            <v>41362</v>
          </cell>
          <cell r="I29">
            <v>88</v>
          </cell>
        </row>
        <row r="30">
          <cell r="G30" t="str">
            <v>BAB2013</v>
          </cell>
          <cell r="H30">
            <v>41726</v>
          </cell>
          <cell r="I30">
            <v>87</v>
          </cell>
        </row>
        <row r="31">
          <cell r="G31" t="str">
            <v>BAB2014</v>
          </cell>
          <cell r="H31">
            <v>42094</v>
          </cell>
          <cell r="I31">
            <v>90</v>
          </cell>
        </row>
        <row r="32">
          <cell r="G32" t="str">
            <v>BAB2015</v>
          </cell>
          <cell r="H32">
            <v>42457</v>
          </cell>
          <cell r="I32">
            <v>88</v>
          </cell>
        </row>
        <row r="33">
          <cell r="G33" t="str">
            <v>BAB2016</v>
          </cell>
          <cell r="H33">
            <v>42822</v>
          </cell>
          <cell r="I33">
            <v>87</v>
          </cell>
        </row>
        <row r="34">
          <cell r="G34" t="str">
            <v>BAB2017</v>
          </cell>
          <cell r="H34">
            <v>43186</v>
          </cell>
          <cell r="I34">
            <v>86</v>
          </cell>
        </row>
        <row r="35">
          <cell r="G35" t="str">
            <v>BAB2018</v>
          </cell>
          <cell r="H35">
            <v>43549</v>
          </cell>
          <cell r="I35">
            <v>84</v>
          </cell>
        </row>
        <row r="36">
          <cell r="G36" t="str">
            <v>BAB2019</v>
          </cell>
          <cell r="H36">
            <v>43916</v>
          </cell>
          <cell r="I36">
            <v>86</v>
          </cell>
        </row>
        <row r="37">
          <cell r="G37" t="str">
            <v>BID2007</v>
          </cell>
          <cell r="H37">
            <v>39507</v>
          </cell>
          <cell r="I37">
            <v>60</v>
          </cell>
        </row>
        <row r="38">
          <cell r="G38" t="str">
            <v>BID2009</v>
          </cell>
          <cell r="H38">
            <v>40252</v>
          </cell>
          <cell r="I38">
            <v>74</v>
          </cell>
        </row>
        <row r="39">
          <cell r="G39" t="str">
            <v>BID2010</v>
          </cell>
          <cell r="H39">
            <v>40627</v>
          </cell>
          <cell r="I39">
            <v>84</v>
          </cell>
        </row>
        <row r="40">
          <cell r="G40" t="str">
            <v>BID2011</v>
          </cell>
          <cell r="I40" t="str">
            <v/>
          </cell>
        </row>
        <row r="41">
          <cell r="G41" t="str">
            <v>BID2012</v>
          </cell>
          <cell r="H41">
            <v>41353</v>
          </cell>
          <cell r="I41">
            <v>79</v>
          </cell>
        </row>
        <row r="42">
          <cell r="G42" t="str">
            <v>BID2013</v>
          </cell>
          <cell r="H42">
            <v>41718</v>
          </cell>
          <cell r="I42">
            <v>79</v>
          </cell>
        </row>
        <row r="43">
          <cell r="G43" t="str">
            <v>BID2014</v>
          </cell>
          <cell r="H43">
            <v>42089</v>
          </cell>
          <cell r="I43">
            <v>85</v>
          </cell>
        </row>
        <row r="44">
          <cell r="G44" t="str">
            <v>BID2015</v>
          </cell>
          <cell r="H44">
            <v>42459</v>
          </cell>
          <cell r="I44">
            <v>90</v>
          </cell>
        </row>
        <row r="45">
          <cell r="G45" t="str">
            <v>BID2016</v>
          </cell>
          <cell r="H45">
            <v>42818</v>
          </cell>
          <cell r="I45">
            <v>83</v>
          </cell>
        </row>
        <row r="46">
          <cell r="G46" t="str">
            <v>BID2016</v>
          </cell>
          <cell r="I46" t="str">
            <v/>
          </cell>
        </row>
        <row r="47">
          <cell r="G47" t="str">
            <v>BID2017</v>
          </cell>
          <cell r="H47">
            <v>43189</v>
          </cell>
          <cell r="I47">
            <v>89</v>
          </cell>
        </row>
        <row r="48">
          <cell r="G48" t="str">
            <v>BID2018</v>
          </cell>
          <cell r="H48">
            <v>43560</v>
          </cell>
          <cell r="I48">
            <v>95</v>
          </cell>
        </row>
        <row r="49">
          <cell r="G49" t="str">
            <v>BID2019</v>
          </cell>
          <cell r="H49">
            <v>43895</v>
          </cell>
          <cell r="I49">
            <v>65</v>
          </cell>
        </row>
        <row r="50">
          <cell r="G50" t="str">
            <v>CTG2009</v>
          </cell>
          <cell r="H50">
            <v>40254</v>
          </cell>
          <cell r="I50">
            <v>76</v>
          </cell>
        </row>
        <row r="51">
          <cell r="G51" t="str">
            <v>CTG2011</v>
          </cell>
          <cell r="I51" t="str">
            <v/>
          </cell>
        </row>
        <row r="52">
          <cell r="G52" t="str">
            <v>CTG2012</v>
          </cell>
          <cell r="H52">
            <v>41354</v>
          </cell>
          <cell r="I52">
            <v>80</v>
          </cell>
        </row>
        <row r="53">
          <cell r="G53" t="str">
            <v>CTG2013</v>
          </cell>
          <cell r="H53">
            <v>41718</v>
          </cell>
          <cell r="I53">
            <v>79</v>
          </cell>
        </row>
        <row r="54">
          <cell r="G54" t="str">
            <v>CTG2014</v>
          </cell>
          <cell r="H54">
            <v>42088</v>
          </cell>
          <cell r="I54">
            <v>84</v>
          </cell>
        </row>
        <row r="55">
          <cell r="G55" t="str">
            <v>CTG2014</v>
          </cell>
          <cell r="I55" t="str">
            <v/>
          </cell>
        </row>
        <row r="56">
          <cell r="G56" t="str">
            <v>CTG2015</v>
          </cell>
          <cell r="H56">
            <v>42450</v>
          </cell>
          <cell r="I56">
            <v>81</v>
          </cell>
        </row>
        <row r="57">
          <cell r="G57" t="str">
            <v>CTG2016</v>
          </cell>
          <cell r="H57">
            <v>42824</v>
          </cell>
          <cell r="I57">
            <v>89</v>
          </cell>
        </row>
        <row r="58">
          <cell r="G58" t="str">
            <v>CTG2016</v>
          </cell>
          <cell r="I58" t="str">
            <v/>
          </cell>
        </row>
        <row r="59">
          <cell r="G59" t="str">
            <v>CTG2017</v>
          </cell>
          <cell r="H59">
            <v>43187</v>
          </cell>
          <cell r="I59">
            <v>87</v>
          </cell>
        </row>
        <row r="60">
          <cell r="G60" t="str">
            <v>CTG2018</v>
          </cell>
          <cell r="H60">
            <v>43553</v>
          </cell>
          <cell r="I60">
            <v>88</v>
          </cell>
        </row>
        <row r="61">
          <cell r="G61" t="str">
            <v>CTG2019</v>
          </cell>
          <cell r="H61">
            <v>43879</v>
          </cell>
          <cell r="I61">
            <v>49</v>
          </cell>
        </row>
        <row r="62">
          <cell r="G62" t="str">
            <v>EIB2010</v>
          </cell>
          <cell r="H62">
            <v>40602</v>
          </cell>
          <cell r="I62">
            <v>59</v>
          </cell>
        </row>
        <row r="63">
          <cell r="G63" t="str">
            <v>EIB2012</v>
          </cell>
          <cell r="H63">
            <v>41354</v>
          </cell>
          <cell r="I63">
            <v>80</v>
          </cell>
        </row>
        <row r="64">
          <cell r="G64" t="str">
            <v>EIB2013</v>
          </cell>
          <cell r="H64">
            <v>41726</v>
          </cell>
          <cell r="I64">
            <v>87</v>
          </cell>
        </row>
        <row r="65">
          <cell r="G65" t="str">
            <v>EIB2014</v>
          </cell>
          <cell r="H65">
            <v>42088</v>
          </cell>
          <cell r="I65">
            <v>84</v>
          </cell>
        </row>
        <row r="66">
          <cell r="G66" t="str">
            <v>EIB2015</v>
          </cell>
          <cell r="H66">
            <v>42460</v>
          </cell>
          <cell r="I66">
            <v>91</v>
          </cell>
        </row>
        <row r="67">
          <cell r="G67" t="str">
            <v>EIB2016</v>
          </cell>
          <cell r="H67">
            <v>42822</v>
          </cell>
          <cell r="I67">
            <v>87</v>
          </cell>
        </row>
        <row r="68">
          <cell r="G68" t="str">
            <v>EIB2017</v>
          </cell>
          <cell r="H68">
            <v>43185</v>
          </cell>
          <cell r="I68">
            <v>85</v>
          </cell>
        </row>
        <row r="69">
          <cell r="G69" t="str">
            <v>EIB2018</v>
          </cell>
          <cell r="H69">
            <v>43553</v>
          </cell>
          <cell r="I69">
            <v>88</v>
          </cell>
        </row>
        <row r="70">
          <cell r="G70" t="str">
            <v>EIB2019</v>
          </cell>
          <cell r="H70">
            <v>43920</v>
          </cell>
          <cell r="I70">
            <v>90</v>
          </cell>
        </row>
        <row r="71">
          <cell r="G71" t="str">
            <v>HDB2013</v>
          </cell>
          <cell r="H71">
            <v>41740</v>
          </cell>
          <cell r="I71">
            <v>101</v>
          </cell>
        </row>
        <row r="72">
          <cell r="G72" t="str">
            <v>HDB2014</v>
          </cell>
          <cell r="H72">
            <v>42094</v>
          </cell>
          <cell r="I72">
            <v>90</v>
          </cell>
        </row>
        <row r="73">
          <cell r="G73" t="str">
            <v>HDB2015</v>
          </cell>
          <cell r="H73">
            <v>42489</v>
          </cell>
          <cell r="I73">
            <v>120</v>
          </cell>
        </row>
        <row r="74">
          <cell r="G74" t="str">
            <v>HDB2016</v>
          </cell>
          <cell r="H74">
            <v>42825</v>
          </cell>
          <cell r="I74">
            <v>90</v>
          </cell>
        </row>
        <row r="75">
          <cell r="G75" t="str">
            <v>HDB2017</v>
          </cell>
          <cell r="H75">
            <v>43189</v>
          </cell>
          <cell r="I75">
            <v>89</v>
          </cell>
        </row>
        <row r="76">
          <cell r="G76" t="str">
            <v>HDB2018</v>
          </cell>
          <cell r="H76">
            <v>43553</v>
          </cell>
          <cell r="I76">
            <v>88</v>
          </cell>
        </row>
        <row r="77">
          <cell r="G77" t="str">
            <v>HDB2019</v>
          </cell>
          <cell r="H77">
            <v>43906</v>
          </cell>
          <cell r="I77">
            <v>76</v>
          </cell>
        </row>
        <row r="78">
          <cell r="G78" t="str">
            <v>KLB2011</v>
          </cell>
          <cell r="H78">
            <v>40990</v>
          </cell>
          <cell r="I78">
            <v>82</v>
          </cell>
        </row>
        <row r="79">
          <cell r="G79" t="str">
            <v>KLB2012</v>
          </cell>
          <cell r="H79">
            <v>41364</v>
          </cell>
          <cell r="I79">
            <v>90</v>
          </cell>
        </row>
        <row r="80">
          <cell r="G80" t="str">
            <v>KLB2013</v>
          </cell>
          <cell r="H80">
            <v>41708</v>
          </cell>
          <cell r="I80">
            <v>69</v>
          </cell>
        </row>
        <row r="81">
          <cell r="G81" t="str">
            <v>KLB2014</v>
          </cell>
          <cell r="H81">
            <v>42090</v>
          </cell>
          <cell r="I81">
            <v>86</v>
          </cell>
        </row>
        <row r="82">
          <cell r="G82" t="str">
            <v>KLB2015</v>
          </cell>
          <cell r="H82">
            <v>42460</v>
          </cell>
          <cell r="I82">
            <v>91</v>
          </cell>
        </row>
        <row r="83">
          <cell r="G83" t="str">
            <v>KLB2016</v>
          </cell>
          <cell r="H83">
            <v>42825</v>
          </cell>
          <cell r="I83">
            <v>90</v>
          </cell>
        </row>
        <row r="84">
          <cell r="G84" t="str">
            <v>KLB2017</v>
          </cell>
          <cell r="H84">
            <v>43191</v>
          </cell>
          <cell r="I84">
            <v>91</v>
          </cell>
        </row>
        <row r="85">
          <cell r="G85" t="str">
            <v>KLB2018</v>
          </cell>
          <cell r="H85">
            <v>43553</v>
          </cell>
          <cell r="I85">
            <v>88</v>
          </cell>
        </row>
        <row r="86">
          <cell r="G86" t="str">
            <v>KLB2019</v>
          </cell>
          <cell r="H86">
            <v>43902</v>
          </cell>
          <cell r="I86">
            <v>72</v>
          </cell>
        </row>
        <row r="87">
          <cell r="G87" t="str">
            <v>MBB2009</v>
          </cell>
          <cell r="H87">
            <v>40235</v>
          </cell>
          <cell r="I87">
            <v>57</v>
          </cell>
        </row>
        <row r="88">
          <cell r="G88" t="str">
            <v>MBB2010</v>
          </cell>
          <cell r="H88">
            <v>40610</v>
          </cell>
          <cell r="I88">
            <v>67</v>
          </cell>
        </row>
        <row r="89">
          <cell r="G89" t="str">
            <v>MBB2011</v>
          </cell>
          <cell r="H89">
            <v>40977</v>
          </cell>
          <cell r="I89">
            <v>69</v>
          </cell>
        </row>
        <row r="90">
          <cell r="G90" t="str">
            <v>MBB2012</v>
          </cell>
          <cell r="H90">
            <v>41339</v>
          </cell>
          <cell r="I90">
            <v>65</v>
          </cell>
        </row>
        <row r="91">
          <cell r="G91" t="str">
            <v>MBB2014</v>
          </cell>
          <cell r="H91">
            <v>42086</v>
          </cell>
          <cell r="I91">
            <v>82</v>
          </cell>
        </row>
        <row r="92">
          <cell r="G92" t="str">
            <v>MBB2015</v>
          </cell>
          <cell r="H92">
            <v>42458</v>
          </cell>
          <cell r="I92">
            <v>89</v>
          </cell>
        </row>
        <row r="93">
          <cell r="G93" t="str">
            <v>MBB2016</v>
          </cell>
          <cell r="H93">
            <v>42818</v>
          </cell>
          <cell r="I93">
            <v>83</v>
          </cell>
        </row>
        <row r="94">
          <cell r="G94" t="str">
            <v>MBB2017</v>
          </cell>
          <cell r="H94">
            <v>43159</v>
          </cell>
          <cell r="I94">
            <v>59</v>
          </cell>
        </row>
        <row r="95">
          <cell r="G95" t="str">
            <v>MBB2018</v>
          </cell>
          <cell r="H95">
            <v>43516</v>
          </cell>
          <cell r="I95">
            <v>51</v>
          </cell>
        </row>
        <row r="96">
          <cell r="G96" t="str">
            <v>MBB2019</v>
          </cell>
          <cell r="H96">
            <v>43889</v>
          </cell>
          <cell r="I96">
            <v>59</v>
          </cell>
        </row>
        <row r="97">
          <cell r="G97" t="str">
            <v>MHB2010</v>
          </cell>
          <cell r="I97" t="str">
            <v/>
          </cell>
        </row>
        <row r="98">
          <cell r="G98" t="str">
            <v>MHB2011</v>
          </cell>
          <cell r="H98">
            <v>41172</v>
          </cell>
          <cell r="I98">
            <v>264</v>
          </cell>
        </row>
        <row r="99">
          <cell r="G99" t="str">
            <v>MHB2013</v>
          </cell>
          <cell r="H99">
            <v>41729</v>
          </cell>
          <cell r="I99">
            <v>90</v>
          </cell>
        </row>
        <row r="100">
          <cell r="G100" t="str">
            <v>MSB2013</v>
          </cell>
          <cell r="H100">
            <v>41726</v>
          </cell>
          <cell r="I100">
            <v>87</v>
          </cell>
        </row>
        <row r="101">
          <cell r="G101" t="str">
            <v>MSB2014</v>
          </cell>
          <cell r="H101">
            <v>42093</v>
          </cell>
          <cell r="I101">
            <v>89</v>
          </cell>
        </row>
        <row r="102">
          <cell r="G102" t="str">
            <v>MSB2015</v>
          </cell>
          <cell r="H102">
            <v>42459</v>
          </cell>
          <cell r="I102">
            <v>90</v>
          </cell>
        </row>
        <row r="103">
          <cell r="G103" t="str">
            <v>MSB2016</v>
          </cell>
          <cell r="H103">
            <v>42860</v>
          </cell>
          <cell r="I103">
            <v>125</v>
          </cell>
        </row>
        <row r="104">
          <cell r="G104" t="str">
            <v>MSB2017</v>
          </cell>
          <cell r="H104">
            <v>43238</v>
          </cell>
          <cell r="I104">
            <v>138</v>
          </cell>
        </row>
        <row r="105">
          <cell r="G105" t="str">
            <v>MSB2018</v>
          </cell>
          <cell r="H105">
            <v>43556</v>
          </cell>
          <cell r="I105">
            <v>91</v>
          </cell>
        </row>
        <row r="106">
          <cell r="G106" t="str">
            <v>MSB2019</v>
          </cell>
          <cell r="H106">
            <v>43889</v>
          </cell>
          <cell r="I106">
            <v>59</v>
          </cell>
        </row>
        <row r="107">
          <cell r="G107" t="str">
            <v>NamABank2011</v>
          </cell>
          <cell r="H107">
            <v>40998</v>
          </cell>
          <cell r="I107">
            <v>90</v>
          </cell>
        </row>
        <row r="108">
          <cell r="G108" t="str">
            <v>NamABank2012</v>
          </cell>
          <cell r="H108">
            <v>41309</v>
          </cell>
          <cell r="I108">
            <v>35</v>
          </cell>
        </row>
        <row r="109">
          <cell r="G109" t="str">
            <v>NamABank2013</v>
          </cell>
          <cell r="H109">
            <v>41718</v>
          </cell>
          <cell r="I109">
            <v>79</v>
          </cell>
        </row>
        <row r="110">
          <cell r="G110" t="str">
            <v>NamABank2015</v>
          </cell>
          <cell r="H110">
            <v>42439</v>
          </cell>
          <cell r="I110">
            <v>70</v>
          </cell>
        </row>
        <row r="111">
          <cell r="G111" t="str">
            <v>NamABank2016</v>
          </cell>
          <cell r="H111">
            <v>42842</v>
          </cell>
          <cell r="I111">
            <v>107</v>
          </cell>
        </row>
        <row r="112">
          <cell r="G112" t="str">
            <v>NamABank2017</v>
          </cell>
          <cell r="H112">
            <v>43199</v>
          </cell>
          <cell r="I112">
            <v>99</v>
          </cell>
        </row>
        <row r="113">
          <cell r="G113" t="str">
            <v>NamABank2018</v>
          </cell>
          <cell r="H113">
            <v>43522</v>
          </cell>
          <cell r="I113">
            <v>57</v>
          </cell>
        </row>
        <row r="114">
          <cell r="G114" t="str">
            <v>NamABank2019</v>
          </cell>
          <cell r="H114">
            <v>43892</v>
          </cell>
          <cell r="I114">
            <v>62</v>
          </cell>
        </row>
        <row r="115">
          <cell r="G115" t="str">
            <v>NVB2012</v>
          </cell>
          <cell r="H115">
            <v>41386</v>
          </cell>
          <cell r="I115">
            <v>112</v>
          </cell>
        </row>
        <row r="116">
          <cell r="G116" t="str">
            <v>NVB2013</v>
          </cell>
          <cell r="H116">
            <v>41729</v>
          </cell>
          <cell r="I116">
            <v>90</v>
          </cell>
        </row>
        <row r="117">
          <cell r="G117" t="str">
            <v>NVB2014</v>
          </cell>
          <cell r="H117">
            <v>42094</v>
          </cell>
          <cell r="I117">
            <v>90</v>
          </cell>
        </row>
        <row r="118">
          <cell r="G118" t="str">
            <v>NVB2015</v>
          </cell>
          <cell r="H118">
            <v>42457</v>
          </cell>
          <cell r="I118">
            <v>88</v>
          </cell>
        </row>
        <row r="119">
          <cell r="G119" t="str">
            <v>NVB2016</v>
          </cell>
          <cell r="H119">
            <v>42824</v>
          </cell>
          <cell r="I119">
            <v>89</v>
          </cell>
        </row>
        <row r="120">
          <cell r="G120" t="str">
            <v>NVB2017</v>
          </cell>
          <cell r="H120">
            <v>43189</v>
          </cell>
          <cell r="I120">
            <v>89</v>
          </cell>
        </row>
        <row r="121">
          <cell r="G121" t="str">
            <v>NVB2018</v>
          </cell>
          <cell r="H121">
            <v>43552</v>
          </cell>
          <cell r="I121">
            <v>87</v>
          </cell>
        </row>
        <row r="122">
          <cell r="G122" t="str">
            <v>NVB2019</v>
          </cell>
          <cell r="H122">
            <v>43929</v>
          </cell>
          <cell r="I122">
            <v>99</v>
          </cell>
        </row>
        <row r="123">
          <cell r="G123" t="str">
            <v>OCB2017</v>
          </cell>
          <cell r="H123">
            <v>43174</v>
          </cell>
          <cell r="I123">
            <v>74</v>
          </cell>
        </row>
        <row r="124">
          <cell r="G124" t="str">
            <v>OCB2018</v>
          </cell>
          <cell r="H124">
            <v>43542</v>
          </cell>
          <cell r="I124">
            <v>77</v>
          </cell>
        </row>
        <row r="125">
          <cell r="G125" t="str">
            <v>OCB2019</v>
          </cell>
          <cell r="H125">
            <v>43917</v>
          </cell>
          <cell r="I125">
            <v>87</v>
          </cell>
        </row>
        <row r="126">
          <cell r="G126" t="str">
            <v>SCB2010</v>
          </cell>
          <cell r="H126">
            <v>40602</v>
          </cell>
          <cell r="I126">
            <v>59</v>
          </cell>
        </row>
        <row r="127">
          <cell r="G127" t="str">
            <v>SCB2013</v>
          </cell>
          <cell r="H127">
            <v>41666</v>
          </cell>
          <cell r="I127">
            <v>27</v>
          </cell>
        </row>
        <row r="128">
          <cell r="G128" t="str">
            <v>SCB2015</v>
          </cell>
          <cell r="H128">
            <v>42444</v>
          </cell>
          <cell r="I128">
            <v>75</v>
          </cell>
        </row>
        <row r="129">
          <cell r="G129" t="str">
            <v>SCB2016</v>
          </cell>
          <cell r="H129">
            <v>42818</v>
          </cell>
          <cell r="I129">
            <v>83</v>
          </cell>
        </row>
        <row r="130">
          <cell r="G130" t="str">
            <v>SCB2017</v>
          </cell>
          <cell r="H130">
            <v>43175</v>
          </cell>
          <cell r="I130">
            <v>75</v>
          </cell>
        </row>
        <row r="131">
          <cell r="G131" t="str">
            <v>SCB2018</v>
          </cell>
          <cell r="H131">
            <v>43553</v>
          </cell>
          <cell r="I131">
            <v>88</v>
          </cell>
        </row>
        <row r="132">
          <cell r="G132" t="str">
            <v>SCB2019</v>
          </cell>
          <cell r="H132">
            <v>43920</v>
          </cell>
          <cell r="I132">
            <v>90</v>
          </cell>
        </row>
        <row r="133">
          <cell r="G133" t="str">
            <v>SeABank2016</v>
          </cell>
          <cell r="H133">
            <v>42824</v>
          </cell>
          <cell r="I133">
            <v>89</v>
          </cell>
        </row>
        <row r="134">
          <cell r="G134" t="str">
            <v>SeABank2017</v>
          </cell>
          <cell r="H134">
            <v>43190</v>
          </cell>
          <cell r="I134">
            <v>90</v>
          </cell>
        </row>
        <row r="135">
          <cell r="G135" t="str">
            <v>SeABank2018</v>
          </cell>
          <cell r="H135">
            <v>43535</v>
          </cell>
          <cell r="I135">
            <v>70</v>
          </cell>
        </row>
        <row r="136">
          <cell r="G136" t="str">
            <v>SeABank2019</v>
          </cell>
          <cell r="H136">
            <v>43906</v>
          </cell>
          <cell r="I136">
            <v>76</v>
          </cell>
        </row>
        <row r="137">
          <cell r="G137" t="str">
            <v>SGB2010</v>
          </cell>
          <cell r="I137" t="str">
            <v/>
          </cell>
        </row>
        <row r="138">
          <cell r="G138" t="str">
            <v>SGB2011</v>
          </cell>
          <cell r="H138">
            <v>40954</v>
          </cell>
          <cell r="I138">
            <v>46</v>
          </cell>
        </row>
        <row r="139">
          <cell r="G139" t="str">
            <v>SGB2012</v>
          </cell>
          <cell r="H139">
            <v>41358</v>
          </cell>
          <cell r="I139">
            <v>84</v>
          </cell>
        </row>
        <row r="140">
          <cell r="G140" t="str">
            <v>SGB2013</v>
          </cell>
          <cell r="H140">
            <v>41715</v>
          </cell>
          <cell r="I140">
            <v>76</v>
          </cell>
        </row>
        <row r="141">
          <cell r="G141" t="str">
            <v>SGB2014</v>
          </cell>
          <cell r="H141">
            <v>42068</v>
          </cell>
          <cell r="I141">
            <v>64</v>
          </cell>
        </row>
        <row r="142">
          <cell r="G142" t="str">
            <v>SGB2015</v>
          </cell>
          <cell r="I142" t="str">
            <v/>
          </cell>
        </row>
        <row r="143">
          <cell r="G143" t="str">
            <v>SGB2016</v>
          </cell>
          <cell r="H143">
            <v>42814</v>
          </cell>
          <cell r="I143">
            <v>79</v>
          </cell>
        </row>
        <row r="144">
          <cell r="G144" t="str">
            <v>SGB2017</v>
          </cell>
          <cell r="H144">
            <v>43185</v>
          </cell>
          <cell r="I144">
            <v>85</v>
          </cell>
        </row>
        <row r="145">
          <cell r="G145" t="str">
            <v>SGB2018</v>
          </cell>
          <cell r="H145">
            <v>43525</v>
          </cell>
          <cell r="I145">
            <v>60</v>
          </cell>
        </row>
        <row r="146">
          <cell r="G146" t="str">
            <v>SGB2019</v>
          </cell>
          <cell r="H146">
            <v>43916</v>
          </cell>
          <cell r="I146">
            <v>86</v>
          </cell>
        </row>
        <row r="147">
          <cell r="G147" t="str">
            <v>SHB2012</v>
          </cell>
          <cell r="H147">
            <v>41364</v>
          </cell>
          <cell r="I147">
            <v>90</v>
          </cell>
        </row>
        <row r="148">
          <cell r="G148" t="str">
            <v>SHB2013</v>
          </cell>
          <cell r="H148">
            <v>41729</v>
          </cell>
          <cell r="I148">
            <v>90</v>
          </cell>
        </row>
        <row r="149">
          <cell r="G149" t="str">
            <v>SHB2014</v>
          </cell>
          <cell r="H149">
            <v>42094</v>
          </cell>
          <cell r="I149">
            <v>90</v>
          </cell>
        </row>
        <row r="150">
          <cell r="G150" t="str">
            <v>SHB2015</v>
          </cell>
          <cell r="H150">
            <v>42474</v>
          </cell>
          <cell r="I150">
            <v>105</v>
          </cell>
        </row>
        <row r="151">
          <cell r="G151" t="str">
            <v>SHB2016</v>
          </cell>
          <cell r="H151">
            <v>42825</v>
          </cell>
          <cell r="I151">
            <v>90</v>
          </cell>
        </row>
        <row r="152">
          <cell r="G152" t="str">
            <v>SHB2017</v>
          </cell>
          <cell r="H152">
            <v>43196</v>
          </cell>
          <cell r="I152">
            <v>96</v>
          </cell>
        </row>
        <row r="153">
          <cell r="G153" t="str">
            <v>SHB2018</v>
          </cell>
          <cell r="H153">
            <v>43544</v>
          </cell>
          <cell r="I153">
            <v>79</v>
          </cell>
        </row>
        <row r="154">
          <cell r="G154" t="str">
            <v>SHB2019</v>
          </cell>
          <cell r="H154">
            <v>43920</v>
          </cell>
          <cell r="I154">
            <v>90</v>
          </cell>
        </row>
        <row r="155">
          <cell r="G155" t="str">
            <v>STB2008</v>
          </cell>
          <cell r="H155">
            <v>39882</v>
          </cell>
          <cell r="I155">
            <v>69</v>
          </cell>
        </row>
        <row r="156">
          <cell r="G156" t="str">
            <v>STB2009</v>
          </cell>
          <cell r="H156">
            <v>40238</v>
          </cell>
          <cell r="I156">
            <v>60</v>
          </cell>
        </row>
        <row r="157">
          <cell r="G157" t="str">
            <v>STB2010</v>
          </cell>
          <cell r="H157">
            <v>40616</v>
          </cell>
          <cell r="I157">
            <v>73</v>
          </cell>
        </row>
        <row r="158">
          <cell r="G158" t="str">
            <v>STB2012</v>
          </cell>
          <cell r="H158">
            <v>41365</v>
          </cell>
          <cell r="I158">
            <v>91</v>
          </cell>
        </row>
        <row r="159">
          <cell r="G159" t="str">
            <v>STB2013</v>
          </cell>
          <cell r="H159">
            <v>41690</v>
          </cell>
          <cell r="I159">
            <v>51</v>
          </cell>
        </row>
        <row r="160">
          <cell r="G160" t="str">
            <v>STB2014</v>
          </cell>
          <cell r="H160">
            <v>42082</v>
          </cell>
          <cell r="I160">
            <v>78</v>
          </cell>
        </row>
        <row r="161">
          <cell r="G161" t="str">
            <v>STB2015</v>
          </cell>
          <cell r="H161">
            <v>42884</v>
          </cell>
          <cell r="I161">
            <v>149</v>
          </cell>
        </row>
        <row r="162">
          <cell r="G162" t="str">
            <v>STB2016</v>
          </cell>
          <cell r="H162">
            <v>42884</v>
          </cell>
          <cell r="I162">
            <v>149</v>
          </cell>
        </row>
        <row r="163">
          <cell r="G163" t="str">
            <v>STB2017</v>
          </cell>
          <cell r="H163">
            <v>43189</v>
          </cell>
          <cell r="I163">
            <v>89</v>
          </cell>
        </row>
        <row r="164">
          <cell r="G164" t="str">
            <v>STB2018</v>
          </cell>
          <cell r="H164">
            <v>43553</v>
          </cell>
          <cell r="I164">
            <v>88</v>
          </cell>
        </row>
        <row r="165">
          <cell r="G165" t="str">
            <v>STB2019</v>
          </cell>
          <cell r="H165">
            <v>43914</v>
          </cell>
          <cell r="I165">
            <v>84</v>
          </cell>
        </row>
        <row r="166">
          <cell r="G166" t="str">
            <v>TCB2012</v>
          </cell>
          <cell r="H166">
            <v>41353</v>
          </cell>
          <cell r="I166">
            <v>79</v>
          </cell>
        </row>
        <row r="167">
          <cell r="G167" t="str">
            <v>TCB2013</v>
          </cell>
          <cell r="H167">
            <v>41720</v>
          </cell>
          <cell r="I167">
            <v>81</v>
          </cell>
        </row>
        <row r="168">
          <cell r="G168" t="str">
            <v>TCB2014</v>
          </cell>
          <cell r="H168">
            <v>42079</v>
          </cell>
          <cell r="I168">
            <v>75</v>
          </cell>
        </row>
        <row r="169">
          <cell r="G169" t="str">
            <v>TCB2015</v>
          </cell>
          <cell r="H169">
            <v>42444</v>
          </cell>
          <cell r="I169">
            <v>75</v>
          </cell>
        </row>
        <row r="170">
          <cell r="G170" t="str">
            <v>TCB2016</v>
          </cell>
          <cell r="H170">
            <v>42817</v>
          </cell>
          <cell r="I170">
            <v>82</v>
          </cell>
        </row>
        <row r="171">
          <cell r="G171" t="str">
            <v>TCB2017</v>
          </cell>
          <cell r="H171">
            <v>43140</v>
          </cell>
          <cell r="I171">
            <v>40</v>
          </cell>
        </row>
        <row r="172">
          <cell r="G172" t="str">
            <v>TCB2018</v>
          </cell>
          <cell r="H172">
            <v>43539</v>
          </cell>
          <cell r="I172">
            <v>74</v>
          </cell>
        </row>
        <row r="173">
          <cell r="G173" t="str">
            <v>TCB2019</v>
          </cell>
          <cell r="H173">
            <v>43908</v>
          </cell>
          <cell r="I173">
            <v>78</v>
          </cell>
        </row>
        <row r="174">
          <cell r="G174" t="str">
            <v>VBB2016</v>
          </cell>
          <cell r="I174" t="str">
            <v/>
          </cell>
        </row>
        <row r="175">
          <cell r="G175" t="str">
            <v>VBB2017</v>
          </cell>
          <cell r="H175">
            <v>43190</v>
          </cell>
          <cell r="I175">
            <v>90</v>
          </cell>
        </row>
        <row r="176">
          <cell r="G176" t="str">
            <v>VBB2018</v>
          </cell>
          <cell r="H176">
            <v>43553</v>
          </cell>
          <cell r="I176">
            <v>88</v>
          </cell>
        </row>
        <row r="177">
          <cell r="G177" t="str">
            <v>VBB2019</v>
          </cell>
          <cell r="H177">
            <v>43921</v>
          </cell>
          <cell r="I177">
            <v>91</v>
          </cell>
        </row>
        <row r="178">
          <cell r="G178" t="str">
            <v>VCB2010</v>
          </cell>
          <cell r="H178">
            <v>40633</v>
          </cell>
          <cell r="I178">
            <v>90</v>
          </cell>
        </row>
        <row r="179">
          <cell r="G179" t="str">
            <v>VCB2012</v>
          </cell>
          <cell r="I179" t="str">
            <v/>
          </cell>
        </row>
        <row r="180">
          <cell r="G180" t="str">
            <v>VCB2013</v>
          </cell>
          <cell r="H180">
            <v>41718</v>
          </cell>
          <cell r="I180">
            <v>79</v>
          </cell>
        </row>
        <row r="181">
          <cell r="G181" t="str">
            <v>VCB2014</v>
          </cell>
          <cell r="H181">
            <v>42093</v>
          </cell>
          <cell r="I181">
            <v>89</v>
          </cell>
        </row>
        <row r="182">
          <cell r="G182" t="str">
            <v>VCB2014</v>
          </cell>
          <cell r="I182" t="str">
            <v/>
          </cell>
        </row>
        <row r="183">
          <cell r="G183" t="str">
            <v>VCB2015</v>
          </cell>
          <cell r="H183">
            <v>42440</v>
          </cell>
          <cell r="I183">
            <v>71</v>
          </cell>
        </row>
        <row r="184">
          <cell r="G184" t="str">
            <v>VCB2016</v>
          </cell>
          <cell r="H184">
            <v>42823</v>
          </cell>
          <cell r="I184">
            <v>88</v>
          </cell>
        </row>
        <row r="185">
          <cell r="G185" t="str">
            <v>VCB2017</v>
          </cell>
          <cell r="H185">
            <v>43189</v>
          </cell>
          <cell r="I185">
            <v>89</v>
          </cell>
        </row>
        <row r="186">
          <cell r="G186" t="str">
            <v>VCB2018</v>
          </cell>
          <cell r="H186">
            <v>43555</v>
          </cell>
          <cell r="I186">
            <v>90</v>
          </cell>
        </row>
        <row r="187">
          <cell r="G187" t="str">
            <v>VCB2019</v>
          </cell>
          <cell r="H187">
            <v>43901</v>
          </cell>
          <cell r="I187">
            <v>71</v>
          </cell>
        </row>
        <row r="188">
          <cell r="G188" t="str">
            <v>VIB2012</v>
          </cell>
          <cell r="H188">
            <v>41359</v>
          </cell>
          <cell r="I188">
            <v>85</v>
          </cell>
        </row>
        <row r="189">
          <cell r="G189" t="str">
            <v>VIB2013</v>
          </cell>
          <cell r="H189">
            <v>41724</v>
          </cell>
          <cell r="I189">
            <v>85</v>
          </cell>
        </row>
        <row r="190">
          <cell r="G190" t="str">
            <v>VIB2014</v>
          </cell>
          <cell r="H190">
            <v>42065</v>
          </cell>
          <cell r="I190">
            <v>61</v>
          </cell>
        </row>
        <row r="191">
          <cell r="G191" t="str">
            <v>VIB2015</v>
          </cell>
          <cell r="H191">
            <v>42454</v>
          </cell>
          <cell r="I191">
            <v>85</v>
          </cell>
        </row>
        <row r="192">
          <cell r="G192" t="str">
            <v>VIB2016</v>
          </cell>
          <cell r="H192">
            <v>42818</v>
          </cell>
          <cell r="I192">
            <v>83</v>
          </cell>
        </row>
        <row r="193">
          <cell r="G193" t="str">
            <v>VIB2017</v>
          </cell>
          <cell r="H193">
            <v>43158</v>
          </cell>
          <cell r="I193">
            <v>58</v>
          </cell>
        </row>
        <row r="194">
          <cell r="G194" t="str">
            <v>VIB2018</v>
          </cell>
          <cell r="H194">
            <v>43522</v>
          </cell>
          <cell r="I194">
            <v>57</v>
          </cell>
        </row>
        <row r="195">
          <cell r="G195" t="str">
            <v>VIB2019</v>
          </cell>
          <cell r="H195">
            <v>43881</v>
          </cell>
          <cell r="I195">
            <v>51</v>
          </cell>
        </row>
        <row r="196">
          <cell r="G196" t="str">
            <v>VietABank2015</v>
          </cell>
          <cell r="H196">
            <v>42485</v>
          </cell>
          <cell r="I196">
            <v>116</v>
          </cell>
        </row>
        <row r="197">
          <cell r="G197" t="str">
            <v>VietABank2016</v>
          </cell>
          <cell r="H197">
            <v>42845</v>
          </cell>
          <cell r="I197">
            <v>110</v>
          </cell>
        </row>
        <row r="198">
          <cell r="G198" t="str">
            <v>VietABank2017</v>
          </cell>
          <cell r="H198">
            <v>43208</v>
          </cell>
          <cell r="I198">
            <v>108</v>
          </cell>
        </row>
        <row r="199">
          <cell r="G199" t="str">
            <v>VietABank2018</v>
          </cell>
          <cell r="H199">
            <v>43571</v>
          </cell>
          <cell r="I199">
            <v>106</v>
          </cell>
        </row>
        <row r="200">
          <cell r="G200" t="str">
            <v>VietCapitalBank2012</v>
          </cell>
          <cell r="H200">
            <v>41340</v>
          </cell>
          <cell r="I200">
            <v>66</v>
          </cell>
        </row>
        <row r="201">
          <cell r="G201" t="str">
            <v>VietCapitalBank2016</v>
          </cell>
          <cell r="H201">
            <v>42850</v>
          </cell>
          <cell r="I201">
            <v>115</v>
          </cell>
        </row>
        <row r="202">
          <cell r="G202" t="str">
            <v>VietCapitalBank2017</v>
          </cell>
          <cell r="H202">
            <v>43213</v>
          </cell>
          <cell r="I202">
            <v>113</v>
          </cell>
        </row>
        <row r="203">
          <cell r="G203" t="str">
            <v>VietCapitalBank2018</v>
          </cell>
          <cell r="H203">
            <v>43578</v>
          </cell>
          <cell r="I203">
            <v>113</v>
          </cell>
        </row>
        <row r="204">
          <cell r="G204" t="str">
            <v>VNCB2011</v>
          </cell>
          <cell r="H204">
            <v>41057</v>
          </cell>
          <cell r="I204">
            <v>149</v>
          </cell>
        </row>
        <row r="205">
          <cell r="G205" t="str">
            <v>VPB2011</v>
          </cell>
          <cell r="H205">
            <v>40998</v>
          </cell>
          <cell r="I205">
            <v>90</v>
          </cell>
        </row>
        <row r="206">
          <cell r="G206" t="str">
            <v>VPB2015</v>
          </cell>
          <cell r="H206">
            <v>42403</v>
          </cell>
          <cell r="I206">
            <v>34</v>
          </cell>
        </row>
        <row r="207">
          <cell r="G207" t="str">
            <v>VPB2016</v>
          </cell>
          <cell r="H207">
            <v>42786</v>
          </cell>
          <cell r="I207">
            <v>51</v>
          </cell>
        </row>
        <row r="208">
          <cell r="G208" t="str">
            <v>VPB2017</v>
          </cell>
          <cell r="H208">
            <v>43136</v>
          </cell>
          <cell r="I208">
            <v>36</v>
          </cell>
        </row>
        <row r="209">
          <cell r="G209" t="str">
            <v>VPB2018</v>
          </cell>
          <cell r="H209">
            <v>43508</v>
          </cell>
          <cell r="I209">
            <v>43</v>
          </cell>
        </row>
        <row r="210">
          <cell r="G210" t="str">
            <v>VPB2019</v>
          </cell>
          <cell r="H210">
            <v>43902</v>
          </cell>
          <cell r="I210">
            <v>72</v>
          </cell>
        </row>
        <row r="211">
          <cell r="G211" t="str">
            <v>WEB2012</v>
          </cell>
          <cell r="H211">
            <v>41381</v>
          </cell>
          <cell r="I211">
            <v>107</v>
          </cell>
        </row>
        <row r="212">
          <cell r="G212" t="str">
            <v>ABBank2005</v>
          </cell>
          <cell r="I212" t="str">
            <v/>
          </cell>
        </row>
        <row r="213">
          <cell r="G213" t="str">
            <v>ABBank2006</v>
          </cell>
          <cell r="I213" t="str">
            <v/>
          </cell>
        </row>
        <row r="214">
          <cell r="G214" t="str">
            <v>ABBank2007</v>
          </cell>
          <cell r="I214" t="str">
            <v/>
          </cell>
        </row>
        <row r="215">
          <cell r="G215" t="str">
            <v>ABBank2008</v>
          </cell>
          <cell r="I215" t="str">
            <v/>
          </cell>
        </row>
        <row r="216">
          <cell r="G216" t="str">
            <v>ABBank2009</v>
          </cell>
          <cell r="I216" t="str">
            <v/>
          </cell>
        </row>
        <row r="217">
          <cell r="G217" t="str">
            <v>ABBank2010</v>
          </cell>
          <cell r="I217" t="str">
            <v/>
          </cell>
        </row>
        <row r="218">
          <cell r="G218" t="str">
            <v>Agribank2002</v>
          </cell>
          <cell r="I218" t="str">
            <v/>
          </cell>
        </row>
        <row r="219">
          <cell r="G219" t="str">
            <v>Agribank2003</v>
          </cell>
          <cell r="I219" t="str">
            <v/>
          </cell>
        </row>
        <row r="220">
          <cell r="G220" t="str">
            <v>Agribank2004</v>
          </cell>
          <cell r="I220" t="str">
            <v/>
          </cell>
        </row>
        <row r="221">
          <cell r="G221" t="str">
            <v>Agribank2005</v>
          </cell>
          <cell r="I221" t="str">
            <v/>
          </cell>
        </row>
        <row r="222">
          <cell r="G222" t="str">
            <v>Agribank2006</v>
          </cell>
          <cell r="I222" t="str">
            <v/>
          </cell>
        </row>
        <row r="223">
          <cell r="G223" t="str">
            <v>ANZB2017</v>
          </cell>
          <cell r="H223">
            <v>43178</v>
          </cell>
          <cell r="I223">
            <v>78</v>
          </cell>
        </row>
        <row r="224">
          <cell r="G224" t="str">
            <v>BaoVietBank2009</v>
          </cell>
          <cell r="I224" t="str">
            <v/>
          </cell>
        </row>
        <row r="225">
          <cell r="G225" t="str">
            <v>BaoVietBank2010</v>
          </cell>
          <cell r="I225" t="str">
            <v/>
          </cell>
        </row>
        <row r="226">
          <cell r="G226" t="str">
            <v>BaoVietBank2011</v>
          </cell>
          <cell r="I226" t="str">
            <v/>
          </cell>
        </row>
        <row r="227">
          <cell r="G227" t="str">
            <v>BaoVietBank2012</v>
          </cell>
          <cell r="H227">
            <v>40983</v>
          </cell>
          <cell r="I227">
            <v>75</v>
          </cell>
        </row>
        <row r="228">
          <cell r="G228" t="str">
            <v>BaoVietBank2013</v>
          </cell>
          <cell r="I228" t="str">
            <v/>
          </cell>
        </row>
        <row r="229">
          <cell r="G229" t="str">
            <v>BaoVietBank2014</v>
          </cell>
          <cell r="H229">
            <v>42088</v>
          </cell>
          <cell r="I229">
            <v>84</v>
          </cell>
        </row>
        <row r="230">
          <cell r="G230" t="str">
            <v>BaoVietBank2015</v>
          </cell>
          <cell r="H230">
            <v>42444</v>
          </cell>
          <cell r="I230">
            <v>75</v>
          </cell>
        </row>
        <row r="231">
          <cell r="G231" t="str">
            <v>BaoVietBank2016</v>
          </cell>
          <cell r="H231">
            <v>42825</v>
          </cell>
          <cell r="I231">
            <v>90</v>
          </cell>
        </row>
        <row r="232">
          <cell r="G232" t="str">
            <v>BaoVietBank2017</v>
          </cell>
          <cell r="H232">
            <v>43133</v>
          </cell>
          <cell r="I232">
            <v>33</v>
          </cell>
        </row>
        <row r="233">
          <cell r="G233" t="str">
            <v>BaoVietBank2018</v>
          </cell>
          <cell r="H233">
            <v>43531</v>
          </cell>
          <cell r="I233">
            <v>66</v>
          </cell>
        </row>
        <row r="234">
          <cell r="G234" t="str">
            <v>DAB2007</v>
          </cell>
          <cell r="I234" t="str">
            <v/>
          </cell>
        </row>
        <row r="235">
          <cell r="G235" t="str">
            <v>DAB2008</v>
          </cell>
          <cell r="I235" t="str">
            <v/>
          </cell>
        </row>
        <row r="236">
          <cell r="G236" t="str">
            <v>DAB2009</v>
          </cell>
          <cell r="I236" t="str">
            <v/>
          </cell>
        </row>
        <row r="237">
          <cell r="G237" t="str">
            <v>DAB2010</v>
          </cell>
          <cell r="I237" t="str">
            <v/>
          </cell>
        </row>
        <row r="238">
          <cell r="G238" t="str">
            <v>DongABank2006</v>
          </cell>
          <cell r="H238">
            <v>39107</v>
          </cell>
          <cell r="I238">
            <v>25</v>
          </cell>
        </row>
        <row r="239">
          <cell r="G239" t="str">
            <v>EIB2001</v>
          </cell>
          <cell r="I239" t="str">
            <v/>
          </cell>
        </row>
        <row r="240">
          <cell r="G240" t="str">
            <v>EIB2002</v>
          </cell>
          <cell r="I240" t="str">
            <v/>
          </cell>
        </row>
        <row r="241">
          <cell r="G241" t="str">
            <v>EIB2004</v>
          </cell>
          <cell r="I241" t="str">
            <v/>
          </cell>
        </row>
        <row r="242">
          <cell r="G242" t="str">
            <v>EIB2005</v>
          </cell>
          <cell r="I242" t="str">
            <v/>
          </cell>
        </row>
        <row r="243">
          <cell r="G243" t="str">
            <v>EIB2006</v>
          </cell>
          <cell r="I243" t="str">
            <v/>
          </cell>
        </row>
        <row r="244">
          <cell r="G244" t="str">
            <v>EIB2007</v>
          </cell>
          <cell r="I244" t="str">
            <v/>
          </cell>
        </row>
        <row r="245">
          <cell r="G245" t="str">
            <v>EIB2008</v>
          </cell>
          <cell r="I245" t="str">
            <v/>
          </cell>
        </row>
        <row r="246">
          <cell r="G246" t="str">
            <v>EIB2009</v>
          </cell>
          <cell r="I246" t="str">
            <v/>
          </cell>
        </row>
        <row r="247">
          <cell r="G247" t="str">
            <v>FCB2008</v>
          </cell>
          <cell r="I247" t="str">
            <v/>
          </cell>
        </row>
        <row r="248">
          <cell r="G248" t="str">
            <v>FCB2009</v>
          </cell>
          <cell r="I248" t="str">
            <v/>
          </cell>
        </row>
        <row r="249">
          <cell r="G249" t="str">
            <v>FCB2010</v>
          </cell>
          <cell r="I249" t="str">
            <v/>
          </cell>
        </row>
        <row r="250">
          <cell r="G250" t="str">
            <v>GPBank2008</v>
          </cell>
          <cell r="I250" t="str">
            <v/>
          </cell>
        </row>
        <row r="251">
          <cell r="G251" t="str">
            <v>GPBank2009</v>
          </cell>
          <cell r="I251" t="str">
            <v/>
          </cell>
        </row>
        <row r="252">
          <cell r="G252" t="str">
            <v>HBB2001</v>
          </cell>
          <cell r="I252" t="str">
            <v/>
          </cell>
        </row>
        <row r="253">
          <cell r="G253" t="str">
            <v>HBB2002</v>
          </cell>
          <cell r="I253" t="str">
            <v/>
          </cell>
        </row>
        <row r="254">
          <cell r="G254" t="str">
            <v>HBB2003</v>
          </cell>
          <cell r="I254" t="str">
            <v/>
          </cell>
        </row>
        <row r="255">
          <cell r="G255" t="str">
            <v>HBB2004</v>
          </cell>
          <cell r="I255" t="str">
            <v/>
          </cell>
        </row>
        <row r="256">
          <cell r="G256" t="str">
            <v>HBB2005</v>
          </cell>
          <cell r="I256" t="str">
            <v/>
          </cell>
        </row>
        <row r="257">
          <cell r="G257" t="str">
            <v>HDB2003</v>
          </cell>
          <cell r="I257" t="str">
            <v/>
          </cell>
        </row>
        <row r="258">
          <cell r="G258" t="str">
            <v>HDB2004</v>
          </cell>
          <cell r="I258" t="str">
            <v/>
          </cell>
        </row>
        <row r="259">
          <cell r="G259" t="str">
            <v>HDB2005</v>
          </cell>
          <cell r="I259" t="str">
            <v/>
          </cell>
        </row>
        <row r="260">
          <cell r="G260" t="str">
            <v>HDB2006</v>
          </cell>
          <cell r="I260" t="str">
            <v/>
          </cell>
        </row>
        <row r="261">
          <cell r="G261" t="str">
            <v>HDB2007</v>
          </cell>
          <cell r="I261" t="str">
            <v/>
          </cell>
        </row>
        <row r="262">
          <cell r="G262" t="str">
            <v>HDB2007</v>
          </cell>
          <cell r="I262" t="str">
            <v/>
          </cell>
        </row>
        <row r="263">
          <cell r="G263" t="str">
            <v>HDB2008</v>
          </cell>
          <cell r="I263" t="str">
            <v/>
          </cell>
        </row>
        <row r="264">
          <cell r="G264" t="str">
            <v>HDB2009</v>
          </cell>
          <cell r="I264" t="str">
            <v/>
          </cell>
        </row>
        <row r="265">
          <cell r="G265" t="str">
            <v>HDB2010</v>
          </cell>
          <cell r="I265" t="str">
            <v/>
          </cell>
        </row>
        <row r="266">
          <cell r="G266" t="str">
            <v>HDB2011</v>
          </cell>
          <cell r="I266" t="str">
            <v/>
          </cell>
        </row>
        <row r="267">
          <cell r="G267" t="str">
            <v>HDB2012</v>
          </cell>
          <cell r="H267">
            <v>41358</v>
          </cell>
          <cell r="I267">
            <v>84</v>
          </cell>
        </row>
        <row r="268">
          <cell r="G268" t="str">
            <v>HongLeong2012</v>
          </cell>
          <cell r="H268">
            <v>41362</v>
          </cell>
          <cell r="I268">
            <v>88</v>
          </cell>
        </row>
        <row r="269">
          <cell r="G269" t="str">
            <v>HSBC2009</v>
          </cell>
          <cell r="I269" t="str">
            <v/>
          </cell>
        </row>
        <row r="270">
          <cell r="G270" t="str">
            <v>HSBC2015</v>
          </cell>
          <cell r="H270">
            <v>42453</v>
          </cell>
          <cell r="I270">
            <v>84</v>
          </cell>
        </row>
        <row r="271">
          <cell r="G271" t="str">
            <v>HSBC2016</v>
          </cell>
          <cell r="H271">
            <v>42821</v>
          </cell>
          <cell r="I271">
            <v>86</v>
          </cell>
        </row>
        <row r="272">
          <cell r="G272" t="str">
            <v>HSBC2017</v>
          </cell>
          <cell r="H272">
            <v>43185</v>
          </cell>
          <cell r="I272">
            <v>85</v>
          </cell>
        </row>
        <row r="273">
          <cell r="G273" t="str">
            <v>HSBC2018</v>
          </cell>
          <cell r="H273">
            <v>43546</v>
          </cell>
          <cell r="I273">
            <v>81</v>
          </cell>
        </row>
        <row r="274">
          <cell r="G274" t="str">
            <v>HSBC2019</v>
          </cell>
          <cell r="H274">
            <v>43913</v>
          </cell>
          <cell r="I274">
            <v>83</v>
          </cell>
        </row>
        <row r="275">
          <cell r="G275" t="str">
            <v>Indovinabank2005</v>
          </cell>
          <cell r="I275" t="str">
            <v/>
          </cell>
        </row>
        <row r="276">
          <cell r="G276" t="str">
            <v>Indovinabank2006</v>
          </cell>
          <cell r="I276" t="str">
            <v/>
          </cell>
        </row>
        <row r="277">
          <cell r="G277" t="str">
            <v>Indovinabank2007</v>
          </cell>
          <cell r="I277" t="str">
            <v/>
          </cell>
        </row>
        <row r="278">
          <cell r="G278" t="str">
            <v>Indovinabank2007</v>
          </cell>
          <cell r="H278">
            <v>41216</v>
          </cell>
          <cell r="I278">
            <v>308</v>
          </cell>
        </row>
        <row r="279">
          <cell r="G279" t="str">
            <v>Indovinabank2008</v>
          </cell>
          <cell r="I279" t="str">
            <v/>
          </cell>
        </row>
        <row r="280">
          <cell r="G280" t="str">
            <v>Indovinabank2008</v>
          </cell>
          <cell r="H280">
            <v>41216</v>
          </cell>
          <cell r="I280">
            <v>308</v>
          </cell>
        </row>
        <row r="281">
          <cell r="G281" t="str">
            <v>Indovinabank2009</v>
          </cell>
          <cell r="I281" t="str">
            <v/>
          </cell>
        </row>
        <row r="282">
          <cell r="G282" t="str">
            <v>Indovinabank2009</v>
          </cell>
          <cell r="H282">
            <v>41216</v>
          </cell>
          <cell r="I282">
            <v>308</v>
          </cell>
        </row>
        <row r="283">
          <cell r="G283" t="str">
            <v>Indovinabank2010</v>
          </cell>
          <cell r="I283" t="str">
            <v/>
          </cell>
        </row>
        <row r="284">
          <cell r="G284" t="str">
            <v>Indovinabank2010</v>
          </cell>
          <cell r="H284">
            <v>41216</v>
          </cell>
          <cell r="I284">
            <v>308</v>
          </cell>
        </row>
        <row r="285">
          <cell r="G285" t="str">
            <v>Indovinabank2011</v>
          </cell>
          <cell r="I285" t="str">
            <v/>
          </cell>
        </row>
        <row r="286">
          <cell r="G286" t="str">
            <v>Indovinabank2011</v>
          </cell>
          <cell r="H286">
            <v>41216</v>
          </cell>
          <cell r="I286">
            <v>308</v>
          </cell>
        </row>
        <row r="287">
          <cell r="G287" t="str">
            <v>Indovinabank2012</v>
          </cell>
          <cell r="H287">
            <v>41353</v>
          </cell>
          <cell r="I287">
            <v>79</v>
          </cell>
        </row>
        <row r="288">
          <cell r="G288" t="str">
            <v>Indovinabank2013</v>
          </cell>
          <cell r="H288">
            <v>41698</v>
          </cell>
          <cell r="I288">
            <v>59</v>
          </cell>
        </row>
        <row r="289">
          <cell r="G289" t="str">
            <v>Indovinabank2014</v>
          </cell>
          <cell r="H289">
            <v>42090</v>
          </cell>
          <cell r="I289">
            <v>86</v>
          </cell>
        </row>
        <row r="290">
          <cell r="G290" t="str">
            <v>Indovinabank2015</v>
          </cell>
          <cell r="H290">
            <v>42459</v>
          </cell>
          <cell r="I290">
            <v>90</v>
          </cell>
        </row>
        <row r="291">
          <cell r="G291" t="str">
            <v>KLB2005</v>
          </cell>
          <cell r="I291" t="str">
            <v/>
          </cell>
        </row>
        <row r="292">
          <cell r="G292" t="str">
            <v>KLB2006</v>
          </cell>
          <cell r="I292" t="str">
            <v/>
          </cell>
        </row>
        <row r="293">
          <cell r="G293" t="str">
            <v>KLB2007</v>
          </cell>
          <cell r="I293" t="str">
            <v/>
          </cell>
        </row>
        <row r="294">
          <cell r="G294" t="str">
            <v>KLB2008</v>
          </cell>
          <cell r="I294" t="str">
            <v/>
          </cell>
        </row>
        <row r="295">
          <cell r="G295" t="str">
            <v>KLB2009</v>
          </cell>
          <cell r="I295" t="str">
            <v/>
          </cell>
        </row>
        <row r="296">
          <cell r="G296" t="str">
            <v>KLB2010</v>
          </cell>
          <cell r="I296" t="str">
            <v/>
          </cell>
        </row>
        <row r="297">
          <cell r="G297" t="str">
            <v>LPB2008</v>
          </cell>
          <cell r="I297" t="str">
            <v/>
          </cell>
        </row>
        <row r="298">
          <cell r="G298" t="str">
            <v>LPB2009</v>
          </cell>
          <cell r="I298" t="str">
            <v/>
          </cell>
        </row>
        <row r="299">
          <cell r="G299" t="str">
            <v>LPB2010</v>
          </cell>
          <cell r="I299" t="str">
            <v/>
          </cell>
        </row>
        <row r="300">
          <cell r="G300" t="str">
            <v>LPB2011</v>
          </cell>
          <cell r="I300" t="str">
            <v/>
          </cell>
        </row>
        <row r="301">
          <cell r="G301" t="str">
            <v>LPB2012</v>
          </cell>
          <cell r="H301">
            <v>41361</v>
          </cell>
          <cell r="I301">
            <v>87</v>
          </cell>
        </row>
        <row r="302">
          <cell r="G302" t="str">
            <v>LPB2013</v>
          </cell>
          <cell r="H302">
            <v>41723</v>
          </cell>
          <cell r="I302">
            <v>84</v>
          </cell>
        </row>
        <row r="303">
          <cell r="G303" t="str">
            <v>LPB2014</v>
          </cell>
          <cell r="H303">
            <v>42079</v>
          </cell>
          <cell r="I303">
            <v>75</v>
          </cell>
        </row>
        <row r="304">
          <cell r="G304" t="str">
            <v>LPB2015</v>
          </cell>
          <cell r="H304">
            <v>42454</v>
          </cell>
          <cell r="I304">
            <v>85</v>
          </cell>
        </row>
        <row r="305">
          <cell r="G305" t="str">
            <v>LPB2016</v>
          </cell>
          <cell r="H305">
            <v>42819</v>
          </cell>
          <cell r="I305">
            <v>84</v>
          </cell>
        </row>
        <row r="306">
          <cell r="G306" t="str">
            <v>LPB2017</v>
          </cell>
          <cell r="H306">
            <v>43185</v>
          </cell>
          <cell r="I306">
            <v>85</v>
          </cell>
        </row>
        <row r="307">
          <cell r="G307" t="str">
            <v>LPB2018</v>
          </cell>
          <cell r="H307">
            <v>43552</v>
          </cell>
          <cell r="I307">
            <v>87</v>
          </cell>
        </row>
        <row r="308">
          <cell r="G308" t="str">
            <v>LPB2019</v>
          </cell>
          <cell r="H308">
            <v>43920</v>
          </cell>
          <cell r="I308">
            <v>90</v>
          </cell>
        </row>
        <row r="309">
          <cell r="G309" t="str">
            <v>MBB2003</v>
          </cell>
          <cell r="I309" t="str">
            <v/>
          </cell>
        </row>
        <row r="310">
          <cell r="G310" t="str">
            <v>MBB2004</v>
          </cell>
          <cell r="I310" t="str">
            <v/>
          </cell>
        </row>
        <row r="311">
          <cell r="G311" t="str">
            <v>MBB2005</v>
          </cell>
          <cell r="I311" t="str">
            <v/>
          </cell>
        </row>
        <row r="312">
          <cell r="G312" t="str">
            <v>MBB2006</v>
          </cell>
          <cell r="I312" t="str">
            <v/>
          </cell>
        </row>
        <row r="313">
          <cell r="G313" t="str">
            <v>MDB2006</v>
          </cell>
          <cell r="I313" t="str">
            <v/>
          </cell>
        </row>
        <row r="314">
          <cell r="G314" t="str">
            <v>MDB2007</v>
          </cell>
          <cell r="I314" t="str">
            <v/>
          </cell>
        </row>
        <row r="315">
          <cell r="G315" t="str">
            <v>MDB2008</v>
          </cell>
          <cell r="I315" t="str">
            <v/>
          </cell>
        </row>
        <row r="316">
          <cell r="G316" t="str">
            <v>MDB2009</v>
          </cell>
          <cell r="I316" t="str">
            <v/>
          </cell>
        </row>
        <row r="317">
          <cell r="G317" t="str">
            <v>MDB2010</v>
          </cell>
          <cell r="I317" t="str">
            <v/>
          </cell>
        </row>
        <row r="318">
          <cell r="G318" t="str">
            <v>MDB2011</v>
          </cell>
          <cell r="I318" t="str">
            <v/>
          </cell>
        </row>
        <row r="319">
          <cell r="G319" t="str">
            <v>MDB2012</v>
          </cell>
          <cell r="H319">
            <v>41330</v>
          </cell>
          <cell r="I319">
            <v>56</v>
          </cell>
        </row>
        <row r="320">
          <cell r="G320" t="str">
            <v>MDB2013</v>
          </cell>
          <cell r="H320">
            <v>41718</v>
          </cell>
          <cell r="I320">
            <v>79</v>
          </cell>
        </row>
        <row r="321">
          <cell r="G321" t="str">
            <v>MDB2014</v>
          </cell>
          <cell r="H321">
            <v>42083</v>
          </cell>
          <cell r="I321">
            <v>79</v>
          </cell>
        </row>
        <row r="322">
          <cell r="G322" t="str">
            <v>MHB2004</v>
          </cell>
          <cell r="I322" t="str">
            <v/>
          </cell>
        </row>
        <row r="323">
          <cell r="G323" t="str">
            <v>MHB2005</v>
          </cell>
          <cell r="I323" t="str">
            <v/>
          </cell>
        </row>
        <row r="324">
          <cell r="G324" t="str">
            <v>MSB2006</v>
          </cell>
          <cell r="I324" t="str">
            <v/>
          </cell>
        </row>
        <row r="325">
          <cell r="G325" t="str">
            <v>MSB2007</v>
          </cell>
          <cell r="I325" t="str">
            <v/>
          </cell>
        </row>
        <row r="326">
          <cell r="G326" t="str">
            <v>NamABank2003</v>
          </cell>
          <cell r="I326" t="str">
            <v/>
          </cell>
        </row>
        <row r="327">
          <cell r="G327" t="str">
            <v>NamABank2004</v>
          </cell>
          <cell r="I327" t="str">
            <v/>
          </cell>
        </row>
        <row r="328">
          <cell r="G328" t="str">
            <v>NamABank2006</v>
          </cell>
          <cell r="I328" t="str">
            <v/>
          </cell>
        </row>
        <row r="329">
          <cell r="G329" t="str">
            <v>NVB2005</v>
          </cell>
          <cell r="I329" t="str">
            <v/>
          </cell>
        </row>
        <row r="330">
          <cell r="G330" t="str">
            <v>NVB2006</v>
          </cell>
          <cell r="I330" t="str">
            <v/>
          </cell>
        </row>
        <row r="331">
          <cell r="G331" t="str">
            <v>OCB2002</v>
          </cell>
          <cell r="I331" t="str">
            <v/>
          </cell>
        </row>
        <row r="332">
          <cell r="G332" t="str">
            <v>OCB2003</v>
          </cell>
          <cell r="I332" t="str">
            <v/>
          </cell>
        </row>
        <row r="333">
          <cell r="G333" t="str">
            <v>OCB2004</v>
          </cell>
          <cell r="I333" t="str">
            <v/>
          </cell>
        </row>
        <row r="334">
          <cell r="G334" t="str">
            <v>OCB2005</v>
          </cell>
          <cell r="I334" t="str">
            <v/>
          </cell>
        </row>
        <row r="335">
          <cell r="G335" t="str">
            <v>OCB2006</v>
          </cell>
          <cell r="I335" t="str">
            <v/>
          </cell>
        </row>
        <row r="336">
          <cell r="G336" t="str">
            <v>OCB2007</v>
          </cell>
          <cell r="I336" t="str">
            <v/>
          </cell>
        </row>
        <row r="337">
          <cell r="G337" t="str">
            <v>OCB2008</v>
          </cell>
          <cell r="I337" t="str">
            <v/>
          </cell>
        </row>
        <row r="338">
          <cell r="G338" t="str">
            <v>OCB2009</v>
          </cell>
          <cell r="I338" t="str">
            <v/>
          </cell>
        </row>
        <row r="339">
          <cell r="G339" t="str">
            <v>OCB2010</v>
          </cell>
          <cell r="I339" t="str">
            <v/>
          </cell>
        </row>
        <row r="340">
          <cell r="G340" t="str">
            <v>OCB2011</v>
          </cell>
          <cell r="H340">
            <v>41213</v>
          </cell>
          <cell r="I340">
            <v>305</v>
          </cell>
        </row>
        <row r="341">
          <cell r="G341" t="str">
            <v>OCB2012</v>
          </cell>
          <cell r="H341">
            <v>41362</v>
          </cell>
          <cell r="I341">
            <v>88</v>
          </cell>
        </row>
        <row r="342">
          <cell r="G342" t="str">
            <v>OCB2013</v>
          </cell>
          <cell r="I342" t="str">
            <v/>
          </cell>
        </row>
        <row r="343">
          <cell r="G343" t="str">
            <v>OCB2014</v>
          </cell>
          <cell r="H343">
            <v>42088</v>
          </cell>
          <cell r="I343">
            <v>84</v>
          </cell>
        </row>
        <row r="344">
          <cell r="G344" t="str">
            <v>OCB2015</v>
          </cell>
          <cell r="H344">
            <v>42454</v>
          </cell>
          <cell r="I344">
            <v>85</v>
          </cell>
        </row>
        <row r="345">
          <cell r="G345" t="str">
            <v>OCB2016</v>
          </cell>
          <cell r="H345">
            <v>42818</v>
          </cell>
          <cell r="I345">
            <v>83</v>
          </cell>
        </row>
        <row r="346">
          <cell r="G346" t="str">
            <v>Oceanbank2006</v>
          </cell>
          <cell r="I346" t="str">
            <v/>
          </cell>
        </row>
        <row r="347">
          <cell r="G347" t="str">
            <v>Oceanbank2007</v>
          </cell>
          <cell r="I347" t="str">
            <v/>
          </cell>
        </row>
        <row r="348">
          <cell r="G348" t="str">
            <v>Oceanbank2008</v>
          </cell>
          <cell r="I348" t="str">
            <v/>
          </cell>
        </row>
        <row r="349">
          <cell r="G349" t="str">
            <v>Oceanbank2009</v>
          </cell>
          <cell r="I349" t="str">
            <v/>
          </cell>
        </row>
        <row r="350">
          <cell r="G350" t="str">
            <v>Oceanbank2010</v>
          </cell>
          <cell r="H350">
            <v>40964</v>
          </cell>
          <cell r="I350">
            <v>56</v>
          </cell>
        </row>
        <row r="351">
          <cell r="G351" t="str">
            <v>Oceanbank2011</v>
          </cell>
          <cell r="I351" t="str">
            <v/>
          </cell>
        </row>
        <row r="352">
          <cell r="G352" t="str">
            <v>Oceanbank2012</v>
          </cell>
          <cell r="H352">
            <v>74222</v>
          </cell>
          <cell r="I352">
            <v>77</v>
          </cell>
        </row>
        <row r="353">
          <cell r="G353" t="str">
            <v>Oceanbank2013</v>
          </cell>
          <cell r="H353">
            <v>41729</v>
          </cell>
          <cell r="I353">
            <v>90</v>
          </cell>
        </row>
        <row r="354">
          <cell r="G354" t="str">
            <v>PGBank2006</v>
          </cell>
          <cell r="H354">
            <v>39468</v>
          </cell>
          <cell r="I354">
            <v>21</v>
          </cell>
        </row>
        <row r="355">
          <cell r="G355" t="str">
            <v>PGBank2007</v>
          </cell>
          <cell r="I355" t="str">
            <v/>
          </cell>
        </row>
        <row r="356">
          <cell r="G356" t="str">
            <v>PGBank2008</v>
          </cell>
          <cell r="I356" t="str">
            <v/>
          </cell>
        </row>
        <row r="357">
          <cell r="G357" t="str">
            <v>PGBank2009</v>
          </cell>
          <cell r="I357" t="str">
            <v/>
          </cell>
        </row>
        <row r="358">
          <cell r="G358" t="str">
            <v>PGBank2010</v>
          </cell>
          <cell r="I358" t="str">
            <v/>
          </cell>
        </row>
        <row r="359">
          <cell r="G359" t="str">
            <v>PGBank2011</v>
          </cell>
          <cell r="I359" t="str">
            <v/>
          </cell>
        </row>
        <row r="360">
          <cell r="G360" t="str">
            <v>PGBank2012</v>
          </cell>
          <cell r="H360">
            <v>41362</v>
          </cell>
          <cell r="I360">
            <v>88</v>
          </cell>
        </row>
        <row r="361">
          <cell r="G361" t="str">
            <v>PGBank2013</v>
          </cell>
          <cell r="H361">
            <v>41715</v>
          </cell>
          <cell r="I361">
            <v>76</v>
          </cell>
        </row>
        <row r="362">
          <cell r="G362" t="str">
            <v>PGBank2014</v>
          </cell>
          <cell r="H362">
            <v>42089</v>
          </cell>
          <cell r="I362">
            <v>85</v>
          </cell>
        </row>
        <row r="363">
          <cell r="G363" t="str">
            <v>PGBank2015</v>
          </cell>
          <cell r="H363">
            <v>42460</v>
          </cell>
          <cell r="I363">
            <v>91</v>
          </cell>
        </row>
        <row r="364">
          <cell r="G364" t="str">
            <v>PGBank2016</v>
          </cell>
          <cell r="H364">
            <v>42825</v>
          </cell>
          <cell r="I364">
            <v>90</v>
          </cell>
        </row>
        <row r="365">
          <cell r="G365" t="str">
            <v>PGBank2017</v>
          </cell>
          <cell r="H365">
            <v>43189</v>
          </cell>
          <cell r="I365">
            <v>89</v>
          </cell>
        </row>
        <row r="366">
          <cell r="G366" t="str">
            <v>PGBank2018</v>
          </cell>
          <cell r="H366">
            <v>43553</v>
          </cell>
          <cell r="I366">
            <v>88</v>
          </cell>
        </row>
        <row r="367">
          <cell r="G367" t="str">
            <v>PGBank2019</v>
          </cell>
          <cell r="H367">
            <v>43910</v>
          </cell>
          <cell r="I367">
            <v>80</v>
          </cell>
        </row>
        <row r="368">
          <cell r="G368" t="str">
            <v>PVcomBank2013</v>
          </cell>
          <cell r="H368">
            <v>41713</v>
          </cell>
          <cell r="I368">
            <v>74</v>
          </cell>
        </row>
        <row r="369">
          <cell r="G369" t="str">
            <v>SCB2003</v>
          </cell>
          <cell r="I369" t="str">
            <v/>
          </cell>
        </row>
        <row r="370">
          <cell r="G370" t="str">
            <v>SCB2004</v>
          </cell>
          <cell r="I370" t="str">
            <v/>
          </cell>
        </row>
        <row r="371">
          <cell r="G371" t="str">
            <v>SCB2005</v>
          </cell>
          <cell r="I371" t="str">
            <v/>
          </cell>
        </row>
        <row r="372">
          <cell r="G372" t="str">
            <v>SCB2008</v>
          </cell>
          <cell r="I372" t="str">
            <v/>
          </cell>
        </row>
        <row r="373">
          <cell r="G373" t="str">
            <v>SCB2009</v>
          </cell>
          <cell r="I373" t="str">
            <v/>
          </cell>
        </row>
        <row r="374">
          <cell r="G374" t="str">
            <v>SeABank2004</v>
          </cell>
          <cell r="I374" t="str">
            <v/>
          </cell>
        </row>
        <row r="375">
          <cell r="G375" t="str">
            <v>SeABank2005</v>
          </cell>
          <cell r="I375" t="str">
            <v/>
          </cell>
        </row>
        <row r="376">
          <cell r="G376" t="str">
            <v>SeABank2006</v>
          </cell>
          <cell r="I376" t="str">
            <v/>
          </cell>
        </row>
        <row r="377">
          <cell r="G377" t="str">
            <v>SeABank2007</v>
          </cell>
          <cell r="I377" t="str">
            <v/>
          </cell>
        </row>
        <row r="378">
          <cell r="G378" t="str">
            <v>SeABank2008</v>
          </cell>
          <cell r="I378" t="str">
            <v/>
          </cell>
        </row>
        <row r="379">
          <cell r="G379" t="str">
            <v>SeABank2008</v>
          </cell>
          <cell r="I379" t="str">
            <v/>
          </cell>
        </row>
        <row r="380">
          <cell r="G380" t="str">
            <v>SGB2003</v>
          </cell>
          <cell r="I380" t="str">
            <v/>
          </cell>
        </row>
        <row r="381">
          <cell r="G381" t="str">
            <v>SGB2004</v>
          </cell>
          <cell r="I381" t="str">
            <v/>
          </cell>
        </row>
        <row r="382">
          <cell r="G382" t="str">
            <v>SGB2005</v>
          </cell>
          <cell r="I382" t="str">
            <v/>
          </cell>
        </row>
        <row r="383">
          <cell r="G383" t="str">
            <v>SGB2006</v>
          </cell>
          <cell r="I383" t="str">
            <v/>
          </cell>
        </row>
        <row r="384">
          <cell r="G384" t="str">
            <v>SGB2007</v>
          </cell>
          <cell r="I384" t="str">
            <v/>
          </cell>
        </row>
        <row r="385">
          <cell r="G385" t="str">
            <v>SHB2006</v>
          </cell>
          <cell r="I385" t="str">
            <v/>
          </cell>
        </row>
        <row r="386">
          <cell r="G386" t="str">
            <v>SHB2007</v>
          </cell>
          <cell r="I386" t="str">
            <v/>
          </cell>
        </row>
        <row r="387">
          <cell r="G387" t="str">
            <v>SHB2008</v>
          </cell>
          <cell r="I387" t="str">
            <v/>
          </cell>
        </row>
        <row r="388">
          <cell r="G388" t="str">
            <v>Shinhan2013</v>
          </cell>
          <cell r="H388">
            <v>41725</v>
          </cell>
          <cell r="I388">
            <v>86</v>
          </cell>
        </row>
        <row r="389">
          <cell r="G389" t="str">
            <v>Shinhan2014</v>
          </cell>
          <cell r="H389">
            <v>42091</v>
          </cell>
          <cell r="I389">
            <v>87</v>
          </cell>
        </row>
        <row r="390">
          <cell r="G390" t="str">
            <v>TCB2001</v>
          </cell>
          <cell r="I390" t="str">
            <v/>
          </cell>
        </row>
        <row r="391">
          <cell r="G391" t="str">
            <v>TCB2002</v>
          </cell>
          <cell r="I391" t="str">
            <v/>
          </cell>
        </row>
        <row r="392">
          <cell r="G392" t="str">
            <v>TCB2003</v>
          </cell>
          <cell r="I392" t="str">
            <v/>
          </cell>
        </row>
        <row r="393">
          <cell r="G393" t="str">
            <v>TCB2004</v>
          </cell>
          <cell r="I393" t="str">
            <v/>
          </cell>
        </row>
        <row r="394">
          <cell r="G394" t="str">
            <v>TCB2005</v>
          </cell>
          <cell r="I394" t="str">
            <v/>
          </cell>
        </row>
        <row r="395">
          <cell r="G395" t="str">
            <v>TCB2006</v>
          </cell>
          <cell r="I395" t="str">
            <v/>
          </cell>
        </row>
        <row r="396">
          <cell r="G396" t="str">
            <v>TCB2007</v>
          </cell>
          <cell r="I396" t="str">
            <v/>
          </cell>
        </row>
        <row r="397">
          <cell r="G397" t="str">
            <v>TCB2008</v>
          </cell>
          <cell r="I397" t="str">
            <v/>
          </cell>
        </row>
        <row r="398">
          <cell r="G398" t="str">
            <v>TinNghiaBank2006</v>
          </cell>
          <cell r="I398" t="str">
            <v/>
          </cell>
        </row>
        <row r="399">
          <cell r="G399" t="str">
            <v>TinNghiaBank2007</v>
          </cell>
          <cell r="I399" t="str">
            <v/>
          </cell>
        </row>
        <row r="400">
          <cell r="G400" t="str">
            <v>TinNghiaBank2008</v>
          </cell>
          <cell r="I400" t="str">
            <v/>
          </cell>
        </row>
        <row r="401">
          <cell r="G401" t="str">
            <v>TinNghiaBank2009</v>
          </cell>
          <cell r="I401" t="str">
            <v/>
          </cell>
        </row>
        <row r="402">
          <cell r="G402" t="str">
            <v>TLCF2009</v>
          </cell>
          <cell r="I402" t="str">
            <v/>
          </cell>
        </row>
        <row r="403">
          <cell r="G403" t="str">
            <v>TLCF2010</v>
          </cell>
          <cell r="I403" t="str">
            <v/>
          </cell>
        </row>
        <row r="404">
          <cell r="G404" t="str">
            <v>TLCF2011</v>
          </cell>
          <cell r="H404">
            <v>40996</v>
          </cell>
          <cell r="I404">
            <v>88</v>
          </cell>
        </row>
        <row r="405">
          <cell r="G405" t="str">
            <v>TLCF2012</v>
          </cell>
          <cell r="H405">
            <v>41362</v>
          </cell>
          <cell r="I405">
            <v>88</v>
          </cell>
        </row>
        <row r="406">
          <cell r="G406" t="str">
            <v>TLCF2013</v>
          </cell>
          <cell r="H406">
            <v>41737</v>
          </cell>
          <cell r="I406">
            <v>98</v>
          </cell>
        </row>
        <row r="407">
          <cell r="G407" t="str">
            <v>TPB2008</v>
          </cell>
          <cell r="I407" t="str">
            <v/>
          </cell>
        </row>
        <row r="408">
          <cell r="G408" t="str">
            <v>TPB2009</v>
          </cell>
          <cell r="I408" t="str">
            <v/>
          </cell>
        </row>
        <row r="409">
          <cell r="G409" t="str">
            <v>TPB2010</v>
          </cell>
          <cell r="I409" t="str">
            <v/>
          </cell>
        </row>
        <row r="410">
          <cell r="G410" t="str">
            <v>TPB2011</v>
          </cell>
          <cell r="I410" t="str">
            <v/>
          </cell>
        </row>
        <row r="411">
          <cell r="G411" t="str">
            <v>TPB2012</v>
          </cell>
          <cell r="I411" t="str">
            <v/>
          </cell>
        </row>
        <row r="412">
          <cell r="G412" t="str">
            <v>TPB2013</v>
          </cell>
          <cell r="H412">
            <v>41718</v>
          </cell>
          <cell r="I412">
            <v>79</v>
          </cell>
        </row>
        <row r="413">
          <cell r="G413" t="str">
            <v>TPB2014</v>
          </cell>
          <cell r="H413">
            <v>42087</v>
          </cell>
          <cell r="I413">
            <v>83</v>
          </cell>
        </row>
        <row r="414">
          <cell r="G414" t="str">
            <v>TPB2015</v>
          </cell>
          <cell r="H414">
            <v>42444</v>
          </cell>
          <cell r="I414">
            <v>75</v>
          </cell>
        </row>
        <row r="415">
          <cell r="G415" t="str">
            <v>TPB2016</v>
          </cell>
          <cell r="H415">
            <v>42807</v>
          </cell>
          <cell r="I415">
            <v>72</v>
          </cell>
        </row>
        <row r="416">
          <cell r="G416" t="str">
            <v>TPB2017</v>
          </cell>
          <cell r="H416">
            <v>43115</v>
          </cell>
          <cell r="I416">
            <v>15</v>
          </cell>
        </row>
        <row r="417">
          <cell r="G417" t="str">
            <v>TPB2018</v>
          </cell>
          <cell r="H417">
            <v>43539</v>
          </cell>
          <cell r="I417">
            <v>74</v>
          </cell>
        </row>
        <row r="418">
          <cell r="G418" t="str">
            <v>TPB2019</v>
          </cell>
          <cell r="H418">
            <v>43913</v>
          </cell>
          <cell r="I418">
            <v>83</v>
          </cell>
        </row>
        <row r="419">
          <cell r="G419" t="str">
            <v>VBSP2003</v>
          </cell>
          <cell r="I419" t="str">
            <v/>
          </cell>
        </row>
        <row r="420">
          <cell r="G420" t="str">
            <v>VBSP2004</v>
          </cell>
          <cell r="I420" t="str">
            <v/>
          </cell>
        </row>
        <row r="421">
          <cell r="G421" t="str">
            <v>VBSP2005</v>
          </cell>
          <cell r="I421" t="str">
            <v/>
          </cell>
        </row>
        <row r="422">
          <cell r="G422" t="str">
            <v>VBSP2006</v>
          </cell>
          <cell r="I422" t="str">
            <v/>
          </cell>
        </row>
        <row r="423">
          <cell r="G423" t="str">
            <v>VBSP2007</v>
          </cell>
          <cell r="I423" t="str">
            <v/>
          </cell>
        </row>
        <row r="424">
          <cell r="G424" t="str">
            <v>VBSP2008</v>
          </cell>
          <cell r="I424" t="str">
            <v/>
          </cell>
        </row>
        <row r="425">
          <cell r="G425" t="str">
            <v>VBSP2009</v>
          </cell>
          <cell r="I425" t="str">
            <v/>
          </cell>
        </row>
        <row r="426">
          <cell r="G426" t="str">
            <v>VBSP2010</v>
          </cell>
          <cell r="I426" t="str">
            <v/>
          </cell>
        </row>
        <row r="427">
          <cell r="G427" t="str">
            <v>VIB2005</v>
          </cell>
          <cell r="H427">
            <v>39199</v>
          </cell>
          <cell r="I427">
            <v>117</v>
          </cell>
        </row>
        <row r="428">
          <cell r="G428" t="str">
            <v>VIB2006</v>
          </cell>
          <cell r="H428">
            <v>39199</v>
          </cell>
          <cell r="I428">
            <v>117</v>
          </cell>
        </row>
        <row r="429">
          <cell r="G429" t="str">
            <v>VIB2007</v>
          </cell>
          <cell r="I429" t="str">
            <v/>
          </cell>
        </row>
        <row r="430">
          <cell r="G430" t="str">
            <v>VIB2008</v>
          </cell>
          <cell r="I430" t="str">
            <v/>
          </cell>
        </row>
        <row r="431">
          <cell r="G431" t="str">
            <v>VIDBank2012</v>
          </cell>
          <cell r="H431">
            <v>41362</v>
          </cell>
          <cell r="I431">
            <v>88</v>
          </cell>
        </row>
        <row r="432">
          <cell r="G432" t="str">
            <v>VIDBank2013</v>
          </cell>
          <cell r="H432">
            <v>41718</v>
          </cell>
          <cell r="I432">
            <v>79</v>
          </cell>
        </row>
        <row r="433">
          <cell r="G433" t="str">
            <v>VIDBank2014</v>
          </cell>
          <cell r="H433">
            <v>42093</v>
          </cell>
          <cell r="I433">
            <v>89</v>
          </cell>
        </row>
        <row r="434">
          <cell r="G434" t="str">
            <v>VIDBank2015</v>
          </cell>
          <cell r="H434">
            <v>42459</v>
          </cell>
          <cell r="I434">
            <v>90</v>
          </cell>
        </row>
        <row r="435">
          <cell r="G435" t="str">
            <v>VIDBank2016</v>
          </cell>
          <cell r="H435">
            <v>42818</v>
          </cell>
          <cell r="I435">
            <v>83</v>
          </cell>
        </row>
        <row r="436">
          <cell r="G436" t="str">
            <v>VIDBank2018</v>
          </cell>
          <cell r="H436">
            <v>43550</v>
          </cell>
          <cell r="I436">
            <v>85</v>
          </cell>
        </row>
        <row r="437">
          <cell r="G437" t="str">
            <v>VietABank2005</v>
          </cell>
          <cell r="I437" t="str">
            <v/>
          </cell>
        </row>
        <row r="438">
          <cell r="G438" t="str">
            <v>VietABank2006</v>
          </cell>
          <cell r="I438" t="str">
            <v/>
          </cell>
        </row>
        <row r="439">
          <cell r="G439" t="str">
            <v>VietABank2007</v>
          </cell>
          <cell r="I439" t="str">
            <v/>
          </cell>
        </row>
        <row r="440">
          <cell r="G440" t="str">
            <v>VietABank2008</v>
          </cell>
          <cell r="I440" t="str">
            <v/>
          </cell>
        </row>
        <row r="441">
          <cell r="G441" t="str">
            <v>VietABank2009</v>
          </cell>
          <cell r="I441" t="str">
            <v/>
          </cell>
        </row>
        <row r="442">
          <cell r="G442" t="str">
            <v>VietABank2010</v>
          </cell>
          <cell r="I442" t="str">
            <v/>
          </cell>
        </row>
        <row r="443">
          <cell r="G443" t="str">
            <v>VietCapitalBank2006</v>
          </cell>
          <cell r="I443" t="str">
            <v/>
          </cell>
        </row>
        <row r="444">
          <cell r="G444" t="str">
            <v>VietCapitalBank2007</v>
          </cell>
          <cell r="I444" t="str">
            <v/>
          </cell>
        </row>
        <row r="445">
          <cell r="G445" t="str">
            <v>VietCapitalBank2008</v>
          </cell>
          <cell r="I445" t="str">
            <v/>
          </cell>
        </row>
        <row r="446">
          <cell r="G446" t="str">
            <v>VietCapitalBank2009</v>
          </cell>
          <cell r="I446" t="str">
            <v/>
          </cell>
        </row>
        <row r="447">
          <cell r="G447" t="str">
            <v>VietCapitalBank2009</v>
          </cell>
          <cell r="H447">
            <v>40203</v>
          </cell>
          <cell r="I447">
            <v>25</v>
          </cell>
        </row>
        <row r="448">
          <cell r="G448" t="str">
            <v>VietCapitalBank2010</v>
          </cell>
          <cell r="I448" t="str">
            <v/>
          </cell>
        </row>
        <row r="449">
          <cell r="G449" t="str">
            <v>Vinasiam2012</v>
          </cell>
          <cell r="H449">
            <v>41362</v>
          </cell>
          <cell r="I449">
            <v>88</v>
          </cell>
        </row>
        <row r="450">
          <cell r="G450" t="str">
            <v>Vinasiam2013</v>
          </cell>
          <cell r="H450">
            <v>41723</v>
          </cell>
          <cell r="I450">
            <v>84</v>
          </cell>
        </row>
        <row r="451">
          <cell r="G451" t="str">
            <v>VNCB2007</v>
          </cell>
          <cell r="I451" t="str">
            <v/>
          </cell>
        </row>
        <row r="452">
          <cell r="G452" t="str">
            <v>VNCB2008</v>
          </cell>
          <cell r="I452" t="str">
            <v/>
          </cell>
        </row>
        <row r="453">
          <cell r="G453" t="str">
            <v>VNCB2009</v>
          </cell>
          <cell r="I453" t="str">
            <v/>
          </cell>
        </row>
        <row r="454">
          <cell r="G454" t="str">
            <v>VNCB2010</v>
          </cell>
          <cell r="I454" t="str">
            <v/>
          </cell>
        </row>
        <row r="455">
          <cell r="G455" t="str">
            <v>VPB2004</v>
          </cell>
          <cell r="I455" t="str">
            <v/>
          </cell>
        </row>
        <row r="456">
          <cell r="G456" t="str">
            <v>VPB2005</v>
          </cell>
          <cell r="H456">
            <v>41221</v>
          </cell>
          <cell r="I456">
            <v>313</v>
          </cell>
        </row>
        <row r="457">
          <cell r="G457" t="str">
            <v>VPB2006</v>
          </cell>
          <cell r="I457" t="str">
            <v/>
          </cell>
        </row>
        <row r="458">
          <cell r="G458" t="str">
            <v>WEB2001</v>
          </cell>
          <cell r="I458" t="str">
            <v/>
          </cell>
        </row>
        <row r="459">
          <cell r="G459" t="str">
            <v>WEB2002</v>
          </cell>
          <cell r="I459" t="str">
            <v/>
          </cell>
        </row>
        <row r="460">
          <cell r="G460" t="str">
            <v>WEB2003</v>
          </cell>
          <cell r="I460" t="str">
            <v/>
          </cell>
        </row>
        <row r="461">
          <cell r="G461" t="str">
            <v>WEB2004</v>
          </cell>
          <cell r="I461" t="str">
            <v/>
          </cell>
        </row>
        <row r="462">
          <cell r="G462" t="str">
            <v>WEB2005</v>
          </cell>
          <cell r="I462" t="str">
            <v/>
          </cell>
        </row>
        <row r="463">
          <cell r="G463" t="str">
            <v>WEB2006</v>
          </cell>
          <cell r="I463" t="str">
            <v/>
          </cell>
        </row>
        <row r="464">
          <cell r="G464" t="str">
            <v>WEB2007</v>
          </cell>
          <cell r="I464" t="str">
            <v/>
          </cell>
        </row>
        <row r="465">
          <cell r="G465" t="str">
            <v>WEB2008</v>
          </cell>
          <cell r="I465" t="str">
            <v/>
          </cell>
        </row>
        <row r="466">
          <cell r="G466" t="str">
            <v>WEB2009</v>
          </cell>
          <cell r="I466" t="str">
            <v/>
          </cell>
        </row>
        <row r="467">
          <cell r="G467" t="str">
            <v>ABBank2011</v>
          </cell>
          <cell r="H467">
            <v>41160</v>
          </cell>
          <cell r="I467">
            <v>252</v>
          </cell>
        </row>
        <row r="468">
          <cell r="G468" t="str">
            <v>ABBank2012</v>
          </cell>
          <cell r="I468" t="str">
            <v/>
          </cell>
        </row>
        <row r="469">
          <cell r="G469" t="str">
            <v>ABBank2013</v>
          </cell>
          <cell r="H469">
            <v>41739</v>
          </cell>
          <cell r="I469">
            <v>100</v>
          </cell>
        </row>
        <row r="470">
          <cell r="G470" t="str">
            <v>ABBank2014</v>
          </cell>
          <cell r="H470">
            <v>42094</v>
          </cell>
          <cell r="I470">
            <v>90</v>
          </cell>
        </row>
        <row r="471">
          <cell r="G471" t="str">
            <v>ABBank2015</v>
          </cell>
          <cell r="H471">
            <v>42459</v>
          </cell>
          <cell r="I471">
            <v>90</v>
          </cell>
        </row>
        <row r="472">
          <cell r="G472" t="str">
            <v>ABBank2016</v>
          </cell>
          <cell r="H472">
            <v>42824</v>
          </cell>
          <cell r="I472">
            <v>89</v>
          </cell>
        </row>
        <row r="473">
          <cell r="G473" t="str">
            <v>ABBank2017</v>
          </cell>
          <cell r="H473">
            <v>43208</v>
          </cell>
          <cell r="I473">
            <v>108</v>
          </cell>
        </row>
        <row r="474">
          <cell r="G474" t="str">
            <v>ABBank2018</v>
          </cell>
          <cell r="H474">
            <v>43553</v>
          </cell>
          <cell r="I474">
            <v>88</v>
          </cell>
        </row>
        <row r="475">
          <cell r="G475" t="str">
            <v>ABBank2019</v>
          </cell>
          <cell r="H475">
            <v>43920</v>
          </cell>
          <cell r="I475">
            <v>90</v>
          </cell>
        </row>
        <row r="476">
          <cell r="G476" t="str">
            <v>ACB2005</v>
          </cell>
          <cell r="I476" t="str">
            <v/>
          </cell>
        </row>
        <row r="477">
          <cell r="G477" t="str">
            <v>ACB2006</v>
          </cell>
          <cell r="I477" t="str">
            <v/>
          </cell>
        </row>
        <row r="478">
          <cell r="G478" t="str">
            <v>ACB2007</v>
          </cell>
          <cell r="I478" t="str">
            <v/>
          </cell>
        </row>
        <row r="479">
          <cell r="G479" t="str">
            <v>ACB2008</v>
          </cell>
          <cell r="I479" t="str">
            <v/>
          </cell>
        </row>
        <row r="480">
          <cell r="G480" t="str">
            <v>ACB2009</v>
          </cell>
          <cell r="I480" t="str">
            <v/>
          </cell>
        </row>
        <row r="481">
          <cell r="G481" t="str">
            <v>ACB2010</v>
          </cell>
          <cell r="I481" t="str">
            <v/>
          </cell>
        </row>
        <row r="482">
          <cell r="G482" t="str">
            <v>ACB2011</v>
          </cell>
          <cell r="I482" t="str">
            <v/>
          </cell>
        </row>
        <row r="483">
          <cell r="G483" t="str">
            <v>ACB2012</v>
          </cell>
          <cell r="H483">
            <v>41379</v>
          </cell>
          <cell r="I483">
            <v>105</v>
          </cell>
        </row>
        <row r="484">
          <cell r="G484" t="str">
            <v>ACB2013</v>
          </cell>
          <cell r="H484">
            <v>41708</v>
          </cell>
          <cell r="I484">
            <v>69</v>
          </cell>
        </row>
        <row r="485">
          <cell r="G485" t="str">
            <v>ACB2014</v>
          </cell>
          <cell r="H485">
            <v>42069</v>
          </cell>
          <cell r="I485">
            <v>65</v>
          </cell>
        </row>
        <row r="486">
          <cell r="G486" t="str">
            <v>ACB2015</v>
          </cell>
          <cell r="H486">
            <v>42429</v>
          </cell>
          <cell r="I486">
            <v>60</v>
          </cell>
        </row>
        <row r="487">
          <cell r="G487" t="str">
            <v>ACB2016</v>
          </cell>
          <cell r="H487">
            <v>42794</v>
          </cell>
          <cell r="I487">
            <v>59</v>
          </cell>
        </row>
        <row r="488">
          <cell r="G488" t="str">
            <v>ACB2017</v>
          </cell>
          <cell r="H488">
            <v>43160</v>
          </cell>
          <cell r="I488">
            <v>60</v>
          </cell>
        </row>
        <row r="489">
          <cell r="G489" t="str">
            <v>ACB2018</v>
          </cell>
          <cell r="H489">
            <v>43524</v>
          </cell>
          <cell r="I489">
            <v>59</v>
          </cell>
        </row>
        <row r="490">
          <cell r="G490" t="str">
            <v>ACB2019</v>
          </cell>
          <cell r="H490">
            <v>43890</v>
          </cell>
          <cell r="I490">
            <v>60</v>
          </cell>
        </row>
        <row r="491">
          <cell r="G491" t="str">
            <v>Agribank2007</v>
          </cell>
          <cell r="I491" t="str">
            <v/>
          </cell>
        </row>
        <row r="492">
          <cell r="G492" t="str">
            <v>Agribank2008</v>
          </cell>
          <cell r="I492" t="str">
            <v/>
          </cell>
        </row>
        <row r="493">
          <cell r="G493" t="str">
            <v>Agribank2009</v>
          </cell>
          <cell r="I493" t="str">
            <v/>
          </cell>
        </row>
        <row r="494">
          <cell r="G494" t="str">
            <v>Agribank2010</v>
          </cell>
          <cell r="I494" t="str">
            <v/>
          </cell>
        </row>
        <row r="495">
          <cell r="G495" t="str">
            <v>Agribank2011</v>
          </cell>
          <cell r="I495" t="str">
            <v/>
          </cell>
        </row>
        <row r="496">
          <cell r="G496" t="str">
            <v>Agribank2014</v>
          </cell>
          <cell r="I496" t="str">
            <v/>
          </cell>
        </row>
        <row r="497">
          <cell r="G497" t="str">
            <v>Agribank2015</v>
          </cell>
          <cell r="I497" t="str">
            <v/>
          </cell>
        </row>
        <row r="498">
          <cell r="G498" t="str">
            <v>Agribank2016</v>
          </cell>
          <cell r="I498" t="str">
            <v/>
          </cell>
        </row>
        <row r="499">
          <cell r="G499" t="str">
            <v>Agribank2017</v>
          </cell>
          <cell r="H499">
            <v>43210</v>
          </cell>
          <cell r="I499">
            <v>110</v>
          </cell>
        </row>
        <row r="500">
          <cell r="G500" t="str">
            <v>Agribank2018</v>
          </cell>
          <cell r="H500">
            <v>43651</v>
          </cell>
          <cell r="I500">
            <v>186</v>
          </cell>
        </row>
        <row r="501">
          <cell r="G501" t="str">
            <v>BAB2011</v>
          </cell>
          <cell r="H501">
            <v>40997</v>
          </cell>
          <cell r="I501">
            <v>89</v>
          </cell>
        </row>
        <row r="502">
          <cell r="G502" t="str">
            <v>BAB2012</v>
          </cell>
          <cell r="H502">
            <v>40997</v>
          </cell>
          <cell r="I502">
            <v>89</v>
          </cell>
        </row>
        <row r="503">
          <cell r="G503" t="str">
            <v>BAB2013</v>
          </cell>
          <cell r="H503">
            <v>41727</v>
          </cell>
          <cell r="I503">
            <v>88</v>
          </cell>
        </row>
        <row r="504">
          <cell r="G504" t="str">
            <v>BAB2014</v>
          </cell>
          <cell r="H504">
            <v>42094</v>
          </cell>
          <cell r="I504">
            <v>90</v>
          </cell>
        </row>
        <row r="505">
          <cell r="G505" t="str">
            <v>BAB2015</v>
          </cell>
          <cell r="H505">
            <v>42457</v>
          </cell>
          <cell r="I505">
            <v>88</v>
          </cell>
        </row>
        <row r="506">
          <cell r="G506" t="str">
            <v>BAB2016</v>
          </cell>
          <cell r="H506">
            <v>42822</v>
          </cell>
          <cell r="I506">
            <v>87</v>
          </cell>
        </row>
        <row r="507">
          <cell r="G507" t="str">
            <v>BAB2017</v>
          </cell>
          <cell r="H507">
            <v>43186</v>
          </cell>
          <cell r="I507">
            <v>86</v>
          </cell>
        </row>
        <row r="508">
          <cell r="G508" t="str">
            <v>BAB2018</v>
          </cell>
          <cell r="H508">
            <v>43184</v>
          </cell>
          <cell r="I508">
            <v>84</v>
          </cell>
        </row>
        <row r="509">
          <cell r="G509" t="str">
            <v>BAB2019</v>
          </cell>
          <cell r="H509">
            <v>43916</v>
          </cell>
          <cell r="I509">
            <v>86</v>
          </cell>
        </row>
        <row r="510">
          <cell r="G510" t="str">
            <v>BID2002</v>
          </cell>
          <cell r="I510" t="str">
            <v/>
          </cell>
        </row>
        <row r="511">
          <cell r="G511" t="str">
            <v>BID2003</v>
          </cell>
          <cell r="I511" t="str">
            <v/>
          </cell>
        </row>
        <row r="512">
          <cell r="G512" t="str">
            <v>BID2004</v>
          </cell>
          <cell r="I512" t="str">
            <v/>
          </cell>
        </row>
        <row r="513">
          <cell r="G513" t="str">
            <v>BID2005</v>
          </cell>
          <cell r="I513" t="str">
            <v/>
          </cell>
        </row>
        <row r="514">
          <cell r="G514" t="str">
            <v>BID2006</v>
          </cell>
          <cell r="I514" t="str">
            <v/>
          </cell>
        </row>
        <row r="515">
          <cell r="G515" t="str">
            <v>BID2007</v>
          </cell>
          <cell r="I515" t="str">
            <v/>
          </cell>
        </row>
        <row r="516">
          <cell r="G516" t="str">
            <v>BID2008</v>
          </cell>
          <cell r="I516" t="str">
            <v/>
          </cell>
        </row>
        <row r="517">
          <cell r="G517" t="str">
            <v>BID2009</v>
          </cell>
          <cell r="I517" t="str">
            <v/>
          </cell>
        </row>
        <row r="518">
          <cell r="G518" t="str">
            <v>BID2010</v>
          </cell>
          <cell r="I518" t="str">
            <v/>
          </cell>
        </row>
        <row r="519">
          <cell r="G519" t="str">
            <v>BID2011</v>
          </cell>
          <cell r="I519" t="str">
            <v/>
          </cell>
        </row>
        <row r="520">
          <cell r="G520" t="str">
            <v>BID2012</v>
          </cell>
          <cell r="I520" t="str">
            <v/>
          </cell>
        </row>
        <row r="521">
          <cell r="G521" t="str">
            <v>BID2013</v>
          </cell>
          <cell r="H521">
            <v>41718</v>
          </cell>
          <cell r="I521">
            <v>79</v>
          </cell>
        </row>
        <row r="522">
          <cell r="G522" t="str">
            <v>BID2014</v>
          </cell>
          <cell r="H522">
            <v>42089</v>
          </cell>
          <cell r="I522">
            <v>85</v>
          </cell>
        </row>
        <row r="523">
          <cell r="G523" t="str">
            <v>BID2015</v>
          </cell>
          <cell r="H523">
            <v>42459</v>
          </cell>
          <cell r="I523">
            <v>90</v>
          </cell>
        </row>
        <row r="524">
          <cell r="G524" t="str">
            <v>BID2016</v>
          </cell>
          <cell r="H524">
            <v>42818</v>
          </cell>
          <cell r="I524">
            <v>83</v>
          </cell>
        </row>
        <row r="525">
          <cell r="G525" t="str">
            <v>BID2016</v>
          </cell>
          <cell r="I525" t="str">
            <v/>
          </cell>
        </row>
        <row r="526">
          <cell r="G526" t="str">
            <v>BID2017</v>
          </cell>
          <cell r="H526">
            <v>43189</v>
          </cell>
          <cell r="I526">
            <v>89</v>
          </cell>
        </row>
        <row r="527">
          <cell r="G527" t="str">
            <v>BID2018</v>
          </cell>
          <cell r="H527">
            <v>43560</v>
          </cell>
          <cell r="I527">
            <v>95</v>
          </cell>
        </row>
        <row r="528">
          <cell r="G528" t="str">
            <v>BID2019</v>
          </cell>
          <cell r="H528">
            <v>43895</v>
          </cell>
          <cell r="I528">
            <v>65</v>
          </cell>
        </row>
        <row r="529">
          <cell r="G529" t="str">
            <v>CTG2006</v>
          </cell>
          <cell r="I529" t="str">
            <v/>
          </cell>
        </row>
        <row r="530">
          <cell r="G530" t="str">
            <v>CTG2007</v>
          </cell>
          <cell r="I530" t="str">
            <v/>
          </cell>
        </row>
        <row r="531">
          <cell r="G531" t="str">
            <v>CTG2008</v>
          </cell>
          <cell r="I531" t="str">
            <v/>
          </cell>
        </row>
        <row r="532">
          <cell r="G532" t="str">
            <v>CTG2009</v>
          </cell>
          <cell r="I532" t="str">
            <v/>
          </cell>
        </row>
        <row r="533">
          <cell r="G533" t="str">
            <v>CTG2010</v>
          </cell>
          <cell r="I533" t="str">
            <v/>
          </cell>
        </row>
        <row r="534">
          <cell r="G534" t="str">
            <v>CTG2011</v>
          </cell>
          <cell r="I534" t="str">
            <v/>
          </cell>
        </row>
        <row r="535">
          <cell r="G535" t="str">
            <v>CTG2012</v>
          </cell>
          <cell r="H535">
            <v>41354</v>
          </cell>
          <cell r="I535">
            <v>80</v>
          </cell>
        </row>
        <row r="536">
          <cell r="G536" t="str">
            <v>CTG2013</v>
          </cell>
          <cell r="H536">
            <v>41718</v>
          </cell>
          <cell r="I536">
            <v>79</v>
          </cell>
        </row>
        <row r="537">
          <cell r="G537" t="str">
            <v>CTG2014</v>
          </cell>
          <cell r="H537">
            <v>42088</v>
          </cell>
          <cell r="I537">
            <v>84</v>
          </cell>
        </row>
        <row r="538">
          <cell r="G538" t="str">
            <v>CTG2014</v>
          </cell>
          <cell r="I538" t="str">
            <v/>
          </cell>
        </row>
        <row r="539">
          <cell r="G539" t="str">
            <v>CTG2015</v>
          </cell>
          <cell r="H539">
            <v>42450</v>
          </cell>
          <cell r="I539">
            <v>81</v>
          </cell>
        </row>
        <row r="540">
          <cell r="G540" t="str">
            <v>CTG2016</v>
          </cell>
          <cell r="H540">
            <v>42824</v>
          </cell>
          <cell r="I540">
            <v>89</v>
          </cell>
        </row>
        <row r="541">
          <cell r="G541" t="str">
            <v>CTG2016</v>
          </cell>
          <cell r="I541" t="str">
            <v/>
          </cell>
        </row>
        <row r="542">
          <cell r="G542" t="str">
            <v>CTG2017</v>
          </cell>
          <cell r="H542">
            <v>43187</v>
          </cell>
          <cell r="I542">
            <v>87</v>
          </cell>
        </row>
        <row r="543">
          <cell r="G543" t="str">
            <v>CTG2018</v>
          </cell>
          <cell r="H543">
            <v>43553</v>
          </cell>
          <cell r="I543">
            <v>88</v>
          </cell>
        </row>
        <row r="544">
          <cell r="G544" t="str">
            <v>CTG2019</v>
          </cell>
          <cell r="H544">
            <v>43889</v>
          </cell>
          <cell r="I544">
            <v>59</v>
          </cell>
        </row>
        <row r="545">
          <cell r="G545" t="str">
            <v>DAB2011</v>
          </cell>
          <cell r="I545" t="str">
            <v/>
          </cell>
        </row>
        <row r="546">
          <cell r="G546" t="str">
            <v>DAB2012</v>
          </cell>
          <cell r="I546" t="str">
            <v/>
          </cell>
        </row>
        <row r="547">
          <cell r="G547" t="str">
            <v>DongABank2003</v>
          </cell>
          <cell r="I547" t="str">
            <v/>
          </cell>
        </row>
        <row r="548">
          <cell r="G548" t="str">
            <v>DongABank2004</v>
          </cell>
          <cell r="I548" t="str">
            <v/>
          </cell>
        </row>
        <row r="549">
          <cell r="G549" t="str">
            <v>DongABank2005</v>
          </cell>
          <cell r="I549" t="str">
            <v/>
          </cell>
        </row>
        <row r="550">
          <cell r="G550" t="str">
            <v>DongABank2006</v>
          </cell>
          <cell r="I550" t="str">
            <v/>
          </cell>
        </row>
        <row r="551">
          <cell r="G551" t="str">
            <v>DongABank2007</v>
          </cell>
          <cell r="I551" t="str">
            <v/>
          </cell>
        </row>
        <row r="552">
          <cell r="G552" t="str">
            <v>DongABank2008</v>
          </cell>
          <cell r="I552" t="str">
            <v/>
          </cell>
        </row>
        <row r="553">
          <cell r="G553" t="str">
            <v>DongABank2009</v>
          </cell>
          <cell r="I553" t="str">
            <v/>
          </cell>
        </row>
        <row r="554">
          <cell r="G554" t="str">
            <v>DongABank2010</v>
          </cell>
          <cell r="I554" t="str">
            <v/>
          </cell>
        </row>
        <row r="555">
          <cell r="G555" t="str">
            <v>DongABank2011</v>
          </cell>
          <cell r="I555" t="str">
            <v/>
          </cell>
        </row>
        <row r="556">
          <cell r="G556" t="str">
            <v>DongABank2012</v>
          </cell>
          <cell r="H556">
            <v>41362</v>
          </cell>
          <cell r="I556">
            <v>88</v>
          </cell>
        </row>
        <row r="557">
          <cell r="G557" t="str">
            <v>DongABank2013</v>
          </cell>
          <cell r="H557">
            <v>41724</v>
          </cell>
          <cell r="I557">
            <v>85</v>
          </cell>
        </row>
        <row r="558">
          <cell r="G558" t="str">
            <v>EIB2010</v>
          </cell>
          <cell r="I558" t="str">
            <v/>
          </cell>
        </row>
        <row r="559">
          <cell r="G559" t="str">
            <v>EIB2011</v>
          </cell>
          <cell r="I559" t="str">
            <v/>
          </cell>
        </row>
        <row r="560">
          <cell r="G560" t="str">
            <v>EIB2012</v>
          </cell>
          <cell r="H560">
            <v>41354</v>
          </cell>
          <cell r="I560">
            <v>80</v>
          </cell>
        </row>
        <row r="561">
          <cell r="G561" t="str">
            <v>EIB2013</v>
          </cell>
          <cell r="H561">
            <v>41726</v>
          </cell>
          <cell r="I561">
            <v>87</v>
          </cell>
        </row>
        <row r="562">
          <cell r="G562" t="str">
            <v>EIB2014</v>
          </cell>
          <cell r="H562">
            <v>42083</v>
          </cell>
          <cell r="I562">
            <v>79</v>
          </cell>
        </row>
        <row r="563">
          <cell r="G563" t="str">
            <v>EIB2015</v>
          </cell>
          <cell r="H563">
            <v>42460</v>
          </cell>
          <cell r="I563">
            <v>91</v>
          </cell>
        </row>
        <row r="564">
          <cell r="G564" t="str">
            <v>EIB2016</v>
          </cell>
          <cell r="H564">
            <v>42822</v>
          </cell>
          <cell r="I564">
            <v>87</v>
          </cell>
        </row>
        <row r="565">
          <cell r="G565" t="str">
            <v>EIB2017</v>
          </cell>
          <cell r="H565">
            <v>43185</v>
          </cell>
          <cell r="I565">
            <v>85</v>
          </cell>
        </row>
        <row r="566">
          <cell r="G566" t="str">
            <v>EIB2018</v>
          </cell>
          <cell r="H566">
            <v>43553</v>
          </cell>
          <cell r="I566">
            <v>88</v>
          </cell>
        </row>
        <row r="567">
          <cell r="G567" t="str">
            <v>EIB2019</v>
          </cell>
          <cell r="H567">
            <v>43920</v>
          </cell>
          <cell r="I567">
            <v>90</v>
          </cell>
        </row>
        <row r="568">
          <cell r="G568" t="str">
            <v>GPBank2010</v>
          </cell>
          <cell r="I568" t="str">
            <v/>
          </cell>
        </row>
        <row r="569">
          <cell r="G569" t="str">
            <v>HBB2006</v>
          </cell>
          <cell r="I569" t="str">
            <v/>
          </cell>
        </row>
        <row r="570">
          <cell r="G570" t="str">
            <v>HBB2007</v>
          </cell>
          <cell r="I570" t="str">
            <v/>
          </cell>
        </row>
        <row r="571">
          <cell r="G571" t="str">
            <v>HBB2008</v>
          </cell>
          <cell r="I571" t="str">
            <v/>
          </cell>
        </row>
        <row r="572">
          <cell r="G572" t="str">
            <v>HBB2009</v>
          </cell>
          <cell r="I572" t="str">
            <v/>
          </cell>
        </row>
        <row r="573">
          <cell r="G573" t="str">
            <v>HBB2010</v>
          </cell>
          <cell r="I573" t="str">
            <v/>
          </cell>
        </row>
        <row r="574">
          <cell r="G574" t="str">
            <v>HBB2011</v>
          </cell>
          <cell r="I574" t="str">
            <v/>
          </cell>
        </row>
        <row r="575">
          <cell r="G575" t="str">
            <v>HDB2013</v>
          </cell>
          <cell r="H575">
            <v>41740</v>
          </cell>
          <cell r="I575">
            <v>101</v>
          </cell>
        </row>
        <row r="576">
          <cell r="G576" t="str">
            <v>HDB2014</v>
          </cell>
          <cell r="H576">
            <v>42094</v>
          </cell>
          <cell r="I576">
            <v>90</v>
          </cell>
        </row>
        <row r="577">
          <cell r="G577" t="str">
            <v>HDB2015</v>
          </cell>
          <cell r="H577">
            <v>42489</v>
          </cell>
          <cell r="I577">
            <v>120</v>
          </cell>
        </row>
        <row r="578">
          <cell r="G578" t="str">
            <v>HDB2016</v>
          </cell>
          <cell r="H578">
            <v>42825</v>
          </cell>
          <cell r="I578">
            <v>90</v>
          </cell>
        </row>
        <row r="579">
          <cell r="G579" t="str">
            <v>HDB2017</v>
          </cell>
          <cell r="H579">
            <v>43189</v>
          </cell>
          <cell r="I579">
            <v>89</v>
          </cell>
        </row>
        <row r="580">
          <cell r="G580" t="str">
            <v>HDB2018</v>
          </cell>
          <cell r="H580">
            <v>43553</v>
          </cell>
          <cell r="I580">
            <v>88</v>
          </cell>
        </row>
        <row r="581">
          <cell r="G581" t="str">
            <v>HDB2019</v>
          </cell>
          <cell r="H581">
            <v>43906</v>
          </cell>
          <cell r="I581">
            <v>76</v>
          </cell>
        </row>
        <row r="582">
          <cell r="G582" t="str">
            <v>KLB2011</v>
          </cell>
          <cell r="I582" t="str">
            <v/>
          </cell>
        </row>
        <row r="583">
          <cell r="G583" t="str">
            <v>KLB2012</v>
          </cell>
          <cell r="H583">
            <v>41364</v>
          </cell>
          <cell r="I583">
            <v>90</v>
          </cell>
        </row>
        <row r="584">
          <cell r="G584" t="str">
            <v>KLB2013</v>
          </cell>
          <cell r="H584">
            <v>41708</v>
          </cell>
          <cell r="I584">
            <v>69</v>
          </cell>
        </row>
        <row r="585">
          <cell r="G585" t="str">
            <v>KLB2014</v>
          </cell>
          <cell r="H585">
            <v>42093</v>
          </cell>
          <cell r="I585">
            <v>89</v>
          </cell>
        </row>
        <row r="586">
          <cell r="G586" t="str">
            <v>KLB2015</v>
          </cell>
          <cell r="H586">
            <v>42460</v>
          </cell>
          <cell r="I586">
            <v>91</v>
          </cell>
        </row>
        <row r="587">
          <cell r="G587" t="str">
            <v>KLB2016</v>
          </cell>
          <cell r="H587">
            <v>42825</v>
          </cell>
          <cell r="I587">
            <v>90</v>
          </cell>
        </row>
        <row r="588">
          <cell r="G588" t="str">
            <v>KLB2017</v>
          </cell>
          <cell r="H588">
            <v>43191</v>
          </cell>
          <cell r="I588">
            <v>91</v>
          </cell>
        </row>
        <row r="589">
          <cell r="G589" t="str">
            <v>KLB2018</v>
          </cell>
          <cell r="H589">
            <v>43553</v>
          </cell>
          <cell r="I589">
            <v>88</v>
          </cell>
        </row>
        <row r="590">
          <cell r="G590" t="str">
            <v>KLB2019</v>
          </cell>
          <cell r="H590">
            <v>43902</v>
          </cell>
          <cell r="I590">
            <v>72</v>
          </cell>
        </row>
        <row r="591">
          <cell r="G591" t="str">
            <v>MBB2007</v>
          </cell>
          <cell r="I591" t="str">
            <v/>
          </cell>
        </row>
        <row r="592">
          <cell r="G592" t="str">
            <v>MBB2008</v>
          </cell>
          <cell r="I592" t="str">
            <v/>
          </cell>
        </row>
        <row r="593">
          <cell r="G593" t="str">
            <v>MBB2009</v>
          </cell>
          <cell r="I593" t="str">
            <v/>
          </cell>
        </row>
        <row r="594">
          <cell r="G594" t="str">
            <v>MBB2010</v>
          </cell>
          <cell r="I594" t="str">
            <v/>
          </cell>
        </row>
        <row r="595">
          <cell r="G595" t="str">
            <v>MBB2011</v>
          </cell>
          <cell r="I595" t="str">
            <v/>
          </cell>
        </row>
        <row r="596">
          <cell r="G596" t="str">
            <v>MBB2012</v>
          </cell>
          <cell r="H596">
            <v>41339</v>
          </cell>
          <cell r="I596">
            <v>65</v>
          </cell>
        </row>
        <row r="597">
          <cell r="G597" t="str">
            <v>MBB2013</v>
          </cell>
          <cell r="H597">
            <v>41719</v>
          </cell>
          <cell r="I597">
            <v>80</v>
          </cell>
        </row>
        <row r="598">
          <cell r="G598" t="str">
            <v>MBB2014</v>
          </cell>
          <cell r="H598">
            <v>42086</v>
          </cell>
          <cell r="I598">
            <v>82</v>
          </cell>
        </row>
        <row r="599">
          <cell r="G599" t="str">
            <v>MBB2015</v>
          </cell>
          <cell r="H599">
            <v>42458</v>
          </cell>
          <cell r="I599">
            <v>89</v>
          </cell>
        </row>
        <row r="600">
          <cell r="G600" t="str">
            <v>MBB2016</v>
          </cell>
          <cell r="H600">
            <v>42818</v>
          </cell>
          <cell r="I600">
            <v>83</v>
          </cell>
        </row>
        <row r="601">
          <cell r="G601" t="str">
            <v>MBB2017</v>
          </cell>
          <cell r="H601">
            <v>43159</v>
          </cell>
          <cell r="I601">
            <v>59</v>
          </cell>
        </row>
        <row r="602">
          <cell r="G602" t="str">
            <v>MBB2018</v>
          </cell>
          <cell r="H602">
            <v>43516</v>
          </cell>
          <cell r="I602">
            <v>51</v>
          </cell>
        </row>
        <row r="603">
          <cell r="G603" t="str">
            <v>MBB2019</v>
          </cell>
          <cell r="H603">
            <v>43895</v>
          </cell>
          <cell r="I603">
            <v>65</v>
          </cell>
        </row>
        <row r="604">
          <cell r="G604" t="str">
            <v>MHB2006</v>
          </cell>
          <cell r="I604" t="str">
            <v/>
          </cell>
        </row>
        <row r="605">
          <cell r="G605" t="str">
            <v>MHB2007</v>
          </cell>
          <cell r="I605" t="str">
            <v/>
          </cell>
        </row>
        <row r="606">
          <cell r="G606" t="str">
            <v>MHB2008</v>
          </cell>
          <cell r="I606" t="str">
            <v/>
          </cell>
        </row>
        <row r="607">
          <cell r="G607" t="str">
            <v>MHB2009</v>
          </cell>
          <cell r="I607" t="str">
            <v/>
          </cell>
        </row>
        <row r="608">
          <cell r="G608" t="str">
            <v>MSB2008</v>
          </cell>
          <cell r="I608" t="str">
            <v/>
          </cell>
        </row>
        <row r="609">
          <cell r="G609" t="str">
            <v>MSB2009</v>
          </cell>
          <cell r="H609">
            <v>41198</v>
          </cell>
          <cell r="I609">
            <v>290</v>
          </cell>
        </row>
        <row r="610">
          <cell r="G610" t="str">
            <v>MSB2010</v>
          </cell>
          <cell r="I610" t="str">
            <v/>
          </cell>
        </row>
        <row r="611">
          <cell r="G611" t="str">
            <v>MSB2011</v>
          </cell>
          <cell r="H611">
            <v>41172</v>
          </cell>
          <cell r="I611">
            <v>264</v>
          </cell>
        </row>
        <row r="612">
          <cell r="G612" t="str">
            <v>MSB2012</v>
          </cell>
          <cell r="H612">
            <v>41353</v>
          </cell>
          <cell r="I612">
            <v>79</v>
          </cell>
        </row>
        <row r="613">
          <cell r="G613" t="str">
            <v>MSB2013</v>
          </cell>
          <cell r="H613">
            <v>41726</v>
          </cell>
          <cell r="I613">
            <v>87</v>
          </cell>
        </row>
        <row r="614">
          <cell r="G614" t="str">
            <v>MSB2014</v>
          </cell>
          <cell r="H614">
            <v>42093</v>
          </cell>
          <cell r="I614">
            <v>89</v>
          </cell>
        </row>
        <row r="615">
          <cell r="G615" t="str">
            <v>MSB2015</v>
          </cell>
          <cell r="H615">
            <v>42459</v>
          </cell>
          <cell r="I615">
            <v>90</v>
          </cell>
        </row>
        <row r="616">
          <cell r="G616" t="str">
            <v>MSB2016</v>
          </cell>
          <cell r="H616">
            <v>42860</v>
          </cell>
          <cell r="I616">
            <v>125</v>
          </cell>
        </row>
        <row r="617">
          <cell r="G617" t="str">
            <v>MSB2017</v>
          </cell>
          <cell r="H617">
            <v>43238</v>
          </cell>
          <cell r="I617">
            <v>138</v>
          </cell>
        </row>
        <row r="618">
          <cell r="G618" t="str">
            <v>MSB2018</v>
          </cell>
          <cell r="H618">
            <v>43556</v>
          </cell>
          <cell r="I618">
            <v>91</v>
          </cell>
        </row>
        <row r="619">
          <cell r="G619" t="str">
            <v>MSB2019</v>
          </cell>
          <cell r="H619">
            <v>43889</v>
          </cell>
          <cell r="I619">
            <v>59</v>
          </cell>
        </row>
        <row r="620">
          <cell r="G620" t="str">
            <v>NamABank2007</v>
          </cell>
          <cell r="I620" t="str">
            <v/>
          </cell>
        </row>
        <row r="621">
          <cell r="G621" t="str">
            <v>NamABank2008</v>
          </cell>
          <cell r="I621" t="str">
            <v/>
          </cell>
        </row>
        <row r="622">
          <cell r="G622" t="str">
            <v>NamABank2009</v>
          </cell>
          <cell r="I622" t="str">
            <v/>
          </cell>
        </row>
        <row r="623">
          <cell r="G623" t="str">
            <v>NamABank2010</v>
          </cell>
          <cell r="I623" t="str">
            <v/>
          </cell>
        </row>
        <row r="624">
          <cell r="G624" t="str">
            <v>NamABank2011</v>
          </cell>
          <cell r="I624" t="str">
            <v/>
          </cell>
        </row>
        <row r="625">
          <cell r="G625" t="str">
            <v>NamABank2011</v>
          </cell>
          <cell r="H625">
            <v>41309</v>
          </cell>
          <cell r="I625">
            <v>35</v>
          </cell>
        </row>
        <row r="626">
          <cell r="G626" t="str">
            <v>NamABank2012</v>
          </cell>
          <cell r="H626">
            <v>41309</v>
          </cell>
          <cell r="I626">
            <v>35</v>
          </cell>
        </row>
        <row r="627">
          <cell r="G627" t="str">
            <v>NamABank2013</v>
          </cell>
          <cell r="H627">
            <v>41701</v>
          </cell>
          <cell r="I627">
            <v>62</v>
          </cell>
        </row>
        <row r="628">
          <cell r="G628" t="str">
            <v>NamABank2014</v>
          </cell>
          <cell r="H628">
            <v>42062</v>
          </cell>
          <cell r="I628">
            <v>58</v>
          </cell>
        </row>
        <row r="629">
          <cell r="G629" t="str">
            <v>NamABank2014</v>
          </cell>
          <cell r="H629">
            <v>42062</v>
          </cell>
          <cell r="I629">
            <v>58</v>
          </cell>
        </row>
        <row r="630">
          <cell r="G630" t="str">
            <v>NamABank2015</v>
          </cell>
          <cell r="H630">
            <v>42439</v>
          </cell>
          <cell r="I630">
            <v>70</v>
          </cell>
        </row>
        <row r="631">
          <cell r="G631" t="str">
            <v>NamABank2016</v>
          </cell>
          <cell r="H631">
            <v>42842</v>
          </cell>
          <cell r="I631">
            <v>107</v>
          </cell>
        </row>
        <row r="632">
          <cell r="G632" t="str">
            <v>NamABank2017</v>
          </cell>
          <cell r="H632">
            <v>43199</v>
          </cell>
          <cell r="I632">
            <v>99</v>
          </cell>
        </row>
        <row r="633">
          <cell r="G633" t="str">
            <v>NamABank2018</v>
          </cell>
          <cell r="H633">
            <v>43522</v>
          </cell>
          <cell r="I633">
            <v>57</v>
          </cell>
        </row>
        <row r="634">
          <cell r="G634" t="str">
            <v>NamABank2019</v>
          </cell>
          <cell r="H634">
            <v>43892</v>
          </cell>
          <cell r="I634">
            <v>62</v>
          </cell>
        </row>
        <row r="635">
          <cell r="G635" t="str">
            <v>NVB2007</v>
          </cell>
          <cell r="I635" t="str">
            <v/>
          </cell>
        </row>
        <row r="636">
          <cell r="G636" t="str">
            <v>NVB2008</v>
          </cell>
          <cell r="I636" t="str">
            <v/>
          </cell>
        </row>
        <row r="637">
          <cell r="G637" t="str">
            <v>NVB2009</v>
          </cell>
          <cell r="I637" t="str">
            <v/>
          </cell>
        </row>
        <row r="638">
          <cell r="G638" t="str">
            <v>NVB2010</v>
          </cell>
          <cell r="I638" t="str">
            <v/>
          </cell>
        </row>
        <row r="639">
          <cell r="G639" t="str">
            <v>NVB2011</v>
          </cell>
          <cell r="I639" t="str">
            <v/>
          </cell>
        </row>
        <row r="640">
          <cell r="G640" t="str">
            <v>NVB2012</v>
          </cell>
          <cell r="H640">
            <v>41400</v>
          </cell>
          <cell r="I640">
            <v>126</v>
          </cell>
        </row>
        <row r="641">
          <cell r="G641" t="str">
            <v>NVB2013</v>
          </cell>
          <cell r="H641">
            <v>41729</v>
          </cell>
          <cell r="I641">
            <v>90</v>
          </cell>
        </row>
        <row r="642">
          <cell r="G642" t="str">
            <v>NVB2014</v>
          </cell>
          <cell r="H642">
            <v>42094</v>
          </cell>
          <cell r="I642">
            <v>90</v>
          </cell>
        </row>
        <row r="643">
          <cell r="G643" t="str">
            <v>NVB2015</v>
          </cell>
          <cell r="H643">
            <v>42459</v>
          </cell>
          <cell r="I643">
            <v>90</v>
          </cell>
        </row>
        <row r="644">
          <cell r="G644" t="str">
            <v>NVB2016</v>
          </cell>
          <cell r="H644">
            <v>42824</v>
          </cell>
          <cell r="I644">
            <v>89</v>
          </cell>
        </row>
        <row r="645">
          <cell r="G645" t="str">
            <v>NVB2017</v>
          </cell>
          <cell r="H645">
            <v>43189</v>
          </cell>
          <cell r="I645">
            <v>89</v>
          </cell>
        </row>
        <row r="646">
          <cell r="G646" t="str">
            <v>NVB2018</v>
          </cell>
          <cell r="H646">
            <v>43552</v>
          </cell>
          <cell r="I646">
            <v>87</v>
          </cell>
        </row>
        <row r="647">
          <cell r="G647" t="str">
            <v>NVB2019</v>
          </cell>
          <cell r="H647">
            <v>43929</v>
          </cell>
          <cell r="I647">
            <v>99</v>
          </cell>
        </row>
        <row r="648">
          <cell r="G648" t="str">
            <v>OCB2017</v>
          </cell>
          <cell r="H648">
            <v>43174</v>
          </cell>
          <cell r="I648">
            <v>74</v>
          </cell>
        </row>
        <row r="649">
          <cell r="G649" t="str">
            <v>OCB2018</v>
          </cell>
          <cell r="H649">
            <v>43542</v>
          </cell>
          <cell r="I649">
            <v>77</v>
          </cell>
        </row>
        <row r="650">
          <cell r="G650" t="str">
            <v>OCB2019</v>
          </cell>
          <cell r="H650">
            <v>43917</v>
          </cell>
          <cell r="I650">
            <v>87</v>
          </cell>
        </row>
        <row r="651">
          <cell r="G651" t="str">
            <v>PNB2003</v>
          </cell>
          <cell r="I651" t="str">
            <v/>
          </cell>
        </row>
        <row r="652">
          <cell r="G652" t="str">
            <v>PNB2004</v>
          </cell>
          <cell r="I652" t="str">
            <v/>
          </cell>
        </row>
        <row r="653">
          <cell r="G653" t="str">
            <v>PNB2005</v>
          </cell>
          <cell r="I653" t="str">
            <v/>
          </cell>
        </row>
        <row r="654">
          <cell r="G654" t="str">
            <v>PNB2006</v>
          </cell>
          <cell r="I654" t="str">
            <v/>
          </cell>
        </row>
        <row r="655">
          <cell r="G655" t="str">
            <v>PNB2007</v>
          </cell>
          <cell r="I655" t="str">
            <v/>
          </cell>
        </row>
        <row r="656">
          <cell r="G656" t="str">
            <v>PNB2008</v>
          </cell>
          <cell r="I656" t="str">
            <v/>
          </cell>
        </row>
        <row r="657">
          <cell r="G657" t="str">
            <v>PNB2009</v>
          </cell>
          <cell r="I657" t="str">
            <v/>
          </cell>
        </row>
        <row r="658">
          <cell r="G658" t="str">
            <v>PNB2010</v>
          </cell>
          <cell r="I658" t="str">
            <v/>
          </cell>
        </row>
        <row r="659">
          <cell r="G659" t="str">
            <v>PNB2011</v>
          </cell>
          <cell r="H659">
            <v>41185</v>
          </cell>
          <cell r="I659">
            <v>277</v>
          </cell>
        </row>
        <row r="660">
          <cell r="G660" t="str">
            <v>PNB2012</v>
          </cell>
          <cell r="H660">
            <v>41363</v>
          </cell>
          <cell r="I660">
            <v>89</v>
          </cell>
        </row>
        <row r="661">
          <cell r="G661" t="str">
            <v>PNB2013</v>
          </cell>
          <cell r="I661" t="str">
            <v/>
          </cell>
        </row>
        <row r="662">
          <cell r="G662" t="str">
            <v>PVcomBank2014</v>
          </cell>
          <cell r="H662">
            <v>42121</v>
          </cell>
          <cell r="I662">
            <v>117</v>
          </cell>
        </row>
        <row r="663">
          <cell r="G663" t="str">
            <v>PVcomBank2017</v>
          </cell>
          <cell r="I663" t="str">
            <v/>
          </cell>
        </row>
        <row r="664">
          <cell r="G664" t="str">
            <v>PVcomBank2018</v>
          </cell>
          <cell r="H664">
            <v>43555</v>
          </cell>
          <cell r="I664">
            <v>90</v>
          </cell>
        </row>
        <row r="665">
          <cell r="G665" t="str">
            <v>SCB2010</v>
          </cell>
          <cell r="I665" t="str">
            <v/>
          </cell>
        </row>
        <row r="666">
          <cell r="G666" t="str">
            <v>SCB2011</v>
          </cell>
          <cell r="I666" t="str">
            <v/>
          </cell>
        </row>
        <row r="667">
          <cell r="G667" t="str">
            <v>SCB2012</v>
          </cell>
          <cell r="I667" t="str">
            <v/>
          </cell>
        </row>
        <row r="668">
          <cell r="G668" t="str">
            <v>SCB2013</v>
          </cell>
          <cell r="H668">
            <v>41666</v>
          </cell>
          <cell r="I668">
            <v>27</v>
          </cell>
        </row>
        <row r="669">
          <cell r="G669" t="str">
            <v>SCB2014</v>
          </cell>
          <cell r="H669">
            <v>42062</v>
          </cell>
          <cell r="I669">
            <v>58</v>
          </cell>
        </row>
        <row r="670">
          <cell r="G670" t="str">
            <v>SCB2015</v>
          </cell>
          <cell r="H670">
            <v>42444</v>
          </cell>
          <cell r="I670">
            <v>75</v>
          </cell>
        </row>
        <row r="671">
          <cell r="G671" t="str">
            <v>SCB2016</v>
          </cell>
          <cell r="H671">
            <v>42818</v>
          </cell>
          <cell r="I671">
            <v>83</v>
          </cell>
        </row>
        <row r="672">
          <cell r="G672" t="str">
            <v>SCB2017</v>
          </cell>
          <cell r="H672">
            <v>43175</v>
          </cell>
          <cell r="I672">
            <v>75</v>
          </cell>
        </row>
        <row r="673">
          <cell r="G673" t="str">
            <v>SCB2018</v>
          </cell>
          <cell r="H673">
            <v>43553</v>
          </cell>
          <cell r="I673">
            <v>88</v>
          </cell>
        </row>
        <row r="674">
          <cell r="G674" t="str">
            <v>SCB2019</v>
          </cell>
          <cell r="H674">
            <v>43930</v>
          </cell>
          <cell r="I674">
            <v>100</v>
          </cell>
        </row>
        <row r="675">
          <cell r="G675" t="str">
            <v>SeABank2009</v>
          </cell>
          <cell r="I675" t="str">
            <v/>
          </cell>
        </row>
        <row r="676">
          <cell r="G676" t="str">
            <v>SeABank2010</v>
          </cell>
          <cell r="I676" t="str">
            <v/>
          </cell>
        </row>
        <row r="677">
          <cell r="G677" t="str">
            <v>SeABank2011</v>
          </cell>
          <cell r="I677" t="str">
            <v/>
          </cell>
        </row>
        <row r="678">
          <cell r="G678" t="str">
            <v>SeABank2012</v>
          </cell>
          <cell r="I678" t="str">
            <v/>
          </cell>
        </row>
        <row r="679">
          <cell r="G679" t="str">
            <v>SeABank2013</v>
          </cell>
          <cell r="H679">
            <v>41727</v>
          </cell>
          <cell r="I679">
            <v>88</v>
          </cell>
        </row>
        <row r="680">
          <cell r="G680" t="str">
            <v>SeABank2014</v>
          </cell>
          <cell r="H680">
            <v>42094</v>
          </cell>
          <cell r="I680">
            <v>90</v>
          </cell>
        </row>
        <row r="681">
          <cell r="G681" t="str">
            <v>SeABank2015</v>
          </cell>
          <cell r="H681">
            <v>42459</v>
          </cell>
          <cell r="I681">
            <v>90</v>
          </cell>
        </row>
        <row r="682">
          <cell r="G682" t="str">
            <v>SeABank2016</v>
          </cell>
          <cell r="H682">
            <v>42824</v>
          </cell>
          <cell r="I682">
            <v>89</v>
          </cell>
        </row>
        <row r="683">
          <cell r="G683" t="str">
            <v>SeABank2017</v>
          </cell>
          <cell r="H683">
            <v>43190</v>
          </cell>
          <cell r="I683">
            <v>90</v>
          </cell>
        </row>
        <row r="684">
          <cell r="G684" t="str">
            <v>SeABank2018</v>
          </cell>
          <cell r="H684">
            <v>43535</v>
          </cell>
          <cell r="I684">
            <v>70</v>
          </cell>
        </row>
        <row r="685">
          <cell r="G685" t="str">
            <v>SeABank2019</v>
          </cell>
          <cell r="H685">
            <v>43906</v>
          </cell>
          <cell r="I685">
            <v>76</v>
          </cell>
        </row>
        <row r="686">
          <cell r="G686" t="str">
            <v>SGB2008</v>
          </cell>
          <cell r="I686" t="str">
            <v/>
          </cell>
        </row>
        <row r="687">
          <cell r="G687" t="str">
            <v>SGB2009</v>
          </cell>
          <cell r="I687" t="str">
            <v/>
          </cell>
        </row>
        <row r="688">
          <cell r="G688" t="str">
            <v>SGB2011</v>
          </cell>
          <cell r="I688" t="str">
            <v/>
          </cell>
        </row>
        <row r="689">
          <cell r="G689" t="str">
            <v>SGB2012</v>
          </cell>
          <cell r="H689">
            <v>41361</v>
          </cell>
          <cell r="I689">
            <v>87</v>
          </cell>
        </row>
        <row r="690">
          <cell r="G690" t="str">
            <v>SGB2012</v>
          </cell>
          <cell r="H690">
            <v>41361</v>
          </cell>
          <cell r="I690">
            <v>87</v>
          </cell>
        </row>
        <row r="691">
          <cell r="G691" t="str">
            <v>SGB2013</v>
          </cell>
          <cell r="H691">
            <v>41715</v>
          </cell>
          <cell r="I691">
            <v>76</v>
          </cell>
        </row>
        <row r="692">
          <cell r="G692" t="str">
            <v>SGB2014</v>
          </cell>
          <cell r="H692">
            <v>42081</v>
          </cell>
          <cell r="I692">
            <v>77</v>
          </cell>
        </row>
        <row r="693">
          <cell r="G693" t="str">
            <v>SGB2015</v>
          </cell>
          <cell r="I693" t="str">
            <v/>
          </cell>
        </row>
        <row r="694">
          <cell r="G694" t="str">
            <v>SGB2016</v>
          </cell>
          <cell r="H694">
            <v>42814</v>
          </cell>
          <cell r="I694">
            <v>79</v>
          </cell>
        </row>
        <row r="695">
          <cell r="G695" t="str">
            <v>SGB2017</v>
          </cell>
          <cell r="H695">
            <v>43185</v>
          </cell>
          <cell r="I695">
            <v>85</v>
          </cell>
        </row>
        <row r="696">
          <cell r="G696" t="str">
            <v>SGB2018</v>
          </cell>
          <cell r="H696">
            <v>43532</v>
          </cell>
          <cell r="I696">
            <v>67</v>
          </cell>
        </row>
        <row r="697">
          <cell r="G697" t="str">
            <v>SGB2019</v>
          </cell>
          <cell r="H697">
            <v>43916</v>
          </cell>
          <cell r="I697">
            <v>86</v>
          </cell>
        </row>
        <row r="698">
          <cell r="G698" t="str">
            <v>SHB2009</v>
          </cell>
          <cell r="I698" t="str">
            <v/>
          </cell>
        </row>
        <row r="699">
          <cell r="G699" t="str">
            <v>SHB2010</v>
          </cell>
          <cell r="I699" t="str">
            <v/>
          </cell>
        </row>
        <row r="700">
          <cell r="G700" t="str">
            <v>SHB2011</v>
          </cell>
          <cell r="I700" t="str">
            <v/>
          </cell>
        </row>
        <row r="701">
          <cell r="G701" t="str">
            <v>SHB2012</v>
          </cell>
          <cell r="H701">
            <v>41364</v>
          </cell>
          <cell r="I701">
            <v>90</v>
          </cell>
        </row>
        <row r="702">
          <cell r="G702" t="str">
            <v>SHB2013</v>
          </cell>
          <cell r="H702">
            <v>41729</v>
          </cell>
          <cell r="I702">
            <v>90</v>
          </cell>
        </row>
        <row r="703">
          <cell r="G703" t="str">
            <v>SHB2014</v>
          </cell>
          <cell r="H703">
            <v>42094</v>
          </cell>
          <cell r="I703">
            <v>90</v>
          </cell>
        </row>
        <row r="704">
          <cell r="G704" t="str">
            <v>SHB2015</v>
          </cell>
          <cell r="H704">
            <v>42474</v>
          </cell>
          <cell r="I704">
            <v>105</v>
          </cell>
        </row>
        <row r="705">
          <cell r="G705" t="str">
            <v>SHB2016</v>
          </cell>
          <cell r="H705">
            <v>42825</v>
          </cell>
          <cell r="I705">
            <v>90</v>
          </cell>
        </row>
        <row r="706">
          <cell r="G706" t="str">
            <v>SHB2017</v>
          </cell>
          <cell r="H706">
            <v>43196</v>
          </cell>
          <cell r="I706">
            <v>96</v>
          </cell>
        </row>
        <row r="707">
          <cell r="G707" t="str">
            <v>SHB2018</v>
          </cell>
          <cell r="H707">
            <v>43544</v>
          </cell>
          <cell r="I707">
            <v>79</v>
          </cell>
        </row>
        <row r="708">
          <cell r="G708" t="str">
            <v>SHB2019</v>
          </cell>
          <cell r="H708">
            <v>43920</v>
          </cell>
          <cell r="I708">
            <v>90</v>
          </cell>
        </row>
        <row r="709">
          <cell r="G709" t="str">
            <v>STB2002</v>
          </cell>
          <cell r="I709" t="str">
            <v/>
          </cell>
        </row>
        <row r="710">
          <cell r="G710" t="str">
            <v>STB2003</v>
          </cell>
          <cell r="I710" t="str">
            <v/>
          </cell>
        </row>
        <row r="711">
          <cell r="G711" t="str">
            <v>STB2004</v>
          </cell>
          <cell r="I711" t="str">
            <v/>
          </cell>
        </row>
        <row r="712">
          <cell r="G712" t="str">
            <v>STB2005</v>
          </cell>
          <cell r="I712" t="str">
            <v/>
          </cell>
        </row>
        <row r="713">
          <cell r="G713" t="str">
            <v>STB2006</v>
          </cell>
          <cell r="I713" t="str">
            <v/>
          </cell>
        </row>
        <row r="714">
          <cell r="G714" t="str">
            <v>STB2007</v>
          </cell>
          <cell r="I714" t="str">
            <v/>
          </cell>
        </row>
        <row r="715">
          <cell r="G715" t="str">
            <v>STB2008</v>
          </cell>
          <cell r="I715" t="str">
            <v/>
          </cell>
        </row>
        <row r="716">
          <cell r="G716" t="str">
            <v>STB2009</v>
          </cell>
          <cell r="I716" t="str">
            <v/>
          </cell>
        </row>
        <row r="717">
          <cell r="G717" t="str">
            <v>STB2010</v>
          </cell>
          <cell r="I717" t="str">
            <v/>
          </cell>
        </row>
        <row r="718">
          <cell r="G718" t="str">
            <v>STB2011</v>
          </cell>
          <cell r="I718" t="str">
            <v/>
          </cell>
        </row>
        <row r="719">
          <cell r="G719" t="str">
            <v>STB2012</v>
          </cell>
          <cell r="H719">
            <v>41365</v>
          </cell>
          <cell r="I719">
            <v>91</v>
          </cell>
        </row>
        <row r="720">
          <cell r="G720" t="str">
            <v>STB2013</v>
          </cell>
          <cell r="H720">
            <v>41703</v>
          </cell>
          <cell r="I720">
            <v>64</v>
          </cell>
        </row>
        <row r="721">
          <cell r="G721" t="str">
            <v>STB2014</v>
          </cell>
          <cell r="H721">
            <v>42082</v>
          </cell>
          <cell r="I721">
            <v>78</v>
          </cell>
        </row>
        <row r="722">
          <cell r="G722" t="str">
            <v>STB2015</v>
          </cell>
          <cell r="H722">
            <v>42884</v>
          </cell>
          <cell r="I722">
            <v>149</v>
          </cell>
        </row>
        <row r="723">
          <cell r="G723" t="str">
            <v>STB2016</v>
          </cell>
          <cell r="H723">
            <v>42884</v>
          </cell>
          <cell r="I723">
            <v>149</v>
          </cell>
        </row>
        <row r="724">
          <cell r="G724" t="str">
            <v>STB2017</v>
          </cell>
          <cell r="H724">
            <v>43189</v>
          </cell>
          <cell r="I724">
            <v>89</v>
          </cell>
        </row>
        <row r="725">
          <cell r="G725" t="str">
            <v>STB2018</v>
          </cell>
          <cell r="H725">
            <v>43553</v>
          </cell>
          <cell r="I725">
            <v>88</v>
          </cell>
        </row>
        <row r="726">
          <cell r="G726" t="str">
            <v>STB2019</v>
          </cell>
          <cell r="H726">
            <v>43914</v>
          </cell>
          <cell r="I726">
            <v>84</v>
          </cell>
        </row>
        <row r="727">
          <cell r="G727" t="str">
            <v>TCB2009</v>
          </cell>
          <cell r="I727" t="str">
            <v/>
          </cell>
        </row>
        <row r="728">
          <cell r="G728" t="str">
            <v>TCB2010</v>
          </cell>
          <cell r="I728" t="str">
            <v/>
          </cell>
        </row>
        <row r="729">
          <cell r="G729" t="str">
            <v>TCB2011</v>
          </cell>
          <cell r="I729" t="str">
            <v/>
          </cell>
        </row>
        <row r="730">
          <cell r="G730" t="str">
            <v>TCB2012</v>
          </cell>
          <cell r="H730">
            <v>41353</v>
          </cell>
          <cell r="I730">
            <v>79</v>
          </cell>
        </row>
        <row r="731">
          <cell r="G731" t="str">
            <v>TCB2013</v>
          </cell>
          <cell r="H731">
            <v>41720</v>
          </cell>
          <cell r="I731">
            <v>81</v>
          </cell>
        </row>
        <row r="732">
          <cell r="G732" t="str">
            <v>TCB2014</v>
          </cell>
          <cell r="H732">
            <v>42079</v>
          </cell>
          <cell r="I732">
            <v>75</v>
          </cell>
        </row>
        <row r="733">
          <cell r="G733" t="str">
            <v>TCB2015</v>
          </cell>
          <cell r="H733">
            <v>42444</v>
          </cell>
          <cell r="I733">
            <v>75</v>
          </cell>
        </row>
        <row r="734">
          <cell r="G734" t="str">
            <v>TCB2016</v>
          </cell>
          <cell r="H734">
            <v>42817</v>
          </cell>
          <cell r="I734">
            <v>82</v>
          </cell>
        </row>
        <row r="735">
          <cell r="G735" t="str">
            <v>TCB2017</v>
          </cell>
          <cell r="H735">
            <v>43140</v>
          </cell>
          <cell r="I735">
            <v>40</v>
          </cell>
        </row>
        <row r="736">
          <cell r="G736" t="str">
            <v>TCB2018</v>
          </cell>
          <cell r="H736">
            <v>43539</v>
          </cell>
          <cell r="I736">
            <v>74</v>
          </cell>
        </row>
        <row r="737">
          <cell r="G737" t="str">
            <v>TCB2019</v>
          </cell>
          <cell r="H737">
            <v>43908</v>
          </cell>
          <cell r="I737">
            <v>78</v>
          </cell>
        </row>
        <row r="738">
          <cell r="G738" t="str">
            <v>TinNghiaBank2010</v>
          </cell>
          <cell r="I738" t="str">
            <v/>
          </cell>
        </row>
        <row r="739">
          <cell r="G739" t="str">
            <v>VBB2011</v>
          </cell>
          <cell r="I739" t="str">
            <v/>
          </cell>
        </row>
        <row r="740">
          <cell r="G740" t="str">
            <v>VBB2012</v>
          </cell>
          <cell r="H740">
            <v>41381</v>
          </cell>
          <cell r="I740">
            <v>107</v>
          </cell>
        </row>
        <row r="741">
          <cell r="G741" t="str">
            <v>VBB2015</v>
          </cell>
          <cell r="H741">
            <v>42475</v>
          </cell>
          <cell r="I741">
            <v>106</v>
          </cell>
        </row>
        <row r="742">
          <cell r="G742" t="str">
            <v>VBB2016</v>
          </cell>
          <cell r="H742">
            <v>42814</v>
          </cell>
          <cell r="I742">
            <v>79</v>
          </cell>
        </row>
        <row r="743">
          <cell r="G743" t="str">
            <v>VBB2017</v>
          </cell>
          <cell r="H743">
            <v>43190</v>
          </cell>
          <cell r="I743">
            <v>90</v>
          </cell>
        </row>
        <row r="744">
          <cell r="G744" t="str">
            <v>VBB2018</v>
          </cell>
          <cell r="H744">
            <v>43553</v>
          </cell>
          <cell r="I744">
            <v>88</v>
          </cell>
        </row>
        <row r="745">
          <cell r="G745" t="str">
            <v>VBB2019</v>
          </cell>
          <cell r="H745">
            <v>43921</v>
          </cell>
          <cell r="I745">
            <v>91</v>
          </cell>
        </row>
        <row r="746">
          <cell r="G746" t="str">
            <v>VCB2001</v>
          </cell>
          <cell r="I746" t="str">
            <v/>
          </cell>
        </row>
        <row r="747">
          <cell r="G747" t="str">
            <v>VCB2002</v>
          </cell>
          <cell r="I747" t="str">
            <v/>
          </cell>
        </row>
        <row r="748">
          <cell r="G748" t="str">
            <v>VCB2004</v>
          </cell>
          <cell r="I748" t="str">
            <v/>
          </cell>
        </row>
        <row r="749">
          <cell r="G749" t="str">
            <v>VCB2005</v>
          </cell>
          <cell r="I749" t="str">
            <v/>
          </cell>
        </row>
        <row r="750">
          <cell r="G750" t="str">
            <v>VCB2006</v>
          </cell>
          <cell r="I750" t="str">
            <v/>
          </cell>
        </row>
        <row r="751">
          <cell r="G751" t="str">
            <v>VCB2007</v>
          </cell>
          <cell r="I751" t="str">
            <v/>
          </cell>
        </row>
        <row r="752">
          <cell r="G752" t="str">
            <v>VCB2008</v>
          </cell>
          <cell r="I752" t="str">
            <v/>
          </cell>
        </row>
        <row r="753">
          <cell r="G753" t="str">
            <v>VCB2009</v>
          </cell>
          <cell r="I753" t="str">
            <v/>
          </cell>
        </row>
        <row r="754">
          <cell r="G754" t="str">
            <v>VCB2010</v>
          </cell>
          <cell r="I754" t="str">
            <v/>
          </cell>
        </row>
        <row r="755">
          <cell r="G755" t="str">
            <v>VCB2011</v>
          </cell>
          <cell r="I755" t="str">
            <v/>
          </cell>
        </row>
        <row r="756">
          <cell r="G756" t="str">
            <v>VCB2012</v>
          </cell>
          <cell r="H756">
            <v>41348</v>
          </cell>
          <cell r="I756">
            <v>74</v>
          </cell>
        </row>
        <row r="757">
          <cell r="G757" t="str">
            <v>VCB2013</v>
          </cell>
          <cell r="H757">
            <v>41718</v>
          </cell>
          <cell r="I757">
            <v>79</v>
          </cell>
        </row>
        <row r="758">
          <cell r="G758" t="str">
            <v>VCB2014</v>
          </cell>
          <cell r="H758">
            <v>42093</v>
          </cell>
          <cell r="I758">
            <v>89</v>
          </cell>
        </row>
        <row r="759">
          <cell r="G759" t="str">
            <v>VCB2014</v>
          </cell>
          <cell r="I759" t="str">
            <v/>
          </cell>
        </row>
        <row r="760">
          <cell r="G760" t="str">
            <v>VCB2015</v>
          </cell>
          <cell r="H760">
            <v>42440</v>
          </cell>
          <cell r="I760">
            <v>71</v>
          </cell>
        </row>
        <row r="761">
          <cell r="G761" t="str">
            <v>VCB2016</v>
          </cell>
          <cell r="H761">
            <v>42823</v>
          </cell>
          <cell r="I761">
            <v>88</v>
          </cell>
        </row>
        <row r="762">
          <cell r="G762" t="str">
            <v>VCB2017</v>
          </cell>
          <cell r="H762">
            <v>43189</v>
          </cell>
          <cell r="I762">
            <v>89</v>
          </cell>
        </row>
        <row r="763">
          <cell r="G763" t="str">
            <v>VCB2018</v>
          </cell>
          <cell r="H763">
            <v>43555</v>
          </cell>
          <cell r="I763">
            <v>90</v>
          </cell>
        </row>
        <row r="764">
          <cell r="G764" t="str">
            <v>VCB2019</v>
          </cell>
          <cell r="H764">
            <v>43901</v>
          </cell>
          <cell r="I764">
            <v>71</v>
          </cell>
        </row>
        <row r="765">
          <cell r="G765" t="str">
            <v>VIB2009</v>
          </cell>
          <cell r="I765" t="str">
            <v/>
          </cell>
        </row>
        <row r="766">
          <cell r="G766" t="str">
            <v>VIB2010</v>
          </cell>
          <cell r="I766" t="str">
            <v/>
          </cell>
        </row>
        <row r="767">
          <cell r="G767" t="str">
            <v>VIB2011</v>
          </cell>
          <cell r="H767">
            <v>40997</v>
          </cell>
          <cell r="I767">
            <v>89</v>
          </cell>
        </row>
        <row r="768">
          <cell r="G768" t="str">
            <v>VIB2012</v>
          </cell>
          <cell r="H768">
            <v>41359</v>
          </cell>
          <cell r="I768">
            <v>85</v>
          </cell>
        </row>
        <row r="769">
          <cell r="G769" t="str">
            <v>VIB2013</v>
          </cell>
          <cell r="H769">
            <v>41725</v>
          </cell>
          <cell r="I769">
            <v>86</v>
          </cell>
        </row>
        <row r="770">
          <cell r="G770" t="str">
            <v>VIB2014</v>
          </cell>
          <cell r="H770">
            <v>42065</v>
          </cell>
          <cell r="I770">
            <v>61</v>
          </cell>
        </row>
        <row r="771">
          <cell r="G771" t="str">
            <v>VIB2015</v>
          </cell>
          <cell r="H771">
            <v>42454</v>
          </cell>
          <cell r="I771">
            <v>85</v>
          </cell>
        </row>
        <row r="772">
          <cell r="G772" t="str">
            <v>VIB2016</v>
          </cell>
          <cell r="H772">
            <v>42818</v>
          </cell>
          <cell r="I772">
            <v>83</v>
          </cell>
        </row>
        <row r="773">
          <cell r="G773" t="str">
            <v>VIB2017</v>
          </cell>
          <cell r="H773">
            <v>43158</v>
          </cell>
          <cell r="I773">
            <v>58</v>
          </cell>
        </row>
        <row r="774">
          <cell r="G774" t="str">
            <v>VIB2018</v>
          </cell>
          <cell r="H774">
            <v>43522</v>
          </cell>
          <cell r="I774">
            <v>57</v>
          </cell>
        </row>
        <row r="775">
          <cell r="G775" t="str">
            <v>VIB2019</v>
          </cell>
          <cell r="H775">
            <v>43881</v>
          </cell>
          <cell r="I775">
            <v>51</v>
          </cell>
        </row>
        <row r="776">
          <cell r="G776" t="str">
            <v>VietABank2011</v>
          </cell>
          <cell r="H776">
            <v>41171</v>
          </cell>
          <cell r="I776">
            <v>263</v>
          </cell>
        </row>
        <row r="777">
          <cell r="G777" t="str">
            <v>VietABank2012</v>
          </cell>
          <cell r="H777">
            <v>41375</v>
          </cell>
          <cell r="I777">
            <v>101</v>
          </cell>
        </row>
        <row r="778">
          <cell r="G778" t="str">
            <v>VietABank2013</v>
          </cell>
          <cell r="I778" t="str">
            <v/>
          </cell>
        </row>
        <row r="779">
          <cell r="G779" t="str">
            <v>VietABank2014</v>
          </cell>
          <cell r="H779">
            <v>42117</v>
          </cell>
          <cell r="I779">
            <v>113</v>
          </cell>
        </row>
        <row r="780">
          <cell r="G780" t="str">
            <v>VietABank2015</v>
          </cell>
          <cell r="H780">
            <v>42485</v>
          </cell>
          <cell r="I780">
            <v>116</v>
          </cell>
        </row>
        <row r="781">
          <cell r="G781" t="str">
            <v>VietABank2016</v>
          </cell>
          <cell r="H781">
            <v>42845</v>
          </cell>
          <cell r="I781">
            <v>110</v>
          </cell>
        </row>
        <row r="782">
          <cell r="G782" t="str">
            <v>VietABank2017</v>
          </cell>
          <cell r="H782">
            <v>43208</v>
          </cell>
          <cell r="I782">
            <v>108</v>
          </cell>
        </row>
        <row r="783">
          <cell r="G783" t="str">
            <v>VietABank2018</v>
          </cell>
          <cell r="H783">
            <v>43571</v>
          </cell>
          <cell r="I783">
            <v>106</v>
          </cell>
        </row>
        <row r="784">
          <cell r="G784" t="str">
            <v>VietCapitalBank2011</v>
          </cell>
          <cell r="I784" t="str">
            <v/>
          </cell>
        </row>
        <row r="785">
          <cell r="G785" t="str">
            <v>VietCapitalBank2012</v>
          </cell>
          <cell r="H785">
            <v>41340</v>
          </cell>
          <cell r="I785">
            <v>66</v>
          </cell>
        </row>
        <row r="786">
          <cell r="G786" t="str">
            <v>VietCapitalBank2013</v>
          </cell>
          <cell r="H786">
            <v>41726</v>
          </cell>
          <cell r="I786">
            <v>87</v>
          </cell>
        </row>
        <row r="787">
          <cell r="G787" t="str">
            <v>VietCapitalBank2014</v>
          </cell>
          <cell r="H787">
            <v>42079</v>
          </cell>
          <cell r="I787">
            <v>75</v>
          </cell>
        </row>
        <row r="788">
          <cell r="G788" t="str">
            <v>VietCapitalBank2015</v>
          </cell>
          <cell r="H788">
            <v>42457</v>
          </cell>
          <cell r="I788">
            <v>88</v>
          </cell>
        </row>
        <row r="789">
          <cell r="G789" t="str">
            <v>VietCapitalBank2016</v>
          </cell>
          <cell r="H789">
            <v>42850</v>
          </cell>
          <cell r="I789">
            <v>115</v>
          </cell>
        </row>
        <row r="790">
          <cell r="G790" t="str">
            <v>VietCapitalBank2017</v>
          </cell>
          <cell r="H790">
            <v>43213</v>
          </cell>
          <cell r="I790">
            <v>113</v>
          </cell>
        </row>
        <row r="791">
          <cell r="G791" t="str">
            <v>VietCapitalBank2018</v>
          </cell>
          <cell r="H791">
            <v>43578</v>
          </cell>
          <cell r="I791">
            <v>113</v>
          </cell>
        </row>
        <row r="792">
          <cell r="G792" t="str">
            <v>VNCB2011</v>
          </cell>
          <cell r="H792">
            <v>41172</v>
          </cell>
          <cell r="I792">
            <v>264</v>
          </cell>
        </row>
        <row r="793">
          <cell r="G793" t="str">
            <v>VPB2007</v>
          </cell>
          <cell r="I793" t="str">
            <v/>
          </cell>
        </row>
        <row r="794">
          <cell r="G794" t="str">
            <v>VPB2008</v>
          </cell>
          <cell r="I794" t="str">
            <v/>
          </cell>
        </row>
        <row r="795">
          <cell r="G795" t="str">
            <v>VPB2009</v>
          </cell>
          <cell r="I795" t="str">
            <v/>
          </cell>
        </row>
        <row r="796">
          <cell r="G796" t="str">
            <v>VPB2010</v>
          </cell>
          <cell r="I796" t="str">
            <v/>
          </cell>
        </row>
        <row r="797">
          <cell r="G797" t="str">
            <v>VPB2011</v>
          </cell>
          <cell r="I797" t="str">
            <v/>
          </cell>
        </row>
        <row r="798">
          <cell r="G798" t="str">
            <v>VPB2012</v>
          </cell>
          <cell r="H798">
            <v>41361</v>
          </cell>
          <cell r="I798">
            <v>87</v>
          </cell>
        </row>
        <row r="799">
          <cell r="G799" t="str">
            <v>VPB2013</v>
          </cell>
          <cell r="H799">
            <v>41703</v>
          </cell>
          <cell r="I799">
            <v>64</v>
          </cell>
        </row>
        <row r="800">
          <cell r="G800" t="str">
            <v>VPB2014</v>
          </cell>
          <cell r="H800">
            <v>42069</v>
          </cell>
          <cell r="I800">
            <v>65</v>
          </cell>
        </row>
        <row r="801">
          <cell r="G801" t="str">
            <v>VPB2015</v>
          </cell>
          <cell r="H801">
            <v>42403</v>
          </cell>
          <cell r="I801">
            <v>34</v>
          </cell>
        </row>
        <row r="802">
          <cell r="G802" t="str">
            <v>VPB2016</v>
          </cell>
          <cell r="H802">
            <v>42786</v>
          </cell>
          <cell r="I802">
            <v>51</v>
          </cell>
        </row>
        <row r="803">
          <cell r="G803" t="str">
            <v>VPB2017</v>
          </cell>
          <cell r="H803">
            <v>43136</v>
          </cell>
          <cell r="I803">
            <v>36</v>
          </cell>
        </row>
        <row r="804">
          <cell r="G804" t="str">
            <v>VPB2018</v>
          </cell>
          <cell r="H804">
            <v>43508</v>
          </cell>
          <cell r="I804">
            <v>43</v>
          </cell>
        </row>
        <row r="805">
          <cell r="G805" t="str">
            <v>VPB2019</v>
          </cell>
          <cell r="H805">
            <v>43902</v>
          </cell>
          <cell r="I805">
            <v>72</v>
          </cell>
        </row>
        <row r="806">
          <cell r="G806" t="str">
            <v>WEB2010</v>
          </cell>
          <cell r="I806" t="str">
            <v/>
          </cell>
        </row>
        <row r="807">
          <cell r="G807" t="str">
            <v>WEB2011</v>
          </cell>
          <cell r="H807">
            <v>41110</v>
          </cell>
          <cell r="I807">
            <v>202</v>
          </cell>
        </row>
        <row r="808">
          <cell r="G808" t="str">
            <v>WEB2012</v>
          </cell>
          <cell r="H808">
            <v>41381</v>
          </cell>
          <cell r="I808">
            <v>107</v>
          </cell>
        </row>
        <row r="809">
          <cell r="G809" t="str">
            <v>ABBank2012</v>
          </cell>
          <cell r="I809" t="str">
            <v/>
          </cell>
        </row>
        <row r="810">
          <cell r="G810" t="str">
            <v>ABBank2015</v>
          </cell>
          <cell r="I810" t="str">
            <v/>
          </cell>
        </row>
        <row r="811">
          <cell r="G811" t="str">
            <v>ABBank2016</v>
          </cell>
          <cell r="I811" t="str">
            <v/>
          </cell>
        </row>
        <row r="812">
          <cell r="G812" t="str">
            <v>ABBank2017</v>
          </cell>
          <cell r="I812" t="str">
            <v/>
          </cell>
        </row>
        <row r="813">
          <cell r="G813" t="str">
            <v>ABBank2018</v>
          </cell>
          <cell r="I813" t="str">
            <v/>
          </cell>
        </row>
        <row r="814">
          <cell r="G814" t="str">
            <v>ABBank2019</v>
          </cell>
          <cell r="I814" t="str">
            <v/>
          </cell>
        </row>
        <row r="815">
          <cell r="G815" t="str">
            <v>ACB2007</v>
          </cell>
          <cell r="I815" t="str">
            <v/>
          </cell>
        </row>
        <row r="816">
          <cell r="G816" t="str">
            <v>ACB2008</v>
          </cell>
          <cell r="I816" t="str">
            <v/>
          </cell>
        </row>
        <row r="817">
          <cell r="G817" t="str">
            <v>ACB2009</v>
          </cell>
          <cell r="I817" t="str">
            <v/>
          </cell>
        </row>
        <row r="818">
          <cell r="G818" t="str">
            <v>ACB2011</v>
          </cell>
          <cell r="I818" t="str">
            <v/>
          </cell>
        </row>
        <row r="819">
          <cell r="G819" t="str">
            <v>ACB2012</v>
          </cell>
          <cell r="I819" t="str">
            <v/>
          </cell>
        </row>
        <row r="820">
          <cell r="G820" t="str">
            <v>ACB2013</v>
          </cell>
          <cell r="I820" t="str">
            <v/>
          </cell>
        </row>
        <row r="821">
          <cell r="G821" t="str">
            <v>ACB2014</v>
          </cell>
          <cell r="I821" t="str">
            <v/>
          </cell>
        </row>
        <row r="822">
          <cell r="G822" t="str">
            <v>ACB2015</v>
          </cell>
          <cell r="I822" t="str">
            <v/>
          </cell>
        </row>
        <row r="823">
          <cell r="G823" t="str">
            <v>ACB2016</v>
          </cell>
          <cell r="I823" t="str">
            <v/>
          </cell>
        </row>
        <row r="824">
          <cell r="G824" t="str">
            <v>ACB2017</v>
          </cell>
          <cell r="I824" t="str">
            <v/>
          </cell>
        </row>
        <row r="825">
          <cell r="G825" t="str">
            <v>ACB2018</v>
          </cell>
          <cell r="I825" t="str">
            <v/>
          </cell>
        </row>
        <row r="826">
          <cell r="G826" t="str">
            <v>ACB2019</v>
          </cell>
          <cell r="I826" t="str">
            <v/>
          </cell>
        </row>
        <row r="827">
          <cell r="G827" t="str">
            <v>Agribank2011</v>
          </cell>
          <cell r="I827" t="str">
            <v/>
          </cell>
        </row>
        <row r="828">
          <cell r="G828" t="str">
            <v>BAB2016</v>
          </cell>
          <cell r="I828" t="str">
            <v/>
          </cell>
        </row>
        <row r="829">
          <cell r="G829" t="str">
            <v>BAB2017</v>
          </cell>
          <cell r="I829" t="str">
            <v/>
          </cell>
        </row>
        <row r="830">
          <cell r="G830" t="str">
            <v>BAB2018</v>
          </cell>
          <cell r="I830" t="str">
            <v/>
          </cell>
        </row>
        <row r="831">
          <cell r="G831" t="str">
            <v>BAB2019</v>
          </cell>
          <cell r="I831" t="str">
            <v/>
          </cell>
        </row>
        <row r="832">
          <cell r="G832" t="str">
            <v>BID2012</v>
          </cell>
          <cell r="I832" t="str">
            <v/>
          </cell>
        </row>
        <row r="833">
          <cell r="G833" t="str">
            <v>BID2013</v>
          </cell>
          <cell r="I833" t="str">
            <v/>
          </cell>
        </row>
        <row r="834">
          <cell r="G834" t="str">
            <v>BID2014</v>
          </cell>
          <cell r="I834" t="str">
            <v/>
          </cell>
        </row>
        <row r="835">
          <cell r="G835" t="str">
            <v>BID2015</v>
          </cell>
          <cell r="I835" t="str">
            <v/>
          </cell>
        </row>
        <row r="836">
          <cell r="G836" t="str">
            <v>BID2016</v>
          </cell>
          <cell r="I836" t="str">
            <v/>
          </cell>
        </row>
        <row r="837">
          <cell r="G837" t="str">
            <v>BID2017</v>
          </cell>
          <cell r="I837" t="str">
            <v/>
          </cell>
        </row>
        <row r="838">
          <cell r="G838" t="str">
            <v>BID2018</v>
          </cell>
          <cell r="I838" t="str">
            <v/>
          </cell>
        </row>
        <row r="839">
          <cell r="G839" t="str">
            <v>BID2019</v>
          </cell>
          <cell r="I839" t="str">
            <v/>
          </cell>
        </row>
        <row r="840">
          <cell r="G840" t="str">
            <v>CTG2009</v>
          </cell>
          <cell r="I840" t="str">
            <v/>
          </cell>
        </row>
        <row r="841">
          <cell r="G841" t="str">
            <v>CTG2010</v>
          </cell>
          <cell r="I841" t="str">
            <v/>
          </cell>
        </row>
        <row r="842">
          <cell r="G842" t="str">
            <v>CTG2011</v>
          </cell>
          <cell r="I842" t="str">
            <v/>
          </cell>
        </row>
        <row r="843">
          <cell r="G843" t="str">
            <v>CTG2012</v>
          </cell>
          <cell r="I843" t="str">
            <v/>
          </cell>
        </row>
        <row r="844">
          <cell r="G844" t="str">
            <v>CTG2013</v>
          </cell>
          <cell r="I844" t="str">
            <v/>
          </cell>
        </row>
        <row r="845">
          <cell r="G845" t="str">
            <v>CTG2014</v>
          </cell>
          <cell r="I845" t="str">
            <v/>
          </cell>
        </row>
        <row r="846">
          <cell r="G846" t="str">
            <v>CTG2015</v>
          </cell>
          <cell r="I846" t="str">
            <v/>
          </cell>
        </row>
        <row r="847">
          <cell r="G847" t="str">
            <v>CTG2016</v>
          </cell>
          <cell r="I847" t="str">
            <v/>
          </cell>
        </row>
        <row r="848">
          <cell r="G848" t="str">
            <v>CTG2017</v>
          </cell>
          <cell r="I848" t="str">
            <v/>
          </cell>
        </row>
        <row r="849">
          <cell r="G849" t="str">
            <v>CTG2018</v>
          </cell>
          <cell r="I849" t="str">
            <v/>
          </cell>
        </row>
        <row r="850">
          <cell r="G850" t="str">
            <v>CTG2019</v>
          </cell>
          <cell r="I850" t="str">
            <v/>
          </cell>
        </row>
        <row r="851">
          <cell r="G851" t="str">
            <v>EIB2010</v>
          </cell>
          <cell r="I851" t="str">
            <v/>
          </cell>
        </row>
        <row r="852">
          <cell r="G852" t="str">
            <v>EIB2011</v>
          </cell>
          <cell r="I852" t="str">
            <v/>
          </cell>
        </row>
        <row r="853">
          <cell r="G853" t="str">
            <v>EIB2012</v>
          </cell>
          <cell r="H853">
            <v>41324</v>
          </cell>
          <cell r="I853">
            <v>50</v>
          </cell>
        </row>
        <row r="854">
          <cell r="G854" t="str">
            <v>EIB2013</v>
          </cell>
          <cell r="I854" t="str">
            <v/>
          </cell>
        </row>
        <row r="855">
          <cell r="G855" t="str">
            <v>EIB2014</v>
          </cell>
          <cell r="I855" t="str">
            <v/>
          </cell>
        </row>
        <row r="856">
          <cell r="G856" t="str">
            <v>EIB2015</v>
          </cell>
          <cell r="I856" t="str">
            <v/>
          </cell>
        </row>
        <row r="857">
          <cell r="G857" t="str">
            <v>EIB2016</v>
          </cell>
          <cell r="I857" t="str">
            <v/>
          </cell>
        </row>
        <row r="858">
          <cell r="G858" t="str">
            <v>EIB2017</v>
          </cell>
          <cell r="I858" t="str">
            <v/>
          </cell>
        </row>
        <row r="859">
          <cell r="G859" t="str">
            <v>EIB2018</v>
          </cell>
          <cell r="I859" t="str">
            <v/>
          </cell>
        </row>
        <row r="860">
          <cell r="G860" t="str">
            <v>EIB2019</v>
          </cell>
          <cell r="I860" t="str">
            <v/>
          </cell>
        </row>
        <row r="861">
          <cell r="G861" t="str">
            <v>HBB2010</v>
          </cell>
          <cell r="I861" t="str">
            <v/>
          </cell>
        </row>
        <row r="862">
          <cell r="G862" t="str">
            <v>HBB2011</v>
          </cell>
          <cell r="I862" t="str">
            <v/>
          </cell>
        </row>
        <row r="863">
          <cell r="G863" t="str">
            <v>HDB2016</v>
          </cell>
          <cell r="I863" t="str">
            <v/>
          </cell>
        </row>
        <row r="864">
          <cell r="G864" t="str">
            <v>HDB2017</v>
          </cell>
          <cell r="I864" t="str">
            <v/>
          </cell>
        </row>
        <row r="865">
          <cell r="G865" t="str">
            <v>HDB2018</v>
          </cell>
          <cell r="I865" t="str">
            <v/>
          </cell>
        </row>
        <row r="866">
          <cell r="G866" t="str">
            <v>HDB2019</v>
          </cell>
          <cell r="I866" t="str">
            <v/>
          </cell>
        </row>
        <row r="867">
          <cell r="G867" t="str">
            <v>KLB2017</v>
          </cell>
          <cell r="I867" t="str">
            <v/>
          </cell>
        </row>
        <row r="868">
          <cell r="G868" t="str">
            <v>KLB2018</v>
          </cell>
          <cell r="I868" t="str">
            <v/>
          </cell>
        </row>
        <row r="869">
          <cell r="G869" t="str">
            <v>KLB2019</v>
          </cell>
          <cell r="I869" t="str">
            <v/>
          </cell>
        </row>
        <row r="870">
          <cell r="G870" t="str">
            <v>MBB2011</v>
          </cell>
          <cell r="I870" t="str">
            <v/>
          </cell>
        </row>
        <row r="871">
          <cell r="G871" t="str">
            <v>MBB2012</v>
          </cell>
          <cell r="H871">
            <v>41323</v>
          </cell>
          <cell r="I871">
            <v>49</v>
          </cell>
        </row>
        <row r="872">
          <cell r="G872" t="str">
            <v>MBB2013</v>
          </cell>
          <cell r="I872" t="str">
            <v/>
          </cell>
        </row>
        <row r="873">
          <cell r="G873" t="str">
            <v>MBB2014</v>
          </cell>
          <cell r="I873" t="str">
            <v/>
          </cell>
        </row>
        <row r="874">
          <cell r="G874" t="str">
            <v>MBB2015</v>
          </cell>
          <cell r="I874" t="str">
            <v/>
          </cell>
        </row>
        <row r="875">
          <cell r="G875" t="str">
            <v>MBB2016</v>
          </cell>
          <cell r="I875" t="str">
            <v/>
          </cell>
        </row>
        <row r="876">
          <cell r="G876" t="str">
            <v>MBB2017</v>
          </cell>
          <cell r="I876" t="str">
            <v/>
          </cell>
        </row>
        <row r="877">
          <cell r="G877" t="str">
            <v>MBB2018</v>
          </cell>
          <cell r="I877" t="str">
            <v/>
          </cell>
        </row>
        <row r="878">
          <cell r="G878" t="str">
            <v>MBB2019</v>
          </cell>
          <cell r="I878" t="str">
            <v/>
          </cell>
        </row>
        <row r="879">
          <cell r="G879" t="str">
            <v>MHB2012</v>
          </cell>
          <cell r="I879" t="str">
            <v/>
          </cell>
        </row>
        <row r="880">
          <cell r="G880" t="str">
            <v>MSB2016</v>
          </cell>
          <cell r="I880" t="str">
            <v/>
          </cell>
        </row>
        <row r="881">
          <cell r="G881" t="str">
            <v>MSB2017</v>
          </cell>
          <cell r="I881" t="str">
            <v/>
          </cell>
        </row>
        <row r="882">
          <cell r="G882" t="str">
            <v>MSB2018</v>
          </cell>
          <cell r="I882" t="str">
            <v/>
          </cell>
        </row>
        <row r="883">
          <cell r="G883" t="str">
            <v>MSB2019</v>
          </cell>
          <cell r="I883" t="str">
            <v/>
          </cell>
        </row>
        <row r="884">
          <cell r="G884" t="str">
            <v>NamABank2014</v>
          </cell>
          <cell r="I884" t="str">
            <v/>
          </cell>
        </row>
        <row r="885">
          <cell r="G885" t="str">
            <v>NamABank2018</v>
          </cell>
          <cell r="I885" t="str">
            <v/>
          </cell>
        </row>
        <row r="886">
          <cell r="G886" t="str">
            <v>NamABank2019</v>
          </cell>
          <cell r="I886" t="str">
            <v/>
          </cell>
        </row>
        <row r="887">
          <cell r="G887" t="str">
            <v>NVB2011</v>
          </cell>
          <cell r="I887" t="str">
            <v/>
          </cell>
        </row>
        <row r="888">
          <cell r="G888" t="str">
            <v>NVB2012</v>
          </cell>
          <cell r="I888" t="str">
            <v/>
          </cell>
        </row>
        <row r="889">
          <cell r="G889" t="str">
            <v>NVB2013</v>
          </cell>
          <cell r="I889" t="str">
            <v/>
          </cell>
        </row>
        <row r="890">
          <cell r="G890" t="str">
            <v>NVB2014</v>
          </cell>
          <cell r="I890" t="str">
            <v/>
          </cell>
        </row>
        <row r="891">
          <cell r="G891" t="str">
            <v>NVB2015</v>
          </cell>
          <cell r="I891" t="str">
            <v/>
          </cell>
        </row>
        <row r="892">
          <cell r="G892" t="str">
            <v>NVB2016</v>
          </cell>
          <cell r="I892" t="str">
            <v/>
          </cell>
        </row>
        <row r="893">
          <cell r="G893" t="str">
            <v>NVB2017</v>
          </cell>
          <cell r="I893" t="str">
            <v/>
          </cell>
        </row>
        <row r="894">
          <cell r="G894" t="str">
            <v>NVB2018</v>
          </cell>
          <cell r="I894" t="str">
            <v/>
          </cell>
        </row>
        <row r="895">
          <cell r="G895" t="str">
            <v>NVB2019</v>
          </cell>
          <cell r="I895" t="str">
            <v/>
          </cell>
        </row>
        <row r="896">
          <cell r="G896" t="str">
            <v>OCB2017</v>
          </cell>
          <cell r="I896" t="str">
            <v/>
          </cell>
        </row>
        <row r="897">
          <cell r="G897" t="str">
            <v>OCB2018</v>
          </cell>
          <cell r="I897" t="str">
            <v/>
          </cell>
        </row>
        <row r="898">
          <cell r="G898" t="str">
            <v>OCB2019</v>
          </cell>
          <cell r="I898" t="str">
            <v/>
          </cell>
        </row>
        <row r="899">
          <cell r="G899" t="str">
            <v>PVcomBank2014</v>
          </cell>
          <cell r="I899" t="str">
            <v/>
          </cell>
        </row>
        <row r="900">
          <cell r="G900" t="str">
            <v>PVcomBank2015</v>
          </cell>
          <cell r="I900" t="str">
            <v/>
          </cell>
        </row>
        <row r="901">
          <cell r="G901" t="str">
            <v>PVcomBank2016</v>
          </cell>
          <cell r="I901" t="str">
            <v/>
          </cell>
        </row>
        <row r="902">
          <cell r="G902" t="str">
            <v>PVcomBank2017</v>
          </cell>
          <cell r="I902" t="str">
            <v/>
          </cell>
        </row>
        <row r="903">
          <cell r="G903" t="str">
            <v>PVcomBank2018</v>
          </cell>
          <cell r="I903" t="str">
            <v/>
          </cell>
        </row>
        <row r="904">
          <cell r="G904" t="str">
            <v>SCB2018</v>
          </cell>
          <cell r="I904" t="str">
            <v/>
          </cell>
        </row>
        <row r="905">
          <cell r="G905" t="str">
            <v>SCB2019</v>
          </cell>
          <cell r="I905" t="str">
            <v/>
          </cell>
        </row>
        <row r="906">
          <cell r="G906" t="str">
            <v>SeABank2017</v>
          </cell>
          <cell r="I906" t="str">
            <v/>
          </cell>
        </row>
        <row r="907">
          <cell r="G907" t="str">
            <v>SeABank2018</v>
          </cell>
          <cell r="I907" t="str">
            <v/>
          </cell>
        </row>
        <row r="908">
          <cell r="G908" t="str">
            <v>SeABank2019</v>
          </cell>
          <cell r="I908" t="str">
            <v/>
          </cell>
        </row>
        <row r="909">
          <cell r="G909" t="str">
            <v>SGB2018</v>
          </cell>
          <cell r="I909" t="str">
            <v/>
          </cell>
        </row>
        <row r="910">
          <cell r="G910" t="str">
            <v>SGB2019</v>
          </cell>
          <cell r="I910" t="str">
            <v/>
          </cell>
        </row>
        <row r="911">
          <cell r="G911" t="str">
            <v>SHB2010</v>
          </cell>
          <cell r="I911" t="str">
            <v/>
          </cell>
        </row>
        <row r="912">
          <cell r="G912" t="str">
            <v>SHB2011</v>
          </cell>
          <cell r="I912" t="str">
            <v/>
          </cell>
        </row>
        <row r="913">
          <cell r="G913" t="str">
            <v>SHB2012</v>
          </cell>
          <cell r="I913" t="str">
            <v/>
          </cell>
        </row>
        <row r="914">
          <cell r="G914" t="str">
            <v>SHB2013</v>
          </cell>
          <cell r="I914" t="str">
            <v/>
          </cell>
        </row>
        <row r="915">
          <cell r="G915" t="str">
            <v>SHB2014</v>
          </cell>
          <cell r="I915" t="str">
            <v/>
          </cell>
        </row>
        <row r="916">
          <cell r="G916" t="str">
            <v>SHB2015</v>
          </cell>
          <cell r="I916" t="str">
            <v/>
          </cell>
        </row>
        <row r="917">
          <cell r="G917" t="str">
            <v>SHB2016</v>
          </cell>
          <cell r="I917" t="str">
            <v/>
          </cell>
        </row>
        <row r="918">
          <cell r="G918" t="str">
            <v>SHB2017</v>
          </cell>
          <cell r="I918" t="str">
            <v/>
          </cell>
        </row>
        <row r="919">
          <cell r="G919" t="str">
            <v>SHB2018</v>
          </cell>
          <cell r="I919" t="str">
            <v/>
          </cell>
        </row>
        <row r="920">
          <cell r="G920" t="str">
            <v>SHB2019</v>
          </cell>
          <cell r="I920" t="str">
            <v/>
          </cell>
        </row>
        <row r="921">
          <cell r="G921" t="str">
            <v>STB2010</v>
          </cell>
          <cell r="I921" t="str">
            <v/>
          </cell>
        </row>
        <row r="922">
          <cell r="G922" t="str">
            <v>STB2011</v>
          </cell>
          <cell r="I922" t="str">
            <v/>
          </cell>
        </row>
        <row r="923">
          <cell r="G923" t="str">
            <v>STB2012</v>
          </cell>
          <cell r="H923">
            <v>41324</v>
          </cell>
          <cell r="I923">
            <v>50</v>
          </cell>
        </row>
        <row r="924">
          <cell r="G924" t="str">
            <v>STB2013</v>
          </cell>
          <cell r="I924" t="str">
            <v/>
          </cell>
        </row>
        <row r="925">
          <cell r="G925" t="str">
            <v>STB2014</v>
          </cell>
          <cell r="I925" t="str">
            <v/>
          </cell>
        </row>
        <row r="926">
          <cell r="G926" t="str">
            <v>STB2015</v>
          </cell>
          <cell r="I926" t="str">
            <v/>
          </cell>
        </row>
        <row r="927">
          <cell r="G927" t="str">
            <v>STB2016</v>
          </cell>
          <cell r="I927" t="str">
            <v/>
          </cell>
        </row>
        <row r="928">
          <cell r="G928" t="str">
            <v>STB2017</v>
          </cell>
          <cell r="I928" t="str">
            <v/>
          </cell>
        </row>
        <row r="929">
          <cell r="G929" t="str">
            <v>STB2018</v>
          </cell>
          <cell r="I929" t="str">
            <v/>
          </cell>
        </row>
        <row r="930">
          <cell r="G930" t="str">
            <v>STB2019</v>
          </cell>
          <cell r="I930" t="str">
            <v/>
          </cell>
        </row>
        <row r="931">
          <cell r="G931" t="str">
            <v>TCB2012</v>
          </cell>
          <cell r="I931" t="str">
            <v/>
          </cell>
        </row>
        <row r="932">
          <cell r="G932" t="str">
            <v>TCB2013</v>
          </cell>
          <cell r="I932" t="str">
            <v/>
          </cell>
        </row>
        <row r="933">
          <cell r="G933" t="str">
            <v>TCB2014</v>
          </cell>
          <cell r="I933" t="str">
            <v/>
          </cell>
        </row>
        <row r="934">
          <cell r="G934" t="str">
            <v>TCB2015</v>
          </cell>
          <cell r="I934" t="str">
            <v/>
          </cell>
        </row>
        <row r="935">
          <cell r="G935" t="str">
            <v>TCB2016</v>
          </cell>
          <cell r="I935" t="str">
            <v/>
          </cell>
        </row>
        <row r="936">
          <cell r="G936" t="str">
            <v>TCB2017</v>
          </cell>
          <cell r="I936" t="str">
            <v/>
          </cell>
        </row>
        <row r="937">
          <cell r="G937" t="str">
            <v>TCB2018</v>
          </cell>
          <cell r="I937" t="str">
            <v/>
          </cell>
        </row>
        <row r="938">
          <cell r="G938" t="str">
            <v>TCB2019</v>
          </cell>
          <cell r="I938" t="str">
            <v/>
          </cell>
        </row>
        <row r="939">
          <cell r="G939" t="str">
            <v>VBB2016</v>
          </cell>
          <cell r="I939" t="str">
            <v/>
          </cell>
        </row>
        <row r="940">
          <cell r="G940" t="str">
            <v>VBB2017</v>
          </cell>
          <cell r="I940" t="str">
            <v/>
          </cell>
        </row>
        <row r="941">
          <cell r="G941" t="str">
            <v>VBB2018</v>
          </cell>
          <cell r="I941" t="str">
            <v/>
          </cell>
        </row>
        <row r="942">
          <cell r="G942" t="str">
            <v>VBB2019</v>
          </cell>
          <cell r="I942" t="str">
            <v/>
          </cell>
        </row>
        <row r="943">
          <cell r="G943" t="str">
            <v>VCB2011</v>
          </cell>
          <cell r="I943" t="str">
            <v/>
          </cell>
        </row>
        <row r="944">
          <cell r="G944" t="str">
            <v>VCB2012</v>
          </cell>
          <cell r="I944" t="str">
            <v/>
          </cell>
        </row>
        <row r="945">
          <cell r="G945" t="str">
            <v>VCB2013</v>
          </cell>
          <cell r="I945" t="str">
            <v/>
          </cell>
        </row>
        <row r="946">
          <cell r="G946" t="str">
            <v>VCB2014</v>
          </cell>
          <cell r="I946" t="str">
            <v/>
          </cell>
        </row>
        <row r="947">
          <cell r="G947" t="str">
            <v>VCB2015</v>
          </cell>
          <cell r="I947" t="str">
            <v/>
          </cell>
        </row>
        <row r="948">
          <cell r="G948" t="str">
            <v>VCB2016</v>
          </cell>
          <cell r="I948" t="str">
            <v/>
          </cell>
        </row>
        <row r="949">
          <cell r="G949" t="str">
            <v>VCB2017</v>
          </cell>
          <cell r="I949" t="str">
            <v/>
          </cell>
        </row>
        <row r="950">
          <cell r="G950" t="str">
            <v>VCB2018</v>
          </cell>
          <cell r="I950" t="str">
            <v/>
          </cell>
        </row>
        <row r="951">
          <cell r="G951" t="str">
            <v>VCB2019</v>
          </cell>
          <cell r="I951" t="str">
            <v/>
          </cell>
        </row>
        <row r="952">
          <cell r="G952" t="str">
            <v>VIB2012</v>
          </cell>
          <cell r="I952" t="str">
            <v/>
          </cell>
        </row>
        <row r="953">
          <cell r="G953" t="str">
            <v>VIB2013</v>
          </cell>
          <cell r="I953" t="str">
            <v/>
          </cell>
        </row>
        <row r="954">
          <cell r="G954" t="str">
            <v>VIB2014</v>
          </cell>
          <cell r="I954" t="str">
            <v/>
          </cell>
        </row>
        <row r="955">
          <cell r="G955" t="str">
            <v>VIB2015</v>
          </cell>
          <cell r="I955" t="str">
            <v/>
          </cell>
        </row>
        <row r="956">
          <cell r="G956" t="str">
            <v>VIB2016</v>
          </cell>
          <cell r="I956" t="str">
            <v/>
          </cell>
        </row>
        <row r="957">
          <cell r="G957" t="str">
            <v>VIB2017</v>
          </cell>
          <cell r="I957" t="str">
            <v/>
          </cell>
        </row>
        <row r="958">
          <cell r="G958" t="str">
            <v>VIB2018</v>
          </cell>
          <cell r="I958" t="str">
            <v/>
          </cell>
        </row>
        <row r="959">
          <cell r="G959" t="str">
            <v>VIB2019</v>
          </cell>
          <cell r="I959" t="str">
            <v/>
          </cell>
        </row>
        <row r="960">
          <cell r="G960" t="str">
            <v>VietABank2017</v>
          </cell>
          <cell r="I960" t="str">
            <v/>
          </cell>
        </row>
        <row r="961">
          <cell r="G961" t="str">
            <v>VietABank2018</v>
          </cell>
          <cell r="I961" t="str">
            <v/>
          </cell>
        </row>
        <row r="962">
          <cell r="G962" t="str">
            <v>VietABank2019</v>
          </cell>
          <cell r="I962" t="str">
            <v/>
          </cell>
        </row>
        <row r="963">
          <cell r="G963" t="str">
            <v>VietCapitalBank2018</v>
          </cell>
          <cell r="I963" t="str">
            <v/>
          </cell>
        </row>
        <row r="964">
          <cell r="G964" t="str">
            <v>VietCapitalBank2019</v>
          </cell>
          <cell r="I964" t="str">
            <v/>
          </cell>
        </row>
        <row r="965">
          <cell r="G965" t="str">
            <v>VPB2012</v>
          </cell>
          <cell r="I965" t="str">
            <v/>
          </cell>
        </row>
        <row r="966">
          <cell r="G966" t="str">
            <v>VPB2015</v>
          </cell>
          <cell r="I966" t="str">
            <v/>
          </cell>
        </row>
        <row r="967">
          <cell r="G967" t="str">
            <v>VPB2016</v>
          </cell>
          <cell r="I967" t="str">
            <v/>
          </cell>
        </row>
        <row r="968">
          <cell r="G968" t="str">
            <v>VPB2017</v>
          </cell>
          <cell r="I968" t="str">
            <v/>
          </cell>
        </row>
        <row r="969">
          <cell r="G969" t="str">
            <v>VPB2018</v>
          </cell>
          <cell r="I969" t="str">
            <v/>
          </cell>
        </row>
        <row r="970">
          <cell r="G970" t="str">
            <v>VPB2019</v>
          </cell>
          <cell r="I970" t="str">
            <v/>
          </cell>
        </row>
        <row r="971">
          <cell r="G971" t="str">
            <v>BaoVietBank2012</v>
          </cell>
          <cell r="I971" t="str">
            <v/>
          </cell>
        </row>
        <row r="972">
          <cell r="G972" t="str">
            <v>BaoVietBank2017</v>
          </cell>
          <cell r="I972" t="str">
            <v/>
          </cell>
        </row>
        <row r="973">
          <cell r="G973" t="str">
            <v>BaoVietBank2018</v>
          </cell>
          <cell r="I973" t="str">
            <v/>
          </cell>
        </row>
        <row r="974">
          <cell r="G974" t="str">
            <v>BaoVietBank2019</v>
          </cell>
          <cell r="I974" t="str">
            <v/>
          </cell>
        </row>
        <row r="975">
          <cell r="G975" t="str">
            <v>DAB2006</v>
          </cell>
          <cell r="I975" t="str">
            <v/>
          </cell>
        </row>
        <row r="976">
          <cell r="G976" t="str">
            <v>EIB2000</v>
          </cell>
          <cell r="I976" t="str">
            <v/>
          </cell>
        </row>
        <row r="977">
          <cell r="G977" t="str">
            <v>HSBC2010</v>
          </cell>
          <cell r="I977" t="str">
            <v/>
          </cell>
        </row>
        <row r="978">
          <cell r="G978" t="str">
            <v>LPB2013</v>
          </cell>
          <cell r="I978" t="str">
            <v/>
          </cell>
        </row>
        <row r="979">
          <cell r="G979" t="str">
            <v>LPB2014</v>
          </cell>
          <cell r="I979" t="str">
            <v/>
          </cell>
        </row>
        <row r="980">
          <cell r="G980" t="str">
            <v>LPB2016</v>
          </cell>
          <cell r="I980" t="str">
            <v/>
          </cell>
        </row>
        <row r="981">
          <cell r="G981" t="str">
            <v>LPB2017</v>
          </cell>
          <cell r="I981" t="str">
            <v/>
          </cell>
        </row>
        <row r="982">
          <cell r="G982" t="str">
            <v>LPB2018</v>
          </cell>
          <cell r="I982" t="str">
            <v/>
          </cell>
        </row>
        <row r="983">
          <cell r="G983" t="str">
            <v>LPB2019</v>
          </cell>
          <cell r="I983" t="str">
            <v/>
          </cell>
        </row>
        <row r="984">
          <cell r="G984" t="str">
            <v>MDB2005</v>
          </cell>
          <cell r="I984" t="str">
            <v/>
          </cell>
        </row>
        <row r="985">
          <cell r="G985" t="str">
            <v>MSB2005</v>
          </cell>
          <cell r="I985" t="str">
            <v/>
          </cell>
        </row>
        <row r="986">
          <cell r="G986" t="str">
            <v>MSB2006</v>
          </cell>
          <cell r="I986" t="str">
            <v/>
          </cell>
        </row>
        <row r="987">
          <cell r="G987" t="str">
            <v>NamABank2005</v>
          </cell>
          <cell r="I987" t="str">
            <v/>
          </cell>
        </row>
        <row r="988">
          <cell r="G988" t="str">
            <v>PGBank2005</v>
          </cell>
          <cell r="I988" t="str">
            <v/>
          </cell>
        </row>
        <row r="989">
          <cell r="G989" t="str">
            <v>PGBank2016</v>
          </cell>
          <cell r="I989" t="str">
            <v/>
          </cell>
        </row>
        <row r="990">
          <cell r="G990" t="str">
            <v>PGBank2017</v>
          </cell>
          <cell r="I990" t="str">
            <v/>
          </cell>
        </row>
        <row r="991">
          <cell r="G991" t="str">
            <v>PGBank2018</v>
          </cell>
          <cell r="I991" t="str">
            <v/>
          </cell>
        </row>
        <row r="992">
          <cell r="G992" t="str">
            <v>PGBank2019</v>
          </cell>
          <cell r="I992" t="str">
            <v/>
          </cell>
        </row>
        <row r="993">
          <cell r="G993" t="str">
            <v>PVcomBank2013</v>
          </cell>
          <cell r="I993" t="str">
            <v/>
          </cell>
        </row>
        <row r="994">
          <cell r="G994" t="str">
            <v>SCB2006</v>
          </cell>
          <cell r="I994" t="str">
            <v/>
          </cell>
        </row>
        <row r="995">
          <cell r="G995" t="str">
            <v>SCB2007</v>
          </cell>
          <cell r="I995" t="str">
            <v/>
          </cell>
        </row>
        <row r="996">
          <cell r="G996" t="str">
            <v>SHB2009</v>
          </cell>
          <cell r="I996" t="str">
            <v/>
          </cell>
        </row>
        <row r="997">
          <cell r="G997" t="str">
            <v>TinNghiaBank2005</v>
          </cell>
          <cell r="I997" t="str">
            <v/>
          </cell>
        </row>
        <row r="998">
          <cell r="G998" t="str">
            <v>TPB2016</v>
          </cell>
          <cell r="I998" t="str">
            <v/>
          </cell>
        </row>
        <row r="999">
          <cell r="G999" t="str">
            <v>TPB2017</v>
          </cell>
          <cell r="I999" t="str">
            <v/>
          </cell>
        </row>
        <row r="1000">
          <cell r="G1000" t="str">
            <v>TPB2018</v>
          </cell>
          <cell r="I1000" t="str">
            <v/>
          </cell>
        </row>
        <row r="1001">
          <cell r="G1001" t="str">
            <v>TPB2019</v>
          </cell>
          <cell r="I1001" t="str">
            <v/>
          </cell>
        </row>
        <row r="1002">
          <cell r="G1002" t="str">
            <v>VBSP2011</v>
          </cell>
          <cell r="I1002" t="str">
            <v/>
          </cell>
        </row>
        <row r="1003">
          <cell r="G1003" t="str">
            <v>VBSP2012</v>
          </cell>
          <cell r="I1003" t="str">
            <v/>
          </cell>
        </row>
        <row r="1004">
          <cell r="G1004" t="str">
            <v>VDBank2005</v>
          </cell>
          <cell r="I1004" t="str">
            <v/>
          </cell>
        </row>
        <row r="1005">
          <cell r="G1005" t="str">
            <v>VDBank2006</v>
          </cell>
          <cell r="I1005" t="str">
            <v/>
          </cell>
        </row>
        <row r="1006">
          <cell r="G1006" t="str">
            <v>VDBank2007</v>
          </cell>
          <cell r="I1006" t="str">
            <v/>
          </cell>
        </row>
        <row r="1007">
          <cell r="G1007" t="str">
            <v>VDBank2008</v>
          </cell>
          <cell r="I1007" t="str">
            <v/>
          </cell>
        </row>
        <row r="1008">
          <cell r="G1008" t="str">
            <v>VDBank2009</v>
          </cell>
          <cell r="I1008" t="str">
            <v/>
          </cell>
        </row>
        <row r="1009">
          <cell r="G1009" t="str">
            <v>VIDBank2017</v>
          </cell>
          <cell r="I1009" t="str">
            <v/>
          </cell>
        </row>
        <row r="1010">
          <cell r="G1010" t="str">
            <v>VietABank2003</v>
          </cell>
          <cell r="I1010" t="str">
            <v/>
          </cell>
        </row>
        <row r="1011">
          <cell r="G1011" t="str">
            <v>VietABank2004</v>
          </cell>
          <cell r="I1011" t="str">
            <v/>
          </cell>
        </row>
        <row r="1012">
          <cell r="G1012" t="str">
            <v>VietCapitalBank2005</v>
          </cell>
          <cell r="I1012" t="str">
            <v/>
          </cell>
        </row>
        <row r="1013">
          <cell r="G1013" t="str">
            <v>Vinasiam2007</v>
          </cell>
          <cell r="I1013" t="str">
            <v/>
          </cell>
        </row>
        <row r="1014">
          <cell r="G1014" t="str">
            <v>Vinasiam2008</v>
          </cell>
          <cell r="I1014" t="str">
            <v/>
          </cell>
        </row>
        <row r="1015">
          <cell r="G1015" t="str">
            <v>VNCB2005</v>
          </cell>
          <cell r="I1015" t="str">
            <v/>
          </cell>
        </row>
        <row r="1016">
          <cell r="G1016" t="str">
            <v>ABBank2015</v>
          </cell>
          <cell r="I1016" t="str">
            <v/>
          </cell>
        </row>
        <row r="1017">
          <cell r="G1017" t="str">
            <v>ABBank2016</v>
          </cell>
          <cell r="I1017" t="str">
            <v/>
          </cell>
        </row>
        <row r="1018">
          <cell r="G1018" t="str">
            <v>ABBank2017</v>
          </cell>
          <cell r="I1018" t="str">
            <v/>
          </cell>
        </row>
        <row r="1019">
          <cell r="G1019" t="str">
            <v>ABBank2018</v>
          </cell>
          <cell r="I1019" t="str">
            <v/>
          </cell>
        </row>
        <row r="1020">
          <cell r="G1020" t="str">
            <v>ABBank2019</v>
          </cell>
          <cell r="I1020" t="str">
            <v/>
          </cell>
        </row>
        <row r="1021">
          <cell r="G1021" t="str">
            <v>ACB2011</v>
          </cell>
          <cell r="I1021" t="str">
            <v/>
          </cell>
        </row>
        <row r="1022">
          <cell r="G1022" t="str">
            <v>ACB2012</v>
          </cell>
          <cell r="I1022" t="str">
            <v/>
          </cell>
        </row>
        <row r="1023">
          <cell r="G1023" t="str">
            <v>ACB2013</v>
          </cell>
          <cell r="I1023" t="str">
            <v/>
          </cell>
        </row>
        <row r="1024">
          <cell r="G1024" t="str">
            <v>ACB2014</v>
          </cell>
          <cell r="I1024" t="str">
            <v/>
          </cell>
        </row>
        <row r="1025">
          <cell r="G1025" t="str">
            <v>ACB2015</v>
          </cell>
          <cell r="I1025" t="str">
            <v/>
          </cell>
        </row>
        <row r="1026">
          <cell r="G1026" t="str">
            <v>ACB2016</v>
          </cell>
          <cell r="I1026" t="str">
            <v/>
          </cell>
        </row>
        <row r="1027">
          <cell r="G1027" t="str">
            <v>ACB2017</v>
          </cell>
          <cell r="I1027" t="str">
            <v/>
          </cell>
        </row>
        <row r="1028">
          <cell r="G1028" t="str">
            <v>ACB2018</v>
          </cell>
          <cell r="I1028" t="str">
            <v/>
          </cell>
        </row>
        <row r="1029">
          <cell r="G1029" t="str">
            <v>ACB2019</v>
          </cell>
          <cell r="I1029" t="str">
            <v/>
          </cell>
        </row>
        <row r="1030">
          <cell r="G1030" t="str">
            <v>Agribank2011</v>
          </cell>
          <cell r="I1030" t="str">
            <v/>
          </cell>
        </row>
        <row r="1031">
          <cell r="G1031" t="str">
            <v>Agribank2012</v>
          </cell>
          <cell r="I1031" t="str">
            <v/>
          </cell>
        </row>
        <row r="1032">
          <cell r="G1032" t="str">
            <v>Agribank2013</v>
          </cell>
          <cell r="I1032" t="str">
            <v/>
          </cell>
        </row>
        <row r="1033">
          <cell r="G1033" t="str">
            <v>Agribank2014</v>
          </cell>
          <cell r="I1033" t="str">
            <v/>
          </cell>
        </row>
        <row r="1034">
          <cell r="G1034" t="str">
            <v>BAB2016</v>
          </cell>
          <cell r="I1034" t="str">
            <v/>
          </cell>
        </row>
        <row r="1035">
          <cell r="G1035" t="str">
            <v>BAB2017</v>
          </cell>
          <cell r="I1035" t="str">
            <v/>
          </cell>
        </row>
        <row r="1036">
          <cell r="G1036" t="str">
            <v>BAB2018</v>
          </cell>
          <cell r="I1036" t="str">
            <v/>
          </cell>
        </row>
        <row r="1037">
          <cell r="G1037" t="str">
            <v>BAB2019</v>
          </cell>
          <cell r="I1037" t="str">
            <v/>
          </cell>
        </row>
        <row r="1038">
          <cell r="G1038" t="str">
            <v>BID2012</v>
          </cell>
          <cell r="I1038" t="str">
            <v/>
          </cell>
        </row>
        <row r="1039">
          <cell r="G1039" t="str">
            <v>BID2013</v>
          </cell>
          <cell r="I1039" t="str">
            <v/>
          </cell>
        </row>
        <row r="1040">
          <cell r="G1040" t="str">
            <v>BID2014</v>
          </cell>
          <cell r="I1040" t="str">
            <v/>
          </cell>
        </row>
        <row r="1041">
          <cell r="G1041" t="str">
            <v>BID2015</v>
          </cell>
          <cell r="I1041" t="str">
            <v/>
          </cell>
        </row>
        <row r="1042">
          <cell r="G1042" t="str">
            <v>BID2016</v>
          </cell>
          <cell r="I1042" t="str">
            <v/>
          </cell>
        </row>
        <row r="1043">
          <cell r="G1043" t="str">
            <v>BID2017</v>
          </cell>
          <cell r="I1043" t="str">
            <v/>
          </cell>
        </row>
        <row r="1044">
          <cell r="G1044" t="str">
            <v>BID2018</v>
          </cell>
          <cell r="I1044" t="str">
            <v/>
          </cell>
        </row>
        <row r="1045">
          <cell r="G1045" t="str">
            <v>BID2019</v>
          </cell>
          <cell r="I1045" t="str">
            <v/>
          </cell>
        </row>
        <row r="1046">
          <cell r="G1046" t="str">
            <v>CTG2001</v>
          </cell>
          <cell r="I1046" t="str">
            <v/>
          </cell>
        </row>
        <row r="1047">
          <cell r="G1047" t="str">
            <v>CTG2002</v>
          </cell>
          <cell r="I1047" t="str">
            <v/>
          </cell>
        </row>
        <row r="1048">
          <cell r="G1048" t="str">
            <v>CTG2003</v>
          </cell>
          <cell r="I1048" t="str">
            <v/>
          </cell>
        </row>
        <row r="1049">
          <cell r="G1049" t="str">
            <v>CTG2004</v>
          </cell>
          <cell r="I1049" t="str">
            <v/>
          </cell>
        </row>
        <row r="1050">
          <cell r="G1050" t="str">
            <v>CTG2005</v>
          </cell>
          <cell r="I1050" t="str">
            <v/>
          </cell>
        </row>
        <row r="1051">
          <cell r="G1051" t="str">
            <v>CTG2011</v>
          </cell>
          <cell r="I1051" t="str">
            <v/>
          </cell>
        </row>
        <row r="1052">
          <cell r="G1052" t="str">
            <v>CTG2012</v>
          </cell>
          <cell r="I1052" t="str">
            <v/>
          </cell>
        </row>
        <row r="1053">
          <cell r="G1053" t="str">
            <v>CTG2013</v>
          </cell>
          <cell r="I1053" t="str">
            <v/>
          </cell>
        </row>
        <row r="1054">
          <cell r="G1054" t="str">
            <v>CTG2014</v>
          </cell>
          <cell r="I1054" t="str">
            <v/>
          </cell>
        </row>
        <row r="1055">
          <cell r="G1055" t="str">
            <v>CTG2015</v>
          </cell>
          <cell r="I1055" t="str">
            <v/>
          </cell>
        </row>
        <row r="1056">
          <cell r="G1056" t="str">
            <v>CTG2016</v>
          </cell>
          <cell r="I1056" t="str">
            <v/>
          </cell>
        </row>
        <row r="1057">
          <cell r="G1057" t="str">
            <v>CTG2017</v>
          </cell>
          <cell r="I1057" t="str">
            <v/>
          </cell>
        </row>
        <row r="1058">
          <cell r="G1058" t="str">
            <v>CTG2018</v>
          </cell>
          <cell r="I1058" t="str">
            <v/>
          </cell>
        </row>
        <row r="1059">
          <cell r="G1059" t="str">
            <v>CTG2019</v>
          </cell>
          <cell r="I1059" t="str">
            <v/>
          </cell>
        </row>
        <row r="1060">
          <cell r="G1060" t="str">
            <v>DongABank2014</v>
          </cell>
          <cell r="I1060" t="str">
            <v/>
          </cell>
        </row>
        <row r="1061">
          <cell r="G1061" t="str">
            <v>EIB2011</v>
          </cell>
          <cell r="I1061" t="str">
            <v/>
          </cell>
        </row>
        <row r="1062">
          <cell r="G1062" t="str">
            <v>EIB2012</v>
          </cell>
          <cell r="H1062">
            <v>41324</v>
          </cell>
          <cell r="I1062">
            <v>50</v>
          </cell>
        </row>
        <row r="1063">
          <cell r="G1063" t="str">
            <v>EIB2013</v>
          </cell>
          <cell r="I1063" t="str">
            <v/>
          </cell>
        </row>
        <row r="1064">
          <cell r="G1064" t="str">
            <v>EIB2014</v>
          </cell>
          <cell r="I1064" t="str">
            <v/>
          </cell>
        </row>
        <row r="1065">
          <cell r="G1065" t="str">
            <v>EIB2015</v>
          </cell>
          <cell r="I1065" t="str">
            <v/>
          </cell>
        </row>
        <row r="1066">
          <cell r="G1066" t="str">
            <v>EIB2016</v>
          </cell>
          <cell r="I1066" t="str">
            <v/>
          </cell>
        </row>
        <row r="1067">
          <cell r="G1067" t="str">
            <v>EIB2017</v>
          </cell>
          <cell r="I1067" t="str">
            <v/>
          </cell>
        </row>
        <row r="1068">
          <cell r="G1068" t="str">
            <v>EIB2018</v>
          </cell>
          <cell r="I1068" t="str">
            <v/>
          </cell>
        </row>
        <row r="1069">
          <cell r="G1069" t="str">
            <v>EIB2019</v>
          </cell>
          <cell r="I1069" t="str">
            <v/>
          </cell>
        </row>
        <row r="1070">
          <cell r="G1070" t="str">
            <v>HBB2010</v>
          </cell>
          <cell r="I1070" t="str">
            <v/>
          </cell>
        </row>
        <row r="1071">
          <cell r="G1071" t="str">
            <v>HBB2011</v>
          </cell>
          <cell r="I1071" t="str">
            <v/>
          </cell>
        </row>
        <row r="1072">
          <cell r="G1072" t="str">
            <v>HDB2016</v>
          </cell>
          <cell r="I1072" t="str">
            <v/>
          </cell>
        </row>
        <row r="1073">
          <cell r="G1073" t="str">
            <v>HDB2017</v>
          </cell>
          <cell r="I1073" t="str">
            <v/>
          </cell>
        </row>
        <row r="1074">
          <cell r="G1074" t="str">
            <v>HDB2018</v>
          </cell>
          <cell r="I1074" t="str">
            <v/>
          </cell>
        </row>
        <row r="1075">
          <cell r="G1075" t="str">
            <v>HDB2019</v>
          </cell>
          <cell r="I1075" t="str">
            <v/>
          </cell>
        </row>
        <row r="1076">
          <cell r="G1076" t="str">
            <v>KLB2017</v>
          </cell>
          <cell r="I1076" t="str">
            <v/>
          </cell>
        </row>
        <row r="1077">
          <cell r="G1077" t="str">
            <v>KLB2018</v>
          </cell>
          <cell r="I1077" t="str">
            <v/>
          </cell>
        </row>
        <row r="1078">
          <cell r="G1078" t="str">
            <v>KLB2019</v>
          </cell>
          <cell r="I1078" t="str">
            <v/>
          </cell>
        </row>
        <row r="1079">
          <cell r="G1079" t="str">
            <v>MBB2011</v>
          </cell>
          <cell r="I1079" t="str">
            <v/>
          </cell>
        </row>
        <row r="1080">
          <cell r="G1080" t="str">
            <v>MBB2012</v>
          </cell>
          <cell r="I1080" t="str">
            <v/>
          </cell>
        </row>
        <row r="1081">
          <cell r="G1081" t="str">
            <v>MBB2013</v>
          </cell>
          <cell r="I1081" t="str">
            <v/>
          </cell>
        </row>
        <row r="1082">
          <cell r="G1082" t="str">
            <v>MBB2014</v>
          </cell>
          <cell r="I1082" t="str">
            <v/>
          </cell>
        </row>
        <row r="1083">
          <cell r="G1083" t="str">
            <v>MBB2015</v>
          </cell>
          <cell r="I1083" t="str">
            <v/>
          </cell>
        </row>
        <row r="1084">
          <cell r="G1084" t="str">
            <v>MBB2016</v>
          </cell>
          <cell r="I1084" t="str">
            <v/>
          </cell>
        </row>
        <row r="1085">
          <cell r="G1085" t="str">
            <v>MBB2017</v>
          </cell>
          <cell r="I1085" t="str">
            <v/>
          </cell>
        </row>
        <row r="1086">
          <cell r="G1086" t="str">
            <v>MBB2018</v>
          </cell>
          <cell r="I1086" t="str">
            <v/>
          </cell>
        </row>
        <row r="1087">
          <cell r="G1087" t="str">
            <v>MBB2019</v>
          </cell>
          <cell r="I1087" t="str">
            <v/>
          </cell>
        </row>
        <row r="1088">
          <cell r="G1088" t="str">
            <v>MHB2014</v>
          </cell>
          <cell r="I1088" t="str">
            <v/>
          </cell>
        </row>
        <row r="1089">
          <cell r="G1089" t="str">
            <v>MSB2016</v>
          </cell>
          <cell r="I1089" t="str">
            <v/>
          </cell>
        </row>
        <row r="1090">
          <cell r="G1090" t="str">
            <v>MSB2017</v>
          </cell>
          <cell r="I1090" t="str">
            <v/>
          </cell>
        </row>
        <row r="1091">
          <cell r="G1091" t="str">
            <v>MSB2018</v>
          </cell>
          <cell r="I1091" t="str">
            <v/>
          </cell>
        </row>
        <row r="1092">
          <cell r="G1092" t="str">
            <v>MSB2019</v>
          </cell>
          <cell r="I1092" t="str">
            <v/>
          </cell>
        </row>
        <row r="1093">
          <cell r="G1093" t="str">
            <v>NamABank2018</v>
          </cell>
          <cell r="I1093" t="str">
            <v/>
          </cell>
        </row>
        <row r="1094">
          <cell r="G1094" t="str">
            <v>NamABank2019</v>
          </cell>
          <cell r="I1094" t="str">
            <v/>
          </cell>
        </row>
        <row r="1095">
          <cell r="G1095" t="str">
            <v>NVB2010</v>
          </cell>
          <cell r="I1095" t="str">
            <v/>
          </cell>
        </row>
        <row r="1096">
          <cell r="G1096" t="str">
            <v>NVB2011</v>
          </cell>
          <cell r="I1096" t="str">
            <v/>
          </cell>
        </row>
        <row r="1097">
          <cell r="G1097" t="str">
            <v>NVB2013</v>
          </cell>
          <cell r="I1097" t="str">
            <v/>
          </cell>
        </row>
        <row r="1098">
          <cell r="G1098" t="str">
            <v>NVB2014</v>
          </cell>
          <cell r="I1098" t="str">
            <v/>
          </cell>
        </row>
        <row r="1099">
          <cell r="G1099" t="str">
            <v>NVB2015</v>
          </cell>
          <cell r="I1099" t="str">
            <v/>
          </cell>
        </row>
        <row r="1100">
          <cell r="G1100" t="str">
            <v>NVB2016</v>
          </cell>
          <cell r="I1100" t="str">
            <v/>
          </cell>
        </row>
        <row r="1101">
          <cell r="G1101" t="str">
            <v>NVB2017</v>
          </cell>
          <cell r="I1101" t="str">
            <v/>
          </cell>
        </row>
        <row r="1102">
          <cell r="G1102" t="str">
            <v>NVB2018</v>
          </cell>
          <cell r="I1102" t="str">
            <v/>
          </cell>
        </row>
        <row r="1103">
          <cell r="G1103" t="str">
            <v>NVB2019</v>
          </cell>
          <cell r="I1103" t="str">
            <v/>
          </cell>
        </row>
        <row r="1104">
          <cell r="G1104" t="str">
            <v>OCB2017</v>
          </cell>
          <cell r="I1104" t="str">
            <v/>
          </cell>
        </row>
        <row r="1105">
          <cell r="G1105" t="str">
            <v>OCB2018</v>
          </cell>
          <cell r="I1105" t="str">
            <v/>
          </cell>
        </row>
        <row r="1106">
          <cell r="G1106" t="str">
            <v>OCB2019</v>
          </cell>
          <cell r="I1106" t="str">
            <v/>
          </cell>
        </row>
        <row r="1107">
          <cell r="G1107" t="str">
            <v>PNB2000</v>
          </cell>
          <cell r="I1107" t="str">
            <v/>
          </cell>
        </row>
        <row r="1108">
          <cell r="G1108" t="str">
            <v>PNB2001</v>
          </cell>
          <cell r="I1108" t="str">
            <v/>
          </cell>
        </row>
        <row r="1109">
          <cell r="G1109" t="str">
            <v>PNB2002</v>
          </cell>
          <cell r="I1109" t="str">
            <v/>
          </cell>
        </row>
        <row r="1110">
          <cell r="G1110" t="str">
            <v>PVcomBank2014</v>
          </cell>
          <cell r="I1110" t="str">
            <v/>
          </cell>
        </row>
        <row r="1111">
          <cell r="G1111" t="str">
            <v>PVcomBank2015</v>
          </cell>
          <cell r="I1111" t="str">
            <v/>
          </cell>
        </row>
        <row r="1112">
          <cell r="G1112" t="str">
            <v>PVcomBank2016</v>
          </cell>
          <cell r="I1112" t="str">
            <v/>
          </cell>
        </row>
        <row r="1113">
          <cell r="G1113" t="str">
            <v>PVcomBank2017</v>
          </cell>
          <cell r="I1113" t="str">
            <v/>
          </cell>
        </row>
        <row r="1114">
          <cell r="G1114" t="str">
            <v>PVcomBank2018</v>
          </cell>
          <cell r="I1114" t="str">
            <v/>
          </cell>
        </row>
        <row r="1115">
          <cell r="G1115" t="str">
            <v>SCB2013</v>
          </cell>
          <cell r="I1115" t="str">
            <v/>
          </cell>
        </row>
        <row r="1116">
          <cell r="G1116" t="str">
            <v>SCB2018</v>
          </cell>
          <cell r="I1116" t="str">
            <v/>
          </cell>
        </row>
        <row r="1117">
          <cell r="G1117" t="str">
            <v>SCB2019</v>
          </cell>
          <cell r="I1117" t="str">
            <v/>
          </cell>
        </row>
        <row r="1118">
          <cell r="G1118" t="str">
            <v>SeABank2018</v>
          </cell>
          <cell r="I1118" t="str">
            <v/>
          </cell>
        </row>
        <row r="1119">
          <cell r="G1119" t="str">
            <v>SeABank2019</v>
          </cell>
          <cell r="I1119" t="str">
            <v/>
          </cell>
        </row>
        <row r="1120">
          <cell r="G1120" t="str">
            <v>SGB2018</v>
          </cell>
          <cell r="I1120" t="str">
            <v/>
          </cell>
        </row>
        <row r="1121">
          <cell r="G1121" t="str">
            <v>SGB2019</v>
          </cell>
          <cell r="I1121" t="str">
            <v/>
          </cell>
        </row>
        <row r="1122">
          <cell r="G1122" t="str">
            <v>SHB2010</v>
          </cell>
          <cell r="I1122" t="str">
            <v/>
          </cell>
        </row>
        <row r="1123">
          <cell r="G1123" t="str">
            <v>SHB2011</v>
          </cell>
          <cell r="I1123" t="str">
            <v/>
          </cell>
        </row>
        <row r="1124">
          <cell r="G1124" t="str">
            <v>SHB2012</v>
          </cell>
          <cell r="I1124" t="str">
            <v/>
          </cell>
        </row>
        <row r="1125">
          <cell r="G1125" t="str">
            <v>SHB2013</v>
          </cell>
          <cell r="I1125" t="str">
            <v/>
          </cell>
        </row>
        <row r="1126">
          <cell r="G1126" t="str">
            <v>SHB2014</v>
          </cell>
          <cell r="I1126" t="str">
            <v/>
          </cell>
        </row>
        <row r="1127">
          <cell r="G1127" t="str">
            <v>SHB2015</v>
          </cell>
          <cell r="I1127" t="str">
            <v/>
          </cell>
        </row>
        <row r="1128">
          <cell r="G1128" t="str">
            <v>SHB2016</v>
          </cell>
          <cell r="I1128" t="str">
            <v/>
          </cell>
        </row>
        <row r="1129">
          <cell r="G1129" t="str">
            <v>SHB2017</v>
          </cell>
          <cell r="I1129" t="str">
            <v/>
          </cell>
        </row>
        <row r="1130">
          <cell r="G1130" t="str">
            <v>SHB2018</v>
          </cell>
          <cell r="I1130" t="str">
            <v/>
          </cell>
        </row>
        <row r="1131">
          <cell r="G1131" t="str">
            <v>SHB2019</v>
          </cell>
          <cell r="I1131" t="str">
            <v/>
          </cell>
        </row>
        <row r="1132">
          <cell r="G1132" t="str">
            <v>STB2009</v>
          </cell>
          <cell r="I1132" t="str">
            <v/>
          </cell>
        </row>
        <row r="1133">
          <cell r="G1133" t="str">
            <v>STB2010</v>
          </cell>
          <cell r="I1133" t="str">
            <v/>
          </cell>
        </row>
        <row r="1134">
          <cell r="G1134" t="str">
            <v>STB2011</v>
          </cell>
          <cell r="I1134" t="str">
            <v/>
          </cell>
        </row>
        <row r="1135">
          <cell r="G1135" t="str">
            <v>STB2012</v>
          </cell>
          <cell r="I1135" t="str">
            <v/>
          </cell>
        </row>
        <row r="1136">
          <cell r="G1136" t="str">
            <v>STB2013</v>
          </cell>
          <cell r="I1136" t="str">
            <v/>
          </cell>
        </row>
        <row r="1137">
          <cell r="G1137" t="str">
            <v>STB2014</v>
          </cell>
          <cell r="I1137" t="str">
            <v/>
          </cell>
        </row>
        <row r="1138">
          <cell r="G1138" t="str">
            <v>STB2015</v>
          </cell>
          <cell r="I1138" t="str">
            <v/>
          </cell>
        </row>
        <row r="1139">
          <cell r="G1139" t="str">
            <v>STB2016</v>
          </cell>
          <cell r="I1139" t="str">
            <v/>
          </cell>
        </row>
        <row r="1140">
          <cell r="G1140" t="str">
            <v>STB2017</v>
          </cell>
          <cell r="I1140" t="str">
            <v/>
          </cell>
        </row>
        <row r="1141">
          <cell r="G1141" t="str">
            <v>STB2018</v>
          </cell>
          <cell r="I1141" t="str">
            <v/>
          </cell>
        </row>
        <row r="1142">
          <cell r="G1142" t="str">
            <v>STB2019</v>
          </cell>
          <cell r="I1142" t="str">
            <v/>
          </cell>
        </row>
        <row r="1143">
          <cell r="G1143" t="str">
            <v>TCB2012</v>
          </cell>
          <cell r="I1143" t="str">
            <v/>
          </cell>
        </row>
        <row r="1144">
          <cell r="G1144" t="str">
            <v>TCB2013</v>
          </cell>
          <cell r="I1144" t="str">
            <v/>
          </cell>
        </row>
        <row r="1145">
          <cell r="G1145" t="str">
            <v>TCB2014</v>
          </cell>
          <cell r="I1145" t="str">
            <v/>
          </cell>
        </row>
        <row r="1146">
          <cell r="G1146" t="str">
            <v>TCB2015</v>
          </cell>
          <cell r="I1146" t="str">
            <v/>
          </cell>
        </row>
        <row r="1147">
          <cell r="G1147" t="str">
            <v>TCB2016</v>
          </cell>
          <cell r="I1147" t="str">
            <v/>
          </cell>
        </row>
        <row r="1148">
          <cell r="G1148" t="str">
            <v>TCB2017</v>
          </cell>
          <cell r="I1148" t="str">
            <v/>
          </cell>
        </row>
        <row r="1149">
          <cell r="G1149" t="str">
            <v>TCB2018</v>
          </cell>
          <cell r="I1149" t="str">
            <v/>
          </cell>
        </row>
        <row r="1150">
          <cell r="G1150" t="str">
            <v>TCB2019</v>
          </cell>
          <cell r="I1150" t="str">
            <v/>
          </cell>
        </row>
        <row r="1151">
          <cell r="G1151" t="str">
            <v>VBB2016</v>
          </cell>
          <cell r="I1151" t="str">
            <v/>
          </cell>
        </row>
        <row r="1152">
          <cell r="G1152" t="str">
            <v>VBB2017</v>
          </cell>
          <cell r="I1152" t="str">
            <v/>
          </cell>
        </row>
        <row r="1153">
          <cell r="G1153" t="str">
            <v>VBB2018</v>
          </cell>
          <cell r="I1153" t="str">
            <v/>
          </cell>
        </row>
        <row r="1154">
          <cell r="G1154" t="str">
            <v>VBB2019</v>
          </cell>
          <cell r="I1154" t="str">
            <v/>
          </cell>
        </row>
        <row r="1155">
          <cell r="G1155" t="str">
            <v>VCB2003</v>
          </cell>
          <cell r="I1155" t="str">
            <v/>
          </cell>
        </row>
        <row r="1156">
          <cell r="G1156" t="str">
            <v>VCB2011</v>
          </cell>
          <cell r="I1156" t="str">
            <v/>
          </cell>
        </row>
        <row r="1157">
          <cell r="G1157" t="str">
            <v>VCB2012</v>
          </cell>
          <cell r="I1157" t="str">
            <v/>
          </cell>
        </row>
        <row r="1158">
          <cell r="G1158" t="str">
            <v>VCB2013</v>
          </cell>
          <cell r="I1158" t="str">
            <v/>
          </cell>
        </row>
        <row r="1159">
          <cell r="G1159" t="str">
            <v>VCB2014</v>
          </cell>
          <cell r="I1159" t="str">
            <v/>
          </cell>
        </row>
        <row r="1160">
          <cell r="G1160" t="str">
            <v>VCB2015</v>
          </cell>
          <cell r="I1160" t="str">
            <v/>
          </cell>
        </row>
        <row r="1161">
          <cell r="G1161" t="str">
            <v>VCB2016</v>
          </cell>
          <cell r="I1161" t="str">
            <v/>
          </cell>
        </row>
        <row r="1162">
          <cell r="G1162" t="str">
            <v>VCB2017</v>
          </cell>
          <cell r="I1162" t="str">
            <v/>
          </cell>
        </row>
        <row r="1163">
          <cell r="G1163" t="str">
            <v>VCB2018</v>
          </cell>
          <cell r="I1163" t="str">
            <v/>
          </cell>
        </row>
        <row r="1164">
          <cell r="G1164" t="str">
            <v>VCB2019</v>
          </cell>
          <cell r="I1164" t="str">
            <v/>
          </cell>
        </row>
        <row r="1165">
          <cell r="G1165" t="str">
            <v>VIB2012</v>
          </cell>
          <cell r="I1165" t="str">
            <v/>
          </cell>
        </row>
        <row r="1166">
          <cell r="G1166" t="str">
            <v>VIB2013</v>
          </cell>
          <cell r="I1166" t="str">
            <v/>
          </cell>
        </row>
        <row r="1167">
          <cell r="G1167" t="str">
            <v>VIB2014</v>
          </cell>
          <cell r="I1167" t="str">
            <v/>
          </cell>
        </row>
        <row r="1168">
          <cell r="G1168" t="str">
            <v>VIB2015</v>
          </cell>
          <cell r="I1168" t="str">
            <v/>
          </cell>
        </row>
        <row r="1169">
          <cell r="G1169" t="str">
            <v>VIB2016</v>
          </cell>
          <cell r="I1169" t="str">
            <v/>
          </cell>
        </row>
        <row r="1170">
          <cell r="G1170" t="str">
            <v>VIB2017</v>
          </cell>
          <cell r="I1170" t="str">
            <v/>
          </cell>
        </row>
        <row r="1171">
          <cell r="G1171" t="str">
            <v>VIB2018</v>
          </cell>
          <cell r="I1171" t="str">
            <v/>
          </cell>
        </row>
        <row r="1172">
          <cell r="G1172" t="str">
            <v>VIB2019</v>
          </cell>
          <cell r="I1172" t="str">
            <v/>
          </cell>
        </row>
        <row r="1173">
          <cell r="G1173" t="str">
            <v>VietABank2017</v>
          </cell>
          <cell r="I1173" t="str">
            <v/>
          </cell>
        </row>
        <row r="1174">
          <cell r="G1174" t="str">
            <v>VietABank2018</v>
          </cell>
          <cell r="I1174" t="str">
            <v/>
          </cell>
        </row>
        <row r="1175">
          <cell r="G1175" t="str">
            <v>VietABank2019</v>
          </cell>
          <cell r="I1175" t="str">
            <v/>
          </cell>
        </row>
        <row r="1176">
          <cell r="G1176" t="str">
            <v>VietCapitalBank2018</v>
          </cell>
          <cell r="I1176" t="str">
            <v/>
          </cell>
        </row>
        <row r="1177">
          <cell r="G1177" t="str">
            <v>VietCapitalBank2019</v>
          </cell>
          <cell r="I1177" t="str">
            <v/>
          </cell>
        </row>
        <row r="1178">
          <cell r="G1178" t="str">
            <v>VPB2012</v>
          </cell>
          <cell r="I1178" t="str">
            <v/>
          </cell>
        </row>
        <row r="1179">
          <cell r="G1179" t="str">
            <v>VPB2015</v>
          </cell>
          <cell r="I1179" t="str">
            <v/>
          </cell>
        </row>
        <row r="1180">
          <cell r="G1180" t="str">
            <v>VPB2016</v>
          </cell>
          <cell r="I1180" t="str">
            <v/>
          </cell>
        </row>
        <row r="1181">
          <cell r="G1181" t="str">
            <v>VPB2017</v>
          </cell>
          <cell r="I1181" t="str">
            <v/>
          </cell>
        </row>
        <row r="1182">
          <cell r="G1182" t="str">
            <v>VPB2018</v>
          </cell>
          <cell r="I1182" t="str">
            <v/>
          </cell>
        </row>
        <row r="1183">
          <cell r="G1183" t="str">
            <v>VPB2019</v>
          </cell>
          <cell r="I1183" t="str">
            <v/>
          </cell>
        </row>
      </sheetData>
      <sheetData sheetId="11"/>
      <sheetData sheetId="12">
        <row r="1">
          <cell r="A1" t="str">
            <v>ABBank2007</v>
          </cell>
          <cell r="B1">
            <v>2007</v>
          </cell>
          <cell r="C1" t="str">
            <v>ABBank</v>
          </cell>
          <cell r="E1" t="str">
            <v/>
          </cell>
        </row>
        <row r="2">
          <cell r="A2" t="str">
            <v>ABBank2008</v>
          </cell>
          <cell r="B2">
            <v>2008</v>
          </cell>
          <cell r="C2" t="str">
            <v>ABBank</v>
          </cell>
          <cell r="D2">
            <v>39898</v>
          </cell>
          <cell r="E2">
            <v>85</v>
          </cell>
        </row>
        <row r="3">
          <cell r="A3" t="str">
            <v>ABBank2009</v>
          </cell>
          <cell r="B3">
            <v>2009</v>
          </cell>
          <cell r="C3" t="str">
            <v>ABBank</v>
          </cell>
          <cell r="D3">
            <v>40234</v>
          </cell>
          <cell r="E3">
            <v>56</v>
          </cell>
        </row>
        <row r="4">
          <cell r="A4" t="str">
            <v>ABBank2010</v>
          </cell>
          <cell r="B4">
            <v>2010</v>
          </cell>
          <cell r="C4" t="str">
            <v>ABBank</v>
          </cell>
          <cell r="D4">
            <v>40599</v>
          </cell>
          <cell r="E4">
            <v>56</v>
          </cell>
        </row>
        <row r="5">
          <cell r="A5" t="str">
            <v>ACB2007</v>
          </cell>
          <cell r="B5">
            <v>2007</v>
          </cell>
          <cell r="C5" t="str">
            <v>ACB</v>
          </cell>
          <cell r="D5">
            <v>39507</v>
          </cell>
          <cell r="E5">
            <v>60</v>
          </cell>
        </row>
        <row r="6">
          <cell r="A6" t="str">
            <v>ACB2008</v>
          </cell>
          <cell r="B6">
            <v>2008</v>
          </cell>
          <cell r="C6" t="str">
            <v>ACB</v>
          </cell>
          <cell r="E6" t="str">
            <v/>
          </cell>
        </row>
        <row r="7">
          <cell r="A7" t="str">
            <v>ACB2009</v>
          </cell>
          <cell r="B7">
            <v>2009</v>
          </cell>
          <cell r="C7" t="str">
            <v>ACB</v>
          </cell>
          <cell r="D7">
            <v>40221</v>
          </cell>
          <cell r="E7">
            <v>43</v>
          </cell>
        </row>
        <row r="8">
          <cell r="A8" t="str">
            <v>ACB2010</v>
          </cell>
          <cell r="B8">
            <v>2010</v>
          </cell>
          <cell r="C8" t="str">
            <v>ACB</v>
          </cell>
          <cell r="D8">
            <v>40624</v>
          </cell>
          <cell r="E8">
            <v>81</v>
          </cell>
        </row>
        <row r="9">
          <cell r="A9" t="str">
            <v>BAB2011</v>
          </cell>
          <cell r="B9">
            <v>2011</v>
          </cell>
          <cell r="C9" t="str">
            <v>BAB</v>
          </cell>
          <cell r="E9" t="str">
            <v/>
          </cell>
        </row>
        <row r="10">
          <cell r="A10" t="str">
            <v>BaoVietBank2009</v>
          </cell>
          <cell r="B10">
            <v>2009</v>
          </cell>
          <cell r="C10" t="str">
            <v>BaoVietBank</v>
          </cell>
          <cell r="D10">
            <v>40252</v>
          </cell>
          <cell r="E10">
            <v>74</v>
          </cell>
        </row>
        <row r="11">
          <cell r="A11" t="str">
            <v>BaoVietBank2010</v>
          </cell>
          <cell r="B11">
            <v>2010</v>
          </cell>
          <cell r="C11" t="str">
            <v>BaoVietBank</v>
          </cell>
          <cell r="D11">
            <v>40602</v>
          </cell>
          <cell r="E11">
            <v>59</v>
          </cell>
        </row>
        <row r="12">
          <cell r="A12" t="str">
            <v>BaoVietBank2011</v>
          </cell>
          <cell r="B12">
            <v>2011</v>
          </cell>
          <cell r="C12" t="str">
            <v>BaoVietBank</v>
          </cell>
          <cell r="D12">
            <v>40983</v>
          </cell>
          <cell r="E12">
            <v>75</v>
          </cell>
        </row>
        <row r="13">
          <cell r="A13" t="str">
            <v>BaoVietBank2013</v>
          </cell>
          <cell r="B13">
            <v>2013</v>
          </cell>
          <cell r="C13" t="str">
            <v>BaoVietBank</v>
          </cell>
          <cell r="D13">
            <v>41725</v>
          </cell>
          <cell r="E13">
            <v>86</v>
          </cell>
        </row>
        <row r="14">
          <cell r="A14" t="str">
            <v>BID2008</v>
          </cell>
          <cell r="B14">
            <v>2008</v>
          </cell>
          <cell r="C14" t="str">
            <v>BID</v>
          </cell>
          <cell r="D14">
            <v>39913</v>
          </cell>
          <cell r="E14">
            <v>100</v>
          </cell>
        </row>
        <row r="15">
          <cell r="A15" t="str">
            <v>BID2011</v>
          </cell>
          <cell r="B15">
            <v>2011</v>
          </cell>
          <cell r="C15" t="str">
            <v>BID</v>
          </cell>
          <cell r="D15">
            <v>40967</v>
          </cell>
          <cell r="E15">
            <v>59</v>
          </cell>
        </row>
        <row r="16">
          <cell r="A16" t="str">
            <v>CTG2007</v>
          </cell>
          <cell r="B16">
            <v>2007</v>
          </cell>
          <cell r="C16" t="str">
            <v>CTG</v>
          </cell>
          <cell r="D16">
            <v>39552</v>
          </cell>
          <cell r="E16">
            <v>105</v>
          </cell>
        </row>
        <row r="17">
          <cell r="A17" t="str">
            <v>CTG2008</v>
          </cell>
          <cell r="B17">
            <v>2008</v>
          </cell>
          <cell r="C17" t="str">
            <v>CTG</v>
          </cell>
          <cell r="D17">
            <v>39953</v>
          </cell>
          <cell r="E17">
            <v>140</v>
          </cell>
        </row>
        <row r="18">
          <cell r="A18" t="str">
            <v>CTG2010</v>
          </cell>
          <cell r="B18">
            <v>2010</v>
          </cell>
          <cell r="C18" t="str">
            <v>CTG</v>
          </cell>
          <cell r="D18">
            <v>40612</v>
          </cell>
          <cell r="E18">
            <v>69</v>
          </cell>
        </row>
        <row r="19">
          <cell r="A19" t="str">
            <v>CTG2011</v>
          </cell>
          <cell r="B19">
            <v>2011</v>
          </cell>
          <cell r="C19" t="str">
            <v>CTG</v>
          </cell>
          <cell r="D19">
            <v>40961</v>
          </cell>
          <cell r="E19">
            <v>53</v>
          </cell>
        </row>
        <row r="20">
          <cell r="A20" t="str">
            <v>EIB2007</v>
          </cell>
          <cell r="B20">
            <v>2007</v>
          </cell>
          <cell r="C20" t="str">
            <v>EIB</v>
          </cell>
          <cell r="D20">
            <v>39519</v>
          </cell>
          <cell r="E20">
            <v>72</v>
          </cell>
        </row>
        <row r="21">
          <cell r="A21" t="str">
            <v>EIB2008</v>
          </cell>
          <cell r="B21">
            <v>2008</v>
          </cell>
          <cell r="C21" t="str">
            <v>EIB</v>
          </cell>
          <cell r="D21">
            <v>39903</v>
          </cell>
          <cell r="E21">
            <v>90</v>
          </cell>
        </row>
        <row r="22">
          <cell r="A22" t="str">
            <v>EIB2009</v>
          </cell>
          <cell r="B22">
            <v>2009</v>
          </cell>
          <cell r="C22" t="str">
            <v>EIB</v>
          </cell>
          <cell r="D22">
            <v>40266</v>
          </cell>
          <cell r="E22">
            <v>88</v>
          </cell>
        </row>
        <row r="23">
          <cell r="A23" t="str">
            <v>EIB2011</v>
          </cell>
          <cell r="B23">
            <v>2011</v>
          </cell>
          <cell r="C23" t="str">
            <v>EIB</v>
          </cell>
          <cell r="D23">
            <v>40998</v>
          </cell>
          <cell r="E23">
            <v>90</v>
          </cell>
        </row>
        <row r="24">
          <cell r="A24" t="str">
            <v>HDB2007</v>
          </cell>
          <cell r="B24">
            <v>2007</v>
          </cell>
          <cell r="C24" t="str">
            <v>HDB</v>
          </cell>
          <cell r="D24">
            <v>39512</v>
          </cell>
          <cell r="E24">
            <v>65</v>
          </cell>
        </row>
        <row r="25">
          <cell r="A25" t="str">
            <v>HDB2008</v>
          </cell>
          <cell r="B25">
            <v>2008</v>
          </cell>
          <cell r="C25" t="str">
            <v>HDB</v>
          </cell>
          <cell r="D25">
            <v>39884</v>
          </cell>
          <cell r="E25">
            <v>71</v>
          </cell>
        </row>
        <row r="26">
          <cell r="A26" t="str">
            <v>HDB2009</v>
          </cell>
          <cell r="B26">
            <v>2009</v>
          </cell>
          <cell r="C26" t="str">
            <v>HDB</v>
          </cell>
          <cell r="D26">
            <v>40208</v>
          </cell>
          <cell r="E26">
            <v>30</v>
          </cell>
        </row>
        <row r="27">
          <cell r="A27" t="str">
            <v>HDB2010</v>
          </cell>
          <cell r="B27">
            <v>2010</v>
          </cell>
          <cell r="C27" t="str">
            <v>HDB</v>
          </cell>
          <cell r="E27" t="str">
            <v/>
          </cell>
        </row>
        <row r="28">
          <cell r="A28" t="str">
            <v>HDB2011</v>
          </cell>
          <cell r="B28">
            <v>2011</v>
          </cell>
          <cell r="C28" t="str">
            <v>HDB</v>
          </cell>
          <cell r="D28">
            <v>40966</v>
          </cell>
          <cell r="E28">
            <v>58</v>
          </cell>
        </row>
        <row r="29">
          <cell r="A29" t="str">
            <v>KLB2007</v>
          </cell>
          <cell r="B29">
            <v>2007</v>
          </cell>
          <cell r="C29" t="str">
            <v>KLB</v>
          </cell>
          <cell r="D29">
            <v>39461</v>
          </cell>
          <cell r="E29">
            <v>14</v>
          </cell>
        </row>
        <row r="30">
          <cell r="A30" t="str">
            <v>KLB2008</v>
          </cell>
          <cell r="B30">
            <v>2008</v>
          </cell>
          <cell r="C30" t="str">
            <v>KLB</v>
          </cell>
          <cell r="D30">
            <v>39911</v>
          </cell>
          <cell r="E30">
            <v>98</v>
          </cell>
        </row>
        <row r="31">
          <cell r="A31" t="str">
            <v>KLB2009</v>
          </cell>
          <cell r="B31">
            <v>2009</v>
          </cell>
          <cell r="C31" t="str">
            <v>KLB</v>
          </cell>
          <cell r="E31" t="str">
            <v/>
          </cell>
        </row>
        <row r="32">
          <cell r="A32" t="str">
            <v>KLB2010</v>
          </cell>
          <cell r="B32">
            <v>2010</v>
          </cell>
          <cell r="C32" t="str">
            <v>KLB</v>
          </cell>
          <cell r="D32">
            <v>40633</v>
          </cell>
          <cell r="E32">
            <v>90</v>
          </cell>
        </row>
        <row r="33">
          <cell r="A33" t="str">
            <v>LPB2008</v>
          </cell>
          <cell r="B33">
            <v>2008</v>
          </cell>
          <cell r="C33" t="str">
            <v>LPB</v>
          </cell>
          <cell r="E33" t="str">
            <v/>
          </cell>
        </row>
        <row r="34">
          <cell r="A34" t="str">
            <v>LPB2009</v>
          </cell>
          <cell r="B34">
            <v>2009</v>
          </cell>
          <cell r="C34" t="str">
            <v>LPB</v>
          </cell>
          <cell r="D34">
            <v>40275</v>
          </cell>
          <cell r="E34">
            <v>97</v>
          </cell>
        </row>
        <row r="35">
          <cell r="A35" t="str">
            <v>LPB2010</v>
          </cell>
          <cell r="B35">
            <v>2010</v>
          </cell>
          <cell r="C35" t="str">
            <v>LPB</v>
          </cell>
          <cell r="D35">
            <v>40654</v>
          </cell>
          <cell r="E35">
            <v>111</v>
          </cell>
        </row>
        <row r="36">
          <cell r="A36" t="str">
            <v>LPB2011</v>
          </cell>
          <cell r="B36">
            <v>2011</v>
          </cell>
          <cell r="C36" t="str">
            <v>LPB</v>
          </cell>
          <cell r="D36">
            <v>40994</v>
          </cell>
          <cell r="E36">
            <v>86</v>
          </cell>
        </row>
        <row r="37">
          <cell r="A37" t="str">
            <v>MBB2007</v>
          </cell>
          <cell r="B37">
            <v>2007</v>
          </cell>
          <cell r="C37" t="str">
            <v>MBB</v>
          </cell>
          <cell r="D37">
            <v>39553</v>
          </cell>
          <cell r="E37">
            <v>106</v>
          </cell>
        </row>
        <row r="38">
          <cell r="A38" t="str">
            <v>MBB2008</v>
          </cell>
          <cell r="B38">
            <v>2008</v>
          </cell>
          <cell r="C38" t="str">
            <v>MBB</v>
          </cell>
          <cell r="D38">
            <v>39903</v>
          </cell>
          <cell r="E38">
            <v>90</v>
          </cell>
        </row>
        <row r="39">
          <cell r="A39" t="str">
            <v>MSB2007</v>
          </cell>
          <cell r="B39">
            <v>2007</v>
          </cell>
          <cell r="C39" t="str">
            <v>MSB</v>
          </cell>
          <cell r="D39">
            <v>39514</v>
          </cell>
          <cell r="E39">
            <v>67</v>
          </cell>
        </row>
        <row r="40">
          <cell r="A40" t="str">
            <v>MSB2008</v>
          </cell>
          <cell r="B40">
            <v>2008</v>
          </cell>
          <cell r="C40" t="str">
            <v>MSB</v>
          </cell>
          <cell r="D40">
            <v>39859</v>
          </cell>
          <cell r="E40">
            <v>46</v>
          </cell>
        </row>
        <row r="41">
          <cell r="A41" t="str">
            <v>MSB2010</v>
          </cell>
          <cell r="B41">
            <v>2010</v>
          </cell>
          <cell r="C41" t="str">
            <v>MSB</v>
          </cell>
          <cell r="D41">
            <v>40249</v>
          </cell>
          <cell r="E41">
            <v>71</v>
          </cell>
        </row>
        <row r="42">
          <cell r="A42" t="str">
            <v>NamABank2007</v>
          </cell>
          <cell r="B42">
            <v>2007</v>
          </cell>
          <cell r="C42" t="str">
            <v>NamABank</v>
          </cell>
          <cell r="D42">
            <v>39541</v>
          </cell>
          <cell r="E42">
            <v>94</v>
          </cell>
        </row>
        <row r="43">
          <cell r="A43" t="str">
            <v>NamABank2008</v>
          </cell>
          <cell r="B43">
            <v>2008</v>
          </cell>
          <cell r="C43" t="str">
            <v>NamABank</v>
          </cell>
          <cell r="D43">
            <v>39911</v>
          </cell>
          <cell r="E43">
            <v>98</v>
          </cell>
        </row>
        <row r="44">
          <cell r="A44" t="str">
            <v>NamABank2009</v>
          </cell>
          <cell r="B44">
            <v>2009</v>
          </cell>
          <cell r="C44" t="str">
            <v>NamABank</v>
          </cell>
          <cell r="D44">
            <v>40233</v>
          </cell>
          <cell r="E44">
            <v>55</v>
          </cell>
        </row>
        <row r="45">
          <cell r="A45" t="str">
            <v>NamABank2010</v>
          </cell>
          <cell r="B45">
            <v>2010</v>
          </cell>
          <cell r="C45" t="str">
            <v>NamABank</v>
          </cell>
          <cell r="D45">
            <v>40624</v>
          </cell>
          <cell r="E45">
            <v>81</v>
          </cell>
        </row>
        <row r="46">
          <cell r="A46" t="str">
            <v>NVB2007</v>
          </cell>
          <cell r="B46">
            <v>2007</v>
          </cell>
          <cell r="C46" t="str">
            <v>NVB</v>
          </cell>
          <cell r="D46">
            <v>39506</v>
          </cell>
          <cell r="E46">
            <v>59</v>
          </cell>
        </row>
        <row r="47">
          <cell r="A47" t="str">
            <v>NVB2008</v>
          </cell>
          <cell r="B47">
            <v>2008</v>
          </cell>
          <cell r="C47" t="str">
            <v>NVB</v>
          </cell>
          <cell r="D47">
            <v>39945</v>
          </cell>
          <cell r="E47">
            <v>132</v>
          </cell>
        </row>
        <row r="48">
          <cell r="A48" t="str">
            <v>NVB2009</v>
          </cell>
          <cell r="B48">
            <v>2009</v>
          </cell>
          <cell r="C48" t="str">
            <v>NVB</v>
          </cell>
          <cell r="D48">
            <v>40268</v>
          </cell>
          <cell r="E48">
            <v>90</v>
          </cell>
        </row>
        <row r="49">
          <cell r="A49" t="str">
            <v>NVB2010</v>
          </cell>
          <cell r="B49">
            <v>2010</v>
          </cell>
          <cell r="C49" t="str">
            <v>NVB</v>
          </cell>
          <cell r="D49">
            <v>40633</v>
          </cell>
          <cell r="E49">
            <v>90</v>
          </cell>
        </row>
        <row r="50">
          <cell r="A50" t="str">
            <v>NVB2011</v>
          </cell>
          <cell r="B50">
            <v>2011</v>
          </cell>
          <cell r="C50" t="str">
            <v>NVB</v>
          </cell>
          <cell r="D50">
            <v>40994</v>
          </cell>
          <cell r="E50">
            <v>86</v>
          </cell>
        </row>
        <row r="51">
          <cell r="A51" t="str">
            <v>OCB2007</v>
          </cell>
          <cell r="B51">
            <v>2007</v>
          </cell>
          <cell r="C51" t="str">
            <v>OCB</v>
          </cell>
          <cell r="D51">
            <v>39500</v>
          </cell>
          <cell r="E51">
            <v>53</v>
          </cell>
        </row>
        <row r="52">
          <cell r="A52" t="str">
            <v>OCB2008</v>
          </cell>
          <cell r="B52">
            <v>2008</v>
          </cell>
          <cell r="C52" t="str">
            <v>OCB</v>
          </cell>
          <cell r="D52">
            <v>39897</v>
          </cell>
          <cell r="E52">
            <v>84</v>
          </cell>
        </row>
        <row r="53">
          <cell r="A53" t="str">
            <v>OCB2009</v>
          </cell>
          <cell r="B53">
            <v>2009</v>
          </cell>
          <cell r="C53" t="str">
            <v>OCB</v>
          </cell>
          <cell r="D53">
            <v>40234</v>
          </cell>
          <cell r="E53">
            <v>56</v>
          </cell>
        </row>
        <row r="54">
          <cell r="A54" t="str">
            <v>OCB2010</v>
          </cell>
          <cell r="B54">
            <v>2010</v>
          </cell>
          <cell r="C54" t="str">
            <v>OCB</v>
          </cell>
          <cell r="D54">
            <v>40569</v>
          </cell>
          <cell r="E54">
            <v>26</v>
          </cell>
        </row>
        <row r="55">
          <cell r="A55" t="str">
            <v>OCB2013</v>
          </cell>
          <cell r="B55">
            <v>2013</v>
          </cell>
          <cell r="C55" t="str">
            <v>OCB</v>
          </cell>
          <cell r="D55">
            <v>41726</v>
          </cell>
          <cell r="E55">
            <v>87</v>
          </cell>
        </row>
        <row r="56">
          <cell r="A56" t="str">
            <v>PGBank2007</v>
          </cell>
          <cell r="B56">
            <v>2007</v>
          </cell>
          <cell r="C56" t="str">
            <v>PGBank</v>
          </cell>
          <cell r="D56">
            <v>39548</v>
          </cell>
          <cell r="E56">
            <v>101</v>
          </cell>
        </row>
        <row r="57">
          <cell r="A57" t="str">
            <v>PGBank2008</v>
          </cell>
          <cell r="B57">
            <v>2008</v>
          </cell>
          <cell r="C57" t="str">
            <v>PGBank</v>
          </cell>
          <cell r="D57">
            <v>39886</v>
          </cell>
          <cell r="E57">
            <v>73</v>
          </cell>
        </row>
        <row r="58">
          <cell r="A58" t="str">
            <v>PGBank2009</v>
          </cell>
          <cell r="B58">
            <v>2009</v>
          </cell>
          <cell r="C58" t="str">
            <v>PGBank</v>
          </cell>
          <cell r="D58">
            <v>40268</v>
          </cell>
          <cell r="E58">
            <v>90</v>
          </cell>
        </row>
        <row r="59">
          <cell r="A59" t="str">
            <v>PGBank2010</v>
          </cell>
          <cell r="B59">
            <v>2010</v>
          </cell>
          <cell r="C59" t="str">
            <v>PGBank</v>
          </cell>
          <cell r="D59">
            <v>40633</v>
          </cell>
          <cell r="E59">
            <v>90</v>
          </cell>
        </row>
        <row r="60">
          <cell r="A60" t="str">
            <v>PGBank2011</v>
          </cell>
          <cell r="B60">
            <v>2011</v>
          </cell>
          <cell r="C60" t="str">
            <v>PGBank</v>
          </cell>
          <cell r="D60">
            <v>40999</v>
          </cell>
          <cell r="E60">
            <v>91</v>
          </cell>
        </row>
        <row r="61">
          <cell r="A61" t="str">
            <v>PVcomBank2015</v>
          </cell>
          <cell r="B61">
            <v>2015</v>
          </cell>
          <cell r="C61" t="str">
            <v>PVcomBank</v>
          </cell>
          <cell r="E61" t="str">
            <v/>
          </cell>
        </row>
        <row r="62">
          <cell r="A62" t="str">
            <v>PVcomBank2016</v>
          </cell>
          <cell r="B62">
            <v>2016</v>
          </cell>
          <cell r="C62" t="str">
            <v>PVcomBank</v>
          </cell>
          <cell r="E62" t="str">
            <v/>
          </cell>
        </row>
        <row r="63">
          <cell r="A63" t="str">
            <v>PVcomBank2017</v>
          </cell>
          <cell r="B63">
            <v>2017</v>
          </cell>
          <cell r="C63" t="str">
            <v>PVcomBank</v>
          </cell>
          <cell r="E63" t="str">
            <v/>
          </cell>
        </row>
        <row r="64">
          <cell r="A64" t="str">
            <v>SCB2007</v>
          </cell>
          <cell r="B64">
            <v>2007</v>
          </cell>
          <cell r="C64" t="str">
            <v>SCB</v>
          </cell>
          <cell r="E64" t="str">
            <v/>
          </cell>
        </row>
        <row r="65">
          <cell r="A65" t="str">
            <v>SCB2008</v>
          </cell>
          <cell r="B65">
            <v>2008</v>
          </cell>
          <cell r="C65" t="str">
            <v>SCB</v>
          </cell>
          <cell r="D65">
            <v>39835</v>
          </cell>
          <cell r="E65">
            <v>22</v>
          </cell>
        </row>
        <row r="66">
          <cell r="A66" t="str">
            <v>SCB2009</v>
          </cell>
          <cell r="B66">
            <v>2009</v>
          </cell>
          <cell r="C66" t="str">
            <v>SCB</v>
          </cell>
          <cell r="D66">
            <v>40254</v>
          </cell>
          <cell r="E66">
            <v>76</v>
          </cell>
        </row>
        <row r="67">
          <cell r="A67" t="str">
            <v>SCB2011</v>
          </cell>
          <cell r="B67">
            <v>2011</v>
          </cell>
          <cell r="C67" t="str">
            <v>SCB</v>
          </cell>
          <cell r="E67" t="str">
            <v/>
          </cell>
        </row>
        <row r="68">
          <cell r="A68" t="str">
            <v>SCB2012</v>
          </cell>
          <cell r="B68">
            <v>2012</v>
          </cell>
          <cell r="C68" t="str">
            <v>SCB</v>
          </cell>
          <cell r="D68">
            <v>41361</v>
          </cell>
          <cell r="E68">
            <v>87</v>
          </cell>
        </row>
        <row r="69">
          <cell r="A69" t="str">
            <v>SeABank2007</v>
          </cell>
          <cell r="B69">
            <v>2007</v>
          </cell>
          <cell r="C69" t="str">
            <v>SeABank</v>
          </cell>
          <cell r="D69">
            <v>39527</v>
          </cell>
          <cell r="E69">
            <v>80</v>
          </cell>
        </row>
        <row r="70">
          <cell r="A70" t="str">
            <v>SeABank2008</v>
          </cell>
          <cell r="B70">
            <v>2008</v>
          </cell>
          <cell r="C70" t="str">
            <v>SeABank</v>
          </cell>
          <cell r="D70">
            <v>39923</v>
          </cell>
          <cell r="E70">
            <v>110</v>
          </cell>
        </row>
        <row r="71">
          <cell r="A71" t="str">
            <v>SeABank2009</v>
          </cell>
          <cell r="B71">
            <v>2009</v>
          </cell>
          <cell r="C71" t="str">
            <v>SeABank</v>
          </cell>
          <cell r="E71" t="str">
            <v/>
          </cell>
        </row>
        <row r="72">
          <cell r="A72" t="str">
            <v>SeABank2010</v>
          </cell>
          <cell r="B72">
            <v>2010</v>
          </cell>
          <cell r="C72" t="str">
            <v>SeABank</v>
          </cell>
          <cell r="E72" t="str">
            <v/>
          </cell>
        </row>
        <row r="73">
          <cell r="A73" t="str">
            <v>SeABank2011</v>
          </cell>
          <cell r="B73">
            <v>2011</v>
          </cell>
          <cell r="C73" t="str">
            <v>SeABank</v>
          </cell>
          <cell r="E73" t="str">
            <v/>
          </cell>
        </row>
        <row r="74">
          <cell r="A74" t="str">
            <v>SeABank2012</v>
          </cell>
          <cell r="B74">
            <v>2012</v>
          </cell>
          <cell r="C74" t="str">
            <v>SeABank</v>
          </cell>
          <cell r="D74" t="str">
            <v>29/03/20133</v>
          </cell>
          <cell r="E74" t="e">
            <v>#VALUE!</v>
          </cell>
        </row>
        <row r="75">
          <cell r="A75" t="str">
            <v>SGB2007</v>
          </cell>
          <cell r="B75">
            <v>2007</v>
          </cell>
          <cell r="C75" t="str">
            <v>SGB</v>
          </cell>
          <cell r="E75" t="str">
            <v/>
          </cell>
        </row>
        <row r="76">
          <cell r="A76" t="str">
            <v>SGB2008</v>
          </cell>
          <cell r="B76">
            <v>2008</v>
          </cell>
          <cell r="C76" t="str">
            <v>SGB</v>
          </cell>
          <cell r="D76">
            <v>39888</v>
          </cell>
          <cell r="E76">
            <v>75</v>
          </cell>
        </row>
        <row r="77">
          <cell r="A77" t="str">
            <v>SGB2009</v>
          </cell>
          <cell r="B77">
            <v>2009</v>
          </cell>
          <cell r="C77" t="str">
            <v>SGB</v>
          </cell>
          <cell r="D77">
            <v>40193</v>
          </cell>
          <cell r="E77">
            <v>15</v>
          </cell>
        </row>
        <row r="78">
          <cell r="A78" t="str">
            <v>SGB2010</v>
          </cell>
          <cell r="B78">
            <v>2010</v>
          </cell>
          <cell r="C78" t="str">
            <v>SGB</v>
          </cell>
          <cell r="D78">
            <v>40602</v>
          </cell>
          <cell r="E78">
            <v>59</v>
          </cell>
        </row>
        <row r="79">
          <cell r="A79" t="str">
            <v>SGB2015</v>
          </cell>
          <cell r="B79">
            <v>2015</v>
          </cell>
          <cell r="C79" t="str">
            <v>SGB</v>
          </cell>
          <cell r="E79" t="str">
            <v/>
          </cell>
        </row>
        <row r="80">
          <cell r="A80" t="str">
            <v>SHB2007</v>
          </cell>
          <cell r="B80">
            <v>2007</v>
          </cell>
          <cell r="C80" t="str">
            <v>SHB</v>
          </cell>
          <cell r="D80">
            <v>39524</v>
          </cell>
          <cell r="E80">
            <v>77</v>
          </cell>
        </row>
        <row r="81">
          <cell r="A81" t="str">
            <v>SHB2008</v>
          </cell>
          <cell r="B81">
            <v>2008</v>
          </cell>
          <cell r="C81" t="str">
            <v>SHB</v>
          </cell>
          <cell r="D81">
            <v>39875</v>
          </cell>
          <cell r="E81">
            <v>62</v>
          </cell>
        </row>
        <row r="82">
          <cell r="A82" t="str">
            <v>SHB2009</v>
          </cell>
          <cell r="B82">
            <v>2009</v>
          </cell>
          <cell r="C82" t="str">
            <v>SHB</v>
          </cell>
          <cell r="D82">
            <v>40267</v>
          </cell>
          <cell r="E82">
            <v>89</v>
          </cell>
        </row>
        <row r="83">
          <cell r="A83" t="str">
            <v>SHB2010</v>
          </cell>
          <cell r="B83">
            <v>2010</v>
          </cell>
          <cell r="C83" t="str">
            <v>SHB</v>
          </cell>
          <cell r="D83">
            <v>40589</v>
          </cell>
          <cell r="E83">
            <v>46</v>
          </cell>
        </row>
        <row r="84">
          <cell r="A84" t="str">
            <v>SHB2011</v>
          </cell>
          <cell r="B84">
            <v>2011</v>
          </cell>
          <cell r="C84" t="str">
            <v>SHB</v>
          </cell>
          <cell r="D84">
            <v>40968</v>
          </cell>
          <cell r="E84">
            <v>60</v>
          </cell>
        </row>
        <row r="85">
          <cell r="A85" t="str">
            <v>STB2007</v>
          </cell>
          <cell r="B85">
            <v>2007</v>
          </cell>
          <cell r="C85" t="str">
            <v>STB</v>
          </cell>
          <cell r="E85" t="str">
            <v/>
          </cell>
        </row>
        <row r="86">
          <cell r="A86" t="str">
            <v>STB2011</v>
          </cell>
          <cell r="B86">
            <v>2011</v>
          </cell>
          <cell r="C86" t="str">
            <v>STB</v>
          </cell>
          <cell r="D86">
            <v>40977</v>
          </cell>
          <cell r="E86">
            <v>69</v>
          </cell>
        </row>
        <row r="87">
          <cell r="A87" t="str">
            <v>TCB2007</v>
          </cell>
          <cell r="B87">
            <v>2007</v>
          </cell>
          <cell r="C87" t="str">
            <v>TCB</v>
          </cell>
          <cell r="E87" t="str">
            <v/>
          </cell>
        </row>
        <row r="88">
          <cell r="A88" t="str">
            <v>TCB2008</v>
          </cell>
          <cell r="B88">
            <v>2008</v>
          </cell>
          <cell r="C88" t="str">
            <v>TCB</v>
          </cell>
          <cell r="D88">
            <v>39884</v>
          </cell>
          <cell r="E88">
            <v>71</v>
          </cell>
        </row>
        <row r="89">
          <cell r="A89" t="str">
            <v>TCB2009</v>
          </cell>
          <cell r="B89">
            <v>2009</v>
          </cell>
          <cell r="C89" t="str">
            <v>TCB</v>
          </cell>
          <cell r="D89">
            <v>40248</v>
          </cell>
          <cell r="E89">
            <v>70</v>
          </cell>
        </row>
        <row r="90">
          <cell r="A90" t="str">
            <v>TCB2010</v>
          </cell>
          <cell r="B90">
            <v>2010</v>
          </cell>
          <cell r="C90" t="str">
            <v>TCB</v>
          </cell>
          <cell r="D90">
            <v>40610</v>
          </cell>
          <cell r="E90">
            <v>67</v>
          </cell>
        </row>
        <row r="91">
          <cell r="A91" t="str">
            <v>TCB2011</v>
          </cell>
          <cell r="B91">
            <v>2011</v>
          </cell>
          <cell r="C91" t="str">
            <v>TCB</v>
          </cell>
          <cell r="D91">
            <v>40990</v>
          </cell>
          <cell r="E91">
            <v>82</v>
          </cell>
        </row>
        <row r="92">
          <cell r="A92" t="str">
            <v>TPB2008</v>
          </cell>
          <cell r="B92">
            <v>2008</v>
          </cell>
          <cell r="C92" t="str">
            <v>TPB</v>
          </cell>
          <cell r="D92">
            <v>39877</v>
          </cell>
          <cell r="E92">
            <v>64</v>
          </cell>
        </row>
        <row r="93">
          <cell r="A93" t="str">
            <v>TPB2009</v>
          </cell>
          <cell r="B93">
            <v>2009</v>
          </cell>
          <cell r="C93" t="str">
            <v>TPB</v>
          </cell>
          <cell r="D93">
            <v>40238</v>
          </cell>
          <cell r="E93">
            <v>60</v>
          </cell>
        </row>
        <row r="94">
          <cell r="A94" t="str">
            <v>TPB2010</v>
          </cell>
          <cell r="B94">
            <v>2010</v>
          </cell>
          <cell r="C94" t="str">
            <v>TPB</v>
          </cell>
          <cell r="D94">
            <v>40618</v>
          </cell>
          <cell r="E94">
            <v>75</v>
          </cell>
        </row>
        <row r="95">
          <cell r="A95" t="str">
            <v>TPB2011</v>
          </cell>
          <cell r="B95">
            <v>2011</v>
          </cell>
          <cell r="C95" t="str">
            <v>TPB</v>
          </cell>
          <cell r="E95" t="str">
            <v/>
          </cell>
        </row>
        <row r="96">
          <cell r="A96" t="str">
            <v>TPB2012</v>
          </cell>
          <cell r="B96">
            <v>2012</v>
          </cell>
          <cell r="C96" t="str">
            <v>TPB</v>
          </cell>
          <cell r="D96">
            <v>41352</v>
          </cell>
          <cell r="E96">
            <v>78</v>
          </cell>
        </row>
        <row r="97">
          <cell r="A97" t="str">
            <v>VBB2011</v>
          </cell>
          <cell r="B97">
            <v>2011</v>
          </cell>
          <cell r="C97" t="str">
            <v>VBB</v>
          </cell>
          <cell r="E97" t="str">
            <v/>
          </cell>
        </row>
        <row r="98">
          <cell r="A98" t="str">
            <v>VBB2016</v>
          </cell>
          <cell r="B98">
            <v>2016</v>
          </cell>
          <cell r="C98" t="str">
            <v>VBB</v>
          </cell>
          <cell r="D98">
            <v>42814</v>
          </cell>
          <cell r="E98">
            <v>79</v>
          </cell>
        </row>
        <row r="99">
          <cell r="A99" t="str">
            <v>VCB2007</v>
          </cell>
          <cell r="B99">
            <v>2007</v>
          </cell>
          <cell r="C99" t="str">
            <v>VCB</v>
          </cell>
          <cell r="D99">
            <v>39609</v>
          </cell>
          <cell r="E99">
            <v>162</v>
          </cell>
        </row>
        <row r="100">
          <cell r="A100" t="str">
            <v>VCB2008</v>
          </cell>
          <cell r="B100">
            <v>2008</v>
          </cell>
          <cell r="C100" t="str">
            <v>VCB</v>
          </cell>
          <cell r="D100">
            <v>39930</v>
          </cell>
          <cell r="E100">
            <v>117</v>
          </cell>
        </row>
        <row r="101">
          <cell r="A101" t="str">
            <v>VCB2009</v>
          </cell>
          <cell r="B101">
            <v>2009</v>
          </cell>
          <cell r="C101" t="str">
            <v>VCB</v>
          </cell>
          <cell r="D101">
            <v>40268</v>
          </cell>
          <cell r="E101">
            <v>90</v>
          </cell>
        </row>
        <row r="102">
          <cell r="A102" t="str">
            <v>VCB2011</v>
          </cell>
          <cell r="B102">
            <v>2011</v>
          </cell>
          <cell r="C102" t="str">
            <v>VCB</v>
          </cell>
          <cell r="D102">
            <v>40983</v>
          </cell>
          <cell r="E102">
            <v>75</v>
          </cell>
        </row>
        <row r="103">
          <cell r="A103" t="str">
            <v>VCB2012</v>
          </cell>
          <cell r="B103">
            <v>2012</v>
          </cell>
          <cell r="C103" t="str">
            <v>VCB</v>
          </cell>
          <cell r="D103">
            <v>41348</v>
          </cell>
          <cell r="E103">
            <v>74</v>
          </cell>
        </row>
        <row r="104">
          <cell r="A104" t="str">
            <v>VIB2007</v>
          </cell>
          <cell r="B104">
            <v>2007</v>
          </cell>
          <cell r="C104" t="str">
            <v>VIB</v>
          </cell>
          <cell r="D104">
            <v>39478</v>
          </cell>
          <cell r="E104">
            <v>31</v>
          </cell>
        </row>
        <row r="105">
          <cell r="A105" t="str">
            <v>VIB2008</v>
          </cell>
          <cell r="B105">
            <v>2008</v>
          </cell>
          <cell r="C105" t="str">
            <v>VIB</v>
          </cell>
          <cell r="E105" t="str">
            <v/>
          </cell>
        </row>
        <row r="106">
          <cell r="A106" t="str">
            <v>VIB2009</v>
          </cell>
          <cell r="B106">
            <v>2009</v>
          </cell>
          <cell r="C106" t="str">
            <v>VIB</v>
          </cell>
          <cell r="E106" t="str">
            <v/>
          </cell>
        </row>
        <row r="107">
          <cell r="A107" t="str">
            <v>VIB2010</v>
          </cell>
          <cell r="B107">
            <v>2010</v>
          </cell>
          <cell r="C107" t="str">
            <v>VIB</v>
          </cell>
          <cell r="D107">
            <v>40633</v>
          </cell>
          <cell r="E107">
            <v>90</v>
          </cell>
        </row>
        <row r="108">
          <cell r="A108" t="str">
            <v>VietABank2007</v>
          </cell>
          <cell r="B108">
            <v>2007</v>
          </cell>
          <cell r="C108" t="str">
            <v>VietABank</v>
          </cell>
          <cell r="E108" t="str">
            <v/>
          </cell>
        </row>
        <row r="109">
          <cell r="A109" t="str">
            <v>VietABank2008</v>
          </cell>
          <cell r="B109">
            <v>2008</v>
          </cell>
          <cell r="C109" t="str">
            <v>VietABank</v>
          </cell>
          <cell r="D109">
            <v>39884</v>
          </cell>
          <cell r="E109">
            <v>71</v>
          </cell>
        </row>
        <row r="110">
          <cell r="A110" t="str">
            <v>VietABank2009</v>
          </cell>
          <cell r="B110">
            <v>2009</v>
          </cell>
          <cell r="C110" t="str">
            <v>VietABank</v>
          </cell>
          <cell r="E110" t="str">
            <v/>
          </cell>
        </row>
        <row r="111">
          <cell r="A111" t="str">
            <v>VietABank2010</v>
          </cell>
          <cell r="B111">
            <v>2010</v>
          </cell>
          <cell r="C111" t="str">
            <v>VietABank</v>
          </cell>
          <cell r="D111">
            <v>40595</v>
          </cell>
          <cell r="E111">
            <v>52</v>
          </cell>
        </row>
        <row r="112">
          <cell r="A112" t="str">
            <v>VietABank2013</v>
          </cell>
          <cell r="B112">
            <v>2013</v>
          </cell>
          <cell r="C112" t="str">
            <v>VietABank</v>
          </cell>
          <cell r="E112" t="str">
            <v/>
          </cell>
        </row>
        <row r="113">
          <cell r="A113" t="str">
            <v>VietCapitalBank2007</v>
          </cell>
          <cell r="B113">
            <v>2007</v>
          </cell>
          <cell r="C113" t="str">
            <v>VietCapitalBank</v>
          </cell>
          <cell r="D113">
            <v>39505</v>
          </cell>
          <cell r="E113">
            <v>58</v>
          </cell>
        </row>
        <row r="114">
          <cell r="A114" t="str">
            <v>VietCapitalBank2008</v>
          </cell>
          <cell r="B114">
            <v>2008</v>
          </cell>
          <cell r="C114" t="str">
            <v>VietCapitalBank</v>
          </cell>
          <cell r="D114">
            <v>39872</v>
          </cell>
          <cell r="E114">
            <v>59</v>
          </cell>
        </row>
        <row r="115">
          <cell r="A115" t="str">
            <v>VietCapitalBank2009</v>
          </cell>
          <cell r="B115">
            <v>2009</v>
          </cell>
          <cell r="C115" t="str">
            <v>VietCapitalBank</v>
          </cell>
          <cell r="D115">
            <v>40203</v>
          </cell>
          <cell r="E115">
            <v>25</v>
          </cell>
        </row>
        <row r="116">
          <cell r="A116" t="str">
            <v>VietCapitalBank2010</v>
          </cell>
          <cell r="B116">
            <v>2010</v>
          </cell>
          <cell r="C116" t="str">
            <v>VietCapitalBank</v>
          </cell>
          <cell r="D116">
            <v>40585</v>
          </cell>
          <cell r="E116">
            <v>42</v>
          </cell>
        </row>
        <row r="117">
          <cell r="A117" t="str">
            <v>VietCapitalBank2011</v>
          </cell>
          <cell r="B117">
            <v>2011</v>
          </cell>
          <cell r="C117" t="str">
            <v>VietCapitalBank</v>
          </cell>
          <cell r="D117">
            <v>40975</v>
          </cell>
          <cell r="E117">
            <v>67</v>
          </cell>
        </row>
        <row r="118">
          <cell r="A118" t="str">
            <v>VPB2007</v>
          </cell>
          <cell r="B118">
            <v>2007</v>
          </cell>
          <cell r="C118" t="str">
            <v>VPB</v>
          </cell>
          <cell r="D118">
            <v>39519</v>
          </cell>
          <cell r="E118">
            <v>72</v>
          </cell>
        </row>
        <row r="119">
          <cell r="A119" t="str">
            <v>VPB2008</v>
          </cell>
          <cell r="B119">
            <v>2008</v>
          </cell>
          <cell r="C119" t="str">
            <v>VPB</v>
          </cell>
          <cell r="E119" t="str">
            <v/>
          </cell>
        </row>
        <row r="120">
          <cell r="A120" t="str">
            <v>VPB2009</v>
          </cell>
          <cell r="B120">
            <v>2009</v>
          </cell>
          <cell r="C120" t="str">
            <v>VPB</v>
          </cell>
          <cell r="D120">
            <v>40221</v>
          </cell>
          <cell r="E120">
            <v>43</v>
          </cell>
        </row>
        <row r="121">
          <cell r="A121" t="str">
            <v>VPB2010</v>
          </cell>
          <cell r="B121">
            <v>2010</v>
          </cell>
          <cell r="C121" t="str">
            <v>VPB</v>
          </cell>
          <cell r="D121">
            <v>40594</v>
          </cell>
          <cell r="E121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369"/>
  <sheetViews>
    <sheetView showGridLines="0" tabSelected="1" workbookViewId="0">
      <selection activeCell="E9" sqref="E9"/>
    </sheetView>
  </sheetViews>
  <sheetFormatPr defaultRowHeight="15" x14ac:dyDescent="0.25"/>
  <cols>
    <col min="2" max="2" width="9.7109375" customWidth="1"/>
    <col min="3" max="3" width="9.28515625" bestFit="1" customWidth="1"/>
    <col min="5" max="5" width="32.7109375" customWidth="1"/>
    <col min="7" max="8" width="9.28515625" bestFit="1" customWidth="1"/>
    <col min="9" max="9" width="22.28515625" style="14" bestFit="1" customWidth="1"/>
    <col min="10" max="10" width="14.140625" bestFit="1" customWidth="1"/>
    <col min="11" max="13" width="9.28515625" bestFit="1" customWidth="1"/>
    <col min="14" max="14" width="23.85546875" style="14" bestFit="1" customWidth="1"/>
    <col min="15" max="15" width="21.140625" style="14" bestFit="1" customWidth="1"/>
    <col min="16" max="16" width="14.140625" bestFit="1" customWidth="1"/>
    <col min="17" max="17" width="21.140625" style="14" bestFit="1" customWidth="1"/>
    <col min="18" max="18" width="14.85546875" bestFit="1" customWidth="1"/>
    <col min="19" max="19" width="21.85546875" style="14" bestFit="1" customWidth="1"/>
    <col min="20" max="21" width="22.28515625" style="14" bestFit="1" customWidth="1"/>
    <col min="22" max="22" width="14.140625" bestFit="1" customWidth="1"/>
    <col min="23" max="23" width="26.28515625" style="14" customWidth="1"/>
    <col min="24" max="24" width="14.140625" bestFit="1" customWidth="1"/>
    <col min="25" max="25" width="29.7109375" customWidth="1"/>
  </cols>
  <sheetData>
    <row r="4" spans="2:24" x14ac:dyDescent="0.25">
      <c r="B4" s="8" t="s">
        <v>97</v>
      </c>
    </row>
    <row r="5" spans="2:24" x14ac:dyDescent="0.25">
      <c r="B5" s="9" t="s">
        <v>98</v>
      </c>
    </row>
    <row r="6" spans="2:24" x14ac:dyDescent="0.25">
      <c r="B6" s="10" t="s">
        <v>99</v>
      </c>
    </row>
    <row r="7" spans="2:24" s="1" customFormat="1" ht="18.75" customHeight="1" x14ac:dyDescent="0.25">
      <c r="B7" s="20" t="s">
        <v>100</v>
      </c>
      <c r="C7" s="21"/>
      <c r="D7" s="21"/>
      <c r="I7" s="15"/>
      <c r="N7" s="15"/>
      <c r="O7" s="15"/>
      <c r="Q7" s="15"/>
      <c r="S7" s="15"/>
      <c r="T7" s="15"/>
      <c r="U7" s="15"/>
      <c r="W7" s="15"/>
    </row>
    <row r="9" spans="2:24" ht="63.75" x14ac:dyDescent="0.25">
      <c r="B9" s="5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1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16" t="s">
        <v>12</v>
      </c>
      <c r="O9" s="16" t="s">
        <v>13</v>
      </c>
      <c r="P9" s="6" t="s">
        <v>14</v>
      </c>
      <c r="Q9" s="16" t="s">
        <v>15</v>
      </c>
      <c r="R9" s="6" t="s">
        <v>16</v>
      </c>
      <c r="S9" s="16" t="s">
        <v>17</v>
      </c>
      <c r="T9" s="16" t="s">
        <v>18</v>
      </c>
      <c r="U9" s="16" t="s">
        <v>19</v>
      </c>
      <c r="V9" s="6" t="s">
        <v>20</v>
      </c>
      <c r="W9" s="16" t="s">
        <v>21</v>
      </c>
      <c r="X9" s="7" t="s">
        <v>22</v>
      </c>
    </row>
    <row r="10" spans="2:24" x14ac:dyDescent="0.25">
      <c r="B10" s="4">
        <v>2007</v>
      </c>
      <c r="C10" s="11" t="s">
        <v>23</v>
      </c>
      <c r="D10" s="4" t="s">
        <v>24</v>
      </c>
      <c r="E10" s="4" t="s">
        <v>25</v>
      </c>
      <c r="F10" s="4" t="str">
        <f>IFERROR(VLOOKUP($C10&amp;$B10,[1]Board!$A$2:$AA$321,2,FALSE),"")</f>
        <v/>
      </c>
      <c r="G10" s="4" t="str">
        <f>IFERROR(VLOOKUP($C10&amp;$B10,[1]BMQL!$C$2:$AT$5945,43,FALSE),"")</f>
        <v/>
      </c>
      <c r="H10" s="4" t="str">
        <f>IFERROR(VLOOKUP($C10&amp;$B10,[1]Board!$A$2:$AA$321,4,FALSE),"")</f>
        <v/>
      </c>
      <c r="I10" s="17">
        <f>$N10-IFERROR(VLOOKUP($C10&amp;$B10,[1]NIM!$I$2:$T$391,10,FALSE),"")</f>
        <v>1096514000000</v>
      </c>
      <c r="J10" s="4" t="str">
        <f>IFERROR(VLOOKUP($C10&amp;$B10,[1]BMQL!$C$2:$AT$5945,44,FALSE),"")</f>
        <v/>
      </c>
      <c r="K10" s="4">
        <f>COUNTIF($L$1:$L$6,IFERROR(VLOOKUP($C10&amp;$B10,'[1]Công ty kiêm rtoán '!$E$2:$F$5948,2,FALSE),"a"))</f>
        <v>0</v>
      </c>
      <c r="L10" s="4">
        <f>COUNTIF($M$1:$M$4,IFERROR(VLOOKUP($C10&amp;$B10,'[1]Công ty kiêm rtoán '!$E$2:$F$5948,2,FALSE),"a"))</f>
        <v>0</v>
      </c>
      <c r="M10" s="4" t="str">
        <f>IF(VLOOKUP($C10&amp;$B10,'[1]Ngày ký BC'!$G$2:$I$1183,3,FALSE)="",VLOOKUP($C10&amp;$B10,'[1]bổ sung ngày'!$A$1:$E$121,5,FALSE),VLOOKUP($C10&amp;$B10,'[1]Ngày ký BC'!$G$2:$I$1183,3,FALSE))</f>
        <v/>
      </c>
      <c r="N10" s="17">
        <f>IFERROR(VLOOKUP($C10&amp;$B10,[1]getdataa_OLD!$E$2:$T$340,8,FALSE),"")</f>
        <v>17174117000000</v>
      </c>
      <c r="O10" s="17">
        <f>IFERROR(VLOOKUP($C10&amp;$B10,[1]getdataa_OLD!$E$2:$T$340,11,FALSE),"")</f>
        <v>2479200000000</v>
      </c>
      <c r="P10" s="4">
        <f>IFERROR(VLOOKUP($C10&amp;$B10,[1]NIM!$I$2:$T$391,12,FALSE),"")</f>
        <v>3.3930286124878847E-2</v>
      </c>
      <c r="Q10" s="17">
        <f>IFERROR(VLOOKUP($C10&amp;$B10,[1]getdataa_OLD!$E$2:$T$340,15,FALSE),"")</f>
        <v>161749000000</v>
      </c>
      <c r="R10" s="4">
        <f>INDEX('[1]Nợ xấu'!$C$2:$R$67,MATCH(DATA_NEW!$C10,'[1]Nợ xấu'!$A$2:$A$67,0),MATCH(DATA_NEW!$B10,'[1]Nợ xấu'!$C$1:$R$1,0))</f>
        <v>1.52</v>
      </c>
      <c r="S10" s="17">
        <f>IFERROR(VLOOKUP($C10&amp;$B10,[1]getdataa_OLD!$E$2:$T$340,6,FALSE),"")</f>
        <v>-57849000000</v>
      </c>
      <c r="T10" s="17">
        <f>IFERROR(VLOOKUP($C10&amp;$B10,[1]getdataa_OLD!$E$2:$T$340,5,FALSE),"")</f>
        <v>6878134000000</v>
      </c>
      <c r="U10" s="17">
        <f>IFERROR(VLOOKUP($C10&amp;$B10,[1]getdataa_OLD!$E$2:$T$340,16,FALSE),"")</f>
        <v>8597924000000</v>
      </c>
      <c r="V10" s="4">
        <f>IF((B10-VLOOKUP($C10,[1]code!$A$2:$E$31,5,FALSE))&lt;0,"",B10-VLOOKUP($C10,[1]code!$A$2:$E$31,5,FALSE))</f>
        <v>14</v>
      </c>
      <c r="W10" s="17">
        <f>IFERROR(VLOOKUP($C10&amp;$B10,[1]getdataa_OLD!$E$2:$T$340,9,FALSE),"")</f>
        <v>6776279000000</v>
      </c>
      <c r="X10" s="4" t="str">
        <f>INDEX('[1]CAR -'!$D$2:$T$67,MATCH(DATA_NEW!$C10,'[1]CAR -'!$A$2:$A$67,0),MATCH(DATA_NEW!$B10,'[1]CAR -'!$D$1:$U$1,0))</f>
        <v>N/a</v>
      </c>
    </row>
    <row r="11" spans="2:24" x14ac:dyDescent="0.25">
      <c r="B11" s="2">
        <v>2008</v>
      </c>
      <c r="C11" s="12" t="s">
        <v>23</v>
      </c>
      <c r="D11" s="2" t="s">
        <v>24</v>
      </c>
      <c r="E11" s="2" t="s">
        <v>25</v>
      </c>
      <c r="F11" s="2" t="s">
        <v>26</v>
      </c>
      <c r="G11" s="2" t="s">
        <v>26</v>
      </c>
      <c r="H11" s="2" t="s">
        <v>26</v>
      </c>
      <c r="I11" s="18">
        <v>1896081000000</v>
      </c>
      <c r="J11" s="2" t="s">
        <v>26</v>
      </c>
      <c r="K11" s="2">
        <v>0</v>
      </c>
      <c r="L11" s="2">
        <v>0</v>
      </c>
      <c r="M11" s="2">
        <v>85</v>
      </c>
      <c r="N11" s="18">
        <v>13494125000000</v>
      </c>
      <c r="O11" s="18">
        <v>3955514000000</v>
      </c>
      <c r="P11" s="2">
        <v>1.957236988894966E-2</v>
      </c>
      <c r="Q11" s="18">
        <v>49696000000</v>
      </c>
      <c r="R11" s="2">
        <v>4.2</v>
      </c>
      <c r="S11" s="18">
        <v>-81229000000</v>
      </c>
      <c r="T11" s="18">
        <v>6538980000000</v>
      </c>
      <c r="U11" s="18">
        <v>5095934000000</v>
      </c>
      <c r="V11" s="2">
        <v>15</v>
      </c>
      <c r="W11" s="18">
        <v>6673746000000</v>
      </c>
      <c r="X11" s="2" t="s">
        <v>27</v>
      </c>
    </row>
    <row r="12" spans="2:24" x14ac:dyDescent="0.25">
      <c r="B12" s="2">
        <v>2009</v>
      </c>
      <c r="C12" s="12" t="s">
        <v>23</v>
      </c>
      <c r="D12" s="2" t="s">
        <v>24</v>
      </c>
      <c r="E12" s="2" t="s">
        <v>25</v>
      </c>
      <c r="F12" s="2" t="s">
        <v>26</v>
      </c>
      <c r="G12" s="2" t="s">
        <v>26</v>
      </c>
      <c r="H12" s="2" t="s">
        <v>26</v>
      </c>
      <c r="I12" s="18">
        <v>1539163000000</v>
      </c>
      <c r="J12" s="2" t="s">
        <v>26</v>
      </c>
      <c r="K12" s="2">
        <v>0</v>
      </c>
      <c r="L12" s="2">
        <v>0</v>
      </c>
      <c r="M12" s="2">
        <v>56</v>
      </c>
      <c r="N12" s="18">
        <v>26518084000000</v>
      </c>
      <c r="O12" s="18">
        <v>4489436000000</v>
      </c>
      <c r="P12" s="2">
        <v>3.7701433128746464E-2</v>
      </c>
      <c r="Q12" s="18">
        <v>311647000000</v>
      </c>
      <c r="R12" s="2">
        <v>1.47</v>
      </c>
      <c r="S12" s="18">
        <v>-142460000000</v>
      </c>
      <c r="T12" s="18">
        <v>12882962000000</v>
      </c>
      <c r="U12" s="18">
        <v>9190579000000</v>
      </c>
      <c r="V12" s="2">
        <v>16</v>
      </c>
      <c r="W12" s="18">
        <v>15001842000000</v>
      </c>
      <c r="X12" s="2" t="s">
        <v>27</v>
      </c>
    </row>
    <row r="13" spans="2:24" x14ac:dyDescent="0.25">
      <c r="B13" s="2">
        <v>2010</v>
      </c>
      <c r="C13" s="12" t="s">
        <v>23</v>
      </c>
      <c r="D13" s="2" t="s">
        <v>24</v>
      </c>
      <c r="E13" s="2" t="s">
        <v>25</v>
      </c>
      <c r="F13" s="2">
        <v>6</v>
      </c>
      <c r="G13" s="2">
        <v>0</v>
      </c>
      <c r="H13" s="2">
        <v>6</v>
      </c>
      <c r="I13" s="18">
        <v>4141436000000</v>
      </c>
      <c r="J13" s="2">
        <v>0</v>
      </c>
      <c r="K13" s="2">
        <v>0</v>
      </c>
      <c r="L13" s="2">
        <v>0</v>
      </c>
      <c r="M13" s="2">
        <v>56</v>
      </c>
      <c r="N13" s="18">
        <v>38015689000000</v>
      </c>
      <c r="O13" s="18">
        <v>4652209000000</v>
      </c>
      <c r="P13" s="2">
        <v>4.1070274306700946E-2</v>
      </c>
      <c r="Q13" s="18">
        <v>496149000000</v>
      </c>
      <c r="R13" s="2">
        <v>1.1599999999999999</v>
      </c>
      <c r="S13" s="18">
        <v>-211373000000</v>
      </c>
      <c r="T13" s="18">
        <v>19876899000000</v>
      </c>
      <c r="U13" s="18">
        <v>9278244000000</v>
      </c>
      <c r="V13" s="2">
        <v>17</v>
      </c>
      <c r="W13" s="18">
        <v>23457313000000</v>
      </c>
      <c r="X13" s="2">
        <v>14.89</v>
      </c>
    </row>
    <row r="14" spans="2:24" x14ac:dyDescent="0.25">
      <c r="B14" s="2">
        <v>2011</v>
      </c>
      <c r="C14" s="12" t="s">
        <v>23</v>
      </c>
      <c r="D14" s="2" t="s">
        <v>24</v>
      </c>
      <c r="E14" s="2" t="s">
        <v>25</v>
      </c>
      <c r="F14" s="2">
        <v>5</v>
      </c>
      <c r="G14" s="2">
        <v>1</v>
      </c>
      <c r="H14" s="2">
        <v>5</v>
      </c>
      <c r="I14" s="18">
        <v>5663328000000</v>
      </c>
      <c r="J14" s="2">
        <v>0</v>
      </c>
      <c r="K14" s="2">
        <v>0</v>
      </c>
      <c r="L14" s="2">
        <v>0</v>
      </c>
      <c r="M14" s="2">
        <v>56</v>
      </c>
      <c r="N14" s="18">
        <v>41541959000000</v>
      </c>
      <c r="O14" s="18">
        <v>4723090000000</v>
      </c>
      <c r="P14" s="2">
        <v>5.3677379131735974E-2</v>
      </c>
      <c r="Q14" s="18">
        <v>307046000000</v>
      </c>
      <c r="R14" s="2">
        <v>2.79</v>
      </c>
      <c r="S14" s="18">
        <v>-317855000000</v>
      </c>
      <c r="T14" s="18">
        <v>19915501000000</v>
      </c>
      <c r="U14" s="18">
        <v>8881256000000</v>
      </c>
      <c r="V14" s="2">
        <v>18</v>
      </c>
      <c r="W14" s="18">
        <v>20249558000000</v>
      </c>
      <c r="X14" s="2" t="s">
        <v>27</v>
      </c>
    </row>
    <row r="15" spans="2:24" x14ac:dyDescent="0.25">
      <c r="B15" s="2">
        <v>2012</v>
      </c>
      <c r="C15" s="12" t="s">
        <v>23</v>
      </c>
      <c r="D15" s="2" t="s">
        <v>24</v>
      </c>
      <c r="E15" s="2" t="s">
        <v>25</v>
      </c>
      <c r="F15" s="2">
        <v>5</v>
      </c>
      <c r="G15" s="2">
        <v>1</v>
      </c>
      <c r="H15" s="2">
        <v>5</v>
      </c>
      <c r="I15" s="18">
        <v>7008077000000</v>
      </c>
      <c r="J15" s="2">
        <v>0</v>
      </c>
      <c r="K15" s="2">
        <v>0</v>
      </c>
      <c r="L15" s="2">
        <v>0</v>
      </c>
      <c r="M15" s="2">
        <v>86</v>
      </c>
      <c r="N15" s="18">
        <v>46013686000000</v>
      </c>
      <c r="O15" s="18">
        <v>4900245000000</v>
      </c>
      <c r="P15" s="2">
        <v>4.5866152878095576E-2</v>
      </c>
      <c r="Q15" s="18">
        <v>399290000000</v>
      </c>
      <c r="R15" s="2">
        <v>2.29</v>
      </c>
      <c r="S15" s="18">
        <v>-413608000000</v>
      </c>
      <c r="T15" s="18">
        <v>18755777000000</v>
      </c>
      <c r="U15" s="18">
        <v>9954686000000</v>
      </c>
      <c r="V15" s="2">
        <v>19</v>
      </c>
      <c r="W15" s="18">
        <v>28734042000000</v>
      </c>
      <c r="X15" s="2" t="s">
        <v>27</v>
      </c>
    </row>
    <row r="16" spans="2:24" x14ac:dyDescent="0.25">
      <c r="B16" s="2">
        <v>2013</v>
      </c>
      <c r="C16" s="12" t="s">
        <v>23</v>
      </c>
      <c r="D16" s="2" t="s">
        <v>24</v>
      </c>
      <c r="E16" s="2" t="s">
        <v>25</v>
      </c>
      <c r="F16" s="2">
        <v>6</v>
      </c>
      <c r="G16" s="2">
        <v>2</v>
      </c>
      <c r="H16" s="2">
        <v>6</v>
      </c>
      <c r="I16" s="18">
        <v>4905150000000</v>
      </c>
      <c r="J16" s="2">
        <v>0</v>
      </c>
      <c r="K16" s="2">
        <v>0</v>
      </c>
      <c r="L16" s="2">
        <v>0</v>
      </c>
      <c r="M16" s="2">
        <v>90</v>
      </c>
      <c r="N16" s="18">
        <v>57627710000000</v>
      </c>
      <c r="O16" s="18">
        <v>5744476000000</v>
      </c>
      <c r="P16" s="2">
        <v>2.7426667592154817E-2</v>
      </c>
      <c r="Q16" s="18">
        <v>140562000000</v>
      </c>
      <c r="R16" s="2">
        <v>4.8</v>
      </c>
      <c r="S16" s="18">
        <v>-653471000000</v>
      </c>
      <c r="T16" s="18">
        <v>23646752000000</v>
      </c>
      <c r="U16" s="18">
        <v>8858055000000</v>
      </c>
      <c r="V16" s="2">
        <v>20</v>
      </c>
      <c r="W16" s="18">
        <v>37161637000000</v>
      </c>
      <c r="X16" s="2" t="s">
        <v>27</v>
      </c>
    </row>
    <row r="17" spans="2:24" x14ac:dyDescent="0.25">
      <c r="B17" s="2">
        <v>2014</v>
      </c>
      <c r="C17" s="12" t="s">
        <v>23</v>
      </c>
      <c r="D17" s="2" t="s">
        <v>24</v>
      </c>
      <c r="E17" s="2" t="s">
        <v>25</v>
      </c>
      <c r="F17" s="2">
        <v>6</v>
      </c>
      <c r="G17" s="2">
        <v>1</v>
      </c>
      <c r="H17" s="2">
        <v>6</v>
      </c>
      <c r="I17" s="18">
        <v>6106330000000</v>
      </c>
      <c r="J17" s="2">
        <v>3</v>
      </c>
      <c r="K17" s="2">
        <v>0</v>
      </c>
      <c r="L17" s="2">
        <v>0</v>
      </c>
      <c r="M17" s="2">
        <v>90</v>
      </c>
      <c r="N17" s="18">
        <v>67464850000000</v>
      </c>
      <c r="O17" s="18">
        <v>5715376000000</v>
      </c>
      <c r="P17" s="2">
        <v>2.6059939123998475E-2</v>
      </c>
      <c r="Q17" s="18">
        <v>116973000000</v>
      </c>
      <c r="R17" s="2">
        <v>2.75</v>
      </c>
      <c r="S17" s="18">
        <v>-473660000000</v>
      </c>
      <c r="T17" s="18">
        <v>25969150000000</v>
      </c>
      <c r="U17" s="18">
        <v>14435804000000</v>
      </c>
      <c r="V17" s="2">
        <v>21</v>
      </c>
      <c r="W17" s="18">
        <v>45102698000000</v>
      </c>
      <c r="X17" s="2">
        <v>14.9</v>
      </c>
    </row>
    <row r="18" spans="2:24" x14ac:dyDescent="0.25">
      <c r="B18" s="2">
        <v>2015</v>
      </c>
      <c r="C18" s="12" t="s">
        <v>23</v>
      </c>
      <c r="D18" s="2" t="s">
        <v>24</v>
      </c>
      <c r="E18" s="2" t="s">
        <v>25</v>
      </c>
      <c r="F18" s="2">
        <v>6</v>
      </c>
      <c r="G18" s="2">
        <v>1</v>
      </c>
      <c r="H18" s="2">
        <v>6</v>
      </c>
      <c r="I18" s="18">
        <v>4391253000000</v>
      </c>
      <c r="J18" s="2">
        <v>3</v>
      </c>
      <c r="K18" s="2">
        <v>0</v>
      </c>
      <c r="L18" s="2">
        <v>0</v>
      </c>
      <c r="M18" s="2">
        <v>90</v>
      </c>
      <c r="N18" s="18">
        <v>64374686000000</v>
      </c>
      <c r="O18" s="18">
        <v>5790261000000</v>
      </c>
      <c r="P18" s="2">
        <v>2.7150642614100665E-2</v>
      </c>
      <c r="Q18" s="18">
        <v>91279000000</v>
      </c>
      <c r="R18" s="2">
        <v>1.72</v>
      </c>
      <c r="S18" s="18">
        <v>-384822000000</v>
      </c>
      <c r="T18" s="18">
        <v>30915308000000</v>
      </c>
      <c r="U18" s="18">
        <v>14711635000000</v>
      </c>
      <c r="V18" s="2">
        <v>22</v>
      </c>
      <c r="W18" s="18">
        <v>47529915000000</v>
      </c>
      <c r="X18" s="2">
        <v>17.5</v>
      </c>
    </row>
    <row r="19" spans="2:24" x14ac:dyDescent="0.25">
      <c r="B19" s="2">
        <v>2016</v>
      </c>
      <c r="C19" s="12" t="s">
        <v>23</v>
      </c>
      <c r="D19" s="2" t="s">
        <v>24</v>
      </c>
      <c r="E19" s="2" t="s">
        <v>25</v>
      </c>
      <c r="F19" s="2">
        <v>7</v>
      </c>
      <c r="G19" s="2">
        <v>0</v>
      </c>
      <c r="H19" s="2">
        <v>7</v>
      </c>
      <c r="I19" s="18">
        <v>4576351000000</v>
      </c>
      <c r="J19" s="2">
        <v>3</v>
      </c>
      <c r="K19" s="2">
        <v>0</v>
      </c>
      <c r="L19" s="2">
        <v>0</v>
      </c>
      <c r="M19" s="2">
        <v>89</v>
      </c>
      <c r="N19" s="18">
        <v>74171503000000</v>
      </c>
      <c r="O19" s="18">
        <v>5842462000000</v>
      </c>
      <c r="P19" s="2">
        <v>2.8182897660134196E-2</v>
      </c>
      <c r="Q19" s="18">
        <v>243914000000</v>
      </c>
      <c r="R19" s="2">
        <v>1.95</v>
      </c>
      <c r="S19" s="18">
        <v>-586536000000</v>
      </c>
      <c r="T19" s="18">
        <v>39796167000000</v>
      </c>
      <c r="U19" s="18">
        <v>17006542000000</v>
      </c>
      <c r="V19" s="2">
        <v>23</v>
      </c>
      <c r="W19" s="18">
        <v>51524592000000</v>
      </c>
      <c r="X19" s="2">
        <v>15.1</v>
      </c>
    </row>
    <row r="20" spans="2:24" x14ac:dyDescent="0.25">
      <c r="B20" s="2">
        <v>2017</v>
      </c>
      <c r="C20" s="12" t="s">
        <v>23</v>
      </c>
      <c r="D20" s="2" t="s">
        <v>24</v>
      </c>
      <c r="E20" s="2" t="s">
        <v>25</v>
      </c>
      <c r="F20" s="2">
        <v>7</v>
      </c>
      <c r="G20" s="2">
        <v>0</v>
      </c>
      <c r="H20" s="2">
        <v>6</v>
      </c>
      <c r="I20" s="18">
        <v>3403255000000</v>
      </c>
      <c r="J20" s="2">
        <v>3</v>
      </c>
      <c r="K20" s="2">
        <v>0</v>
      </c>
      <c r="L20" s="2">
        <v>0</v>
      </c>
      <c r="M20" s="2">
        <v>108</v>
      </c>
      <c r="N20" s="18">
        <v>84503069000000</v>
      </c>
      <c r="O20" s="18">
        <v>6118589000000</v>
      </c>
      <c r="P20" s="2">
        <v>2.8957025677951314E-2</v>
      </c>
      <c r="Q20" s="18">
        <v>488836000000</v>
      </c>
      <c r="R20" s="2">
        <v>2.0299999999999998</v>
      </c>
      <c r="S20" s="18">
        <v>-759890000000</v>
      </c>
      <c r="T20" s="18">
        <v>47902493000000</v>
      </c>
      <c r="U20" s="18">
        <v>21554134000000</v>
      </c>
      <c r="V20" s="2">
        <v>24</v>
      </c>
      <c r="W20" s="18">
        <v>57897880000000</v>
      </c>
      <c r="X20" s="2">
        <v>13.4</v>
      </c>
    </row>
    <row r="21" spans="2:24" x14ac:dyDescent="0.25">
      <c r="B21" s="2">
        <v>2018</v>
      </c>
      <c r="C21" s="12" t="s">
        <v>23</v>
      </c>
      <c r="D21" s="2" t="s">
        <v>24</v>
      </c>
      <c r="E21" s="2" t="s">
        <v>25</v>
      </c>
      <c r="F21" s="2">
        <v>7</v>
      </c>
      <c r="G21" s="2">
        <v>1</v>
      </c>
      <c r="H21" s="2">
        <v>7</v>
      </c>
      <c r="I21" s="18">
        <v>4412517000000</v>
      </c>
      <c r="J21" s="2">
        <v>1</v>
      </c>
      <c r="K21" s="2">
        <v>1</v>
      </c>
      <c r="L21" s="2">
        <v>1</v>
      </c>
      <c r="M21" s="2">
        <v>88</v>
      </c>
      <c r="N21" s="18">
        <v>89997891000000</v>
      </c>
      <c r="O21" s="18">
        <v>6868745000000</v>
      </c>
      <c r="P21" s="2">
        <v>2.4459281888922248E-2</v>
      </c>
      <c r="Q21" s="18">
        <v>714907000000</v>
      </c>
      <c r="R21" s="2">
        <v>1.65</v>
      </c>
      <c r="S21" s="18">
        <v>-647118000000</v>
      </c>
      <c r="T21" s="18">
        <v>52184147000000</v>
      </c>
      <c r="U21" s="18">
        <v>27310589000000</v>
      </c>
      <c r="V21" s="2">
        <v>25</v>
      </c>
      <c r="W21" s="18">
        <v>62259884000000</v>
      </c>
      <c r="X21" s="2">
        <v>12.8</v>
      </c>
    </row>
    <row r="22" spans="2:24" x14ac:dyDescent="0.25">
      <c r="B22" s="2">
        <v>2007</v>
      </c>
      <c r="C22" s="12" t="s">
        <v>28</v>
      </c>
      <c r="D22" s="2" t="s">
        <v>29</v>
      </c>
      <c r="E22" s="2" t="s">
        <v>30</v>
      </c>
      <c r="F22" s="2">
        <v>10</v>
      </c>
      <c r="G22" s="2">
        <v>0</v>
      </c>
      <c r="H22" s="2">
        <v>10</v>
      </c>
      <c r="I22" s="18">
        <v>10138290000000</v>
      </c>
      <c r="J22" s="2">
        <v>5</v>
      </c>
      <c r="K22" s="2">
        <v>0</v>
      </c>
      <c r="L22" s="2">
        <v>0</v>
      </c>
      <c r="M22" s="2">
        <v>60</v>
      </c>
      <c r="N22" s="18">
        <v>85391681000000</v>
      </c>
      <c r="O22" s="18">
        <v>6257849000000</v>
      </c>
      <c r="P22" s="2">
        <v>2.290918075931871E-2</v>
      </c>
      <c r="Q22" s="18">
        <v>1759793000000</v>
      </c>
      <c r="R22" s="2">
        <v>0.08</v>
      </c>
      <c r="S22" s="18">
        <v>-134537000000</v>
      </c>
      <c r="T22" s="18">
        <v>31810857000000</v>
      </c>
      <c r="U22" s="18">
        <v>36472192000000</v>
      </c>
      <c r="V22" s="2">
        <v>14</v>
      </c>
      <c r="W22" s="18">
        <v>55283104000000</v>
      </c>
      <c r="X22" s="2">
        <v>16.190000000000001</v>
      </c>
    </row>
    <row r="23" spans="2:24" x14ac:dyDescent="0.25">
      <c r="B23" s="2">
        <v>2008</v>
      </c>
      <c r="C23" s="12" t="s">
        <v>28</v>
      </c>
      <c r="D23" s="2" t="s">
        <v>29</v>
      </c>
      <c r="E23" s="2" t="s">
        <v>30</v>
      </c>
      <c r="F23" s="2">
        <v>11</v>
      </c>
      <c r="G23" s="2">
        <v>0</v>
      </c>
      <c r="H23" s="2">
        <v>7</v>
      </c>
      <c r="I23" s="18">
        <v>17509788000000</v>
      </c>
      <c r="J23" s="2">
        <v>5</v>
      </c>
      <c r="K23" s="2">
        <v>0</v>
      </c>
      <c r="L23" s="2">
        <v>0</v>
      </c>
      <c r="M23" s="2" t="s">
        <v>26</v>
      </c>
      <c r="N23" s="18">
        <v>105306130000000</v>
      </c>
      <c r="O23" s="18">
        <v>7766468000000</v>
      </c>
      <c r="P23" s="2">
        <v>3.3465335389417657E-2</v>
      </c>
      <c r="Q23" s="18">
        <v>2210682000000</v>
      </c>
      <c r="R23" s="2">
        <v>0.9</v>
      </c>
      <c r="S23" s="18">
        <v>-228623000000</v>
      </c>
      <c r="T23" s="18">
        <v>34832700000000</v>
      </c>
      <c r="U23" s="18">
        <v>29394934000000</v>
      </c>
      <c r="V23" s="2">
        <v>15</v>
      </c>
      <c r="W23" s="18">
        <v>64216949000000</v>
      </c>
      <c r="X23" s="2">
        <v>12.44</v>
      </c>
    </row>
    <row r="24" spans="2:24" x14ac:dyDescent="0.25">
      <c r="B24" s="2">
        <v>2009</v>
      </c>
      <c r="C24" s="12" t="s">
        <v>28</v>
      </c>
      <c r="D24" s="2" t="s">
        <v>29</v>
      </c>
      <c r="E24" s="2" t="s">
        <v>30</v>
      </c>
      <c r="F24" s="2">
        <v>11</v>
      </c>
      <c r="G24" s="2">
        <v>0</v>
      </c>
      <c r="H24" s="2">
        <v>7</v>
      </c>
      <c r="I24" s="18">
        <v>34800219000000</v>
      </c>
      <c r="J24" s="2">
        <v>7</v>
      </c>
      <c r="K24" s="2">
        <v>0</v>
      </c>
      <c r="L24" s="2">
        <v>0</v>
      </c>
      <c r="M24" s="2">
        <v>43</v>
      </c>
      <c r="N24" s="18">
        <v>167881047000000</v>
      </c>
      <c r="O24" s="18">
        <v>10106287000000</v>
      </c>
      <c r="P24" s="2">
        <v>2.5358238698911253E-2</v>
      </c>
      <c r="Q24" s="18">
        <v>2201204000000</v>
      </c>
      <c r="R24" s="2">
        <v>0.4</v>
      </c>
      <c r="S24" s="18">
        <v>-501994000000</v>
      </c>
      <c r="T24" s="18">
        <v>62357978000000</v>
      </c>
      <c r="U24" s="18">
        <v>39480131000000</v>
      </c>
      <c r="V24" s="2">
        <v>16</v>
      </c>
      <c r="W24" s="18">
        <v>86919196000000</v>
      </c>
      <c r="X24" s="2">
        <v>9.73</v>
      </c>
    </row>
    <row r="25" spans="2:24" x14ac:dyDescent="0.25">
      <c r="B25" s="2">
        <v>2010</v>
      </c>
      <c r="C25" s="12" t="s">
        <v>28</v>
      </c>
      <c r="D25" s="2" t="s">
        <v>29</v>
      </c>
      <c r="E25" s="2" t="s">
        <v>30</v>
      </c>
      <c r="F25" s="2">
        <v>11</v>
      </c>
      <c r="G25" s="2">
        <v>0</v>
      </c>
      <c r="H25" s="2">
        <v>8</v>
      </c>
      <c r="I25" s="18">
        <v>32708698000000</v>
      </c>
      <c r="J25" s="2">
        <v>7</v>
      </c>
      <c r="K25" s="2">
        <v>0</v>
      </c>
      <c r="L25" s="2">
        <v>0</v>
      </c>
      <c r="M25" s="2">
        <v>81</v>
      </c>
      <c r="N25" s="18">
        <v>205102950000000</v>
      </c>
      <c r="O25" s="18">
        <v>11376757000000</v>
      </c>
      <c r="P25" s="2">
        <v>2.7260947112281629E-2</v>
      </c>
      <c r="Q25" s="18">
        <v>2334794000000</v>
      </c>
      <c r="R25" s="2">
        <v>0.34</v>
      </c>
      <c r="S25" s="18">
        <v>-716697000000</v>
      </c>
      <c r="T25" s="18">
        <v>87195105000000</v>
      </c>
      <c r="U25" s="18">
        <v>40197936000000</v>
      </c>
      <c r="V25" s="2">
        <v>17</v>
      </c>
      <c r="W25" s="18">
        <v>106936611000000</v>
      </c>
      <c r="X25" s="2">
        <v>10.6</v>
      </c>
    </row>
    <row r="26" spans="2:24" x14ac:dyDescent="0.25">
      <c r="B26" s="2">
        <v>2011</v>
      </c>
      <c r="C26" s="12" t="s">
        <v>28</v>
      </c>
      <c r="D26" s="2" t="s">
        <v>29</v>
      </c>
      <c r="E26" s="2" t="s">
        <v>30</v>
      </c>
      <c r="F26" s="2">
        <v>11</v>
      </c>
      <c r="G26" s="2">
        <v>0</v>
      </c>
      <c r="H26" s="2">
        <v>8</v>
      </c>
      <c r="I26" s="18">
        <v>65726552000000</v>
      </c>
      <c r="J26" s="2">
        <v>7</v>
      </c>
      <c r="K26" s="2">
        <v>0</v>
      </c>
      <c r="L26" s="2">
        <v>0</v>
      </c>
      <c r="M26" s="2">
        <v>65</v>
      </c>
      <c r="N26" s="18">
        <v>281019319000000</v>
      </c>
      <c r="O26" s="18">
        <v>11959092000000</v>
      </c>
      <c r="P26" s="2">
        <v>3.408707372789286E-2</v>
      </c>
      <c r="Q26" s="18">
        <v>3207841000000</v>
      </c>
      <c r="R26" s="2">
        <v>0.85</v>
      </c>
      <c r="S26" s="18">
        <v>-986436000000</v>
      </c>
      <c r="T26" s="18">
        <v>102809156000000</v>
      </c>
      <c r="U26" s="18">
        <v>87737270000000</v>
      </c>
      <c r="V26" s="2">
        <v>18</v>
      </c>
      <c r="W26" s="18">
        <v>142218091000000</v>
      </c>
      <c r="X26" s="2">
        <v>9.25</v>
      </c>
    </row>
    <row r="27" spans="2:24" x14ac:dyDescent="0.25">
      <c r="B27" s="2">
        <v>2012</v>
      </c>
      <c r="C27" s="12" t="s">
        <v>28</v>
      </c>
      <c r="D27" s="2" t="s">
        <v>29</v>
      </c>
      <c r="E27" s="2" t="s">
        <v>30</v>
      </c>
      <c r="F27" s="2">
        <v>11</v>
      </c>
      <c r="G27" s="2">
        <v>1</v>
      </c>
      <c r="H27" s="2">
        <v>9</v>
      </c>
      <c r="I27" s="18">
        <v>21303127000000</v>
      </c>
      <c r="J27" s="2">
        <v>6</v>
      </c>
      <c r="K27" s="2">
        <v>0</v>
      </c>
      <c r="L27" s="2">
        <v>0</v>
      </c>
      <c r="M27" s="2">
        <v>105</v>
      </c>
      <c r="N27" s="18">
        <v>176307607000000</v>
      </c>
      <c r="O27" s="18">
        <v>12624452000000</v>
      </c>
      <c r="P27" s="2">
        <v>3.7110338009075178E-2</v>
      </c>
      <c r="Q27" s="18">
        <v>784040000000</v>
      </c>
      <c r="R27" s="2">
        <v>2.46</v>
      </c>
      <c r="S27" s="18">
        <v>-1502082000000</v>
      </c>
      <c r="T27" s="18">
        <v>102814848000000</v>
      </c>
      <c r="U27" s="18">
        <v>31666611000000</v>
      </c>
      <c r="V27" s="2">
        <v>19</v>
      </c>
      <c r="W27" s="18">
        <v>125233595000000</v>
      </c>
      <c r="X27" s="2">
        <v>13.5</v>
      </c>
    </row>
    <row r="28" spans="2:24" x14ac:dyDescent="0.25">
      <c r="B28" s="2">
        <v>2013</v>
      </c>
      <c r="C28" s="12" t="s">
        <v>28</v>
      </c>
      <c r="D28" s="2" t="s">
        <v>29</v>
      </c>
      <c r="E28" s="2" t="s">
        <v>30</v>
      </c>
      <c r="F28" s="2">
        <v>10</v>
      </c>
      <c r="G28" s="2">
        <v>1</v>
      </c>
      <c r="H28" s="2">
        <v>9</v>
      </c>
      <c r="I28" s="18">
        <v>14999565000000</v>
      </c>
      <c r="J28" s="2">
        <v>5</v>
      </c>
      <c r="K28" s="2">
        <v>1</v>
      </c>
      <c r="L28" s="2">
        <v>1</v>
      </c>
      <c r="M28" s="2">
        <v>66</v>
      </c>
      <c r="N28" s="18">
        <v>166598989000000</v>
      </c>
      <c r="O28" s="18">
        <v>12504202000000</v>
      </c>
      <c r="P28" s="2">
        <v>2.8612897244778723E-2</v>
      </c>
      <c r="Q28" s="18">
        <v>826493000000</v>
      </c>
      <c r="R28" s="2">
        <v>3</v>
      </c>
      <c r="S28" s="18">
        <v>-1547983000000</v>
      </c>
      <c r="T28" s="18">
        <v>107190021000000</v>
      </c>
      <c r="U28" s="18">
        <v>17000152000000</v>
      </c>
      <c r="V28" s="2">
        <v>20</v>
      </c>
      <c r="W28" s="18">
        <v>138110836000000</v>
      </c>
      <c r="X28" s="2">
        <v>14.07</v>
      </c>
    </row>
    <row r="29" spans="2:24" x14ac:dyDescent="0.25">
      <c r="B29" s="2">
        <v>2014</v>
      </c>
      <c r="C29" s="12" t="s">
        <v>28</v>
      </c>
      <c r="D29" s="2" t="s">
        <v>29</v>
      </c>
      <c r="E29" s="2" t="s">
        <v>30</v>
      </c>
      <c r="F29" s="2">
        <v>10</v>
      </c>
      <c r="G29" s="2">
        <v>1</v>
      </c>
      <c r="H29" s="2">
        <v>9</v>
      </c>
      <c r="I29" s="18">
        <v>14595447000000</v>
      </c>
      <c r="J29" s="2">
        <v>5</v>
      </c>
      <c r="K29" s="2">
        <v>1</v>
      </c>
      <c r="L29" s="2">
        <v>1</v>
      </c>
      <c r="M29" s="2">
        <v>65</v>
      </c>
      <c r="N29" s="18">
        <v>179609771000000</v>
      </c>
      <c r="O29" s="18">
        <v>12397303000000</v>
      </c>
      <c r="P29" s="2">
        <v>3.0103765424614473E-2</v>
      </c>
      <c r="Q29" s="18">
        <v>951802000000</v>
      </c>
      <c r="R29" s="2">
        <v>2.17</v>
      </c>
      <c r="S29" s="18">
        <v>-1578804000000</v>
      </c>
      <c r="T29" s="18">
        <v>116324055000000</v>
      </c>
      <c r="U29" s="18">
        <v>32031283000000</v>
      </c>
      <c r="V29" s="2">
        <v>21</v>
      </c>
      <c r="W29" s="18">
        <v>154613588000000</v>
      </c>
      <c r="X29" s="2">
        <v>14.08</v>
      </c>
    </row>
    <row r="30" spans="2:24" x14ac:dyDescent="0.25">
      <c r="B30" s="2">
        <v>2015</v>
      </c>
      <c r="C30" s="12" t="s">
        <v>28</v>
      </c>
      <c r="D30" s="2" t="s">
        <v>29</v>
      </c>
      <c r="E30" s="2" t="s">
        <v>30</v>
      </c>
      <c r="F30" s="2">
        <v>10</v>
      </c>
      <c r="G30" s="2">
        <v>1</v>
      </c>
      <c r="H30" s="2">
        <v>9</v>
      </c>
      <c r="I30" s="18">
        <v>11731403000000</v>
      </c>
      <c r="J30" s="2">
        <v>7</v>
      </c>
      <c r="K30" s="2">
        <v>1</v>
      </c>
      <c r="L30" s="2">
        <v>1</v>
      </c>
      <c r="M30" s="2">
        <v>60</v>
      </c>
      <c r="N30" s="18">
        <v>201456985000000</v>
      </c>
      <c r="O30" s="18">
        <v>12787542000000</v>
      </c>
      <c r="P30" s="2">
        <v>3.3170933974369377E-2</v>
      </c>
      <c r="Q30" s="18">
        <v>1028232000000</v>
      </c>
      <c r="R30" s="2">
        <v>1.3</v>
      </c>
      <c r="S30" s="18">
        <v>-1540817000000</v>
      </c>
      <c r="T30" s="18">
        <v>134031804000000</v>
      </c>
      <c r="U30" s="18">
        <v>22624653000000</v>
      </c>
      <c r="V30" s="2">
        <v>22</v>
      </c>
      <c r="W30" s="18">
        <v>174918997000000</v>
      </c>
      <c r="X30" s="2">
        <v>12.8</v>
      </c>
    </row>
    <row r="31" spans="2:24" x14ac:dyDescent="0.25">
      <c r="B31" s="2">
        <v>2016</v>
      </c>
      <c r="C31" s="12" t="s">
        <v>28</v>
      </c>
      <c r="D31" s="2" t="s">
        <v>29</v>
      </c>
      <c r="E31" s="2" t="s">
        <v>30</v>
      </c>
      <c r="F31" s="2">
        <v>9</v>
      </c>
      <c r="G31" s="2">
        <v>1</v>
      </c>
      <c r="H31" s="2">
        <v>8</v>
      </c>
      <c r="I31" s="18">
        <v>11049671000000</v>
      </c>
      <c r="J31" s="2">
        <v>7</v>
      </c>
      <c r="K31" s="2">
        <v>1</v>
      </c>
      <c r="L31" s="2">
        <v>1</v>
      </c>
      <c r="M31" s="2">
        <v>59</v>
      </c>
      <c r="N31" s="18">
        <v>233680877000000</v>
      </c>
      <c r="O31" s="18">
        <v>14062716000000</v>
      </c>
      <c r="P31" s="2">
        <v>3.3426824539141572E-2</v>
      </c>
      <c r="Q31" s="18">
        <v>1325174000000</v>
      </c>
      <c r="R31" s="2">
        <v>0.88</v>
      </c>
      <c r="S31" s="18">
        <v>-1796795000000</v>
      </c>
      <c r="T31" s="18">
        <v>163401221000000</v>
      </c>
      <c r="U31" s="18">
        <v>23736415000000</v>
      </c>
      <c r="V31" s="2">
        <v>23</v>
      </c>
      <c r="W31" s="18">
        <v>207051269000000</v>
      </c>
      <c r="X31" s="2">
        <v>13.19</v>
      </c>
    </row>
    <row r="32" spans="2:24" x14ac:dyDescent="0.25">
      <c r="B32" s="2">
        <v>2017</v>
      </c>
      <c r="C32" s="12" t="s">
        <v>28</v>
      </c>
      <c r="D32" s="2" t="s">
        <v>29</v>
      </c>
      <c r="E32" s="2" t="s">
        <v>30</v>
      </c>
      <c r="F32" s="2">
        <v>8</v>
      </c>
      <c r="G32" s="2">
        <v>1</v>
      </c>
      <c r="H32" s="2">
        <v>7</v>
      </c>
      <c r="I32" s="18">
        <v>15233694000000</v>
      </c>
      <c r="J32" s="2">
        <v>7</v>
      </c>
      <c r="K32" s="2">
        <v>1</v>
      </c>
      <c r="L32" s="2">
        <v>1</v>
      </c>
      <c r="M32" s="2">
        <v>60</v>
      </c>
      <c r="N32" s="18">
        <v>284316123000000</v>
      </c>
      <c r="O32" s="18">
        <v>16030847000000</v>
      </c>
      <c r="P32" s="2">
        <v>3.440113675106854E-2</v>
      </c>
      <c r="Q32" s="18">
        <v>2118131000000</v>
      </c>
      <c r="R32" s="2">
        <v>0.71</v>
      </c>
      <c r="S32" s="18">
        <v>-1844638000000</v>
      </c>
      <c r="T32" s="18">
        <v>198513394000000</v>
      </c>
      <c r="U32" s="18">
        <v>23494425000000</v>
      </c>
      <c r="V32" s="2">
        <v>24</v>
      </c>
      <c r="W32" s="18">
        <v>241392932000000</v>
      </c>
      <c r="X32" s="2">
        <v>11.49</v>
      </c>
    </row>
    <row r="33" spans="2:24" x14ac:dyDescent="0.25">
      <c r="B33" s="2">
        <v>2018</v>
      </c>
      <c r="C33" s="12" t="s">
        <v>28</v>
      </c>
      <c r="D33" s="2" t="s">
        <v>29</v>
      </c>
      <c r="E33" s="2" t="s">
        <v>30</v>
      </c>
      <c r="F33" s="2">
        <v>8</v>
      </c>
      <c r="G33" s="2">
        <v>1</v>
      </c>
      <c r="H33" s="2">
        <v>7</v>
      </c>
      <c r="I33" s="18">
        <v>15375658000000</v>
      </c>
      <c r="J33" s="2">
        <v>6</v>
      </c>
      <c r="K33" s="2">
        <v>1</v>
      </c>
      <c r="L33" s="2">
        <v>1</v>
      </c>
      <c r="M33" s="2">
        <v>59</v>
      </c>
      <c r="N33" s="18">
        <v>329333241000000</v>
      </c>
      <c r="O33" s="18">
        <v>21017899000000</v>
      </c>
      <c r="P33" s="2">
        <v>3.5547886205792682E-2</v>
      </c>
      <c r="Q33" s="18">
        <v>5137052000000</v>
      </c>
      <c r="R33" s="2">
        <v>0.73</v>
      </c>
      <c r="S33" s="18">
        <v>-2544172000000</v>
      </c>
      <c r="T33" s="18">
        <v>230527220000000</v>
      </c>
      <c r="U33" s="18">
        <v>33207962000000</v>
      </c>
      <c r="V33" s="2">
        <v>25</v>
      </c>
      <c r="W33" s="18">
        <v>269998503000000</v>
      </c>
      <c r="X33" s="2">
        <v>12.81</v>
      </c>
    </row>
    <row r="34" spans="2:24" x14ac:dyDescent="0.25">
      <c r="B34" s="2">
        <v>2007</v>
      </c>
      <c r="C34" s="12" t="s">
        <v>31</v>
      </c>
      <c r="D34" s="2" t="s">
        <v>32</v>
      </c>
      <c r="E34" s="2" t="s">
        <v>33</v>
      </c>
      <c r="F34" s="2" t="s">
        <v>26</v>
      </c>
      <c r="G34" s="2" t="s">
        <v>26</v>
      </c>
      <c r="H34" s="2" t="s">
        <v>26</v>
      </c>
      <c r="I34" s="18"/>
      <c r="J34" s="2" t="s">
        <v>26</v>
      </c>
      <c r="K34" s="2">
        <v>0</v>
      </c>
      <c r="L34" s="2">
        <v>0</v>
      </c>
      <c r="M34" s="2"/>
      <c r="N34" s="18" t="s">
        <v>26</v>
      </c>
      <c r="O34" s="18" t="s">
        <v>26</v>
      </c>
      <c r="P34" s="2" t="s">
        <v>26</v>
      </c>
      <c r="Q34" s="18" t="s">
        <v>26</v>
      </c>
      <c r="R34" s="2" t="s">
        <v>34</v>
      </c>
      <c r="S34" s="18" t="s">
        <v>26</v>
      </c>
      <c r="T34" s="18" t="s">
        <v>26</v>
      </c>
      <c r="U34" s="18" t="s">
        <v>26</v>
      </c>
      <c r="V34" s="2">
        <v>13</v>
      </c>
      <c r="W34" s="18" t="s">
        <v>26</v>
      </c>
      <c r="X34" s="2" t="s">
        <v>34</v>
      </c>
    </row>
    <row r="35" spans="2:24" x14ac:dyDescent="0.25">
      <c r="B35" s="2">
        <v>2008</v>
      </c>
      <c r="C35" s="12" t="s">
        <v>31</v>
      </c>
      <c r="D35" s="2" t="s">
        <v>32</v>
      </c>
      <c r="E35" s="2" t="s">
        <v>33</v>
      </c>
      <c r="F35" s="2" t="s">
        <v>26</v>
      </c>
      <c r="G35" s="2" t="s">
        <v>26</v>
      </c>
      <c r="H35" s="2" t="s">
        <v>26</v>
      </c>
      <c r="I35" s="18"/>
      <c r="J35" s="2" t="s">
        <v>26</v>
      </c>
      <c r="K35" s="2">
        <v>0</v>
      </c>
      <c r="L35" s="2">
        <v>0</v>
      </c>
      <c r="M35" s="2"/>
      <c r="N35" s="18" t="s">
        <v>26</v>
      </c>
      <c r="O35" s="18" t="s">
        <v>26</v>
      </c>
      <c r="P35" s="2" t="s">
        <v>26</v>
      </c>
      <c r="Q35" s="18" t="s">
        <v>26</v>
      </c>
      <c r="R35" s="2" t="s">
        <v>34</v>
      </c>
      <c r="S35" s="18" t="s">
        <v>26</v>
      </c>
      <c r="T35" s="18" t="s">
        <v>26</v>
      </c>
      <c r="U35" s="18" t="s">
        <v>26</v>
      </c>
      <c r="V35" s="2">
        <v>14</v>
      </c>
      <c r="W35" s="18" t="s">
        <v>26</v>
      </c>
      <c r="X35" s="2" t="s">
        <v>34</v>
      </c>
    </row>
    <row r="36" spans="2:24" x14ac:dyDescent="0.25">
      <c r="B36" s="2">
        <v>2009</v>
      </c>
      <c r="C36" s="12" t="s">
        <v>31</v>
      </c>
      <c r="D36" s="2" t="s">
        <v>32</v>
      </c>
      <c r="E36" s="2" t="s">
        <v>33</v>
      </c>
      <c r="F36" s="2" t="s">
        <v>26</v>
      </c>
      <c r="G36" s="2" t="s">
        <v>26</v>
      </c>
      <c r="H36" s="2" t="s">
        <v>26</v>
      </c>
      <c r="I36" s="18"/>
      <c r="J36" s="2" t="s">
        <v>26</v>
      </c>
      <c r="K36" s="2">
        <v>0</v>
      </c>
      <c r="L36" s="2">
        <v>0</v>
      </c>
      <c r="M36" s="2"/>
      <c r="N36" s="18" t="s">
        <v>26</v>
      </c>
      <c r="O36" s="18" t="s">
        <v>26</v>
      </c>
      <c r="P36" s="2" t="s">
        <v>26</v>
      </c>
      <c r="Q36" s="18" t="s">
        <v>26</v>
      </c>
      <c r="R36" s="2" t="s">
        <v>34</v>
      </c>
      <c r="S36" s="18" t="s">
        <v>26</v>
      </c>
      <c r="T36" s="18" t="s">
        <v>26</v>
      </c>
      <c r="U36" s="18" t="s">
        <v>26</v>
      </c>
      <c r="V36" s="2">
        <v>15</v>
      </c>
      <c r="W36" s="18" t="s">
        <v>26</v>
      </c>
      <c r="X36" s="2" t="s">
        <v>34</v>
      </c>
    </row>
    <row r="37" spans="2:24" x14ac:dyDescent="0.25">
      <c r="B37" s="2">
        <v>2010</v>
      </c>
      <c r="C37" s="12" t="s">
        <v>31</v>
      </c>
      <c r="D37" s="2" t="s">
        <v>32</v>
      </c>
      <c r="E37" s="2" t="s">
        <v>33</v>
      </c>
      <c r="F37" s="2" t="s">
        <v>26</v>
      </c>
      <c r="G37" s="2" t="s">
        <v>26</v>
      </c>
      <c r="H37" s="2" t="s">
        <v>26</v>
      </c>
      <c r="I37" s="18"/>
      <c r="J37" s="2" t="s">
        <v>26</v>
      </c>
      <c r="K37" s="2">
        <v>0</v>
      </c>
      <c r="L37" s="2">
        <v>0</v>
      </c>
      <c r="M37" s="2"/>
      <c r="N37" s="18" t="s">
        <v>26</v>
      </c>
      <c r="O37" s="18" t="s">
        <v>26</v>
      </c>
      <c r="P37" s="2" t="s">
        <v>26</v>
      </c>
      <c r="Q37" s="18" t="s">
        <v>26</v>
      </c>
      <c r="R37" s="2" t="s">
        <v>34</v>
      </c>
      <c r="S37" s="18" t="s">
        <v>26</v>
      </c>
      <c r="T37" s="18" t="s">
        <v>26</v>
      </c>
      <c r="U37" s="18" t="s">
        <v>26</v>
      </c>
      <c r="V37" s="2">
        <v>16</v>
      </c>
      <c r="W37" s="18" t="s">
        <v>26</v>
      </c>
      <c r="X37" s="2" t="s">
        <v>34</v>
      </c>
    </row>
    <row r="38" spans="2:24" x14ac:dyDescent="0.25">
      <c r="B38" s="2">
        <v>2011</v>
      </c>
      <c r="C38" s="12" t="s">
        <v>31</v>
      </c>
      <c r="D38" s="2" t="s">
        <v>32</v>
      </c>
      <c r="E38" s="2" t="s">
        <v>33</v>
      </c>
      <c r="F38" s="2" t="s">
        <v>26</v>
      </c>
      <c r="G38" s="2" t="s">
        <v>26</v>
      </c>
      <c r="H38" s="2" t="s">
        <v>26</v>
      </c>
      <c r="I38" s="18">
        <v>4900494104723</v>
      </c>
      <c r="J38" s="2" t="s">
        <v>26</v>
      </c>
      <c r="K38" s="2">
        <v>0</v>
      </c>
      <c r="L38" s="2">
        <v>0</v>
      </c>
      <c r="M38" s="2" t="s">
        <v>26</v>
      </c>
      <c r="N38" s="18">
        <v>25738209153352</v>
      </c>
      <c r="O38" s="18">
        <v>3244339685348</v>
      </c>
      <c r="P38" s="2" t="s">
        <v>26</v>
      </c>
      <c r="Q38" s="18">
        <v>152206637495</v>
      </c>
      <c r="R38" s="2">
        <v>0.64</v>
      </c>
      <c r="S38" s="18">
        <v>-146466351341</v>
      </c>
      <c r="T38" s="18">
        <v>16864244287330</v>
      </c>
      <c r="U38" s="18">
        <v>4074666589355</v>
      </c>
      <c r="V38" s="2">
        <v>17</v>
      </c>
      <c r="W38" s="18">
        <v>9343055425806</v>
      </c>
      <c r="X38" s="2">
        <v>16.04</v>
      </c>
    </row>
    <row r="39" spans="2:24" x14ac:dyDescent="0.25">
      <c r="B39" s="2">
        <v>2012</v>
      </c>
      <c r="C39" s="12" t="s">
        <v>31</v>
      </c>
      <c r="D39" s="2" t="s">
        <v>32</v>
      </c>
      <c r="E39" s="2" t="s">
        <v>33</v>
      </c>
      <c r="F39" s="2">
        <v>6</v>
      </c>
      <c r="G39" s="2">
        <v>0</v>
      </c>
      <c r="H39" s="2">
        <v>4</v>
      </c>
      <c r="I39" s="18">
        <v>5889563528988</v>
      </c>
      <c r="J39" s="2">
        <v>0</v>
      </c>
      <c r="K39" s="2">
        <v>0</v>
      </c>
      <c r="L39" s="2">
        <v>0</v>
      </c>
      <c r="M39" s="2">
        <v>88</v>
      </c>
      <c r="N39" s="18">
        <v>33738282983409</v>
      </c>
      <c r="O39" s="18">
        <v>3146987637383</v>
      </c>
      <c r="P39" s="2">
        <v>2.8184036236008177E-2</v>
      </c>
      <c r="Q39" s="18">
        <v>34581115303</v>
      </c>
      <c r="R39" s="2">
        <v>5.66</v>
      </c>
      <c r="S39" s="18">
        <v>-266934846726</v>
      </c>
      <c r="T39" s="18">
        <v>22323079870652</v>
      </c>
      <c r="U39" s="18">
        <v>3922061901825</v>
      </c>
      <c r="V39" s="2">
        <v>18</v>
      </c>
      <c r="W39" s="18">
        <v>29028750346933</v>
      </c>
      <c r="X39" s="2">
        <v>12.46</v>
      </c>
    </row>
    <row r="40" spans="2:24" x14ac:dyDescent="0.25">
      <c r="B40" s="2">
        <v>2013</v>
      </c>
      <c r="C40" s="12" t="s">
        <v>31</v>
      </c>
      <c r="D40" s="2" t="s">
        <v>32</v>
      </c>
      <c r="E40" s="2" t="s">
        <v>33</v>
      </c>
      <c r="F40" s="2">
        <v>5</v>
      </c>
      <c r="G40" s="2">
        <v>0</v>
      </c>
      <c r="H40" s="2">
        <v>3</v>
      </c>
      <c r="I40" s="18">
        <v>5871510226505</v>
      </c>
      <c r="J40" s="2">
        <v>0</v>
      </c>
      <c r="K40" s="2">
        <v>0</v>
      </c>
      <c r="L40" s="2">
        <v>0</v>
      </c>
      <c r="M40" s="2">
        <v>87</v>
      </c>
      <c r="N40" s="18">
        <v>50307734816936</v>
      </c>
      <c r="O40" s="18">
        <v>3311896445180</v>
      </c>
      <c r="P40" s="2">
        <v>3.4022016126291035E-2</v>
      </c>
      <c r="Q40" s="18">
        <v>192296846065</v>
      </c>
      <c r="R40" s="2">
        <v>2.3199999999999998</v>
      </c>
      <c r="S40" s="18">
        <v>-268368089113</v>
      </c>
      <c r="T40" s="18">
        <v>29513081050180</v>
      </c>
      <c r="U40" s="18">
        <v>14104939547259</v>
      </c>
      <c r="V40" s="2">
        <v>19</v>
      </c>
      <c r="W40" s="18">
        <v>42407603315719</v>
      </c>
      <c r="X40" s="2">
        <v>10</v>
      </c>
    </row>
    <row r="41" spans="2:24" x14ac:dyDescent="0.25">
      <c r="B41" s="2">
        <v>2014</v>
      </c>
      <c r="C41" s="12" t="s">
        <v>31</v>
      </c>
      <c r="D41" s="2" t="s">
        <v>32</v>
      </c>
      <c r="E41" s="2" t="s">
        <v>33</v>
      </c>
      <c r="F41" s="2">
        <v>5</v>
      </c>
      <c r="G41" s="2">
        <v>0</v>
      </c>
      <c r="H41" s="2">
        <v>3</v>
      </c>
      <c r="I41" s="18">
        <v>4693752569432</v>
      </c>
      <c r="J41" s="2">
        <v>0</v>
      </c>
      <c r="K41" s="2">
        <v>0</v>
      </c>
      <c r="L41" s="2">
        <v>0</v>
      </c>
      <c r="M41" s="2">
        <v>90</v>
      </c>
      <c r="N41" s="18">
        <v>57181956660197</v>
      </c>
      <c r="O41" s="18">
        <v>4122044457304</v>
      </c>
      <c r="P41" s="2">
        <v>2.2554523200837968E-2</v>
      </c>
      <c r="Q41" s="18">
        <v>274075188882</v>
      </c>
      <c r="R41" s="2">
        <v>2.15</v>
      </c>
      <c r="S41" s="18">
        <v>-353037133362</v>
      </c>
      <c r="T41" s="18">
        <v>36438223061811</v>
      </c>
      <c r="U41" s="18">
        <v>14803641822326</v>
      </c>
      <c r="V41" s="2">
        <v>20</v>
      </c>
      <c r="W41" s="18">
        <v>46312474076675</v>
      </c>
      <c r="X41" s="2" t="s">
        <v>35</v>
      </c>
    </row>
    <row r="42" spans="2:24" x14ac:dyDescent="0.25">
      <c r="B42" s="2">
        <v>2015</v>
      </c>
      <c r="C42" s="12" t="s">
        <v>31</v>
      </c>
      <c r="D42" s="2" t="s">
        <v>32</v>
      </c>
      <c r="E42" s="2" t="s">
        <v>33</v>
      </c>
      <c r="F42" s="2">
        <v>5</v>
      </c>
      <c r="G42" s="2">
        <v>0</v>
      </c>
      <c r="H42" s="2">
        <v>3</v>
      </c>
      <c r="I42" s="18">
        <v>4444870000000</v>
      </c>
      <c r="J42" s="2">
        <v>0</v>
      </c>
      <c r="K42" s="2">
        <v>0</v>
      </c>
      <c r="L42" s="2">
        <v>0</v>
      </c>
      <c r="M42" s="2">
        <v>88</v>
      </c>
      <c r="N42" s="18">
        <v>63460126000000</v>
      </c>
      <c r="O42" s="18">
        <v>5011667000000</v>
      </c>
      <c r="P42" s="2">
        <v>1.9436437203256759E-2</v>
      </c>
      <c r="Q42" s="18">
        <v>380408000000</v>
      </c>
      <c r="R42" s="2">
        <v>0.65</v>
      </c>
      <c r="S42" s="18">
        <v>-482442000000</v>
      </c>
      <c r="T42" s="18">
        <v>41754607000000</v>
      </c>
      <c r="U42" s="18">
        <v>15325051000000</v>
      </c>
      <c r="V42" s="2">
        <v>21</v>
      </c>
      <c r="W42" s="18">
        <v>52895602000000</v>
      </c>
      <c r="X42" s="2">
        <v>10.91</v>
      </c>
    </row>
    <row r="43" spans="2:24" x14ac:dyDescent="0.25">
      <c r="B43" s="2">
        <v>2016</v>
      </c>
      <c r="C43" s="12" t="s">
        <v>31</v>
      </c>
      <c r="D43" s="2" t="s">
        <v>32</v>
      </c>
      <c r="E43" s="2" t="s">
        <v>33</v>
      </c>
      <c r="F43" s="2">
        <v>5</v>
      </c>
      <c r="G43" s="2">
        <v>0</v>
      </c>
      <c r="H43" s="2">
        <v>3</v>
      </c>
      <c r="I43" s="18">
        <v>3685774000000</v>
      </c>
      <c r="J43" s="2">
        <v>5</v>
      </c>
      <c r="K43" s="2">
        <v>0</v>
      </c>
      <c r="L43" s="2">
        <v>0</v>
      </c>
      <c r="M43" s="2">
        <v>87</v>
      </c>
      <c r="N43" s="18">
        <v>75938148000000</v>
      </c>
      <c r="O43" s="18">
        <v>5807109000000</v>
      </c>
      <c r="P43" s="2">
        <v>2.0323548158826362E-2</v>
      </c>
      <c r="Q43" s="18">
        <v>500686000000</v>
      </c>
      <c r="R43" s="2">
        <v>0.81</v>
      </c>
      <c r="S43" s="18">
        <v>-443979000000</v>
      </c>
      <c r="T43" s="18">
        <v>48102315000000</v>
      </c>
      <c r="U43" s="18">
        <v>17538578000000</v>
      </c>
      <c r="V43" s="2">
        <v>22</v>
      </c>
      <c r="W43" s="18">
        <v>59156703000000</v>
      </c>
      <c r="X43" s="2">
        <v>12.8</v>
      </c>
    </row>
    <row r="44" spans="2:24" x14ac:dyDescent="0.25">
      <c r="B44" s="2">
        <v>2017</v>
      </c>
      <c r="C44" s="12" t="s">
        <v>31</v>
      </c>
      <c r="D44" s="2" t="s">
        <v>32</v>
      </c>
      <c r="E44" s="2" t="s">
        <v>33</v>
      </c>
      <c r="F44" s="2">
        <v>5</v>
      </c>
      <c r="G44" s="2">
        <v>0</v>
      </c>
      <c r="H44" s="2">
        <v>3</v>
      </c>
      <c r="I44" s="18">
        <v>4279747000000</v>
      </c>
      <c r="J44" s="2">
        <v>5</v>
      </c>
      <c r="K44" s="2">
        <v>0</v>
      </c>
      <c r="L44" s="2">
        <v>0</v>
      </c>
      <c r="M44" s="2">
        <v>86</v>
      </c>
      <c r="N44" s="18">
        <v>91782201000000</v>
      </c>
      <c r="O44" s="18">
        <v>6374612000000</v>
      </c>
      <c r="P44" s="2">
        <v>2.0755767080792076E-2</v>
      </c>
      <c r="Q44" s="18">
        <v>602472000000</v>
      </c>
      <c r="R44" s="2">
        <v>0.63</v>
      </c>
      <c r="S44" s="18">
        <v>-612934000000</v>
      </c>
      <c r="T44" s="18">
        <v>55487573000000</v>
      </c>
      <c r="U44" s="18">
        <v>29885301000000</v>
      </c>
      <c r="V44" s="2">
        <v>23</v>
      </c>
      <c r="W44" s="18">
        <v>63415099000000</v>
      </c>
      <c r="X44" s="2">
        <v>11.14</v>
      </c>
    </row>
    <row r="45" spans="2:24" x14ac:dyDescent="0.25">
      <c r="B45" s="2">
        <v>2018</v>
      </c>
      <c r="C45" s="12" t="s">
        <v>31</v>
      </c>
      <c r="D45" s="2" t="s">
        <v>32</v>
      </c>
      <c r="E45" s="2" t="s">
        <v>33</v>
      </c>
      <c r="F45" s="2">
        <v>5</v>
      </c>
      <c r="G45" s="2">
        <v>0</v>
      </c>
      <c r="H45" s="2">
        <v>3</v>
      </c>
      <c r="I45" s="18">
        <v>5725087000000</v>
      </c>
      <c r="J45" s="2">
        <v>6</v>
      </c>
      <c r="K45" s="2">
        <v>1</v>
      </c>
      <c r="L45" s="2">
        <v>0</v>
      </c>
      <c r="M45" s="2">
        <v>84</v>
      </c>
      <c r="N45" s="18">
        <v>97029061000000</v>
      </c>
      <c r="O45" s="18">
        <v>7082456000000</v>
      </c>
      <c r="P45" s="2">
        <v>1.9000122299853785E-2</v>
      </c>
      <c r="Q45" s="18">
        <v>677210000000</v>
      </c>
      <c r="R45" s="2">
        <v>0.76</v>
      </c>
      <c r="S45" s="18">
        <v>-593679000000</v>
      </c>
      <c r="T45" s="18">
        <v>63979415000000</v>
      </c>
      <c r="U45" s="18">
        <v>28559355000000</v>
      </c>
      <c r="V45" s="2">
        <v>24</v>
      </c>
      <c r="W45" s="18">
        <v>72534422000000</v>
      </c>
      <c r="X45" s="2">
        <v>11.15</v>
      </c>
    </row>
    <row r="46" spans="2:24" x14ac:dyDescent="0.25">
      <c r="B46" s="2">
        <v>2007</v>
      </c>
      <c r="C46" s="12" t="s">
        <v>36</v>
      </c>
      <c r="D46" s="2" t="s">
        <v>37</v>
      </c>
      <c r="E46" s="2" t="s">
        <v>25</v>
      </c>
      <c r="F46" s="2" t="s">
        <v>26</v>
      </c>
      <c r="G46" s="2" t="s">
        <v>26</v>
      </c>
      <c r="H46" s="2" t="s">
        <v>26</v>
      </c>
      <c r="I46" s="18"/>
      <c r="J46" s="2" t="s">
        <v>26</v>
      </c>
      <c r="K46" s="2">
        <v>0</v>
      </c>
      <c r="L46" s="2">
        <v>0</v>
      </c>
      <c r="M46" s="2"/>
      <c r="N46" s="18" t="s">
        <v>26</v>
      </c>
      <c r="O46" s="18" t="s">
        <v>26</v>
      </c>
      <c r="P46" s="2" t="s">
        <v>26</v>
      </c>
      <c r="Q46" s="18" t="s">
        <v>26</v>
      </c>
      <c r="R46" s="2">
        <v>0</v>
      </c>
      <c r="S46" s="18" t="s">
        <v>26</v>
      </c>
      <c r="T46" s="18" t="s">
        <v>26</v>
      </c>
      <c r="U46" s="18" t="s">
        <v>26</v>
      </c>
      <c r="V46" s="2" t="s">
        <v>26</v>
      </c>
      <c r="W46" s="18" t="s">
        <v>26</v>
      </c>
      <c r="X46" s="2" t="s">
        <v>34</v>
      </c>
    </row>
    <row r="47" spans="2:24" x14ac:dyDescent="0.25">
      <c r="B47" s="2">
        <v>2008</v>
      </c>
      <c r="C47" s="12" t="s">
        <v>36</v>
      </c>
      <c r="D47" s="2" t="s">
        <v>37</v>
      </c>
      <c r="E47" s="2" t="s">
        <v>25</v>
      </c>
      <c r="F47" s="2" t="s">
        <v>26</v>
      </c>
      <c r="G47" s="2" t="s">
        <v>26</v>
      </c>
      <c r="H47" s="2" t="s">
        <v>26</v>
      </c>
      <c r="I47" s="18"/>
      <c r="J47" s="2" t="s">
        <v>26</v>
      </c>
      <c r="K47" s="2">
        <v>0</v>
      </c>
      <c r="L47" s="2">
        <v>0</v>
      </c>
      <c r="M47" s="2"/>
      <c r="N47" s="18" t="s">
        <v>26</v>
      </c>
      <c r="O47" s="18" t="s">
        <v>26</v>
      </c>
      <c r="P47" s="2" t="s">
        <v>26</v>
      </c>
      <c r="Q47" s="18" t="s">
        <v>26</v>
      </c>
      <c r="R47" s="2" t="s">
        <v>27</v>
      </c>
      <c r="S47" s="18" t="s">
        <v>26</v>
      </c>
      <c r="T47" s="18" t="s">
        <v>26</v>
      </c>
      <c r="U47" s="18" t="s">
        <v>26</v>
      </c>
      <c r="V47" s="2">
        <v>0</v>
      </c>
      <c r="W47" s="18" t="s">
        <v>26</v>
      </c>
      <c r="X47" s="2" t="s">
        <v>34</v>
      </c>
    </row>
    <row r="48" spans="2:24" x14ac:dyDescent="0.25">
      <c r="B48" s="2">
        <v>2009</v>
      </c>
      <c r="C48" s="12" t="s">
        <v>36</v>
      </c>
      <c r="D48" s="2" t="s">
        <v>37</v>
      </c>
      <c r="E48" s="2" t="s">
        <v>25</v>
      </c>
      <c r="F48" s="2" t="s">
        <v>26</v>
      </c>
      <c r="G48" s="2" t="s">
        <v>26</v>
      </c>
      <c r="H48" s="2" t="s">
        <v>26</v>
      </c>
      <c r="I48" s="18">
        <v>222765593497</v>
      </c>
      <c r="J48" s="2" t="s">
        <v>26</v>
      </c>
      <c r="K48" s="2">
        <v>0</v>
      </c>
      <c r="L48" s="2">
        <v>0</v>
      </c>
      <c r="M48" s="2">
        <v>74</v>
      </c>
      <c r="N48" s="18">
        <v>7269755229542</v>
      </c>
      <c r="O48" s="18">
        <v>1563108012502</v>
      </c>
      <c r="P48" s="2" t="s">
        <v>26</v>
      </c>
      <c r="Q48" s="18">
        <v>63108012502</v>
      </c>
      <c r="R48" s="2" t="s">
        <v>27</v>
      </c>
      <c r="S48" s="18">
        <v>-5418787589</v>
      </c>
      <c r="T48" s="18">
        <v>2255568630293</v>
      </c>
      <c r="U48" s="18">
        <v>4228844045752</v>
      </c>
      <c r="V48" s="2">
        <v>1</v>
      </c>
      <c r="W48" s="18">
        <v>3514340257846</v>
      </c>
      <c r="X48" s="2">
        <v>35.200000000000003</v>
      </c>
    </row>
    <row r="49" spans="2:24" x14ac:dyDescent="0.25">
      <c r="B49" s="2">
        <v>2010</v>
      </c>
      <c r="C49" s="12" t="s">
        <v>36</v>
      </c>
      <c r="D49" s="2" t="s">
        <v>37</v>
      </c>
      <c r="E49" s="2" t="s">
        <v>25</v>
      </c>
      <c r="F49" s="2" t="s">
        <v>26</v>
      </c>
      <c r="G49" s="2" t="s">
        <v>26</v>
      </c>
      <c r="H49" s="2" t="s">
        <v>26</v>
      </c>
      <c r="I49" s="18">
        <v>1218208039752</v>
      </c>
      <c r="J49" s="2" t="s">
        <v>26</v>
      </c>
      <c r="K49" s="2">
        <v>0</v>
      </c>
      <c r="L49" s="2">
        <v>0</v>
      </c>
      <c r="M49" s="2">
        <v>59</v>
      </c>
      <c r="N49" s="18">
        <v>13717871120496</v>
      </c>
      <c r="O49" s="18">
        <v>1647870678499</v>
      </c>
      <c r="P49" s="2">
        <v>2.9475271111106389E-2</v>
      </c>
      <c r="Q49" s="18">
        <v>132519020010</v>
      </c>
      <c r="R49" s="2">
        <v>8.3000000000000001E-3</v>
      </c>
      <c r="S49" s="18">
        <v>-33423166130</v>
      </c>
      <c r="T49" s="18">
        <v>5615167793498</v>
      </c>
      <c r="U49" s="18">
        <v>7029514287246</v>
      </c>
      <c r="V49" s="2">
        <v>2</v>
      </c>
      <c r="W49" s="18">
        <v>7291211679405</v>
      </c>
      <c r="X49" s="2">
        <v>21</v>
      </c>
    </row>
    <row r="50" spans="2:24" x14ac:dyDescent="0.25">
      <c r="B50" s="2">
        <v>2011</v>
      </c>
      <c r="C50" s="12" t="s">
        <v>36</v>
      </c>
      <c r="D50" s="2" t="s">
        <v>37</v>
      </c>
      <c r="E50" s="2" t="s">
        <v>25</v>
      </c>
      <c r="F50" s="2">
        <v>6</v>
      </c>
      <c r="G50" s="2">
        <v>0</v>
      </c>
      <c r="H50" s="2">
        <v>5</v>
      </c>
      <c r="I50" s="18">
        <v>938164539461</v>
      </c>
      <c r="J50" s="2">
        <v>0</v>
      </c>
      <c r="K50" s="2">
        <v>0</v>
      </c>
      <c r="L50" s="2">
        <v>0</v>
      </c>
      <c r="M50" s="2">
        <v>75</v>
      </c>
      <c r="N50" s="18">
        <v>13224920983728</v>
      </c>
      <c r="O50" s="18">
        <v>1671211347429</v>
      </c>
      <c r="P50" s="2">
        <v>2.9631986674351025E-2</v>
      </c>
      <c r="Q50" s="18">
        <v>115586375044</v>
      </c>
      <c r="R50" s="2">
        <v>4.53</v>
      </c>
      <c r="S50" s="18">
        <v>-79495262607</v>
      </c>
      <c r="T50" s="18">
        <v>6712706763411</v>
      </c>
      <c r="U50" s="18">
        <v>5921135780856</v>
      </c>
      <c r="V50" s="2">
        <v>3</v>
      </c>
      <c r="W50" s="18">
        <v>7029847748380</v>
      </c>
      <c r="X50" s="2">
        <v>22</v>
      </c>
    </row>
    <row r="51" spans="2:24" x14ac:dyDescent="0.25">
      <c r="B51" s="2">
        <v>2012</v>
      </c>
      <c r="C51" s="12" t="s">
        <v>36</v>
      </c>
      <c r="D51" s="2" t="s">
        <v>37</v>
      </c>
      <c r="E51" s="2" t="s">
        <v>25</v>
      </c>
      <c r="F51" s="2">
        <v>5</v>
      </c>
      <c r="G51" s="2">
        <v>1</v>
      </c>
      <c r="H51" s="2">
        <v>4</v>
      </c>
      <c r="I51" s="18">
        <v>439598560662</v>
      </c>
      <c r="J51" s="2">
        <v>0</v>
      </c>
      <c r="K51" s="2">
        <v>0</v>
      </c>
      <c r="L51" s="2">
        <v>0</v>
      </c>
      <c r="M51" s="2">
        <v>75</v>
      </c>
      <c r="N51" s="18">
        <v>13283249862887</v>
      </c>
      <c r="O51" s="18">
        <v>3153400123900</v>
      </c>
      <c r="P51" s="2">
        <v>3.1561925109580412E-2</v>
      </c>
      <c r="Q51" s="18">
        <v>91108776470</v>
      </c>
      <c r="R51" s="2" t="s">
        <v>27</v>
      </c>
      <c r="S51" s="18">
        <v>-137231460051</v>
      </c>
      <c r="T51" s="18">
        <v>6748196896386</v>
      </c>
      <c r="U51" s="18">
        <v>5757554405839</v>
      </c>
      <c r="V51" s="2">
        <v>4</v>
      </c>
      <c r="W51" s="18">
        <v>6265077991858</v>
      </c>
      <c r="X51" s="2">
        <v>42</v>
      </c>
    </row>
    <row r="52" spans="2:24" x14ac:dyDescent="0.25">
      <c r="B52" s="2">
        <v>2013</v>
      </c>
      <c r="C52" s="12" t="s">
        <v>36</v>
      </c>
      <c r="D52" s="2" t="s">
        <v>37</v>
      </c>
      <c r="E52" s="2" t="s">
        <v>25</v>
      </c>
      <c r="F52" s="2" t="s">
        <v>26</v>
      </c>
      <c r="G52" s="2" t="s">
        <v>26</v>
      </c>
      <c r="H52" s="2" t="s">
        <v>26</v>
      </c>
      <c r="I52" s="18">
        <v>1978080351563</v>
      </c>
      <c r="J52" s="2" t="s">
        <v>26</v>
      </c>
      <c r="K52" s="2">
        <v>0</v>
      </c>
      <c r="L52" s="2">
        <v>0</v>
      </c>
      <c r="M52" s="2">
        <v>86</v>
      </c>
      <c r="N52" s="18">
        <v>16788397733629</v>
      </c>
      <c r="O52" s="18">
        <v>3184116894554</v>
      </c>
      <c r="P52" s="2">
        <v>3.4802113117481992E-2</v>
      </c>
      <c r="Q52" s="18">
        <v>106013303117</v>
      </c>
      <c r="R52" s="2">
        <v>3.91</v>
      </c>
      <c r="S52" s="18">
        <v>-99413481618</v>
      </c>
      <c r="T52" s="18">
        <v>7956891545791</v>
      </c>
      <c r="U52" s="18">
        <v>8284584971316</v>
      </c>
      <c r="V52" s="2">
        <v>5</v>
      </c>
      <c r="W52" s="18">
        <v>8602306073594</v>
      </c>
      <c r="X52" s="2" t="s">
        <v>27</v>
      </c>
    </row>
    <row r="53" spans="2:24" x14ac:dyDescent="0.25">
      <c r="B53" s="2">
        <v>2014</v>
      </c>
      <c r="C53" s="12" t="s">
        <v>36</v>
      </c>
      <c r="D53" s="2" t="s">
        <v>37</v>
      </c>
      <c r="E53" s="2" t="s">
        <v>25</v>
      </c>
      <c r="F53" s="2">
        <v>7</v>
      </c>
      <c r="G53" s="2">
        <v>0</v>
      </c>
      <c r="H53" s="2">
        <v>5</v>
      </c>
      <c r="I53" s="18">
        <v>2654068559535</v>
      </c>
      <c r="J53" s="2">
        <v>0</v>
      </c>
      <c r="K53" s="2">
        <v>0</v>
      </c>
      <c r="L53" s="2">
        <v>0</v>
      </c>
      <c r="M53" s="2">
        <v>84</v>
      </c>
      <c r="N53" s="18">
        <v>24165505716756</v>
      </c>
      <c r="O53" s="18">
        <v>3342808943365</v>
      </c>
      <c r="P53" s="2">
        <v>2.0980252006431815E-2</v>
      </c>
      <c r="Q53" s="18">
        <v>103895048811</v>
      </c>
      <c r="R53" s="2">
        <v>1.5</v>
      </c>
      <c r="S53" s="18">
        <v>-80548385761</v>
      </c>
      <c r="T53" s="18">
        <v>9791656264559</v>
      </c>
      <c r="U53" s="18">
        <v>12495875440048</v>
      </c>
      <c r="V53" s="2">
        <v>6</v>
      </c>
      <c r="W53" s="18">
        <v>12410707630871</v>
      </c>
      <c r="X53" s="2" t="s">
        <v>27</v>
      </c>
    </row>
    <row r="54" spans="2:24" x14ac:dyDescent="0.25">
      <c r="B54" s="2">
        <v>2015</v>
      </c>
      <c r="C54" s="12" t="s">
        <v>36</v>
      </c>
      <c r="D54" s="2" t="s">
        <v>37</v>
      </c>
      <c r="E54" s="2" t="s">
        <v>25</v>
      </c>
      <c r="F54" s="2" t="s">
        <v>26</v>
      </c>
      <c r="G54" s="2" t="s">
        <v>26</v>
      </c>
      <c r="H54" s="2" t="s">
        <v>26</v>
      </c>
      <c r="I54" s="18">
        <v>1596412349438</v>
      </c>
      <c r="J54" s="2" t="s">
        <v>26</v>
      </c>
      <c r="K54" s="2">
        <v>0</v>
      </c>
      <c r="L54" s="2">
        <v>0</v>
      </c>
      <c r="M54" s="2">
        <v>75</v>
      </c>
      <c r="N54" s="18">
        <v>30698905718795</v>
      </c>
      <c r="O54" s="18">
        <v>3360905978693</v>
      </c>
      <c r="P54" s="2">
        <v>1.8721162648540582E-2</v>
      </c>
      <c r="Q54" s="18">
        <v>86509035328</v>
      </c>
      <c r="R54" s="2">
        <v>1.39</v>
      </c>
      <c r="S54" s="18">
        <v>-113391109789</v>
      </c>
      <c r="T54" s="18">
        <v>12892929608228</v>
      </c>
      <c r="U54" s="18">
        <v>14927566650426</v>
      </c>
      <c r="V54" s="2">
        <v>7</v>
      </c>
      <c r="W54" s="18">
        <v>15124855663992</v>
      </c>
      <c r="X54" s="2" t="s">
        <v>27</v>
      </c>
    </row>
    <row r="55" spans="2:24" x14ac:dyDescent="0.25">
      <c r="B55" s="2">
        <v>2016</v>
      </c>
      <c r="C55" s="12" t="s">
        <v>36</v>
      </c>
      <c r="D55" s="2" t="s">
        <v>37</v>
      </c>
      <c r="E55" s="2" t="s">
        <v>25</v>
      </c>
      <c r="F55" s="2">
        <v>7</v>
      </c>
      <c r="G55" s="2">
        <v>1</v>
      </c>
      <c r="H55" s="2">
        <v>5</v>
      </c>
      <c r="I55" s="18">
        <v>3033123449490</v>
      </c>
      <c r="J55" s="2">
        <v>0</v>
      </c>
      <c r="K55" s="2">
        <v>0</v>
      </c>
      <c r="L55" s="2">
        <v>0</v>
      </c>
      <c r="M55" s="2">
        <v>90</v>
      </c>
      <c r="N55" s="18">
        <v>34291272157735</v>
      </c>
      <c r="O55" s="18">
        <v>3285838421806</v>
      </c>
      <c r="P55" s="2">
        <v>2.0366546562800229E-2</v>
      </c>
      <c r="Q55" s="18">
        <v>93307343113</v>
      </c>
      <c r="R55" s="2">
        <v>1.3</v>
      </c>
      <c r="S55" s="18">
        <v>-148122587647</v>
      </c>
      <c r="T55" s="18">
        <v>15204978409768</v>
      </c>
      <c r="U55" s="18">
        <v>14927781177376</v>
      </c>
      <c r="V55" s="2">
        <v>8</v>
      </c>
      <c r="W55" s="18">
        <v>20699971094387</v>
      </c>
      <c r="X55" s="2" t="s">
        <v>27</v>
      </c>
    </row>
    <row r="56" spans="2:24" x14ac:dyDescent="0.25">
      <c r="B56" s="2">
        <v>2017</v>
      </c>
      <c r="C56" s="12" t="s">
        <v>36</v>
      </c>
      <c r="D56" s="2" t="s">
        <v>37</v>
      </c>
      <c r="E56" s="2" t="s">
        <v>25</v>
      </c>
      <c r="F56" s="2" t="s">
        <v>26</v>
      </c>
      <c r="G56" s="2" t="s">
        <v>26</v>
      </c>
      <c r="H56" s="2" t="s">
        <v>26</v>
      </c>
      <c r="I56" s="18">
        <v>5137480115471</v>
      </c>
      <c r="J56" s="2" t="s">
        <v>26</v>
      </c>
      <c r="K56" s="2">
        <v>0</v>
      </c>
      <c r="L56" s="2">
        <v>0</v>
      </c>
      <c r="M56" s="2">
        <v>33</v>
      </c>
      <c r="N56" s="18">
        <v>48860978323191</v>
      </c>
      <c r="O56" s="18">
        <v>3497070625059</v>
      </c>
      <c r="P56" s="2">
        <v>2.3498524570988666E-2</v>
      </c>
      <c r="Q56" s="18">
        <v>144594303253</v>
      </c>
      <c r="R56" s="2">
        <v>2.76</v>
      </c>
      <c r="S56" s="18">
        <v>-325037780560</v>
      </c>
      <c r="T56" s="18">
        <v>21732405707869</v>
      </c>
      <c r="U56" s="18">
        <v>22969561932882</v>
      </c>
      <c r="V56" s="2">
        <v>9</v>
      </c>
      <c r="W56" s="18">
        <v>24065283517769</v>
      </c>
      <c r="X56" s="2" t="s">
        <v>27</v>
      </c>
    </row>
    <row r="57" spans="2:24" x14ac:dyDescent="0.25">
      <c r="B57" s="2">
        <v>2018</v>
      </c>
      <c r="C57" s="12" t="s">
        <v>36</v>
      </c>
      <c r="D57" s="2" t="s">
        <v>37</v>
      </c>
      <c r="E57" s="2" t="s">
        <v>25</v>
      </c>
      <c r="F57" s="2">
        <v>8</v>
      </c>
      <c r="G57" s="2">
        <v>0</v>
      </c>
      <c r="H57" s="2">
        <v>7</v>
      </c>
      <c r="I57" s="18">
        <v>6700861146179</v>
      </c>
      <c r="J57" s="2">
        <v>1</v>
      </c>
      <c r="K57" s="2">
        <v>0</v>
      </c>
      <c r="L57" s="2">
        <v>0</v>
      </c>
      <c r="M57" s="2">
        <v>66</v>
      </c>
      <c r="N57" s="18">
        <v>55879337593274</v>
      </c>
      <c r="O57" s="18">
        <v>3478274534517</v>
      </c>
      <c r="P57" s="2">
        <v>1.3603730008278119E-2</v>
      </c>
      <c r="Q57" s="18">
        <v>80073909458</v>
      </c>
      <c r="R57" s="2" t="s">
        <v>38</v>
      </c>
      <c r="S57" s="18">
        <v>-308013084079</v>
      </c>
      <c r="T57" s="18">
        <v>25746761379177</v>
      </c>
      <c r="U57" s="18">
        <v>26449372250400</v>
      </c>
      <c r="V57" s="2">
        <v>10</v>
      </c>
      <c r="W57" s="18">
        <v>27042511838868</v>
      </c>
      <c r="X57" s="2" t="s">
        <v>39</v>
      </c>
    </row>
    <row r="58" spans="2:24" x14ac:dyDescent="0.25">
      <c r="B58" s="2">
        <v>2007</v>
      </c>
      <c r="C58" s="12" t="s">
        <v>40</v>
      </c>
      <c r="D58" s="2" t="s">
        <v>41</v>
      </c>
      <c r="E58" s="2" t="s">
        <v>42</v>
      </c>
      <c r="F58" s="2">
        <v>6</v>
      </c>
      <c r="G58" s="2">
        <v>0</v>
      </c>
      <c r="H58" s="2">
        <v>4</v>
      </c>
      <c r="I58" s="18">
        <v>9967867000000</v>
      </c>
      <c r="J58" s="2">
        <v>7</v>
      </c>
      <c r="K58" s="2">
        <v>0</v>
      </c>
      <c r="L58" s="2">
        <v>0</v>
      </c>
      <c r="M58" s="2">
        <v>60</v>
      </c>
      <c r="N58" s="18">
        <v>204511148000000</v>
      </c>
      <c r="O58" s="18">
        <v>11634793000000</v>
      </c>
      <c r="P58" s="2">
        <v>2.911490822634559E-2</v>
      </c>
      <c r="Q58" s="18">
        <v>1529509000000</v>
      </c>
      <c r="R58" s="2">
        <v>3.98</v>
      </c>
      <c r="S58" s="18">
        <v>-2904204000000</v>
      </c>
      <c r="T58" s="18">
        <v>131983554000000</v>
      </c>
      <c r="U58" s="18">
        <v>37025170000000</v>
      </c>
      <c r="V58" s="2">
        <v>50</v>
      </c>
      <c r="W58" s="18">
        <v>135335702000000</v>
      </c>
      <c r="X58" s="2" t="s">
        <v>43</v>
      </c>
    </row>
    <row r="59" spans="2:24" x14ac:dyDescent="0.25">
      <c r="B59" s="2">
        <v>2008</v>
      </c>
      <c r="C59" s="12" t="s">
        <v>40</v>
      </c>
      <c r="D59" s="2" t="s">
        <v>41</v>
      </c>
      <c r="E59" s="2" t="s">
        <v>42</v>
      </c>
      <c r="F59" s="2">
        <v>7</v>
      </c>
      <c r="G59" s="2">
        <v>0</v>
      </c>
      <c r="H59" s="2">
        <v>6</v>
      </c>
      <c r="I59" s="18">
        <v>11420174000000</v>
      </c>
      <c r="J59" s="2">
        <v>5</v>
      </c>
      <c r="K59" s="2">
        <v>0</v>
      </c>
      <c r="L59" s="2">
        <v>0</v>
      </c>
      <c r="M59" s="2">
        <v>100</v>
      </c>
      <c r="N59" s="18">
        <v>246494323000000</v>
      </c>
      <c r="O59" s="18">
        <v>13466100000000</v>
      </c>
      <c r="P59" s="2">
        <v>2.9065627062663635E-2</v>
      </c>
      <c r="Q59" s="18">
        <v>1979392000000</v>
      </c>
      <c r="R59" s="2">
        <v>2.75</v>
      </c>
      <c r="S59" s="18">
        <v>-4112475000000</v>
      </c>
      <c r="T59" s="18">
        <v>160982520000000</v>
      </c>
      <c r="U59" s="18">
        <v>47338782000000</v>
      </c>
      <c r="V59" s="2">
        <v>51</v>
      </c>
      <c r="W59" s="18">
        <v>163396947000000</v>
      </c>
      <c r="X59" s="2">
        <v>8.94</v>
      </c>
    </row>
    <row r="60" spans="2:24" x14ac:dyDescent="0.25">
      <c r="B60" s="2">
        <v>2009</v>
      </c>
      <c r="C60" s="12" t="s">
        <v>40</v>
      </c>
      <c r="D60" s="2" t="s">
        <v>41</v>
      </c>
      <c r="E60" s="2" t="s">
        <v>42</v>
      </c>
      <c r="F60" s="2">
        <v>7</v>
      </c>
      <c r="G60" s="2">
        <v>0</v>
      </c>
      <c r="H60" s="2">
        <v>6</v>
      </c>
      <c r="I60" s="18">
        <v>12264178000000</v>
      </c>
      <c r="J60" s="2">
        <v>5</v>
      </c>
      <c r="K60" s="2">
        <v>0</v>
      </c>
      <c r="L60" s="2">
        <v>0</v>
      </c>
      <c r="M60" s="2">
        <v>74</v>
      </c>
      <c r="N60" s="18">
        <v>296432087000000</v>
      </c>
      <c r="O60" s="18">
        <v>17639330000000</v>
      </c>
      <c r="P60" s="2">
        <v>2.6863740687199881E-2</v>
      </c>
      <c r="Q60" s="18">
        <v>2817501000000</v>
      </c>
      <c r="R60" s="2">
        <v>2.82</v>
      </c>
      <c r="S60" s="18">
        <v>-5402474000000</v>
      </c>
      <c r="T60" s="18">
        <v>206401908000000</v>
      </c>
      <c r="U60" s="18">
        <v>47222037000000</v>
      </c>
      <c r="V60" s="2">
        <v>52</v>
      </c>
      <c r="W60" s="18">
        <v>187280394000000</v>
      </c>
      <c r="X60" s="2">
        <v>7.55</v>
      </c>
    </row>
    <row r="61" spans="2:24" x14ac:dyDescent="0.25">
      <c r="B61" s="2">
        <v>2010</v>
      </c>
      <c r="C61" s="12" t="s">
        <v>40</v>
      </c>
      <c r="D61" s="2" t="s">
        <v>41</v>
      </c>
      <c r="E61" s="2" t="s">
        <v>42</v>
      </c>
      <c r="F61" s="2">
        <v>7</v>
      </c>
      <c r="G61" s="2">
        <v>0</v>
      </c>
      <c r="H61" s="2">
        <v>6</v>
      </c>
      <c r="I61" s="18">
        <v>14741889000000</v>
      </c>
      <c r="J61" s="2">
        <v>4</v>
      </c>
      <c r="K61" s="2">
        <v>0</v>
      </c>
      <c r="L61" s="2">
        <v>0</v>
      </c>
      <c r="M61" s="2">
        <v>84</v>
      </c>
      <c r="N61" s="18">
        <v>366267769000000</v>
      </c>
      <c r="O61" s="18">
        <v>24219730000000</v>
      </c>
      <c r="P61" s="2">
        <v>2.8917652363597342E-2</v>
      </c>
      <c r="Q61" s="18">
        <v>3757691000000</v>
      </c>
      <c r="R61" s="2">
        <v>3</v>
      </c>
      <c r="S61" s="18">
        <v>-5293092000000</v>
      </c>
      <c r="T61" s="18">
        <v>254191575000000</v>
      </c>
      <c r="U61" s="18">
        <v>51968855000000</v>
      </c>
      <c r="V61" s="2">
        <v>53</v>
      </c>
      <c r="W61" s="18">
        <v>244700635000000</v>
      </c>
      <c r="X61" s="2">
        <v>9.32</v>
      </c>
    </row>
    <row r="62" spans="2:24" x14ac:dyDescent="0.25">
      <c r="B62" s="2">
        <v>2011</v>
      </c>
      <c r="C62" s="12" t="s">
        <v>40</v>
      </c>
      <c r="D62" s="2" t="s">
        <v>41</v>
      </c>
      <c r="E62" s="2" t="s">
        <v>42</v>
      </c>
      <c r="F62" s="2">
        <v>10</v>
      </c>
      <c r="G62" s="2">
        <v>1</v>
      </c>
      <c r="H62" s="2">
        <v>9</v>
      </c>
      <c r="I62" s="18">
        <v>14508489000000</v>
      </c>
      <c r="J62" s="2">
        <v>3</v>
      </c>
      <c r="K62" s="2">
        <v>0</v>
      </c>
      <c r="L62" s="2">
        <v>0</v>
      </c>
      <c r="M62" s="2">
        <v>59</v>
      </c>
      <c r="N62" s="18">
        <v>405755454000000</v>
      </c>
      <c r="O62" s="18">
        <v>24390455000000</v>
      </c>
      <c r="P62" s="2">
        <v>3.4031820320518047E-2</v>
      </c>
      <c r="Q62" s="18">
        <v>3209162000000</v>
      </c>
      <c r="R62" s="2">
        <v>2.96</v>
      </c>
      <c r="S62" s="18">
        <v>-5857480000000</v>
      </c>
      <c r="T62" s="18">
        <v>293937120000000</v>
      </c>
      <c r="U62" s="18">
        <v>48419884000000</v>
      </c>
      <c r="V62" s="2">
        <v>54</v>
      </c>
      <c r="W62" s="18">
        <v>240507629000000</v>
      </c>
      <c r="X62" s="2">
        <v>11.07</v>
      </c>
    </row>
    <row r="63" spans="2:24" x14ac:dyDescent="0.25">
      <c r="B63" s="2">
        <v>2012</v>
      </c>
      <c r="C63" s="12" t="s">
        <v>40</v>
      </c>
      <c r="D63" s="2" t="s">
        <v>41</v>
      </c>
      <c r="E63" s="2" t="s">
        <v>42</v>
      </c>
      <c r="F63" s="2">
        <v>10</v>
      </c>
      <c r="G63" s="2">
        <v>1</v>
      </c>
      <c r="H63" s="2">
        <v>9</v>
      </c>
      <c r="I63" s="18">
        <v>24452209000000</v>
      </c>
      <c r="J63" s="2">
        <v>4</v>
      </c>
      <c r="K63" s="2">
        <v>0</v>
      </c>
      <c r="L63" s="2">
        <v>0</v>
      </c>
      <c r="M63" s="2">
        <v>79</v>
      </c>
      <c r="N63" s="18">
        <v>484784560000000</v>
      </c>
      <c r="O63" s="18">
        <v>26494446000000</v>
      </c>
      <c r="P63" s="2">
        <v>2.1626199291106315E-2</v>
      </c>
      <c r="Q63" s="18">
        <v>2570819000000</v>
      </c>
      <c r="R63" s="2">
        <v>2.92</v>
      </c>
      <c r="S63" s="18">
        <v>-5914526000000</v>
      </c>
      <c r="T63" s="18">
        <v>339923668000000</v>
      </c>
      <c r="U63" s="18">
        <v>95453858000000</v>
      </c>
      <c r="V63" s="2">
        <v>55</v>
      </c>
      <c r="W63" s="18">
        <v>303059537000000</v>
      </c>
      <c r="X63" s="2">
        <v>9.65</v>
      </c>
    </row>
    <row r="64" spans="2:24" x14ac:dyDescent="0.25">
      <c r="B64" s="2">
        <v>2013</v>
      </c>
      <c r="C64" s="12" t="s">
        <v>40</v>
      </c>
      <c r="D64" s="2" t="s">
        <v>41</v>
      </c>
      <c r="E64" s="2" t="s">
        <v>42</v>
      </c>
      <c r="F64" s="2">
        <v>10</v>
      </c>
      <c r="G64" s="2">
        <v>0</v>
      </c>
      <c r="H64" s="2">
        <v>8</v>
      </c>
      <c r="I64" s="18">
        <v>28287614000000</v>
      </c>
      <c r="J64" s="2">
        <v>3</v>
      </c>
      <c r="K64" s="2">
        <v>1</v>
      </c>
      <c r="L64" s="2">
        <v>1</v>
      </c>
      <c r="M64" s="2">
        <v>79</v>
      </c>
      <c r="N64" s="18">
        <v>548386083000000</v>
      </c>
      <c r="O64" s="18">
        <v>32039983000000</v>
      </c>
      <c r="P64" s="2">
        <v>2.8457126633371237E-2</v>
      </c>
      <c r="Q64" s="18">
        <v>4030709000000</v>
      </c>
      <c r="R64" s="2">
        <v>2.37</v>
      </c>
      <c r="S64" s="18">
        <v>-6145215000000</v>
      </c>
      <c r="T64" s="18">
        <v>391035051000000</v>
      </c>
      <c r="U64" s="18">
        <v>105277127000000</v>
      </c>
      <c r="V64" s="2">
        <v>56</v>
      </c>
      <c r="W64" s="18">
        <v>338902132000000</v>
      </c>
      <c r="X64" s="2">
        <v>10.02</v>
      </c>
    </row>
    <row r="65" spans="2:24" x14ac:dyDescent="0.25">
      <c r="B65" s="2">
        <v>2014</v>
      </c>
      <c r="C65" s="12" t="s">
        <v>40</v>
      </c>
      <c r="D65" s="2" t="s">
        <v>41</v>
      </c>
      <c r="E65" s="2" t="s">
        <v>42</v>
      </c>
      <c r="F65" s="2">
        <v>9</v>
      </c>
      <c r="G65" s="2">
        <v>0</v>
      </c>
      <c r="H65" s="2">
        <v>7</v>
      </c>
      <c r="I65" s="18">
        <v>37908608000000</v>
      </c>
      <c r="J65" s="2">
        <v>5</v>
      </c>
      <c r="K65" s="2">
        <v>1</v>
      </c>
      <c r="L65" s="2">
        <v>1</v>
      </c>
      <c r="M65" s="2">
        <v>85</v>
      </c>
      <c r="N65" s="18">
        <v>650340373000000</v>
      </c>
      <c r="O65" s="18">
        <v>33271267000000</v>
      </c>
      <c r="P65" s="2">
        <v>2.9746246933307036E-2</v>
      </c>
      <c r="Q65" s="18">
        <v>4947887000000</v>
      </c>
      <c r="R65" s="2">
        <v>2.0299999999999998</v>
      </c>
      <c r="S65" s="18">
        <v>-6622973000000</v>
      </c>
      <c r="T65" s="18">
        <v>445693100000000</v>
      </c>
      <c r="U65" s="18">
        <v>141891170000000</v>
      </c>
      <c r="V65" s="2">
        <v>57</v>
      </c>
      <c r="W65" s="18">
        <v>440471589000000</v>
      </c>
      <c r="X65" s="2">
        <v>9.07</v>
      </c>
    </row>
    <row r="66" spans="2:24" x14ac:dyDescent="0.25">
      <c r="B66" s="2">
        <v>2015</v>
      </c>
      <c r="C66" s="12" t="s">
        <v>40</v>
      </c>
      <c r="D66" s="2" t="s">
        <v>41</v>
      </c>
      <c r="E66" s="2" t="s">
        <v>42</v>
      </c>
      <c r="F66" s="2">
        <v>15</v>
      </c>
      <c r="G66" s="2">
        <v>1</v>
      </c>
      <c r="H66" s="2">
        <v>14</v>
      </c>
      <c r="I66" s="18">
        <v>38984961000000</v>
      </c>
      <c r="J66" s="2">
        <v>5</v>
      </c>
      <c r="K66" s="2">
        <v>1</v>
      </c>
      <c r="L66" s="2">
        <v>1</v>
      </c>
      <c r="M66" s="2">
        <v>90</v>
      </c>
      <c r="N66" s="18">
        <v>850669649000000</v>
      </c>
      <c r="O66" s="18">
        <v>42335460000000</v>
      </c>
      <c r="P66" s="2">
        <v>2.7125547154955874E-2</v>
      </c>
      <c r="Q66" s="18">
        <v>6298081000000</v>
      </c>
      <c r="R66" s="2">
        <v>1.68</v>
      </c>
      <c r="S66" s="18">
        <v>-7517047000000</v>
      </c>
      <c r="T66" s="18">
        <v>598434475000000</v>
      </c>
      <c r="U66" s="18">
        <v>165730358000000</v>
      </c>
      <c r="V66" s="2">
        <v>58</v>
      </c>
      <c r="W66" s="18">
        <v>564583061000000</v>
      </c>
      <c r="X66" s="2">
        <v>9</v>
      </c>
    </row>
    <row r="67" spans="2:24" x14ac:dyDescent="0.25">
      <c r="B67" s="2">
        <v>2016</v>
      </c>
      <c r="C67" s="12" t="s">
        <v>40</v>
      </c>
      <c r="D67" s="2" t="s">
        <v>41</v>
      </c>
      <c r="E67" s="2" t="s">
        <v>42</v>
      </c>
      <c r="F67" s="2">
        <v>10</v>
      </c>
      <c r="G67" s="2">
        <v>1</v>
      </c>
      <c r="H67" s="2">
        <v>9</v>
      </c>
      <c r="I67" s="18">
        <v>33563426000000</v>
      </c>
      <c r="J67" s="2">
        <v>4</v>
      </c>
      <c r="K67" s="2">
        <v>1</v>
      </c>
      <c r="L67" s="2">
        <v>1</v>
      </c>
      <c r="M67" s="2">
        <v>83</v>
      </c>
      <c r="N67" s="18">
        <v>1006377748000000</v>
      </c>
      <c r="O67" s="18">
        <v>44112076000000</v>
      </c>
      <c r="P67" s="2">
        <v>2.6218689804708831E-2</v>
      </c>
      <c r="Q67" s="18">
        <v>6101749000000</v>
      </c>
      <c r="R67" s="2">
        <v>1.95</v>
      </c>
      <c r="S67" s="18">
        <v>-10064636000000</v>
      </c>
      <c r="T67" s="18">
        <v>723697408000000</v>
      </c>
      <c r="U67" s="18">
        <v>200302918000000</v>
      </c>
      <c r="V67" s="2">
        <v>59</v>
      </c>
      <c r="W67" s="18">
        <v>726021696000000</v>
      </c>
      <c r="X67" s="2" t="s">
        <v>44</v>
      </c>
    </row>
    <row r="68" spans="2:24" x14ac:dyDescent="0.25">
      <c r="B68" s="2">
        <v>2017</v>
      </c>
      <c r="C68" s="12" t="s">
        <v>40</v>
      </c>
      <c r="D68" s="2" t="s">
        <v>41</v>
      </c>
      <c r="E68" s="2" t="s">
        <v>42</v>
      </c>
      <c r="F68" s="2">
        <v>10</v>
      </c>
      <c r="G68" s="2">
        <v>1</v>
      </c>
      <c r="H68" s="2">
        <v>9</v>
      </c>
      <c r="I68" s="18">
        <v>31081763000000</v>
      </c>
      <c r="J68" s="2">
        <v>7</v>
      </c>
      <c r="K68" s="2">
        <v>1</v>
      </c>
      <c r="L68" s="2">
        <v>1</v>
      </c>
      <c r="M68" s="2">
        <v>89</v>
      </c>
      <c r="N68" s="18">
        <v>1202283843000000</v>
      </c>
      <c r="O68" s="18">
        <v>48834010000000</v>
      </c>
      <c r="P68" s="2">
        <v>2.8876020697531958E-2</v>
      </c>
      <c r="Q68" s="18">
        <v>6786710000000</v>
      </c>
      <c r="R68" s="2">
        <v>1.62</v>
      </c>
      <c r="S68" s="18">
        <v>-11349782000000</v>
      </c>
      <c r="T68" s="18">
        <v>866885307000000</v>
      </c>
      <c r="U68" s="18">
        <v>234217897000000</v>
      </c>
      <c r="V68" s="2">
        <v>60</v>
      </c>
      <c r="W68" s="18">
        <v>859985173000000</v>
      </c>
      <c r="X68" s="2">
        <v>10.9</v>
      </c>
    </row>
    <row r="69" spans="2:24" x14ac:dyDescent="0.25">
      <c r="B69" s="2">
        <v>2018</v>
      </c>
      <c r="C69" s="12" t="s">
        <v>40</v>
      </c>
      <c r="D69" s="2" t="s">
        <v>41</v>
      </c>
      <c r="E69" s="2" t="s">
        <v>42</v>
      </c>
      <c r="F69" s="2">
        <v>8</v>
      </c>
      <c r="G69" s="2">
        <v>1</v>
      </c>
      <c r="H69" s="2">
        <v>8</v>
      </c>
      <c r="I69" s="18">
        <v>28623933000000</v>
      </c>
      <c r="J69" s="2">
        <v>4</v>
      </c>
      <c r="K69" s="2">
        <v>1</v>
      </c>
      <c r="L69" s="2">
        <v>1</v>
      </c>
      <c r="M69" s="2">
        <v>95</v>
      </c>
      <c r="N69" s="18">
        <v>1313037674000000</v>
      </c>
      <c r="O69" s="18">
        <v>54551462000000</v>
      </c>
      <c r="P69" s="2">
        <v>2.8470140728906797E-2</v>
      </c>
      <c r="Q69" s="18">
        <v>7357869000000</v>
      </c>
      <c r="R69" s="2">
        <v>1.9</v>
      </c>
      <c r="S69" s="18">
        <v>-12404892000000</v>
      </c>
      <c r="T69" s="18">
        <v>988738780000000</v>
      </c>
      <c r="U69" s="18">
        <v>244187193000000</v>
      </c>
      <c r="V69" s="2">
        <v>61</v>
      </c>
      <c r="W69" s="18">
        <v>989671155000000</v>
      </c>
      <c r="X69" s="2">
        <v>10.34</v>
      </c>
    </row>
    <row r="70" spans="2:24" x14ac:dyDescent="0.25">
      <c r="B70" s="2">
        <v>2007</v>
      </c>
      <c r="C70" s="12" t="s">
        <v>45</v>
      </c>
      <c r="D70" s="2" t="s">
        <v>46</v>
      </c>
      <c r="E70" s="2" t="s">
        <v>42</v>
      </c>
      <c r="F70" s="2" t="s">
        <v>26</v>
      </c>
      <c r="G70" s="2" t="s">
        <v>26</v>
      </c>
      <c r="H70" s="2" t="s">
        <v>26</v>
      </c>
      <c r="I70" s="18">
        <v>5180265000000</v>
      </c>
      <c r="J70" s="2" t="s">
        <v>26</v>
      </c>
      <c r="K70" s="2">
        <v>0</v>
      </c>
      <c r="L70" s="2">
        <v>0</v>
      </c>
      <c r="M70" s="2">
        <v>105</v>
      </c>
      <c r="N70" s="18">
        <v>166112971000000</v>
      </c>
      <c r="O70" s="18">
        <v>10646529000000</v>
      </c>
      <c r="P70" s="2">
        <v>3.2269874569422444E-2</v>
      </c>
      <c r="Q70" s="18">
        <v>1149442000000</v>
      </c>
      <c r="R70" s="2">
        <v>1.02</v>
      </c>
      <c r="S70" s="18">
        <v>-1708407000000</v>
      </c>
      <c r="T70" s="18">
        <v>102190640000000</v>
      </c>
      <c r="U70" s="18">
        <v>46421371000000</v>
      </c>
      <c r="V70" s="2">
        <v>19</v>
      </c>
      <c r="W70" s="18">
        <v>112692813000000</v>
      </c>
      <c r="X70" s="2">
        <v>11.62</v>
      </c>
    </row>
    <row r="71" spans="2:24" x14ac:dyDescent="0.25">
      <c r="B71" s="2">
        <v>2008</v>
      </c>
      <c r="C71" s="12" t="s">
        <v>45</v>
      </c>
      <c r="D71" s="2" t="s">
        <v>46</v>
      </c>
      <c r="E71" s="2" t="s">
        <v>42</v>
      </c>
      <c r="F71" s="2">
        <v>6</v>
      </c>
      <c r="G71" s="2">
        <v>2</v>
      </c>
      <c r="H71" s="2">
        <v>5</v>
      </c>
      <c r="I71" s="18">
        <v>7594632000000</v>
      </c>
      <c r="J71" s="2">
        <v>0</v>
      </c>
      <c r="K71" s="2">
        <v>0</v>
      </c>
      <c r="L71" s="2">
        <v>0</v>
      </c>
      <c r="M71" s="2">
        <v>140</v>
      </c>
      <c r="N71" s="18">
        <v>193590357000000</v>
      </c>
      <c r="O71" s="18">
        <v>12336159000000</v>
      </c>
      <c r="P71" s="2">
        <v>4.1446190958042292E-2</v>
      </c>
      <c r="Q71" s="18">
        <v>1804464000000</v>
      </c>
      <c r="R71" s="2">
        <v>1.81</v>
      </c>
      <c r="S71" s="18">
        <v>-2150396000000</v>
      </c>
      <c r="T71" s="18">
        <v>120752073000000</v>
      </c>
      <c r="U71" s="18">
        <v>49885278000000</v>
      </c>
      <c r="V71" s="2">
        <v>20</v>
      </c>
      <c r="W71" s="18">
        <v>121634466000000</v>
      </c>
      <c r="X71" s="2">
        <v>12.02</v>
      </c>
    </row>
    <row r="72" spans="2:24" x14ac:dyDescent="0.25">
      <c r="B72" s="2">
        <v>2009</v>
      </c>
      <c r="C72" s="12" t="s">
        <v>45</v>
      </c>
      <c r="D72" s="2" t="s">
        <v>46</v>
      </c>
      <c r="E72" s="2" t="s">
        <v>42</v>
      </c>
      <c r="F72" s="2">
        <v>7</v>
      </c>
      <c r="G72" s="2">
        <v>2</v>
      </c>
      <c r="H72" s="2">
        <v>6</v>
      </c>
      <c r="I72" s="18">
        <v>12223581000000</v>
      </c>
      <c r="J72" s="2">
        <v>0</v>
      </c>
      <c r="K72" s="2">
        <v>0</v>
      </c>
      <c r="L72" s="2">
        <v>0</v>
      </c>
      <c r="M72" s="2">
        <v>76</v>
      </c>
      <c r="N72" s="18">
        <v>243785208000000</v>
      </c>
      <c r="O72" s="18">
        <v>12572078000000</v>
      </c>
      <c r="P72" s="2">
        <v>2.1318029624826245E-2</v>
      </c>
      <c r="Q72" s="18">
        <v>1273544000000</v>
      </c>
      <c r="R72" s="2">
        <v>0.61</v>
      </c>
      <c r="S72" s="18">
        <v>-1551109000000</v>
      </c>
      <c r="T72" s="18">
        <v>163170485000000</v>
      </c>
      <c r="U72" s="18">
        <v>62034695000000</v>
      </c>
      <c r="V72" s="2">
        <v>21</v>
      </c>
      <c r="W72" s="18">
        <v>148530242000000</v>
      </c>
      <c r="X72" s="2">
        <v>8.06</v>
      </c>
    </row>
    <row r="73" spans="2:24" x14ac:dyDescent="0.25">
      <c r="B73" s="2">
        <v>2010</v>
      </c>
      <c r="C73" s="12" t="s">
        <v>45</v>
      </c>
      <c r="D73" s="2" t="s">
        <v>46</v>
      </c>
      <c r="E73" s="2" t="s">
        <v>42</v>
      </c>
      <c r="F73" s="2">
        <v>7</v>
      </c>
      <c r="G73" s="2">
        <v>1</v>
      </c>
      <c r="H73" s="2">
        <v>6</v>
      </c>
      <c r="I73" s="18">
        <v>15645907000000</v>
      </c>
      <c r="J73" s="2">
        <v>0</v>
      </c>
      <c r="K73" s="2">
        <v>0</v>
      </c>
      <c r="L73" s="2">
        <v>0</v>
      </c>
      <c r="M73" s="2">
        <v>69</v>
      </c>
      <c r="N73" s="18">
        <v>367712191000000</v>
      </c>
      <c r="O73" s="18">
        <v>18170363000000</v>
      </c>
      <c r="P73" s="2">
        <v>4.1427086580854082E-2</v>
      </c>
      <c r="Q73" s="18">
        <v>3405478000000</v>
      </c>
      <c r="R73" s="2">
        <v>0.66</v>
      </c>
      <c r="S73" s="18">
        <v>-2769902000000</v>
      </c>
      <c r="T73" s="18">
        <v>234204809000000</v>
      </c>
      <c r="U73" s="18">
        <v>107593536000000</v>
      </c>
      <c r="V73" s="2">
        <v>22</v>
      </c>
      <c r="W73" s="18">
        <v>205918705000000</v>
      </c>
      <c r="X73" s="2">
        <v>8.02</v>
      </c>
    </row>
    <row r="74" spans="2:24" x14ac:dyDescent="0.25">
      <c r="B74" s="2">
        <v>2011</v>
      </c>
      <c r="C74" s="12" t="s">
        <v>45</v>
      </c>
      <c r="D74" s="2" t="s">
        <v>46</v>
      </c>
      <c r="E74" s="2" t="s">
        <v>42</v>
      </c>
      <c r="F74" s="2">
        <v>8</v>
      </c>
      <c r="G74" s="2">
        <v>2</v>
      </c>
      <c r="H74" s="2">
        <v>7</v>
      </c>
      <c r="I74" s="18">
        <v>21868511000000</v>
      </c>
      <c r="J74" s="2">
        <v>0</v>
      </c>
      <c r="K74" s="2">
        <v>0</v>
      </c>
      <c r="L74" s="2">
        <v>0</v>
      </c>
      <c r="M74" s="2">
        <v>53</v>
      </c>
      <c r="N74" s="18">
        <v>460603925000000</v>
      </c>
      <c r="O74" s="18">
        <v>28490896000000</v>
      </c>
      <c r="P74" s="2">
        <v>5.0703113184261274E-2</v>
      </c>
      <c r="Q74" s="18">
        <v>6243795000000</v>
      </c>
      <c r="R74" s="2">
        <v>0.75</v>
      </c>
      <c r="S74" s="18">
        <v>-3036502000000</v>
      </c>
      <c r="T74" s="18">
        <v>293434312000000</v>
      </c>
      <c r="U74" s="18">
        <v>139958460000000</v>
      </c>
      <c r="V74" s="2">
        <v>23</v>
      </c>
      <c r="W74" s="18">
        <v>257273708000000</v>
      </c>
      <c r="X74" s="2">
        <v>10.57</v>
      </c>
    </row>
    <row r="75" spans="2:24" x14ac:dyDescent="0.25">
      <c r="B75" s="2">
        <v>2012</v>
      </c>
      <c r="C75" s="12" t="s">
        <v>45</v>
      </c>
      <c r="D75" s="2" t="s">
        <v>46</v>
      </c>
      <c r="E75" s="2" t="s">
        <v>42</v>
      </c>
      <c r="F75" s="2">
        <v>9</v>
      </c>
      <c r="G75" s="2">
        <v>2</v>
      </c>
      <c r="H75" s="2">
        <v>7</v>
      </c>
      <c r="I75" s="18">
        <v>26518220000000</v>
      </c>
      <c r="J75" s="2">
        <v>3</v>
      </c>
      <c r="K75" s="2">
        <v>0</v>
      </c>
      <c r="L75" s="2">
        <v>0</v>
      </c>
      <c r="M75" s="2">
        <v>80</v>
      </c>
      <c r="N75" s="18">
        <v>503530259000000</v>
      </c>
      <c r="O75" s="18">
        <v>33624531000000</v>
      </c>
      <c r="P75" s="2">
        <v>4.0229484536715383E-2</v>
      </c>
      <c r="Q75" s="18">
        <v>6151545000000</v>
      </c>
      <c r="R75" s="2">
        <v>1.35</v>
      </c>
      <c r="S75" s="18">
        <v>-3673254000000</v>
      </c>
      <c r="T75" s="18">
        <v>333356092000000</v>
      </c>
      <c r="U75" s="18">
        <v>105057711000000</v>
      </c>
      <c r="V75" s="2">
        <v>24</v>
      </c>
      <c r="W75" s="18">
        <v>289105307000000</v>
      </c>
      <c r="X75" s="2">
        <v>10.33</v>
      </c>
    </row>
    <row r="76" spans="2:24" x14ac:dyDescent="0.25">
      <c r="B76" s="2">
        <v>2013</v>
      </c>
      <c r="C76" s="12" t="s">
        <v>45</v>
      </c>
      <c r="D76" s="2" t="s">
        <v>46</v>
      </c>
      <c r="E76" s="2" t="s">
        <v>42</v>
      </c>
      <c r="F76" s="2">
        <v>11</v>
      </c>
      <c r="G76" s="2">
        <v>3</v>
      </c>
      <c r="H76" s="2">
        <v>8</v>
      </c>
      <c r="I76" s="18">
        <v>33523292000000</v>
      </c>
      <c r="J76" s="2">
        <v>3</v>
      </c>
      <c r="K76" s="2">
        <v>1</v>
      </c>
      <c r="L76" s="2">
        <v>1</v>
      </c>
      <c r="M76" s="2">
        <v>79</v>
      </c>
      <c r="N76" s="18">
        <v>576368416000000</v>
      </c>
      <c r="O76" s="18">
        <v>54074666000000</v>
      </c>
      <c r="P76" s="2">
        <v>3.5842774190526519E-2</v>
      </c>
      <c r="Q76" s="18">
        <v>5792449000000</v>
      </c>
      <c r="R76" s="2">
        <v>0.82</v>
      </c>
      <c r="S76" s="18">
        <v>-3300226000000</v>
      </c>
      <c r="T76" s="18">
        <v>376288968000000</v>
      </c>
      <c r="U76" s="18">
        <v>150965847000000</v>
      </c>
      <c r="V76" s="2">
        <v>25</v>
      </c>
      <c r="W76" s="18">
        <v>364497001000000</v>
      </c>
      <c r="X76" s="2">
        <v>13.17</v>
      </c>
    </row>
    <row r="77" spans="2:24" x14ac:dyDescent="0.25">
      <c r="B77" s="2">
        <v>2014</v>
      </c>
      <c r="C77" s="12" t="s">
        <v>45</v>
      </c>
      <c r="D77" s="2" t="s">
        <v>46</v>
      </c>
      <c r="E77" s="2" t="s">
        <v>42</v>
      </c>
      <c r="F77" s="2">
        <v>10</v>
      </c>
      <c r="G77" s="2">
        <v>2</v>
      </c>
      <c r="H77" s="2">
        <v>7</v>
      </c>
      <c r="I77" s="18">
        <v>42014805000000</v>
      </c>
      <c r="J77" s="2">
        <v>2</v>
      </c>
      <c r="K77" s="2">
        <v>1</v>
      </c>
      <c r="L77" s="2">
        <v>1</v>
      </c>
      <c r="M77" s="2">
        <v>84</v>
      </c>
      <c r="N77" s="18">
        <v>661241727000000</v>
      </c>
      <c r="O77" s="18">
        <v>55033833000000</v>
      </c>
      <c r="P77" s="2">
        <v>3.0741839219837839E-2</v>
      </c>
      <c r="Q77" s="18">
        <v>5712883000000</v>
      </c>
      <c r="R77" s="2">
        <v>0.9</v>
      </c>
      <c r="S77" s="18">
        <v>-4366502000000</v>
      </c>
      <c r="T77" s="18">
        <v>439869027000000</v>
      </c>
      <c r="U77" s="18">
        <v>168031808000000</v>
      </c>
      <c r="V77" s="2">
        <v>26</v>
      </c>
      <c r="W77" s="18">
        <v>424181174000000</v>
      </c>
      <c r="X77" s="2">
        <v>10.4</v>
      </c>
    </row>
    <row r="78" spans="2:24" x14ac:dyDescent="0.25">
      <c r="B78" s="2">
        <v>2015</v>
      </c>
      <c r="C78" s="12" t="s">
        <v>45</v>
      </c>
      <c r="D78" s="2" t="s">
        <v>46</v>
      </c>
      <c r="E78" s="2" t="s">
        <v>42</v>
      </c>
      <c r="F78" s="2">
        <v>9</v>
      </c>
      <c r="G78" s="2">
        <v>2</v>
      </c>
      <c r="H78" s="2">
        <v>6</v>
      </c>
      <c r="I78" s="18">
        <v>41622963000000</v>
      </c>
      <c r="J78" s="2">
        <v>4</v>
      </c>
      <c r="K78" s="2">
        <v>1</v>
      </c>
      <c r="L78" s="2">
        <v>1</v>
      </c>
      <c r="M78" s="2">
        <v>81</v>
      </c>
      <c r="N78" s="18">
        <v>779483487000000</v>
      </c>
      <c r="O78" s="18">
        <v>56110146000000</v>
      </c>
      <c r="P78" s="2">
        <v>2.7763848314311206E-2</v>
      </c>
      <c r="Q78" s="18">
        <v>5697921000000</v>
      </c>
      <c r="R78" s="2">
        <v>0.73</v>
      </c>
      <c r="S78" s="18">
        <v>-4549711000000</v>
      </c>
      <c r="T78" s="18">
        <v>538079829000000</v>
      </c>
      <c r="U78" s="18">
        <v>188592038000000</v>
      </c>
      <c r="V78" s="2">
        <v>27</v>
      </c>
      <c r="W78" s="18">
        <v>492960064000000</v>
      </c>
      <c r="X78" s="2">
        <v>10.58</v>
      </c>
    </row>
    <row r="79" spans="2:24" x14ac:dyDescent="0.25">
      <c r="B79" s="2">
        <v>2016</v>
      </c>
      <c r="C79" s="12" t="s">
        <v>45</v>
      </c>
      <c r="D79" s="2" t="s">
        <v>46</v>
      </c>
      <c r="E79" s="2" t="s">
        <v>42</v>
      </c>
      <c r="F79" s="2">
        <v>9</v>
      </c>
      <c r="G79" s="2">
        <v>2</v>
      </c>
      <c r="H79" s="2">
        <v>6</v>
      </c>
      <c r="I79" s="18">
        <v>41290918000000</v>
      </c>
      <c r="J79" s="2">
        <v>5</v>
      </c>
      <c r="K79" s="2">
        <v>1</v>
      </c>
      <c r="L79" s="2">
        <v>1</v>
      </c>
      <c r="M79" s="2">
        <v>89</v>
      </c>
      <c r="N79" s="18">
        <v>948567505000000</v>
      </c>
      <c r="O79" s="18">
        <v>60306764000000</v>
      </c>
      <c r="P79" s="2">
        <v>2.7114918082958496E-2</v>
      </c>
      <c r="Q79" s="18">
        <v>6745227000000</v>
      </c>
      <c r="R79" s="2">
        <v>0.93</v>
      </c>
      <c r="S79" s="18">
        <v>-6898571000000</v>
      </c>
      <c r="T79" s="18">
        <v>661987797000000</v>
      </c>
      <c r="U79" s="18">
        <v>232082986000000</v>
      </c>
      <c r="V79" s="2">
        <v>28</v>
      </c>
      <c r="W79" s="18">
        <v>655060148000000</v>
      </c>
      <c r="X79" s="2">
        <v>10.4</v>
      </c>
    </row>
    <row r="80" spans="2:24" x14ac:dyDescent="0.25">
      <c r="B80" s="2">
        <v>2017</v>
      </c>
      <c r="C80" s="12" t="s">
        <v>45</v>
      </c>
      <c r="D80" s="2" t="s">
        <v>46</v>
      </c>
      <c r="E80" s="2" t="s">
        <v>42</v>
      </c>
      <c r="F80" s="2">
        <v>8</v>
      </c>
      <c r="G80" s="2">
        <v>2</v>
      </c>
      <c r="H80" s="2">
        <v>6</v>
      </c>
      <c r="I80" s="18">
        <v>45212712000000</v>
      </c>
      <c r="J80" s="2">
        <v>3</v>
      </c>
      <c r="K80" s="2">
        <v>1</v>
      </c>
      <c r="L80" s="2">
        <v>1</v>
      </c>
      <c r="M80" s="2">
        <v>87</v>
      </c>
      <c r="N80" s="18">
        <v>1095060842000000</v>
      </c>
      <c r="O80" s="18">
        <v>63765283000000</v>
      </c>
      <c r="P80" s="2">
        <v>2.7666082559622593E-2</v>
      </c>
      <c r="Q80" s="18">
        <v>7432363000000</v>
      </c>
      <c r="R80" s="2">
        <v>1.1299999999999999</v>
      </c>
      <c r="S80" s="18">
        <v>-8302823000000</v>
      </c>
      <c r="T80" s="18">
        <v>790688059000000</v>
      </c>
      <c r="U80" s="18">
        <v>252056919000000</v>
      </c>
      <c r="V80" s="2">
        <v>29</v>
      </c>
      <c r="W80" s="18">
        <v>752935338000000</v>
      </c>
      <c r="X80" s="2" t="s">
        <v>44</v>
      </c>
    </row>
    <row r="81" spans="2:24" x14ac:dyDescent="0.25">
      <c r="B81" s="2">
        <v>2018</v>
      </c>
      <c r="C81" s="12" t="s">
        <v>45</v>
      </c>
      <c r="D81" s="2" t="s">
        <v>46</v>
      </c>
      <c r="E81" s="2" t="s">
        <v>42</v>
      </c>
      <c r="F81" s="2">
        <v>7</v>
      </c>
      <c r="G81" s="2">
        <v>1</v>
      </c>
      <c r="H81" s="2">
        <v>5</v>
      </c>
      <c r="I81" s="18">
        <v>41020631000000</v>
      </c>
      <c r="J81" s="2">
        <v>4</v>
      </c>
      <c r="K81" s="2">
        <v>1</v>
      </c>
      <c r="L81" s="2">
        <v>1</v>
      </c>
      <c r="M81" s="2">
        <v>88</v>
      </c>
      <c r="N81" s="18">
        <v>1164434735000000</v>
      </c>
      <c r="O81" s="18">
        <v>67455517000000</v>
      </c>
      <c r="P81" s="2">
        <v>2.0722842966404764E-2</v>
      </c>
      <c r="Q81" s="18">
        <v>5413949000000</v>
      </c>
      <c r="R81" s="2">
        <v>1.6</v>
      </c>
      <c r="S81" s="18">
        <v>-13008383000000</v>
      </c>
      <c r="T81" s="18">
        <v>864925948000000</v>
      </c>
      <c r="U81" s="18">
        <v>241324959000000</v>
      </c>
      <c r="V81" s="2">
        <v>30</v>
      </c>
      <c r="W81" s="18">
        <v>825816119000000</v>
      </c>
      <c r="X81" s="2" t="s">
        <v>44</v>
      </c>
    </row>
    <row r="82" spans="2:24" x14ac:dyDescent="0.25">
      <c r="B82" s="2">
        <v>2007</v>
      </c>
      <c r="C82" s="12" t="s">
        <v>47</v>
      </c>
      <c r="D82" s="2" t="s">
        <v>48</v>
      </c>
      <c r="E82" s="2" t="s">
        <v>42</v>
      </c>
      <c r="F82" s="2">
        <v>10</v>
      </c>
      <c r="G82" s="2">
        <v>0</v>
      </c>
      <c r="H82" s="2">
        <v>10</v>
      </c>
      <c r="I82" s="18">
        <v>3603835000000</v>
      </c>
      <c r="J82" s="2">
        <v>0</v>
      </c>
      <c r="K82" s="2">
        <v>0</v>
      </c>
      <c r="L82" s="2">
        <v>0</v>
      </c>
      <c r="M82" s="2">
        <v>72</v>
      </c>
      <c r="N82" s="18">
        <v>33710424000000</v>
      </c>
      <c r="O82" s="18">
        <v>6294943000000</v>
      </c>
      <c r="P82" s="2">
        <v>3.0556471320701554E-2</v>
      </c>
      <c r="Q82" s="18">
        <v>463417000000</v>
      </c>
      <c r="R82" s="2">
        <v>0.88</v>
      </c>
      <c r="S82" s="18">
        <v>-73541000000</v>
      </c>
      <c r="T82" s="18">
        <v>18452151000000</v>
      </c>
      <c r="U82" s="18">
        <v>11262595000000</v>
      </c>
      <c r="V82" s="2">
        <v>18</v>
      </c>
      <c r="W82" s="18">
        <v>22906123000000</v>
      </c>
      <c r="X82" s="2">
        <v>27</v>
      </c>
    </row>
    <row r="83" spans="2:24" x14ac:dyDescent="0.25">
      <c r="B83" s="2">
        <v>2008</v>
      </c>
      <c r="C83" s="12" t="s">
        <v>47</v>
      </c>
      <c r="D83" s="2" t="s">
        <v>48</v>
      </c>
      <c r="E83" s="2" t="s">
        <v>42</v>
      </c>
      <c r="F83" s="2">
        <v>11</v>
      </c>
      <c r="G83" s="2">
        <v>0</v>
      </c>
      <c r="H83" s="2">
        <v>11</v>
      </c>
      <c r="I83" s="18">
        <v>6450909000000</v>
      </c>
      <c r="J83" s="2">
        <v>0</v>
      </c>
      <c r="K83" s="2">
        <v>0</v>
      </c>
      <c r="L83" s="2">
        <v>0</v>
      </c>
      <c r="M83" s="2">
        <v>90</v>
      </c>
      <c r="N83" s="18">
        <v>48247821000000</v>
      </c>
      <c r="O83" s="18">
        <v>12844077000000</v>
      </c>
      <c r="P83" s="2">
        <v>3.6707864892420193E-2</v>
      </c>
      <c r="Q83" s="18">
        <v>711014000000</v>
      </c>
      <c r="R83" s="2">
        <v>4.7</v>
      </c>
      <c r="S83" s="18">
        <v>-376291000000</v>
      </c>
      <c r="T83" s="18">
        <v>21232198000000</v>
      </c>
      <c r="U83" s="18">
        <v>14197132000000</v>
      </c>
      <c r="V83" s="2">
        <v>19</v>
      </c>
      <c r="W83" s="18">
        <v>30877730000000</v>
      </c>
      <c r="X83" s="2">
        <v>45.89</v>
      </c>
    </row>
    <row r="84" spans="2:24" x14ac:dyDescent="0.25">
      <c r="B84" s="2">
        <v>2009</v>
      </c>
      <c r="C84" s="12" t="s">
        <v>47</v>
      </c>
      <c r="D84" s="2" t="s">
        <v>48</v>
      </c>
      <c r="E84" s="2" t="s">
        <v>42</v>
      </c>
      <c r="F84" s="2">
        <v>11</v>
      </c>
      <c r="G84" s="2">
        <v>0</v>
      </c>
      <c r="H84" s="2">
        <v>11</v>
      </c>
      <c r="I84" s="18">
        <v>9476829000000</v>
      </c>
      <c r="J84" s="2">
        <v>5</v>
      </c>
      <c r="K84" s="2">
        <v>0</v>
      </c>
      <c r="L84" s="2">
        <v>0</v>
      </c>
      <c r="M84" s="2">
        <v>88</v>
      </c>
      <c r="N84" s="18">
        <v>65448356000000</v>
      </c>
      <c r="O84" s="18">
        <v>13353319000000</v>
      </c>
      <c r="P84" s="2">
        <v>4.0407886639163788E-2</v>
      </c>
      <c r="Q84" s="18">
        <v>1132463000000</v>
      </c>
      <c r="R84" s="2">
        <v>1.83</v>
      </c>
      <c r="S84" s="18">
        <v>-378769000000</v>
      </c>
      <c r="T84" s="18">
        <v>38381855000000</v>
      </c>
      <c r="U84" s="18">
        <v>9532586000000</v>
      </c>
      <c r="V84" s="2">
        <v>20</v>
      </c>
      <c r="W84" s="18">
        <v>38766465000000</v>
      </c>
      <c r="X84" s="2">
        <v>26.87</v>
      </c>
    </row>
    <row r="85" spans="2:24" x14ac:dyDescent="0.25">
      <c r="B85" s="2">
        <v>2010</v>
      </c>
      <c r="C85" s="12" t="s">
        <v>47</v>
      </c>
      <c r="D85" s="2" t="s">
        <v>48</v>
      </c>
      <c r="E85" s="2" t="s">
        <v>42</v>
      </c>
      <c r="F85" s="2">
        <v>9</v>
      </c>
      <c r="G85" s="2">
        <v>0</v>
      </c>
      <c r="H85" s="2">
        <v>8</v>
      </c>
      <c r="I85" s="18">
        <v>14406907000000</v>
      </c>
      <c r="J85" s="2">
        <v>3</v>
      </c>
      <c r="K85" s="2">
        <v>0</v>
      </c>
      <c r="L85" s="2">
        <v>0</v>
      </c>
      <c r="M85" s="2">
        <v>59</v>
      </c>
      <c r="N85" s="18">
        <v>131110882000000</v>
      </c>
      <c r="O85" s="18">
        <v>13510740000000</v>
      </c>
      <c r="P85" s="2">
        <v>3.339136086600171E-2</v>
      </c>
      <c r="Q85" s="18">
        <v>1814639000000</v>
      </c>
      <c r="R85" s="2">
        <v>1.42</v>
      </c>
      <c r="S85" s="18">
        <v>-628097000000</v>
      </c>
      <c r="T85" s="18">
        <v>62345714000000</v>
      </c>
      <c r="U85" s="18">
        <v>33696096000000</v>
      </c>
      <c r="V85" s="2">
        <v>21</v>
      </c>
      <c r="W85" s="18">
        <v>58150665000000</v>
      </c>
      <c r="X85" s="2">
        <v>17.79</v>
      </c>
    </row>
    <row r="86" spans="2:24" x14ac:dyDescent="0.25">
      <c r="B86" s="2">
        <v>2011</v>
      </c>
      <c r="C86" s="12" t="s">
        <v>47</v>
      </c>
      <c r="D86" s="2" t="s">
        <v>48</v>
      </c>
      <c r="E86" s="2" t="s">
        <v>42</v>
      </c>
      <c r="F86" s="2">
        <v>10</v>
      </c>
      <c r="G86" s="2">
        <v>0</v>
      </c>
      <c r="H86" s="2">
        <v>9</v>
      </c>
      <c r="I86" s="18">
        <v>15831573000000</v>
      </c>
      <c r="J86" s="2">
        <v>5</v>
      </c>
      <c r="K86" s="2">
        <v>0</v>
      </c>
      <c r="L86" s="2">
        <v>0</v>
      </c>
      <c r="M86" s="2">
        <v>90</v>
      </c>
      <c r="N86" s="18">
        <v>183567032000000</v>
      </c>
      <c r="O86" s="18">
        <v>16302520000000</v>
      </c>
      <c r="P86" s="2">
        <v>3.7291777201328563E-2</v>
      </c>
      <c r="Q86" s="18">
        <v>3038864000000</v>
      </c>
      <c r="R86" s="2">
        <v>1.61</v>
      </c>
      <c r="S86" s="18">
        <v>-618812000000</v>
      </c>
      <c r="T86" s="18">
        <v>74663330000000</v>
      </c>
      <c r="U86" s="18">
        <v>66697503000000</v>
      </c>
      <c r="V86" s="2">
        <v>22</v>
      </c>
      <c r="W86" s="18">
        <v>53652639000000</v>
      </c>
      <c r="X86" s="2">
        <v>12.94</v>
      </c>
    </row>
    <row r="87" spans="2:24" x14ac:dyDescent="0.25">
      <c r="B87" s="2">
        <v>2012</v>
      </c>
      <c r="C87" s="12" t="s">
        <v>47</v>
      </c>
      <c r="D87" s="2" t="s">
        <v>48</v>
      </c>
      <c r="E87" s="2" t="s">
        <v>42</v>
      </c>
      <c r="F87" s="2">
        <v>8</v>
      </c>
      <c r="G87" s="2">
        <v>0</v>
      </c>
      <c r="H87" s="2">
        <v>7</v>
      </c>
      <c r="I87" s="18">
        <v>23697630000000</v>
      </c>
      <c r="J87" s="2">
        <v>7</v>
      </c>
      <c r="K87" s="2">
        <v>0</v>
      </c>
      <c r="L87" s="2">
        <v>0</v>
      </c>
      <c r="M87" s="2">
        <v>80</v>
      </c>
      <c r="N87" s="18">
        <v>170156010000000</v>
      </c>
      <c r="O87" s="18">
        <v>15812205000000</v>
      </c>
      <c r="P87" s="2">
        <v>3.1200223502791218E-2</v>
      </c>
      <c r="Q87" s="18">
        <v>2138655000000</v>
      </c>
      <c r="R87" s="2">
        <v>1.32</v>
      </c>
      <c r="S87" s="18">
        <v>-606337000000</v>
      </c>
      <c r="T87" s="18">
        <v>74922289000000</v>
      </c>
      <c r="U87" s="18">
        <v>39613665000000</v>
      </c>
      <c r="V87" s="2">
        <v>23</v>
      </c>
      <c r="W87" s="18">
        <v>70458310000000</v>
      </c>
      <c r="X87" s="2">
        <v>16.38</v>
      </c>
    </row>
    <row r="88" spans="2:24" x14ac:dyDescent="0.25">
      <c r="B88" s="2">
        <v>2013</v>
      </c>
      <c r="C88" s="12" t="s">
        <v>47</v>
      </c>
      <c r="D88" s="2" t="s">
        <v>48</v>
      </c>
      <c r="E88" s="2" t="s">
        <v>42</v>
      </c>
      <c r="F88" s="2">
        <v>7</v>
      </c>
      <c r="G88" s="2">
        <v>0</v>
      </c>
      <c r="H88" s="2">
        <v>7</v>
      </c>
      <c r="I88" s="18">
        <v>11692897000000</v>
      </c>
      <c r="J88" s="2">
        <v>6</v>
      </c>
      <c r="K88" s="2">
        <v>1</v>
      </c>
      <c r="L88" s="2">
        <v>1</v>
      </c>
      <c r="M88" s="2">
        <v>87</v>
      </c>
      <c r="N88" s="18">
        <v>169835460000000</v>
      </c>
      <c r="O88" s="18">
        <v>14680317000000</v>
      </c>
      <c r="P88" s="2">
        <v>1.79667467411616E-2</v>
      </c>
      <c r="Q88" s="18">
        <v>658706000000</v>
      </c>
      <c r="R88" s="2">
        <v>1.98</v>
      </c>
      <c r="S88" s="18">
        <v>-710958000000</v>
      </c>
      <c r="T88" s="18">
        <v>83354232000000</v>
      </c>
      <c r="U88" s="18">
        <v>33577162000000</v>
      </c>
      <c r="V88" s="2">
        <v>24</v>
      </c>
      <c r="W88" s="18">
        <v>79472411000000</v>
      </c>
      <c r="X88" s="2">
        <v>14.47</v>
      </c>
    </row>
    <row r="89" spans="2:24" x14ac:dyDescent="0.25">
      <c r="B89" s="2">
        <v>2014</v>
      </c>
      <c r="C89" s="12" t="s">
        <v>47</v>
      </c>
      <c r="D89" s="2" t="s">
        <v>48</v>
      </c>
      <c r="E89" s="2" t="s">
        <v>42</v>
      </c>
      <c r="F89" s="2">
        <v>9</v>
      </c>
      <c r="G89" s="2">
        <v>0</v>
      </c>
      <c r="H89" s="2">
        <v>8</v>
      </c>
      <c r="I89" s="18">
        <v>11117344000000</v>
      </c>
      <c r="J89" s="2">
        <v>7</v>
      </c>
      <c r="K89" s="2">
        <v>1</v>
      </c>
      <c r="L89" s="2">
        <v>1</v>
      </c>
      <c r="M89" s="2">
        <v>84</v>
      </c>
      <c r="N89" s="18">
        <v>161093836000000</v>
      </c>
      <c r="O89" s="18">
        <v>14068297000000</v>
      </c>
      <c r="P89" s="2">
        <v>1.7592115489254632E-2</v>
      </c>
      <c r="Q89" s="18">
        <v>56084000000</v>
      </c>
      <c r="R89" s="2">
        <v>2.46</v>
      </c>
      <c r="S89" s="18">
        <v>-1022700000000</v>
      </c>
      <c r="T89" s="18">
        <v>87146543000000</v>
      </c>
      <c r="U89" s="18">
        <v>40068092000000</v>
      </c>
      <c r="V89" s="2">
        <v>25</v>
      </c>
      <c r="W89" s="18">
        <v>101371886000000</v>
      </c>
      <c r="X89" s="2">
        <v>13.62</v>
      </c>
    </row>
    <row r="90" spans="2:24" x14ac:dyDescent="0.25">
      <c r="B90" s="2">
        <v>2015</v>
      </c>
      <c r="C90" s="12" t="s">
        <v>47</v>
      </c>
      <c r="D90" s="2" t="s">
        <v>48</v>
      </c>
      <c r="E90" s="2" t="s">
        <v>42</v>
      </c>
      <c r="F90" s="2">
        <v>9</v>
      </c>
      <c r="G90" s="2">
        <v>0</v>
      </c>
      <c r="H90" s="2">
        <v>9</v>
      </c>
      <c r="I90" s="18">
        <v>9309709000000</v>
      </c>
      <c r="J90" s="2">
        <v>5</v>
      </c>
      <c r="K90" s="2">
        <v>1</v>
      </c>
      <c r="L90" s="2">
        <v>1</v>
      </c>
      <c r="M90" s="2">
        <v>91</v>
      </c>
      <c r="N90" s="18">
        <v>124849675000000</v>
      </c>
      <c r="O90" s="18">
        <v>13144721000000</v>
      </c>
      <c r="P90" s="2">
        <v>2.5593065119903037E-2</v>
      </c>
      <c r="Q90" s="18">
        <v>39994000000</v>
      </c>
      <c r="R90" s="2">
        <v>1.86</v>
      </c>
      <c r="S90" s="18">
        <v>-869905000000</v>
      </c>
      <c r="T90" s="18">
        <v>84759792000000</v>
      </c>
      <c r="U90" s="18">
        <v>14506722000000</v>
      </c>
      <c r="V90" s="2">
        <v>26</v>
      </c>
      <c r="W90" s="18">
        <v>98430542000000</v>
      </c>
      <c r="X90" s="2">
        <v>16.52</v>
      </c>
    </row>
    <row r="91" spans="2:24" x14ac:dyDescent="0.25">
      <c r="B91" s="2">
        <v>2016</v>
      </c>
      <c r="C91" s="12" t="s">
        <v>47</v>
      </c>
      <c r="D91" s="2" t="s">
        <v>48</v>
      </c>
      <c r="E91" s="2" t="s">
        <v>42</v>
      </c>
      <c r="F91" s="2">
        <v>8</v>
      </c>
      <c r="G91" s="2">
        <v>0</v>
      </c>
      <c r="H91" s="2">
        <v>7</v>
      </c>
      <c r="I91" s="18">
        <v>8144842000000</v>
      </c>
      <c r="J91" s="2">
        <v>6</v>
      </c>
      <c r="K91" s="2">
        <v>1</v>
      </c>
      <c r="L91" s="2">
        <v>1</v>
      </c>
      <c r="M91" s="2">
        <v>87</v>
      </c>
      <c r="N91" s="18">
        <v>128801508000000</v>
      </c>
      <c r="O91" s="18">
        <v>13448419000000</v>
      </c>
      <c r="P91" s="2">
        <v>2.6097569418348013E-2</v>
      </c>
      <c r="Q91" s="18">
        <v>308932000000</v>
      </c>
      <c r="R91" s="2">
        <v>2.95</v>
      </c>
      <c r="S91" s="18">
        <v>-1066513000000</v>
      </c>
      <c r="T91" s="18">
        <v>86891327000000</v>
      </c>
      <c r="U91" s="18">
        <v>21450839000000</v>
      </c>
      <c r="V91" s="2">
        <v>27</v>
      </c>
      <c r="W91" s="18">
        <v>102351494000000</v>
      </c>
      <c r="X91" s="2">
        <v>17.12</v>
      </c>
    </row>
    <row r="92" spans="2:24" x14ac:dyDescent="0.25">
      <c r="B92" s="2">
        <v>2017</v>
      </c>
      <c r="C92" s="12" t="s">
        <v>47</v>
      </c>
      <c r="D92" s="2" t="s">
        <v>48</v>
      </c>
      <c r="E92" s="2" t="s">
        <v>42</v>
      </c>
      <c r="F92" s="2">
        <v>9</v>
      </c>
      <c r="G92" s="2">
        <v>0</v>
      </c>
      <c r="H92" s="2">
        <v>7</v>
      </c>
      <c r="I92" s="18">
        <v>7997645000000</v>
      </c>
      <c r="J92" s="2">
        <v>7</v>
      </c>
      <c r="K92" s="2">
        <v>1</v>
      </c>
      <c r="L92" s="2">
        <v>1</v>
      </c>
      <c r="M92" s="2">
        <v>85</v>
      </c>
      <c r="N92" s="18">
        <v>149369554000000</v>
      </c>
      <c r="O92" s="18">
        <v>14251181000000</v>
      </c>
      <c r="P92" s="2">
        <v>2.0362802034091129E-2</v>
      </c>
      <c r="Q92" s="18">
        <v>822830000000</v>
      </c>
      <c r="R92" s="2">
        <v>2.27</v>
      </c>
      <c r="S92" s="18">
        <v>-1056028000000</v>
      </c>
      <c r="T92" s="18">
        <v>101324328000000</v>
      </c>
      <c r="U92" s="18">
        <v>27981013000000</v>
      </c>
      <c r="V92" s="2">
        <v>28</v>
      </c>
      <c r="W92" s="18">
        <v>117539696000000</v>
      </c>
      <c r="X92" s="2">
        <v>15.98</v>
      </c>
    </row>
    <row r="93" spans="2:24" x14ac:dyDescent="0.25">
      <c r="B93" s="2">
        <v>2018</v>
      </c>
      <c r="C93" s="12" t="s">
        <v>47</v>
      </c>
      <c r="D93" s="2" t="s">
        <v>48</v>
      </c>
      <c r="E93" s="2" t="s">
        <v>42</v>
      </c>
      <c r="F93" s="2">
        <v>10</v>
      </c>
      <c r="G93" s="2">
        <v>0</v>
      </c>
      <c r="H93" s="2">
        <v>8</v>
      </c>
      <c r="I93" s="18">
        <v>5973177000000</v>
      </c>
      <c r="J93" s="2">
        <v>5</v>
      </c>
      <c r="K93" s="2">
        <v>1</v>
      </c>
      <c r="L93" s="2">
        <v>1</v>
      </c>
      <c r="M93" s="2">
        <v>88</v>
      </c>
      <c r="N93" s="18">
        <v>152652063000000</v>
      </c>
      <c r="O93" s="18">
        <v>14883534000000</v>
      </c>
      <c r="P93" s="2">
        <v>2.2266177047003115E-2</v>
      </c>
      <c r="Q93" s="18">
        <v>660590000000</v>
      </c>
      <c r="R93" s="2">
        <v>1.85</v>
      </c>
      <c r="S93" s="18">
        <v>-1071367000000</v>
      </c>
      <c r="T93" s="18">
        <v>104042577000000</v>
      </c>
      <c r="U93" s="18">
        <v>35572659000000</v>
      </c>
      <c r="V93" s="2">
        <v>29</v>
      </c>
      <c r="W93" s="18">
        <v>118693869000000</v>
      </c>
      <c r="X93" s="2">
        <v>15.05</v>
      </c>
    </row>
    <row r="94" spans="2:24" x14ac:dyDescent="0.25">
      <c r="B94" s="2">
        <v>2007</v>
      </c>
      <c r="C94" s="12" t="s">
        <v>49</v>
      </c>
      <c r="D94" s="2" t="s">
        <v>50</v>
      </c>
      <c r="E94" s="2" t="s">
        <v>42</v>
      </c>
      <c r="F94" s="2">
        <v>7</v>
      </c>
      <c r="G94" s="2">
        <v>2</v>
      </c>
      <c r="H94" s="2">
        <v>7</v>
      </c>
      <c r="I94" s="18">
        <v>1356309000000</v>
      </c>
      <c r="J94" s="2">
        <v>0</v>
      </c>
      <c r="K94" s="2">
        <v>0</v>
      </c>
      <c r="L94" s="2">
        <v>0</v>
      </c>
      <c r="M94" s="2">
        <v>65</v>
      </c>
      <c r="N94" s="18">
        <v>13822552000000</v>
      </c>
      <c r="O94" s="18">
        <v>740734000000</v>
      </c>
      <c r="P94" s="2">
        <v>2.6283137687544148E-2</v>
      </c>
      <c r="Q94" s="18">
        <v>120969000000</v>
      </c>
      <c r="R94" s="2">
        <v>0.31</v>
      </c>
      <c r="S94" s="18">
        <v>-35333000000</v>
      </c>
      <c r="T94" s="18">
        <v>8912366000000</v>
      </c>
      <c r="U94" s="18">
        <v>2128028000000</v>
      </c>
      <c r="V94" s="2">
        <v>17</v>
      </c>
      <c r="W94" s="18">
        <v>3539895000000</v>
      </c>
      <c r="X94" s="2" t="s">
        <v>27</v>
      </c>
    </row>
    <row r="95" spans="2:24" x14ac:dyDescent="0.25">
      <c r="B95" s="2">
        <v>2008</v>
      </c>
      <c r="C95" s="12" t="s">
        <v>49</v>
      </c>
      <c r="D95" s="2" t="s">
        <v>50</v>
      </c>
      <c r="E95" s="2" t="s">
        <v>42</v>
      </c>
      <c r="F95" s="2">
        <v>6</v>
      </c>
      <c r="G95" s="2">
        <v>2</v>
      </c>
      <c r="H95" s="2">
        <v>5</v>
      </c>
      <c r="I95" s="18">
        <v>786945000000</v>
      </c>
      <c r="J95" s="2">
        <v>0</v>
      </c>
      <c r="K95" s="2">
        <v>0</v>
      </c>
      <c r="L95" s="2">
        <v>0</v>
      </c>
      <c r="M95" s="2">
        <v>71</v>
      </c>
      <c r="N95" s="18">
        <v>9557917000000</v>
      </c>
      <c r="O95" s="18">
        <v>1672591000000</v>
      </c>
      <c r="P95" s="2">
        <v>1.0754234959715763E-2</v>
      </c>
      <c r="Q95" s="18">
        <v>59944000000</v>
      </c>
      <c r="R95" s="2">
        <v>1.93</v>
      </c>
      <c r="S95" s="18">
        <v>-40062000000</v>
      </c>
      <c r="T95" s="18">
        <v>6175404000000</v>
      </c>
      <c r="U95" s="18">
        <v>2352029000000</v>
      </c>
      <c r="V95" s="2">
        <v>18</v>
      </c>
      <c r="W95" s="18">
        <v>4336883000000</v>
      </c>
      <c r="X95" s="2" t="s">
        <v>27</v>
      </c>
    </row>
    <row r="96" spans="2:24" x14ac:dyDescent="0.25">
      <c r="B96" s="2">
        <v>2009</v>
      </c>
      <c r="C96" s="12" t="s">
        <v>49</v>
      </c>
      <c r="D96" s="2" t="s">
        <v>50</v>
      </c>
      <c r="E96" s="2" t="s">
        <v>42</v>
      </c>
      <c r="F96" s="2">
        <v>6</v>
      </c>
      <c r="G96" s="2">
        <v>2</v>
      </c>
      <c r="H96" s="2">
        <v>5</v>
      </c>
      <c r="I96" s="18">
        <v>2177403000000</v>
      </c>
      <c r="J96" s="2">
        <v>0</v>
      </c>
      <c r="K96" s="2">
        <v>0</v>
      </c>
      <c r="L96" s="2">
        <v>0</v>
      </c>
      <c r="M96" s="2">
        <v>30</v>
      </c>
      <c r="N96" s="18">
        <v>19127427000000</v>
      </c>
      <c r="O96" s="18">
        <v>1796165000000</v>
      </c>
      <c r="P96" s="2">
        <v>1.8250770693327738E-2</v>
      </c>
      <c r="Q96" s="18">
        <v>194205000000</v>
      </c>
      <c r="R96" s="2">
        <v>1.1000000000000001</v>
      </c>
      <c r="S96" s="18">
        <v>-63666000000</v>
      </c>
      <c r="T96" s="18">
        <v>8230884000000</v>
      </c>
      <c r="U96" s="18">
        <v>7301060000000</v>
      </c>
      <c r="V96" s="2">
        <v>19</v>
      </c>
      <c r="W96" s="18">
        <v>9459244000000</v>
      </c>
      <c r="X96" s="2">
        <v>15.67</v>
      </c>
    </row>
    <row r="97" spans="2:24" x14ac:dyDescent="0.25">
      <c r="B97" s="2">
        <v>2010</v>
      </c>
      <c r="C97" s="12" t="s">
        <v>49</v>
      </c>
      <c r="D97" s="2" t="s">
        <v>50</v>
      </c>
      <c r="E97" s="2" t="s">
        <v>42</v>
      </c>
      <c r="F97" s="2">
        <v>8</v>
      </c>
      <c r="G97" s="2">
        <v>3</v>
      </c>
      <c r="H97" s="2">
        <v>7</v>
      </c>
      <c r="I97" s="18">
        <v>5831988306215</v>
      </c>
      <c r="J97" s="2">
        <v>0</v>
      </c>
      <c r="K97" s="2">
        <v>0</v>
      </c>
      <c r="L97" s="2">
        <v>0</v>
      </c>
      <c r="M97" s="2" t="s">
        <v>26</v>
      </c>
      <c r="N97" s="18">
        <v>34389226904194</v>
      </c>
      <c r="O97" s="18">
        <v>2357636648472</v>
      </c>
      <c r="P97" s="2">
        <v>2.2959305981379789E-2</v>
      </c>
      <c r="Q97" s="18">
        <v>269408570883</v>
      </c>
      <c r="R97" s="2">
        <v>0.83</v>
      </c>
      <c r="S97" s="18">
        <v>-84836827140</v>
      </c>
      <c r="T97" s="18">
        <v>11728192948022</v>
      </c>
      <c r="U97" s="18">
        <v>15090950420699</v>
      </c>
      <c r="V97" s="2">
        <v>20</v>
      </c>
      <c r="W97" s="18">
        <v>13986212955048</v>
      </c>
      <c r="X97" s="2">
        <v>12.71</v>
      </c>
    </row>
    <row r="98" spans="2:24" x14ac:dyDescent="0.25">
      <c r="B98" s="2">
        <v>2011</v>
      </c>
      <c r="C98" s="12" t="s">
        <v>49</v>
      </c>
      <c r="D98" s="2" t="s">
        <v>50</v>
      </c>
      <c r="E98" s="2" t="s">
        <v>42</v>
      </c>
      <c r="F98" s="2">
        <v>8</v>
      </c>
      <c r="G98" s="2">
        <v>3</v>
      </c>
      <c r="H98" s="2">
        <v>7</v>
      </c>
      <c r="I98" s="18">
        <v>9791511061273</v>
      </c>
      <c r="J98" s="2">
        <v>2</v>
      </c>
      <c r="K98" s="2">
        <v>0</v>
      </c>
      <c r="L98" s="2">
        <v>0</v>
      </c>
      <c r="M98" s="2">
        <v>58</v>
      </c>
      <c r="N98" s="18">
        <v>45025421339846</v>
      </c>
      <c r="O98" s="18">
        <v>3547631601479</v>
      </c>
      <c r="P98" s="2">
        <v>4.1034911902459663E-2</v>
      </c>
      <c r="Q98" s="18">
        <v>426496411839</v>
      </c>
      <c r="R98" s="2">
        <v>2.11</v>
      </c>
      <c r="S98" s="18">
        <v>-140684733157</v>
      </c>
      <c r="T98" s="18">
        <v>13847786090627</v>
      </c>
      <c r="U98" s="18">
        <v>19495355838140</v>
      </c>
      <c r="V98" s="2">
        <v>21</v>
      </c>
      <c r="W98" s="18">
        <v>19089859618148</v>
      </c>
      <c r="X98" s="2">
        <v>15</v>
      </c>
    </row>
    <row r="99" spans="2:24" x14ac:dyDescent="0.25">
      <c r="B99" s="2">
        <v>2012</v>
      </c>
      <c r="C99" s="12" t="s">
        <v>49</v>
      </c>
      <c r="D99" s="2" t="s">
        <v>50</v>
      </c>
      <c r="E99" s="2" t="s">
        <v>42</v>
      </c>
      <c r="F99" s="2">
        <v>6</v>
      </c>
      <c r="G99" s="2">
        <v>1</v>
      </c>
      <c r="H99" s="2">
        <v>5</v>
      </c>
      <c r="I99" s="18">
        <v>11698725766320</v>
      </c>
      <c r="J99" s="2">
        <v>2</v>
      </c>
      <c r="K99" s="2">
        <v>0</v>
      </c>
      <c r="L99" s="2">
        <v>0</v>
      </c>
      <c r="M99" s="2">
        <v>84</v>
      </c>
      <c r="N99" s="18">
        <v>52782830690448</v>
      </c>
      <c r="O99" s="18">
        <v>5393746097947</v>
      </c>
      <c r="P99" s="2">
        <v>2.2277124649381991E-2</v>
      </c>
      <c r="Q99" s="18">
        <v>326430657602</v>
      </c>
      <c r="R99" s="2">
        <v>2.35</v>
      </c>
      <c r="S99" s="18">
        <v>-195463685313</v>
      </c>
      <c r="T99" s="18">
        <v>21147824873683</v>
      </c>
      <c r="U99" s="18">
        <v>15657250337976</v>
      </c>
      <c r="V99" s="2">
        <v>22</v>
      </c>
      <c r="W99" s="18">
        <v>34261860116786</v>
      </c>
      <c r="X99" s="2">
        <v>14.01</v>
      </c>
    </row>
    <row r="100" spans="2:24" x14ac:dyDescent="0.25">
      <c r="B100" s="2">
        <v>2013</v>
      </c>
      <c r="C100" s="12" t="s">
        <v>49</v>
      </c>
      <c r="D100" s="2" t="s">
        <v>50</v>
      </c>
      <c r="E100" s="2" t="s">
        <v>42</v>
      </c>
      <c r="F100" s="2" t="s">
        <v>26</v>
      </c>
      <c r="G100" s="2" t="s">
        <v>26</v>
      </c>
      <c r="H100" s="2" t="s">
        <v>26</v>
      </c>
      <c r="I100" s="18">
        <v>15597710886965</v>
      </c>
      <c r="J100" s="2" t="s">
        <v>26</v>
      </c>
      <c r="K100" s="2">
        <v>1</v>
      </c>
      <c r="L100" s="2">
        <v>1</v>
      </c>
      <c r="M100" s="2">
        <v>101</v>
      </c>
      <c r="N100" s="18">
        <v>86226641414683</v>
      </c>
      <c r="O100" s="18">
        <v>8599547923861</v>
      </c>
      <c r="P100" s="2">
        <v>5.5387088979487178E-3</v>
      </c>
      <c r="Q100" s="18">
        <v>217596072897</v>
      </c>
      <c r="R100" s="2">
        <v>3.53</v>
      </c>
      <c r="S100" s="18">
        <v>-697511546616</v>
      </c>
      <c r="T100" s="18">
        <v>44030492200344</v>
      </c>
      <c r="U100" s="18">
        <v>20285165793015</v>
      </c>
      <c r="V100" s="2">
        <v>23</v>
      </c>
      <c r="W100" s="18">
        <v>62383934049007</v>
      </c>
      <c r="X100" s="2">
        <v>12.2</v>
      </c>
    </row>
    <row r="101" spans="2:24" x14ac:dyDescent="0.25">
      <c r="B101" s="2">
        <v>2014</v>
      </c>
      <c r="C101" s="12" t="s">
        <v>49</v>
      </c>
      <c r="D101" s="2" t="s">
        <v>50</v>
      </c>
      <c r="E101" s="2" t="s">
        <v>42</v>
      </c>
      <c r="F101" s="2" t="s">
        <v>26</v>
      </c>
      <c r="G101" s="2" t="s">
        <v>26</v>
      </c>
      <c r="H101" s="2" t="s">
        <v>26</v>
      </c>
      <c r="I101" s="18">
        <v>13625034260767</v>
      </c>
      <c r="J101" s="2" t="s">
        <v>26</v>
      </c>
      <c r="K101" s="2">
        <v>1</v>
      </c>
      <c r="L101" s="2">
        <v>1</v>
      </c>
      <c r="M101" s="2">
        <v>90</v>
      </c>
      <c r="N101" s="18">
        <v>99524603069063</v>
      </c>
      <c r="O101" s="18">
        <v>8874047926816</v>
      </c>
      <c r="P101" s="2">
        <v>2.0815925090060167E-2</v>
      </c>
      <c r="Q101" s="18">
        <v>476876520473</v>
      </c>
      <c r="R101" s="2">
        <v>2.27</v>
      </c>
      <c r="S101" s="18">
        <v>-483604694293</v>
      </c>
      <c r="T101" s="18">
        <v>41992591193456</v>
      </c>
      <c r="U101" s="18">
        <v>34617022169727</v>
      </c>
      <c r="V101" s="2">
        <v>24</v>
      </c>
      <c r="W101" s="18">
        <v>65411576128272</v>
      </c>
      <c r="X101" s="2">
        <v>10.7</v>
      </c>
    </row>
    <row r="102" spans="2:24" x14ac:dyDescent="0.25">
      <c r="B102" s="2">
        <v>2015</v>
      </c>
      <c r="C102" s="12" t="s">
        <v>49</v>
      </c>
      <c r="D102" s="2" t="s">
        <v>50</v>
      </c>
      <c r="E102" s="2" t="s">
        <v>42</v>
      </c>
      <c r="F102" s="2">
        <v>9</v>
      </c>
      <c r="G102" s="2">
        <v>2</v>
      </c>
      <c r="H102" s="2">
        <v>8</v>
      </c>
      <c r="I102" s="18">
        <v>13369906000000</v>
      </c>
      <c r="J102" s="2">
        <v>4</v>
      </c>
      <c r="K102" s="2">
        <v>1</v>
      </c>
      <c r="L102" s="2">
        <v>1</v>
      </c>
      <c r="M102" s="2">
        <v>120</v>
      </c>
      <c r="N102" s="18">
        <v>106485935000000</v>
      </c>
      <c r="O102" s="18">
        <v>9841679000000</v>
      </c>
      <c r="P102" s="2">
        <v>3.6250584191827695E-2</v>
      </c>
      <c r="Q102" s="18">
        <v>513037000000</v>
      </c>
      <c r="R102" s="2">
        <v>1.32</v>
      </c>
      <c r="S102" s="18">
        <v>-705595000000</v>
      </c>
      <c r="T102" s="18">
        <v>56558835000000</v>
      </c>
      <c r="U102" s="18">
        <v>27150521000000</v>
      </c>
      <c r="V102" s="2">
        <v>25</v>
      </c>
      <c r="W102" s="18">
        <v>74542719000000</v>
      </c>
      <c r="X102" s="2">
        <v>13.4</v>
      </c>
    </row>
    <row r="103" spans="2:24" x14ac:dyDescent="0.25">
      <c r="B103" s="2">
        <v>2016</v>
      </c>
      <c r="C103" s="12" t="s">
        <v>49</v>
      </c>
      <c r="D103" s="2" t="s">
        <v>50</v>
      </c>
      <c r="E103" s="2" t="s">
        <v>42</v>
      </c>
      <c r="F103" s="2">
        <v>8</v>
      </c>
      <c r="G103" s="2">
        <v>1</v>
      </c>
      <c r="H103" s="2">
        <v>7</v>
      </c>
      <c r="I103" s="18">
        <v>11812385000000</v>
      </c>
      <c r="J103" s="2">
        <v>6</v>
      </c>
      <c r="K103" s="2">
        <v>1</v>
      </c>
      <c r="L103" s="2">
        <v>1</v>
      </c>
      <c r="M103" s="2">
        <v>90</v>
      </c>
      <c r="N103" s="18">
        <v>150294272000000</v>
      </c>
      <c r="O103" s="18">
        <v>9942643000000</v>
      </c>
      <c r="P103" s="2">
        <v>4.0398290975986156E-2</v>
      </c>
      <c r="Q103" s="18">
        <v>738132000000</v>
      </c>
      <c r="R103" s="2">
        <v>1.6</v>
      </c>
      <c r="S103" s="18">
        <v>-920397000000</v>
      </c>
      <c r="T103" s="18">
        <v>82224372000000</v>
      </c>
      <c r="U103" s="18">
        <v>43027969000000</v>
      </c>
      <c r="V103" s="2">
        <v>26</v>
      </c>
      <c r="W103" s="18">
        <v>103299771000000</v>
      </c>
      <c r="X103" s="2">
        <v>12.53</v>
      </c>
    </row>
    <row r="104" spans="2:24" x14ac:dyDescent="0.25">
      <c r="B104" s="2">
        <v>2017</v>
      </c>
      <c r="C104" s="12" t="s">
        <v>49</v>
      </c>
      <c r="D104" s="2" t="s">
        <v>50</v>
      </c>
      <c r="E104" s="2" t="s">
        <v>42</v>
      </c>
      <c r="F104" s="2">
        <v>9</v>
      </c>
      <c r="G104" s="2">
        <v>3</v>
      </c>
      <c r="H104" s="2">
        <v>7</v>
      </c>
      <c r="I104" s="18">
        <v>14021440000000</v>
      </c>
      <c r="J104" s="2">
        <v>5</v>
      </c>
      <c r="K104" s="2">
        <v>1</v>
      </c>
      <c r="L104" s="2">
        <v>1</v>
      </c>
      <c r="M104" s="2">
        <v>89</v>
      </c>
      <c r="N104" s="18">
        <v>189334271000000</v>
      </c>
      <c r="O104" s="18">
        <v>14759106000000</v>
      </c>
      <c r="P104" s="2">
        <v>4.0455110528660972E-2</v>
      </c>
      <c r="Q104" s="18">
        <v>1746487000000</v>
      </c>
      <c r="R104" s="2">
        <v>1.5</v>
      </c>
      <c r="S104" s="18">
        <v>-1160699000000</v>
      </c>
      <c r="T104" s="18">
        <v>104497028000000</v>
      </c>
      <c r="U104" s="18">
        <v>63683993000000</v>
      </c>
      <c r="V104" s="2">
        <v>27</v>
      </c>
      <c r="W104" s="18">
        <v>120537469000000</v>
      </c>
      <c r="X104" s="2">
        <v>13.5</v>
      </c>
    </row>
    <row r="105" spans="2:24" x14ac:dyDescent="0.25">
      <c r="B105" s="2">
        <v>2018</v>
      </c>
      <c r="C105" s="12" t="s">
        <v>49</v>
      </c>
      <c r="D105" s="2" t="s">
        <v>50</v>
      </c>
      <c r="E105" s="2" t="s">
        <v>42</v>
      </c>
      <c r="F105" s="2">
        <v>9</v>
      </c>
      <c r="G105" s="2">
        <v>3</v>
      </c>
      <c r="H105" s="2">
        <v>7</v>
      </c>
      <c r="I105" s="18">
        <v>11470993000000</v>
      </c>
      <c r="J105" s="2">
        <v>8</v>
      </c>
      <c r="K105" s="2">
        <v>1</v>
      </c>
      <c r="L105" s="2">
        <v>1</v>
      </c>
      <c r="M105" s="2">
        <v>88</v>
      </c>
      <c r="N105" s="18">
        <v>216057406000000</v>
      </c>
      <c r="O105" s="18">
        <v>16828140000000</v>
      </c>
      <c r="P105" s="2">
        <v>4.0251161963354681E-2</v>
      </c>
      <c r="Q105" s="18">
        <v>2842085000000</v>
      </c>
      <c r="R105" s="2">
        <v>1.5</v>
      </c>
      <c r="S105" s="18">
        <v>-1339925000000</v>
      </c>
      <c r="T105" s="18">
        <v>123131648000000</v>
      </c>
      <c r="U105" s="18">
        <v>64439138000000</v>
      </c>
      <c r="V105" s="2">
        <v>28</v>
      </c>
      <c r="W105" s="18">
        <v>128060094000000</v>
      </c>
      <c r="X105" s="2">
        <v>12.1</v>
      </c>
    </row>
    <row r="106" spans="2:24" x14ac:dyDescent="0.25">
      <c r="B106" s="2">
        <v>2007</v>
      </c>
      <c r="C106" s="12" t="s">
        <v>51</v>
      </c>
      <c r="D106" s="2" t="s">
        <v>52</v>
      </c>
      <c r="E106" s="2" t="s">
        <v>33</v>
      </c>
      <c r="F106" s="2" t="s">
        <v>26</v>
      </c>
      <c r="G106" s="2" t="s">
        <v>26</v>
      </c>
      <c r="H106" s="2" t="s">
        <v>26</v>
      </c>
      <c r="I106" s="18">
        <v>166182098170</v>
      </c>
      <c r="J106" s="2" t="s">
        <v>26</v>
      </c>
      <c r="K106" s="2">
        <v>0</v>
      </c>
      <c r="L106" s="2">
        <v>0</v>
      </c>
      <c r="M106" s="2">
        <v>14</v>
      </c>
      <c r="N106" s="18">
        <v>2200855942657</v>
      </c>
      <c r="O106" s="18">
        <v>638421365163</v>
      </c>
      <c r="P106" s="2">
        <v>7.6295504139393025E-2</v>
      </c>
      <c r="Q106" s="18">
        <v>53858380921</v>
      </c>
      <c r="R106" s="2" t="s">
        <v>34</v>
      </c>
      <c r="S106" s="18">
        <v>-7336746965</v>
      </c>
      <c r="T106" s="18">
        <v>1351742259996</v>
      </c>
      <c r="U106" s="18">
        <v>632931584491</v>
      </c>
      <c r="V106" s="2">
        <v>12</v>
      </c>
      <c r="W106" s="18">
        <v>952245656656</v>
      </c>
      <c r="X106" s="2">
        <v>40.72</v>
      </c>
    </row>
    <row r="107" spans="2:24" x14ac:dyDescent="0.25">
      <c r="B107" s="2">
        <v>2008</v>
      </c>
      <c r="C107" s="12" t="s">
        <v>51</v>
      </c>
      <c r="D107" s="2" t="s">
        <v>52</v>
      </c>
      <c r="E107" s="2" t="s">
        <v>33</v>
      </c>
      <c r="F107" s="2" t="s">
        <v>26</v>
      </c>
      <c r="G107" s="2" t="s">
        <v>26</v>
      </c>
      <c r="H107" s="2" t="s">
        <v>26</v>
      </c>
      <c r="I107" s="18">
        <v>267389546666</v>
      </c>
      <c r="J107" s="2" t="s">
        <v>26</v>
      </c>
      <c r="K107" s="2">
        <v>0</v>
      </c>
      <c r="L107" s="2">
        <v>0</v>
      </c>
      <c r="M107" s="2">
        <v>98</v>
      </c>
      <c r="N107" s="18">
        <v>2939018328070</v>
      </c>
      <c r="O107" s="18">
        <v>1047287833823</v>
      </c>
      <c r="P107" s="2">
        <v>5.3561632760553E-2</v>
      </c>
      <c r="Q107" s="18">
        <v>37253255899</v>
      </c>
      <c r="R107" s="2">
        <v>1.66</v>
      </c>
      <c r="S107" s="18">
        <v>-11600593988</v>
      </c>
      <c r="T107" s="18">
        <v>2195377082652</v>
      </c>
      <c r="U107" s="18">
        <v>476251698752</v>
      </c>
      <c r="V107" s="2">
        <v>13</v>
      </c>
      <c r="W107" s="18">
        <v>0</v>
      </c>
      <c r="X107" s="2">
        <v>48.14</v>
      </c>
    </row>
    <row r="108" spans="2:24" x14ac:dyDescent="0.25">
      <c r="B108" s="2">
        <v>2009</v>
      </c>
      <c r="C108" s="12" t="s">
        <v>51</v>
      </c>
      <c r="D108" s="2" t="s">
        <v>52</v>
      </c>
      <c r="E108" s="2" t="s">
        <v>33</v>
      </c>
      <c r="F108" s="2">
        <v>2</v>
      </c>
      <c r="G108" s="2">
        <v>0</v>
      </c>
      <c r="H108" s="2">
        <v>1</v>
      </c>
      <c r="I108" s="18">
        <v>544158245261</v>
      </c>
      <c r="J108" s="2">
        <v>0</v>
      </c>
      <c r="K108" s="2">
        <v>0</v>
      </c>
      <c r="L108" s="2">
        <v>0</v>
      </c>
      <c r="M108" s="2" t="s">
        <v>26</v>
      </c>
      <c r="N108" s="18">
        <v>7478451918135</v>
      </c>
      <c r="O108" s="18">
        <v>1116678301546</v>
      </c>
      <c r="P108" s="2">
        <v>5.1071222482075872E-2</v>
      </c>
      <c r="Q108" s="18">
        <v>91604709407</v>
      </c>
      <c r="R108" s="2">
        <v>1.17</v>
      </c>
      <c r="S108" s="18">
        <v>-29001146680</v>
      </c>
      <c r="T108" s="18">
        <v>4874377360192</v>
      </c>
      <c r="U108" s="18">
        <v>1670262325281</v>
      </c>
      <c r="V108" s="2">
        <v>14</v>
      </c>
      <c r="W108" s="18">
        <v>4794376187133</v>
      </c>
      <c r="X108" s="2">
        <v>19.739999999999998</v>
      </c>
    </row>
    <row r="109" spans="2:24" x14ac:dyDescent="0.25">
      <c r="B109" s="2">
        <v>2010</v>
      </c>
      <c r="C109" s="12" t="s">
        <v>51</v>
      </c>
      <c r="D109" s="2" t="s">
        <v>52</v>
      </c>
      <c r="E109" s="2" t="s">
        <v>33</v>
      </c>
      <c r="F109" s="2">
        <v>8</v>
      </c>
      <c r="G109" s="2">
        <v>0</v>
      </c>
      <c r="H109" s="2">
        <v>6</v>
      </c>
      <c r="I109" s="18">
        <v>1511296997370</v>
      </c>
      <c r="J109" s="2">
        <v>0</v>
      </c>
      <c r="K109" s="2">
        <v>0</v>
      </c>
      <c r="L109" s="2">
        <v>0</v>
      </c>
      <c r="M109" s="2">
        <v>90</v>
      </c>
      <c r="N109" s="18">
        <v>12627784195520</v>
      </c>
      <c r="O109" s="18">
        <v>3224994957835</v>
      </c>
      <c r="P109" s="2">
        <v>5.5257155681011638E-2</v>
      </c>
      <c r="Q109" s="18">
        <v>195346971293</v>
      </c>
      <c r="R109" s="2">
        <v>1.1100000000000001</v>
      </c>
      <c r="S109" s="18">
        <v>-61729423917</v>
      </c>
      <c r="T109" s="18">
        <v>7008435985597</v>
      </c>
      <c r="U109" s="18">
        <v>3762932720457</v>
      </c>
      <c r="V109" s="2">
        <v>15</v>
      </c>
      <c r="W109" s="18">
        <v>6597238534608</v>
      </c>
      <c r="X109" s="2">
        <v>36.159999999999997</v>
      </c>
    </row>
    <row r="110" spans="2:24" x14ac:dyDescent="0.25">
      <c r="B110" s="2">
        <v>2011</v>
      </c>
      <c r="C110" s="12" t="s">
        <v>51</v>
      </c>
      <c r="D110" s="2" t="s">
        <v>52</v>
      </c>
      <c r="E110" s="2" t="s">
        <v>33</v>
      </c>
      <c r="F110" s="2">
        <v>11</v>
      </c>
      <c r="G110" s="2">
        <v>1</v>
      </c>
      <c r="H110" s="2">
        <v>9</v>
      </c>
      <c r="I110" s="18">
        <v>1405612601130</v>
      </c>
      <c r="J110" s="2">
        <v>0</v>
      </c>
      <c r="K110" s="2">
        <v>0</v>
      </c>
      <c r="L110" s="2">
        <v>0</v>
      </c>
      <c r="M110" s="2">
        <v>82</v>
      </c>
      <c r="N110" s="18">
        <v>17849201337737</v>
      </c>
      <c r="O110" s="18">
        <v>3456132996455</v>
      </c>
      <c r="P110" s="2">
        <v>6.3661962596746738E-2</v>
      </c>
      <c r="Q110" s="18">
        <v>394616161270</v>
      </c>
      <c r="R110" s="2">
        <v>2.77</v>
      </c>
      <c r="S110" s="18">
        <v>-94794459680</v>
      </c>
      <c r="T110" s="18">
        <v>8403856165904</v>
      </c>
      <c r="U110" s="18">
        <v>7663920805651</v>
      </c>
      <c r="V110" s="2">
        <v>16</v>
      </c>
      <c r="W110" s="18">
        <v>8137592772885</v>
      </c>
      <c r="X110" s="2">
        <v>32.31</v>
      </c>
    </row>
    <row r="111" spans="2:24" x14ac:dyDescent="0.25">
      <c r="B111" s="2">
        <v>2012</v>
      </c>
      <c r="C111" s="12" t="s">
        <v>51</v>
      </c>
      <c r="D111" s="2" t="s">
        <v>52</v>
      </c>
      <c r="E111" s="2" t="s">
        <v>33</v>
      </c>
      <c r="F111" s="2">
        <v>7</v>
      </c>
      <c r="G111" s="2">
        <v>2</v>
      </c>
      <c r="H111" s="2">
        <v>7</v>
      </c>
      <c r="I111" s="18">
        <v>1518649580722</v>
      </c>
      <c r="J111" s="2">
        <v>0</v>
      </c>
      <c r="K111" s="2">
        <v>0</v>
      </c>
      <c r="L111" s="2">
        <v>0</v>
      </c>
      <c r="M111" s="2">
        <v>90</v>
      </c>
      <c r="N111" s="18">
        <v>18580999422062</v>
      </c>
      <c r="O111" s="18">
        <v>3444867588579</v>
      </c>
      <c r="P111" s="2">
        <v>6.4352563494316409E-2</v>
      </c>
      <c r="Q111" s="18">
        <v>351024899648</v>
      </c>
      <c r="R111" s="2">
        <v>2.93</v>
      </c>
      <c r="S111" s="18">
        <v>-141874171331</v>
      </c>
      <c r="T111" s="18">
        <v>9683477230649</v>
      </c>
      <c r="U111" s="18">
        <v>5878872610691</v>
      </c>
      <c r="V111" s="2">
        <v>17</v>
      </c>
      <c r="W111" s="18">
        <v>10641181615932</v>
      </c>
      <c r="X111" s="2">
        <v>33.42</v>
      </c>
    </row>
    <row r="112" spans="2:24" x14ac:dyDescent="0.25">
      <c r="B112" s="2">
        <v>2013</v>
      </c>
      <c r="C112" s="12" t="s">
        <v>51</v>
      </c>
      <c r="D112" s="2" t="s">
        <v>52</v>
      </c>
      <c r="E112" s="2" t="s">
        <v>33</v>
      </c>
      <c r="F112" s="2">
        <v>6</v>
      </c>
      <c r="G112" s="2">
        <v>0</v>
      </c>
      <c r="H112" s="2">
        <v>6</v>
      </c>
      <c r="I112" s="18">
        <v>1921206598863</v>
      </c>
      <c r="J112" s="2">
        <v>3</v>
      </c>
      <c r="K112" s="2">
        <v>0</v>
      </c>
      <c r="L112" s="2">
        <v>0</v>
      </c>
      <c r="M112" s="2">
        <v>69</v>
      </c>
      <c r="N112" s="18">
        <v>21372115468274</v>
      </c>
      <c r="O112" s="18">
        <v>3475705772361</v>
      </c>
      <c r="P112" s="2">
        <v>5.6656626048523152E-2</v>
      </c>
      <c r="Q112" s="18">
        <v>313426706994</v>
      </c>
      <c r="R112" s="2">
        <v>2.4700000000000002</v>
      </c>
      <c r="S112" s="18">
        <v>-125104980351</v>
      </c>
      <c r="T112" s="18">
        <v>12128627461522</v>
      </c>
      <c r="U112" s="18">
        <v>4618895682878</v>
      </c>
      <c r="V112" s="2">
        <v>18</v>
      </c>
      <c r="W112" s="18">
        <v>13303626908749</v>
      </c>
      <c r="X112" s="2">
        <v>20.74</v>
      </c>
    </row>
    <row r="113" spans="2:24" x14ac:dyDescent="0.25">
      <c r="B113" s="2">
        <v>2014</v>
      </c>
      <c r="C113" s="12" t="s">
        <v>51</v>
      </c>
      <c r="D113" s="2" t="s">
        <v>52</v>
      </c>
      <c r="E113" s="2" t="s">
        <v>33</v>
      </c>
      <c r="F113" s="2">
        <v>6</v>
      </c>
      <c r="G113" s="2">
        <v>0</v>
      </c>
      <c r="H113" s="2">
        <v>5</v>
      </c>
      <c r="I113" s="18">
        <v>2446357958583</v>
      </c>
      <c r="J113" s="2">
        <v>3</v>
      </c>
      <c r="K113" s="2">
        <v>0</v>
      </c>
      <c r="L113" s="2">
        <v>0</v>
      </c>
      <c r="M113" s="2">
        <v>86</v>
      </c>
      <c r="N113" s="18">
        <v>23103925568400</v>
      </c>
      <c r="O113" s="18">
        <v>3364107113523</v>
      </c>
      <c r="P113" s="2">
        <v>3.9578529603938588E-2</v>
      </c>
      <c r="Q113" s="18">
        <v>175912662050</v>
      </c>
      <c r="R113" s="2">
        <v>1.95</v>
      </c>
      <c r="S113" s="18">
        <v>-136499977383</v>
      </c>
      <c r="T113" s="18">
        <v>13526466502377</v>
      </c>
      <c r="U113" s="18">
        <v>6028827436728</v>
      </c>
      <c r="V113" s="2">
        <v>19</v>
      </c>
      <c r="W113" s="18">
        <v>16570527274744</v>
      </c>
      <c r="X113" s="2">
        <v>18.38</v>
      </c>
    </row>
    <row r="114" spans="2:24" x14ac:dyDescent="0.25">
      <c r="B114" s="2">
        <v>2015</v>
      </c>
      <c r="C114" s="12" t="s">
        <v>51</v>
      </c>
      <c r="D114" s="2" t="s">
        <v>52</v>
      </c>
      <c r="E114" s="2" t="s">
        <v>33</v>
      </c>
      <c r="F114" s="2">
        <v>6</v>
      </c>
      <c r="G114" s="2">
        <v>0</v>
      </c>
      <c r="H114" s="2">
        <v>5</v>
      </c>
      <c r="I114" s="18">
        <v>3051955000000</v>
      </c>
      <c r="J114" s="2">
        <v>3</v>
      </c>
      <c r="K114" s="2">
        <v>0</v>
      </c>
      <c r="L114" s="2">
        <v>0</v>
      </c>
      <c r="M114" s="2">
        <v>91</v>
      </c>
      <c r="N114" s="18">
        <v>25322238000000</v>
      </c>
      <c r="O114" s="18">
        <v>3373347000000</v>
      </c>
      <c r="P114" s="2">
        <v>3.8322906379658898E-2</v>
      </c>
      <c r="Q114" s="18">
        <v>165235000000</v>
      </c>
      <c r="R114" s="2">
        <v>1.1299999999999999</v>
      </c>
      <c r="S114" s="18">
        <v>-137798000000</v>
      </c>
      <c r="T114" s="18">
        <v>16217984000000</v>
      </c>
      <c r="U114" s="18">
        <v>5535838000000</v>
      </c>
      <c r="V114" s="2">
        <v>20</v>
      </c>
      <c r="W114" s="18">
        <v>20080836000000</v>
      </c>
      <c r="X114" s="2">
        <v>19.77</v>
      </c>
    </row>
    <row r="115" spans="2:24" x14ac:dyDescent="0.25">
      <c r="B115" s="2">
        <v>2016</v>
      </c>
      <c r="C115" s="12" t="s">
        <v>51</v>
      </c>
      <c r="D115" s="2" t="s">
        <v>52</v>
      </c>
      <c r="E115" s="2" t="s">
        <v>33</v>
      </c>
      <c r="F115" s="2">
        <v>6</v>
      </c>
      <c r="G115" s="2">
        <v>0</v>
      </c>
      <c r="H115" s="2">
        <v>5</v>
      </c>
      <c r="I115" s="18">
        <v>3641229000000</v>
      </c>
      <c r="J115" s="2">
        <v>3</v>
      </c>
      <c r="K115" s="2">
        <v>0</v>
      </c>
      <c r="L115" s="2">
        <v>0</v>
      </c>
      <c r="M115" s="2">
        <v>90</v>
      </c>
      <c r="N115" s="18">
        <v>30451008000000</v>
      </c>
      <c r="O115" s="18">
        <v>3363886000000</v>
      </c>
      <c r="P115" s="2">
        <v>3.2026732158569805E-2</v>
      </c>
      <c r="Q115" s="18">
        <v>120990000000</v>
      </c>
      <c r="R115" s="2">
        <v>1.06</v>
      </c>
      <c r="S115" s="18">
        <v>-169790000000</v>
      </c>
      <c r="T115" s="18">
        <v>19766439000000</v>
      </c>
      <c r="U115" s="18">
        <v>6327932000000</v>
      </c>
      <c r="V115" s="2">
        <v>21</v>
      </c>
      <c r="W115" s="18">
        <v>22889160000000</v>
      </c>
      <c r="X115" s="2">
        <v>16.350000000000001</v>
      </c>
    </row>
    <row r="116" spans="2:24" x14ac:dyDescent="0.25">
      <c r="B116" s="2">
        <v>2017</v>
      </c>
      <c r="C116" s="12" t="s">
        <v>51</v>
      </c>
      <c r="D116" s="2" t="s">
        <v>52</v>
      </c>
      <c r="E116" s="2" t="s">
        <v>33</v>
      </c>
      <c r="F116" s="2">
        <v>6</v>
      </c>
      <c r="G116" s="2">
        <v>0</v>
      </c>
      <c r="H116" s="2">
        <v>5</v>
      </c>
      <c r="I116" s="18">
        <v>3914590000000</v>
      </c>
      <c r="J116" s="2">
        <v>3</v>
      </c>
      <c r="K116" s="2">
        <v>0</v>
      </c>
      <c r="L116" s="2">
        <v>0</v>
      </c>
      <c r="M116" s="2">
        <v>91</v>
      </c>
      <c r="N116" s="18">
        <v>37326805000000</v>
      </c>
      <c r="O116" s="18">
        <v>3551597000000</v>
      </c>
      <c r="P116" s="2">
        <v>3.4593075745715095E-2</v>
      </c>
      <c r="Q116" s="18">
        <v>201693000000</v>
      </c>
      <c r="R116" s="2">
        <v>0.84</v>
      </c>
      <c r="S116" s="18">
        <v>-219886000000</v>
      </c>
      <c r="T116" s="18">
        <v>24685503000000</v>
      </c>
      <c r="U116" s="18">
        <v>8089923000000</v>
      </c>
      <c r="V116" s="2">
        <v>22</v>
      </c>
      <c r="W116" s="18">
        <v>26124192000000</v>
      </c>
      <c r="X116" s="2">
        <v>15.78</v>
      </c>
    </row>
    <row r="117" spans="2:24" x14ac:dyDescent="0.25">
      <c r="B117" s="2">
        <v>2018</v>
      </c>
      <c r="C117" s="12" t="s">
        <v>51</v>
      </c>
      <c r="D117" s="2" t="s">
        <v>52</v>
      </c>
      <c r="E117" s="2" t="s">
        <v>33</v>
      </c>
      <c r="F117" s="2">
        <v>6</v>
      </c>
      <c r="G117" s="2">
        <v>0</v>
      </c>
      <c r="H117" s="2">
        <v>5</v>
      </c>
      <c r="I117" s="18">
        <v>4031616000000</v>
      </c>
      <c r="J117" s="2">
        <v>4</v>
      </c>
      <c r="K117" s="2">
        <v>1</v>
      </c>
      <c r="L117" s="2">
        <v>1</v>
      </c>
      <c r="M117" s="2">
        <v>88</v>
      </c>
      <c r="N117" s="18">
        <v>42309803000000</v>
      </c>
      <c r="O117" s="18">
        <v>3750147000000</v>
      </c>
      <c r="P117" s="2">
        <v>2.7196695033178918E-2</v>
      </c>
      <c r="Q117" s="18">
        <v>231889000000</v>
      </c>
      <c r="R117" s="2">
        <v>0.94</v>
      </c>
      <c r="S117" s="18">
        <v>-255222000000</v>
      </c>
      <c r="T117" s="18">
        <v>29471994000000</v>
      </c>
      <c r="U117" s="18">
        <v>7252230000000</v>
      </c>
      <c r="V117" s="2">
        <v>23</v>
      </c>
      <c r="W117" s="18">
        <v>29206157000000</v>
      </c>
      <c r="X117" s="2">
        <v>16.62</v>
      </c>
    </row>
    <row r="118" spans="2:24" x14ac:dyDescent="0.25">
      <c r="B118" s="2">
        <v>2007</v>
      </c>
      <c r="C118" s="12" t="s">
        <v>53</v>
      </c>
      <c r="D118" s="2" t="s">
        <v>54</v>
      </c>
      <c r="E118" s="2" t="s">
        <v>33</v>
      </c>
      <c r="F118" s="2" t="s">
        <v>26</v>
      </c>
      <c r="G118" s="2" t="s">
        <v>26</v>
      </c>
      <c r="H118" s="2" t="s">
        <v>26</v>
      </c>
      <c r="I118" s="18"/>
      <c r="J118" s="2" t="s">
        <v>26</v>
      </c>
      <c r="K118" s="2">
        <v>0</v>
      </c>
      <c r="L118" s="2">
        <v>0</v>
      </c>
      <c r="M118" s="2"/>
      <c r="N118" s="18" t="s">
        <v>26</v>
      </c>
      <c r="O118" s="18" t="s">
        <v>26</v>
      </c>
      <c r="P118" s="2" t="s">
        <v>26</v>
      </c>
      <c r="Q118" s="18" t="s">
        <v>26</v>
      </c>
      <c r="R118" s="2" t="s">
        <v>34</v>
      </c>
      <c r="S118" s="18" t="s">
        <v>26</v>
      </c>
      <c r="T118" s="18" t="s">
        <v>26</v>
      </c>
      <c r="U118" s="18" t="s">
        <v>26</v>
      </c>
      <c r="V118" s="2" t="s">
        <v>26</v>
      </c>
      <c r="W118" s="18" t="s">
        <v>26</v>
      </c>
      <c r="X118" s="2" t="s">
        <v>34</v>
      </c>
    </row>
    <row r="119" spans="2:24" x14ac:dyDescent="0.25">
      <c r="B119" s="2">
        <v>2008</v>
      </c>
      <c r="C119" s="12" t="s">
        <v>53</v>
      </c>
      <c r="D119" s="2" t="s">
        <v>54</v>
      </c>
      <c r="E119" s="2" t="s">
        <v>33</v>
      </c>
      <c r="F119" s="2" t="s">
        <v>26</v>
      </c>
      <c r="G119" s="2" t="s">
        <v>26</v>
      </c>
      <c r="H119" s="2" t="s">
        <v>26</v>
      </c>
      <c r="I119" s="18">
        <v>842476000000</v>
      </c>
      <c r="J119" s="2" t="s">
        <v>26</v>
      </c>
      <c r="K119" s="2">
        <v>0</v>
      </c>
      <c r="L119" s="2">
        <v>0</v>
      </c>
      <c r="M119" s="2" t="s">
        <v>26</v>
      </c>
      <c r="N119" s="18">
        <v>7452949000000</v>
      </c>
      <c r="O119" s="18">
        <v>3446588000000</v>
      </c>
      <c r="P119" s="2" t="s">
        <v>26</v>
      </c>
      <c r="Q119" s="18">
        <v>443588000000</v>
      </c>
      <c r="R119" s="2" t="s">
        <v>27</v>
      </c>
      <c r="S119" s="18">
        <v>-5020000000</v>
      </c>
      <c r="T119" s="18">
        <v>2414752000000</v>
      </c>
      <c r="U119" s="18">
        <v>3847656000000</v>
      </c>
      <c r="V119" s="2">
        <v>0</v>
      </c>
      <c r="W119" s="18">
        <v>2847453000000</v>
      </c>
      <c r="X119" s="2" t="s">
        <v>34</v>
      </c>
    </row>
    <row r="120" spans="2:24" x14ac:dyDescent="0.25">
      <c r="B120" s="2">
        <v>2009</v>
      </c>
      <c r="C120" s="12" t="s">
        <v>53</v>
      </c>
      <c r="D120" s="2" t="s">
        <v>54</v>
      </c>
      <c r="E120" s="2" t="s">
        <v>33</v>
      </c>
      <c r="F120" s="2">
        <v>8</v>
      </c>
      <c r="G120" s="2">
        <v>0</v>
      </c>
      <c r="H120" s="2">
        <v>7</v>
      </c>
      <c r="I120" s="18">
        <v>2027386000000</v>
      </c>
      <c r="J120" s="2">
        <v>0</v>
      </c>
      <c r="K120" s="2">
        <v>0</v>
      </c>
      <c r="L120" s="2">
        <v>0</v>
      </c>
      <c r="M120" s="2">
        <v>97</v>
      </c>
      <c r="N120" s="18">
        <v>17366930000000</v>
      </c>
      <c r="O120" s="18">
        <v>3828190000000</v>
      </c>
      <c r="P120" s="2">
        <v>5.9817812441785349E-2</v>
      </c>
      <c r="Q120" s="18">
        <v>540053000000</v>
      </c>
      <c r="R120" s="2">
        <v>0.28000000000000003</v>
      </c>
      <c r="S120" s="18">
        <v>-28819000000</v>
      </c>
      <c r="T120" s="18">
        <v>5423254000000</v>
      </c>
      <c r="U120" s="18">
        <v>9307740000000</v>
      </c>
      <c r="V120" s="2">
        <v>1</v>
      </c>
      <c r="W120" s="18">
        <v>7302477000000</v>
      </c>
      <c r="X120" s="2">
        <v>0</v>
      </c>
    </row>
    <row r="121" spans="2:24" x14ac:dyDescent="0.25">
      <c r="B121" s="2">
        <v>2010</v>
      </c>
      <c r="C121" s="12" t="s">
        <v>53</v>
      </c>
      <c r="D121" s="2" t="s">
        <v>54</v>
      </c>
      <c r="E121" s="2" t="s">
        <v>33</v>
      </c>
      <c r="F121" s="2">
        <v>8</v>
      </c>
      <c r="G121" s="2">
        <v>0</v>
      </c>
      <c r="H121" s="2">
        <v>8</v>
      </c>
      <c r="I121" s="18">
        <v>3234622000000</v>
      </c>
      <c r="J121" s="2">
        <v>0</v>
      </c>
      <c r="K121" s="2">
        <v>0</v>
      </c>
      <c r="L121" s="2">
        <v>0</v>
      </c>
      <c r="M121" s="2">
        <v>111</v>
      </c>
      <c r="N121" s="18">
        <v>34984722000000</v>
      </c>
      <c r="O121" s="18">
        <v>4106392000000</v>
      </c>
      <c r="P121" s="2">
        <v>5.1998991540475437E-2</v>
      </c>
      <c r="Q121" s="18">
        <v>682900000000</v>
      </c>
      <c r="R121" s="2">
        <v>0.42</v>
      </c>
      <c r="S121" s="18">
        <v>-78288000000</v>
      </c>
      <c r="T121" s="18">
        <v>9833703000000</v>
      </c>
      <c r="U121" s="18">
        <v>21636298000000</v>
      </c>
      <c r="V121" s="2">
        <v>2</v>
      </c>
      <c r="W121" s="18">
        <v>12314125000000</v>
      </c>
      <c r="X121" s="2" t="s">
        <v>27</v>
      </c>
    </row>
    <row r="122" spans="2:24" x14ac:dyDescent="0.25">
      <c r="B122" s="2">
        <v>2011</v>
      </c>
      <c r="C122" s="12" t="s">
        <v>53</v>
      </c>
      <c r="D122" s="2" t="s">
        <v>54</v>
      </c>
      <c r="E122" s="2" t="s">
        <v>33</v>
      </c>
      <c r="F122" s="2">
        <v>7</v>
      </c>
      <c r="G122" s="2">
        <v>0</v>
      </c>
      <c r="H122" s="2">
        <v>7</v>
      </c>
      <c r="I122" s="18">
        <v>5326708000000</v>
      </c>
      <c r="J122" s="2">
        <v>0</v>
      </c>
      <c r="K122" s="2">
        <v>0</v>
      </c>
      <c r="L122" s="2">
        <v>0</v>
      </c>
      <c r="M122" s="2">
        <v>86</v>
      </c>
      <c r="N122" s="18">
        <v>56132336000000</v>
      </c>
      <c r="O122" s="18">
        <v>6594001000000</v>
      </c>
      <c r="P122" s="2">
        <v>4.9849212158846204E-2</v>
      </c>
      <c r="Q122" s="18">
        <v>977028000000</v>
      </c>
      <c r="R122" s="2">
        <v>2.14</v>
      </c>
      <c r="S122" s="18">
        <v>-117158000000</v>
      </c>
      <c r="T122" s="18">
        <v>12757139000000</v>
      </c>
      <c r="U122" s="18">
        <v>38048489000000</v>
      </c>
      <c r="V122" s="2">
        <v>3</v>
      </c>
      <c r="W122" s="18">
        <v>25657567000000</v>
      </c>
      <c r="X122" s="2" t="s">
        <v>27</v>
      </c>
    </row>
    <row r="123" spans="2:24" x14ac:dyDescent="0.25">
      <c r="B123" s="2">
        <v>2012</v>
      </c>
      <c r="C123" s="12" t="s">
        <v>53</v>
      </c>
      <c r="D123" s="2" t="s">
        <v>54</v>
      </c>
      <c r="E123" s="2" t="s">
        <v>33</v>
      </c>
      <c r="F123" s="2">
        <v>8</v>
      </c>
      <c r="G123" s="2">
        <v>0</v>
      </c>
      <c r="H123" s="2">
        <v>8</v>
      </c>
      <c r="I123" s="18">
        <v>9289748000000</v>
      </c>
      <c r="J123" s="2">
        <v>0</v>
      </c>
      <c r="K123" s="2">
        <v>0</v>
      </c>
      <c r="L123" s="2">
        <v>0</v>
      </c>
      <c r="M123" s="2">
        <v>87</v>
      </c>
      <c r="N123" s="18">
        <v>66412697000000</v>
      </c>
      <c r="O123" s="18">
        <v>7391002000000</v>
      </c>
      <c r="P123" s="2">
        <v>4.5469106852024925E-2</v>
      </c>
      <c r="Q123" s="18">
        <v>868160000000</v>
      </c>
      <c r="R123" s="2">
        <v>2.71</v>
      </c>
      <c r="S123" s="18">
        <v>-403386000000</v>
      </c>
      <c r="T123" s="18">
        <v>22991681000000</v>
      </c>
      <c r="U123" s="18">
        <v>27797793000000</v>
      </c>
      <c r="V123" s="2">
        <v>4</v>
      </c>
      <c r="W123" s="18">
        <v>41336683000000</v>
      </c>
      <c r="X123" s="2" t="s">
        <v>27</v>
      </c>
    </row>
    <row r="124" spans="2:24" x14ac:dyDescent="0.25">
      <c r="B124" s="2">
        <v>2013</v>
      </c>
      <c r="C124" s="12" t="s">
        <v>53</v>
      </c>
      <c r="D124" s="2" t="s">
        <v>54</v>
      </c>
      <c r="E124" s="2" t="s">
        <v>33</v>
      </c>
      <c r="F124" s="2">
        <v>0</v>
      </c>
      <c r="G124" s="2">
        <v>0</v>
      </c>
      <c r="H124" s="2">
        <v>0</v>
      </c>
      <c r="I124" s="18">
        <v>9516339000000</v>
      </c>
      <c r="J124" s="2">
        <v>4</v>
      </c>
      <c r="K124" s="2">
        <v>0</v>
      </c>
      <c r="L124" s="2">
        <v>0</v>
      </c>
      <c r="M124" s="2">
        <v>84</v>
      </c>
      <c r="N124" s="18">
        <v>79594241000000</v>
      </c>
      <c r="O124" s="18">
        <v>7271275000000</v>
      </c>
      <c r="P124" s="2">
        <v>3.5705044143140206E-2</v>
      </c>
      <c r="Q124" s="18">
        <v>566274000000</v>
      </c>
      <c r="R124" s="2">
        <v>2.48</v>
      </c>
      <c r="S124" s="18">
        <v>-593863000000</v>
      </c>
      <c r="T124" s="18">
        <v>29548005000000</v>
      </c>
      <c r="U124" s="18">
        <v>38931148000000</v>
      </c>
      <c r="V124" s="2">
        <v>5</v>
      </c>
      <c r="W124" s="18">
        <v>55553137000000</v>
      </c>
      <c r="X124" s="2" t="s">
        <v>27</v>
      </c>
    </row>
    <row r="125" spans="2:24" x14ac:dyDescent="0.25">
      <c r="B125" s="2">
        <v>2014</v>
      </c>
      <c r="C125" s="12" t="s">
        <v>53</v>
      </c>
      <c r="D125" s="2" t="s">
        <v>54</v>
      </c>
      <c r="E125" s="2" t="s">
        <v>33</v>
      </c>
      <c r="F125" s="2">
        <v>8</v>
      </c>
      <c r="G125" s="2">
        <v>0</v>
      </c>
      <c r="H125" s="2">
        <v>8</v>
      </c>
      <c r="I125" s="18">
        <v>11835082000000</v>
      </c>
      <c r="J125" s="2">
        <v>5</v>
      </c>
      <c r="K125" s="2">
        <v>0</v>
      </c>
      <c r="L125" s="2">
        <v>0</v>
      </c>
      <c r="M125" s="2">
        <v>75</v>
      </c>
      <c r="N125" s="18">
        <v>100801752000000</v>
      </c>
      <c r="O125" s="18">
        <v>7391097000000</v>
      </c>
      <c r="P125" s="2">
        <v>2.8807597407348173E-2</v>
      </c>
      <c r="Q125" s="18">
        <v>466463000000</v>
      </c>
      <c r="R125" s="2">
        <v>1.1000000000000001</v>
      </c>
      <c r="S125" s="18">
        <v>-473451000000</v>
      </c>
      <c r="T125" s="18">
        <v>41289105000000</v>
      </c>
      <c r="U125" s="18">
        <v>42403565000000</v>
      </c>
      <c r="V125" s="2">
        <v>6</v>
      </c>
      <c r="W125" s="18">
        <v>77819859000000</v>
      </c>
      <c r="X125" s="2" t="s">
        <v>27</v>
      </c>
    </row>
    <row r="126" spans="2:24" x14ac:dyDescent="0.25">
      <c r="B126" s="2">
        <v>2015</v>
      </c>
      <c r="C126" s="12" t="s">
        <v>53</v>
      </c>
      <c r="D126" s="2" t="s">
        <v>54</v>
      </c>
      <c r="E126" s="2" t="s">
        <v>33</v>
      </c>
      <c r="F126" s="2">
        <v>9</v>
      </c>
      <c r="G126" s="2">
        <v>0</v>
      </c>
      <c r="H126" s="2">
        <v>8</v>
      </c>
      <c r="I126" s="18">
        <v>11604556000000</v>
      </c>
      <c r="J126" s="2">
        <v>8</v>
      </c>
      <c r="K126" s="2">
        <v>0</v>
      </c>
      <c r="L126" s="2">
        <v>0</v>
      </c>
      <c r="M126" s="2">
        <v>85</v>
      </c>
      <c r="N126" s="18">
        <v>107587385000000</v>
      </c>
      <c r="O126" s="18">
        <v>7600520000000</v>
      </c>
      <c r="P126" s="2">
        <v>3.1296835251227145E-2</v>
      </c>
      <c r="Q126" s="18">
        <v>349849000000</v>
      </c>
      <c r="R126" s="2">
        <v>0.88</v>
      </c>
      <c r="S126" s="18">
        <v>-694728000000</v>
      </c>
      <c r="T126" s="18">
        <v>56164794000000</v>
      </c>
      <c r="U126" s="18">
        <v>36386016000000</v>
      </c>
      <c r="V126" s="2">
        <v>7</v>
      </c>
      <c r="W126" s="18">
        <v>77628984000000</v>
      </c>
      <c r="X126" s="2">
        <v>12.29</v>
      </c>
    </row>
    <row r="127" spans="2:24" x14ac:dyDescent="0.25">
      <c r="B127" s="2">
        <v>2016</v>
      </c>
      <c r="C127" s="12" t="s">
        <v>53</v>
      </c>
      <c r="D127" s="2" t="s">
        <v>54</v>
      </c>
      <c r="E127" s="2" t="s">
        <v>33</v>
      </c>
      <c r="F127" s="2">
        <v>10</v>
      </c>
      <c r="G127" s="2">
        <v>1</v>
      </c>
      <c r="H127" s="2">
        <v>9</v>
      </c>
      <c r="I127" s="18">
        <v>6637930000000</v>
      </c>
      <c r="J127" s="2">
        <v>8</v>
      </c>
      <c r="K127" s="2">
        <v>0</v>
      </c>
      <c r="L127" s="2">
        <v>0</v>
      </c>
      <c r="M127" s="2">
        <v>84</v>
      </c>
      <c r="N127" s="18">
        <v>141865255000000</v>
      </c>
      <c r="O127" s="18">
        <v>8331885000000</v>
      </c>
      <c r="P127" s="2">
        <v>3.4806170320703128E-2</v>
      </c>
      <c r="Q127" s="18">
        <v>1062786000000</v>
      </c>
      <c r="R127" s="2">
        <v>1.08</v>
      </c>
      <c r="S127" s="18">
        <v>-970416000000</v>
      </c>
      <c r="T127" s="18">
        <v>79676162000000</v>
      </c>
      <c r="U127" s="18">
        <v>52813482000000</v>
      </c>
      <c r="V127" s="2">
        <v>8</v>
      </c>
      <c r="W127" s="18">
        <v>110984894000000</v>
      </c>
      <c r="X127" s="2">
        <v>13.23</v>
      </c>
    </row>
    <row r="128" spans="2:24" x14ac:dyDescent="0.25">
      <c r="B128" s="2">
        <v>2017</v>
      </c>
      <c r="C128" s="12" t="s">
        <v>53</v>
      </c>
      <c r="D128" s="2" t="s">
        <v>54</v>
      </c>
      <c r="E128" s="2" t="s">
        <v>33</v>
      </c>
      <c r="F128" s="2">
        <v>8</v>
      </c>
      <c r="G128" s="2">
        <v>1</v>
      </c>
      <c r="H128" s="2">
        <v>7</v>
      </c>
      <c r="I128" s="18">
        <v>6865702000000</v>
      </c>
      <c r="J128" s="2">
        <v>9</v>
      </c>
      <c r="K128" s="2">
        <v>0</v>
      </c>
      <c r="L128" s="2">
        <v>0</v>
      </c>
      <c r="M128" s="2">
        <v>85</v>
      </c>
      <c r="N128" s="18">
        <v>163433639000000</v>
      </c>
      <c r="O128" s="18">
        <v>9383258000000</v>
      </c>
      <c r="P128" s="2">
        <v>3.5825413779336832E-2</v>
      </c>
      <c r="Q128" s="18">
        <v>1368086000000</v>
      </c>
      <c r="R128" s="2">
        <v>1.04</v>
      </c>
      <c r="S128" s="18">
        <v>-1229384000000</v>
      </c>
      <c r="T128" s="18">
        <v>100621236000000</v>
      </c>
      <c r="U128" s="18">
        <v>52796404000000</v>
      </c>
      <c r="V128" s="2">
        <v>9</v>
      </c>
      <c r="W128" s="18">
        <v>128275377000000</v>
      </c>
      <c r="X128" s="2">
        <v>10.28</v>
      </c>
    </row>
    <row r="129" spans="2:24" x14ac:dyDescent="0.25">
      <c r="B129" s="2">
        <v>2018</v>
      </c>
      <c r="C129" s="12" t="s">
        <v>53</v>
      </c>
      <c r="D129" s="2" t="s">
        <v>54</v>
      </c>
      <c r="E129" s="2" t="s">
        <v>33</v>
      </c>
      <c r="F129" s="2">
        <v>8</v>
      </c>
      <c r="G129" s="2">
        <v>1</v>
      </c>
      <c r="H129" s="2">
        <v>6</v>
      </c>
      <c r="I129" s="18">
        <v>8176956000000</v>
      </c>
      <c r="J129" s="2">
        <v>14</v>
      </c>
      <c r="K129" s="2">
        <v>1</v>
      </c>
      <c r="L129" s="2">
        <v>1</v>
      </c>
      <c r="M129" s="2">
        <v>87</v>
      </c>
      <c r="N129" s="18">
        <v>175094532000000</v>
      </c>
      <c r="O129" s="18">
        <v>10200892000000</v>
      </c>
      <c r="P129" s="2">
        <v>3.1010884867663301E-2</v>
      </c>
      <c r="Q129" s="18">
        <v>959953000000</v>
      </c>
      <c r="R129" s="2">
        <v>1.39</v>
      </c>
      <c r="S129" s="18">
        <v>-1482962000000</v>
      </c>
      <c r="T129" s="18">
        <v>119193424000000</v>
      </c>
      <c r="U129" s="18">
        <v>45644306000000</v>
      </c>
      <c r="V129" s="2">
        <v>10</v>
      </c>
      <c r="W129" s="18">
        <v>124948075000000</v>
      </c>
      <c r="X129" s="2">
        <v>10.85</v>
      </c>
    </row>
    <row r="130" spans="2:24" x14ac:dyDescent="0.25">
      <c r="B130" s="2">
        <v>2007</v>
      </c>
      <c r="C130" s="12" t="s">
        <v>55</v>
      </c>
      <c r="D130" s="2" t="s">
        <v>56</v>
      </c>
      <c r="E130" s="2" t="s">
        <v>42</v>
      </c>
      <c r="F130" s="2">
        <v>6</v>
      </c>
      <c r="G130" s="2">
        <v>1</v>
      </c>
      <c r="H130" s="2">
        <v>5</v>
      </c>
      <c r="I130" s="18">
        <v>2129899000000</v>
      </c>
      <c r="J130" s="2">
        <v>0</v>
      </c>
      <c r="K130" s="2">
        <v>0</v>
      </c>
      <c r="L130" s="2">
        <v>0</v>
      </c>
      <c r="M130" s="2">
        <v>106</v>
      </c>
      <c r="N130" s="18">
        <v>29623582000000</v>
      </c>
      <c r="O130" s="18">
        <v>3479521000000</v>
      </c>
      <c r="P130" s="2">
        <v>3.1641643351794792E-2</v>
      </c>
      <c r="Q130" s="18">
        <v>491683000000</v>
      </c>
      <c r="R130" s="2">
        <v>1.01</v>
      </c>
      <c r="S130" s="18">
        <v>-143776000000</v>
      </c>
      <c r="T130" s="18">
        <v>11612575000000</v>
      </c>
      <c r="U130" s="18">
        <v>14875541000000</v>
      </c>
      <c r="V130" s="2">
        <v>13</v>
      </c>
      <c r="W130" s="18">
        <v>17784837000000</v>
      </c>
      <c r="X130" s="2">
        <v>14.21</v>
      </c>
    </row>
    <row r="131" spans="2:24" x14ac:dyDescent="0.25">
      <c r="B131" s="2">
        <v>2008</v>
      </c>
      <c r="C131" s="12" t="s">
        <v>55</v>
      </c>
      <c r="D131" s="2" t="s">
        <v>56</v>
      </c>
      <c r="E131" s="2" t="s">
        <v>42</v>
      </c>
      <c r="F131" s="2">
        <v>6</v>
      </c>
      <c r="G131" s="2">
        <v>1</v>
      </c>
      <c r="H131" s="2">
        <v>5</v>
      </c>
      <c r="I131" s="18">
        <v>3483511000000</v>
      </c>
      <c r="J131" s="2">
        <v>4</v>
      </c>
      <c r="K131" s="2">
        <v>0</v>
      </c>
      <c r="L131" s="2">
        <v>0</v>
      </c>
      <c r="M131" s="2">
        <v>90</v>
      </c>
      <c r="N131" s="18">
        <v>44346106000000</v>
      </c>
      <c r="O131" s="18">
        <v>4424064000000</v>
      </c>
      <c r="P131" s="2">
        <v>4.1567857161561667E-2</v>
      </c>
      <c r="Q131" s="18">
        <v>703368000000</v>
      </c>
      <c r="R131" s="2">
        <v>1.92</v>
      </c>
      <c r="S131" s="18">
        <v>-246917000000</v>
      </c>
      <c r="T131" s="18">
        <v>15740426000000</v>
      </c>
      <c r="U131" s="18">
        <v>22788066000000</v>
      </c>
      <c r="V131" s="2">
        <v>14</v>
      </c>
      <c r="W131" s="18">
        <v>27162881000000</v>
      </c>
      <c r="X131" s="2">
        <v>12.35</v>
      </c>
    </row>
    <row r="132" spans="2:24" x14ac:dyDescent="0.25">
      <c r="B132" s="2">
        <v>2009</v>
      </c>
      <c r="C132" s="12" t="s">
        <v>55</v>
      </c>
      <c r="D132" s="2" t="s">
        <v>56</v>
      </c>
      <c r="E132" s="2" t="s">
        <v>42</v>
      </c>
      <c r="F132" s="2">
        <v>7</v>
      </c>
      <c r="G132" s="2">
        <v>1</v>
      </c>
      <c r="H132" s="2">
        <v>6</v>
      </c>
      <c r="I132" s="18">
        <v>4024436000000</v>
      </c>
      <c r="J132" s="2">
        <v>5</v>
      </c>
      <c r="K132" s="2">
        <v>0</v>
      </c>
      <c r="L132" s="2">
        <v>0</v>
      </c>
      <c r="M132" s="2">
        <v>57</v>
      </c>
      <c r="N132" s="18">
        <v>69008288000000</v>
      </c>
      <c r="O132" s="18">
        <v>6888072000000</v>
      </c>
      <c r="P132" s="2">
        <v>3.4730839855210256E-2</v>
      </c>
      <c r="Q132" s="18">
        <v>1094721000000</v>
      </c>
      <c r="R132" s="2">
        <v>1.73</v>
      </c>
      <c r="S132" s="18">
        <v>-447182000000</v>
      </c>
      <c r="T132" s="18">
        <v>29587941000000</v>
      </c>
      <c r="U132" s="18">
        <v>32432398000000</v>
      </c>
      <c r="V132" s="2">
        <v>15</v>
      </c>
      <c r="W132" s="18">
        <v>39978447000000</v>
      </c>
      <c r="X132" s="2">
        <v>12</v>
      </c>
    </row>
    <row r="133" spans="2:24" x14ac:dyDescent="0.25">
      <c r="B133" s="2">
        <v>2010</v>
      </c>
      <c r="C133" s="12" t="s">
        <v>55</v>
      </c>
      <c r="D133" s="2" t="s">
        <v>56</v>
      </c>
      <c r="E133" s="2" t="s">
        <v>42</v>
      </c>
      <c r="F133" s="2">
        <v>7</v>
      </c>
      <c r="G133" s="2">
        <v>1</v>
      </c>
      <c r="H133" s="2">
        <v>7</v>
      </c>
      <c r="I133" s="18">
        <v>10726692000000</v>
      </c>
      <c r="J133" s="2">
        <v>4</v>
      </c>
      <c r="K133" s="2">
        <v>0</v>
      </c>
      <c r="L133" s="2">
        <v>0</v>
      </c>
      <c r="M133" s="2">
        <v>67</v>
      </c>
      <c r="N133" s="18">
        <v>109623198000000</v>
      </c>
      <c r="O133" s="18">
        <v>8882349000000</v>
      </c>
      <c r="P133" s="2">
        <v>4.2947233493351292E-2</v>
      </c>
      <c r="Q133" s="18">
        <v>1712078000000</v>
      </c>
      <c r="R133" s="2">
        <v>1.35</v>
      </c>
      <c r="S133" s="18">
        <v>-738337000000</v>
      </c>
      <c r="T133" s="18">
        <v>48796587000000</v>
      </c>
      <c r="U133" s="18">
        <v>41762141000000</v>
      </c>
      <c r="V133" s="2">
        <v>16</v>
      </c>
      <c r="W133" s="18">
        <v>65740838000000</v>
      </c>
      <c r="X133" s="2">
        <v>12.9</v>
      </c>
    </row>
    <row r="134" spans="2:24" x14ac:dyDescent="0.25">
      <c r="B134" s="2">
        <v>2011</v>
      </c>
      <c r="C134" s="12" t="s">
        <v>55</v>
      </c>
      <c r="D134" s="2" t="s">
        <v>56</v>
      </c>
      <c r="E134" s="2" t="s">
        <v>42</v>
      </c>
      <c r="F134" s="2">
        <v>7</v>
      </c>
      <c r="G134" s="2">
        <v>0</v>
      </c>
      <c r="H134" s="2">
        <v>7</v>
      </c>
      <c r="I134" s="18">
        <v>12218441726518</v>
      </c>
      <c r="J134" s="2">
        <v>5</v>
      </c>
      <c r="K134" s="2">
        <v>0</v>
      </c>
      <c r="L134" s="2">
        <v>0</v>
      </c>
      <c r="M134" s="2">
        <v>69</v>
      </c>
      <c r="N134" s="18">
        <v>138831492308446</v>
      </c>
      <c r="O134" s="18">
        <v>9642143051767</v>
      </c>
      <c r="P134" s="2">
        <v>4.6316425679199046E-2</v>
      </c>
      <c r="Q134" s="18">
        <v>2126709458555</v>
      </c>
      <c r="R134" s="2">
        <v>1.61</v>
      </c>
      <c r="S134" s="18">
        <v>-1092540488017</v>
      </c>
      <c r="T134" s="18">
        <v>59044836949430</v>
      </c>
      <c r="U134" s="18">
        <v>63758826169814</v>
      </c>
      <c r="V134" s="2">
        <v>17</v>
      </c>
      <c r="W134" s="18">
        <v>89548672963831</v>
      </c>
      <c r="X134" s="2">
        <v>9.59</v>
      </c>
    </row>
    <row r="135" spans="2:24" x14ac:dyDescent="0.25">
      <c r="B135" s="2">
        <v>2012</v>
      </c>
      <c r="C135" s="12" t="s">
        <v>55</v>
      </c>
      <c r="D135" s="2" t="s">
        <v>56</v>
      </c>
      <c r="E135" s="2" t="s">
        <v>42</v>
      </c>
      <c r="F135" s="2">
        <v>7</v>
      </c>
      <c r="G135" s="2">
        <v>0</v>
      </c>
      <c r="H135" s="2">
        <v>7</v>
      </c>
      <c r="I135" s="18">
        <v>9743164909936</v>
      </c>
      <c r="J135" s="2">
        <v>5</v>
      </c>
      <c r="K135" s="2">
        <v>0</v>
      </c>
      <c r="L135" s="2">
        <v>0</v>
      </c>
      <c r="M135" s="2">
        <v>65</v>
      </c>
      <c r="N135" s="18">
        <v>175609964065835</v>
      </c>
      <c r="O135" s="18">
        <v>12863905823645</v>
      </c>
      <c r="P135" s="2">
        <v>4.514880995681856E-2</v>
      </c>
      <c r="Q135" s="18">
        <v>2305878944062</v>
      </c>
      <c r="R135" s="2">
        <v>1.86</v>
      </c>
      <c r="S135" s="18">
        <v>-1312741172118</v>
      </c>
      <c r="T135" s="18">
        <v>74478564337372</v>
      </c>
      <c r="U135" s="18">
        <v>63022010613377</v>
      </c>
      <c r="V135" s="2">
        <v>18</v>
      </c>
      <c r="W135" s="18">
        <v>117747416352273</v>
      </c>
      <c r="X135" s="2">
        <v>11.15</v>
      </c>
    </row>
    <row r="136" spans="2:24" x14ac:dyDescent="0.25">
      <c r="B136" s="2">
        <v>2013</v>
      </c>
      <c r="C136" s="12" t="s">
        <v>55</v>
      </c>
      <c r="D136" s="2" t="s">
        <v>56</v>
      </c>
      <c r="E136" s="2" t="s">
        <v>42</v>
      </c>
      <c r="F136" s="2">
        <v>9</v>
      </c>
      <c r="G136" s="2">
        <v>1</v>
      </c>
      <c r="H136" s="2">
        <v>9</v>
      </c>
      <c r="I136" s="18">
        <v>15854836044692</v>
      </c>
      <c r="J136" s="2">
        <v>6</v>
      </c>
      <c r="K136" s="2">
        <v>1</v>
      </c>
      <c r="L136" s="2">
        <v>1</v>
      </c>
      <c r="M136" s="2">
        <v>80</v>
      </c>
      <c r="N136" s="18">
        <v>180381063610338</v>
      </c>
      <c r="O136" s="18">
        <v>15148181884054</v>
      </c>
      <c r="P136" s="2">
        <v>3.7073244869054792E-2</v>
      </c>
      <c r="Q136" s="18">
        <v>2275966338988</v>
      </c>
      <c r="R136" s="2">
        <v>2.46</v>
      </c>
      <c r="S136" s="18">
        <v>-1770148094019</v>
      </c>
      <c r="T136" s="18">
        <v>87742914796826</v>
      </c>
      <c r="U136" s="18">
        <v>56012390713718</v>
      </c>
      <c r="V136" s="2">
        <v>19</v>
      </c>
      <c r="W136" s="18">
        <v>136088812134912</v>
      </c>
      <c r="X136" s="2">
        <v>11</v>
      </c>
    </row>
    <row r="137" spans="2:24" x14ac:dyDescent="0.25">
      <c r="B137" s="2">
        <v>2014</v>
      </c>
      <c r="C137" s="12" t="s">
        <v>55</v>
      </c>
      <c r="D137" s="2" t="s">
        <v>56</v>
      </c>
      <c r="E137" s="2" t="s">
        <v>42</v>
      </c>
      <c r="F137" s="2">
        <v>11</v>
      </c>
      <c r="G137" s="2">
        <v>1</v>
      </c>
      <c r="H137" s="2">
        <v>10</v>
      </c>
      <c r="I137" s="18">
        <v>20890017563628</v>
      </c>
      <c r="J137" s="2">
        <v>4</v>
      </c>
      <c r="K137" s="2">
        <v>1</v>
      </c>
      <c r="L137" s="2">
        <v>1</v>
      </c>
      <c r="M137" s="2">
        <v>82</v>
      </c>
      <c r="N137" s="18">
        <v>200489173221701</v>
      </c>
      <c r="O137" s="18">
        <v>16561084648548</v>
      </c>
      <c r="P137" s="2">
        <v>3.8009836155249485E-2</v>
      </c>
      <c r="Q137" s="18">
        <v>2475970137580</v>
      </c>
      <c r="R137" s="2">
        <v>2.73</v>
      </c>
      <c r="S137" s="18">
        <v>-2462740891252</v>
      </c>
      <c r="T137" s="18">
        <v>100569006006804</v>
      </c>
      <c r="U137" s="18">
        <v>72365095169653</v>
      </c>
      <c r="V137" s="2">
        <v>20</v>
      </c>
      <c r="W137" s="18">
        <v>167608506846825</v>
      </c>
      <c r="X137" s="2">
        <v>10.07</v>
      </c>
    </row>
    <row r="138" spans="2:24" x14ac:dyDescent="0.25">
      <c r="B138" s="2">
        <v>2015</v>
      </c>
      <c r="C138" s="12" t="s">
        <v>55</v>
      </c>
      <c r="D138" s="2" t="s">
        <v>56</v>
      </c>
      <c r="E138" s="2" t="s">
        <v>42</v>
      </c>
      <c r="F138" s="2">
        <v>10</v>
      </c>
      <c r="G138" s="2">
        <v>1</v>
      </c>
      <c r="H138" s="2">
        <v>9</v>
      </c>
      <c r="I138" s="18">
        <v>15000357000000</v>
      </c>
      <c r="J138" s="2">
        <v>6</v>
      </c>
      <c r="K138" s="2">
        <v>1</v>
      </c>
      <c r="L138" s="2">
        <v>1</v>
      </c>
      <c r="M138" s="2">
        <v>89</v>
      </c>
      <c r="N138" s="18">
        <v>221041993000000</v>
      </c>
      <c r="O138" s="18">
        <v>23183051000000</v>
      </c>
      <c r="P138" s="2">
        <v>3.7955165316064118E-2</v>
      </c>
      <c r="Q138" s="18">
        <v>2495993000000</v>
      </c>
      <c r="R138" s="2">
        <v>1.62</v>
      </c>
      <c r="S138" s="18">
        <v>-1976382000000</v>
      </c>
      <c r="T138" s="18">
        <v>121348630000000</v>
      </c>
      <c r="U138" s="18">
        <v>69094176000000</v>
      </c>
      <c r="V138" s="2">
        <v>21</v>
      </c>
      <c r="W138" s="18">
        <v>181565384000000</v>
      </c>
      <c r="X138" s="2">
        <v>11.7</v>
      </c>
    </row>
    <row r="139" spans="2:24" x14ac:dyDescent="0.25">
      <c r="B139" s="2">
        <v>2016</v>
      </c>
      <c r="C139" s="12" t="s">
        <v>55</v>
      </c>
      <c r="D139" s="2" t="s">
        <v>56</v>
      </c>
      <c r="E139" s="2" t="s">
        <v>42</v>
      </c>
      <c r="F139" s="2">
        <v>11</v>
      </c>
      <c r="G139" s="2">
        <v>1</v>
      </c>
      <c r="H139" s="2">
        <v>10</v>
      </c>
      <c r="I139" s="18">
        <v>13462430000000</v>
      </c>
      <c r="J139" s="2">
        <v>6</v>
      </c>
      <c r="K139" s="2">
        <v>1</v>
      </c>
      <c r="L139" s="2">
        <v>1</v>
      </c>
      <c r="M139" s="2">
        <v>83</v>
      </c>
      <c r="N139" s="18">
        <v>256258500000000</v>
      </c>
      <c r="O139" s="18">
        <v>26588446000000</v>
      </c>
      <c r="P139" s="2">
        <v>3.5553804385587875E-2</v>
      </c>
      <c r="Q139" s="18">
        <v>2855299000000</v>
      </c>
      <c r="R139" s="2">
        <v>1.32</v>
      </c>
      <c r="S139" s="18">
        <v>-2050313000000</v>
      </c>
      <c r="T139" s="18">
        <v>150737702000000</v>
      </c>
      <c r="U139" s="18">
        <v>70173758000000</v>
      </c>
      <c r="V139" s="2">
        <v>22</v>
      </c>
      <c r="W139" s="18">
        <v>194812397000000</v>
      </c>
      <c r="X139" s="2">
        <v>12.5</v>
      </c>
    </row>
    <row r="140" spans="2:24" x14ac:dyDescent="0.25">
      <c r="B140" s="2">
        <v>2017</v>
      </c>
      <c r="C140" s="12" t="s">
        <v>55</v>
      </c>
      <c r="D140" s="2" t="s">
        <v>56</v>
      </c>
      <c r="E140" s="2" t="s">
        <v>42</v>
      </c>
      <c r="F140" s="2">
        <v>11</v>
      </c>
      <c r="G140" s="2">
        <v>1</v>
      </c>
      <c r="H140" s="2">
        <v>10</v>
      </c>
      <c r="I140" s="18">
        <v>18275648000000</v>
      </c>
      <c r="J140" s="2">
        <v>7</v>
      </c>
      <c r="K140" s="2">
        <v>1</v>
      </c>
      <c r="L140" s="2">
        <v>1</v>
      </c>
      <c r="M140" s="2">
        <v>59</v>
      </c>
      <c r="N140" s="18">
        <v>313877828000000</v>
      </c>
      <c r="O140" s="18">
        <v>29601170000000</v>
      </c>
      <c r="P140" s="2">
        <v>4.1675291478009073E-2</v>
      </c>
      <c r="Q140" s="18">
        <v>3461203000000</v>
      </c>
      <c r="R140" s="2">
        <v>1.2</v>
      </c>
      <c r="S140" s="18">
        <v>-2125684000000</v>
      </c>
      <c r="T140" s="18">
        <v>184188142000000</v>
      </c>
      <c r="U140" s="18">
        <v>91380884000000</v>
      </c>
      <c r="V140" s="2">
        <v>23</v>
      </c>
      <c r="W140" s="18">
        <v>220176022000000</v>
      </c>
      <c r="X140" s="2">
        <v>12</v>
      </c>
    </row>
    <row r="141" spans="2:24" x14ac:dyDescent="0.25">
      <c r="B141" s="2">
        <v>2018</v>
      </c>
      <c r="C141" s="12" t="s">
        <v>55</v>
      </c>
      <c r="D141" s="2" t="s">
        <v>56</v>
      </c>
      <c r="E141" s="2" t="s">
        <v>42</v>
      </c>
      <c r="F141" s="2">
        <v>10</v>
      </c>
      <c r="G141" s="2">
        <v>1</v>
      </c>
      <c r="H141" s="2">
        <v>9</v>
      </c>
      <c r="I141" s="18">
        <v>17843844000000</v>
      </c>
      <c r="J141" s="2">
        <v>7</v>
      </c>
      <c r="K141" s="2">
        <v>1</v>
      </c>
      <c r="L141" s="2">
        <v>1</v>
      </c>
      <c r="M141" s="2">
        <v>51</v>
      </c>
      <c r="N141" s="18">
        <v>362325062000000</v>
      </c>
      <c r="O141" s="18">
        <v>34172858000000</v>
      </c>
      <c r="P141" s="2">
        <v>4.5567490253824706E-2</v>
      </c>
      <c r="Q141" s="18">
        <v>6112714000000</v>
      </c>
      <c r="R141" s="2">
        <v>1.33</v>
      </c>
      <c r="S141" s="18">
        <v>-3211005000000</v>
      </c>
      <c r="T141" s="18">
        <v>214685958000000</v>
      </c>
      <c r="U141" s="18">
        <v>117062952000000</v>
      </c>
      <c r="V141" s="2">
        <v>24</v>
      </c>
      <c r="W141" s="18">
        <v>239964318000000</v>
      </c>
      <c r="X141" s="2">
        <v>10.9</v>
      </c>
    </row>
    <row r="142" spans="2:24" x14ac:dyDescent="0.25">
      <c r="B142" s="2">
        <v>2007</v>
      </c>
      <c r="C142" s="12" t="s">
        <v>57</v>
      </c>
      <c r="D142" s="2" t="s">
        <v>58</v>
      </c>
      <c r="E142" s="2" t="s">
        <v>25</v>
      </c>
      <c r="F142" s="2" t="s">
        <v>26</v>
      </c>
      <c r="G142" s="2" t="s">
        <v>26</v>
      </c>
      <c r="H142" s="2" t="s">
        <v>26</v>
      </c>
      <c r="I142" s="18">
        <v>384218000000</v>
      </c>
      <c r="J142" s="2" t="s">
        <v>26</v>
      </c>
      <c r="K142" s="2">
        <v>0</v>
      </c>
      <c r="L142" s="2">
        <v>0</v>
      </c>
      <c r="M142" s="2">
        <v>67</v>
      </c>
      <c r="N142" s="18">
        <v>17569024000000</v>
      </c>
      <c r="O142" s="18">
        <v>1883804000000</v>
      </c>
      <c r="P142" s="2">
        <v>2.7770604044307121E-2</v>
      </c>
      <c r="Q142" s="18">
        <v>172846000000</v>
      </c>
      <c r="R142" s="2">
        <v>2.08</v>
      </c>
      <c r="S142" s="18">
        <v>-34479000000</v>
      </c>
      <c r="T142" s="18">
        <v>6527868000000</v>
      </c>
      <c r="U142" s="18">
        <v>10656938000000</v>
      </c>
      <c r="V142" s="2">
        <v>16</v>
      </c>
      <c r="W142" s="18">
        <v>7368648000000</v>
      </c>
      <c r="X142" s="2" t="s">
        <v>27</v>
      </c>
    </row>
    <row r="143" spans="2:24" x14ac:dyDescent="0.25">
      <c r="B143" s="2">
        <v>2008</v>
      </c>
      <c r="C143" s="12" t="s">
        <v>57</v>
      </c>
      <c r="D143" s="2" t="s">
        <v>58</v>
      </c>
      <c r="E143" s="2" t="s">
        <v>25</v>
      </c>
      <c r="F143" s="2">
        <v>7</v>
      </c>
      <c r="G143" s="2">
        <v>2</v>
      </c>
      <c r="H143" s="2">
        <v>6</v>
      </c>
      <c r="I143" s="18">
        <v>1230444000000</v>
      </c>
      <c r="J143" s="2">
        <v>0</v>
      </c>
      <c r="K143" s="2">
        <v>0</v>
      </c>
      <c r="L143" s="2">
        <v>0</v>
      </c>
      <c r="M143" s="2">
        <v>46</v>
      </c>
      <c r="N143" s="18">
        <v>32626054000000</v>
      </c>
      <c r="O143" s="18">
        <v>1873374000000</v>
      </c>
      <c r="P143" s="2">
        <v>2.9901431885638857E-2</v>
      </c>
      <c r="Q143" s="18">
        <v>316650000000</v>
      </c>
      <c r="R143" s="2">
        <v>1.49</v>
      </c>
      <c r="S143" s="18">
        <v>-85618000000</v>
      </c>
      <c r="T143" s="18">
        <v>11209764000000</v>
      </c>
      <c r="U143" s="18">
        <v>19985846000000</v>
      </c>
      <c r="V143" s="2">
        <v>17</v>
      </c>
      <c r="W143" s="18">
        <v>14111556000000</v>
      </c>
      <c r="X143" s="2" t="s">
        <v>27</v>
      </c>
    </row>
    <row r="144" spans="2:24" x14ac:dyDescent="0.25">
      <c r="B144" s="2">
        <v>2009</v>
      </c>
      <c r="C144" s="12" t="s">
        <v>57</v>
      </c>
      <c r="D144" s="2" t="s">
        <v>58</v>
      </c>
      <c r="E144" s="2" t="s">
        <v>25</v>
      </c>
      <c r="F144" s="2">
        <v>7</v>
      </c>
      <c r="G144" s="2">
        <v>2</v>
      </c>
      <c r="H144" s="2">
        <v>6</v>
      </c>
      <c r="I144" s="18">
        <v>2878059000000</v>
      </c>
      <c r="J144" s="2">
        <v>0</v>
      </c>
      <c r="K144" s="2">
        <v>0</v>
      </c>
      <c r="L144" s="2">
        <v>0</v>
      </c>
      <c r="M144" s="2">
        <v>290</v>
      </c>
      <c r="N144" s="18">
        <v>63882044000000</v>
      </c>
      <c r="O144" s="18">
        <v>3553452000000</v>
      </c>
      <c r="P144" s="2">
        <v>2.7672177567444965E-2</v>
      </c>
      <c r="Q144" s="18">
        <v>772886000000</v>
      </c>
      <c r="R144" s="2">
        <v>0.62</v>
      </c>
      <c r="S144" s="18">
        <v>-173120000000</v>
      </c>
      <c r="T144" s="18">
        <v>23871616000000</v>
      </c>
      <c r="U144" s="18">
        <v>33133681000000</v>
      </c>
      <c r="V144" s="2">
        <v>18</v>
      </c>
      <c r="W144" s="18">
        <v>30053287000000</v>
      </c>
      <c r="X144" s="2" t="s">
        <v>27</v>
      </c>
    </row>
    <row r="145" spans="2:24" x14ac:dyDescent="0.25">
      <c r="B145" s="2">
        <v>2010</v>
      </c>
      <c r="C145" s="12" t="s">
        <v>57</v>
      </c>
      <c r="D145" s="2" t="s">
        <v>58</v>
      </c>
      <c r="E145" s="2" t="s">
        <v>25</v>
      </c>
      <c r="F145" s="2">
        <v>8</v>
      </c>
      <c r="G145" s="2">
        <v>4</v>
      </c>
      <c r="H145" s="2">
        <v>7</v>
      </c>
      <c r="I145" s="18">
        <v>24073758000000</v>
      </c>
      <c r="J145" s="2">
        <v>0</v>
      </c>
      <c r="K145" s="2">
        <v>0</v>
      </c>
      <c r="L145" s="2">
        <v>0</v>
      </c>
      <c r="M145" s="2">
        <v>71</v>
      </c>
      <c r="N145" s="18">
        <v>115336083000000</v>
      </c>
      <c r="O145" s="18">
        <v>6327589000000</v>
      </c>
      <c r="P145" s="2">
        <v>2.5217699174558048E-2</v>
      </c>
      <c r="Q145" s="18">
        <v>1157117000000</v>
      </c>
      <c r="R145" s="2">
        <v>1.87</v>
      </c>
      <c r="S145" s="18">
        <v>-308000000000</v>
      </c>
      <c r="T145" s="18">
        <v>31829535000000</v>
      </c>
      <c r="U145" s="18">
        <v>59423615000000</v>
      </c>
      <c r="V145" s="2">
        <v>19</v>
      </c>
      <c r="W145" s="18">
        <v>48626708000000</v>
      </c>
      <c r="X145" s="2">
        <v>9.19</v>
      </c>
    </row>
    <row r="146" spans="2:24" x14ac:dyDescent="0.25">
      <c r="B146" s="2">
        <v>2011</v>
      </c>
      <c r="C146" s="12" t="s">
        <v>57</v>
      </c>
      <c r="D146" s="2" t="s">
        <v>58</v>
      </c>
      <c r="E146" s="2" t="s">
        <v>25</v>
      </c>
      <c r="F146" s="2">
        <v>5</v>
      </c>
      <c r="G146" s="2">
        <v>3</v>
      </c>
      <c r="H146" s="2">
        <v>5</v>
      </c>
      <c r="I146" s="18">
        <v>12767002000000</v>
      </c>
      <c r="J146" s="2">
        <v>0</v>
      </c>
      <c r="K146" s="2">
        <v>0</v>
      </c>
      <c r="L146" s="2">
        <v>0</v>
      </c>
      <c r="M146" s="2">
        <v>264</v>
      </c>
      <c r="N146" s="18">
        <v>114374998000000</v>
      </c>
      <c r="O146" s="18">
        <v>9499881000000</v>
      </c>
      <c r="P146" s="2">
        <v>1.6150499381395234E-2</v>
      </c>
      <c r="Q146" s="18">
        <v>797340000000</v>
      </c>
      <c r="R146" s="2">
        <v>2.27</v>
      </c>
      <c r="S146" s="18">
        <v>-364505000000</v>
      </c>
      <c r="T146" s="18">
        <v>37752939000000</v>
      </c>
      <c r="U146" s="18">
        <v>63654243000000</v>
      </c>
      <c r="V146" s="2">
        <v>20</v>
      </c>
      <c r="W146" s="18">
        <v>62294523000000</v>
      </c>
      <c r="X146" s="2">
        <v>10.58</v>
      </c>
    </row>
    <row r="147" spans="2:24" x14ac:dyDescent="0.25">
      <c r="B147" s="2">
        <v>2012</v>
      </c>
      <c r="C147" s="12" t="s">
        <v>57</v>
      </c>
      <c r="D147" s="2" t="s">
        <v>58</v>
      </c>
      <c r="E147" s="2" t="s">
        <v>25</v>
      </c>
      <c r="F147" s="2">
        <v>5</v>
      </c>
      <c r="G147" s="2">
        <v>3</v>
      </c>
      <c r="H147" s="2">
        <v>5</v>
      </c>
      <c r="I147" s="18">
        <v>17051321000000</v>
      </c>
      <c r="J147" s="2">
        <v>0</v>
      </c>
      <c r="K147" s="2">
        <v>0</v>
      </c>
      <c r="L147" s="2">
        <v>0</v>
      </c>
      <c r="M147" s="2">
        <v>79</v>
      </c>
      <c r="N147" s="18">
        <v>109923376000000</v>
      </c>
      <c r="O147" s="18">
        <v>9090031000000</v>
      </c>
      <c r="P147" s="2">
        <v>2.0669739540535189E-2</v>
      </c>
      <c r="Q147" s="18">
        <v>226414000000</v>
      </c>
      <c r="R147" s="2">
        <v>2.65</v>
      </c>
      <c r="S147" s="18">
        <v>-750602000000</v>
      </c>
      <c r="T147" s="18">
        <v>28943630000000</v>
      </c>
      <c r="U147" s="18">
        <v>52937037000000</v>
      </c>
      <c r="V147" s="2">
        <v>21</v>
      </c>
      <c r="W147" s="18">
        <v>59586516000000</v>
      </c>
      <c r="X147" s="2">
        <v>11.31</v>
      </c>
    </row>
    <row r="148" spans="2:24" x14ac:dyDescent="0.25">
      <c r="B148" s="2">
        <v>2013</v>
      </c>
      <c r="C148" s="12" t="s">
        <v>57</v>
      </c>
      <c r="D148" s="2" t="s">
        <v>58</v>
      </c>
      <c r="E148" s="2" t="s">
        <v>25</v>
      </c>
      <c r="F148" s="2" t="s">
        <v>26</v>
      </c>
      <c r="G148" s="2" t="s">
        <v>26</v>
      </c>
      <c r="H148" s="2" t="s">
        <v>26</v>
      </c>
      <c r="I148" s="18">
        <v>20828308000000</v>
      </c>
      <c r="J148" s="2" t="s">
        <v>26</v>
      </c>
      <c r="K148" s="2">
        <v>0</v>
      </c>
      <c r="L148" s="2">
        <v>0</v>
      </c>
      <c r="M148" s="2">
        <v>87</v>
      </c>
      <c r="N148" s="18">
        <v>107114882000000</v>
      </c>
      <c r="O148" s="18">
        <v>9412546000000</v>
      </c>
      <c r="P148" s="2">
        <v>1.8021906162275891E-2</v>
      </c>
      <c r="Q148" s="18">
        <v>329872000000</v>
      </c>
      <c r="R148" s="2">
        <v>2.71</v>
      </c>
      <c r="S148" s="18">
        <v>-733227000000</v>
      </c>
      <c r="T148" s="18">
        <v>27409337000000</v>
      </c>
      <c r="U148" s="18">
        <v>38981511000000</v>
      </c>
      <c r="V148" s="2">
        <v>22</v>
      </c>
      <c r="W148" s="18">
        <v>65491701000000</v>
      </c>
      <c r="X148" s="2">
        <v>10.56</v>
      </c>
    </row>
    <row r="149" spans="2:24" x14ac:dyDescent="0.25">
      <c r="B149" s="2">
        <v>2014</v>
      </c>
      <c r="C149" s="12" t="s">
        <v>57</v>
      </c>
      <c r="D149" s="2" t="s">
        <v>58</v>
      </c>
      <c r="E149" s="2" t="s">
        <v>25</v>
      </c>
      <c r="F149" s="2" t="s">
        <v>26</v>
      </c>
      <c r="G149" s="2" t="s">
        <v>26</v>
      </c>
      <c r="H149" s="2" t="s">
        <v>26</v>
      </c>
      <c r="I149" s="18">
        <v>20401322000000</v>
      </c>
      <c r="J149" s="2" t="s">
        <v>26</v>
      </c>
      <c r="K149" s="2">
        <v>0</v>
      </c>
      <c r="L149" s="2">
        <v>0</v>
      </c>
      <c r="M149" s="2">
        <v>89</v>
      </c>
      <c r="N149" s="18">
        <v>104368741000000</v>
      </c>
      <c r="O149" s="18">
        <v>9445683000000</v>
      </c>
      <c r="P149" s="2">
        <v>1.3784123113047927E-2</v>
      </c>
      <c r="Q149" s="18">
        <v>142756000000</v>
      </c>
      <c r="R149" s="2">
        <v>2.61</v>
      </c>
      <c r="S149" s="18">
        <v>-542918000000</v>
      </c>
      <c r="T149" s="18">
        <v>23509425000000</v>
      </c>
      <c r="U149" s="18">
        <v>44373624000000</v>
      </c>
      <c r="V149" s="2">
        <v>23</v>
      </c>
      <c r="W149" s="18">
        <v>63218853000000</v>
      </c>
      <c r="X149" s="2">
        <v>15.7</v>
      </c>
    </row>
    <row r="150" spans="2:24" x14ac:dyDescent="0.25">
      <c r="B150" s="2">
        <v>2015</v>
      </c>
      <c r="C150" s="12" t="s">
        <v>57</v>
      </c>
      <c r="D150" s="2" t="s">
        <v>58</v>
      </c>
      <c r="E150" s="2" t="s">
        <v>25</v>
      </c>
      <c r="F150" s="2">
        <v>5</v>
      </c>
      <c r="G150" s="2">
        <v>2</v>
      </c>
      <c r="H150" s="2">
        <v>5</v>
      </c>
      <c r="I150" s="18">
        <v>13066449000000</v>
      </c>
      <c r="J150" s="2">
        <v>0</v>
      </c>
      <c r="K150" s="2">
        <v>0</v>
      </c>
      <c r="L150" s="2">
        <v>0</v>
      </c>
      <c r="M150" s="2">
        <v>90</v>
      </c>
      <c r="N150" s="18">
        <v>104311276000000</v>
      </c>
      <c r="O150" s="18">
        <v>13616249000000</v>
      </c>
      <c r="P150" s="2">
        <v>1.8114201903444579E-2</v>
      </c>
      <c r="Q150" s="18">
        <v>116274000000</v>
      </c>
      <c r="R150" s="2">
        <v>2.16</v>
      </c>
      <c r="S150" s="18">
        <v>-601152000000</v>
      </c>
      <c r="T150" s="18">
        <v>28091320000000</v>
      </c>
      <c r="U150" s="18">
        <v>44981668000000</v>
      </c>
      <c r="V150" s="2">
        <v>24</v>
      </c>
      <c r="W150" s="18">
        <v>62615688000000</v>
      </c>
      <c r="X150" s="2">
        <v>24.53</v>
      </c>
    </row>
    <row r="151" spans="2:24" x14ac:dyDescent="0.25">
      <c r="B151" s="2">
        <v>2016</v>
      </c>
      <c r="C151" s="12" t="s">
        <v>57</v>
      </c>
      <c r="D151" s="2" t="s">
        <v>58</v>
      </c>
      <c r="E151" s="2" t="s">
        <v>25</v>
      </c>
      <c r="F151" s="2">
        <v>4</v>
      </c>
      <c r="G151" s="2">
        <v>2</v>
      </c>
      <c r="H151" s="2">
        <v>4</v>
      </c>
      <c r="I151" s="18">
        <v>14835730000000</v>
      </c>
      <c r="J151" s="2">
        <v>2</v>
      </c>
      <c r="K151" s="2">
        <v>0</v>
      </c>
      <c r="L151" s="2">
        <v>0</v>
      </c>
      <c r="M151" s="2">
        <v>125</v>
      </c>
      <c r="N151" s="18">
        <v>92605862000000</v>
      </c>
      <c r="O151" s="18">
        <v>13599986000000</v>
      </c>
      <c r="P151" s="2">
        <v>2.6656125745650714E-2</v>
      </c>
      <c r="Q151" s="18">
        <v>140004000000</v>
      </c>
      <c r="R151" s="2">
        <v>2.17</v>
      </c>
      <c r="S151" s="18">
        <v>-452024000000</v>
      </c>
      <c r="T151" s="18">
        <v>35118872000000</v>
      </c>
      <c r="U151" s="18">
        <v>30323354000000</v>
      </c>
      <c r="V151" s="2">
        <v>25</v>
      </c>
      <c r="W151" s="18">
        <v>57586806000000</v>
      </c>
      <c r="X151" s="2">
        <v>23.59</v>
      </c>
    </row>
    <row r="152" spans="2:24" x14ac:dyDescent="0.25">
      <c r="B152" s="2">
        <v>2017</v>
      </c>
      <c r="C152" s="12" t="s">
        <v>57</v>
      </c>
      <c r="D152" s="2" t="s">
        <v>58</v>
      </c>
      <c r="E152" s="2" t="s">
        <v>25</v>
      </c>
      <c r="F152" s="2">
        <v>4</v>
      </c>
      <c r="G152" s="2">
        <v>1</v>
      </c>
      <c r="H152" s="2">
        <v>3</v>
      </c>
      <c r="I152" s="18">
        <v>17604459000000</v>
      </c>
      <c r="J152" s="2">
        <v>3</v>
      </c>
      <c r="K152" s="2">
        <v>0</v>
      </c>
      <c r="L152" s="2">
        <v>0</v>
      </c>
      <c r="M152" s="2">
        <v>138</v>
      </c>
      <c r="N152" s="18">
        <v>112238978000000</v>
      </c>
      <c r="O152" s="18">
        <v>13721942000000</v>
      </c>
      <c r="P152" s="2">
        <v>1.8585078658927827E-2</v>
      </c>
      <c r="Q152" s="18">
        <v>122032000000</v>
      </c>
      <c r="R152" s="2">
        <v>2.17</v>
      </c>
      <c r="S152" s="18">
        <v>-428827000000</v>
      </c>
      <c r="T152" s="18">
        <v>36212703000000</v>
      </c>
      <c r="U152" s="18">
        <v>48148344000000</v>
      </c>
      <c r="V152" s="2">
        <v>26</v>
      </c>
      <c r="W152" s="18">
        <v>56848515000000</v>
      </c>
      <c r="X152" s="2">
        <v>19.48</v>
      </c>
    </row>
    <row r="153" spans="2:24" x14ac:dyDescent="0.25">
      <c r="B153" s="2">
        <v>2018</v>
      </c>
      <c r="C153" s="12" t="s">
        <v>57</v>
      </c>
      <c r="D153" s="2" t="s">
        <v>58</v>
      </c>
      <c r="E153" s="2" t="s">
        <v>25</v>
      </c>
      <c r="F153" s="2">
        <v>6</v>
      </c>
      <c r="G153" s="2">
        <v>0</v>
      </c>
      <c r="H153" s="2">
        <v>5</v>
      </c>
      <c r="I153" s="18">
        <v>22121522000000</v>
      </c>
      <c r="J153" s="2">
        <v>2</v>
      </c>
      <c r="K153" s="2">
        <v>1</v>
      </c>
      <c r="L153" s="2">
        <v>1</v>
      </c>
      <c r="M153" s="2">
        <v>91</v>
      </c>
      <c r="N153" s="18">
        <v>137768688000000</v>
      </c>
      <c r="O153" s="18">
        <v>13820154000000</v>
      </c>
      <c r="P153" s="2">
        <v>2.76036498375976E-2</v>
      </c>
      <c r="Q153" s="18">
        <v>868289000000</v>
      </c>
      <c r="R153" s="2" t="s">
        <v>27</v>
      </c>
      <c r="S153" s="18">
        <v>-993899000000</v>
      </c>
      <c r="T153" s="18">
        <v>48762243000000</v>
      </c>
      <c r="U153" s="18">
        <v>58331265000000</v>
      </c>
      <c r="V153" s="2">
        <v>27</v>
      </c>
      <c r="W153" s="18">
        <v>63528770000000</v>
      </c>
      <c r="X153" s="2">
        <v>12.17</v>
      </c>
    </row>
    <row r="154" spans="2:24" x14ac:dyDescent="0.25">
      <c r="B154" s="2">
        <v>2007</v>
      </c>
      <c r="C154" s="12" t="s">
        <v>59</v>
      </c>
      <c r="D154" s="2" t="s">
        <v>60</v>
      </c>
      <c r="E154" s="2" t="s">
        <v>25</v>
      </c>
      <c r="F154" s="2">
        <v>4</v>
      </c>
      <c r="G154" s="2">
        <v>1</v>
      </c>
      <c r="H154" s="2">
        <v>4</v>
      </c>
      <c r="I154" s="18">
        <v>797314572974</v>
      </c>
      <c r="J154" s="2">
        <v>0</v>
      </c>
      <c r="K154" s="2">
        <v>0</v>
      </c>
      <c r="L154" s="2">
        <v>0</v>
      </c>
      <c r="M154" s="2">
        <v>94</v>
      </c>
      <c r="N154" s="18">
        <v>5240389209483</v>
      </c>
      <c r="O154" s="18">
        <v>666500740843</v>
      </c>
      <c r="P154" s="2">
        <v>3.8855830804857362E-2</v>
      </c>
      <c r="Q154" s="18">
        <v>75106039587</v>
      </c>
      <c r="R154" s="2">
        <v>1.64</v>
      </c>
      <c r="S154" s="18">
        <v>-8062712488</v>
      </c>
      <c r="T154" s="18">
        <v>2698695346080</v>
      </c>
      <c r="U154" s="18">
        <v>1831621707102</v>
      </c>
      <c r="V154" s="2">
        <v>15</v>
      </c>
      <c r="W154" s="18">
        <v>2801849647598</v>
      </c>
      <c r="X154" s="2">
        <v>21.07</v>
      </c>
    </row>
    <row r="155" spans="2:24" x14ac:dyDescent="0.25">
      <c r="B155" s="2">
        <v>2008</v>
      </c>
      <c r="C155" s="12" t="s">
        <v>59</v>
      </c>
      <c r="D155" s="2" t="s">
        <v>60</v>
      </c>
      <c r="E155" s="2" t="s">
        <v>25</v>
      </c>
      <c r="F155" s="2">
        <v>4</v>
      </c>
      <c r="G155" s="2">
        <v>1</v>
      </c>
      <c r="H155" s="2">
        <v>4</v>
      </c>
      <c r="I155" s="18">
        <v>1179244567292</v>
      </c>
      <c r="J155" s="2">
        <v>0</v>
      </c>
      <c r="K155" s="2">
        <v>0</v>
      </c>
      <c r="L155" s="2">
        <v>0</v>
      </c>
      <c r="M155" s="2">
        <v>98</v>
      </c>
      <c r="N155" s="18">
        <v>5891034338851</v>
      </c>
      <c r="O155" s="18">
        <v>1289183400955</v>
      </c>
      <c r="P155" s="2">
        <v>2.2032465146315228E-2</v>
      </c>
      <c r="Q155" s="18">
        <v>9710197737</v>
      </c>
      <c r="R155" s="2">
        <v>2.56</v>
      </c>
      <c r="S155" s="18">
        <v>-19791826327</v>
      </c>
      <c r="T155" s="18">
        <v>3749652519119</v>
      </c>
      <c r="U155" s="18">
        <v>1004733979190</v>
      </c>
      <c r="V155" s="2">
        <v>16</v>
      </c>
      <c r="W155" s="18">
        <v>3413137099384</v>
      </c>
      <c r="X155" s="2">
        <v>29.81</v>
      </c>
    </row>
    <row r="156" spans="2:24" x14ac:dyDescent="0.25">
      <c r="B156" s="2">
        <v>2009</v>
      </c>
      <c r="C156" s="12" t="s">
        <v>59</v>
      </c>
      <c r="D156" s="2" t="s">
        <v>60</v>
      </c>
      <c r="E156" s="2" t="s">
        <v>25</v>
      </c>
      <c r="F156" s="2">
        <v>4</v>
      </c>
      <c r="G156" s="2">
        <v>1</v>
      </c>
      <c r="H156" s="2">
        <v>4</v>
      </c>
      <c r="I156" s="18">
        <v>1479664632597</v>
      </c>
      <c r="J156" s="2">
        <v>0</v>
      </c>
      <c r="K156" s="2">
        <v>0</v>
      </c>
      <c r="L156" s="2">
        <v>0</v>
      </c>
      <c r="M156" s="2">
        <v>55</v>
      </c>
      <c r="N156" s="18">
        <v>10938109293693</v>
      </c>
      <c r="O156" s="18">
        <v>1336678712613</v>
      </c>
      <c r="P156" s="2">
        <v>2.8632797143355371E-2</v>
      </c>
      <c r="Q156" s="18">
        <v>56259756014</v>
      </c>
      <c r="R156" s="2">
        <v>1.71</v>
      </c>
      <c r="S156" s="18">
        <v>-25691225356</v>
      </c>
      <c r="T156" s="18">
        <v>5012921556595</v>
      </c>
      <c r="U156" s="18">
        <v>3720685218845</v>
      </c>
      <c r="V156" s="2">
        <v>17</v>
      </c>
      <c r="W156" s="18">
        <v>4500523718332</v>
      </c>
      <c r="X156" s="2">
        <v>19.239999999999998</v>
      </c>
    </row>
    <row r="157" spans="2:24" x14ac:dyDescent="0.25">
      <c r="B157" s="2">
        <v>2010</v>
      </c>
      <c r="C157" s="12" t="s">
        <v>59</v>
      </c>
      <c r="D157" s="2" t="s">
        <v>60</v>
      </c>
      <c r="E157" s="2" t="s">
        <v>25</v>
      </c>
      <c r="F157" s="2">
        <v>4</v>
      </c>
      <c r="G157" s="2">
        <v>1</v>
      </c>
      <c r="H157" s="2">
        <v>4</v>
      </c>
      <c r="I157" s="18">
        <v>3680301184143</v>
      </c>
      <c r="J157" s="2">
        <v>1</v>
      </c>
      <c r="K157" s="2">
        <v>0</v>
      </c>
      <c r="L157" s="2">
        <v>0</v>
      </c>
      <c r="M157" s="2">
        <v>81</v>
      </c>
      <c r="N157" s="18">
        <v>14508723611883</v>
      </c>
      <c r="O157" s="18">
        <v>2174891873556</v>
      </c>
      <c r="P157" s="2">
        <v>2.58803734830465E-2</v>
      </c>
      <c r="Q157" s="18">
        <v>138611500358</v>
      </c>
      <c r="R157" s="2">
        <v>2.1800000000000002</v>
      </c>
      <c r="S157" s="18">
        <v>-54368564736</v>
      </c>
      <c r="T157" s="18">
        <v>5302111662161</v>
      </c>
      <c r="U157" s="18">
        <v>4109984628404</v>
      </c>
      <c r="V157" s="2">
        <v>18</v>
      </c>
      <c r="W157" s="18">
        <v>5781793179226</v>
      </c>
      <c r="X157" s="2">
        <v>18.04</v>
      </c>
    </row>
    <row r="158" spans="2:24" x14ac:dyDescent="0.25">
      <c r="B158" s="2">
        <v>2011</v>
      </c>
      <c r="C158" s="12" t="s">
        <v>59</v>
      </c>
      <c r="D158" s="2" t="s">
        <v>60</v>
      </c>
      <c r="E158" s="2" t="s">
        <v>25</v>
      </c>
      <c r="F158" s="2">
        <v>6</v>
      </c>
      <c r="G158" s="2">
        <v>2</v>
      </c>
      <c r="H158" s="2">
        <v>5</v>
      </c>
      <c r="I158" s="18">
        <v>5188976380820</v>
      </c>
      <c r="J158" s="2">
        <v>3</v>
      </c>
      <c r="K158" s="2">
        <v>0</v>
      </c>
      <c r="L158" s="2">
        <v>0</v>
      </c>
      <c r="M158" s="2">
        <v>90</v>
      </c>
      <c r="N158" s="18">
        <v>18890391237134</v>
      </c>
      <c r="O158" s="18">
        <v>3152927034131</v>
      </c>
      <c r="P158" s="2">
        <v>3.8641116151560094E-2</v>
      </c>
      <c r="Q158" s="18">
        <v>240522396389</v>
      </c>
      <c r="R158" s="2">
        <v>2.84</v>
      </c>
      <c r="S158" s="18">
        <v>-52679191991</v>
      </c>
      <c r="T158" s="18">
        <v>6944123221912</v>
      </c>
      <c r="U158" s="18">
        <v>5837422003078</v>
      </c>
      <c r="V158" s="2">
        <v>19</v>
      </c>
      <c r="W158" s="18">
        <v>0</v>
      </c>
      <c r="X158" s="2">
        <v>20.29</v>
      </c>
    </row>
    <row r="159" spans="2:24" x14ac:dyDescent="0.25">
      <c r="B159" s="2">
        <v>2012</v>
      </c>
      <c r="C159" s="12" t="s">
        <v>59</v>
      </c>
      <c r="D159" s="2" t="s">
        <v>60</v>
      </c>
      <c r="E159" s="2" t="s">
        <v>25</v>
      </c>
      <c r="F159" s="2">
        <v>7</v>
      </c>
      <c r="G159" s="2">
        <v>2</v>
      </c>
      <c r="H159" s="2">
        <v>6</v>
      </c>
      <c r="I159" s="18">
        <v>3559315662420</v>
      </c>
      <c r="J159" s="2">
        <v>3</v>
      </c>
      <c r="K159" s="2">
        <v>0</v>
      </c>
      <c r="L159" s="2">
        <v>0</v>
      </c>
      <c r="M159" s="2">
        <v>35</v>
      </c>
      <c r="N159" s="18">
        <v>16008222661553</v>
      </c>
      <c r="O159" s="18">
        <v>3276853433632</v>
      </c>
      <c r="P159" s="2">
        <v>3.4265117545134838E-2</v>
      </c>
      <c r="Q159" s="18">
        <v>180645354591</v>
      </c>
      <c r="R159" s="2">
        <v>2.7</v>
      </c>
      <c r="S159" s="18">
        <v>-69622438662</v>
      </c>
      <c r="T159" s="18">
        <v>6848139330535</v>
      </c>
      <c r="U159" s="18">
        <v>3977511289972</v>
      </c>
      <c r="V159" s="2">
        <v>20</v>
      </c>
      <c r="W159" s="18">
        <v>8727085884073</v>
      </c>
      <c r="X159" s="2">
        <v>21.44</v>
      </c>
    </row>
    <row r="160" spans="2:24" x14ac:dyDescent="0.25">
      <c r="B160" s="2">
        <v>2013</v>
      </c>
      <c r="C160" s="12" t="s">
        <v>59</v>
      </c>
      <c r="D160" s="2" t="s">
        <v>60</v>
      </c>
      <c r="E160" s="2" t="s">
        <v>25</v>
      </c>
      <c r="F160" s="2">
        <v>8</v>
      </c>
      <c r="G160" s="2">
        <v>2</v>
      </c>
      <c r="H160" s="2">
        <v>7</v>
      </c>
      <c r="I160" s="18">
        <v>3259206730441</v>
      </c>
      <c r="J160" s="2">
        <v>4</v>
      </c>
      <c r="K160" s="2">
        <v>0</v>
      </c>
      <c r="L160" s="2">
        <v>0</v>
      </c>
      <c r="M160" s="2">
        <v>79</v>
      </c>
      <c r="N160" s="18">
        <v>28781743092149</v>
      </c>
      <c r="O160" s="18">
        <v>3258465071280</v>
      </c>
      <c r="P160" s="2">
        <v>2.1128060466127915E-2</v>
      </c>
      <c r="Q160" s="18">
        <v>134826056376</v>
      </c>
      <c r="R160" s="2">
        <v>1.48</v>
      </c>
      <c r="S160" s="18">
        <v>-76467702871</v>
      </c>
      <c r="T160" s="18">
        <v>11570027131139</v>
      </c>
      <c r="U160" s="18">
        <v>7264313616939</v>
      </c>
      <c r="V160" s="2">
        <v>21</v>
      </c>
      <c r="W160" s="18">
        <v>13679001679575</v>
      </c>
      <c r="X160" s="2">
        <v>13.47</v>
      </c>
    </row>
    <row r="161" spans="2:24" x14ac:dyDescent="0.25">
      <c r="B161" s="2">
        <v>2014</v>
      </c>
      <c r="C161" s="12" t="s">
        <v>59</v>
      </c>
      <c r="D161" s="2" t="s">
        <v>60</v>
      </c>
      <c r="E161" s="2" t="s">
        <v>25</v>
      </c>
      <c r="F161" s="2">
        <v>6</v>
      </c>
      <c r="G161" s="2">
        <v>2</v>
      </c>
      <c r="H161" s="2">
        <v>4</v>
      </c>
      <c r="I161" s="18">
        <v>3535319000000</v>
      </c>
      <c r="J161" s="2">
        <v>4</v>
      </c>
      <c r="K161" s="2">
        <v>0</v>
      </c>
      <c r="L161" s="2">
        <v>0</v>
      </c>
      <c r="M161" s="2">
        <v>58</v>
      </c>
      <c r="N161" s="18">
        <v>37293006000000</v>
      </c>
      <c r="O161" s="18">
        <v>3331226000000</v>
      </c>
      <c r="P161" s="2">
        <v>2.3014521920328528E-2</v>
      </c>
      <c r="Q161" s="18">
        <v>187165000000</v>
      </c>
      <c r="R161" s="2">
        <v>1.4</v>
      </c>
      <c r="S161" s="18">
        <v>-150261000000</v>
      </c>
      <c r="T161" s="18">
        <v>15861592000000</v>
      </c>
      <c r="U161" s="18">
        <v>13013579000000</v>
      </c>
      <c r="V161" s="2">
        <v>22</v>
      </c>
      <c r="W161" s="18">
        <v>20319179000000</v>
      </c>
      <c r="X161" s="2">
        <v>10.66</v>
      </c>
    </row>
    <row r="162" spans="2:24" x14ac:dyDescent="0.25">
      <c r="B162" s="2">
        <v>2015</v>
      </c>
      <c r="C162" s="12" t="s">
        <v>59</v>
      </c>
      <c r="D162" s="2" t="s">
        <v>60</v>
      </c>
      <c r="E162" s="2" t="s">
        <v>25</v>
      </c>
      <c r="F162" s="2">
        <v>5</v>
      </c>
      <c r="G162" s="2">
        <v>2</v>
      </c>
      <c r="H162" s="2">
        <v>3</v>
      </c>
      <c r="I162" s="18">
        <v>2730303000000</v>
      </c>
      <c r="J162" s="2">
        <v>4</v>
      </c>
      <c r="K162" s="2">
        <v>0</v>
      </c>
      <c r="L162" s="2">
        <v>0</v>
      </c>
      <c r="M162" s="2">
        <v>70</v>
      </c>
      <c r="N162" s="18">
        <v>35469965000000</v>
      </c>
      <c r="O162" s="18">
        <v>3414621000000</v>
      </c>
      <c r="P162" s="2">
        <v>2.9468663480103546E-2</v>
      </c>
      <c r="Q162" s="18">
        <v>194287000000</v>
      </c>
      <c r="R162" s="2">
        <v>0.91</v>
      </c>
      <c r="S162" s="18">
        <v>-195083000000</v>
      </c>
      <c r="T162" s="18">
        <v>20866403000000</v>
      </c>
      <c r="U162" s="18">
        <v>9619342000000</v>
      </c>
      <c r="V162" s="2">
        <v>23</v>
      </c>
      <c r="W162" s="18">
        <v>24368265000000</v>
      </c>
      <c r="X162" s="2">
        <v>12.92</v>
      </c>
    </row>
    <row r="163" spans="2:24" x14ac:dyDescent="0.25">
      <c r="B163" s="2">
        <v>2016</v>
      </c>
      <c r="C163" s="12" t="s">
        <v>59</v>
      </c>
      <c r="D163" s="2" t="s">
        <v>60</v>
      </c>
      <c r="E163" s="2" t="s">
        <v>25</v>
      </c>
      <c r="F163" s="2">
        <v>5</v>
      </c>
      <c r="G163" s="2">
        <v>2</v>
      </c>
      <c r="H163" s="2">
        <v>3</v>
      </c>
      <c r="I163" s="18">
        <v>5317310000000</v>
      </c>
      <c r="J163" s="2">
        <v>3</v>
      </c>
      <c r="K163" s="2">
        <v>0</v>
      </c>
      <c r="L163" s="2">
        <v>0</v>
      </c>
      <c r="M163" s="2">
        <v>107</v>
      </c>
      <c r="N163" s="18">
        <v>42851605000000</v>
      </c>
      <c r="O163" s="18">
        <v>3433072000000</v>
      </c>
      <c r="P163" s="2">
        <v>3.2689094197442162E-2</v>
      </c>
      <c r="Q163" s="18">
        <v>32863000000</v>
      </c>
      <c r="R163" s="2">
        <v>2.94</v>
      </c>
      <c r="S163" s="18">
        <v>-389539000000</v>
      </c>
      <c r="T163" s="18">
        <v>24039291000000</v>
      </c>
      <c r="U163" s="18">
        <v>8108882000000</v>
      </c>
      <c r="V163" s="2">
        <v>24</v>
      </c>
      <c r="W163" s="18">
        <v>34080117000000</v>
      </c>
      <c r="X163" s="2">
        <v>11.18</v>
      </c>
    </row>
    <row r="164" spans="2:24" x14ac:dyDescent="0.25">
      <c r="B164" s="2">
        <v>2017</v>
      </c>
      <c r="C164" s="12" t="s">
        <v>59</v>
      </c>
      <c r="D164" s="2" t="s">
        <v>60</v>
      </c>
      <c r="E164" s="2" t="s">
        <v>25</v>
      </c>
      <c r="F164" s="2">
        <v>6</v>
      </c>
      <c r="G164" s="2">
        <v>2</v>
      </c>
      <c r="H164" s="2">
        <v>5</v>
      </c>
      <c r="I164" s="18">
        <v>1853534000000</v>
      </c>
      <c r="J164" s="2">
        <v>2</v>
      </c>
      <c r="K164" s="2">
        <v>0</v>
      </c>
      <c r="L164" s="2">
        <v>0</v>
      </c>
      <c r="M164" s="2">
        <v>99</v>
      </c>
      <c r="N164" s="18">
        <v>54439880000000</v>
      </c>
      <c r="O164" s="18">
        <v>3667054000000</v>
      </c>
      <c r="P164" s="2">
        <v>2.632185006318364E-2</v>
      </c>
      <c r="Q164" s="18">
        <v>239243000000</v>
      </c>
      <c r="R164" s="2">
        <v>1.95</v>
      </c>
      <c r="S164" s="18">
        <v>-843339000000</v>
      </c>
      <c r="T164" s="18">
        <v>36345540000000</v>
      </c>
      <c r="U164" s="18">
        <v>10597773000000</v>
      </c>
      <c r="V164" s="2">
        <v>25</v>
      </c>
      <c r="W164" s="18">
        <v>39860577000000</v>
      </c>
      <c r="X164" s="2">
        <v>12.63</v>
      </c>
    </row>
    <row r="165" spans="2:24" x14ac:dyDescent="0.25">
      <c r="B165" s="2">
        <v>2018</v>
      </c>
      <c r="C165" s="12" t="s">
        <v>59</v>
      </c>
      <c r="D165" s="2" t="s">
        <v>60</v>
      </c>
      <c r="E165" s="2" t="s">
        <v>25</v>
      </c>
      <c r="F165" s="2">
        <v>6</v>
      </c>
      <c r="G165" s="2">
        <v>2</v>
      </c>
      <c r="H165" s="2">
        <v>5</v>
      </c>
      <c r="I165" s="18">
        <v>2327369000000</v>
      </c>
      <c r="J165" s="2">
        <v>2</v>
      </c>
      <c r="K165" s="2">
        <v>1</v>
      </c>
      <c r="L165" s="2">
        <v>1</v>
      </c>
      <c r="M165" s="2">
        <v>57</v>
      </c>
      <c r="N165" s="18">
        <v>75059004000000</v>
      </c>
      <c r="O165" s="18">
        <v>4230082000000</v>
      </c>
      <c r="P165" s="2">
        <v>2.7236522426897381E-2</v>
      </c>
      <c r="Q165" s="18">
        <v>591274000000</v>
      </c>
      <c r="R165" s="2">
        <v>1.54</v>
      </c>
      <c r="S165" s="18">
        <v>-771987000000</v>
      </c>
      <c r="T165" s="18">
        <v>50814947000000</v>
      </c>
      <c r="U165" s="18">
        <v>16691155000000</v>
      </c>
      <c r="V165" s="2">
        <v>26</v>
      </c>
      <c r="W165" s="18">
        <v>54187107000000</v>
      </c>
      <c r="X165" s="2">
        <v>11.15</v>
      </c>
    </row>
    <row r="166" spans="2:24" x14ac:dyDescent="0.25">
      <c r="B166" s="2">
        <v>2007</v>
      </c>
      <c r="C166" s="12" t="s">
        <v>61</v>
      </c>
      <c r="D166" s="2" t="s">
        <v>62</v>
      </c>
      <c r="E166" s="2" t="s">
        <v>30</v>
      </c>
      <c r="F166" s="2">
        <v>7</v>
      </c>
      <c r="G166" s="2">
        <v>0</v>
      </c>
      <c r="H166" s="2">
        <v>5</v>
      </c>
      <c r="I166" s="18">
        <v>649021694795</v>
      </c>
      <c r="J166" s="2">
        <v>0</v>
      </c>
      <c r="K166" s="2">
        <v>0</v>
      </c>
      <c r="L166" s="2">
        <v>0</v>
      </c>
      <c r="M166" s="2">
        <v>59</v>
      </c>
      <c r="N166" s="18">
        <v>9903074066007</v>
      </c>
      <c r="O166" s="18">
        <v>579028322255</v>
      </c>
      <c r="P166" s="2">
        <v>1.5112177240611516E-2</v>
      </c>
      <c r="Q166" s="18">
        <v>74733459801</v>
      </c>
      <c r="R166" s="2">
        <v>0.16</v>
      </c>
      <c r="S166" s="18">
        <v>-6095385812</v>
      </c>
      <c r="T166" s="18">
        <v>4363446419474</v>
      </c>
      <c r="U166" s="18">
        <v>4890605951738</v>
      </c>
      <c r="V166" s="2">
        <v>12</v>
      </c>
      <c r="W166" s="18">
        <v>6140134941232</v>
      </c>
      <c r="X166" s="2" t="s">
        <v>27</v>
      </c>
    </row>
    <row r="167" spans="2:24" x14ac:dyDescent="0.25">
      <c r="B167" s="2">
        <v>2008</v>
      </c>
      <c r="C167" s="12" t="s">
        <v>61</v>
      </c>
      <c r="D167" s="2" t="s">
        <v>62</v>
      </c>
      <c r="E167" s="2" t="s">
        <v>30</v>
      </c>
      <c r="F167" s="2">
        <v>7</v>
      </c>
      <c r="G167" s="2">
        <v>0</v>
      </c>
      <c r="H167" s="2">
        <v>6</v>
      </c>
      <c r="I167" s="18">
        <v>894993362083</v>
      </c>
      <c r="J167" s="2">
        <v>0</v>
      </c>
      <c r="K167" s="2">
        <v>0</v>
      </c>
      <c r="L167" s="2">
        <v>0</v>
      </c>
      <c r="M167" s="2">
        <v>132</v>
      </c>
      <c r="N167" s="18">
        <v>10905278585625</v>
      </c>
      <c r="O167" s="18">
        <v>1076157659498</v>
      </c>
      <c r="P167" s="2">
        <v>2.2048883257406601E-2</v>
      </c>
      <c r="Q167" s="18">
        <v>57144738538</v>
      </c>
      <c r="R167" s="2">
        <v>2.91</v>
      </c>
      <c r="S167" s="18">
        <v>-21942031358</v>
      </c>
      <c r="T167" s="18">
        <v>5474558739175</v>
      </c>
      <c r="U167" s="18">
        <v>4515871416051</v>
      </c>
      <c r="V167" s="2">
        <v>13</v>
      </c>
      <c r="W167" s="18">
        <v>6021861477895</v>
      </c>
      <c r="X167" s="2">
        <v>14</v>
      </c>
    </row>
    <row r="168" spans="2:24" x14ac:dyDescent="0.25">
      <c r="B168" s="2">
        <v>2009</v>
      </c>
      <c r="C168" s="12" t="s">
        <v>61</v>
      </c>
      <c r="D168" s="2" t="s">
        <v>62</v>
      </c>
      <c r="E168" s="2" t="s">
        <v>30</v>
      </c>
      <c r="F168" s="2">
        <v>7</v>
      </c>
      <c r="G168" s="2">
        <v>0</v>
      </c>
      <c r="H168" s="2">
        <v>6</v>
      </c>
      <c r="I168" s="18">
        <v>1050504314287</v>
      </c>
      <c r="J168" s="2">
        <v>0</v>
      </c>
      <c r="K168" s="2">
        <v>0</v>
      </c>
      <c r="L168" s="2">
        <v>0</v>
      </c>
      <c r="M168" s="2">
        <v>90</v>
      </c>
      <c r="N168" s="18">
        <v>18689952757755</v>
      </c>
      <c r="O168" s="18">
        <v>1166038532495</v>
      </c>
      <c r="P168" s="2">
        <v>2.0756376052574889E-2</v>
      </c>
      <c r="Q168" s="18">
        <v>142415792370</v>
      </c>
      <c r="R168" s="2">
        <v>2.4500000000000002</v>
      </c>
      <c r="S168" s="18">
        <v>-95404221069</v>
      </c>
      <c r="T168" s="18">
        <v>9959607401636</v>
      </c>
      <c r="U168" s="18">
        <v>5579841041832</v>
      </c>
      <c r="V168" s="2">
        <v>14</v>
      </c>
      <c r="W168" s="18">
        <v>9629727488024</v>
      </c>
      <c r="X168" s="2">
        <v>8.8699999999999992</v>
      </c>
    </row>
    <row r="169" spans="2:24" x14ac:dyDescent="0.25">
      <c r="B169" s="2">
        <v>2010</v>
      </c>
      <c r="C169" s="12" t="s">
        <v>61</v>
      </c>
      <c r="D169" s="2" t="s">
        <v>62</v>
      </c>
      <c r="E169" s="2" t="s">
        <v>30</v>
      </c>
      <c r="F169" s="2">
        <v>7</v>
      </c>
      <c r="G169" s="2">
        <v>0</v>
      </c>
      <c r="H169" s="2">
        <v>6</v>
      </c>
      <c r="I169" s="18">
        <v>2675370243903</v>
      </c>
      <c r="J169" s="2">
        <v>0</v>
      </c>
      <c r="K169" s="2">
        <v>0</v>
      </c>
      <c r="L169" s="2">
        <v>0</v>
      </c>
      <c r="M169" s="2">
        <v>90</v>
      </c>
      <c r="N169" s="18">
        <v>20016385854018</v>
      </c>
      <c r="O169" s="18">
        <v>2022338206446</v>
      </c>
      <c r="P169" s="2">
        <v>2.8030755459619631E-2</v>
      </c>
      <c r="Q169" s="18">
        <v>156913814278</v>
      </c>
      <c r="R169" s="2">
        <v>2.2400000000000002</v>
      </c>
      <c r="S169" s="18">
        <v>-127618657594</v>
      </c>
      <c r="T169" s="18">
        <v>10766554795247</v>
      </c>
      <c r="U169" s="18">
        <v>4874460814868</v>
      </c>
      <c r="V169" s="2">
        <v>15</v>
      </c>
      <c r="W169" s="18">
        <v>10721301807605</v>
      </c>
      <c r="X169" s="2">
        <v>19.47</v>
      </c>
    </row>
    <row r="170" spans="2:24" x14ac:dyDescent="0.25">
      <c r="B170" s="2">
        <v>2011</v>
      </c>
      <c r="C170" s="12" t="s">
        <v>61</v>
      </c>
      <c r="D170" s="2" t="s">
        <v>62</v>
      </c>
      <c r="E170" s="2" t="s">
        <v>30</v>
      </c>
      <c r="F170" s="2">
        <v>7</v>
      </c>
      <c r="G170" s="2">
        <v>0</v>
      </c>
      <c r="H170" s="2">
        <v>6</v>
      </c>
      <c r="I170" s="18">
        <v>3697052789966</v>
      </c>
      <c r="J170" s="2">
        <v>0</v>
      </c>
      <c r="K170" s="2">
        <v>0</v>
      </c>
      <c r="L170" s="2">
        <v>0</v>
      </c>
      <c r="M170" s="2">
        <v>86</v>
      </c>
      <c r="N170" s="18">
        <v>22496046931041</v>
      </c>
      <c r="O170" s="18">
        <v>3216000972784</v>
      </c>
      <c r="P170" s="2">
        <v>4.0958017924642647E-2</v>
      </c>
      <c r="Q170" s="18">
        <v>166201061944</v>
      </c>
      <c r="R170" s="2">
        <v>2.92</v>
      </c>
      <c r="S170" s="18">
        <v>-159139297670</v>
      </c>
      <c r="T170" s="18">
        <v>12914681747568</v>
      </c>
      <c r="U170" s="18">
        <v>4184312393507</v>
      </c>
      <c r="V170" s="2">
        <v>16</v>
      </c>
      <c r="W170" s="18">
        <v>14822282688737</v>
      </c>
      <c r="X170" s="2">
        <v>17.18</v>
      </c>
    </row>
    <row r="171" spans="2:24" x14ac:dyDescent="0.25">
      <c r="B171" s="2">
        <v>2012</v>
      </c>
      <c r="C171" s="12" t="s">
        <v>61</v>
      </c>
      <c r="D171" s="2" t="s">
        <v>62</v>
      </c>
      <c r="E171" s="2" t="s">
        <v>30</v>
      </c>
      <c r="F171" s="2">
        <v>7</v>
      </c>
      <c r="G171" s="2">
        <v>0</v>
      </c>
      <c r="H171" s="2">
        <v>6</v>
      </c>
      <c r="I171" s="18">
        <v>4527140536381</v>
      </c>
      <c r="J171" s="2">
        <v>4</v>
      </c>
      <c r="K171" s="2">
        <v>0</v>
      </c>
      <c r="L171" s="2">
        <v>0</v>
      </c>
      <c r="M171" s="2">
        <v>112</v>
      </c>
      <c r="N171" s="18">
        <v>21585213998381</v>
      </c>
      <c r="O171" s="18">
        <v>3184908437922</v>
      </c>
      <c r="P171" s="2">
        <v>4.0851696077689882E-2</v>
      </c>
      <c r="Q171" s="18">
        <v>2174268036</v>
      </c>
      <c r="R171" s="2">
        <v>5.64</v>
      </c>
      <c r="S171" s="18">
        <v>-218533663016</v>
      </c>
      <c r="T171" s="18">
        <v>12885655393495</v>
      </c>
      <c r="U171" s="18">
        <v>2146222235171</v>
      </c>
      <c r="V171" s="2">
        <v>17</v>
      </c>
      <c r="W171" s="18">
        <v>12272866399410</v>
      </c>
      <c r="X171" s="2">
        <v>19.09</v>
      </c>
    </row>
    <row r="172" spans="2:24" x14ac:dyDescent="0.25">
      <c r="B172" s="2">
        <v>2013</v>
      </c>
      <c r="C172" s="12" t="s">
        <v>61</v>
      </c>
      <c r="D172" s="2" t="s">
        <v>62</v>
      </c>
      <c r="E172" s="2" t="s">
        <v>30</v>
      </c>
      <c r="F172" s="2">
        <v>5</v>
      </c>
      <c r="G172" s="2">
        <v>0</v>
      </c>
      <c r="H172" s="2">
        <v>4</v>
      </c>
      <c r="I172" s="18">
        <v>5771029693573</v>
      </c>
      <c r="J172" s="2">
        <v>5</v>
      </c>
      <c r="K172" s="2">
        <v>0</v>
      </c>
      <c r="L172" s="2">
        <v>0</v>
      </c>
      <c r="M172" s="2">
        <v>90</v>
      </c>
      <c r="N172" s="18">
        <v>29074356072636</v>
      </c>
      <c r="O172" s="18">
        <v>3203537353544</v>
      </c>
      <c r="P172" s="2">
        <v>2.9535125314637853E-2</v>
      </c>
      <c r="Q172" s="18">
        <v>18454083665</v>
      </c>
      <c r="R172" s="2">
        <v>6.07</v>
      </c>
      <c r="S172" s="18">
        <v>-209120443043</v>
      </c>
      <c r="T172" s="18">
        <v>13475390082499</v>
      </c>
      <c r="U172" s="18">
        <v>7061537159832</v>
      </c>
      <c r="V172" s="2">
        <v>18</v>
      </c>
      <c r="W172" s="18">
        <v>18376936452995</v>
      </c>
      <c r="X172" s="2">
        <v>16.03</v>
      </c>
    </row>
    <row r="173" spans="2:24" x14ac:dyDescent="0.25">
      <c r="B173" s="2">
        <v>2014</v>
      </c>
      <c r="C173" s="12" t="s">
        <v>61</v>
      </c>
      <c r="D173" s="2" t="s">
        <v>62</v>
      </c>
      <c r="E173" s="2" t="s">
        <v>30</v>
      </c>
      <c r="F173" s="2">
        <v>6</v>
      </c>
      <c r="G173" s="2">
        <v>0</v>
      </c>
      <c r="H173" s="2">
        <v>4</v>
      </c>
      <c r="I173" s="18">
        <v>7536006467888</v>
      </c>
      <c r="J173" s="2">
        <v>3</v>
      </c>
      <c r="K173" s="2">
        <v>0</v>
      </c>
      <c r="L173" s="2">
        <v>0</v>
      </c>
      <c r="M173" s="2">
        <v>90</v>
      </c>
      <c r="N173" s="18">
        <v>36837068872807</v>
      </c>
      <c r="O173" s="18">
        <v>3211671620339</v>
      </c>
      <c r="P173" s="2">
        <v>2.2830103844257432E-2</v>
      </c>
      <c r="Q173" s="18">
        <v>8134266795</v>
      </c>
      <c r="R173" s="2">
        <v>2.52</v>
      </c>
      <c r="S173" s="18">
        <v>-195385098280</v>
      </c>
      <c r="T173" s="18">
        <v>16640656545729</v>
      </c>
      <c r="U173" s="18">
        <v>8689609605308</v>
      </c>
      <c r="V173" s="2">
        <v>19</v>
      </c>
      <c r="W173" s="18">
        <v>24440358566485</v>
      </c>
      <c r="X173" s="2">
        <v>10.83</v>
      </c>
    </row>
    <row r="174" spans="2:24" x14ac:dyDescent="0.25">
      <c r="B174" s="2">
        <v>2015</v>
      </c>
      <c r="C174" s="12" t="s">
        <v>61</v>
      </c>
      <c r="D174" s="2" t="s">
        <v>62</v>
      </c>
      <c r="E174" s="2" t="s">
        <v>30</v>
      </c>
      <c r="F174" s="2">
        <v>6</v>
      </c>
      <c r="G174" s="2">
        <v>0</v>
      </c>
      <c r="H174" s="2">
        <v>5</v>
      </c>
      <c r="I174" s="18">
        <v>9518203672260</v>
      </c>
      <c r="J174" s="2">
        <v>1</v>
      </c>
      <c r="K174" s="2">
        <v>0</v>
      </c>
      <c r="L174" s="2">
        <v>0</v>
      </c>
      <c r="M174" s="2">
        <v>88</v>
      </c>
      <c r="N174" s="18">
        <v>48230002089499</v>
      </c>
      <c r="O174" s="18">
        <v>3217325355296</v>
      </c>
      <c r="P174" s="2">
        <v>2.2433364282669926E-2</v>
      </c>
      <c r="Q174" s="18">
        <v>6490161635</v>
      </c>
      <c r="R174" s="2">
        <v>2.15</v>
      </c>
      <c r="S174" s="18">
        <v>-209410792072</v>
      </c>
      <c r="T174" s="18">
        <v>20431441471031</v>
      </c>
      <c r="U174" s="18">
        <v>12315616122714</v>
      </c>
      <c r="V174" s="2">
        <v>20</v>
      </c>
      <c r="W174" s="18">
        <v>34030972378659</v>
      </c>
      <c r="X174" s="2">
        <v>11.08</v>
      </c>
    </row>
    <row r="175" spans="2:24" x14ac:dyDescent="0.25">
      <c r="B175" s="2">
        <v>2016</v>
      </c>
      <c r="C175" s="12" t="s">
        <v>61</v>
      </c>
      <c r="D175" s="2" t="s">
        <v>62</v>
      </c>
      <c r="E175" s="2" t="s">
        <v>30</v>
      </c>
      <c r="F175" s="2">
        <v>5</v>
      </c>
      <c r="G175" s="2">
        <v>0</v>
      </c>
      <c r="H175" s="2">
        <v>4</v>
      </c>
      <c r="I175" s="18">
        <v>11387683000000</v>
      </c>
      <c r="J175" s="2">
        <v>2</v>
      </c>
      <c r="K175" s="2">
        <v>0</v>
      </c>
      <c r="L175" s="2">
        <v>0</v>
      </c>
      <c r="M175" s="2">
        <v>89</v>
      </c>
      <c r="N175" s="18">
        <v>69011009000000</v>
      </c>
      <c r="O175" s="18">
        <v>3228165000000</v>
      </c>
      <c r="P175" s="2">
        <v>1.9782275795337773E-2</v>
      </c>
      <c r="Q175" s="18">
        <v>10838000000</v>
      </c>
      <c r="R175" s="2">
        <v>1.48</v>
      </c>
      <c r="S175" s="18">
        <v>-290310000000</v>
      </c>
      <c r="T175" s="18">
        <v>25352217000000</v>
      </c>
      <c r="U175" s="18">
        <v>22027987000000</v>
      </c>
      <c r="V175" s="2">
        <v>21</v>
      </c>
      <c r="W175" s="18">
        <v>41791705000000</v>
      </c>
      <c r="X175" s="2">
        <v>10.58</v>
      </c>
    </row>
    <row r="176" spans="2:24" x14ac:dyDescent="0.25">
      <c r="B176" s="2">
        <v>2017</v>
      </c>
      <c r="C176" s="12" t="s">
        <v>61</v>
      </c>
      <c r="D176" s="2" t="s">
        <v>62</v>
      </c>
      <c r="E176" s="2" t="s">
        <v>30</v>
      </c>
      <c r="F176" s="2">
        <v>5</v>
      </c>
      <c r="G176" s="2">
        <v>0</v>
      </c>
      <c r="H176" s="2">
        <v>4</v>
      </c>
      <c r="I176" s="18">
        <v>12386342000000</v>
      </c>
      <c r="J176" s="2">
        <v>3</v>
      </c>
      <c r="K176" s="2">
        <v>0</v>
      </c>
      <c r="L176" s="2">
        <v>0</v>
      </c>
      <c r="M176" s="2">
        <v>89</v>
      </c>
      <c r="N176" s="18">
        <v>71841565000000</v>
      </c>
      <c r="O176" s="18">
        <v>3218141000000</v>
      </c>
      <c r="P176" s="2">
        <v>1.9089850524198076E-2</v>
      </c>
      <c r="Q176" s="18">
        <v>21955000000</v>
      </c>
      <c r="R176" s="2">
        <v>1.54</v>
      </c>
      <c r="S176" s="18">
        <v>-359247000000</v>
      </c>
      <c r="T176" s="18">
        <v>32110586000000</v>
      </c>
      <c r="U176" s="18">
        <v>18862278000000</v>
      </c>
      <c r="V176" s="2">
        <v>22</v>
      </c>
      <c r="W176" s="18">
        <v>45719622000000</v>
      </c>
      <c r="X176" s="2">
        <v>9.27</v>
      </c>
    </row>
    <row r="177" spans="2:24" x14ac:dyDescent="0.25">
      <c r="B177" s="2">
        <v>2018</v>
      </c>
      <c r="C177" s="12" t="s">
        <v>61</v>
      </c>
      <c r="D177" s="2" t="s">
        <v>62</v>
      </c>
      <c r="E177" s="2" t="s">
        <v>30</v>
      </c>
      <c r="F177" s="2">
        <v>8</v>
      </c>
      <c r="G177" s="2">
        <v>1</v>
      </c>
      <c r="H177" s="2">
        <v>5</v>
      </c>
      <c r="I177" s="18">
        <v>12258088000000</v>
      </c>
      <c r="J177" s="2">
        <v>3</v>
      </c>
      <c r="K177" s="2">
        <v>0</v>
      </c>
      <c r="L177" s="2">
        <v>0</v>
      </c>
      <c r="M177" s="2">
        <v>87</v>
      </c>
      <c r="N177" s="18">
        <v>72422170000000</v>
      </c>
      <c r="O177" s="18">
        <v>3232766000000</v>
      </c>
      <c r="P177" s="2">
        <v>1.6404927281595559E-2</v>
      </c>
      <c r="Q177" s="18">
        <v>36240000000</v>
      </c>
      <c r="R177" s="2">
        <v>1.67</v>
      </c>
      <c r="S177" s="18">
        <v>-392582000000</v>
      </c>
      <c r="T177" s="18">
        <v>35674111000000</v>
      </c>
      <c r="U177" s="18">
        <v>17104075000000</v>
      </c>
      <c r="V177" s="2">
        <v>23</v>
      </c>
      <c r="W177" s="18">
        <v>47148818000000</v>
      </c>
      <c r="X177" s="2">
        <v>9.58</v>
      </c>
    </row>
    <row r="178" spans="2:24" x14ac:dyDescent="0.25">
      <c r="B178" s="2">
        <v>2007</v>
      </c>
      <c r="C178" s="12" t="s">
        <v>63</v>
      </c>
      <c r="D178" s="2" t="s">
        <v>64</v>
      </c>
      <c r="E178" s="2" t="s">
        <v>25</v>
      </c>
      <c r="F178" s="2" t="s">
        <v>26</v>
      </c>
      <c r="G178" s="2" t="s">
        <v>26</v>
      </c>
      <c r="H178" s="2" t="s">
        <v>26</v>
      </c>
      <c r="I178" s="18">
        <v>1033617000000</v>
      </c>
      <c r="J178" s="2" t="s">
        <v>26</v>
      </c>
      <c r="K178" s="2">
        <v>0</v>
      </c>
      <c r="L178" s="2">
        <v>0</v>
      </c>
      <c r="M178" s="2">
        <v>53</v>
      </c>
      <c r="N178" s="18">
        <v>11755019000000</v>
      </c>
      <c r="O178" s="18">
        <v>1655131000000</v>
      </c>
      <c r="P178" s="2">
        <v>4.4046916995363415E-2</v>
      </c>
      <c r="Q178" s="18">
        <v>168591000000</v>
      </c>
      <c r="R178" s="2">
        <v>1.39</v>
      </c>
      <c r="S178" s="18">
        <v>-42132000000</v>
      </c>
      <c r="T178" s="18">
        <v>7557438000000</v>
      </c>
      <c r="U178" s="18">
        <v>3286560000000</v>
      </c>
      <c r="V178" s="2">
        <v>11</v>
      </c>
      <c r="W178" s="18">
        <v>5771744000000</v>
      </c>
      <c r="X178" s="2">
        <v>20.78</v>
      </c>
    </row>
    <row r="179" spans="2:24" x14ac:dyDescent="0.25">
      <c r="B179" s="2">
        <v>2008</v>
      </c>
      <c r="C179" s="12" t="s">
        <v>63</v>
      </c>
      <c r="D179" s="2" t="s">
        <v>64</v>
      </c>
      <c r="E179" s="2" t="s">
        <v>25</v>
      </c>
      <c r="F179" s="2">
        <v>6</v>
      </c>
      <c r="G179" s="2">
        <v>0</v>
      </c>
      <c r="H179" s="2">
        <v>6</v>
      </c>
      <c r="I179" s="18">
        <v>913947000000</v>
      </c>
      <c r="J179" s="2">
        <v>0</v>
      </c>
      <c r="K179" s="2">
        <v>0</v>
      </c>
      <c r="L179" s="2">
        <v>0</v>
      </c>
      <c r="M179" s="2">
        <v>84</v>
      </c>
      <c r="N179" s="18">
        <v>10094702000000</v>
      </c>
      <c r="O179" s="18">
        <v>1591088000000</v>
      </c>
      <c r="P179" s="2">
        <v>2.6162088863031278E-2</v>
      </c>
      <c r="Q179" s="18">
        <v>65033000000</v>
      </c>
      <c r="R179" s="2">
        <v>2.87</v>
      </c>
      <c r="S179" s="18">
        <v>-69826000000</v>
      </c>
      <c r="T179" s="18">
        <v>8597488000000</v>
      </c>
      <c r="U179" s="18">
        <v>513564000000</v>
      </c>
      <c r="V179" s="2">
        <v>12</v>
      </c>
      <c r="W179" s="18">
        <v>6796187000000</v>
      </c>
      <c r="X179" s="2">
        <v>21.64</v>
      </c>
    </row>
    <row r="180" spans="2:24" x14ac:dyDescent="0.25">
      <c r="B180" s="2">
        <v>2009</v>
      </c>
      <c r="C180" s="12" t="s">
        <v>63</v>
      </c>
      <c r="D180" s="2" t="s">
        <v>64</v>
      </c>
      <c r="E180" s="2" t="s">
        <v>25</v>
      </c>
      <c r="F180" s="2">
        <v>7</v>
      </c>
      <c r="G180" s="2">
        <v>0</v>
      </c>
      <c r="H180" s="2">
        <v>7</v>
      </c>
      <c r="I180" s="18">
        <v>1094580000000</v>
      </c>
      <c r="J180" s="2">
        <v>0</v>
      </c>
      <c r="K180" s="2">
        <v>0</v>
      </c>
      <c r="L180" s="2">
        <v>0</v>
      </c>
      <c r="M180" s="2">
        <v>56</v>
      </c>
      <c r="N180" s="18">
        <v>12686213000000</v>
      </c>
      <c r="O180" s="18">
        <v>2330895000000</v>
      </c>
      <c r="P180" s="2">
        <v>4.5604482257889656E-2</v>
      </c>
      <c r="Q180" s="18">
        <v>206189000000</v>
      </c>
      <c r="R180" s="2">
        <v>2.64</v>
      </c>
      <c r="S180" s="18">
        <v>-107120000000</v>
      </c>
      <c r="T180" s="18">
        <v>10216975000000</v>
      </c>
      <c r="U180" s="18">
        <v>1367140000000</v>
      </c>
      <c r="V180" s="2">
        <v>13</v>
      </c>
      <c r="W180" s="18">
        <v>8051896000000</v>
      </c>
      <c r="X180" s="2">
        <v>28.71</v>
      </c>
    </row>
    <row r="181" spans="2:24" x14ac:dyDescent="0.25">
      <c r="B181" s="2">
        <v>2010</v>
      </c>
      <c r="C181" s="12" t="s">
        <v>63</v>
      </c>
      <c r="D181" s="2" t="s">
        <v>64</v>
      </c>
      <c r="E181" s="2" t="s">
        <v>25</v>
      </c>
      <c r="F181" s="2">
        <v>7</v>
      </c>
      <c r="G181" s="2">
        <v>0</v>
      </c>
      <c r="H181" s="2">
        <v>7</v>
      </c>
      <c r="I181" s="18">
        <v>2198553960228</v>
      </c>
      <c r="J181" s="2">
        <v>2</v>
      </c>
      <c r="K181" s="2">
        <v>0</v>
      </c>
      <c r="L181" s="2">
        <v>0</v>
      </c>
      <c r="M181" s="2">
        <v>26</v>
      </c>
      <c r="N181" s="18">
        <v>19689656825779</v>
      </c>
      <c r="O181" s="18">
        <v>3139837323926</v>
      </c>
      <c r="P181" s="2">
        <v>4.3227086441586467E-2</v>
      </c>
      <c r="Q181" s="18">
        <v>304486098389</v>
      </c>
      <c r="R181" s="2">
        <v>2.0499999999999998</v>
      </c>
      <c r="S181" s="18">
        <v>-104613575715</v>
      </c>
      <c r="T181" s="18">
        <v>11584528119697</v>
      </c>
      <c r="U181" s="18">
        <v>5053365775771</v>
      </c>
      <c r="V181" s="2">
        <v>14</v>
      </c>
      <c r="W181" s="18">
        <v>8687241470977</v>
      </c>
      <c r="X181" s="2">
        <v>20.59</v>
      </c>
    </row>
    <row r="182" spans="2:24" x14ac:dyDescent="0.25">
      <c r="B182" s="2">
        <v>2011</v>
      </c>
      <c r="C182" s="12" t="s">
        <v>63</v>
      </c>
      <c r="D182" s="2" t="s">
        <v>64</v>
      </c>
      <c r="E182" s="2" t="s">
        <v>25</v>
      </c>
      <c r="F182" s="2" t="s">
        <v>26</v>
      </c>
      <c r="G182" s="2" t="s">
        <v>26</v>
      </c>
      <c r="H182" s="2" t="s">
        <v>26</v>
      </c>
      <c r="I182" s="18">
        <v>3344411338858</v>
      </c>
      <c r="J182" s="2" t="s">
        <v>26</v>
      </c>
      <c r="K182" s="2">
        <v>0</v>
      </c>
      <c r="L182" s="2">
        <v>0</v>
      </c>
      <c r="M182" s="2">
        <v>305</v>
      </c>
      <c r="N182" s="18">
        <v>25429493063859</v>
      </c>
      <c r="O182" s="18">
        <v>3751686171083</v>
      </c>
      <c r="P182" s="2">
        <v>4.540049896469666E-2</v>
      </c>
      <c r="Q182" s="18">
        <v>302719644470</v>
      </c>
      <c r="R182" s="2">
        <v>2.8</v>
      </c>
      <c r="S182" s="18">
        <v>-174336054918</v>
      </c>
      <c r="T182" s="18">
        <v>13845763666632</v>
      </c>
      <c r="U182" s="18">
        <v>5465885176880</v>
      </c>
      <c r="V182" s="2">
        <v>15</v>
      </c>
      <c r="W182" s="18">
        <v>9792946952809</v>
      </c>
      <c r="X182" s="2">
        <v>24.88</v>
      </c>
    </row>
    <row r="183" spans="2:24" x14ac:dyDescent="0.25">
      <c r="B183" s="2">
        <v>2012</v>
      </c>
      <c r="C183" s="12" t="s">
        <v>63</v>
      </c>
      <c r="D183" s="2" t="s">
        <v>64</v>
      </c>
      <c r="E183" s="2" t="s">
        <v>25</v>
      </c>
      <c r="F183" s="2">
        <v>7</v>
      </c>
      <c r="G183" s="2">
        <v>0</v>
      </c>
      <c r="H183" s="2">
        <v>7</v>
      </c>
      <c r="I183" s="18">
        <v>3822543389009</v>
      </c>
      <c r="J183" s="2">
        <v>0</v>
      </c>
      <c r="K183" s="2">
        <v>0</v>
      </c>
      <c r="L183" s="2">
        <v>0</v>
      </c>
      <c r="M183" s="2">
        <v>88</v>
      </c>
      <c r="N183" s="18">
        <v>27424137772542</v>
      </c>
      <c r="O183" s="18">
        <v>3819576566795</v>
      </c>
      <c r="P183" s="2">
        <v>5.187890961634798E-2</v>
      </c>
      <c r="Q183" s="18">
        <v>229895193706</v>
      </c>
      <c r="R183" s="2">
        <v>2.8</v>
      </c>
      <c r="S183" s="18">
        <v>-311408762025</v>
      </c>
      <c r="T183" s="18">
        <v>17238801483481</v>
      </c>
      <c r="U183" s="18">
        <v>6194303592852</v>
      </c>
      <c r="V183" s="2">
        <v>16</v>
      </c>
      <c r="W183" s="18">
        <v>15271370800028</v>
      </c>
      <c r="X183" s="2" t="s">
        <v>27</v>
      </c>
    </row>
    <row r="184" spans="2:24" x14ac:dyDescent="0.25">
      <c r="B184" s="2">
        <v>2013</v>
      </c>
      <c r="C184" s="12" t="s">
        <v>63</v>
      </c>
      <c r="D184" s="2" t="s">
        <v>64</v>
      </c>
      <c r="E184" s="2" t="s">
        <v>25</v>
      </c>
      <c r="F184" s="2">
        <v>7</v>
      </c>
      <c r="G184" s="2">
        <v>0</v>
      </c>
      <c r="H184" s="2">
        <v>7</v>
      </c>
      <c r="I184" s="18">
        <v>2736434282976</v>
      </c>
      <c r="J184" s="2">
        <v>1</v>
      </c>
      <c r="K184" s="2">
        <v>0</v>
      </c>
      <c r="L184" s="2">
        <v>0</v>
      </c>
      <c r="M184" s="2">
        <v>87</v>
      </c>
      <c r="N184" s="18">
        <v>32795208373436</v>
      </c>
      <c r="O184" s="18">
        <v>3964777492245</v>
      </c>
      <c r="P184" s="2">
        <v>4.6868436583004595E-2</v>
      </c>
      <c r="Q184" s="18">
        <v>241412725372</v>
      </c>
      <c r="R184" s="2">
        <v>2.9</v>
      </c>
      <c r="S184" s="18">
        <v>-205447164539</v>
      </c>
      <c r="T184" s="18">
        <v>20178954271369</v>
      </c>
      <c r="U184" s="18">
        <v>9566139776624</v>
      </c>
      <c r="V184" s="2">
        <v>17</v>
      </c>
      <c r="W184" s="18">
        <v>19115649025223</v>
      </c>
      <c r="X184" s="2" t="s">
        <v>27</v>
      </c>
    </row>
    <row r="185" spans="2:24" x14ac:dyDescent="0.25">
      <c r="B185" s="2">
        <v>2014</v>
      </c>
      <c r="C185" s="12" t="s">
        <v>63</v>
      </c>
      <c r="D185" s="2" t="s">
        <v>64</v>
      </c>
      <c r="E185" s="2" t="s">
        <v>25</v>
      </c>
      <c r="F185" s="2">
        <v>7</v>
      </c>
      <c r="G185" s="2">
        <v>1</v>
      </c>
      <c r="H185" s="2">
        <v>7</v>
      </c>
      <c r="I185" s="18">
        <v>2153455050169</v>
      </c>
      <c r="J185" s="2">
        <v>1</v>
      </c>
      <c r="K185" s="2">
        <v>0</v>
      </c>
      <c r="L185" s="2">
        <v>0</v>
      </c>
      <c r="M185" s="2">
        <v>84</v>
      </c>
      <c r="N185" s="18">
        <v>39094911141594</v>
      </c>
      <c r="O185" s="18">
        <v>4017719136483</v>
      </c>
      <c r="P185" s="2">
        <v>3.2097489898018979E-2</v>
      </c>
      <c r="Q185" s="18">
        <v>220549385671</v>
      </c>
      <c r="R185" s="2">
        <v>3</v>
      </c>
      <c r="S185" s="18">
        <v>-304390162863</v>
      </c>
      <c r="T185" s="18">
        <v>21463871649650</v>
      </c>
      <c r="U185" s="18">
        <v>12554075585112</v>
      </c>
      <c r="V185" s="2">
        <v>18</v>
      </c>
      <c r="W185" s="18">
        <v>23898896878537</v>
      </c>
      <c r="X185" s="2" t="s">
        <v>27</v>
      </c>
    </row>
    <row r="186" spans="2:24" x14ac:dyDescent="0.25">
      <c r="B186" s="2">
        <v>2015</v>
      </c>
      <c r="C186" s="12" t="s">
        <v>63</v>
      </c>
      <c r="D186" s="2" t="s">
        <v>64</v>
      </c>
      <c r="E186" s="2" t="s">
        <v>25</v>
      </c>
      <c r="F186" s="2">
        <v>5</v>
      </c>
      <c r="G186" s="2">
        <v>0</v>
      </c>
      <c r="H186" s="2">
        <v>5</v>
      </c>
      <c r="I186" s="18">
        <v>2603842940493</v>
      </c>
      <c r="J186" s="2">
        <v>2</v>
      </c>
      <c r="K186" s="2">
        <v>0</v>
      </c>
      <c r="L186" s="2">
        <v>0</v>
      </c>
      <c r="M186" s="2">
        <v>85</v>
      </c>
      <c r="N186" s="18">
        <v>49447189185160</v>
      </c>
      <c r="O186" s="18">
        <v>4225318936966</v>
      </c>
      <c r="P186" s="2">
        <v>3.1773191076626101E-2</v>
      </c>
      <c r="Q186" s="18">
        <v>209474470261</v>
      </c>
      <c r="R186" s="2">
        <v>1.95</v>
      </c>
      <c r="S186" s="18">
        <v>-241468906377</v>
      </c>
      <c r="T186" s="18">
        <v>27693970521649</v>
      </c>
      <c r="U186" s="18">
        <v>17822383133446</v>
      </c>
      <c r="V186" s="2">
        <v>19</v>
      </c>
      <c r="W186" s="18">
        <v>29506294710206</v>
      </c>
      <c r="X186" s="2" t="s">
        <v>27</v>
      </c>
    </row>
    <row r="187" spans="2:24" x14ac:dyDescent="0.25">
      <c r="B187" s="2">
        <v>2016</v>
      </c>
      <c r="C187" s="12" t="s">
        <v>63</v>
      </c>
      <c r="D187" s="2" t="s">
        <v>64</v>
      </c>
      <c r="E187" s="2" t="s">
        <v>25</v>
      </c>
      <c r="F187" s="2">
        <v>5</v>
      </c>
      <c r="G187" s="2">
        <v>0</v>
      </c>
      <c r="H187" s="2">
        <v>5</v>
      </c>
      <c r="I187" s="18">
        <v>2776469538942</v>
      </c>
      <c r="J187" s="2">
        <v>4</v>
      </c>
      <c r="K187" s="2">
        <v>0</v>
      </c>
      <c r="L187" s="2">
        <v>0</v>
      </c>
      <c r="M187" s="2">
        <v>83</v>
      </c>
      <c r="N187" s="18">
        <v>63815087729633</v>
      </c>
      <c r="O187" s="18">
        <v>4715677950774</v>
      </c>
      <c r="P187" s="2">
        <v>3.0786981471051467E-2</v>
      </c>
      <c r="Q187" s="18">
        <v>386915616806</v>
      </c>
      <c r="R187" s="2">
        <v>1.51</v>
      </c>
      <c r="S187" s="18">
        <v>-331679368127</v>
      </c>
      <c r="T187" s="18">
        <v>38506723127255</v>
      </c>
      <c r="U187" s="18">
        <v>19520869646265</v>
      </c>
      <c r="V187" s="2">
        <v>20</v>
      </c>
      <c r="W187" s="18">
        <v>43063985057813</v>
      </c>
      <c r="X187" s="2" t="s">
        <v>27</v>
      </c>
    </row>
    <row r="188" spans="2:24" x14ac:dyDescent="0.25">
      <c r="B188" s="2">
        <v>2017</v>
      </c>
      <c r="C188" s="12" t="s">
        <v>63</v>
      </c>
      <c r="D188" s="2" t="s">
        <v>64</v>
      </c>
      <c r="E188" s="2" t="s">
        <v>25</v>
      </c>
      <c r="F188" s="2">
        <v>5</v>
      </c>
      <c r="G188" s="2">
        <v>2</v>
      </c>
      <c r="H188" s="2">
        <v>5</v>
      </c>
      <c r="I188" s="18">
        <v>5808299678381</v>
      </c>
      <c r="J188" s="2">
        <v>5</v>
      </c>
      <c r="K188" s="2">
        <v>0</v>
      </c>
      <c r="L188" s="2">
        <v>0</v>
      </c>
      <c r="M188" s="2">
        <v>74</v>
      </c>
      <c r="N188" s="18">
        <v>84300169452048</v>
      </c>
      <c r="O188" s="18">
        <v>6139396371990</v>
      </c>
      <c r="P188" s="2">
        <v>3.4417480008718297E-2</v>
      </c>
      <c r="Q188" s="18">
        <v>816766203959</v>
      </c>
      <c r="R188" s="2">
        <v>1.48</v>
      </c>
      <c r="S188" s="18">
        <v>-404115614016</v>
      </c>
      <c r="T188" s="18">
        <v>48182976683825</v>
      </c>
      <c r="U188" s="18">
        <v>31954716939186</v>
      </c>
      <c r="V188" s="2">
        <v>21</v>
      </c>
      <c r="W188" s="18">
        <v>53205792395177</v>
      </c>
      <c r="X188" s="2" t="s">
        <v>27</v>
      </c>
    </row>
    <row r="189" spans="2:24" x14ac:dyDescent="0.25">
      <c r="B189" s="2">
        <v>2018</v>
      </c>
      <c r="C189" s="12" t="s">
        <v>63</v>
      </c>
      <c r="D189" s="2" t="s">
        <v>64</v>
      </c>
      <c r="E189" s="2" t="s">
        <v>25</v>
      </c>
      <c r="F189" s="2">
        <v>5</v>
      </c>
      <c r="G189" s="2">
        <v>2</v>
      </c>
      <c r="H189" s="2">
        <v>5</v>
      </c>
      <c r="I189" s="18">
        <v>4480716985214</v>
      </c>
      <c r="J189" s="2">
        <v>5</v>
      </c>
      <c r="K189" s="2">
        <v>1</v>
      </c>
      <c r="L189" s="2">
        <v>1</v>
      </c>
      <c r="M189" s="2">
        <v>77</v>
      </c>
      <c r="N189" s="18">
        <v>99964107627218</v>
      </c>
      <c r="O189" s="18">
        <v>8797238027838</v>
      </c>
      <c r="P189" s="2">
        <v>3.9499519371174935E-2</v>
      </c>
      <c r="Q189" s="18">
        <v>1761031318582</v>
      </c>
      <c r="R189" s="2">
        <v>1.87</v>
      </c>
      <c r="S189" s="18">
        <v>-565344903505</v>
      </c>
      <c r="T189" s="18">
        <v>56316351513938</v>
      </c>
      <c r="U189" s="18">
        <v>38457569547326</v>
      </c>
      <c r="V189" s="2">
        <v>22</v>
      </c>
      <c r="W189" s="18">
        <v>60362575007000</v>
      </c>
      <c r="X189" s="2">
        <v>12.04</v>
      </c>
    </row>
    <row r="190" spans="2:24" x14ac:dyDescent="0.25">
      <c r="B190" s="2">
        <v>2007</v>
      </c>
      <c r="C190" s="12" t="s">
        <v>65</v>
      </c>
      <c r="D190" s="2" t="s">
        <v>66</v>
      </c>
      <c r="E190" s="2" t="s">
        <v>25</v>
      </c>
      <c r="F190" s="2" t="s">
        <v>26</v>
      </c>
      <c r="G190" s="2" t="s">
        <v>26</v>
      </c>
      <c r="H190" s="2" t="s">
        <v>26</v>
      </c>
      <c r="I190" s="18">
        <v>654953952242</v>
      </c>
      <c r="J190" s="2" t="s">
        <v>26</v>
      </c>
      <c r="K190" s="2">
        <v>0</v>
      </c>
      <c r="L190" s="2">
        <v>0</v>
      </c>
      <c r="M190" s="2">
        <v>101</v>
      </c>
      <c r="N190" s="18">
        <v>4681255232561</v>
      </c>
      <c r="O190" s="18">
        <v>543384596104</v>
      </c>
      <c r="P190" s="2">
        <v>2.8158155990048617E-2</v>
      </c>
      <c r="Q190" s="18">
        <v>40920332907</v>
      </c>
      <c r="R190" s="2" t="s">
        <v>34</v>
      </c>
      <c r="S190" s="18">
        <v>-3887403383</v>
      </c>
      <c r="T190" s="18">
        <v>1917569241960</v>
      </c>
      <c r="U190" s="18">
        <v>2158750898460</v>
      </c>
      <c r="V190" s="2">
        <v>14</v>
      </c>
      <c r="W190" s="18">
        <v>1311882005505</v>
      </c>
      <c r="X190" s="2">
        <v>19.760000000000002</v>
      </c>
    </row>
    <row r="191" spans="2:24" x14ac:dyDescent="0.25">
      <c r="B191" s="2">
        <v>2008</v>
      </c>
      <c r="C191" s="12" t="s">
        <v>65</v>
      </c>
      <c r="D191" s="2" t="s">
        <v>66</v>
      </c>
      <c r="E191" s="2" t="s">
        <v>25</v>
      </c>
      <c r="F191" s="2" t="s">
        <v>26</v>
      </c>
      <c r="G191" s="2" t="s">
        <v>26</v>
      </c>
      <c r="H191" s="2" t="s">
        <v>26</v>
      </c>
      <c r="I191" s="18">
        <v>793313902431</v>
      </c>
      <c r="J191" s="2" t="s">
        <v>26</v>
      </c>
      <c r="K191" s="2">
        <v>0</v>
      </c>
      <c r="L191" s="2">
        <v>0</v>
      </c>
      <c r="M191" s="2">
        <v>73</v>
      </c>
      <c r="N191" s="18">
        <v>6184198925003</v>
      </c>
      <c r="O191" s="18">
        <v>1025926947745</v>
      </c>
      <c r="P191" s="2">
        <v>2.9419971170894947E-2</v>
      </c>
      <c r="Q191" s="18">
        <v>65536496711</v>
      </c>
      <c r="R191" s="2">
        <v>1.4</v>
      </c>
      <c r="S191" s="18">
        <v>-17726910966</v>
      </c>
      <c r="T191" s="18">
        <v>2365281759643</v>
      </c>
      <c r="U191" s="18">
        <v>3172481112929</v>
      </c>
      <c r="V191" s="2">
        <v>15</v>
      </c>
      <c r="W191" s="18">
        <v>2199038932980</v>
      </c>
      <c r="X191" s="2">
        <v>26.94</v>
      </c>
    </row>
    <row r="192" spans="2:24" x14ac:dyDescent="0.25">
      <c r="B192" s="2">
        <v>2009</v>
      </c>
      <c r="C192" s="12" t="s">
        <v>65</v>
      </c>
      <c r="D192" s="2" t="s">
        <v>66</v>
      </c>
      <c r="E192" s="2" t="s">
        <v>25</v>
      </c>
      <c r="F192" s="2" t="s">
        <v>26</v>
      </c>
      <c r="G192" s="2" t="s">
        <v>26</v>
      </c>
      <c r="H192" s="2" t="s">
        <v>26</v>
      </c>
      <c r="I192" s="18">
        <v>714528361699</v>
      </c>
      <c r="J192" s="2" t="s">
        <v>26</v>
      </c>
      <c r="K192" s="2">
        <v>0</v>
      </c>
      <c r="L192" s="2">
        <v>0</v>
      </c>
      <c r="M192" s="2">
        <v>90</v>
      </c>
      <c r="N192" s="18">
        <v>10418510363849</v>
      </c>
      <c r="O192" s="18">
        <v>1093484694173</v>
      </c>
      <c r="P192" s="2">
        <v>3.9036090940513073E-2</v>
      </c>
      <c r="Q192" s="18">
        <v>174956964507</v>
      </c>
      <c r="R192" s="2">
        <v>1.23</v>
      </c>
      <c r="S192" s="18">
        <v>-47076064683</v>
      </c>
      <c r="T192" s="18">
        <v>6267026267599</v>
      </c>
      <c r="U192" s="18">
        <v>3368872084551</v>
      </c>
      <c r="V192" s="2">
        <v>16</v>
      </c>
      <c r="W192" s="18">
        <v>6896041537588</v>
      </c>
      <c r="X192" s="2">
        <v>12.9</v>
      </c>
    </row>
    <row r="193" spans="2:24" x14ac:dyDescent="0.25">
      <c r="B193" s="2">
        <v>2010</v>
      </c>
      <c r="C193" s="12" t="s">
        <v>65</v>
      </c>
      <c r="D193" s="2" t="s">
        <v>66</v>
      </c>
      <c r="E193" s="2" t="s">
        <v>25</v>
      </c>
      <c r="F193" s="2" t="s">
        <v>26</v>
      </c>
      <c r="G193" s="2" t="s">
        <v>26</v>
      </c>
      <c r="H193" s="2" t="s">
        <v>26</v>
      </c>
      <c r="I193" s="18">
        <v>1685500129488</v>
      </c>
      <c r="J193" s="2" t="s">
        <v>26</v>
      </c>
      <c r="K193" s="2">
        <v>0</v>
      </c>
      <c r="L193" s="2">
        <v>0</v>
      </c>
      <c r="M193" s="2">
        <v>90</v>
      </c>
      <c r="N193" s="18">
        <v>16378324641926</v>
      </c>
      <c r="O193" s="18">
        <v>2173412860701</v>
      </c>
      <c r="P193" s="2">
        <v>4.2366277868948164E-2</v>
      </c>
      <c r="Q193" s="18">
        <v>218811269122</v>
      </c>
      <c r="R193" s="2">
        <v>1.42</v>
      </c>
      <c r="S193" s="18">
        <v>-105270428621</v>
      </c>
      <c r="T193" s="18">
        <v>10886497072935</v>
      </c>
      <c r="U193" s="18">
        <v>2017942405484</v>
      </c>
      <c r="V193" s="2">
        <v>17</v>
      </c>
      <c r="W193" s="18">
        <v>10704750380539</v>
      </c>
      <c r="X193" s="2">
        <v>20.6</v>
      </c>
    </row>
    <row r="194" spans="2:24" x14ac:dyDescent="0.25">
      <c r="B194" s="2">
        <v>2011</v>
      </c>
      <c r="C194" s="12" t="s">
        <v>65</v>
      </c>
      <c r="D194" s="2" t="s">
        <v>66</v>
      </c>
      <c r="E194" s="2" t="s">
        <v>25</v>
      </c>
      <c r="F194" s="2" t="s">
        <v>26</v>
      </c>
      <c r="G194" s="2" t="s">
        <v>26</v>
      </c>
      <c r="H194" s="2" t="s">
        <v>26</v>
      </c>
      <c r="I194" s="18">
        <v>1231836853209</v>
      </c>
      <c r="J194" s="2" t="s">
        <v>26</v>
      </c>
      <c r="K194" s="2">
        <v>0</v>
      </c>
      <c r="L194" s="2">
        <v>0</v>
      </c>
      <c r="M194" s="2">
        <v>91</v>
      </c>
      <c r="N194" s="18">
        <v>17582081330401</v>
      </c>
      <c r="O194" s="18">
        <v>2590976073869</v>
      </c>
      <c r="P194" s="2">
        <v>7.0634830285126876E-2</v>
      </c>
      <c r="Q194" s="18">
        <v>446254768053</v>
      </c>
      <c r="R194" s="2">
        <v>2.06</v>
      </c>
      <c r="S194" s="18">
        <v>-183804025157</v>
      </c>
      <c r="T194" s="18">
        <v>12112037242993</v>
      </c>
      <c r="U194" s="18">
        <v>4238207234199</v>
      </c>
      <c r="V194" s="2">
        <v>18</v>
      </c>
      <c r="W194" s="18">
        <v>10925179046121</v>
      </c>
      <c r="X194" s="2">
        <v>16.7</v>
      </c>
    </row>
    <row r="195" spans="2:24" x14ac:dyDescent="0.25">
      <c r="B195" s="2">
        <v>2012</v>
      </c>
      <c r="C195" s="12" t="s">
        <v>65</v>
      </c>
      <c r="D195" s="2" t="s">
        <v>66</v>
      </c>
      <c r="E195" s="2" t="s">
        <v>25</v>
      </c>
      <c r="F195" s="2" t="s">
        <v>26</v>
      </c>
      <c r="G195" s="2" t="s">
        <v>26</v>
      </c>
      <c r="H195" s="2" t="s">
        <v>26</v>
      </c>
      <c r="I195" s="18">
        <v>669190213772</v>
      </c>
      <c r="J195" s="2" t="s">
        <v>26</v>
      </c>
      <c r="K195" s="2">
        <v>0</v>
      </c>
      <c r="L195" s="2">
        <v>0</v>
      </c>
      <c r="M195" s="2">
        <v>88</v>
      </c>
      <c r="N195" s="18">
        <v>19250897889283</v>
      </c>
      <c r="O195" s="18">
        <v>3194033016015</v>
      </c>
      <c r="P195" s="2">
        <v>5.615038654907311E-2</v>
      </c>
      <c r="Q195" s="18">
        <v>239984673581</v>
      </c>
      <c r="R195" s="2">
        <v>8.44</v>
      </c>
      <c r="S195" s="18">
        <v>-318295105291</v>
      </c>
      <c r="T195" s="18">
        <v>13787372583332</v>
      </c>
      <c r="U195" s="18">
        <v>3175419092179</v>
      </c>
      <c r="V195" s="2">
        <v>19</v>
      </c>
      <c r="W195" s="18">
        <v>12332420759303</v>
      </c>
      <c r="X195" s="2">
        <v>22.6</v>
      </c>
    </row>
    <row r="196" spans="2:24" x14ac:dyDescent="0.25">
      <c r="B196" s="2">
        <v>2013</v>
      </c>
      <c r="C196" s="12" t="s">
        <v>65</v>
      </c>
      <c r="D196" s="2" t="s">
        <v>66</v>
      </c>
      <c r="E196" s="2" t="s">
        <v>25</v>
      </c>
      <c r="F196" s="2" t="s">
        <v>26</v>
      </c>
      <c r="G196" s="2" t="s">
        <v>26</v>
      </c>
      <c r="H196" s="2" t="s">
        <v>26</v>
      </c>
      <c r="I196" s="18">
        <v>1003792586654</v>
      </c>
      <c r="J196" s="2" t="s">
        <v>26</v>
      </c>
      <c r="K196" s="2">
        <v>0</v>
      </c>
      <c r="L196" s="2">
        <v>0</v>
      </c>
      <c r="M196" s="2">
        <v>76</v>
      </c>
      <c r="N196" s="18">
        <v>24875746682309</v>
      </c>
      <c r="O196" s="18">
        <v>3209635715778</v>
      </c>
      <c r="P196" s="2">
        <v>2.5540636821637815E-2</v>
      </c>
      <c r="Q196" s="18">
        <v>38201899810</v>
      </c>
      <c r="R196" s="2">
        <v>2.98</v>
      </c>
      <c r="S196" s="18">
        <v>-187062708993</v>
      </c>
      <c r="T196" s="18">
        <v>13866695714973</v>
      </c>
      <c r="U196" s="18">
        <v>9252773728948</v>
      </c>
      <c r="V196" s="2">
        <v>20</v>
      </c>
      <c r="W196" s="18">
        <v>13861207789381</v>
      </c>
      <c r="X196" s="2">
        <v>19.100000000000001</v>
      </c>
    </row>
    <row r="197" spans="2:24" x14ac:dyDescent="0.25">
      <c r="B197" s="2">
        <v>2014</v>
      </c>
      <c r="C197" s="12" t="s">
        <v>65</v>
      </c>
      <c r="D197" s="2" t="s">
        <v>66</v>
      </c>
      <c r="E197" s="2" t="s">
        <v>25</v>
      </c>
      <c r="F197" s="2" t="s">
        <v>26</v>
      </c>
      <c r="G197" s="2" t="s">
        <v>26</v>
      </c>
      <c r="H197" s="2" t="s">
        <v>26</v>
      </c>
      <c r="I197" s="18">
        <v>1047606229012</v>
      </c>
      <c r="J197" s="2" t="s">
        <v>26</v>
      </c>
      <c r="K197" s="2">
        <v>0</v>
      </c>
      <c r="L197" s="2">
        <v>0</v>
      </c>
      <c r="M197" s="2">
        <v>85</v>
      </c>
      <c r="N197" s="18">
        <v>25779361653650</v>
      </c>
      <c r="O197" s="18">
        <v>3339471121398</v>
      </c>
      <c r="P197" s="2">
        <v>2.7016424549112978E-2</v>
      </c>
      <c r="Q197" s="18">
        <v>131049702740</v>
      </c>
      <c r="R197" s="2">
        <v>2.48</v>
      </c>
      <c r="S197" s="18">
        <v>-172978507774</v>
      </c>
      <c r="T197" s="18">
        <v>14507181987774</v>
      </c>
      <c r="U197" s="18">
        <v>8883771312163</v>
      </c>
      <c r="V197" s="2">
        <v>21</v>
      </c>
      <c r="W197" s="18">
        <v>18003963903273</v>
      </c>
      <c r="X197" s="2">
        <v>17.100000000000001</v>
      </c>
    </row>
    <row r="198" spans="2:24" x14ac:dyDescent="0.25">
      <c r="B198" s="2">
        <v>2015</v>
      </c>
      <c r="C198" s="12" t="s">
        <v>65</v>
      </c>
      <c r="D198" s="2" t="s">
        <v>66</v>
      </c>
      <c r="E198" s="2" t="s">
        <v>25</v>
      </c>
      <c r="F198" s="2">
        <v>9</v>
      </c>
      <c r="G198" s="2">
        <v>0</v>
      </c>
      <c r="H198" s="2">
        <v>7</v>
      </c>
      <c r="I198" s="18">
        <v>914736000000</v>
      </c>
      <c r="J198" s="2">
        <v>0</v>
      </c>
      <c r="K198" s="2">
        <v>0</v>
      </c>
      <c r="L198" s="2">
        <v>0</v>
      </c>
      <c r="M198" s="2">
        <v>91</v>
      </c>
      <c r="N198" s="18">
        <v>24681414000000</v>
      </c>
      <c r="O198" s="18">
        <v>3372713000000</v>
      </c>
      <c r="P198" s="2">
        <v>2.7022192418574644E-2</v>
      </c>
      <c r="Q198" s="18">
        <v>40808000000</v>
      </c>
      <c r="R198" s="2">
        <v>2.68</v>
      </c>
      <c r="S198" s="18">
        <v>-177982000000</v>
      </c>
      <c r="T198" s="18">
        <v>15882795000000</v>
      </c>
      <c r="U198" s="18">
        <v>5815225000000</v>
      </c>
      <c r="V198" s="2">
        <v>22</v>
      </c>
      <c r="W198" s="18">
        <v>16864930000000</v>
      </c>
      <c r="X198" s="2">
        <v>21.4</v>
      </c>
    </row>
    <row r="199" spans="2:24" x14ac:dyDescent="0.25">
      <c r="B199" s="2">
        <v>2016</v>
      </c>
      <c r="C199" s="12" t="s">
        <v>65</v>
      </c>
      <c r="D199" s="2" t="s">
        <v>66</v>
      </c>
      <c r="E199" s="2" t="s">
        <v>25</v>
      </c>
      <c r="F199" s="2">
        <v>9</v>
      </c>
      <c r="G199" s="2">
        <v>0</v>
      </c>
      <c r="H199" s="2">
        <v>7</v>
      </c>
      <c r="I199" s="18">
        <v>770472685033</v>
      </c>
      <c r="J199" s="2">
        <v>0</v>
      </c>
      <c r="K199" s="2">
        <v>0</v>
      </c>
      <c r="L199" s="2">
        <v>0</v>
      </c>
      <c r="M199" s="2">
        <v>90</v>
      </c>
      <c r="N199" s="18">
        <v>24824533188761</v>
      </c>
      <c r="O199" s="18">
        <v>3495341324841</v>
      </c>
      <c r="P199" s="2">
        <v>2.9081115824917375E-2</v>
      </c>
      <c r="Q199" s="18">
        <v>122627229000</v>
      </c>
      <c r="R199" s="2">
        <v>2.4700000000000002</v>
      </c>
      <c r="S199" s="18">
        <v>-175353743306</v>
      </c>
      <c r="T199" s="18">
        <v>17534132360519</v>
      </c>
      <c r="U199" s="18">
        <v>4290678953910</v>
      </c>
      <c r="V199" s="2">
        <v>23</v>
      </c>
      <c r="W199" s="18">
        <v>18297115686684</v>
      </c>
      <c r="X199" s="2">
        <v>18.13</v>
      </c>
    </row>
    <row r="200" spans="2:24" x14ac:dyDescent="0.25">
      <c r="B200" s="2">
        <v>2017</v>
      </c>
      <c r="C200" s="12" t="s">
        <v>65</v>
      </c>
      <c r="D200" s="2" t="s">
        <v>66</v>
      </c>
      <c r="E200" s="2" t="s">
        <v>25</v>
      </c>
      <c r="F200" s="2">
        <v>8</v>
      </c>
      <c r="G200" s="2">
        <v>0</v>
      </c>
      <c r="H200" s="2">
        <v>5</v>
      </c>
      <c r="I200" s="18">
        <v>691255501996</v>
      </c>
      <c r="J200" s="2">
        <v>0</v>
      </c>
      <c r="K200" s="2">
        <v>0</v>
      </c>
      <c r="L200" s="2">
        <v>0</v>
      </c>
      <c r="M200" s="2">
        <v>89</v>
      </c>
      <c r="N200" s="18">
        <v>29297960807065</v>
      </c>
      <c r="O200" s="18">
        <v>3559846367148</v>
      </c>
      <c r="P200" s="2">
        <v>2.9760760159780939E-2</v>
      </c>
      <c r="Q200" s="18">
        <v>64505042307</v>
      </c>
      <c r="R200" s="2">
        <v>3.23</v>
      </c>
      <c r="S200" s="18">
        <v>-228188287853</v>
      </c>
      <c r="T200" s="18">
        <v>21421022996354</v>
      </c>
      <c r="U200" s="18">
        <v>4956433119416</v>
      </c>
      <c r="V200" s="2">
        <v>24</v>
      </c>
      <c r="W200" s="18">
        <v>22877378274548</v>
      </c>
      <c r="X200" s="2">
        <v>14.89</v>
      </c>
    </row>
    <row r="201" spans="2:24" x14ac:dyDescent="0.25">
      <c r="B201" s="2">
        <v>2018</v>
      </c>
      <c r="C201" s="12" t="s">
        <v>65</v>
      </c>
      <c r="D201" s="2" t="s">
        <v>66</v>
      </c>
      <c r="E201" s="2" t="s">
        <v>25</v>
      </c>
      <c r="F201" s="2">
        <v>9</v>
      </c>
      <c r="G201" s="2">
        <v>0</v>
      </c>
      <c r="H201" s="2">
        <v>5</v>
      </c>
      <c r="I201" s="18">
        <v>1046732337409</v>
      </c>
      <c r="J201" s="2">
        <v>0</v>
      </c>
      <c r="K201" s="2">
        <v>0</v>
      </c>
      <c r="L201" s="2">
        <v>0</v>
      </c>
      <c r="M201" s="2">
        <v>88</v>
      </c>
      <c r="N201" s="18">
        <v>29899607631751</v>
      </c>
      <c r="O201" s="18">
        <v>3686767542218</v>
      </c>
      <c r="P201" s="2">
        <v>2.9509847654220111E-2</v>
      </c>
      <c r="Q201" s="18">
        <v>126921175070</v>
      </c>
      <c r="R201" s="2">
        <v>3.06</v>
      </c>
      <c r="S201" s="18">
        <v>-224880834512</v>
      </c>
      <c r="T201" s="18">
        <v>22051624688110</v>
      </c>
      <c r="U201" s="18">
        <v>4994887708122</v>
      </c>
      <c r="V201" s="2">
        <v>25</v>
      </c>
      <c r="W201" s="18">
        <v>23344960373368</v>
      </c>
      <c r="X201" s="2">
        <v>14.55</v>
      </c>
    </row>
    <row r="202" spans="2:24" x14ac:dyDescent="0.25">
      <c r="B202" s="2">
        <v>2007</v>
      </c>
      <c r="C202" s="12" t="s">
        <v>67</v>
      </c>
      <c r="D202" s="2" t="s">
        <v>68</v>
      </c>
      <c r="E202" s="2" t="s">
        <v>25</v>
      </c>
      <c r="F202" s="2" t="s">
        <v>26</v>
      </c>
      <c r="G202" s="2" t="s">
        <v>26</v>
      </c>
      <c r="H202" s="2" t="s">
        <v>26</v>
      </c>
      <c r="I202" s="18"/>
      <c r="J202" s="2" t="s">
        <v>26</v>
      </c>
      <c r="K202" s="2">
        <v>0</v>
      </c>
      <c r="L202" s="2">
        <v>0</v>
      </c>
      <c r="M202" s="2"/>
      <c r="N202" s="18" t="s">
        <v>26</v>
      </c>
      <c r="O202" s="18" t="s">
        <v>26</v>
      </c>
      <c r="P202" s="2" t="s">
        <v>26</v>
      </c>
      <c r="Q202" s="18" t="s">
        <v>26</v>
      </c>
      <c r="R202" s="2" t="s">
        <v>34</v>
      </c>
      <c r="S202" s="18" t="s">
        <v>26</v>
      </c>
      <c r="T202" s="18" t="s">
        <v>26</v>
      </c>
      <c r="U202" s="18" t="s">
        <v>26</v>
      </c>
      <c r="V202" s="2" t="s">
        <v>26</v>
      </c>
      <c r="W202" s="18" t="s">
        <v>26</v>
      </c>
      <c r="X202" s="2" t="s">
        <v>34</v>
      </c>
    </row>
    <row r="203" spans="2:24" x14ac:dyDescent="0.25">
      <c r="B203" s="2">
        <v>2008</v>
      </c>
      <c r="C203" s="12" t="s">
        <v>67</v>
      </c>
      <c r="D203" s="2" t="s">
        <v>68</v>
      </c>
      <c r="E203" s="2" t="s">
        <v>25</v>
      </c>
      <c r="F203" s="2" t="s">
        <v>26</v>
      </c>
      <c r="G203" s="2" t="s">
        <v>26</v>
      </c>
      <c r="H203" s="2" t="s">
        <v>26</v>
      </c>
      <c r="I203" s="18"/>
      <c r="J203" s="2" t="s">
        <v>26</v>
      </c>
      <c r="K203" s="2">
        <v>0</v>
      </c>
      <c r="L203" s="2">
        <v>0</v>
      </c>
      <c r="M203" s="2"/>
      <c r="N203" s="18" t="s">
        <v>26</v>
      </c>
      <c r="O203" s="18" t="s">
        <v>26</v>
      </c>
      <c r="P203" s="2" t="s">
        <v>26</v>
      </c>
      <c r="Q203" s="18" t="s">
        <v>26</v>
      </c>
      <c r="R203" s="2" t="s">
        <v>34</v>
      </c>
      <c r="S203" s="18" t="s">
        <v>26</v>
      </c>
      <c r="T203" s="18" t="s">
        <v>26</v>
      </c>
      <c r="U203" s="18" t="s">
        <v>26</v>
      </c>
      <c r="V203" s="2" t="s">
        <v>26</v>
      </c>
      <c r="W203" s="18" t="s">
        <v>26</v>
      </c>
      <c r="X203" s="2" t="s">
        <v>34</v>
      </c>
    </row>
    <row r="204" spans="2:24" x14ac:dyDescent="0.25">
      <c r="B204" s="2">
        <v>2009</v>
      </c>
      <c r="C204" s="12" t="s">
        <v>67</v>
      </c>
      <c r="D204" s="2" t="s">
        <v>68</v>
      </c>
      <c r="E204" s="2" t="s">
        <v>25</v>
      </c>
      <c r="F204" s="2" t="s">
        <v>26</v>
      </c>
      <c r="G204" s="2" t="s">
        <v>26</v>
      </c>
      <c r="H204" s="2" t="s">
        <v>26</v>
      </c>
      <c r="I204" s="18"/>
      <c r="J204" s="2" t="s">
        <v>26</v>
      </c>
      <c r="K204" s="2">
        <v>0</v>
      </c>
      <c r="L204" s="2">
        <v>0</v>
      </c>
      <c r="M204" s="2"/>
      <c r="N204" s="18" t="s">
        <v>26</v>
      </c>
      <c r="O204" s="18" t="s">
        <v>26</v>
      </c>
      <c r="P204" s="2" t="s">
        <v>26</v>
      </c>
      <c r="Q204" s="18" t="s">
        <v>26</v>
      </c>
      <c r="R204" s="2" t="s">
        <v>34</v>
      </c>
      <c r="S204" s="18" t="s">
        <v>26</v>
      </c>
      <c r="T204" s="18" t="s">
        <v>26</v>
      </c>
      <c r="U204" s="18" t="s">
        <v>26</v>
      </c>
      <c r="V204" s="2" t="s">
        <v>26</v>
      </c>
      <c r="W204" s="18" t="s">
        <v>26</v>
      </c>
      <c r="X204" s="2" t="s">
        <v>34</v>
      </c>
    </row>
    <row r="205" spans="2:24" x14ac:dyDescent="0.25">
      <c r="B205" s="2">
        <v>2010</v>
      </c>
      <c r="C205" s="12" t="s">
        <v>67</v>
      </c>
      <c r="D205" s="2" t="s">
        <v>68</v>
      </c>
      <c r="E205" s="2" t="s">
        <v>25</v>
      </c>
      <c r="F205" s="2" t="s">
        <v>26</v>
      </c>
      <c r="G205" s="2" t="s">
        <v>26</v>
      </c>
      <c r="H205" s="2" t="s">
        <v>26</v>
      </c>
      <c r="I205" s="18"/>
      <c r="J205" s="2" t="s">
        <v>26</v>
      </c>
      <c r="K205" s="2">
        <v>0</v>
      </c>
      <c r="L205" s="2">
        <v>0</v>
      </c>
      <c r="M205" s="2"/>
      <c r="N205" s="18" t="s">
        <v>26</v>
      </c>
      <c r="O205" s="18" t="s">
        <v>26</v>
      </c>
      <c r="P205" s="2" t="s">
        <v>26</v>
      </c>
      <c r="Q205" s="18" t="s">
        <v>26</v>
      </c>
      <c r="R205" s="2" t="s">
        <v>34</v>
      </c>
      <c r="S205" s="18" t="s">
        <v>26</v>
      </c>
      <c r="T205" s="18" t="s">
        <v>26</v>
      </c>
      <c r="U205" s="18" t="s">
        <v>26</v>
      </c>
      <c r="V205" s="2" t="s">
        <v>26</v>
      </c>
      <c r="W205" s="18" t="s">
        <v>26</v>
      </c>
      <c r="X205" s="2" t="s">
        <v>34</v>
      </c>
    </row>
    <row r="206" spans="2:24" x14ac:dyDescent="0.25">
      <c r="B206" s="2">
        <v>2011</v>
      </c>
      <c r="C206" s="12" t="s">
        <v>67</v>
      </c>
      <c r="D206" s="2" t="s">
        <v>68</v>
      </c>
      <c r="E206" s="2" t="s">
        <v>25</v>
      </c>
      <c r="F206" s="2" t="s">
        <v>26</v>
      </c>
      <c r="G206" s="2" t="s">
        <v>26</v>
      </c>
      <c r="H206" s="2" t="s">
        <v>26</v>
      </c>
      <c r="I206" s="18"/>
      <c r="J206" s="2" t="s">
        <v>26</v>
      </c>
      <c r="K206" s="2">
        <v>0</v>
      </c>
      <c r="L206" s="2">
        <v>0</v>
      </c>
      <c r="M206" s="2"/>
      <c r="N206" s="18" t="s">
        <v>26</v>
      </c>
      <c r="O206" s="18" t="s">
        <v>26</v>
      </c>
      <c r="P206" s="2" t="s">
        <v>26</v>
      </c>
      <c r="Q206" s="18" t="s">
        <v>26</v>
      </c>
      <c r="R206" s="2" t="s">
        <v>34</v>
      </c>
      <c r="S206" s="18" t="s">
        <v>26</v>
      </c>
      <c r="T206" s="18" t="s">
        <v>26</v>
      </c>
      <c r="U206" s="18" t="s">
        <v>26</v>
      </c>
      <c r="V206" s="2" t="s">
        <v>26</v>
      </c>
      <c r="W206" s="18" t="s">
        <v>26</v>
      </c>
      <c r="X206" s="2" t="s">
        <v>34</v>
      </c>
    </row>
    <row r="207" spans="2:24" x14ac:dyDescent="0.25">
      <c r="B207" s="2">
        <v>2012</v>
      </c>
      <c r="C207" s="12" t="s">
        <v>67</v>
      </c>
      <c r="D207" s="2" t="s">
        <v>68</v>
      </c>
      <c r="E207" s="2" t="s">
        <v>25</v>
      </c>
      <c r="F207" s="2" t="s">
        <v>26</v>
      </c>
      <c r="G207" s="2" t="s">
        <v>26</v>
      </c>
      <c r="H207" s="2" t="s">
        <v>26</v>
      </c>
      <c r="I207" s="18"/>
      <c r="J207" s="2" t="s">
        <v>26</v>
      </c>
      <c r="K207" s="2">
        <v>0</v>
      </c>
      <c r="L207" s="2">
        <v>0</v>
      </c>
      <c r="M207" s="2"/>
      <c r="N207" s="18" t="s">
        <v>26</v>
      </c>
      <c r="O207" s="18" t="s">
        <v>26</v>
      </c>
      <c r="P207" s="2" t="s">
        <v>26</v>
      </c>
      <c r="Q207" s="18" t="s">
        <v>26</v>
      </c>
      <c r="R207" s="2">
        <v>4.42</v>
      </c>
      <c r="S207" s="18" t="s">
        <v>26</v>
      </c>
      <c r="T207" s="18" t="s">
        <v>26</v>
      </c>
      <c r="U207" s="18" t="s">
        <v>26</v>
      </c>
      <c r="V207" s="2" t="s">
        <v>26</v>
      </c>
      <c r="W207" s="18" t="s">
        <v>26</v>
      </c>
      <c r="X207" s="2" t="s">
        <v>34</v>
      </c>
    </row>
    <row r="208" spans="2:24" x14ac:dyDescent="0.25">
      <c r="B208" s="2">
        <v>2013</v>
      </c>
      <c r="C208" s="12" t="s">
        <v>67</v>
      </c>
      <c r="D208" s="2" t="s">
        <v>68</v>
      </c>
      <c r="E208" s="2" t="s">
        <v>25</v>
      </c>
      <c r="F208" s="2">
        <v>7</v>
      </c>
      <c r="G208" s="2">
        <v>0</v>
      </c>
      <c r="H208" s="2">
        <v>7</v>
      </c>
      <c r="I208" s="18">
        <v>31443679922364</v>
      </c>
      <c r="J208" s="2">
        <v>0</v>
      </c>
      <c r="K208" s="2">
        <v>0</v>
      </c>
      <c r="L208" s="2">
        <v>0</v>
      </c>
      <c r="M208" s="2">
        <v>74</v>
      </c>
      <c r="N208" s="18">
        <v>100656322412427</v>
      </c>
      <c r="O208" s="18">
        <v>9694285675398</v>
      </c>
      <c r="P208" s="2" t="s">
        <v>26</v>
      </c>
      <c r="Q208" s="18">
        <v>27909039137</v>
      </c>
      <c r="R208" s="2">
        <v>5.0599999999999996</v>
      </c>
      <c r="S208" s="18">
        <v>-1422932521329</v>
      </c>
      <c r="T208" s="18">
        <v>41779705814570</v>
      </c>
      <c r="U208" s="18">
        <v>18595028581416</v>
      </c>
      <c r="V208" s="2">
        <v>0</v>
      </c>
      <c r="W208" s="18">
        <v>49181054074896</v>
      </c>
      <c r="X208" s="2">
        <v>12.95</v>
      </c>
    </row>
    <row r="209" spans="2:24" x14ac:dyDescent="0.25">
      <c r="B209" s="2">
        <v>2014</v>
      </c>
      <c r="C209" s="12" t="s">
        <v>67</v>
      </c>
      <c r="D209" s="2" t="s">
        <v>68</v>
      </c>
      <c r="E209" s="2" t="s">
        <v>25</v>
      </c>
      <c r="F209" s="2">
        <v>7</v>
      </c>
      <c r="G209" s="2">
        <v>0</v>
      </c>
      <c r="H209" s="2">
        <v>7</v>
      </c>
      <c r="I209" s="18">
        <v>23150843193779</v>
      </c>
      <c r="J209" s="2">
        <v>0</v>
      </c>
      <c r="K209" s="2">
        <v>0</v>
      </c>
      <c r="L209" s="2">
        <v>0</v>
      </c>
      <c r="M209" s="2">
        <v>117</v>
      </c>
      <c r="N209" s="18">
        <v>108298461370704</v>
      </c>
      <c r="O209" s="18">
        <v>9693981496020</v>
      </c>
      <c r="P209" s="2">
        <v>-6.770952528013725E-3</v>
      </c>
      <c r="Q209" s="18">
        <v>151889987681</v>
      </c>
      <c r="R209" s="2">
        <v>2.67</v>
      </c>
      <c r="S209" s="18">
        <v>-1080742066726</v>
      </c>
      <c r="T209" s="18">
        <v>43044392558067</v>
      </c>
      <c r="U209" s="18">
        <v>30562803019201</v>
      </c>
      <c r="V209" s="2">
        <v>1</v>
      </c>
      <c r="W209" s="18">
        <v>70954913058023</v>
      </c>
      <c r="X209" s="2">
        <v>11.35</v>
      </c>
    </row>
    <row r="210" spans="2:24" x14ac:dyDescent="0.25">
      <c r="B210" s="2">
        <v>2015</v>
      </c>
      <c r="C210" s="12" t="s">
        <v>67</v>
      </c>
      <c r="D210" s="2" t="s">
        <v>68</v>
      </c>
      <c r="E210" s="2" t="s">
        <v>25</v>
      </c>
      <c r="F210" s="2">
        <v>7</v>
      </c>
      <c r="G210" s="2">
        <v>0</v>
      </c>
      <c r="H210" s="2">
        <v>7</v>
      </c>
      <c r="I210" s="18">
        <v>25526401000000</v>
      </c>
      <c r="J210" s="2">
        <v>0</v>
      </c>
      <c r="K210" s="2">
        <v>0</v>
      </c>
      <c r="L210" s="2">
        <v>0</v>
      </c>
      <c r="M210" s="2" t="s">
        <v>26</v>
      </c>
      <c r="N210" s="18">
        <v>98605445000000</v>
      </c>
      <c r="O210" s="18">
        <v>10081625000000</v>
      </c>
      <c r="P210" s="2">
        <v>5.1805807486694361E-3</v>
      </c>
      <c r="Q210" s="18">
        <v>72103000000</v>
      </c>
      <c r="R210" s="2">
        <v>1.9</v>
      </c>
      <c r="S210" s="18">
        <v>-587670000000</v>
      </c>
      <c r="T210" s="18">
        <v>40169725000000</v>
      </c>
      <c r="U210" s="18">
        <v>29034871000000</v>
      </c>
      <c r="V210" s="2">
        <v>2</v>
      </c>
      <c r="W210" s="18">
        <v>64720010000000</v>
      </c>
      <c r="X210" s="2" t="s">
        <v>27</v>
      </c>
    </row>
    <row r="211" spans="2:24" x14ac:dyDescent="0.25">
      <c r="B211" s="2">
        <v>2016</v>
      </c>
      <c r="C211" s="12" t="s">
        <v>67</v>
      </c>
      <c r="D211" s="2" t="s">
        <v>68</v>
      </c>
      <c r="E211" s="2" t="s">
        <v>25</v>
      </c>
      <c r="F211" s="2">
        <v>6</v>
      </c>
      <c r="G211" s="2">
        <v>2</v>
      </c>
      <c r="H211" s="2">
        <v>6</v>
      </c>
      <c r="I211" s="18">
        <v>27567857000000</v>
      </c>
      <c r="J211" s="2">
        <v>0</v>
      </c>
      <c r="K211" s="2">
        <v>0</v>
      </c>
      <c r="L211" s="2">
        <v>0</v>
      </c>
      <c r="M211" s="2" t="s">
        <v>26</v>
      </c>
      <c r="N211" s="18">
        <v>113958167000000</v>
      </c>
      <c r="O211" s="18">
        <v>9926585000000</v>
      </c>
      <c r="P211" s="2">
        <v>1.0913419765906872E-2</v>
      </c>
      <c r="Q211" s="18">
        <v>65538000000</v>
      </c>
      <c r="R211" s="2">
        <v>1.38</v>
      </c>
      <c r="S211" s="18">
        <v>-821570000000</v>
      </c>
      <c r="T211" s="18">
        <v>50005689000000</v>
      </c>
      <c r="U211" s="18">
        <v>29471174000000</v>
      </c>
      <c r="V211" s="2">
        <v>3</v>
      </c>
      <c r="W211" s="18">
        <v>83643536000000</v>
      </c>
      <c r="X211" s="2" t="s">
        <v>27</v>
      </c>
    </row>
    <row r="212" spans="2:24" x14ac:dyDescent="0.25">
      <c r="B212" s="2">
        <v>2017</v>
      </c>
      <c r="C212" s="12" t="s">
        <v>67</v>
      </c>
      <c r="D212" s="2" t="s">
        <v>68</v>
      </c>
      <c r="E212" s="2" t="s">
        <v>25</v>
      </c>
      <c r="F212" s="2">
        <v>7</v>
      </c>
      <c r="G212" s="2">
        <v>1</v>
      </c>
      <c r="H212" s="2">
        <v>6</v>
      </c>
      <c r="I212" s="18">
        <v>26118845000000</v>
      </c>
      <c r="J212" s="2">
        <v>4</v>
      </c>
      <c r="K212" s="2">
        <v>0</v>
      </c>
      <c r="L212" s="2">
        <v>0</v>
      </c>
      <c r="M212" s="2" t="s">
        <v>26</v>
      </c>
      <c r="N212" s="18">
        <v>126537416000000</v>
      </c>
      <c r="O212" s="18">
        <v>10131197000000</v>
      </c>
      <c r="P212" s="2">
        <v>1.24132749341826E-2</v>
      </c>
      <c r="Q212" s="18">
        <v>88150000000</v>
      </c>
      <c r="R212" s="2">
        <v>1.75</v>
      </c>
      <c r="S212" s="18">
        <v>-899193000000</v>
      </c>
      <c r="T212" s="18">
        <v>59148603000000</v>
      </c>
      <c r="U212" s="18">
        <v>37342831000000</v>
      </c>
      <c r="V212" s="2">
        <v>4</v>
      </c>
      <c r="W212" s="18">
        <v>88689672000000</v>
      </c>
      <c r="X212" s="2" t="s">
        <v>27</v>
      </c>
    </row>
    <row r="213" spans="2:24" x14ac:dyDescent="0.25">
      <c r="B213" s="2">
        <v>2018</v>
      </c>
      <c r="C213" s="12" t="s">
        <v>67</v>
      </c>
      <c r="D213" s="2" t="s">
        <v>68</v>
      </c>
      <c r="E213" s="2" t="s">
        <v>25</v>
      </c>
      <c r="F213" s="2">
        <v>7</v>
      </c>
      <c r="G213" s="2">
        <v>1</v>
      </c>
      <c r="H213" s="2">
        <v>6</v>
      </c>
      <c r="I213" s="18">
        <v>29969326000000</v>
      </c>
      <c r="J213" s="2">
        <v>6</v>
      </c>
      <c r="K213" s="2">
        <v>0</v>
      </c>
      <c r="L213" s="2">
        <v>0</v>
      </c>
      <c r="M213" s="2">
        <v>90</v>
      </c>
      <c r="N213" s="18">
        <v>140545390000000</v>
      </c>
      <c r="O213" s="18">
        <v>10217746000000</v>
      </c>
      <c r="P213" s="2">
        <v>9.6057323922003994E-3</v>
      </c>
      <c r="Q213" s="18">
        <v>84473000000</v>
      </c>
      <c r="R213" s="2" t="s">
        <v>69</v>
      </c>
      <c r="S213" s="18">
        <v>-1001846000000</v>
      </c>
      <c r="T213" s="18">
        <v>69954815000000</v>
      </c>
      <c r="U213" s="18">
        <v>39579426000000</v>
      </c>
      <c r="V213" s="2">
        <v>5</v>
      </c>
      <c r="W213" s="18">
        <v>102915585000000</v>
      </c>
      <c r="X213" s="2" t="s">
        <v>27</v>
      </c>
    </row>
    <row r="214" spans="2:24" x14ac:dyDescent="0.25">
      <c r="B214" s="2">
        <v>2007</v>
      </c>
      <c r="C214" s="12" t="s">
        <v>70</v>
      </c>
      <c r="D214" s="2" t="s">
        <v>71</v>
      </c>
      <c r="E214" s="2" t="s">
        <v>25</v>
      </c>
      <c r="F214" s="2">
        <v>4</v>
      </c>
      <c r="G214" s="2">
        <v>1</v>
      </c>
      <c r="H214" s="2">
        <v>2</v>
      </c>
      <c r="I214" s="18">
        <v>2187584206079</v>
      </c>
      <c r="J214" s="2">
        <v>0</v>
      </c>
      <c r="K214" s="2">
        <v>0</v>
      </c>
      <c r="L214" s="2">
        <v>0</v>
      </c>
      <c r="M214" s="2" t="s">
        <v>26</v>
      </c>
      <c r="N214" s="18">
        <v>25980271608930</v>
      </c>
      <c r="O214" s="18">
        <v>2671743705786</v>
      </c>
      <c r="P214" s="2">
        <v>2.6376509474733113E-2</v>
      </c>
      <c r="Q214" s="18">
        <v>260304758675</v>
      </c>
      <c r="R214" s="2">
        <v>0.34</v>
      </c>
      <c r="S214" s="18">
        <v>-81163000000</v>
      </c>
      <c r="T214" s="18">
        <v>19477603316662</v>
      </c>
      <c r="U214" s="18">
        <v>4375706260189</v>
      </c>
      <c r="V214" s="2">
        <v>15</v>
      </c>
      <c r="W214" s="18">
        <v>15970543281298</v>
      </c>
      <c r="X214" s="2" t="s">
        <v>72</v>
      </c>
    </row>
    <row r="215" spans="2:24" x14ac:dyDescent="0.25">
      <c r="B215" s="2">
        <v>2008</v>
      </c>
      <c r="C215" s="12" t="s">
        <v>70</v>
      </c>
      <c r="D215" s="2" t="s">
        <v>71</v>
      </c>
      <c r="E215" s="2" t="s">
        <v>25</v>
      </c>
      <c r="F215" s="2">
        <v>4</v>
      </c>
      <c r="G215" s="2">
        <v>2</v>
      </c>
      <c r="H215" s="2">
        <v>2</v>
      </c>
      <c r="I215" s="18">
        <v>5895726000000</v>
      </c>
      <c r="J215" s="2">
        <v>0</v>
      </c>
      <c r="K215" s="2">
        <v>0</v>
      </c>
      <c r="L215" s="2">
        <v>0</v>
      </c>
      <c r="M215" s="2">
        <v>22</v>
      </c>
      <c r="N215" s="18">
        <v>38596053000000</v>
      </c>
      <c r="O215" s="18">
        <v>2809167000000</v>
      </c>
      <c r="P215" s="2">
        <v>3.6034402156052518E-2</v>
      </c>
      <c r="Q215" s="18">
        <v>463890000000</v>
      </c>
      <c r="R215" s="2">
        <v>0.56999999999999995</v>
      </c>
      <c r="S215" s="18">
        <v>-177543000000</v>
      </c>
      <c r="T215" s="18">
        <v>23278256000000</v>
      </c>
      <c r="U215" s="18">
        <v>9422338000000</v>
      </c>
      <c r="V215" s="2">
        <v>16</v>
      </c>
      <c r="W215" s="18">
        <v>22969094000000</v>
      </c>
      <c r="X215" s="2">
        <v>9.91</v>
      </c>
    </row>
    <row r="216" spans="2:24" x14ac:dyDescent="0.25">
      <c r="B216" s="2">
        <v>2009</v>
      </c>
      <c r="C216" s="12" t="s">
        <v>70</v>
      </c>
      <c r="D216" s="2" t="s">
        <v>71</v>
      </c>
      <c r="E216" s="2" t="s">
        <v>25</v>
      </c>
      <c r="F216" s="2">
        <v>4</v>
      </c>
      <c r="G216" s="2">
        <v>2</v>
      </c>
      <c r="H216" s="2">
        <v>2</v>
      </c>
      <c r="I216" s="18">
        <v>9222368000000</v>
      </c>
      <c r="J216" s="2">
        <v>0</v>
      </c>
      <c r="K216" s="2">
        <v>0</v>
      </c>
      <c r="L216" s="2">
        <v>0</v>
      </c>
      <c r="M216" s="2">
        <v>76</v>
      </c>
      <c r="N216" s="18">
        <v>54492474000000</v>
      </c>
      <c r="O216" s="18">
        <v>4583816000000</v>
      </c>
      <c r="P216" s="2">
        <v>2.1359840338452396E-2</v>
      </c>
      <c r="Q216" s="18">
        <v>314734000000</v>
      </c>
      <c r="R216" s="2">
        <v>1.28</v>
      </c>
      <c r="S216" s="18">
        <v>-341374000000</v>
      </c>
      <c r="T216" s="18">
        <v>31310489000000</v>
      </c>
      <c r="U216" s="18">
        <v>13957018000000</v>
      </c>
      <c r="V216" s="2">
        <v>17</v>
      </c>
      <c r="W216" s="18">
        <v>30113315000000</v>
      </c>
      <c r="X216" s="2">
        <v>11.54</v>
      </c>
    </row>
    <row r="217" spans="2:24" x14ac:dyDescent="0.25">
      <c r="B217" s="2">
        <v>2010</v>
      </c>
      <c r="C217" s="12" t="s">
        <v>70</v>
      </c>
      <c r="D217" s="2" t="s">
        <v>71</v>
      </c>
      <c r="E217" s="2" t="s">
        <v>25</v>
      </c>
      <c r="F217" s="2">
        <v>4</v>
      </c>
      <c r="G217" s="2">
        <v>1</v>
      </c>
      <c r="H217" s="2">
        <v>4</v>
      </c>
      <c r="I217" s="18">
        <v>15111152000000</v>
      </c>
      <c r="J217" s="2">
        <v>0</v>
      </c>
      <c r="K217" s="2">
        <v>0</v>
      </c>
      <c r="L217" s="2">
        <v>0</v>
      </c>
      <c r="M217" s="2">
        <v>59</v>
      </c>
      <c r="N217" s="18">
        <v>60182876000000</v>
      </c>
      <c r="O217" s="18">
        <v>4710636000000</v>
      </c>
      <c r="P217" s="2">
        <v>1.0206545517176263E-2</v>
      </c>
      <c r="Q217" s="18">
        <v>278089000000</v>
      </c>
      <c r="R217" s="2">
        <v>11.4</v>
      </c>
      <c r="S217" s="18">
        <v>-768605000000</v>
      </c>
      <c r="T217" s="18">
        <v>33177653000000</v>
      </c>
      <c r="U217" s="18">
        <v>11894515000000</v>
      </c>
      <c r="V217" s="2">
        <v>18</v>
      </c>
      <c r="W217" s="18">
        <v>35121557000000</v>
      </c>
      <c r="X217" s="2">
        <v>10.32</v>
      </c>
    </row>
    <row r="218" spans="2:24" x14ac:dyDescent="0.25">
      <c r="B218" s="2">
        <v>2011</v>
      </c>
      <c r="C218" s="12" t="s">
        <v>70</v>
      </c>
      <c r="D218" s="2" t="s">
        <v>71</v>
      </c>
      <c r="E218" s="2" t="s">
        <v>25</v>
      </c>
      <c r="F218" s="2" t="s">
        <v>26</v>
      </c>
      <c r="G218" s="2" t="s">
        <v>26</v>
      </c>
      <c r="H218" s="2" t="s">
        <v>26</v>
      </c>
      <c r="I218" s="18">
        <v>57299961000000</v>
      </c>
      <c r="J218" s="2" t="s">
        <v>26</v>
      </c>
      <c r="K218" s="2">
        <v>0</v>
      </c>
      <c r="L218" s="2">
        <v>0</v>
      </c>
      <c r="M218" s="2" t="s">
        <v>26</v>
      </c>
      <c r="N218" s="18">
        <v>144814138000000</v>
      </c>
      <c r="O218" s="18">
        <v>11334503000000</v>
      </c>
      <c r="P218" s="2">
        <v>0</v>
      </c>
      <c r="Q218" s="18">
        <v>0</v>
      </c>
      <c r="R218" s="2" t="s">
        <v>27</v>
      </c>
      <c r="S218" s="18">
        <v>-1651188000000</v>
      </c>
      <c r="T218" s="18">
        <v>66070088000000</v>
      </c>
      <c r="U218" s="18">
        <v>14416765000000</v>
      </c>
      <c r="V218" s="2">
        <v>19</v>
      </c>
      <c r="W218" s="18">
        <v>58633444000000</v>
      </c>
      <c r="X218" s="2" t="s">
        <v>34</v>
      </c>
    </row>
    <row r="219" spans="2:24" x14ac:dyDescent="0.25">
      <c r="B219" s="2">
        <v>2012</v>
      </c>
      <c r="C219" s="12" t="s">
        <v>70</v>
      </c>
      <c r="D219" s="2" t="s">
        <v>71</v>
      </c>
      <c r="E219" s="2" t="s">
        <v>25</v>
      </c>
      <c r="F219" s="2">
        <v>9</v>
      </c>
      <c r="G219" s="2">
        <v>1</v>
      </c>
      <c r="H219" s="2">
        <v>8</v>
      </c>
      <c r="I219" s="18">
        <v>44632906000000</v>
      </c>
      <c r="J219" s="2">
        <v>1</v>
      </c>
      <c r="K219" s="2">
        <v>0</v>
      </c>
      <c r="L219" s="2">
        <v>0</v>
      </c>
      <c r="M219" s="2">
        <v>87</v>
      </c>
      <c r="N219" s="18">
        <v>149205560000000</v>
      </c>
      <c r="O219" s="18">
        <v>11370065000000</v>
      </c>
      <c r="P219" s="2">
        <v>3.327610730378492E-2</v>
      </c>
      <c r="Q219" s="18">
        <v>63835000000</v>
      </c>
      <c r="R219" s="2">
        <v>7.23</v>
      </c>
      <c r="S219" s="18">
        <v>-989326000000</v>
      </c>
      <c r="T219" s="18">
        <v>88154900000000</v>
      </c>
      <c r="U219" s="18">
        <v>8132414000000</v>
      </c>
      <c r="V219" s="2">
        <v>20</v>
      </c>
      <c r="W219" s="18">
        <v>79192921000000</v>
      </c>
      <c r="X219" s="2">
        <v>10.35</v>
      </c>
    </row>
    <row r="220" spans="2:24" x14ac:dyDescent="0.25">
      <c r="B220" s="2">
        <v>2013</v>
      </c>
      <c r="C220" s="12" t="s">
        <v>70</v>
      </c>
      <c r="D220" s="2" t="s">
        <v>71</v>
      </c>
      <c r="E220" s="2" t="s">
        <v>25</v>
      </c>
      <c r="F220" s="2">
        <v>6</v>
      </c>
      <c r="G220" s="2">
        <v>0</v>
      </c>
      <c r="H220" s="2">
        <v>5</v>
      </c>
      <c r="I220" s="18">
        <v>55720473000000</v>
      </c>
      <c r="J220" s="2">
        <v>1</v>
      </c>
      <c r="K220" s="2">
        <v>0</v>
      </c>
      <c r="L220" s="2">
        <v>0</v>
      </c>
      <c r="M220" s="2">
        <v>27</v>
      </c>
      <c r="N220" s="18">
        <v>181018602000000</v>
      </c>
      <c r="O220" s="18">
        <v>13112557000000</v>
      </c>
      <c r="P220" s="2">
        <v>1.724787268854433E-2</v>
      </c>
      <c r="Q220" s="18">
        <v>42573000000</v>
      </c>
      <c r="R220" s="2">
        <v>1.6</v>
      </c>
      <c r="S220" s="18">
        <v>-654109000000</v>
      </c>
      <c r="T220" s="18">
        <v>89003699000000</v>
      </c>
      <c r="U220" s="18">
        <v>17863093000000</v>
      </c>
      <c r="V220" s="2">
        <v>21</v>
      </c>
      <c r="W220" s="18">
        <v>147098061000000</v>
      </c>
      <c r="X220" s="2">
        <v>9.9499999999999993</v>
      </c>
    </row>
    <row r="221" spans="2:24" x14ac:dyDescent="0.25">
      <c r="B221" s="2">
        <v>2014</v>
      </c>
      <c r="C221" s="12" t="s">
        <v>70</v>
      </c>
      <c r="D221" s="2" t="s">
        <v>71</v>
      </c>
      <c r="E221" s="2" t="s">
        <v>25</v>
      </c>
      <c r="F221" s="2">
        <v>5</v>
      </c>
      <c r="G221" s="2">
        <v>0</v>
      </c>
      <c r="H221" s="2">
        <v>4</v>
      </c>
      <c r="I221" s="18">
        <v>46632439000000</v>
      </c>
      <c r="J221" s="2">
        <v>1</v>
      </c>
      <c r="K221" s="2">
        <v>0</v>
      </c>
      <c r="L221" s="2">
        <v>0</v>
      </c>
      <c r="M221" s="2">
        <v>58</v>
      </c>
      <c r="N221" s="18">
        <v>242222058000000</v>
      </c>
      <c r="O221" s="18">
        <v>13185291000000</v>
      </c>
      <c r="P221" s="2">
        <v>1.2746488532182911E-2</v>
      </c>
      <c r="Q221" s="18">
        <v>90237000000</v>
      </c>
      <c r="R221" s="2">
        <v>0.49</v>
      </c>
      <c r="S221" s="18">
        <v>-728176000000</v>
      </c>
      <c r="T221" s="18">
        <v>134005441000000</v>
      </c>
      <c r="U221" s="18">
        <v>42115715000000</v>
      </c>
      <c r="V221" s="2">
        <v>22</v>
      </c>
      <c r="W221" s="18">
        <v>198505149000000</v>
      </c>
      <c r="X221" s="2">
        <v>9.39</v>
      </c>
    </row>
    <row r="222" spans="2:24" x14ac:dyDescent="0.25">
      <c r="B222" s="2">
        <v>2015</v>
      </c>
      <c r="C222" s="12" t="s">
        <v>70</v>
      </c>
      <c r="D222" s="2" t="s">
        <v>71</v>
      </c>
      <c r="E222" s="2" t="s">
        <v>25</v>
      </c>
      <c r="F222" s="2">
        <v>6</v>
      </c>
      <c r="G222" s="2">
        <v>0</v>
      </c>
      <c r="H222" s="2">
        <v>5</v>
      </c>
      <c r="I222" s="18">
        <v>50978522000000</v>
      </c>
      <c r="J222" s="2">
        <v>1</v>
      </c>
      <c r="K222" s="2">
        <v>0</v>
      </c>
      <c r="L222" s="2">
        <v>0</v>
      </c>
      <c r="M222" s="2">
        <v>75</v>
      </c>
      <c r="N222" s="18">
        <v>311513679000000</v>
      </c>
      <c r="O222" s="18">
        <v>15240797000000</v>
      </c>
      <c r="P222" s="2">
        <v>1.9772953530592691E-2</v>
      </c>
      <c r="Q222" s="18">
        <v>76406000000</v>
      </c>
      <c r="R222" s="2">
        <v>0.34</v>
      </c>
      <c r="S222" s="18">
        <v>-1233473000000</v>
      </c>
      <c r="T222" s="18">
        <v>170461787000000</v>
      </c>
      <c r="U222" s="18">
        <v>62201741000000</v>
      </c>
      <c r="V222" s="2">
        <v>23</v>
      </c>
      <c r="W222" s="18">
        <v>255977884000000</v>
      </c>
      <c r="X222" s="2">
        <v>9.9499999999999993</v>
      </c>
    </row>
    <row r="223" spans="2:24" x14ac:dyDescent="0.25">
      <c r="B223" s="2">
        <v>2016</v>
      </c>
      <c r="C223" s="12" t="s">
        <v>70</v>
      </c>
      <c r="D223" s="2" t="s">
        <v>71</v>
      </c>
      <c r="E223" s="2" t="s">
        <v>25</v>
      </c>
      <c r="F223" s="2">
        <v>5</v>
      </c>
      <c r="G223" s="2">
        <v>1</v>
      </c>
      <c r="H223" s="2">
        <v>4</v>
      </c>
      <c r="I223" s="18">
        <v>58067571000000</v>
      </c>
      <c r="J223" s="2">
        <v>4</v>
      </c>
      <c r="K223" s="2">
        <v>0</v>
      </c>
      <c r="L223" s="2">
        <v>0</v>
      </c>
      <c r="M223" s="2">
        <v>83</v>
      </c>
      <c r="N223" s="18">
        <v>361682374000000</v>
      </c>
      <c r="O223" s="18">
        <v>15461408000000</v>
      </c>
      <c r="P223" s="2">
        <v>1.040469452483875E-2</v>
      </c>
      <c r="Q223" s="18">
        <v>75269000000</v>
      </c>
      <c r="R223" s="2">
        <v>0.68</v>
      </c>
      <c r="S223" s="18">
        <v>-2111525000000</v>
      </c>
      <c r="T223" s="18">
        <v>222183039000000</v>
      </c>
      <c r="U223" s="18">
        <v>56767128000000</v>
      </c>
      <c r="V223" s="2">
        <v>24</v>
      </c>
      <c r="W223" s="18">
        <v>295152233000000</v>
      </c>
      <c r="X223" s="2">
        <v>11.17</v>
      </c>
    </row>
    <row r="224" spans="2:24" x14ac:dyDescent="0.25">
      <c r="B224" s="2">
        <v>2017</v>
      </c>
      <c r="C224" s="12" t="s">
        <v>70</v>
      </c>
      <c r="D224" s="2" t="s">
        <v>71</v>
      </c>
      <c r="E224" s="2" t="s">
        <v>25</v>
      </c>
      <c r="F224" s="2">
        <v>7</v>
      </c>
      <c r="G224" s="2">
        <v>2</v>
      </c>
      <c r="H224" s="2">
        <v>5</v>
      </c>
      <c r="I224" s="18">
        <v>66921001000000</v>
      </c>
      <c r="J224" s="2">
        <v>8</v>
      </c>
      <c r="K224" s="2">
        <v>0</v>
      </c>
      <c r="L224" s="2">
        <v>0</v>
      </c>
      <c r="M224" s="2">
        <v>75</v>
      </c>
      <c r="N224" s="18">
        <v>444031748000000</v>
      </c>
      <c r="O224" s="18">
        <v>15371693000000</v>
      </c>
      <c r="P224" s="2">
        <v>5.5570795014231508E-3</v>
      </c>
      <c r="Q224" s="18">
        <v>120256000000</v>
      </c>
      <c r="R224" s="2">
        <v>0.45</v>
      </c>
      <c r="S224" s="18">
        <v>-2350267000000</v>
      </c>
      <c r="T224" s="18">
        <v>266500992000000</v>
      </c>
      <c r="U224" s="18">
        <v>76484423000000</v>
      </c>
      <c r="V224" s="2">
        <v>25</v>
      </c>
      <c r="W224" s="18">
        <v>346402517000000</v>
      </c>
      <c r="X224" s="2" t="s">
        <v>27</v>
      </c>
    </row>
    <row r="225" spans="2:24" x14ac:dyDescent="0.25">
      <c r="B225" s="2">
        <v>2018</v>
      </c>
      <c r="C225" s="12" t="s">
        <v>70</v>
      </c>
      <c r="D225" s="2" t="s">
        <v>71</v>
      </c>
      <c r="E225" s="2" t="s">
        <v>25</v>
      </c>
      <c r="F225" s="2">
        <v>7</v>
      </c>
      <c r="G225" s="2">
        <v>3</v>
      </c>
      <c r="H225" s="2">
        <v>4</v>
      </c>
      <c r="I225" s="18">
        <v>109573901000000</v>
      </c>
      <c r="J225" s="2">
        <v>6</v>
      </c>
      <c r="K225" s="2">
        <v>1</v>
      </c>
      <c r="L225" s="2">
        <v>1</v>
      </c>
      <c r="M225" s="2">
        <v>88</v>
      </c>
      <c r="N225" s="18">
        <v>508953516000000</v>
      </c>
      <c r="O225" s="18">
        <v>16415145000000</v>
      </c>
      <c r="P225" s="2">
        <v>7.4867200991736195E-3</v>
      </c>
      <c r="Q225" s="18">
        <v>169154000000</v>
      </c>
      <c r="R225" s="2">
        <v>0.42</v>
      </c>
      <c r="S225" s="18">
        <v>-2718027000000</v>
      </c>
      <c r="T225" s="18">
        <v>301892246000000</v>
      </c>
      <c r="U225" s="18">
        <v>65128321000000</v>
      </c>
      <c r="V225" s="2">
        <v>26</v>
      </c>
      <c r="W225" s="18">
        <v>384914010000000</v>
      </c>
      <c r="X225" s="2">
        <v>0</v>
      </c>
    </row>
    <row r="226" spans="2:24" x14ac:dyDescent="0.25">
      <c r="B226" s="2">
        <v>2007</v>
      </c>
      <c r="C226" s="12" t="s">
        <v>73</v>
      </c>
      <c r="D226" s="2" t="s">
        <v>74</v>
      </c>
      <c r="E226" s="2" t="s">
        <v>25</v>
      </c>
      <c r="F226" s="2">
        <v>5</v>
      </c>
      <c r="G226" s="2">
        <v>2</v>
      </c>
      <c r="H226" s="2">
        <v>3</v>
      </c>
      <c r="I226" s="18">
        <v>2135354470183</v>
      </c>
      <c r="J226" s="2">
        <v>0</v>
      </c>
      <c r="K226" s="2">
        <v>0</v>
      </c>
      <c r="L226" s="2">
        <v>0</v>
      </c>
      <c r="M226" s="2">
        <v>80</v>
      </c>
      <c r="N226" s="18">
        <v>26241087566426</v>
      </c>
      <c r="O226" s="18">
        <v>3366458339607</v>
      </c>
      <c r="P226" s="2">
        <v>2.8389669438280821E-2</v>
      </c>
      <c r="Q226" s="18">
        <v>298847657189</v>
      </c>
      <c r="R226" s="2">
        <v>0.24</v>
      </c>
      <c r="S226" s="18">
        <v>-46274923746</v>
      </c>
      <c r="T226" s="18">
        <v>11041087365182</v>
      </c>
      <c r="U226" s="18">
        <v>11675756155728</v>
      </c>
      <c r="V226" s="2">
        <v>13</v>
      </c>
      <c r="W226" s="18">
        <v>10744177803665</v>
      </c>
      <c r="X226" s="2" t="s">
        <v>27</v>
      </c>
    </row>
    <row r="227" spans="2:24" x14ac:dyDescent="0.25">
      <c r="B227" s="2">
        <v>2008</v>
      </c>
      <c r="C227" s="12" t="s">
        <v>73</v>
      </c>
      <c r="D227" s="2" t="s">
        <v>74</v>
      </c>
      <c r="E227" s="2" t="s">
        <v>25</v>
      </c>
      <c r="F227" s="2">
        <v>5</v>
      </c>
      <c r="G227" s="2">
        <v>2</v>
      </c>
      <c r="H227" s="2">
        <v>3</v>
      </c>
      <c r="I227" s="18">
        <v>3275528000000</v>
      </c>
      <c r="J227" s="2">
        <v>0</v>
      </c>
      <c r="K227" s="2">
        <v>0</v>
      </c>
      <c r="L227" s="2">
        <v>0</v>
      </c>
      <c r="M227" s="2">
        <v>110</v>
      </c>
      <c r="N227" s="18">
        <v>22473979000000</v>
      </c>
      <c r="O227" s="18">
        <v>4177114000000</v>
      </c>
      <c r="P227" s="2">
        <v>2.9580790557167776E-2</v>
      </c>
      <c r="Q227" s="18">
        <v>321102000000</v>
      </c>
      <c r="R227" s="2">
        <v>2.14</v>
      </c>
      <c r="S227" s="18">
        <v>-78917000000</v>
      </c>
      <c r="T227" s="18">
        <v>7585851000000</v>
      </c>
      <c r="U227" s="18">
        <v>11880980000000</v>
      </c>
      <c r="V227" s="2">
        <v>14</v>
      </c>
      <c r="W227" s="18">
        <v>8587008000000</v>
      </c>
      <c r="X227" s="2" t="s">
        <v>27</v>
      </c>
    </row>
    <row r="228" spans="2:24" x14ac:dyDescent="0.25">
      <c r="B228" s="2">
        <v>2009</v>
      </c>
      <c r="C228" s="12" t="s">
        <v>73</v>
      </c>
      <c r="D228" s="2" t="s">
        <v>74</v>
      </c>
      <c r="E228" s="2" t="s">
        <v>25</v>
      </c>
      <c r="F228" s="2">
        <v>10</v>
      </c>
      <c r="G228" s="2">
        <v>3</v>
      </c>
      <c r="H228" s="2">
        <v>8</v>
      </c>
      <c r="I228" s="18">
        <v>2802630000000</v>
      </c>
      <c r="J228" s="2">
        <v>0</v>
      </c>
      <c r="K228" s="2">
        <v>0</v>
      </c>
      <c r="L228" s="2">
        <v>0</v>
      </c>
      <c r="M228" s="2" t="s">
        <v>26</v>
      </c>
      <c r="N228" s="18">
        <v>30596995000000</v>
      </c>
      <c r="O228" s="18">
        <v>5481440000000</v>
      </c>
      <c r="P228" s="2">
        <v>3.0706225394111303E-2</v>
      </c>
      <c r="Q228" s="18">
        <v>459800000000</v>
      </c>
      <c r="R228" s="2">
        <v>1.88</v>
      </c>
      <c r="S228" s="18">
        <v>-161041000000</v>
      </c>
      <c r="T228" s="18">
        <v>9625900000000</v>
      </c>
      <c r="U228" s="18">
        <v>17577366000000</v>
      </c>
      <c r="V228" s="2">
        <v>15</v>
      </c>
      <c r="W228" s="18">
        <v>12345847000000</v>
      </c>
      <c r="X228" s="2" t="s">
        <v>27</v>
      </c>
    </row>
    <row r="229" spans="2:24" x14ac:dyDescent="0.25">
      <c r="B229" s="2">
        <v>2010</v>
      </c>
      <c r="C229" s="12" t="s">
        <v>73</v>
      </c>
      <c r="D229" s="2" t="s">
        <v>74</v>
      </c>
      <c r="E229" s="2" t="s">
        <v>25</v>
      </c>
      <c r="F229" s="2">
        <v>10</v>
      </c>
      <c r="G229" s="2">
        <v>3</v>
      </c>
      <c r="H229" s="2">
        <v>7</v>
      </c>
      <c r="I229" s="18">
        <v>3812763000000</v>
      </c>
      <c r="J229" s="2">
        <v>0</v>
      </c>
      <c r="K229" s="2">
        <v>0</v>
      </c>
      <c r="L229" s="2">
        <v>0</v>
      </c>
      <c r="M229" s="2" t="s">
        <v>26</v>
      </c>
      <c r="N229" s="18">
        <v>55241568000000</v>
      </c>
      <c r="O229" s="18">
        <v>5743378000000</v>
      </c>
      <c r="P229" s="2">
        <v>2.838361555085463E-2</v>
      </c>
      <c r="Q229" s="18">
        <v>629168000000</v>
      </c>
      <c r="R229" s="2">
        <v>2.14</v>
      </c>
      <c r="S229" s="18">
        <v>-323222000000</v>
      </c>
      <c r="T229" s="18">
        <v>21727173000000</v>
      </c>
      <c r="U229" s="18">
        <v>30353277000000</v>
      </c>
      <c r="V229" s="2">
        <v>16</v>
      </c>
      <c r="W229" s="18">
        <v>24789910000000</v>
      </c>
      <c r="X229" s="2">
        <v>13.72</v>
      </c>
    </row>
    <row r="230" spans="2:24" x14ac:dyDescent="0.25">
      <c r="B230" s="2">
        <v>2011</v>
      </c>
      <c r="C230" s="12" t="s">
        <v>73</v>
      </c>
      <c r="D230" s="2" t="s">
        <v>74</v>
      </c>
      <c r="E230" s="2" t="s">
        <v>25</v>
      </c>
      <c r="F230" s="2">
        <v>10</v>
      </c>
      <c r="G230" s="2">
        <v>2</v>
      </c>
      <c r="H230" s="2">
        <v>6</v>
      </c>
      <c r="I230" s="18">
        <v>6334451000000</v>
      </c>
      <c r="J230" s="2">
        <v>2</v>
      </c>
      <c r="K230" s="2">
        <v>0</v>
      </c>
      <c r="L230" s="2">
        <v>0</v>
      </c>
      <c r="M230" s="2" t="s">
        <v>26</v>
      </c>
      <c r="N230" s="18">
        <v>101092589000000</v>
      </c>
      <c r="O230" s="18">
        <v>5536734000000</v>
      </c>
      <c r="P230" s="2">
        <v>1.1627454306914401E-2</v>
      </c>
      <c r="Q230" s="18">
        <v>126079000000</v>
      </c>
      <c r="R230" s="2">
        <v>2.75</v>
      </c>
      <c r="S230" s="18">
        <v>-328059000000</v>
      </c>
      <c r="T230" s="18">
        <v>19641058000000</v>
      </c>
      <c r="U230" s="18">
        <v>73967080000000</v>
      </c>
      <c r="V230" s="2">
        <v>17</v>
      </c>
      <c r="W230" s="18">
        <v>34352791000000</v>
      </c>
      <c r="X230" s="2">
        <v>13.29</v>
      </c>
    </row>
    <row r="231" spans="2:24" x14ac:dyDescent="0.25">
      <c r="B231" s="2">
        <v>2012</v>
      </c>
      <c r="C231" s="12" t="s">
        <v>73</v>
      </c>
      <c r="D231" s="2" t="s">
        <v>74</v>
      </c>
      <c r="E231" s="2" t="s">
        <v>25</v>
      </c>
      <c r="F231" s="2">
        <v>10</v>
      </c>
      <c r="G231" s="2">
        <v>2</v>
      </c>
      <c r="H231" s="2">
        <v>6</v>
      </c>
      <c r="I231" s="18">
        <v>7542607000000</v>
      </c>
      <c r="J231" s="2">
        <v>4</v>
      </c>
      <c r="K231" s="2">
        <v>0</v>
      </c>
      <c r="L231" s="2">
        <v>0</v>
      </c>
      <c r="M231" s="2"/>
      <c r="N231" s="18">
        <v>75066716000000</v>
      </c>
      <c r="O231" s="18">
        <v>5582109000000</v>
      </c>
      <c r="P231" s="2">
        <v>1.4272442259195486E-2</v>
      </c>
      <c r="Q231" s="18">
        <v>52744000000</v>
      </c>
      <c r="R231" s="2">
        <v>2.97</v>
      </c>
      <c r="S231" s="18">
        <v>-464380000000</v>
      </c>
      <c r="T231" s="18">
        <v>16694447000000</v>
      </c>
      <c r="U231" s="18">
        <v>47236758000000</v>
      </c>
      <c r="V231" s="2">
        <v>18</v>
      </c>
      <c r="W231" s="18">
        <v>31446801000000</v>
      </c>
      <c r="X231" s="2">
        <v>15.5</v>
      </c>
    </row>
    <row r="232" spans="2:24" x14ac:dyDescent="0.25">
      <c r="B232" s="2">
        <v>2013</v>
      </c>
      <c r="C232" s="12" t="s">
        <v>73</v>
      </c>
      <c r="D232" s="2" t="s">
        <v>74</v>
      </c>
      <c r="E232" s="2" t="s">
        <v>25</v>
      </c>
      <c r="F232" s="2">
        <v>10</v>
      </c>
      <c r="G232" s="2">
        <v>2</v>
      </c>
      <c r="H232" s="2">
        <v>8</v>
      </c>
      <c r="I232" s="18">
        <v>8033113000000</v>
      </c>
      <c r="J232" s="2">
        <v>4</v>
      </c>
      <c r="K232" s="2">
        <v>0</v>
      </c>
      <c r="L232" s="2">
        <v>0</v>
      </c>
      <c r="M232" s="2">
        <v>88</v>
      </c>
      <c r="N232" s="18">
        <v>79864432000000</v>
      </c>
      <c r="O232" s="18">
        <v>5726372000000</v>
      </c>
      <c r="P232" s="2">
        <v>1.2372994900492861E-2</v>
      </c>
      <c r="Q232" s="18">
        <v>151697000000</v>
      </c>
      <c r="R232" s="2">
        <v>2.74</v>
      </c>
      <c r="S232" s="18">
        <v>-505799000000</v>
      </c>
      <c r="T232" s="18">
        <v>20928780000000</v>
      </c>
      <c r="U232" s="18">
        <v>24698677000000</v>
      </c>
      <c r="V232" s="2">
        <v>19</v>
      </c>
      <c r="W232" s="18">
        <v>36183422000000</v>
      </c>
      <c r="X232" s="2">
        <v>14.29</v>
      </c>
    </row>
    <row r="233" spans="2:24" x14ac:dyDescent="0.25">
      <c r="B233" s="2">
        <v>2014</v>
      </c>
      <c r="C233" s="12" t="s">
        <v>73</v>
      </c>
      <c r="D233" s="2" t="s">
        <v>74</v>
      </c>
      <c r="E233" s="2" t="s">
        <v>25</v>
      </c>
      <c r="F233" s="2">
        <v>10</v>
      </c>
      <c r="G233" s="2">
        <v>2</v>
      </c>
      <c r="H233" s="2">
        <v>8</v>
      </c>
      <c r="I233" s="18">
        <v>6269464000000</v>
      </c>
      <c r="J233" s="2">
        <v>4</v>
      </c>
      <c r="K233" s="2">
        <v>0</v>
      </c>
      <c r="L233" s="2">
        <v>0</v>
      </c>
      <c r="M233" s="2">
        <v>90</v>
      </c>
      <c r="N233" s="18">
        <v>80183668000000</v>
      </c>
      <c r="O233" s="18">
        <v>5682024000000</v>
      </c>
      <c r="P233" s="2">
        <v>9.9382126475336049E-3</v>
      </c>
      <c r="Q233" s="18">
        <v>86878000000</v>
      </c>
      <c r="R233" s="2">
        <v>2.86</v>
      </c>
      <c r="S233" s="18">
        <v>-497783000000</v>
      </c>
      <c r="T233" s="18">
        <v>32066117000000</v>
      </c>
      <c r="U233" s="18">
        <v>28804208000000</v>
      </c>
      <c r="V233" s="2">
        <v>20</v>
      </c>
      <c r="W233" s="18">
        <v>45030136000000</v>
      </c>
      <c r="X233" s="2">
        <v>17.61</v>
      </c>
    </row>
    <row r="234" spans="2:24" x14ac:dyDescent="0.25">
      <c r="B234" s="2">
        <v>2015</v>
      </c>
      <c r="C234" s="12" t="s">
        <v>73</v>
      </c>
      <c r="D234" s="2" t="s">
        <v>74</v>
      </c>
      <c r="E234" s="2" t="s">
        <v>25</v>
      </c>
      <c r="F234" s="2">
        <v>9</v>
      </c>
      <c r="G234" s="2">
        <v>0</v>
      </c>
      <c r="H234" s="2">
        <v>7</v>
      </c>
      <c r="I234" s="18">
        <v>6311472000000</v>
      </c>
      <c r="J234" s="2">
        <v>4</v>
      </c>
      <c r="K234" s="2">
        <v>0</v>
      </c>
      <c r="L234" s="2">
        <v>0</v>
      </c>
      <c r="M234" s="2">
        <v>90</v>
      </c>
      <c r="N234" s="18">
        <v>84756842000000</v>
      </c>
      <c r="O234" s="18">
        <v>5768861000000</v>
      </c>
      <c r="P234" s="2">
        <v>1.5050724675825097E-2</v>
      </c>
      <c r="Q234" s="18">
        <v>91885000000</v>
      </c>
      <c r="R234" s="2">
        <v>1.6</v>
      </c>
      <c r="S234" s="18">
        <v>-366248000000</v>
      </c>
      <c r="T234" s="18">
        <v>42805631000000</v>
      </c>
      <c r="U234" s="18">
        <v>27314805000000</v>
      </c>
      <c r="V234" s="2">
        <v>21</v>
      </c>
      <c r="W234" s="18">
        <v>57018437000000</v>
      </c>
      <c r="X234" s="2">
        <v>17.55</v>
      </c>
    </row>
    <row r="235" spans="2:24" x14ac:dyDescent="0.25">
      <c r="B235" s="2">
        <v>2016</v>
      </c>
      <c r="C235" s="12" t="s">
        <v>73</v>
      </c>
      <c r="D235" s="2" t="s">
        <v>74</v>
      </c>
      <c r="E235" s="2" t="s">
        <v>25</v>
      </c>
      <c r="F235" s="2">
        <v>9</v>
      </c>
      <c r="G235" s="2">
        <v>0</v>
      </c>
      <c r="H235" s="2">
        <v>8</v>
      </c>
      <c r="I235" s="18">
        <v>6452445000000</v>
      </c>
      <c r="J235" s="2">
        <v>4</v>
      </c>
      <c r="K235" s="2">
        <v>0</v>
      </c>
      <c r="L235" s="2">
        <v>0</v>
      </c>
      <c r="M235" s="2">
        <v>89</v>
      </c>
      <c r="N235" s="18">
        <v>103364962000000</v>
      </c>
      <c r="O235" s="18">
        <v>5879830000000</v>
      </c>
      <c r="P235" s="2">
        <v>2.1020235035108515E-2</v>
      </c>
      <c r="Q235" s="18">
        <v>116789000000</v>
      </c>
      <c r="R235" s="2">
        <v>1.84</v>
      </c>
      <c r="S235" s="18">
        <v>-543598000000</v>
      </c>
      <c r="T235" s="18">
        <v>58988895000000</v>
      </c>
      <c r="U235" s="18">
        <v>28567038000000</v>
      </c>
      <c r="V235" s="2">
        <v>22</v>
      </c>
      <c r="W235" s="18">
        <v>72130806000000</v>
      </c>
      <c r="X235" s="2">
        <v>15.59</v>
      </c>
    </row>
    <row r="236" spans="2:24" x14ac:dyDescent="0.25">
      <c r="B236" s="2">
        <v>2017</v>
      </c>
      <c r="C236" s="12" t="s">
        <v>73</v>
      </c>
      <c r="D236" s="2" t="s">
        <v>74</v>
      </c>
      <c r="E236" s="2" t="s">
        <v>25</v>
      </c>
      <c r="F236" s="2">
        <v>7</v>
      </c>
      <c r="G236" s="2">
        <v>1</v>
      </c>
      <c r="H236" s="2">
        <v>5</v>
      </c>
      <c r="I236" s="18">
        <v>10719437000000</v>
      </c>
      <c r="J236" s="2">
        <v>6</v>
      </c>
      <c r="K236" s="2">
        <v>0</v>
      </c>
      <c r="L236" s="2">
        <v>0</v>
      </c>
      <c r="M236" s="2">
        <v>90</v>
      </c>
      <c r="N236" s="18">
        <v>125008960000000</v>
      </c>
      <c r="O236" s="18">
        <v>6174605000000</v>
      </c>
      <c r="P236" s="2">
        <v>1.8678029814484746E-2</v>
      </c>
      <c r="Q236" s="18">
        <v>304858000000</v>
      </c>
      <c r="R236" s="2">
        <v>0.91</v>
      </c>
      <c r="S236" s="18">
        <v>-604458000000</v>
      </c>
      <c r="T236" s="18">
        <v>70525510000000</v>
      </c>
      <c r="U236" s="18">
        <v>41286274000000</v>
      </c>
      <c r="V236" s="2">
        <v>23</v>
      </c>
      <c r="W236" s="18">
        <v>80039516000000</v>
      </c>
      <c r="X236" s="2">
        <v>13.39</v>
      </c>
    </row>
    <row r="237" spans="2:24" x14ac:dyDescent="0.25">
      <c r="B237" s="2">
        <v>2018</v>
      </c>
      <c r="C237" s="12" t="s">
        <v>73</v>
      </c>
      <c r="D237" s="2" t="s">
        <v>74</v>
      </c>
      <c r="E237" s="2" t="s">
        <v>25</v>
      </c>
      <c r="F237" s="2">
        <v>7</v>
      </c>
      <c r="G237" s="2">
        <v>1</v>
      </c>
      <c r="H237" s="2">
        <v>6</v>
      </c>
      <c r="I237" s="18">
        <v>14034951000000</v>
      </c>
      <c r="J237" s="2">
        <v>4</v>
      </c>
      <c r="K237" s="2">
        <v>1</v>
      </c>
      <c r="L237" s="2">
        <v>1</v>
      </c>
      <c r="M237" s="2">
        <v>70</v>
      </c>
      <c r="N237" s="18">
        <v>140487190000000</v>
      </c>
      <c r="O237" s="18">
        <v>8301505000000</v>
      </c>
      <c r="P237" s="2">
        <v>1.9415933326931454E-2</v>
      </c>
      <c r="Q237" s="18">
        <v>493346000000</v>
      </c>
      <c r="R237" s="2">
        <v>1.57</v>
      </c>
      <c r="S237" s="18">
        <v>-901816000000</v>
      </c>
      <c r="T237" s="18">
        <v>83910159000000</v>
      </c>
      <c r="U237" s="18">
        <v>43225895000000</v>
      </c>
      <c r="V237" s="2">
        <v>24</v>
      </c>
      <c r="W237" s="18">
        <v>84344557000000</v>
      </c>
      <c r="X237" s="2">
        <v>12.6</v>
      </c>
    </row>
    <row r="238" spans="2:24" x14ac:dyDescent="0.25">
      <c r="B238" s="2">
        <v>2007</v>
      </c>
      <c r="C238" s="12" t="s">
        <v>75</v>
      </c>
      <c r="D238" s="2" t="s">
        <v>76</v>
      </c>
      <c r="E238" s="2" t="s">
        <v>25</v>
      </c>
      <c r="F238" s="2" t="s">
        <v>26</v>
      </c>
      <c r="G238" s="2" t="s">
        <v>26</v>
      </c>
      <c r="H238" s="2" t="s">
        <v>26</v>
      </c>
      <c r="I238" s="18">
        <v>506687667161</v>
      </c>
      <c r="J238" s="2" t="s">
        <v>26</v>
      </c>
      <c r="K238" s="2">
        <v>0</v>
      </c>
      <c r="L238" s="2">
        <v>0</v>
      </c>
      <c r="M238" s="2" t="s">
        <v>26</v>
      </c>
      <c r="N238" s="18">
        <v>10184645776944</v>
      </c>
      <c r="O238" s="18">
        <v>1431609363150</v>
      </c>
      <c r="P238" s="2">
        <v>4.6403994587861215E-2</v>
      </c>
      <c r="Q238" s="18">
        <v>170522398561</v>
      </c>
      <c r="R238" s="2">
        <v>0.42</v>
      </c>
      <c r="S238" s="18">
        <v>-62944771081</v>
      </c>
      <c r="T238" s="18">
        <v>7363557995183</v>
      </c>
      <c r="U238" s="18">
        <v>1767990114600</v>
      </c>
      <c r="V238" s="2">
        <v>20</v>
      </c>
      <c r="W238" s="18">
        <v>6466653553964</v>
      </c>
      <c r="X238" s="2" t="s">
        <v>27</v>
      </c>
    </row>
    <row r="239" spans="2:24" x14ac:dyDescent="0.25">
      <c r="B239" s="2">
        <v>2008</v>
      </c>
      <c r="C239" s="12" t="s">
        <v>75</v>
      </c>
      <c r="D239" s="2" t="s">
        <v>76</v>
      </c>
      <c r="E239" s="2" t="s">
        <v>25</v>
      </c>
      <c r="F239" s="2">
        <v>6</v>
      </c>
      <c r="G239" s="2">
        <v>0</v>
      </c>
      <c r="H239" s="2">
        <v>6</v>
      </c>
      <c r="I239" s="18">
        <v>891945762624</v>
      </c>
      <c r="J239" s="2">
        <v>0</v>
      </c>
      <c r="K239" s="2">
        <v>0</v>
      </c>
      <c r="L239" s="2">
        <v>0</v>
      </c>
      <c r="M239" s="2">
        <v>75</v>
      </c>
      <c r="N239" s="18">
        <v>11205358851400</v>
      </c>
      <c r="O239" s="18">
        <v>1469766145393</v>
      </c>
      <c r="P239" s="2">
        <v>3.1150217921864582E-2</v>
      </c>
      <c r="Q239" s="18">
        <v>161246838892</v>
      </c>
      <c r="R239" s="2">
        <v>0.69</v>
      </c>
      <c r="S239" s="18">
        <v>-71925756550</v>
      </c>
      <c r="T239" s="18">
        <v>7916376447928</v>
      </c>
      <c r="U239" s="18">
        <v>1920736640848</v>
      </c>
      <c r="V239" s="2">
        <v>21</v>
      </c>
      <c r="W239" s="18">
        <v>7164714417102</v>
      </c>
      <c r="X239" s="2">
        <v>14.42</v>
      </c>
    </row>
    <row r="240" spans="2:24" x14ac:dyDescent="0.25">
      <c r="B240" s="2">
        <v>2009</v>
      </c>
      <c r="C240" s="12" t="s">
        <v>75</v>
      </c>
      <c r="D240" s="2" t="s">
        <v>76</v>
      </c>
      <c r="E240" s="2" t="s">
        <v>25</v>
      </c>
      <c r="F240" s="2">
        <v>6</v>
      </c>
      <c r="G240" s="2">
        <v>0</v>
      </c>
      <c r="H240" s="2">
        <v>6</v>
      </c>
      <c r="I240" s="18">
        <v>1004132000000</v>
      </c>
      <c r="J240" s="2">
        <v>0</v>
      </c>
      <c r="K240" s="2">
        <v>0</v>
      </c>
      <c r="L240" s="2">
        <v>0</v>
      </c>
      <c r="M240" s="2">
        <v>15</v>
      </c>
      <c r="N240" s="18">
        <v>11875915000000</v>
      </c>
      <c r="O240" s="18">
        <v>1934750000000</v>
      </c>
      <c r="P240" s="2">
        <v>4.8341964629847828E-2</v>
      </c>
      <c r="Q240" s="18">
        <v>210106000000</v>
      </c>
      <c r="R240" s="2">
        <v>1.78</v>
      </c>
      <c r="S240" s="18">
        <v>-121873000000</v>
      </c>
      <c r="T240" s="18">
        <v>9722120000000</v>
      </c>
      <c r="U240" s="18">
        <v>605263000000</v>
      </c>
      <c r="V240" s="2">
        <v>22</v>
      </c>
      <c r="W240" s="18">
        <v>8481534000000</v>
      </c>
      <c r="X240" s="2">
        <v>15.87</v>
      </c>
    </row>
    <row r="241" spans="2:24" x14ac:dyDescent="0.25">
      <c r="B241" s="2">
        <v>2010</v>
      </c>
      <c r="C241" s="12" t="s">
        <v>75</v>
      </c>
      <c r="D241" s="2" t="s">
        <v>76</v>
      </c>
      <c r="E241" s="2" t="s">
        <v>25</v>
      </c>
      <c r="F241" s="2">
        <v>5</v>
      </c>
      <c r="G241" s="2">
        <v>0</v>
      </c>
      <c r="H241" s="2">
        <v>5</v>
      </c>
      <c r="I241" s="18">
        <v>2160350284463</v>
      </c>
      <c r="J241" s="2">
        <v>0</v>
      </c>
      <c r="K241" s="2">
        <v>0</v>
      </c>
      <c r="L241" s="2">
        <v>0</v>
      </c>
      <c r="M241" s="2">
        <v>59</v>
      </c>
      <c r="N241" s="18">
        <v>16812003975286</v>
      </c>
      <c r="O241" s="18">
        <v>3525863536043</v>
      </c>
      <c r="P241" s="2">
        <v>4.4848351161329826E-2</v>
      </c>
      <c r="Q241" s="18">
        <v>795023584926</v>
      </c>
      <c r="R241" s="2">
        <v>1.91</v>
      </c>
      <c r="S241" s="18">
        <v>-145959555559</v>
      </c>
      <c r="T241" s="18">
        <v>10455751873252</v>
      </c>
      <c r="U241" s="18">
        <v>2983432012366</v>
      </c>
      <c r="V241" s="2">
        <v>23</v>
      </c>
      <c r="W241" s="18">
        <v>9067522766566</v>
      </c>
      <c r="X241" s="2" t="s">
        <v>27</v>
      </c>
    </row>
    <row r="242" spans="2:24" x14ac:dyDescent="0.25">
      <c r="B242" s="2">
        <v>2011</v>
      </c>
      <c r="C242" s="12" t="s">
        <v>75</v>
      </c>
      <c r="D242" s="2" t="s">
        <v>76</v>
      </c>
      <c r="E242" s="2" t="s">
        <v>25</v>
      </c>
      <c r="F242" s="2">
        <v>5</v>
      </c>
      <c r="G242" s="2">
        <v>0</v>
      </c>
      <c r="H242" s="2">
        <v>5</v>
      </c>
      <c r="I242" s="18">
        <v>1364437000000</v>
      </c>
      <c r="J242" s="2">
        <v>0</v>
      </c>
      <c r="K242" s="2">
        <v>0</v>
      </c>
      <c r="L242" s="2">
        <v>0</v>
      </c>
      <c r="M242" s="2">
        <v>46</v>
      </c>
      <c r="N242" s="18">
        <v>15365115000000</v>
      </c>
      <c r="O242" s="18">
        <v>3304927000000</v>
      </c>
      <c r="P242" s="2">
        <v>5.8769876677762012E-2</v>
      </c>
      <c r="Q242" s="18">
        <v>303948000000</v>
      </c>
      <c r="R242" s="2">
        <v>4.75</v>
      </c>
      <c r="S242" s="18">
        <v>-237261000000</v>
      </c>
      <c r="T242" s="18">
        <v>11182716000000</v>
      </c>
      <c r="U242" s="18">
        <v>1655690000000</v>
      </c>
      <c r="V242" s="2">
        <v>24</v>
      </c>
      <c r="W242" s="18">
        <v>8929181000000</v>
      </c>
      <c r="X242" s="2">
        <v>22.83</v>
      </c>
    </row>
    <row r="243" spans="2:24" x14ac:dyDescent="0.25">
      <c r="B243" s="2">
        <v>2012</v>
      </c>
      <c r="C243" s="12" t="s">
        <v>75</v>
      </c>
      <c r="D243" s="2" t="s">
        <v>76</v>
      </c>
      <c r="E243" s="2" t="s">
        <v>25</v>
      </c>
      <c r="F243" s="2">
        <v>5</v>
      </c>
      <c r="G243" s="2">
        <v>0</v>
      </c>
      <c r="H243" s="2">
        <v>4</v>
      </c>
      <c r="I243" s="18">
        <v>1604860588780</v>
      </c>
      <c r="J243" s="2">
        <v>3</v>
      </c>
      <c r="K243" s="2">
        <v>0</v>
      </c>
      <c r="L243" s="2">
        <v>0</v>
      </c>
      <c r="M243" s="2">
        <v>84</v>
      </c>
      <c r="N243" s="18">
        <v>14852517894676</v>
      </c>
      <c r="O243" s="18">
        <v>3539465361752</v>
      </c>
      <c r="P243" s="2">
        <v>7.0947446421642274E-2</v>
      </c>
      <c r="Q243" s="18">
        <v>297246658402</v>
      </c>
      <c r="R243" s="2">
        <v>2.93</v>
      </c>
      <c r="S243" s="18">
        <v>-109455656516</v>
      </c>
      <c r="T243" s="18">
        <v>10860925255159</v>
      </c>
      <c r="U243" s="18">
        <v>1695161150737</v>
      </c>
      <c r="V243" s="2">
        <v>25</v>
      </c>
      <c r="W243" s="18">
        <v>10451684105680</v>
      </c>
      <c r="X243" s="2">
        <v>23.94</v>
      </c>
    </row>
    <row r="244" spans="2:24" x14ac:dyDescent="0.25">
      <c r="B244" s="2">
        <v>2013</v>
      </c>
      <c r="C244" s="12" t="s">
        <v>75</v>
      </c>
      <c r="D244" s="2" t="s">
        <v>76</v>
      </c>
      <c r="E244" s="2" t="s">
        <v>25</v>
      </c>
      <c r="F244" s="2">
        <v>7</v>
      </c>
      <c r="G244" s="2">
        <v>0</v>
      </c>
      <c r="H244" s="2">
        <v>6</v>
      </c>
      <c r="I244" s="18">
        <v>1547225582811</v>
      </c>
      <c r="J244" s="2">
        <v>2</v>
      </c>
      <c r="K244" s="2">
        <v>0</v>
      </c>
      <c r="L244" s="2">
        <v>0</v>
      </c>
      <c r="M244" s="2">
        <v>76</v>
      </c>
      <c r="N244" s="18">
        <v>14684738975008</v>
      </c>
      <c r="O244" s="18">
        <v>3500569062168</v>
      </c>
      <c r="P244" s="2">
        <v>5.1988384573503701E-2</v>
      </c>
      <c r="Q244" s="18">
        <v>172772043888</v>
      </c>
      <c r="R244" s="2">
        <v>2.42</v>
      </c>
      <c r="S244" s="18">
        <v>-101505636386</v>
      </c>
      <c r="T244" s="18">
        <v>10669968030957</v>
      </c>
      <c r="U244" s="18">
        <v>1379034862088</v>
      </c>
      <c r="V244" s="2">
        <v>26</v>
      </c>
      <c r="W244" s="18">
        <v>10803034631160</v>
      </c>
      <c r="X244" s="2">
        <v>24.05</v>
      </c>
    </row>
    <row r="245" spans="2:24" x14ac:dyDescent="0.25">
      <c r="B245" s="2">
        <v>2014</v>
      </c>
      <c r="C245" s="12" t="s">
        <v>75</v>
      </c>
      <c r="D245" s="2" t="s">
        <v>76</v>
      </c>
      <c r="E245" s="2" t="s">
        <v>25</v>
      </c>
      <c r="F245" s="2">
        <v>7</v>
      </c>
      <c r="G245" s="2">
        <v>0</v>
      </c>
      <c r="H245" s="2">
        <v>6</v>
      </c>
      <c r="I245" s="18">
        <v>1714387752164</v>
      </c>
      <c r="J245" s="2">
        <v>4</v>
      </c>
      <c r="K245" s="2">
        <v>0</v>
      </c>
      <c r="L245" s="2">
        <v>0</v>
      </c>
      <c r="M245" s="2">
        <v>64</v>
      </c>
      <c r="N245" s="18">
        <v>15823335540674</v>
      </c>
      <c r="O245" s="18">
        <v>3485830061848</v>
      </c>
      <c r="P245" s="2">
        <v>4.9605069971179618E-2</v>
      </c>
      <c r="Q245" s="18">
        <v>180884839658</v>
      </c>
      <c r="R245" s="2">
        <v>2.08</v>
      </c>
      <c r="S245" s="18">
        <v>-92901666489</v>
      </c>
      <c r="T245" s="18">
        <v>11232241593890</v>
      </c>
      <c r="U245" s="18">
        <v>1401248913071</v>
      </c>
      <c r="V245" s="2">
        <v>27</v>
      </c>
      <c r="W245" s="18">
        <v>11843166774440</v>
      </c>
      <c r="X245" s="2">
        <v>22.03</v>
      </c>
    </row>
    <row r="246" spans="2:24" x14ac:dyDescent="0.25">
      <c r="B246" s="2">
        <v>2015</v>
      </c>
      <c r="C246" s="12" t="s">
        <v>75</v>
      </c>
      <c r="D246" s="2" t="s">
        <v>76</v>
      </c>
      <c r="E246" s="2" t="s">
        <v>25</v>
      </c>
      <c r="F246" s="2">
        <v>5</v>
      </c>
      <c r="G246" s="2">
        <v>0</v>
      </c>
      <c r="H246" s="2">
        <v>4</v>
      </c>
      <c r="I246" s="18">
        <v>1515974000000</v>
      </c>
      <c r="J246" s="2">
        <v>4</v>
      </c>
      <c r="K246" s="2">
        <v>0</v>
      </c>
      <c r="L246" s="2">
        <v>0</v>
      </c>
      <c r="M246" s="2" t="s">
        <v>26</v>
      </c>
      <c r="N246" s="18">
        <v>17748745000000</v>
      </c>
      <c r="O246" s="18">
        <v>3390944000000</v>
      </c>
      <c r="P246" s="2">
        <v>4.1053837743421071E-2</v>
      </c>
      <c r="Q246" s="18">
        <v>43114000000</v>
      </c>
      <c r="R246" s="2">
        <v>1.88</v>
      </c>
      <c r="S246" s="18">
        <v>-91837000000</v>
      </c>
      <c r="T246" s="18">
        <v>11612018000000</v>
      </c>
      <c r="U246" s="18">
        <v>1848021000000</v>
      </c>
      <c r="V246" s="2">
        <v>28</v>
      </c>
      <c r="W246" s="18">
        <v>13141759000000</v>
      </c>
      <c r="X246" s="2">
        <v>19.98</v>
      </c>
    </row>
    <row r="247" spans="2:24" x14ac:dyDescent="0.25">
      <c r="B247" s="2">
        <v>2016</v>
      </c>
      <c r="C247" s="12" t="s">
        <v>75</v>
      </c>
      <c r="D247" s="2" t="s">
        <v>76</v>
      </c>
      <c r="E247" s="2" t="s">
        <v>25</v>
      </c>
      <c r="F247" s="2">
        <v>5</v>
      </c>
      <c r="G247" s="2">
        <v>0</v>
      </c>
      <c r="H247" s="2">
        <v>4</v>
      </c>
      <c r="I247" s="18">
        <v>1481543000000</v>
      </c>
      <c r="J247" s="2">
        <v>4</v>
      </c>
      <c r="K247" s="2">
        <v>0</v>
      </c>
      <c r="L247" s="2">
        <v>0</v>
      </c>
      <c r="M247" s="2">
        <v>79</v>
      </c>
      <c r="N247" s="18">
        <v>19047890000000</v>
      </c>
      <c r="O247" s="18">
        <v>3514845000000</v>
      </c>
      <c r="P247" s="2">
        <v>3.7426952975518471E-2</v>
      </c>
      <c r="Q247" s="18">
        <v>139400000000</v>
      </c>
      <c r="R247" s="2">
        <v>2.63</v>
      </c>
      <c r="S247" s="18">
        <v>-102781000000</v>
      </c>
      <c r="T247" s="18">
        <v>12533642000000</v>
      </c>
      <c r="U247" s="18">
        <v>2356833000000</v>
      </c>
      <c r="V247" s="2">
        <v>29</v>
      </c>
      <c r="W247" s="18">
        <v>14168928000000</v>
      </c>
      <c r="X247" s="2">
        <v>23.36</v>
      </c>
    </row>
    <row r="248" spans="2:24" x14ac:dyDescent="0.25">
      <c r="B248" s="2">
        <v>2017</v>
      </c>
      <c r="C248" s="12" t="s">
        <v>75</v>
      </c>
      <c r="D248" s="2" t="s">
        <v>76</v>
      </c>
      <c r="E248" s="2" t="s">
        <v>25</v>
      </c>
      <c r="F248" s="2">
        <v>6</v>
      </c>
      <c r="G248" s="2">
        <v>0</v>
      </c>
      <c r="H248" s="2">
        <v>4</v>
      </c>
      <c r="I248" s="18">
        <v>1379195000000</v>
      </c>
      <c r="J248" s="2">
        <v>5</v>
      </c>
      <c r="K248" s="2">
        <v>0</v>
      </c>
      <c r="L248" s="2">
        <v>0</v>
      </c>
      <c r="M248" s="2">
        <v>85</v>
      </c>
      <c r="N248" s="18">
        <v>21319355000000</v>
      </c>
      <c r="O248" s="18">
        <v>3417240000000</v>
      </c>
      <c r="P248" s="2">
        <v>3.5012324661424753E-2</v>
      </c>
      <c r="Q248" s="18">
        <v>54595000000</v>
      </c>
      <c r="R248" s="2">
        <v>2.97</v>
      </c>
      <c r="S248" s="18">
        <v>-116908000000</v>
      </c>
      <c r="T248" s="18">
        <v>14105444000000</v>
      </c>
      <c r="U248" s="18">
        <v>3863646000000</v>
      </c>
      <c r="V248" s="2">
        <v>30</v>
      </c>
      <c r="W248" s="18">
        <v>14849499000000</v>
      </c>
      <c r="X248" s="2">
        <v>19</v>
      </c>
    </row>
    <row r="249" spans="2:24" x14ac:dyDescent="0.25">
      <c r="B249" s="2">
        <v>2018</v>
      </c>
      <c r="C249" s="12" t="s">
        <v>75</v>
      </c>
      <c r="D249" s="2" t="s">
        <v>76</v>
      </c>
      <c r="E249" s="2" t="s">
        <v>25</v>
      </c>
      <c r="F249" s="2">
        <v>4</v>
      </c>
      <c r="G249" s="2">
        <v>0</v>
      </c>
      <c r="H249" s="2">
        <v>4</v>
      </c>
      <c r="I249" s="18">
        <v>1417372000000</v>
      </c>
      <c r="J249" s="2">
        <v>3</v>
      </c>
      <c r="K249" s="2">
        <v>0</v>
      </c>
      <c r="L249" s="2">
        <v>0</v>
      </c>
      <c r="M249" s="2">
        <v>60</v>
      </c>
      <c r="N249" s="18">
        <v>20373555000000</v>
      </c>
      <c r="O249" s="18">
        <v>3434871000000</v>
      </c>
      <c r="P249" s="2">
        <v>3.3964889706983505E-2</v>
      </c>
      <c r="Q249" s="18">
        <v>41631000000</v>
      </c>
      <c r="R249" s="2">
        <v>2.19</v>
      </c>
      <c r="S249" s="18">
        <v>-111544000000</v>
      </c>
      <c r="T249" s="18">
        <v>13671099000000</v>
      </c>
      <c r="U249" s="18">
        <v>3120735000000</v>
      </c>
      <c r="V249" s="2">
        <v>31</v>
      </c>
      <c r="W249" s="18">
        <v>14678435000000</v>
      </c>
      <c r="X249" s="2">
        <v>22.16</v>
      </c>
    </row>
    <row r="250" spans="2:24" x14ac:dyDescent="0.25">
      <c r="B250" s="2">
        <v>2007</v>
      </c>
      <c r="C250" s="12" t="s">
        <v>77</v>
      </c>
      <c r="D250" s="2" t="s">
        <v>78</v>
      </c>
      <c r="E250" s="2" t="s">
        <v>30</v>
      </c>
      <c r="F250" s="2">
        <v>4</v>
      </c>
      <c r="G250" s="2">
        <v>2</v>
      </c>
      <c r="H250" s="2">
        <v>3</v>
      </c>
      <c r="I250" s="18">
        <v>2213214978598</v>
      </c>
      <c r="J250" s="2">
        <v>0</v>
      </c>
      <c r="K250" s="2">
        <v>0</v>
      </c>
      <c r="L250" s="2">
        <v>0</v>
      </c>
      <c r="M250" s="2">
        <v>77</v>
      </c>
      <c r="N250" s="18">
        <v>12367440523920</v>
      </c>
      <c r="O250" s="18">
        <v>2178409113898</v>
      </c>
      <c r="P250" s="2">
        <v>1.5787518504795282E-2</v>
      </c>
      <c r="Q250" s="18">
        <v>126889055909</v>
      </c>
      <c r="R250" s="2">
        <v>0.5</v>
      </c>
      <c r="S250" s="18">
        <v>-8083157182</v>
      </c>
      <c r="T250" s="18">
        <v>4183502661210</v>
      </c>
      <c r="U250" s="18">
        <v>5597388724112</v>
      </c>
      <c r="V250" s="2">
        <v>14</v>
      </c>
      <c r="W250" s="18">
        <v>2804868805796</v>
      </c>
      <c r="X250" s="2" t="s">
        <v>34</v>
      </c>
    </row>
    <row r="251" spans="2:24" x14ac:dyDescent="0.25">
      <c r="B251" s="2">
        <v>2008</v>
      </c>
      <c r="C251" s="12" t="s">
        <v>77</v>
      </c>
      <c r="D251" s="2" t="s">
        <v>78</v>
      </c>
      <c r="E251" s="2" t="s">
        <v>30</v>
      </c>
      <c r="F251" s="2">
        <v>6</v>
      </c>
      <c r="G251" s="2">
        <v>2</v>
      </c>
      <c r="H251" s="2">
        <v>5</v>
      </c>
      <c r="I251" s="18">
        <v>3011018941276</v>
      </c>
      <c r="J251" s="2">
        <v>0</v>
      </c>
      <c r="K251" s="2">
        <v>0</v>
      </c>
      <c r="L251" s="2">
        <v>0</v>
      </c>
      <c r="M251" s="2">
        <v>62</v>
      </c>
      <c r="N251" s="18">
        <v>14381310018542</v>
      </c>
      <c r="O251" s="18">
        <v>2266655235929</v>
      </c>
      <c r="P251" s="2">
        <v>1.494107742789034E-2</v>
      </c>
      <c r="Q251" s="18">
        <v>194769750331</v>
      </c>
      <c r="R251" s="2">
        <v>1.89</v>
      </c>
      <c r="S251" s="18">
        <v>-25540939794</v>
      </c>
      <c r="T251" s="18">
        <v>6252699297805</v>
      </c>
      <c r="U251" s="18">
        <v>4611790560350</v>
      </c>
      <c r="V251" s="2">
        <v>15</v>
      </c>
      <c r="W251" s="18">
        <v>9508142250589</v>
      </c>
      <c r="X251" s="2">
        <v>25.8</v>
      </c>
    </row>
    <row r="252" spans="2:24" x14ac:dyDescent="0.25">
      <c r="B252" s="2">
        <v>2009</v>
      </c>
      <c r="C252" s="12" t="s">
        <v>77</v>
      </c>
      <c r="D252" s="2" t="s">
        <v>78</v>
      </c>
      <c r="E252" s="2" t="s">
        <v>30</v>
      </c>
      <c r="F252" s="2">
        <v>6</v>
      </c>
      <c r="G252" s="2">
        <v>2</v>
      </c>
      <c r="H252" s="2">
        <v>5</v>
      </c>
      <c r="I252" s="18">
        <v>2486542000000</v>
      </c>
      <c r="J252" s="2">
        <v>0</v>
      </c>
      <c r="K252" s="2">
        <v>0</v>
      </c>
      <c r="L252" s="2">
        <v>0</v>
      </c>
      <c r="M252" s="2">
        <v>89</v>
      </c>
      <c r="N252" s="18">
        <v>27469197000000</v>
      </c>
      <c r="O252" s="18">
        <v>2417045000000</v>
      </c>
      <c r="P252" s="2">
        <v>3.5399661894384288E-2</v>
      </c>
      <c r="Q252" s="18">
        <v>318405000000</v>
      </c>
      <c r="R252" s="2">
        <v>2.79</v>
      </c>
      <c r="S252" s="18">
        <v>-127084000000</v>
      </c>
      <c r="T252" s="18">
        <v>12828748000000</v>
      </c>
      <c r="U252" s="18">
        <v>10629907000000</v>
      </c>
      <c r="V252" s="2">
        <v>16</v>
      </c>
      <c r="W252" s="18">
        <v>14672147000000</v>
      </c>
      <c r="X252" s="2">
        <v>17.059999999999999</v>
      </c>
    </row>
    <row r="253" spans="2:24" x14ac:dyDescent="0.25">
      <c r="B253" s="2">
        <v>2010</v>
      </c>
      <c r="C253" s="12" t="s">
        <v>77</v>
      </c>
      <c r="D253" s="2" t="s">
        <v>78</v>
      </c>
      <c r="E253" s="2" t="s">
        <v>30</v>
      </c>
      <c r="F253" s="2">
        <v>7</v>
      </c>
      <c r="G253" s="2">
        <v>2</v>
      </c>
      <c r="H253" s="2">
        <v>6</v>
      </c>
      <c r="I253" s="18">
        <v>5733939000000</v>
      </c>
      <c r="J253" s="2">
        <v>0</v>
      </c>
      <c r="K253" s="2">
        <v>0</v>
      </c>
      <c r="L253" s="2">
        <v>0</v>
      </c>
      <c r="M253" s="2">
        <v>46</v>
      </c>
      <c r="N253" s="18">
        <v>51032861000000</v>
      </c>
      <c r="O253" s="18">
        <v>4183214000000</v>
      </c>
      <c r="P253" s="2">
        <v>3.4608358318425327E-2</v>
      </c>
      <c r="Q253" s="18">
        <v>494329000000</v>
      </c>
      <c r="R253" s="2">
        <v>1.4</v>
      </c>
      <c r="S253" s="18">
        <v>-272556000000</v>
      </c>
      <c r="T253" s="18">
        <v>24375588000000</v>
      </c>
      <c r="U253" s="18">
        <v>19722846000000</v>
      </c>
      <c r="V253" s="2">
        <v>17</v>
      </c>
      <c r="W253" s="18">
        <v>25633644000000</v>
      </c>
      <c r="X253" s="2">
        <v>13.81</v>
      </c>
    </row>
    <row r="254" spans="2:24" x14ac:dyDescent="0.25">
      <c r="B254" s="2">
        <v>2011</v>
      </c>
      <c r="C254" s="12" t="s">
        <v>77</v>
      </c>
      <c r="D254" s="2" t="s">
        <v>78</v>
      </c>
      <c r="E254" s="2" t="s">
        <v>30</v>
      </c>
      <c r="F254" s="2">
        <v>7</v>
      </c>
      <c r="G254" s="2">
        <v>1</v>
      </c>
      <c r="H254" s="2">
        <v>6</v>
      </c>
      <c r="I254" s="18">
        <v>7835324000000</v>
      </c>
      <c r="J254" s="2">
        <v>3</v>
      </c>
      <c r="K254" s="2">
        <v>0</v>
      </c>
      <c r="L254" s="2">
        <v>0</v>
      </c>
      <c r="M254" s="2">
        <v>60</v>
      </c>
      <c r="N254" s="18">
        <v>70989542000000</v>
      </c>
      <c r="O254" s="18">
        <v>5830868000000</v>
      </c>
      <c r="P254" s="2">
        <v>3.4992698228930946E-2</v>
      </c>
      <c r="Q254" s="18">
        <v>753029000000</v>
      </c>
      <c r="R254" s="2">
        <v>1.37</v>
      </c>
      <c r="S254" s="18">
        <v>-354967000000</v>
      </c>
      <c r="T254" s="18">
        <v>29161851000000</v>
      </c>
      <c r="U254" s="18">
        <v>31417692000000</v>
      </c>
      <c r="V254" s="2">
        <v>18</v>
      </c>
      <c r="W254" s="18">
        <v>34785614000000</v>
      </c>
      <c r="X254" s="2">
        <v>13.37</v>
      </c>
    </row>
    <row r="255" spans="2:24" x14ac:dyDescent="0.25">
      <c r="B255" s="2">
        <v>2012</v>
      </c>
      <c r="C255" s="12" t="s">
        <v>77</v>
      </c>
      <c r="D255" s="2" t="s">
        <v>78</v>
      </c>
      <c r="E255" s="2" t="s">
        <v>30</v>
      </c>
      <c r="F255" s="2">
        <v>7</v>
      </c>
      <c r="G255" s="2">
        <v>2</v>
      </c>
      <c r="H255" s="2">
        <v>6</v>
      </c>
      <c r="I255" s="18">
        <v>13970229000000</v>
      </c>
      <c r="J255" s="2">
        <v>3</v>
      </c>
      <c r="K255" s="2">
        <v>0</v>
      </c>
      <c r="L255" s="2">
        <v>0</v>
      </c>
      <c r="M255" s="2">
        <v>90</v>
      </c>
      <c r="N255" s="18">
        <v>116537614000000</v>
      </c>
      <c r="O255" s="18">
        <v>9506050000000</v>
      </c>
      <c r="P255" s="2">
        <v>2.2634683300764354E-2</v>
      </c>
      <c r="Q255" s="18">
        <v>26036000000</v>
      </c>
      <c r="R255" s="2">
        <v>8.8000000000000007</v>
      </c>
      <c r="S255" s="18">
        <v>-1250431000000</v>
      </c>
      <c r="T255" s="18">
        <v>56939724000000</v>
      </c>
      <c r="U255" s="18">
        <v>32487637000000</v>
      </c>
      <c r="V255" s="2">
        <v>19</v>
      </c>
      <c r="W255" s="18">
        <v>77598520000000</v>
      </c>
      <c r="X255" s="2">
        <v>14.18</v>
      </c>
    </row>
    <row r="256" spans="2:24" x14ac:dyDescent="0.25">
      <c r="B256" s="2">
        <v>2013</v>
      </c>
      <c r="C256" s="12" t="s">
        <v>77</v>
      </c>
      <c r="D256" s="2" t="s">
        <v>78</v>
      </c>
      <c r="E256" s="2" t="s">
        <v>30</v>
      </c>
      <c r="F256" s="2">
        <v>7</v>
      </c>
      <c r="G256" s="2">
        <v>2</v>
      </c>
      <c r="H256" s="2">
        <v>6</v>
      </c>
      <c r="I256" s="18">
        <v>16208624000000</v>
      </c>
      <c r="J256" s="2">
        <v>3</v>
      </c>
      <c r="K256" s="2">
        <v>1</v>
      </c>
      <c r="L256" s="2">
        <v>1</v>
      </c>
      <c r="M256" s="2">
        <v>90</v>
      </c>
      <c r="N256" s="18">
        <v>143625803000000</v>
      </c>
      <c r="O256" s="18">
        <v>10355697000000</v>
      </c>
      <c r="P256" s="2">
        <v>1.8297384514901618E-2</v>
      </c>
      <c r="Q256" s="18">
        <v>849742000000</v>
      </c>
      <c r="R256" s="2">
        <v>5.48</v>
      </c>
      <c r="S256" s="18">
        <v>-1187621000000</v>
      </c>
      <c r="T256" s="18">
        <v>76509671000000</v>
      </c>
      <c r="U256" s="18">
        <v>27761138000000</v>
      </c>
      <c r="V256" s="2">
        <v>20</v>
      </c>
      <c r="W256" s="18">
        <v>90761017000000</v>
      </c>
      <c r="X256" s="2">
        <v>12.38</v>
      </c>
    </row>
    <row r="257" spans="2:24" x14ac:dyDescent="0.25">
      <c r="B257" s="2">
        <v>2014</v>
      </c>
      <c r="C257" s="12" t="s">
        <v>77</v>
      </c>
      <c r="D257" s="2" t="s">
        <v>78</v>
      </c>
      <c r="E257" s="2" t="s">
        <v>30</v>
      </c>
      <c r="F257" s="2">
        <v>6</v>
      </c>
      <c r="G257" s="2">
        <v>2</v>
      </c>
      <c r="H257" s="2">
        <v>5</v>
      </c>
      <c r="I257" s="18">
        <v>18259150000000</v>
      </c>
      <c r="J257" s="2">
        <v>4</v>
      </c>
      <c r="K257" s="2">
        <v>1</v>
      </c>
      <c r="L257" s="2">
        <v>1</v>
      </c>
      <c r="M257" s="2">
        <v>90</v>
      </c>
      <c r="N257" s="18">
        <v>169035546000000</v>
      </c>
      <c r="O257" s="18">
        <v>10480064000000</v>
      </c>
      <c r="P257" s="2">
        <v>1.9597612921146722E-2</v>
      </c>
      <c r="Q257" s="18">
        <v>790588000000</v>
      </c>
      <c r="R257" s="2">
        <v>1.77</v>
      </c>
      <c r="S257" s="18">
        <v>-1047248000000</v>
      </c>
      <c r="T257" s="18">
        <v>104095714000000</v>
      </c>
      <c r="U257" s="18">
        <v>33688280000000</v>
      </c>
      <c r="V257" s="2">
        <v>21</v>
      </c>
      <c r="W257" s="18">
        <v>123227619000000</v>
      </c>
      <c r="X257" s="2">
        <v>11.33</v>
      </c>
    </row>
    <row r="258" spans="2:24" x14ac:dyDescent="0.25">
      <c r="B258" s="2">
        <v>2015</v>
      </c>
      <c r="C258" s="12" t="s">
        <v>77</v>
      </c>
      <c r="D258" s="2" t="s">
        <v>78</v>
      </c>
      <c r="E258" s="2" t="s">
        <v>30</v>
      </c>
      <c r="F258" s="2">
        <v>5</v>
      </c>
      <c r="G258" s="2">
        <v>2</v>
      </c>
      <c r="H258" s="2">
        <v>4</v>
      </c>
      <c r="I258" s="18">
        <v>21236207000000</v>
      </c>
      <c r="J258" s="2">
        <v>5</v>
      </c>
      <c r="K258" s="2">
        <v>1</v>
      </c>
      <c r="L258" s="2">
        <v>1</v>
      </c>
      <c r="M258" s="2">
        <v>105</v>
      </c>
      <c r="N258" s="18">
        <v>204704140000000</v>
      </c>
      <c r="O258" s="18">
        <v>11257762000000</v>
      </c>
      <c r="P258" s="2">
        <v>2.2116479947816854E-2</v>
      </c>
      <c r="Q258" s="18">
        <v>795130000000</v>
      </c>
      <c r="R258" s="2">
        <v>1.72</v>
      </c>
      <c r="S258" s="18">
        <v>-1421386000000</v>
      </c>
      <c r="T258" s="18">
        <v>131427193000000</v>
      </c>
      <c r="U258" s="18">
        <v>37849174000000</v>
      </c>
      <c r="V258" s="2">
        <v>22</v>
      </c>
      <c r="W258" s="18">
        <v>148828876000000</v>
      </c>
      <c r="X258" s="2">
        <v>11.4</v>
      </c>
    </row>
    <row r="259" spans="2:24" x14ac:dyDescent="0.25">
      <c r="B259" s="2">
        <v>2016</v>
      </c>
      <c r="C259" s="12" t="s">
        <v>77</v>
      </c>
      <c r="D259" s="2" t="s">
        <v>78</v>
      </c>
      <c r="E259" s="2" t="s">
        <v>30</v>
      </c>
      <c r="F259" s="2">
        <v>6</v>
      </c>
      <c r="G259" s="2">
        <v>1</v>
      </c>
      <c r="H259" s="2">
        <v>5</v>
      </c>
      <c r="I259" s="18">
        <v>18482889000000</v>
      </c>
      <c r="J259" s="2">
        <v>6</v>
      </c>
      <c r="K259" s="2">
        <v>1</v>
      </c>
      <c r="L259" s="2">
        <v>1</v>
      </c>
      <c r="M259" s="2">
        <v>90</v>
      </c>
      <c r="N259" s="18">
        <v>233947740000000</v>
      </c>
      <c r="O259" s="18">
        <v>13231573000000</v>
      </c>
      <c r="P259" s="2">
        <v>2.0933090322303519E-2</v>
      </c>
      <c r="Q259" s="18">
        <v>913248000000</v>
      </c>
      <c r="R259" s="2">
        <v>1.87</v>
      </c>
      <c r="S259" s="18">
        <v>-1797385000000</v>
      </c>
      <c r="T259" s="18">
        <v>162376185000000</v>
      </c>
      <c r="U259" s="18">
        <v>36803195000000</v>
      </c>
      <c r="V259" s="2">
        <v>23</v>
      </c>
      <c r="W259" s="18">
        <v>166576217000000</v>
      </c>
      <c r="X259" s="2">
        <v>12.99</v>
      </c>
    </row>
    <row r="260" spans="2:24" x14ac:dyDescent="0.25">
      <c r="B260" s="2">
        <v>2017</v>
      </c>
      <c r="C260" s="12" t="s">
        <v>77</v>
      </c>
      <c r="D260" s="2" t="s">
        <v>78</v>
      </c>
      <c r="E260" s="2" t="s">
        <v>30</v>
      </c>
      <c r="F260" s="2">
        <v>7</v>
      </c>
      <c r="G260" s="2">
        <v>2</v>
      </c>
      <c r="H260" s="2">
        <v>6</v>
      </c>
      <c r="I260" s="18">
        <v>27512130000000</v>
      </c>
      <c r="J260" s="2">
        <v>6</v>
      </c>
      <c r="K260" s="2">
        <v>1</v>
      </c>
      <c r="L260" s="2">
        <v>1</v>
      </c>
      <c r="M260" s="2">
        <v>96</v>
      </c>
      <c r="N260" s="18">
        <v>286010081000000</v>
      </c>
      <c r="O260" s="18">
        <v>14691220000000</v>
      </c>
      <c r="P260" s="2">
        <v>2.0240660152059782E-2</v>
      </c>
      <c r="Q260" s="18">
        <v>1539128000000</v>
      </c>
      <c r="R260" s="2">
        <v>2.33</v>
      </c>
      <c r="S260" s="18">
        <v>-2849015000000</v>
      </c>
      <c r="T260" s="18">
        <v>198290566000000</v>
      </c>
      <c r="U260" s="18">
        <v>43874406000000</v>
      </c>
      <c r="V260" s="2">
        <v>24</v>
      </c>
      <c r="W260" s="18">
        <v>194889770000000</v>
      </c>
      <c r="X260" s="2">
        <v>11.29</v>
      </c>
    </row>
    <row r="261" spans="2:24" x14ac:dyDescent="0.25">
      <c r="B261" s="2">
        <v>2018</v>
      </c>
      <c r="C261" s="12" t="s">
        <v>77</v>
      </c>
      <c r="D261" s="2" t="s">
        <v>78</v>
      </c>
      <c r="E261" s="2" t="s">
        <v>30</v>
      </c>
      <c r="F261" s="2">
        <v>7</v>
      </c>
      <c r="G261" s="2">
        <v>1</v>
      </c>
      <c r="H261" s="2">
        <v>6</v>
      </c>
      <c r="I261" s="18">
        <v>22703916000000</v>
      </c>
      <c r="J261" s="2">
        <v>6</v>
      </c>
      <c r="K261" s="2">
        <v>1</v>
      </c>
      <c r="L261" s="2">
        <v>1</v>
      </c>
      <c r="M261" s="2">
        <v>79</v>
      </c>
      <c r="N261" s="18">
        <v>323276008000000</v>
      </c>
      <c r="O261" s="18">
        <v>16332532000000</v>
      </c>
      <c r="P261" s="2">
        <v>1.9875513165351268E-2</v>
      </c>
      <c r="Q261" s="18">
        <v>1672319000000</v>
      </c>
      <c r="R261" s="2">
        <v>2.4</v>
      </c>
      <c r="S261" s="18">
        <v>-3002229000000</v>
      </c>
      <c r="T261" s="18">
        <v>216988881000000</v>
      </c>
      <c r="U261" s="18">
        <v>58825961000000</v>
      </c>
      <c r="V261" s="2">
        <v>25</v>
      </c>
      <c r="W261" s="18">
        <v>225224141000000</v>
      </c>
      <c r="X261" s="2">
        <v>11.79</v>
      </c>
    </row>
    <row r="262" spans="2:24" x14ac:dyDescent="0.25">
      <c r="B262" s="2">
        <v>2007</v>
      </c>
      <c r="C262" s="12" t="s">
        <v>79</v>
      </c>
      <c r="D262" s="2" t="s">
        <v>80</v>
      </c>
      <c r="E262" s="2" t="s">
        <v>42</v>
      </c>
      <c r="F262" s="2">
        <v>10</v>
      </c>
      <c r="G262" s="2">
        <v>0</v>
      </c>
      <c r="H262" s="2">
        <v>10</v>
      </c>
      <c r="I262" s="18">
        <v>11482174000000</v>
      </c>
      <c r="J262" s="2">
        <v>0</v>
      </c>
      <c r="K262" s="2">
        <v>0</v>
      </c>
      <c r="L262" s="2">
        <v>0</v>
      </c>
      <c r="M262" s="2" t="s">
        <v>26</v>
      </c>
      <c r="N262" s="18">
        <v>64572875000000</v>
      </c>
      <c r="O262" s="18">
        <v>7349659000000</v>
      </c>
      <c r="P262" s="2">
        <v>3.1748122535517578E-2</v>
      </c>
      <c r="Q262" s="18">
        <v>1397897000000</v>
      </c>
      <c r="R262" s="2">
        <v>0.23</v>
      </c>
      <c r="S262" s="18">
        <v>-177573000000</v>
      </c>
      <c r="T262" s="18">
        <v>35378147000000</v>
      </c>
      <c r="U262" s="18">
        <v>19939719000000</v>
      </c>
      <c r="V262" s="2">
        <v>15</v>
      </c>
      <c r="W262" s="18">
        <v>44231944000000</v>
      </c>
      <c r="X262" s="2">
        <v>11.07</v>
      </c>
    </row>
    <row r="263" spans="2:24" x14ac:dyDescent="0.25">
      <c r="B263" s="2">
        <v>2008</v>
      </c>
      <c r="C263" s="12" t="s">
        <v>79</v>
      </c>
      <c r="D263" s="2" t="s">
        <v>80</v>
      </c>
      <c r="E263" s="2" t="s">
        <v>42</v>
      </c>
      <c r="F263" s="2">
        <v>9</v>
      </c>
      <c r="G263" s="2">
        <v>0</v>
      </c>
      <c r="H263" s="2">
        <v>9</v>
      </c>
      <c r="I263" s="18">
        <v>14048860000000</v>
      </c>
      <c r="J263" s="2">
        <v>0</v>
      </c>
      <c r="K263" s="2">
        <v>0</v>
      </c>
      <c r="L263" s="2">
        <v>0</v>
      </c>
      <c r="M263" s="2">
        <v>69</v>
      </c>
      <c r="N263" s="18">
        <v>68438569000000</v>
      </c>
      <c r="O263" s="18">
        <v>7758624000000</v>
      </c>
      <c r="P263" s="2">
        <v>2.1337246480544688E-2</v>
      </c>
      <c r="Q263" s="18">
        <v>954753000000</v>
      </c>
      <c r="R263" s="2">
        <v>0.6</v>
      </c>
      <c r="S263" s="18">
        <v>-251752000000</v>
      </c>
      <c r="T263" s="18">
        <v>35008871000000</v>
      </c>
      <c r="U263" s="18">
        <v>18941026000000</v>
      </c>
      <c r="V263" s="2">
        <v>16</v>
      </c>
      <c r="W263" s="18">
        <v>46128820000000</v>
      </c>
      <c r="X263" s="2">
        <v>12.16</v>
      </c>
    </row>
    <row r="264" spans="2:24" x14ac:dyDescent="0.25">
      <c r="B264" s="2">
        <v>2009</v>
      </c>
      <c r="C264" s="12" t="s">
        <v>79</v>
      </c>
      <c r="D264" s="2" t="s">
        <v>80</v>
      </c>
      <c r="E264" s="2" t="s">
        <v>42</v>
      </c>
      <c r="F264" s="2">
        <v>9</v>
      </c>
      <c r="G264" s="2">
        <v>0</v>
      </c>
      <c r="H264" s="2">
        <v>9</v>
      </c>
      <c r="I264" s="18">
        <v>16579990000000</v>
      </c>
      <c r="J264" s="2">
        <v>0</v>
      </c>
      <c r="K264" s="2">
        <v>0</v>
      </c>
      <c r="L264" s="2">
        <v>0</v>
      </c>
      <c r="M264" s="2">
        <v>60</v>
      </c>
      <c r="N264" s="18">
        <v>104019144000000</v>
      </c>
      <c r="O264" s="18">
        <v>10546760000000</v>
      </c>
      <c r="P264" s="2">
        <v>3.2474842585461607E-2</v>
      </c>
      <c r="Q264" s="18">
        <v>1670559000000</v>
      </c>
      <c r="R264" s="2">
        <v>0.64</v>
      </c>
      <c r="S264" s="18">
        <v>-515517000000</v>
      </c>
      <c r="T264" s="18">
        <v>59657004000000</v>
      </c>
      <c r="U264" s="18">
        <v>28199468000000</v>
      </c>
      <c r="V264" s="2">
        <v>17</v>
      </c>
      <c r="W264" s="18">
        <v>60516273000000</v>
      </c>
      <c r="X264" s="2">
        <v>11.41</v>
      </c>
    </row>
    <row r="265" spans="2:24" x14ac:dyDescent="0.25">
      <c r="B265" s="2">
        <v>2010</v>
      </c>
      <c r="C265" s="12" t="s">
        <v>79</v>
      </c>
      <c r="D265" s="2" t="s">
        <v>80</v>
      </c>
      <c r="E265" s="2" t="s">
        <v>42</v>
      </c>
      <c r="F265" s="2">
        <v>8</v>
      </c>
      <c r="G265" s="2">
        <v>0</v>
      </c>
      <c r="H265" s="2">
        <v>8</v>
      </c>
      <c r="I265" s="18">
        <v>23535029000000</v>
      </c>
      <c r="J265" s="2">
        <v>1</v>
      </c>
      <c r="K265" s="2">
        <v>0</v>
      </c>
      <c r="L265" s="2">
        <v>0</v>
      </c>
      <c r="M265" s="2">
        <v>73</v>
      </c>
      <c r="N265" s="18">
        <v>152386936000000</v>
      </c>
      <c r="O265" s="18">
        <v>14018317000000</v>
      </c>
      <c r="P265" s="2">
        <v>3.5975143697686146E-2</v>
      </c>
      <c r="Q265" s="18">
        <v>1871696000000</v>
      </c>
      <c r="R265" s="2">
        <v>0.54</v>
      </c>
      <c r="S265" s="18">
        <v>-820603000000</v>
      </c>
      <c r="T265" s="18">
        <v>82484803000000</v>
      </c>
      <c r="U265" s="18">
        <v>46845010000000</v>
      </c>
      <c r="V265" s="2">
        <v>18</v>
      </c>
      <c r="W265" s="18">
        <v>78335416000000</v>
      </c>
      <c r="X265" s="2">
        <v>9.9700000000000006</v>
      </c>
    </row>
    <row r="266" spans="2:24" x14ac:dyDescent="0.25">
      <c r="B266" s="2">
        <v>2011</v>
      </c>
      <c r="C266" s="12" t="s">
        <v>79</v>
      </c>
      <c r="D266" s="2" t="s">
        <v>80</v>
      </c>
      <c r="E266" s="2" t="s">
        <v>42</v>
      </c>
      <c r="F266" s="2">
        <v>7</v>
      </c>
      <c r="G266" s="2">
        <v>0</v>
      </c>
      <c r="H266" s="2">
        <v>7</v>
      </c>
      <c r="I266" s="18">
        <v>24102781000000</v>
      </c>
      <c r="J266" s="2">
        <v>1</v>
      </c>
      <c r="K266" s="2">
        <v>0</v>
      </c>
      <c r="L266" s="2">
        <v>0</v>
      </c>
      <c r="M266" s="2">
        <v>69</v>
      </c>
      <c r="N266" s="18">
        <v>141468717000000</v>
      </c>
      <c r="O266" s="18">
        <v>14546883000000</v>
      </c>
      <c r="P266" s="2">
        <v>4.7455756486340435E-2</v>
      </c>
      <c r="Q266" s="18">
        <v>2066431000000</v>
      </c>
      <c r="R266" s="2">
        <v>0.57999999999999996</v>
      </c>
      <c r="S266" s="18">
        <v>-812940000000</v>
      </c>
      <c r="T266" s="18">
        <v>80539487000000</v>
      </c>
      <c r="U266" s="18">
        <v>36118569000000</v>
      </c>
      <c r="V266" s="2">
        <v>19</v>
      </c>
      <c r="W266" s="18">
        <v>75092252000000</v>
      </c>
      <c r="X266" s="2">
        <v>11.66</v>
      </c>
    </row>
    <row r="267" spans="2:24" x14ac:dyDescent="0.25">
      <c r="B267" s="2">
        <v>2012</v>
      </c>
      <c r="C267" s="12" t="s">
        <v>79</v>
      </c>
      <c r="D267" s="2" t="s">
        <v>80</v>
      </c>
      <c r="E267" s="2" t="s">
        <v>42</v>
      </c>
      <c r="F267" s="2">
        <v>8</v>
      </c>
      <c r="G267" s="2">
        <v>2</v>
      </c>
      <c r="H267" s="2">
        <v>6</v>
      </c>
      <c r="I267" s="18">
        <v>23105770000000</v>
      </c>
      <c r="J267" s="2">
        <v>2</v>
      </c>
      <c r="K267" s="2">
        <v>0</v>
      </c>
      <c r="L267" s="2">
        <v>0</v>
      </c>
      <c r="M267" s="2">
        <v>91</v>
      </c>
      <c r="N267" s="18">
        <v>152118525000000</v>
      </c>
      <c r="O267" s="18">
        <v>13698739000000</v>
      </c>
      <c r="P267" s="2">
        <v>5.2741403679265428E-2</v>
      </c>
      <c r="Q267" s="18">
        <v>1002370000000</v>
      </c>
      <c r="R267" s="2">
        <v>2.0499999999999998</v>
      </c>
      <c r="S267" s="18">
        <v>-1446626000000</v>
      </c>
      <c r="T267" s="18">
        <v>96334439000000</v>
      </c>
      <c r="U267" s="18">
        <v>28654850000000</v>
      </c>
      <c r="V267" s="2">
        <v>20</v>
      </c>
      <c r="W267" s="18">
        <v>107458698000000</v>
      </c>
      <c r="X267" s="2">
        <v>9.5299999999999994</v>
      </c>
    </row>
    <row r="268" spans="2:24" x14ac:dyDescent="0.25">
      <c r="B268" s="2">
        <v>2013</v>
      </c>
      <c r="C268" s="12" t="s">
        <v>79</v>
      </c>
      <c r="D268" s="2" t="s">
        <v>80</v>
      </c>
      <c r="E268" s="2" t="s">
        <v>42</v>
      </c>
      <c r="F268" s="2">
        <v>10</v>
      </c>
      <c r="G268" s="2">
        <v>1</v>
      </c>
      <c r="H268" s="2">
        <v>7</v>
      </c>
      <c r="I268" s="18">
        <v>19963889000000</v>
      </c>
      <c r="J268" s="2">
        <v>3</v>
      </c>
      <c r="K268" s="2">
        <v>1</v>
      </c>
      <c r="L268" s="2">
        <v>1</v>
      </c>
      <c r="M268" s="2">
        <v>51</v>
      </c>
      <c r="N268" s="18">
        <v>161377613000000</v>
      </c>
      <c r="O268" s="18">
        <v>17063718000000</v>
      </c>
      <c r="P268" s="2">
        <v>4.9014704658414752E-2</v>
      </c>
      <c r="Q268" s="18">
        <v>2229109000000</v>
      </c>
      <c r="R268" s="2">
        <v>1.46</v>
      </c>
      <c r="S268" s="18">
        <v>-1351570000000</v>
      </c>
      <c r="T268" s="18">
        <v>110565799000000</v>
      </c>
      <c r="U268" s="18">
        <v>30590701000000</v>
      </c>
      <c r="V268" s="2">
        <v>21</v>
      </c>
      <c r="W268" s="18">
        <v>131644622000000</v>
      </c>
      <c r="X268" s="2">
        <v>10.220000000000001</v>
      </c>
    </row>
    <row r="269" spans="2:24" x14ac:dyDescent="0.25">
      <c r="B269" s="2">
        <v>2014</v>
      </c>
      <c r="C269" s="12" t="s">
        <v>79</v>
      </c>
      <c r="D269" s="2" t="s">
        <v>80</v>
      </c>
      <c r="E269" s="2" t="s">
        <v>42</v>
      </c>
      <c r="F269" s="2">
        <v>9</v>
      </c>
      <c r="G269" s="2">
        <v>1</v>
      </c>
      <c r="H269" s="2">
        <v>6</v>
      </c>
      <c r="I269" s="18">
        <v>27681827000000</v>
      </c>
      <c r="J269" s="2">
        <v>5</v>
      </c>
      <c r="K269" s="2">
        <v>1</v>
      </c>
      <c r="L269" s="2">
        <v>1</v>
      </c>
      <c r="M269" s="2">
        <v>78</v>
      </c>
      <c r="N269" s="18">
        <v>189802627000000</v>
      </c>
      <c r="O269" s="18">
        <v>18063197000000</v>
      </c>
      <c r="P269" s="2">
        <v>4.3254769925282044E-2</v>
      </c>
      <c r="Q269" s="18">
        <v>2206436000000</v>
      </c>
      <c r="R269" s="2">
        <v>1.19</v>
      </c>
      <c r="S269" s="18">
        <v>-1368918000000</v>
      </c>
      <c r="T269" s="18">
        <v>128015011000000</v>
      </c>
      <c r="U269" s="18">
        <v>35167709000000</v>
      </c>
      <c r="V269" s="2">
        <v>22</v>
      </c>
      <c r="W269" s="18">
        <v>163057456000000</v>
      </c>
      <c r="X269" s="2">
        <v>9.8699999999999992</v>
      </c>
    </row>
    <row r="270" spans="2:24" x14ac:dyDescent="0.25">
      <c r="B270" s="2">
        <v>2015</v>
      </c>
      <c r="C270" s="12" t="s">
        <v>79</v>
      </c>
      <c r="D270" s="2" t="s">
        <v>80</v>
      </c>
      <c r="E270" s="2" t="s">
        <v>42</v>
      </c>
      <c r="F270" s="2">
        <v>9</v>
      </c>
      <c r="G270" s="2">
        <v>1</v>
      </c>
      <c r="H270" s="2">
        <v>6</v>
      </c>
      <c r="I270" s="18">
        <v>55152780000000</v>
      </c>
      <c r="J270" s="2">
        <v>5</v>
      </c>
      <c r="K270" s="2">
        <v>1</v>
      </c>
      <c r="L270" s="2">
        <v>1</v>
      </c>
      <c r="M270" s="2">
        <v>149</v>
      </c>
      <c r="N270" s="18">
        <v>292032736000000</v>
      </c>
      <c r="O270" s="18">
        <v>22080495000000</v>
      </c>
      <c r="P270" s="2">
        <v>3.2957867378075843E-2</v>
      </c>
      <c r="Q270" s="18">
        <v>647919000000</v>
      </c>
      <c r="R270" s="2">
        <v>5.85</v>
      </c>
      <c r="S270" s="18">
        <v>-2256792000000</v>
      </c>
      <c r="T270" s="18">
        <v>185916813000000</v>
      </c>
      <c r="U270" s="18">
        <v>34939179000000</v>
      </c>
      <c r="V270" s="2">
        <v>23</v>
      </c>
      <c r="W270" s="18">
        <v>260994745000000</v>
      </c>
      <c r="X270" s="2">
        <v>10</v>
      </c>
    </row>
    <row r="271" spans="2:24" x14ac:dyDescent="0.25">
      <c r="B271" s="2">
        <v>2016</v>
      </c>
      <c r="C271" s="12" t="s">
        <v>79</v>
      </c>
      <c r="D271" s="2" t="s">
        <v>80</v>
      </c>
      <c r="E271" s="2" t="s">
        <v>42</v>
      </c>
      <c r="F271" s="2">
        <v>9</v>
      </c>
      <c r="G271" s="2">
        <v>1</v>
      </c>
      <c r="H271" s="2">
        <v>6</v>
      </c>
      <c r="I271" s="18">
        <v>54842717000000</v>
      </c>
      <c r="J271" s="2">
        <v>14</v>
      </c>
      <c r="K271" s="2">
        <v>1</v>
      </c>
      <c r="L271" s="2">
        <v>1</v>
      </c>
      <c r="M271" s="2">
        <v>149</v>
      </c>
      <c r="N271" s="18">
        <v>332023043000000</v>
      </c>
      <c r="O271" s="18">
        <v>22191934000000</v>
      </c>
      <c r="P271" s="2">
        <v>1.5642900806719005E-2</v>
      </c>
      <c r="Q271" s="18">
        <v>88609000000</v>
      </c>
      <c r="R271" s="2">
        <v>6.81</v>
      </c>
      <c r="S271" s="18">
        <v>-2431588000000</v>
      </c>
      <c r="T271" s="18">
        <v>198859665000000</v>
      </c>
      <c r="U271" s="18">
        <v>39021177000000</v>
      </c>
      <c r="V271" s="2">
        <v>24</v>
      </c>
      <c r="W271" s="18">
        <v>291653101000000</v>
      </c>
      <c r="X271" s="2">
        <v>10.82</v>
      </c>
    </row>
    <row r="272" spans="2:24" x14ac:dyDescent="0.25">
      <c r="B272" s="2">
        <v>2017</v>
      </c>
      <c r="C272" s="12" t="s">
        <v>79</v>
      </c>
      <c r="D272" s="2" t="s">
        <v>80</v>
      </c>
      <c r="E272" s="2" t="s">
        <v>42</v>
      </c>
      <c r="F272" s="2">
        <v>6</v>
      </c>
      <c r="G272" s="2">
        <v>2</v>
      </c>
      <c r="H272" s="2">
        <v>5</v>
      </c>
      <c r="I272" s="18">
        <v>59872308000000</v>
      </c>
      <c r="J272" s="2">
        <v>12</v>
      </c>
      <c r="K272" s="2">
        <v>1</v>
      </c>
      <c r="L272" s="2">
        <v>1</v>
      </c>
      <c r="M272" s="2">
        <v>89</v>
      </c>
      <c r="N272" s="18">
        <v>368468840000000</v>
      </c>
      <c r="O272" s="18">
        <v>23236292000000</v>
      </c>
      <c r="P272" s="2">
        <v>1.8020633379135644E-2</v>
      </c>
      <c r="Q272" s="18">
        <v>1000119000000</v>
      </c>
      <c r="R272" s="2">
        <v>4.59</v>
      </c>
      <c r="S272" s="18">
        <v>-2748878000000</v>
      </c>
      <c r="T272" s="18">
        <v>222946630000000</v>
      </c>
      <c r="U272" s="18">
        <v>40001859000000</v>
      </c>
      <c r="V272" s="2">
        <v>25</v>
      </c>
      <c r="W272" s="18">
        <v>319859587000000</v>
      </c>
      <c r="X272" s="2">
        <v>11.3</v>
      </c>
    </row>
    <row r="273" spans="2:24" x14ac:dyDescent="0.25">
      <c r="B273" s="2">
        <v>2018</v>
      </c>
      <c r="C273" s="12" t="s">
        <v>79</v>
      </c>
      <c r="D273" s="2" t="s">
        <v>80</v>
      </c>
      <c r="E273" s="2" t="s">
        <v>42</v>
      </c>
      <c r="F273" s="2">
        <v>7</v>
      </c>
      <c r="G273" s="2">
        <v>2</v>
      </c>
      <c r="H273" s="2">
        <v>6</v>
      </c>
      <c r="I273" s="18">
        <v>56761390000000</v>
      </c>
      <c r="J273" s="2">
        <v>12</v>
      </c>
      <c r="K273" s="2">
        <v>1</v>
      </c>
      <c r="L273" s="2">
        <v>1</v>
      </c>
      <c r="M273" s="2">
        <v>88</v>
      </c>
      <c r="N273" s="18">
        <v>406040598000000</v>
      </c>
      <c r="O273" s="18">
        <v>24632367000000</v>
      </c>
      <c r="P273" s="2">
        <v>2.320740387842847E-2</v>
      </c>
      <c r="Q273" s="18">
        <v>1790156000000</v>
      </c>
      <c r="R273" s="2">
        <v>2.11</v>
      </c>
      <c r="S273" s="18">
        <v>-3522642000000</v>
      </c>
      <c r="T273" s="18">
        <v>256622753000000</v>
      </c>
      <c r="U273" s="18">
        <v>52048522000000</v>
      </c>
      <c r="V273" s="2">
        <v>26</v>
      </c>
      <c r="W273" s="18">
        <v>349388922000000</v>
      </c>
      <c r="X273" s="2" t="s">
        <v>39</v>
      </c>
    </row>
    <row r="274" spans="2:24" x14ac:dyDescent="0.25">
      <c r="B274" s="2">
        <v>2007</v>
      </c>
      <c r="C274" s="12" t="s">
        <v>81</v>
      </c>
      <c r="D274" s="2" t="s">
        <v>82</v>
      </c>
      <c r="E274" s="2" t="s">
        <v>42</v>
      </c>
      <c r="F274" s="2">
        <v>9</v>
      </c>
      <c r="G274" s="2">
        <v>0</v>
      </c>
      <c r="H274" s="2">
        <v>9</v>
      </c>
      <c r="I274" s="18">
        <v>2256826000000</v>
      </c>
      <c r="J274" s="2">
        <v>2</v>
      </c>
      <c r="K274" s="2">
        <v>0</v>
      </c>
      <c r="L274" s="2">
        <v>0</v>
      </c>
      <c r="M274" s="2" t="s">
        <v>26</v>
      </c>
      <c r="N274" s="18">
        <v>39542496000000</v>
      </c>
      <c r="O274" s="18">
        <v>3573416000000</v>
      </c>
      <c r="P274" s="2">
        <v>3.6392749092613946E-2</v>
      </c>
      <c r="Q274" s="18">
        <v>510384000000</v>
      </c>
      <c r="R274" s="2" t="s">
        <v>34</v>
      </c>
      <c r="S274" s="18">
        <v>0</v>
      </c>
      <c r="T274" s="18">
        <v>19841131000000</v>
      </c>
      <c r="U274" s="18">
        <v>18089539000000</v>
      </c>
      <c r="V274" s="2">
        <v>14</v>
      </c>
      <c r="W274" s="18">
        <v>24476576000000</v>
      </c>
      <c r="X274" s="2">
        <v>14.3</v>
      </c>
    </row>
    <row r="275" spans="2:24" x14ac:dyDescent="0.25">
      <c r="B275" s="2">
        <v>2008</v>
      </c>
      <c r="C275" s="12" t="s">
        <v>81</v>
      </c>
      <c r="D275" s="2" t="s">
        <v>82</v>
      </c>
      <c r="E275" s="2" t="s">
        <v>42</v>
      </c>
      <c r="F275" s="2">
        <v>8</v>
      </c>
      <c r="G275" s="2">
        <v>0</v>
      </c>
      <c r="H275" s="2">
        <v>8</v>
      </c>
      <c r="I275" s="18">
        <v>5017979000000</v>
      </c>
      <c r="J275" s="2">
        <v>2</v>
      </c>
      <c r="K275" s="2">
        <v>0</v>
      </c>
      <c r="L275" s="2">
        <v>0</v>
      </c>
      <c r="M275" s="2">
        <v>71</v>
      </c>
      <c r="N275" s="18">
        <v>59360485000000</v>
      </c>
      <c r="O275" s="18">
        <v>5615554000000</v>
      </c>
      <c r="P275" s="2">
        <v>3.8073485169016132E-2</v>
      </c>
      <c r="Q275" s="18">
        <v>1173229000000</v>
      </c>
      <c r="R275" s="2">
        <v>2.52</v>
      </c>
      <c r="S275" s="18">
        <v>0</v>
      </c>
      <c r="T275" s="18">
        <v>26018985000000</v>
      </c>
      <c r="U275" s="18">
        <v>29244771000000</v>
      </c>
      <c r="V275" s="2">
        <v>15</v>
      </c>
      <c r="W275" s="18">
        <v>39930678000000</v>
      </c>
      <c r="X275" s="2">
        <v>13.99</v>
      </c>
    </row>
    <row r="276" spans="2:24" x14ac:dyDescent="0.25">
      <c r="B276" s="2">
        <v>2009</v>
      </c>
      <c r="C276" s="12" t="s">
        <v>81</v>
      </c>
      <c r="D276" s="2" t="s">
        <v>82</v>
      </c>
      <c r="E276" s="2" t="s">
        <v>42</v>
      </c>
      <c r="F276" s="2">
        <v>9</v>
      </c>
      <c r="G276" s="2">
        <v>0</v>
      </c>
      <c r="H276" s="2">
        <v>8</v>
      </c>
      <c r="I276" s="18">
        <v>7882426000000</v>
      </c>
      <c r="J276" s="2">
        <v>1</v>
      </c>
      <c r="K276" s="2">
        <v>0</v>
      </c>
      <c r="L276" s="2">
        <v>0</v>
      </c>
      <c r="M276" s="2">
        <v>70</v>
      </c>
      <c r="N276" s="18">
        <v>92581504000000</v>
      </c>
      <c r="O276" s="18">
        <v>7323826000000</v>
      </c>
      <c r="P276" s="2">
        <v>3.595787573881494E-2</v>
      </c>
      <c r="Q276" s="18">
        <v>1700169000000</v>
      </c>
      <c r="R276" s="2">
        <v>2.4900000000000002</v>
      </c>
      <c r="S276" s="18">
        <v>-512397000000</v>
      </c>
      <c r="T276" s="18">
        <v>42092767000000</v>
      </c>
      <c r="U276" s="18">
        <v>39355684000000</v>
      </c>
      <c r="V276" s="2">
        <v>16</v>
      </c>
      <c r="W276" s="18">
        <v>62347400000000</v>
      </c>
      <c r="X276" s="2">
        <v>9.6</v>
      </c>
    </row>
    <row r="277" spans="2:24" x14ac:dyDescent="0.25">
      <c r="B277" s="2">
        <v>2010</v>
      </c>
      <c r="C277" s="12" t="s">
        <v>81</v>
      </c>
      <c r="D277" s="2" t="s">
        <v>82</v>
      </c>
      <c r="E277" s="2" t="s">
        <v>42</v>
      </c>
      <c r="F277" s="2">
        <v>9</v>
      </c>
      <c r="G277" s="2">
        <v>0</v>
      </c>
      <c r="H277" s="2">
        <v>8</v>
      </c>
      <c r="I277" s="18">
        <v>16722947000000</v>
      </c>
      <c r="J277" s="2">
        <v>1</v>
      </c>
      <c r="K277" s="2">
        <v>0</v>
      </c>
      <c r="L277" s="2">
        <v>0</v>
      </c>
      <c r="M277" s="2">
        <v>67</v>
      </c>
      <c r="N277" s="18">
        <v>150291215000000</v>
      </c>
      <c r="O277" s="18">
        <v>9389161000000</v>
      </c>
      <c r="P277" s="2">
        <v>2.9178427816683124E-2</v>
      </c>
      <c r="Q277" s="18">
        <v>2072755000000</v>
      </c>
      <c r="R277" s="2">
        <v>2.29</v>
      </c>
      <c r="S277" s="18">
        <v>-610995000000</v>
      </c>
      <c r="T277" s="18">
        <v>52927857000000</v>
      </c>
      <c r="U277" s="18">
        <v>77281768000000</v>
      </c>
      <c r="V277" s="2">
        <v>17</v>
      </c>
      <c r="W277" s="18">
        <v>80550753000000</v>
      </c>
      <c r="X277" s="2">
        <v>13.11</v>
      </c>
    </row>
    <row r="278" spans="2:24" x14ac:dyDescent="0.25">
      <c r="B278" s="2">
        <v>2011</v>
      </c>
      <c r="C278" s="12" t="s">
        <v>81</v>
      </c>
      <c r="D278" s="2" t="s">
        <v>82</v>
      </c>
      <c r="E278" s="2" t="s">
        <v>42</v>
      </c>
      <c r="F278" s="2">
        <v>9</v>
      </c>
      <c r="G278" s="2">
        <v>0</v>
      </c>
      <c r="H278" s="2">
        <v>8</v>
      </c>
      <c r="I278" s="18">
        <v>21056565000000</v>
      </c>
      <c r="J278" s="2">
        <v>2</v>
      </c>
      <c r="K278" s="2">
        <v>0</v>
      </c>
      <c r="L278" s="2">
        <v>0</v>
      </c>
      <c r="M278" s="2">
        <v>82</v>
      </c>
      <c r="N278" s="18">
        <v>180531163000000</v>
      </c>
      <c r="O278" s="18">
        <v>12515802000000</v>
      </c>
      <c r="P278" s="2">
        <v>3.6161091872477111E-2</v>
      </c>
      <c r="Q278" s="18">
        <v>3153766000000</v>
      </c>
      <c r="R278" s="2">
        <v>2.82</v>
      </c>
      <c r="S278" s="18">
        <v>-889059000000</v>
      </c>
      <c r="T278" s="18">
        <v>63451465000000</v>
      </c>
      <c r="U278" s="18">
        <v>91941254000000</v>
      </c>
      <c r="V278" s="2">
        <v>18</v>
      </c>
      <c r="W278" s="18">
        <v>88647779000000</v>
      </c>
      <c r="X278" s="2">
        <v>11.43</v>
      </c>
    </row>
    <row r="279" spans="2:24" x14ac:dyDescent="0.25">
      <c r="B279" s="2">
        <v>2012</v>
      </c>
      <c r="C279" s="12" t="s">
        <v>81</v>
      </c>
      <c r="D279" s="2" t="s">
        <v>82</v>
      </c>
      <c r="E279" s="2" t="s">
        <v>42</v>
      </c>
      <c r="F279" s="2">
        <v>8</v>
      </c>
      <c r="G279" s="2">
        <v>0</v>
      </c>
      <c r="H279" s="2">
        <v>8</v>
      </c>
      <c r="I279" s="18">
        <v>27751573000000</v>
      </c>
      <c r="J279" s="2">
        <v>4</v>
      </c>
      <c r="K279" s="2">
        <v>0</v>
      </c>
      <c r="L279" s="2">
        <v>0</v>
      </c>
      <c r="M279" s="2">
        <v>79</v>
      </c>
      <c r="N279" s="18">
        <v>179933598000000</v>
      </c>
      <c r="O279" s="18">
        <v>13289576000000</v>
      </c>
      <c r="P279" s="2">
        <v>3.282826432987436E-2</v>
      </c>
      <c r="Q279" s="18">
        <v>765686000000</v>
      </c>
      <c r="R279" s="2">
        <v>2.69</v>
      </c>
      <c r="S279" s="18">
        <v>-1125135000000</v>
      </c>
      <c r="T279" s="18">
        <v>68261442000000</v>
      </c>
      <c r="U279" s="18">
        <v>71432168000000</v>
      </c>
      <c r="V279" s="2">
        <v>19</v>
      </c>
      <c r="W279" s="18">
        <v>111462288000000</v>
      </c>
      <c r="X279" s="2">
        <v>12.6</v>
      </c>
    </row>
    <row r="280" spans="2:24" x14ac:dyDescent="0.25">
      <c r="B280" s="2">
        <v>2013</v>
      </c>
      <c r="C280" s="12" t="s">
        <v>81</v>
      </c>
      <c r="D280" s="2" t="s">
        <v>82</v>
      </c>
      <c r="E280" s="2" t="s">
        <v>42</v>
      </c>
      <c r="F280" s="2">
        <v>9</v>
      </c>
      <c r="G280" s="2">
        <v>0</v>
      </c>
      <c r="H280" s="2">
        <v>8</v>
      </c>
      <c r="I280" s="18">
        <v>20471480000000</v>
      </c>
      <c r="J280" s="2">
        <v>1</v>
      </c>
      <c r="K280" s="2">
        <v>1</v>
      </c>
      <c r="L280" s="2">
        <v>1</v>
      </c>
      <c r="M280" s="2">
        <v>81</v>
      </c>
      <c r="N280" s="18">
        <v>158896663000000</v>
      </c>
      <c r="O280" s="18">
        <v>13920069000000</v>
      </c>
      <c r="P280" s="2">
        <v>2.9838640478594049E-2</v>
      </c>
      <c r="Q280" s="18">
        <v>659071000000</v>
      </c>
      <c r="R280" s="2">
        <v>3.65</v>
      </c>
      <c r="S280" s="18">
        <v>-1186239000000</v>
      </c>
      <c r="T280" s="18">
        <v>70274919000000</v>
      </c>
      <c r="U280" s="18">
        <v>61778238000000</v>
      </c>
      <c r="V280" s="2">
        <v>20</v>
      </c>
      <c r="W280" s="18">
        <v>119977924000000</v>
      </c>
      <c r="X280" s="2">
        <v>14.03</v>
      </c>
    </row>
    <row r="281" spans="2:24" x14ac:dyDescent="0.25">
      <c r="B281" s="2">
        <v>2014</v>
      </c>
      <c r="C281" s="12" t="s">
        <v>81</v>
      </c>
      <c r="D281" s="2" t="s">
        <v>82</v>
      </c>
      <c r="E281" s="2" t="s">
        <v>42</v>
      </c>
      <c r="F281" s="2">
        <v>7</v>
      </c>
      <c r="G281" s="2">
        <v>0</v>
      </c>
      <c r="H281" s="2">
        <v>6</v>
      </c>
      <c r="I281" s="18">
        <v>19591848000000</v>
      </c>
      <c r="J281" s="2">
        <v>3</v>
      </c>
      <c r="K281" s="2">
        <v>1</v>
      </c>
      <c r="L281" s="2">
        <v>1</v>
      </c>
      <c r="M281" s="2">
        <v>75</v>
      </c>
      <c r="N281" s="18">
        <v>175901794000000</v>
      </c>
      <c r="O281" s="18">
        <v>14986050000000</v>
      </c>
      <c r="P281" s="2">
        <v>3.9171645535337592E-2</v>
      </c>
      <c r="Q281" s="18">
        <v>1081858000000</v>
      </c>
      <c r="R281" s="2">
        <v>2.38</v>
      </c>
      <c r="S281" s="18">
        <v>-959777000000</v>
      </c>
      <c r="T281" s="18">
        <v>80307567000000</v>
      </c>
      <c r="U281" s="18">
        <v>62550118000000</v>
      </c>
      <c r="V281" s="2">
        <v>21</v>
      </c>
      <c r="W281" s="18">
        <v>131689810000000</v>
      </c>
      <c r="X281" s="2">
        <v>15.65</v>
      </c>
    </row>
    <row r="282" spans="2:24" x14ac:dyDescent="0.25">
      <c r="B282" s="2">
        <v>2015</v>
      </c>
      <c r="C282" s="12" t="s">
        <v>81</v>
      </c>
      <c r="D282" s="2" t="s">
        <v>82</v>
      </c>
      <c r="E282" s="2" t="s">
        <v>42</v>
      </c>
      <c r="F282" s="2">
        <v>7</v>
      </c>
      <c r="G282" s="2">
        <v>0</v>
      </c>
      <c r="H282" s="2">
        <v>6</v>
      </c>
      <c r="I282" s="18">
        <v>17497613000000</v>
      </c>
      <c r="J282" s="2">
        <v>4</v>
      </c>
      <c r="K282" s="2">
        <v>1</v>
      </c>
      <c r="L282" s="2">
        <v>1</v>
      </c>
      <c r="M282" s="2">
        <v>75</v>
      </c>
      <c r="N282" s="18">
        <v>191993602000000</v>
      </c>
      <c r="O282" s="18">
        <v>16457566000000</v>
      </c>
      <c r="P282" s="2">
        <v>4.3580717498312112E-2</v>
      </c>
      <c r="Q282" s="18">
        <v>1529188000000</v>
      </c>
      <c r="R282" s="2">
        <v>1.67</v>
      </c>
      <c r="S282" s="18">
        <v>-1164407000000</v>
      </c>
      <c r="T282" s="18">
        <v>111625772000000</v>
      </c>
      <c r="U282" s="18">
        <v>51294023000000</v>
      </c>
      <c r="V282" s="2">
        <v>22</v>
      </c>
      <c r="W282" s="18">
        <v>142239546000000</v>
      </c>
      <c r="X282" s="2">
        <v>14.7</v>
      </c>
    </row>
    <row r="283" spans="2:24" x14ac:dyDescent="0.25">
      <c r="B283" s="2">
        <v>2016</v>
      </c>
      <c r="C283" s="12" t="s">
        <v>81</v>
      </c>
      <c r="D283" s="2" t="s">
        <v>82</v>
      </c>
      <c r="E283" s="2" t="s">
        <v>42</v>
      </c>
      <c r="F283" s="2">
        <v>7</v>
      </c>
      <c r="G283" s="2">
        <v>0</v>
      </c>
      <c r="H283" s="2">
        <v>7</v>
      </c>
      <c r="I283" s="18">
        <v>21478901000000</v>
      </c>
      <c r="J283" s="2">
        <v>5</v>
      </c>
      <c r="K283" s="2">
        <v>1</v>
      </c>
      <c r="L283" s="2">
        <v>1</v>
      </c>
      <c r="M283" s="2">
        <v>82</v>
      </c>
      <c r="N283" s="18">
        <v>235363136000000</v>
      </c>
      <c r="O283" s="18">
        <v>19586476000000</v>
      </c>
      <c r="P283" s="2">
        <v>4.1929122529163587E-2</v>
      </c>
      <c r="Q283" s="18">
        <v>3148846000000</v>
      </c>
      <c r="R283" s="2">
        <v>1.57</v>
      </c>
      <c r="S283" s="18">
        <v>-1495475000000</v>
      </c>
      <c r="T283" s="18">
        <v>142616004000000</v>
      </c>
      <c r="U283" s="18">
        <v>58204091000000</v>
      </c>
      <c r="V283" s="2">
        <v>23</v>
      </c>
      <c r="W283" s="18">
        <v>173448929000000</v>
      </c>
      <c r="X283" s="2">
        <v>13.12</v>
      </c>
    </row>
    <row r="284" spans="2:24" x14ac:dyDescent="0.25">
      <c r="B284" s="2">
        <v>2017</v>
      </c>
      <c r="C284" s="12" t="s">
        <v>81</v>
      </c>
      <c r="D284" s="2" t="s">
        <v>82</v>
      </c>
      <c r="E284" s="2" t="s">
        <v>42</v>
      </c>
      <c r="F284" s="2">
        <v>7</v>
      </c>
      <c r="G284" s="2">
        <v>0</v>
      </c>
      <c r="H284" s="2">
        <v>6</v>
      </c>
      <c r="I284" s="18">
        <v>22374223000000</v>
      </c>
      <c r="J284" s="2">
        <v>4</v>
      </c>
      <c r="K284" s="2">
        <v>1</v>
      </c>
      <c r="L284" s="2">
        <v>1</v>
      </c>
      <c r="M284" s="2">
        <v>40</v>
      </c>
      <c r="N284" s="18">
        <v>269392380000000</v>
      </c>
      <c r="O284" s="18">
        <v>26930745000000</v>
      </c>
      <c r="P284" s="2">
        <v>3.8751857898797801E-2</v>
      </c>
      <c r="Q284" s="18">
        <v>6445595000000</v>
      </c>
      <c r="R284" s="2">
        <v>1.61</v>
      </c>
      <c r="S284" s="18">
        <v>-1884581000000</v>
      </c>
      <c r="T284" s="18">
        <v>160849037000000</v>
      </c>
      <c r="U284" s="18">
        <v>73316001000000</v>
      </c>
      <c r="V284" s="2">
        <v>24</v>
      </c>
      <c r="W284" s="18">
        <v>170970833000000</v>
      </c>
      <c r="X284" s="2">
        <v>12.68</v>
      </c>
    </row>
    <row r="285" spans="2:24" x14ac:dyDescent="0.25">
      <c r="B285" s="2">
        <v>2018</v>
      </c>
      <c r="C285" s="12" t="s">
        <v>81</v>
      </c>
      <c r="D285" s="2" t="s">
        <v>82</v>
      </c>
      <c r="E285" s="2" t="s">
        <v>42</v>
      </c>
      <c r="F285" s="2">
        <v>7</v>
      </c>
      <c r="G285" s="2">
        <v>0</v>
      </c>
      <c r="H285" s="2">
        <v>6</v>
      </c>
      <c r="I285" s="18">
        <v>28073417000000</v>
      </c>
      <c r="J285" s="2">
        <v>2</v>
      </c>
      <c r="K285" s="2">
        <v>1</v>
      </c>
      <c r="L285" s="2">
        <v>1</v>
      </c>
      <c r="M285" s="2">
        <v>74</v>
      </c>
      <c r="N285" s="18">
        <v>320988941000000</v>
      </c>
      <c r="O285" s="18">
        <v>51782705000000</v>
      </c>
      <c r="P285" s="2">
        <v>4.1214450557678771E-2</v>
      </c>
      <c r="Q285" s="18">
        <v>8485219000000</v>
      </c>
      <c r="R285" s="2">
        <v>1.75</v>
      </c>
      <c r="S285" s="18">
        <v>-2385114000000</v>
      </c>
      <c r="T285" s="18">
        <v>159939217000000</v>
      </c>
      <c r="U285" s="18">
        <v>108933346000000</v>
      </c>
      <c r="V285" s="2">
        <v>25</v>
      </c>
      <c r="W285" s="18">
        <v>201414532000000</v>
      </c>
      <c r="X285" s="2">
        <v>12.68</v>
      </c>
    </row>
    <row r="286" spans="2:24" x14ac:dyDescent="0.25">
      <c r="B286" s="2">
        <v>2007</v>
      </c>
      <c r="C286" s="12" t="s">
        <v>83</v>
      </c>
      <c r="D286" s="2" t="s">
        <v>84</v>
      </c>
      <c r="E286" s="2" t="s">
        <v>42</v>
      </c>
      <c r="F286" s="2" t="s">
        <v>26</v>
      </c>
      <c r="G286" s="2" t="s">
        <v>26</v>
      </c>
      <c r="H286" s="2" t="s">
        <v>26</v>
      </c>
      <c r="I286" s="18"/>
      <c r="J286" s="2" t="s">
        <v>26</v>
      </c>
      <c r="K286" s="2">
        <v>0</v>
      </c>
      <c r="L286" s="2">
        <v>0</v>
      </c>
      <c r="M286" s="2"/>
      <c r="N286" s="18" t="s">
        <v>26</v>
      </c>
      <c r="O286" s="18" t="s">
        <v>26</v>
      </c>
      <c r="P286" s="2" t="s">
        <v>26</v>
      </c>
      <c r="Q286" s="18" t="s">
        <v>26</v>
      </c>
      <c r="R286" s="2" t="s">
        <v>34</v>
      </c>
      <c r="S286" s="18" t="s">
        <v>26</v>
      </c>
      <c r="T286" s="18" t="s">
        <v>26</v>
      </c>
      <c r="U286" s="18" t="s">
        <v>26</v>
      </c>
      <c r="V286" s="2" t="s">
        <v>26</v>
      </c>
      <c r="W286" s="18" t="s">
        <v>26</v>
      </c>
      <c r="X286" s="2" t="s">
        <v>34</v>
      </c>
    </row>
    <row r="287" spans="2:24" x14ac:dyDescent="0.25">
      <c r="B287" s="2">
        <v>2008</v>
      </c>
      <c r="C287" s="12" t="s">
        <v>83</v>
      </c>
      <c r="D287" s="2" t="s">
        <v>84</v>
      </c>
      <c r="E287" s="2" t="s">
        <v>42</v>
      </c>
      <c r="F287" s="2">
        <v>7</v>
      </c>
      <c r="G287" s="2">
        <v>0</v>
      </c>
      <c r="H287" s="2">
        <v>6</v>
      </c>
      <c r="I287" s="18">
        <v>189455724000</v>
      </c>
      <c r="J287" s="2">
        <v>0</v>
      </c>
      <c r="K287" s="2">
        <v>0</v>
      </c>
      <c r="L287" s="2">
        <v>0</v>
      </c>
      <c r="M287" s="2">
        <v>64</v>
      </c>
      <c r="N287" s="18">
        <v>2418642400000</v>
      </c>
      <c r="O287" s="18">
        <v>1020727896000</v>
      </c>
      <c r="P287" s="2" t="s">
        <v>26</v>
      </c>
      <c r="Q287" s="18">
        <v>50511054000</v>
      </c>
      <c r="R287" s="2" t="s">
        <v>27</v>
      </c>
      <c r="S287" s="18">
        <v>0</v>
      </c>
      <c r="T287" s="18">
        <v>275340560000</v>
      </c>
      <c r="U287" s="18">
        <v>1953846116000</v>
      </c>
      <c r="V287" s="2">
        <v>0</v>
      </c>
      <c r="W287" s="18">
        <v>1171843665000</v>
      </c>
      <c r="X287" s="2">
        <v>286</v>
      </c>
    </row>
    <row r="288" spans="2:24" x14ac:dyDescent="0.25">
      <c r="B288" s="2">
        <v>2009</v>
      </c>
      <c r="C288" s="12" t="s">
        <v>83</v>
      </c>
      <c r="D288" s="2" t="s">
        <v>84</v>
      </c>
      <c r="E288" s="2" t="s">
        <v>42</v>
      </c>
      <c r="F288" s="2">
        <v>7</v>
      </c>
      <c r="G288" s="2">
        <v>0</v>
      </c>
      <c r="H288" s="2">
        <v>6</v>
      </c>
      <c r="I288" s="18">
        <v>1427863075000</v>
      </c>
      <c r="J288" s="2">
        <v>0</v>
      </c>
      <c r="K288" s="2">
        <v>0</v>
      </c>
      <c r="L288" s="2">
        <v>0</v>
      </c>
      <c r="M288" s="2">
        <v>60</v>
      </c>
      <c r="N288" s="18">
        <v>10728532331000</v>
      </c>
      <c r="O288" s="18">
        <v>1638087497000</v>
      </c>
      <c r="P288" s="2">
        <v>3.7549439694074399E-2</v>
      </c>
      <c r="Q288" s="18">
        <v>128205076000</v>
      </c>
      <c r="R288" s="2">
        <v>0</v>
      </c>
      <c r="S288" s="18">
        <v>-21052381000</v>
      </c>
      <c r="T288" s="18">
        <v>3192581909000</v>
      </c>
      <c r="U288" s="18">
        <v>6255200445000</v>
      </c>
      <c r="V288" s="2">
        <v>1</v>
      </c>
      <c r="W288" s="18">
        <v>4230310564000</v>
      </c>
      <c r="X288" s="2">
        <v>18</v>
      </c>
    </row>
    <row r="289" spans="2:24" x14ac:dyDescent="0.25">
      <c r="B289" s="2">
        <v>2010</v>
      </c>
      <c r="C289" s="12" t="s">
        <v>83</v>
      </c>
      <c r="D289" s="2" t="s">
        <v>84</v>
      </c>
      <c r="E289" s="2" t="s">
        <v>42</v>
      </c>
      <c r="F289" s="2">
        <v>7</v>
      </c>
      <c r="G289" s="2">
        <v>0</v>
      </c>
      <c r="H289" s="2">
        <v>6</v>
      </c>
      <c r="I289" s="18">
        <v>5343148552000</v>
      </c>
      <c r="J289" s="2">
        <v>0</v>
      </c>
      <c r="K289" s="2">
        <v>0</v>
      </c>
      <c r="L289" s="2">
        <v>0</v>
      </c>
      <c r="M289" s="2">
        <v>75</v>
      </c>
      <c r="N289" s="18">
        <v>20889254217000</v>
      </c>
      <c r="O289" s="18">
        <v>3197581709000</v>
      </c>
      <c r="P289" s="2">
        <v>1.7121420439980328E-2</v>
      </c>
      <c r="Q289" s="18">
        <v>161677617000</v>
      </c>
      <c r="R289" s="2">
        <v>0.02</v>
      </c>
      <c r="S289" s="18">
        <v>-68820258000</v>
      </c>
      <c r="T289" s="18">
        <v>5224778899000</v>
      </c>
      <c r="U289" s="18">
        <v>10446289681000</v>
      </c>
      <c r="V289" s="2">
        <v>2</v>
      </c>
      <c r="W289" s="18">
        <v>7557456566000</v>
      </c>
      <c r="X289" s="2">
        <v>18</v>
      </c>
    </row>
    <row r="290" spans="2:24" x14ac:dyDescent="0.25">
      <c r="B290" s="2">
        <v>2011</v>
      </c>
      <c r="C290" s="12" t="s">
        <v>83</v>
      </c>
      <c r="D290" s="2" t="s">
        <v>84</v>
      </c>
      <c r="E290" s="2" t="s">
        <v>42</v>
      </c>
      <c r="F290" s="2">
        <v>6</v>
      </c>
      <c r="G290" s="2">
        <v>0</v>
      </c>
      <c r="H290" s="2">
        <v>6</v>
      </c>
      <c r="I290" s="18">
        <v>4296900003624</v>
      </c>
      <c r="J290" s="2">
        <v>0</v>
      </c>
      <c r="K290" s="2">
        <v>0</v>
      </c>
      <c r="L290" s="2">
        <v>0</v>
      </c>
      <c r="M290" s="2" t="s">
        <v>26</v>
      </c>
      <c r="N290" s="18">
        <v>24885252339379</v>
      </c>
      <c r="O290" s="18">
        <v>1672654129362</v>
      </c>
      <c r="P290" s="2">
        <v>-8.8321587790062255E-3</v>
      </c>
      <c r="Q290" s="18">
        <v>-1371611943530</v>
      </c>
      <c r="R290" s="2" t="s">
        <v>27</v>
      </c>
      <c r="S290" s="18">
        <v>-60441196994</v>
      </c>
      <c r="T290" s="18">
        <v>3664470938605</v>
      </c>
      <c r="U290" s="18">
        <v>16894085420589</v>
      </c>
      <c r="V290" s="2">
        <v>3</v>
      </c>
      <c r="W290" s="18">
        <v>6242227322540</v>
      </c>
      <c r="X290" s="2" t="s">
        <v>27</v>
      </c>
    </row>
    <row r="291" spans="2:24" x14ac:dyDescent="0.25">
      <c r="B291" s="2">
        <v>2012</v>
      </c>
      <c r="C291" s="12" t="s">
        <v>83</v>
      </c>
      <c r="D291" s="2" t="s">
        <v>84</v>
      </c>
      <c r="E291" s="2" t="s">
        <v>42</v>
      </c>
      <c r="F291" s="2">
        <v>8</v>
      </c>
      <c r="G291" s="2">
        <v>0</v>
      </c>
      <c r="H291" s="2">
        <v>8</v>
      </c>
      <c r="I291" s="18">
        <v>523283258462</v>
      </c>
      <c r="J291" s="2">
        <v>0</v>
      </c>
      <c r="K291" s="2">
        <v>0</v>
      </c>
      <c r="L291" s="2">
        <v>0</v>
      </c>
      <c r="M291" s="2">
        <v>78</v>
      </c>
      <c r="N291" s="18">
        <v>15120369682984</v>
      </c>
      <c r="O291" s="18">
        <v>3319006754224</v>
      </c>
      <c r="P291" s="2">
        <v>1.5609731732436584E-2</v>
      </c>
      <c r="Q291" s="18">
        <v>116352624862</v>
      </c>
      <c r="R291" s="2">
        <v>3.66</v>
      </c>
      <c r="S291" s="18">
        <v>-92672320042</v>
      </c>
      <c r="T291" s="18">
        <v>6083030002893</v>
      </c>
      <c r="U291" s="18">
        <v>7833384515765</v>
      </c>
      <c r="V291" s="2">
        <v>4</v>
      </c>
      <c r="W291" s="18">
        <v>9269925440111</v>
      </c>
      <c r="X291" s="2">
        <v>40.15</v>
      </c>
    </row>
    <row r="292" spans="2:24" x14ac:dyDescent="0.25">
      <c r="B292" s="2">
        <v>2013</v>
      </c>
      <c r="C292" s="12" t="s">
        <v>83</v>
      </c>
      <c r="D292" s="2" t="s">
        <v>84</v>
      </c>
      <c r="E292" s="2" t="s">
        <v>42</v>
      </c>
      <c r="F292" s="2">
        <v>8</v>
      </c>
      <c r="G292" s="2">
        <v>0</v>
      </c>
      <c r="H292" s="2">
        <v>8</v>
      </c>
      <c r="I292" s="18">
        <v>1682340018015</v>
      </c>
      <c r="J292" s="2">
        <v>0</v>
      </c>
      <c r="K292" s="2">
        <v>1</v>
      </c>
      <c r="L292" s="2">
        <v>1</v>
      </c>
      <c r="M292" s="2">
        <v>79</v>
      </c>
      <c r="N292" s="18">
        <v>32088038816947</v>
      </c>
      <c r="O292" s="18">
        <v>3700670392271</v>
      </c>
      <c r="P292" s="2">
        <v>2.6551252969322151E-2</v>
      </c>
      <c r="Q292" s="18">
        <v>381385250753</v>
      </c>
      <c r="R292" s="2">
        <v>1.97</v>
      </c>
      <c r="S292" s="18">
        <v>-116942653814</v>
      </c>
      <c r="T292" s="18">
        <v>11925991430338</v>
      </c>
      <c r="U292" s="18">
        <v>16924759874898</v>
      </c>
      <c r="V292" s="2">
        <v>5</v>
      </c>
      <c r="W292" s="18">
        <v>14331681384239</v>
      </c>
      <c r="X292" s="2">
        <v>19.809999999999999</v>
      </c>
    </row>
    <row r="293" spans="2:24" x14ac:dyDescent="0.25">
      <c r="B293" s="2">
        <v>2014</v>
      </c>
      <c r="C293" s="12" t="s">
        <v>83</v>
      </c>
      <c r="D293" s="2" t="s">
        <v>84</v>
      </c>
      <c r="E293" s="2" t="s">
        <v>42</v>
      </c>
      <c r="F293" s="2">
        <v>8</v>
      </c>
      <c r="G293" s="2">
        <v>0</v>
      </c>
      <c r="H293" s="2">
        <v>8</v>
      </c>
      <c r="I293" s="18">
        <v>1463026508228</v>
      </c>
      <c r="J293" s="2">
        <v>2</v>
      </c>
      <c r="K293" s="2">
        <v>1</v>
      </c>
      <c r="L293" s="2">
        <v>1</v>
      </c>
      <c r="M293" s="2">
        <v>83</v>
      </c>
      <c r="N293" s="18">
        <v>51477555719157</v>
      </c>
      <c r="O293" s="18">
        <v>4236547070229</v>
      </c>
      <c r="P293" s="2">
        <v>2.4351366630170099E-2</v>
      </c>
      <c r="Q293" s="18">
        <v>535876677958</v>
      </c>
      <c r="R293" s="2">
        <v>1.01</v>
      </c>
      <c r="S293" s="18">
        <v>-199157893662</v>
      </c>
      <c r="T293" s="18">
        <v>19838991454134</v>
      </c>
      <c r="U293" s="18">
        <v>28212098681204</v>
      </c>
      <c r="V293" s="2">
        <v>6</v>
      </c>
      <c r="W293" s="18">
        <v>21623430396773</v>
      </c>
      <c r="X293" s="2">
        <v>15.04</v>
      </c>
    </row>
    <row r="294" spans="2:24" x14ac:dyDescent="0.25">
      <c r="B294" s="2">
        <v>2015</v>
      </c>
      <c r="C294" s="12" t="s">
        <v>83</v>
      </c>
      <c r="D294" s="2" t="s">
        <v>84</v>
      </c>
      <c r="E294" s="2" t="s">
        <v>42</v>
      </c>
      <c r="F294" s="2">
        <v>9</v>
      </c>
      <c r="G294" s="2">
        <v>0</v>
      </c>
      <c r="H294" s="2">
        <v>9</v>
      </c>
      <c r="I294" s="18">
        <v>4693126000000</v>
      </c>
      <c r="J294" s="2">
        <v>2</v>
      </c>
      <c r="K294" s="2">
        <v>1</v>
      </c>
      <c r="L294" s="2">
        <v>1</v>
      </c>
      <c r="M294" s="2">
        <v>75</v>
      </c>
      <c r="N294" s="18">
        <v>76220834000000</v>
      </c>
      <c r="O294" s="18">
        <v>4798665000000</v>
      </c>
      <c r="P294" s="2">
        <v>2.3085291700947076E-2</v>
      </c>
      <c r="Q294" s="18">
        <v>562160000000</v>
      </c>
      <c r="R294" s="2">
        <v>0.66</v>
      </c>
      <c r="S294" s="18">
        <v>-262658000000</v>
      </c>
      <c r="T294" s="18">
        <v>28240322000000</v>
      </c>
      <c r="U294" s="18">
        <v>40202344000000</v>
      </c>
      <c r="V294" s="2">
        <v>7</v>
      </c>
      <c r="W294" s="18">
        <v>39505447000000</v>
      </c>
      <c r="X294" s="2">
        <v>12.13</v>
      </c>
    </row>
    <row r="295" spans="2:24" x14ac:dyDescent="0.25">
      <c r="B295" s="2">
        <v>2016</v>
      </c>
      <c r="C295" s="12" t="s">
        <v>83</v>
      </c>
      <c r="D295" s="2" t="s">
        <v>84</v>
      </c>
      <c r="E295" s="2" t="s">
        <v>42</v>
      </c>
      <c r="F295" s="2">
        <v>8</v>
      </c>
      <c r="G295" s="2">
        <v>0</v>
      </c>
      <c r="H295" s="2">
        <v>8</v>
      </c>
      <c r="I295" s="18">
        <v>3796533000000</v>
      </c>
      <c r="J295" s="2">
        <v>7</v>
      </c>
      <c r="K295" s="2">
        <v>1</v>
      </c>
      <c r="L295" s="2">
        <v>1</v>
      </c>
      <c r="M295" s="2">
        <v>72</v>
      </c>
      <c r="N295" s="18">
        <v>105782009000000</v>
      </c>
      <c r="O295" s="18">
        <v>5681486000000</v>
      </c>
      <c r="P295" s="2">
        <v>2.4445692841415439E-2</v>
      </c>
      <c r="Q295" s="18">
        <v>565211000000</v>
      </c>
      <c r="R295" s="2">
        <v>0.7</v>
      </c>
      <c r="S295" s="18">
        <v>-409351000000</v>
      </c>
      <c r="T295" s="18">
        <v>46642977000000</v>
      </c>
      <c r="U295" s="18">
        <v>49775589000000</v>
      </c>
      <c r="V295" s="2">
        <v>8</v>
      </c>
      <c r="W295" s="18">
        <v>55082028000000</v>
      </c>
      <c r="X295" s="2">
        <v>9.3000000000000007</v>
      </c>
    </row>
    <row r="296" spans="2:24" x14ac:dyDescent="0.25">
      <c r="B296" s="2">
        <v>2017</v>
      </c>
      <c r="C296" s="12" t="s">
        <v>83</v>
      </c>
      <c r="D296" s="2" t="s">
        <v>84</v>
      </c>
      <c r="E296" s="2" t="s">
        <v>42</v>
      </c>
      <c r="F296" s="2">
        <v>8</v>
      </c>
      <c r="G296" s="2">
        <v>0</v>
      </c>
      <c r="H296" s="2">
        <v>8</v>
      </c>
      <c r="I296" s="18">
        <v>9809871000000</v>
      </c>
      <c r="J296" s="2">
        <v>10</v>
      </c>
      <c r="K296" s="2">
        <v>1</v>
      </c>
      <c r="L296" s="2">
        <v>1</v>
      </c>
      <c r="M296" s="2">
        <v>15</v>
      </c>
      <c r="N296" s="18">
        <v>124118747000000</v>
      </c>
      <c r="O296" s="18">
        <v>6676717000000</v>
      </c>
      <c r="P296" s="2">
        <v>2.9334321221665557E-2</v>
      </c>
      <c r="Q296" s="18">
        <v>963609000000</v>
      </c>
      <c r="R296" s="2">
        <v>1.1499999999999999</v>
      </c>
      <c r="S296" s="18">
        <v>-674646000000</v>
      </c>
      <c r="T296" s="18">
        <v>63422643000000</v>
      </c>
      <c r="U296" s="18">
        <v>49492046000000</v>
      </c>
      <c r="V296" s="2">
        <v>9</v>
      </c>
      <c r="W296" s="18">
        <v>70298586000000</v>
      </c>
      <c r="X296" s="2">
        <v>9.02</v>
      </c>
    </row>
    <row r="297" spans="2:24" x14ac:dyDescent="0.25">
      <c r="B297" s="2">
        <v>2018</v>
      </c>
      <c r="C297" s="12" t="s">
        <v>83</v>
      </c>
      <c r="D297" s="2" t="s">
        <v>84</v>
      </c>
      <c r="E297" s="2" t="s">
        <v>42</v>
      </c>
      <c r="F297" s="2">
        <v>8</v>
      </c>
      <c r="G297" s="2">
        <v>0</v>
      </c>
      <c r="H297" s="2">
        <v>8</v>
      </c>
      <c r="I297" s="18">
        <v>12518169000000</v>
      </c>
      <c r="J297" s="2">
        <v>7</v>
      </c>
      <c r="K297" s="2">
        <v>1</v>
      </c>
      <c r="L297" s="2">
        <v>1</v>
      </c>
      <c r="M297" s="2">
        <v>74</v>
      </c>
      <c r="N297" s="18">
        <v>136179403000000</v>
      </c>
      <c r="O297" s="18">
        <v>10621685000000</v>
      </c>
      <c r="P297" s="2">
        <v>3.6792662742392311E-2</v>
      </c>
      <c r="Q297" s="18">
        <v>1805238000000</v>
      </c>
      <c r="R297" s="2">
        <v>1.1000000000000001</v>
      </c>
      <c r="S297" s="18">
        <v>-889911000000</v>
      </c>
      <c r="T297" s="18">
        <v>77185148000000</v>
      </c>
      <c r="U297" s="18">
        <v>45014871000000</v>
      </c>
      <c r="V297" s="2">
        <v>10</v>
      </c>
      <c r="W297" s="18">
        <v>76138062000000</v>
      </c>
      <c r="X297" s="2">
        <v>10.24</v>
      </c>
    </row>
    <row r="298" spans="2:24" x14ac:dyDescent="0.25">
      <c r="B298" s="2">
        <v>2007</v>
      </c>
      <c r="C298" s="12" t="s">
        <v>85</v>
      </c>
      <c r="D298" s="2" t="s">
        <v>86</v>
      </c>
      <c r="E298" s="2" t="s">
        <v>33</v>
      </c>
      <c r="F298" s="2" t="s">
        <v>26</v>
      </c>
      <c r="G298" s="2" t="s">
        <v>26</v>
      </c>
      <c r="H298" s="2" t="s">
        <v>26</v>
      </c>
      <c r="I298" s="18"/>
      <c r="J298" s="2" t="s">
        <v>26</v>
      </c>
      <c r="K298" s="2">
        <v>0</v>
      </c>
      <c r="L298" s="2">
        <v>0</v>
      </c>
      <c r="M298" s="2"/>
      <c r="N298" s="18" t="s">
        <v>26</v>
      </c>
      <c r="O298" s="18" t="s">
        <v>26</v>
      </c>
      <c r="P298" s="2" t="s">
        <v>26</v>
      </c>
      <c r="Q298" s="18" t="s">
        <v>26</v>
      </c>
      <c r="R298" s="2" t="s">
        <v>34</v>
      </c>
      <c r="S298" s="18" t="s">
        <v>26</v>
      </c>
      <c r="T298" s="18" t="s">
        <v>26</v>
      </c>
      <c r="U298" s="18" t="s">
        <v>26</v>
      </c>
      <c r="V298" s="2">
        <v>1</v>
      </c>
      <c r="W298" s="18" t="s">
        <v>26</v>
      </c>
      <c r="X298" s="2" t="s">
        <v>34</v>
      </c>
    </row>
    <row r="299" spans="2:24" x14ac:dyDescent="0.25">
      <c r="B299" s="2">
        <v>2008</v>
      </c>
      <c r="C299" s="12" t="s">
        <v>85</v>
      </c>
      <c r="D299" s="2" t="s">
        <v>86</v>
      </c>
      <c r="E299" s="2" t="s">
        <v>33</v>
      </c>
      <c r="F299" s="2" t="s">
        <v>26</v>
      </c>
      <c r="G299" s="2" t="s">
        <v>26</v>
      </c>
      <c r="H299" s="2" t="s">
        <v>26</v>
      </c>
      <c r="I299" s="18"/>
      <c r="J299" s="2" t="s">
        <v>26</v>
      </c>
      <c r="K299" s="2">
        <v>0</v>
      </c>
      <c r="L299" s="2">
        <v>0</v>
      </c>
      <c r="M299" s="2"/>
      <c r="N299" s="18" t="s">
        <v>26</v>
      </c>
      <c r="O299" s="18" t="s">
        <v>26</v>
      </c>
      <c r="P299" s="2" t="s">
        <v>26</v>
      </c>
      <c r="Q299" s="18" t="s">
        <v>26</v>
      </c>
      <c r="R299" s="2" t="s">
        <v>27</v>
      </c>
      <c r="S299" s="18" t="s">
        <v>26</v>
      </c>
      <c r="T299" s="18" t="s">
        <v>26</v>
      </c>
      <c r="U299" s="18" t="s">
        <v>26</v>
      </c>
      <c r="V299" s="2">
        <v>2</v>
      </c>
      <c r="W299" s="18" t="s">
        <v>26</v>
      </c>
      <c r="X299" s="2" t="s">
        <v>34</v>
      </c>
    </row>
    <row r="300" spans="2:24" x14ac:dyDescent="0.25">
      <c r="B300" s="2">
        <v>2009</v>
      </c>
      <c r="C300" s="12" t="s">
        <v>85</v>
      </c>
      <c r="D300" s="2" t="s">
        <v>86</v>
      </c>
      <c r="E300" s="2" t="s">
        <v>33</v>
      </c>
      <c r="F300" s="2" t="s">
        <v>26</v>
      </c>
      <c r="G300" s="2" t="s">
        <v>26</v>
      </c>
      <c r="H300" s="2" t="s">
        <v>26</v>
      </c>
      <c r="I300" s="18"/>
      <c r="J300" s="2" t="s">
        <v>26</v>
      </c>
      <c r="K300" s="2">
        <v>0</v>
      </c>
      <c r="L300" s="2">
        <v>0</v>
      </c>
      <c r="M300" s="2"/>
      <c r="N300" s="18" t="s">
        <v>26</v>
      </c>
      <c r="O300" s="18" t="s">
        <v>26</v>
      </c>
      <c r="P300" s="2" t="s">
        <v>26</v>
      </c>
      <c r="Q300" s="18" t="s">
        <v>26</v>
      </c>
      <c r="R300" s="2" t="s">
        <v>27</v>
      </c>
      <c r="S300" s="18" t="s">
        <v>26</v>
      </c>
      <c r="T300" s="18" t="s">
        <v>26</v>
      </c>
      <c r="U300" s="18" t="s">
        <v>26</v>
      </c>
      <c r="V300" s="2">
        <v>3</v>
      </c>
      <c r="W300" s="18" t="s">
        <v>26</v>
      </c>
      <c r="X300" s="2" t="s">
        <v>34</v>
      </c>
    </row>
    <row r="301" spans="2:24" x14ac:dyDescent="0.25">
      <c r="B301" s="2">
        <v>2010</v>
      </c>
      <c r="C301" s="12" t="s">
        <v>85</v>
      </c>
      <c r="D301" s="2" t="s">
        <v>86</v>
      </c>
      <c r="E301" s="2" t="s">
        <v>33</v>
      </c>
      <c r="F301" s="2" t="s">
        <v>26</v>
      </c>
      <c r="G301" s="2" t="s">
        <v>26</v>
      </c>
      <c r="H301" s="2" t="s">
        <v>26</v>
      </c>
      <c r="I301" s="18"/>
      <c r="J301" s="2" t="s">
        <v>26</v>
      </c>
      <c r="K301" s="2">
        <v>0</v>
      </c>
      <c r="L301" s="2">
        <v>0</v>
      </c>
      <c r="M301" s="2"/>
      <c r="N301" s="18" t="s">
        <v>26</v>
      </c>
      <c r="O301" s="18" t="s">
        <v>26</v>
      </c>
      <c r="P301" s="2" t="s">
        <v>26</v>
      </c>
      <c r="Q301" s="18" t="s">
        <v>26</v>
      </c>
      <c r="R301" s="2" t="s">
        <v>27</v>
      </c>
      <c r="S301" s="18" t="s">
        <v>26</v>
      </c>
      <c r="T301" s="18" t="s">
        <v>26</v>
      </c>
      <c r="U301" s="18" t="s">
        <v>26</v>
      </c>
      <c r="V301" s="2">
        <v>4</v>
      </c>
      <c r="W301" s="18" t="s">
        <v>26</v>
      </c>
      <c r="X301" s="2" t="s">
        <v>34</v>
      </c>
    </row>
    <row r="302" spans="2:24" x14ac:dyDescent="0.25">
      <c r="B302" s="2">
        <v>2011</v>
      </c>
      <c r="C302" s="12" t="s">
        <v>85</v>
      </c>
      <c r="D302" s="2" t="s">
        <v>86</v>
      </c>
      <c r="E302" s="2" t="s">
        <v>33</v>
      </c>
      <c r="F302" s="2" t="s">
        <v>26</v>
      </c>
      <c r="G302" s="2" t="s">
        <v>26</v>
      </c>
      <c r="H302" s="2" t="s">
        <v>26</v>
      </c>
      <c r="I302" s="18">
        <v>1345669000000</v>
      </c>
      <c r="J302" s="2" t="s">
        <v>26</v>
      </c>
      <c r="K302" s="2">
        <v>0</v>
      </c>
      <c r="L302" s="2">
        <v>0</v>
      </c>
      <c r="M302" s="2" t="s">
        <v>26</v>
      </c>
      <c r="N302" s="18">
        <v>18254947000000</v>
      </c>
      <c r="O302" s="18">
        <v>3086246000000</v>
      </c>
      <c r="P302" s="2" t="s">
        <v>26</v>
      </c>
      <c r="Q302" s="18">
        <v>364202000000</v>
      </c>
      <c r="R302" s="2" t="s">
        <v>27</v>
      </c>
      <c r="S302" s="18">
        <v>-106497000000</v>
      </c>
      <c r="T302" s="18">
        <v>8272149000000</v>
      </c>
      <c r="U302" s="18">
        <v>6554993000000</v>
      </c>
      <c r="V302" s="2">
        <v>5</v>
      </c>
      <c r="W302" s="18">
        <v>5258474000000</v>
      </c>
      <c r="X302" s="2" t="s">
        <v>34</v>
      </c>
    </row>
    <row r="303" spans="2:24" x14ac:dyDescent="0.25">
      <c r="B303" s="2">
        <v>2012</v>
      </c>
      <c r="C303" s="12" t="s">
        <v>85</v>
      </c>
      <c r="D303" s="2" t="s">
        <v>86</v>
      </c>
      <c r="E303" s="2" t="s">
        <v>33</v>
      </c>
      <c r="F303" s="2" t="s">
        <v>26</v>
      </c>
      <c r="G303" s="2" t="s">
        <v>26</v>
      </c>
      <c r="H303" s="2" t="s">
        <v>26</v>
      </c>
      <c r="I303" s="18">
        <v>2212547000000</v>
      </c>
      <c r="J303" s="2" t="s">
        <v>26</v>
      </c>
      <c r="K303" s="2">
        <v>0</v>
      </c>
      <c r="L303" s="2">
        <v>0</v>
      </c>
      <c r="M303" s="2">
        <v>107</v>
      </c>
      <c r="N303" s="18">
        <v>16844700000000</v>
      </c>
      <c r="O303" s="18">
        <v>3090554000000</v>
      </c>
      <c r="P303" s="2">
        <v>4.0824907405120583E-2</v>
      </c>
      <c r="Q303" s="18">
        <v>16765000000</v>
      </c>
      <c r="R303" s="2" t="s">
        <v>27</v>
      </c>
      <c r="S303" s="18">
        <v>-110209000000</v>
      </c>
      <c r="T303" s="18">
        <v>8727938000000</v>
      </c>
      <c r="U303" s="18">
        <v>3811642000000</v>
      </c>
      <c r="V303" s="2">
        <v>6</v>
      </c>
      <c r="W303" s="18">
        <v>7981931000000</v>
      </c>
      <c r="X303" s="2" t="s">
        <v>34</v>
      </c>
    </row>
    <row r="304" spans="2:24" x14ac:dyDescent="0.25">
      <c r="B304" s="2">
        <v>2013</v>
      </c>
      <c r="C304" s="12" t="s">
        <v>85</v>
      </c>
      <c r="D304" s="2" t="s">
        <v>86</v>
      </c>
      <c r="E304" s="2" t="s">
        <v>33</v>
      </c>
      <c r="F304" s="2" t="s">
        <v>26</v>
      </c>
      <c r="G304" s="2" t="s">
        <v>26</v>
      </c>
      <c r="H304" s="2" t="s">
        <v>26</v>
      </c>
      <c r="I304" s="18"/>
      <c r="J304" s="2" t="s">
        <v>26</v>
      </c>
      <c r="K304" s="2">
        <v>0</v>
      </c>
      <c r="L304" s="2">
        <v>0</v>
      </c>
      <c r="M304" s="2"/>
      <c r="N304" s="18" t="s">
        <v>26</v>
      </c>
      <c r="O304" s="18" t="s">
        <v>26</v>
      </c>
      <c r="P304" s="2" t="s">
        <v>26</v>
      </c>
      <c r="Q304" s="18" t="s">
        <v>26</v>
      </c>
      <c r="R304" s="2" t="s">
        <v>27</v>
      </c>
      <c r="S304" s="18" t="s">
        <v>26</v>
      </c>
      <c r="T304" s="18" t="s">
        <v>26</v>
      </c>
      <c r="U304" s="18" t="s">
        <v>26</v>
      </c>
      <c r="V304" s="2">
        <v>7</v>
      </c>
      <c r="W304" s="18" t="s">
        <v>26</v>
      </c>
      <c r="X304" s="2" t="s">
        <v>34</v>
      </c>
    </row>
    <row r="305" spans="2:24" x14ac:dyDescent="0.25">
      <c r="B305" s="2">
        <v>2014</v>
      </c>
      <c r="C305" s="12" t="s">
        <v>85</v>
      </c>
      <c r="D305" s="2" t="s">
        <v>86</v>
      </c>
      <c r="E305" s="2" t="s">
        <v>33</v>
      </c>
      <c r="F305" s="2" t="s">
        <v>26</v>
      </c>
      <c r="G305" s="2" t="s">
        <v>26</v>
      </c>
      <c r="H305" s="2" t="s">
        <v>26</v>
      </c>
      <c r="I305" s="18"/>
      <c r="J305" s="2" t="s">
        <v>26</v>
      </c>
      <c r="K305" s="2">
        <v>0</v>
      </c>
      <c r="L305" s="2">
        <v>0</v>
      </c>
      <c r="M305" s="2"/>
      <c r="N305" s="18" t="s">
        <v>26</v>
      </c>
      <c r="O305" s="18" t="s">
        <v>26</v>
      </c>
      <c r="P305" s="2" t="s">
        <v>26</v>
      </c>
      <c r="Q305" s="18" t="s">
        <v>26</v>
      </c>
      <c r="R305" s="2" t="s">
        <v>27</v>
      </c>
      <c r="S305" s="18" t="s">
        <v>26</v>
      </c>
      <c r="T305" s="18" t="s">
        <v>26</v>
      </c>
      <c r="U305" s="18" t="s">
        <v>26</v>
      </c>
      <c r="V305" s="2">
        <v>8</v>
      </c>
      <c r="W305" s="18" t="s">
        <v>26</v>
      </c>
      <c r="X305" s="2" t="s">
        <v>34</v>
      </c>
    </row>
    <row r="306" spans="2:24" x14ac:dyDescent="0.25">
      <c r="B306" s="2">
        <v>2015</v>
      </c>
      <c r="C306" s="12" t="s">
        <v>85</v>
      </c>
      <c r="D306" s="2" t="s">
        <v>86</v>
      </c>
      <c r="E306" s="2" t="s">
        <v>33</v>
      </c>
      <c r="F306" s="2" t="s">
        <v>26</v>
      </c>
      <c r="G306" s="2" t="s">
        <v>26</v>
      </c>
      <c r="H306" s="2" t="s">
        <v>26</v>
      </c>
      <c r="I306" s="18"/>
      <c r="J306" s="2" t="s">
        <v>26</v>
      </c>
      <c r="K306" s="2">
        <v>0</v>
      </c>
      <c r="L306" s="2">
        <v>0</v>
      </c>
      <c r="M306" s="2">
        <v>106</v>
      </c>
      <c r="N306" s="18" t="s">
        <v>26</v>
      </c>
      <c r="O306" s="18" t="s">
        <v>26</v>
      </c>
      <c r="P306" s="2" t="s">
        <v>26</v>
      </c>
      <c r="Q306" s="18" t="s">
        <v>26</v>
      </c>
      <c r="R306" s="2">
        <v>1.3</v>
      </c>
      <c r="S306" s="18" t="s">
        <v>26</v>
      </c>
      <c r="T306" s="18" t="s">
        <v>26</v>
      </c>
      <c r="U306" s="18" t="s">
        <v>26</v>
      </c>
      <c r="V306" s="2">
        <v>9</v>
      </c>
      <c r="W306" s="18" t="s">
        <v>26</v>
      </c>
      <c r="X306" s="2" t="s">
        <v>34</v>
      </c>
    </row>
    <row r="307" spans="2:24" x14ac:dyDescent="0.25">
      <c r="B307" s="2">
        <v>2016</v>
      </c>
      <c r="C307" s="12" t="s">
        <v>85</v>
      </c>
      <c r="D307" s="2" t="s">
        <v>86</v>
      </c>
      <c r="E307" s="2" t="s">
        <v>33</v>
      </c>
      <c r="F307" s="2" t="s">
        <v>26</v>
      </c>
      <c r="G307" s="2" t="s">
        <v>26</v>
      </c>
      <c r="H307" s="2" t="s">
        <v>26</v>
      </c>
      <c r="I307" s="18">
        <v>2014176000000</v>
      </c>
      <c r="J307" s="2" t="s">
        <v>26</v>
      </c>
      <c r="K307" s="2">
        <v>0</v>
      </c>
      <c r="L307" s="2">
        <v>0</v>
      </c>
      <c r="M307" s="2">
        <v>79</v>
      </c>
      <c r="N307" s="18">
        <v>36698310000000</v>
      </c>
      <c r="O307" s="18">
        <v>3066820000000</v>
      </c>
      <c r="P307" s="2">
        <v>1.419635773965114E-2</v>
      </c>
      <c r="Q307" s="18">
        <v>67141000000</v>
      </c>
      <c r="R307" s="2">
        <v>1.69</v>
      </c>
      <c r="S307" s="18">
        <v>-226761000000</v>
      </c>
      <c r="T307" s="18">
        <v>26312741000000</v>
      </c>
      <c r="U307" s="18">
        <v>8057308000000</v>
      </c>
      <c r="V307" s="2">
        <v>10</v>
      </c>
      <c r="W307" s="18">
        <v>30182134000000</v>
      </c>
      <c r="X307" s="2">
        <v>10.5</v>
      </c>
    </row>
    <row r="308" spans="2:24" x14ac:dyDescent="0.25">
      <c r="B308" s="2">
        <v>2017</v>
      </c>
      <c r="C308" s="12" t="s">
        <v>85</v>
      </c>
      <c r="D308" s="2" t="s">
        <v>86</v>
      </c>
      <c r="E308" s="2" t="s">
        <v>33</v>
      </c>
      <c r="F308" s="2">
        <v>7</v>
      </c>
      <c r="G308" s="2">
        <v>0</v>
      </c>
      <c r="H308" s="2">
        <v>7</v>
      </c>
      <c r="I308" s="18">
        <v>2226553000000</v>
      </c>
      <c r="J308" s="2">
        <v>0</v>
      </c>
      <c r="K308" s="2">
        <v>0</v>
      </c>
      <c r="L308" s="2">
        <v>0</v>
      </c>
      <c r="M308" s="2">
        <v>90</v>
      </c>
      <c r="N308" s="18">
        <v>41533542000000</v>
      </c>
      <c r="O308" s="18">
        <v>3329275000000</v>
      </c>
      <c r="P308" s="2">
        <v>2.0899371942226096E-2</v>
      </c>
      <c r="Q308" s="18">
        <v>262455000000</v>
      </c>
      <c r="R308" s="2">
        <v>1.35</v>
      </c>
      <c r="S308" s="18">
        <v>-244063000000</v>
      </c>
      <c r="T308" s="18">
        <v>28713347000000</v>
      </c>
      <c r="U308" s="18">
        <v>8776433000000</v>
      </c>
      <c r="V308" s="2">
        <v>11</v>
      </c>
      <c r="W308" s="18">
        <v>31302611000000</v>
      </c>
      <c r="X308" s="2">
        <v>9.35</v>
      </c>
    </row>
    <row r="309" spans="2:24" x14ac:dyDescent="0.25">
      <c r="B309" s="2">
        <v>2018</v>
      </c>
      <c r="C309" s="12" t="s">
        <v>85</v>
      </c>
      <c r="D309" s="2" t="s">
        <v>86</v>
      </c>
      <c r="E309" s="2" t="s">
        <v>33</v>
      </c>
      <c r="F309" s="2">
        <v>7</v>
      </c>
      <c r="G309" s="2">
        <v>0</v>
      </c>
      <c r="H309" s="2">
        <v>7</v>
      </c>
      <c r="I309" s="18">
        <v>3876853000000</v>
      </c>
      <c r="J309" s="2">
        <v>0</v>
      </c>
      <c r="K309" s="2">
        <v>0</v>
      </c>
      <c r="L309" s="2">
        <v>0</v>
      </c>
      <c r="M309" s="2">
        <v>88</v>
      </c>
      <c r="N309" s="18">
        <v>51672039000000</v>
      </c>
      <c r="O309" s="18">
        <v>4506780000000</v>
      </c>
      <c r="P309" s="2">
        <v>2.3982363241790459E-2</v>
      </c>
      <c r="Q309" s="18">
        <v>321984000000</v>
      </c>
      <c r="R309" s="2">
        <v>1.25</v>
      </c>
      <c r="S309" s="18">
        <v>-308628000000</v>
      </c>
      <c r="T309" s="18">
        <v>35495274000000</v>
      </c>
      <c r="U309" s="18">
        <v>8320872000000</v>
      </c>
      <c r="V309" s="2">
        <v>12</v>
      </c>
      <c r="W309" s="18">
        <v>39855470000000</v>
      </c>
      <c r="X309" s="2">
        <v>11.1</v>
      </c>
    </row>
    <row r="310" spans="2:24" x14ac:dyDescent="0.25">
      <c r="B310" s="2">
        <v>2007</v>
      </c>
      <c r="C310" s="12" t="s">
        <v>87</v>
      </c>
      <c r="D310" s="2" t="s">
        <v>88</v>
      </c>
      <c r="E310" s="2" t="s">
        <v>42</v>
      </c>
      <c r="F310" s="2" t="s">
        <v>26</v>
      </c>
      <c r="G310" s="2" t="s">
        <v>26</v>
      </c>
      <c r="H310" s="2" t="s">
        <v>26</v>
      </c>
      <c r="I310" s="18">
        <v>8880952000000</v>
      </c>
      <c r="J310" s="2" t="s">
        <v>26</v>
      </c>
      <c r="K310" s="2">
        <v>0</v>
      </c>
      <c r="L310" s="2">
        <v>0</v>
      </c>
      <c r="M310" s="2">
        <v>162</v>
      </c>
      <c r="N310" s="18">
        <v>197408036000000</v>
      </c>
      <c r="O310" s="18">
        <v>13551546000000</v>
      </c>
      <c r="P310" s="2">
        <v>2.3367715053739233E-2</v>
      </c>
      <c r="Q310" s="18">
        <v>2397667000000</v>
      </c>
      <c r="R310" s="2">
        <v>2.66</v>
      </c>
      <c r="S310" s="18">
        <v>-2102199000000</v>
      </c>
      <c r="T310" s="18">
        <v>97531894000000</v>
      </c>
      <c r="U310" s="18">
        <v>51866134000000</v>
      </c>
      <c r="V310" s="2">
        <v>44</v>
      </c>
      <c r="W310" s="18">
        <v>141589093000000</v>
      </c>
      <c r="X310" s="2">
        <v>9.1999999999999993</v>
      </c>
    </row>
    <row r="311" spans="2:24" x14ac:dyDescent="0.25">
      <c r="B311" s="2">
        <v>2008</v>
      </c>
      <c r="C311" s="12" t="s">
        <v>87</v>
      </c>
      <c r="D311" s="2" t="s">
        <v>88</v>
      </c>
      <c r="E311" s="2" t="s">
        <v>42</v>
      </c>
      <c r="F311" s="2">
        <v>8</v>
      </c>
      <c r="G311" s="2">
        <v>0</v>
      </c>
      <c r="H311" s="2">
        <v>6</v>
      </c>
      <c r="I311" s="18">
        <v>6313887000000</v>
      </c>
      <c r="J311" s="2">
        <v>0</v>
      </c>
      <c r="K311" s="2">
        <v>0</v>
      </c>
      <c r="L311" s="2">
        <v>0</v>
      </c>
      <c r="M311" s="2">
        <v>117</v>
      </c>
      <c r="N311" s="18">
        <v>221950448000000</v>
      </c>
      <c r="O311" s="18">
        <v>13790042000000</v>
      </c>
      <c r="P311" s="2">
        <v>1.8293792852150274E-2</v>
      </c>
      <c r="Q311" s="18">
        <v>1341595000000</v>
      </c>
      <c r="R311" s="2">
        <v>4.6100000000000003</v>
      </c>
      <c r="S311" s="18">
        <v>-4264201000000</v>
      </c>
      <c r="T311" s="18">
        <v>112792965000000</v>
      </c>
      <c r="U311" s="18">
        <v>90571974000000</v>
      </c>
      <c r="V311" s="2">
        <v>45</v>
      </c>
      <c r="W311" s="18">
        <v>157067019000000</v>
      </c>
      <c r="X311" s="2">
        <v>8.9</v>
      </c>
    </row>
    <row r="312" spans="2:24" x14ac:dyDescent="0.25">
      <c r="B312" s="2">
        <v>2009</v>
      </c>
      <c r="C312" s="12" t="s">
        <v>87</v>
      </c>
      <c r="D312" s="2" t="s">
        <v>88</v>
      </c>
      <c r="E312" s="2" t="s">
        <v>42</v>
      </c>
      <c r="F312" s="2">
        <v>7</v>
      </c>
      <c r="G312" s="2">
        <v>0</v>
      </c>
      <c r="H312" s="2">
        <v>5</v>
      </c>
      <c r="I312" s="18">
        <v>8176031000000</v>
      </c>
      <c r="J312" s="2">
        <v>0</v>
      </c>
      <c r="K312" s="2">
        <v>0</v>
      </c>
      <c r="L312" s="2">
        <v>0</v>
      </c>
      <c r="M312" s="2">
        <v>90</v>
      </c>
      <c r="N312" s="18">
        <v>255495883000000</v>
      </c>
      <c r="O312" s="18">
        <v>16710333000000</v>
      </c>
      <c r="P312" s="2">
        <v>2.8074634317680355E-2</v>
      </c>
      <c r="Q312" s="18">
        <v>3921355000000</v>
      </c>
      <c r="R312" s="2">
        <v>2.4700000000000002</v>
      </c>
      <c r="S312" s="18">
        <v>-4625120000000</v>
      </c>
      <c r="T312" s="18">
        <v>141621126000000</v>
      </c>
      <c r="U312" s="18">
        <v>92681866000000</v>
      </c>
      <c r="V312" s="2">
        <v>46</v>
      </c>
      <c r="W312" s="18">
        <v>169071562000000</v>
      </c>
      <c r="X312" s="2">
        <v>8.11</v>
      </c>
    </row>
    <row r="313" spans="2:24" x14ac:dyDescent="0.25">
      <c r="B313" s="2">
        <v>2010</v>
      </c>
      <c r="C313" s="12" t="s">
        <v>87</v>
      </c>
      <c r="D313" s="2" t="s">
        <v>88</v>
      </c>
      <c r="E313" s="2" t="s">
        <v>42</v>
      </c>
      <c r="F313" s="2">
        <v>6</v>
      </c>
      <c r="G313" s="2">
        <v>0</v>
      </c>
      <c r="H313" s="2">
        <v>5</v>
      </c>
      <c r="I313" s="18">
        <v>9672374000000</v>
      </c>
      <c r="J313" s="2">
        <v>0</v>
      </c>
      <c r="K313" s="2">
        <v>0</v>
      </c>
      <c r="L313" s="2">
        <v>0</v>
      </c>
      <c r="M313" s="2">
        <v>90</v>
      </c>
      <c r="N313" s="18">
        <v>307496090000000</v>
      </c>
      <c r="O313" s="18">
        <v>20669479000000</v>
      </c>
      <c r="P313" s="2">
        <v>3.0041308310914529E-2</v>
      </c>
      <c r="Q313" s="18">
        <v>4214544000000</v>
      </c>
      <c r="R313" s="2">
        <v>2.83</v>
      </c>
      <c r="S313" s="18">
        <v>-5689082000000</v>
      </c>
      <c r="T313" s="18">
        <v>176813906000000</v>
      </c>
      <c r="U313" s="18">
        <v>110531414000000</v>
      </c>
      <c r="V313" s="2">
        <v>47</v>
      </c>
      <c r="W313" s="18">
        <v>204755949000000</v>
      </c>
      <c r="X313" s="2">
        <v>9</v>
      </c>
    </row>
    <row r="314" spans="2:24" x14ac:dyDescent="0.25">
      <c r="B314" s="2">
        <v>2011</v>
      </c>
      <c r="C314" s="12" t="s">
        <v>87</v>
      </c>
      <c r="D314" s="2" t="s">
        <v>88</v>
      </c>
      <c r="E314" s="2" t="s">
        <v>42</v>
      </c>
      <c r="F314" s="2">
        <v>6</v>
      </c>
      <c r="G314" s="2">
        <v>0</v>
      </c>
      <c r="H314" s="2">
        <v>4</v>
      </c>
      <c r="I314" s="18">
        <v>11890626000000</v>
      </c>
      <c r="J314" s="2">
        <v>0</v>
      </c>
      <c r="K314" s="2">
        <v>0</v>
      </c>
      <c r="L314" s="2">
        <v>0</v>
      </c>
      <c r="M314" s="2">
        <v>75</v>
      </c>
      <c r="N314" s="18">
        <v>366722279000000</v>
      </c>
      <c r="O314" s="18">
        <v>28638696000000</v>
      </c>
      <c r="P314" s="2">
        <v>3.8065051143400613E-2</v>
      </c>
      <c r="Q314" s="18">
        <v>4196811000000</v>
      </c>
      <c r="R314" s="2">
        <v>2.0299999999999998</v>
      </c>
      <c r="S314" s="18">
        <v>-5328154000000</v>
      </c>
      <c r="T314" s="18">
        <v>209417633000000</v>
      </c>
      <c r="U314" s="18">
        <v>109291812000000</v>
      </c>
      <c r="V314" s="2">
        <v>48</v>
      </c>
      <c r="W314" s="18">
        <v>227016854000000</v>
      </c>
      <c r="X314" s="2">
        <v>11.14</v>
      </c>
    </row>
    <row r="315" spans="2:24" x14ac:dyDescent="0.25">
      <c r="B315" s="2">
        <v>2012</v>
      </c>
      <c r="C315" s="12" t="s">
        <v>87</v>
      </c>
      <c r="D315" s="2" t="s">
        <v>88</v>
      </c>
      <c r="E315" s="2" t="s">
        <v>42</v>
      </c>
      <c r="F315" s="2">
        <v>8</v>
      </c>
      <c r="G315" s="2">
        <v>1</v>
      </c>
      <c r="H315" s="2">
        <v>5</v>
      </c>
      <c r="I315" s="18">
        <v>12970947000000</v>
      </c>
      <c r="J315" s="2">
        <v>5</v>
      </c>
      <c r="K315" s="2">
        <v>0</v>
      </c>
      <c r="L315" s="2">
        <v>0</v>
      </c>
      <c r="M315" s="2">
        <v>74</v>
      </c>
      <c r="N315" s="18">
        <v>414488317000000</v>
      </c>
      <c r="O315" s="18">
        <v>41546850000000</v>
      </c>
      <c r="P315" s="2">
        <v>2.8931225313422532E-2</v>
      </c>
      <c r="Q315" s="18">
        <v>4397493000000</v>
      </c>
      <c r="R315" s="2">
        <v>2.4</v>
      </c>
      <c r="S315" s="18">
        <v>-5278248000000</v>
      </c>
      <c r="T315" s="18">
        <v>241167308000000</v>
      </c>
      <c r="U315" s="18">
        <v>150707613000000</v>
      </c>
      <c r="V315" s="2">
        <v>49</v>
      </c>
      <c r="W315" s="18">
        <v>285381722000000</v>
      </c>
      <c r="X315" s="2">
        <v>14.63</v>
      </c>
    </row>
    <row r="316" spans="2:24" x14ac:dyDescent="0.25">
      <c r="B316" s="2">
        <v>2013</v>
      </c>
      <c r="C316" s="12" t="s">
        <v>87</v>
      </c>
      <c r="D316" s="2" t="s">
        <v>88</v>
      </c>
      <c r="E316" s="2" t="s">
        <v>42</v>
      </c>
      <c r="F316" s="2">
        <v>9</v>
      </c>
      <c r="G316" s="2">
        <v>1</v>
      </c>
      <c r="H316" s="2">
        <v>6</v>
      </c>
      <c r="I316" s="18">
        <v>13545076000000</v>
      </c>
      <c r="J316" s="2">
        <v>4</v>
      </c>
      <c r="K316" s="2">
        <v>1</v>
      </c>
      <c r="L316" s="2">
        <v>1</v>
      </c>
      <c r="M316" s="2">
        <v>79</v>
      </c>
      <c r="N316" s="18">
        <v>468994032000000</v>
      </c>
      <c r="O316" s="18">
        <v>42386065000000</v>
      </c>
      <c r="P316" s="2">
        <v>2.5164120626135315E-2</v>
      </c>
      <c r="Q316" s="18">
        <v>4358052000000</v>
      </c>
      <c r="R316" s="2">
        <v>2.73</v>
      </c>
      <c r="S316" s="18">
        <v>-6450805000000</v>
      </c>
      <c r="T316" s="18">
        <v>274314209000000</v>
      </c>
      <c r="U316" s="18">
        <v>155977805000000</v>
      </c>
      <c r="V316" s="2">
        <v>50</v>
      </c>
      <c r="W316" s="18">
        <v>332245598000000</v>
      </c>
      <c r="X316" s="2">
        <v>13.13</v>
      </c>
    </row>
    <row r="317" spans="2:24" x14ac:dyDescent="0.25">
      <c r="B317" s="2">
        <v>2014</v>
      </c>
      <c r="C317" s="12" t="s">
        <v>87</v>
      </c>
      <c r="D317" s="2" t="s">
        <v>88</v>
      </c>
      <c r="E317" s="2" t="s">
        <v>42</v>
      </c>
      <c r="F317" s="2">
        <v>7</v>
      </c>
      <c r="G317" s="2">
        <v>1</v>
      </c>
      <c r="H317" s="2">
        <v>4</v>
      </c>
      <c r="I317" s="18">
        <v>26892274000000</v>
      </c>
      <c r="J317" s="2">
        <v>5</v>
      </c>
      <c r="K317" s="2">
        <v>1</v>
      </c>
      <c r="L317" s="2">
        <v>1</v>
      </c>
      <c r="M317" s="2">
        <v>89</v>
      </c>
      <c r="N317" s="18">
        <v>576995651000000</v>
      </c>
      <c r="O317" s="18">
        <v>43323971000000</v>
      </c>
      <c r="P317" s="2">
        <v>2.3378667850994881E-2</v>
      </c>
      <c r="Q317" s="18">
        <v>4565574000000</v>
      </c>
      <c r="R317" s="2">
        <v>2.31</v>
      </c>
      <c r="S317" s="18">
        <v>-7084371000000</v>
      </c>
      <c r="T317" s="18">
        <v>323338118000000</v>
      </c>
      <c r="U317" s="18">
        <v>161500942000000</v>
      </c>
      <c r="V317" s="2">
        <v>51</v>
      </c>
      <c r="W317" s="18">
        <v>422203780000000</v>
      </c>
      <c r="X317" s="2">
        <v>11.61</v>
      </c>
    </row>
    <row r="318" spans="2:24" x14ac:dyDescent="0.25">
      <c r="B318" s="2">
        <v>2015</v>
      </c>
      <c r="C318" s="12" t="s">
        <v>87</v>
      </c>
      <c r="D318" s="2" t="s">
        <v>88</v>
      </c>
      <c r="E318" s="2" t="s">
        <v>42</v>
      </c>
      <c r="F318" s="2">
        <v>7</v>
      </c>
      <c r="G318" s="2">
        <v>1</v>
      </c>
      <c r="H318" s="2">
        <v>4</v>
      </c>
      <c r="I318" s="18">
        <v>27241075000000</v>
      </c>
      <c r="J318" s="2">
        <v>5</v>
      </c>
      <c r="K318" s="2">
        <v>1</v>
      </c>
      <c r="L318" s="2">
        <v>1</v>
      </c>
      <c r="M318" s="2">
        <v>71</v>
      </c>
      <c r="N318" s="18">
        <v>674394640000000</v>
      </c>
      <c r="O318" s="18">
        <v>45172342000000</v>
      </c>
      <c r="P318" s="2">
        <v>2.5814061222624342E-2</v>
      </c>
      <c r="Q318" s="18">
        <v>5313928000000</v>
      </c>
      <c r="R318" s="2">
        <v>1.79</v>
      </c>
      <c r="S318" s="18">
        <v>-8609878000000</v>
      </c>
      <c r="T318" s="18">
        <v>387151704000000</v>
      </c>
      <c r="U318" s="18">
        <v>164712002000000</v>
      </c>
      <c r="V318" s="2">
        <v>52</v>
      </c>
      <c r="W318" s="18">
        <v>500528267000000</v>
      </c>
      <c r="X318" s="2">
        <v>11.04</v>
      </c>
    </row>
    <row r="319" spans="2:24" x14ac:dyDescent="0.25">
      <c r="B319" s="2">
        <v>2016</v>
      </c>
      <c r="C319" s="12" t="s">
        <v>87</v>
      </c>
      <c r="D319" s="2" t="s">
        <v>88</v>
      </c>
      <c r="E319" s="2" t="s">
        <v>42</v>
      </c>
      <c r="F319" s="2">
        <v>7</v>
      </c>
      <c r="G319" s="2">
        <v>1</v>
      </c>
      <c r="H319" s="2">
        <v>4</v>
      </c>
      <c r="I319" s="18">
        <v>25919202000000</v>
      </c>
      <c r="J319" s="2">
        <v>6</v>
      </c>
      <c r="K319" s="2">
        <v>1</v>
      </c>
      <c r="L319" s="2">
        <v>1</v>
      </c>
      <c r="M319" s="2">
        <v>88</v>
      </c>
      <c r="N319" s="18">
        <v>787906892000000</v>
      </c>
      <c r="O319" s="18">
        <v>48101510000000</v>
      </c>
      <c r="P319" s="2">
        <v>2.6296456702631987E-2</v>
      </c>
      <c r="Q319" s="18">
        <v>6831725000000</v>
      </c>
      <c r="R319" s="2">
        <v>1.46</v>
      </c>
      <c r="S319" s="18">
        <v>-8124152000000</v>
      </c>
      <c r="T319" s="18">
        <v>460808468000000</v>
      </c>
      <c r="U319" s="18">
        <v>176821783000000</v>
      </c>
      <c r="V319" s="2">
        <v>53</v>
      </c>
      <c r="W319" s="18">
        <v>590451344000000</v>
      </c>
      <c r="X319" s="2">
        <v>11.13</v>
      </c>
    </row>
    <row r="320" spans="2:24" x14ac:dyDescent="0.25">
      <c r="B320" s="2">
        <v>2017</v>
      </c>
      <c r="C320" s="12" t="s">
        <v>87</v>
      </c>
      <c r="D320" s="2" t="s">
        <v>88</v>
      </c>
      <c r="E320" s="2" t="s">
        <v>42</v>
      </c>
      <c r="F320" s="2">
        <v>9</v>
      </c>
      <c r="G320" s="2">
        <v>1</v>
      </c>
      <c r="H320" s="2">
        <v>6</v>
      </c>
      <c r="I320" s="18">
        <v>35177483000000</v>
      </c>
      <c r="J320" s="2">
        <v>7</v>
      </c>
      <c r="K320" s="2">
        <v>1</v>
      </c>
      <c r="L320" s="2">
        <v>1</v>
      </c>
      <c r="M320" s="2">
        <v>89</v>
      </c>
      <c r="N320" s="18">
        <v>1035293283000000</v>
      </c>
      <c r="O320" s="18">
        <v>52557959000000</v>
      </c>
      <c r="P320" s="2">
        <v>2.4899270814110922E-2</v>
      </c>
      <c r="Q320" s="18">
        <v>9091070000000</v>
      </c>
      <c r="R320" s="2">
        <v>1.1100000000000001</v>
      </c>
      <c r="S320" s="18">
        <v>-8113056000000</v>
      </c>
      <c r="T320" s="18">
        <v>543434460000000</v>
      </c>
      <c r="U320" s="18">
        <v>297097505000000</v>
      </c>
      <c r="V320" s="2">
        <v>54</v>
      </c>
      <c r="W320" s="18">
        <v>708519717000000</v>
      </c>
      <c r="X320" s="2">
        <v>11.63</v>
      </c>
    </row>
    <row r="321" spans="2:24" x14ac:dyDescent="0.25">
      <c r="B321" s="2">
        <v>2018</v>
      </c>
      <c r="C321" s="12" t="s">
        <v>87</v>
      </c>
      <c r="D321" s="2" t="s">
        <v>88</v>
      </c>
      <c r="E321" s="2" t="s">
        <v>42</v>
      </c>
      <c r="F321" s="2">
        <v>8</v>
      </c>
      <c r="G321" s="2">
        <v>1</v>
      </c>
      <c r="H321" s="2">
        <v>6</v>
      </c>
      <c r="I321" s="18">
        <v>30513775000000</v>
      </c>
      <c r="J321" s="2">
        <v>8</v>
      </c>
      <c r="K321" s="2">
        <v>1</v>
      </c>
      <c r="L321" s="2">
        <v>1</v>
      </c>
      <c r="M321" s="2">
        <v>90</v>
      </c>
      <c r="N321" s="18">
        <v>1074026560000000</v>
      </c>
      <c r="O321" s="18">
        <v>62179379000000</v>
      </c>
      <c r="P321" s="2">
        <v>2.7802034291862284E-2</v>
      </c>
      <c r="Q321" s="18">
        <v>14605578000000</v>
      </c>
      <c r="R321" s="2">
        <v>0.97</v>
      </c>
      <c r="S321" s="18">
        <v>-10293509000000</v>
      </c>
      <c r="T321" s="18">
        <v>631866758000000</v>
      </c>
      <c r="U321" s="18">
        <v>236244511000000</v>
      </c>
      <c r="V321" s="2">
        <v>55</v>
      </c>
      <c r="W321" s="18">
        <v>801929115000000</v>
      </c>
      <c r="X321" s="2">
        <v>12.14</v>
      </c>
    </row>
    <row r="322" spans="2:24" x14ac:dyDescent="0.25">
      <c r="B322" s="2">
        <v>2007</v>
      </c>
      <c r="C322" s="12" t="s">
        <v>89</v>
      </c>
      <c r="D322" s="2" t="s">
        <v>90</v>
      </c>
      <c r="E322" s="2" t="s">
        <v>33</v>
      </c>
      <c r="F322" s="2">
        <v>5</v>
      </c>
      <c r="G322" s="2">
        <v>0</v>
      </c>
      <c r="H322" s="2">
        <v>5</v>
      </c>
      <c r="I322" s="18">
        <v>1753532000000</v>
      </c>
      <c r="J322" s="2">
        <v>0</v>
      </c>
      <c r="K322" s="2">
        <v>0</v>
      </c>
      <c r="L322" s="2">
        <v>0</v>
      </c>
      <c r="M322" s="2">
        <v>31</v>
      </c>
      <c r="N322" s="18">
        <v>39305035000000</v>
      </c>
      <c r="O322" s="18">
        <v>2182533000000</v>
      </c>
      <c r="P322" s="2">
        <v>2.8130691879472237E-2</v>
      </c>
      <c r="Q322" s="18">
        <v>308822000000</v>
      </c>
      <c r="R322" s="2">
        <v>1.21</v>
      </c>
      <c r="S322" s="18">
        <v>-132471000000</v>
      </c>
      <c r="T322" s="18">
        <v>16744250000000</v>
      </c>
      <c r="U322" s="18">
        <v>20307253000000</v>
      </c>
      <c r="V322" s="2">
        <v>11</v>
      </c>
      <c r="W322" s="18">
        <v>17686761000000</v>
      </c>
      <c r="X322" s="2">
        <v>10.039999999999999</v>
      </c>
    </row>
    <row r="323" spans="2:24" x14ac:dyDescent="0.25">
      <c r="B323" s="2">
        <v>2008</v>
      </c>
      <c r="C323" s="12" t="s">
        <v>89</v>
      </c>
      <c r="D323" s="2" t="s">
        <v>90</v>
      </c>
      <c r="E323" s="2" t="s">
        <v>33</v>
      </c>
      <c r="F323" s="2">
        <v>5</v>
      </c>
      <c r="G323" s="2">
        <v>0</v>
      </c>
      <c r="H323" s="2">
        <v>5</v>
      </c>
      <c r="I323" s="18">
        <v>1462185000000</v>
      </c>
      <c r="J323" s="2">
        <v>0</v>
      </c>
      <c r="K323" s="2">
        <v>0</v>
      </c>
      <c r="L323" s="2">
        <v>0</v>
      </c>
      <c r="M323" s="2" t="s">
        <v>26</v>
      </c>
      <c r="N323" s="18">
        <v>34719057000000</v>
      </c>
      <c r="O323" s="18">
        <v>2292538000000</v>
      </c>
      <c r="P323" s="2">
        <v>2.312647338679923E-2</v>
      </c>
      <c r="Q323" s="18">
        <v>168844000000</v>
      </c>
      <c r="R323" s="2">
        <v>1.84</v>
      </c>
      <c r="S323" s="18">
        <v>-186653000000</v>
      </c>
      <c r="T323" s="18">
        <v>19774509000000</v>
      </c>
      <c r="U323" s="18">
        <v>13482363000000</v>
      </c>
      <c r="V323" s="2">
        <v>12</v>
      </c>
      <c r="W323" s="18">
        <v>23905294000000</v>
      </c>
      <c r="X323" s="2" t="s">
        <v>27</v>
      </c>
    </row>
    <row r="324" spans="2:24" x14ac:dyDescent="0.25">
      <c r="B324" s="2">
        <v>2009</v>
      </c>
      <c r="C324" s="12" t="s">
        <v>89</v>
      </c>
      <c r="D324" s="2" t="s">
        <v>90</v>
      </c>
      <c r="E324" s="2" t="s">
        <v>33</v>
      </c>
      <c r="F324" s="2">
        <v>5</v>
      </c>
      <c r="G324" s="2">
        <v>0</v>
      </c>
      <c r="H324" s="2">
        <v>4</v>
      </c>
      <c r="I324" s="18">
        <v>2100059000000</v>
      </c>
      <c r="J324" s="2">
        <v>0</v>
      </c>
      <c r="K324" s="2">
        <v>0</v>
      </c>
      <c r="L324" s="2">
        <v>0</v>
      </c>
      <c r="M324" s="2" t="s">
        <v>26</v>
      </c>
      <c r="N324" s="18">
        <v>56638942000000</v>
      </c>
      <c r="O324" s="18">
        <v>2948898000000</v>
      </c>
      <c r="P324" s="2">
        <v>2.5859291260722117E-2</v>
      </c>
      <c r="Q324" s="18">
        <v>463216000000</v>
      </c>
      <c r="R324" s="2">
        <v>1.27</v>
      </c>
      <c r="S324" s="18">
        <v>-249543000000</v>
      </c>
      <c r="T324" s="18">
        <v>27352682000000</v>
      </c>
      <c r="U324" s="18">
        <v>25546711000000</v>
      </c>
      <c r="V324" s="2">
        <v>13</v>
      </c>
      <c r="W324" s="18">
        <v>32364898000000</v>
      </c>
      <c r="X324" s="2">
        <v>8.67</v>
      </c>
    </row>
    <row r="325" spans="2:24" x14ac:dyDescent="0.25">
      <c r="B325" s="2">
        <v>2010</v>
      </c>
      <c r="C325" s="12" t="s">
        <v>89</v>
      </c>
      <c r="D325" s="2" t="s">
        <v>90</v>
      </c>
      <c r="E325" s="2" t="s">
        <v>33</v>
      </c>
      <c r="F325" s="2">
        <v>9</v>
      </c>
      <c r="G325" s="2">
        <v>0</v>
      </c>
      <c r="H325" s="2">
        <v>7</v>
      </c>
      <c r="I325" s="18">
        <v>6573263000000</v>
      </c>
      <c r="J325" s="2">
        <v>0</v>
      </c>
      <c r="K325" s="2">
        <v>0</v>
      </c>
      <c r="L325" s="2">
        <v>0</v>
      </c>
      <c r="M325" s="2">
        <v>90</v>
      </c>
      <c r="N325" s="18">
        <v>93826929000000</v>
      </c>
      <c r="O325" s="18">
        <v>6593161000000</v>
      </c>
      <c r="P325" s="2">
        <v>2.9546658336750825E-2</v>
      </c>
      <c r="Q325" s="18">
        <v>790929000000</v>
      </c>
      <c r="R325" s="2">
        <v>1.59</v>
      </c>
      <c r="S325" s="18">
        <v>-473302000000</v>
      </c>
      <c r="T325" s="18">
        <v>41730941000000</v>
      </c>
      <c r="U325" s="18">
        <v>45010450000000</v>
      </c>
      <c r="V325" s="2">
        <v>14</v>
      </c>
      <c r="W325" s="18">
        <v>44990328000000</v>
      </c>
      <c r="X325" s="2">
        <v>10.11</v>
      </c>
    </row>
    <row r="326" spans="2:24" x14ac:dyDescent="0.25">
      <c r="B326" s="2">
        <v>2011</v>
      </c>
      <c r="C326" s="12" t="s">
        <v>89</v>
      </c>
      <c r="D326" s="2" t="s">
        <v>90</v>
      </c>
      <c r="E326" s="2" t="s">
        <v>33</v>
      </c>
      <c r="F326" s="2">
        <v>9</v>
      </c>
      <c r="G326" s="2">
        <v>0</v>
      </c>
      <c r="H326" s="2">
        <v>8</v>
      </c>
      <c r="I326" s="18">
        <v>3476104000000</v>
      </c>
      <c r="J326" s="2">
        <v>0</v>
      </c>
      <c r="K326" s="2">
        <v>0</v>
      </c>
      <c r="L326" s="2">
        <v>0</v>
      </c>
      <c r="M326" s="2">
        <v>89</v>
      </c>
      <c r="N326" s="18">
        <v>96949541000000</v>
      </c>
      <c r="O326" s="18">
        <v>8160066000000</v>
      </c>
      <c r="P326" s="2">
        <v>4.1325223920620255E-2</v>
      </c>
      <c r="Q326" s="18">
        <v>638995000000</v>
      </c>
      <c r="R326" s="2" t="s">
        <v>38</v>
      </c>
      <c r="S326" s="18">
        <v>-687566000000</v>
      </c>
      <c r="T326" s="18">
        <v>43497212000000</v>
      </c>
      <c r="U326" s="18">
        <v>48618225000000</v>
      </c>
      <c r="V326" s="2">
        <v>15</v>
      </c>
      <c r="W326" s="18">
        <v>44149126000000</v>
      </c>
      <c r="X326" s="2">
        <v>14.48</v>
      </c>
    </row>
    <row r="327" spans="2:24" x14ac:dyDescent="0.25">
      <c r="B327" s="2">
        <v>2012</v>
      </c>
      <c r="C327" s="12" t="s">
        <v>89</v>
      </c>
      <c r="D327" s="2" t="s">
        <v>90</v>
      </c>
      <c r="E327" s="2" t="s">
        <v>33</v>
      </c>
      <c r="F327" s="2">
        <v>8</v>
      </c>
      <c r="G327" s="2">
        <v>0</v>
      </c>
      <c r="H327" s="2">
        <v>8</v>
      </c>
      <c r="I327" s="18">
        <v>8001886000000</v>
      </c>
      <c r="J327" s="2">
        <v>0</v>
      </c>
      <c r="K327" s="2">
        <v>0</v>
      </c>
      <c r="L327" s="2">
        <v>0</v>
      </c>
      <c r="M327" s="2">
        <v>85</v>
      </c>
      <c r="N327" s="18">
        <v>65023406000000</v>
      </c>
      <c r="O327" s="18">
        <v>8371463000000</v>
      </c>
      <c r="P327" s="2">
        <v>3.9718274413673545E-2</v>
      </c>
      <c r="Q327" s="18">
        <v>523213000000</v>
      </c>
      <c r="R327" s="2">
        <v>2.62</v>
      </c>
      <c r="S327" s="18">
        <v>-574167000000</v>
      </c>
      <c r="T327" s="18">
        <v>33887202000000</v>
      </c>
      <c r="U327" s="18">
        <v>22165838000000</v>
      </c>
      <c r="V327" s="2">
        <v>16</v>
      </c>
      <c r="W327" s="18">
        <v>39061259000000</v>
      </c>
      <c r="X327" s="2">
        <v>19.43</v>
      </c>
    </row>
    <row r="328" spans="2:24" x14ac:dyDescent="0.25">
      <c r="B328" s="2">
        <v>2013</v>
      </c>
      <c r="C328" s="12" t="s">
        <v>89</v>
      </c>
      <c r="D328" s="2" t="s">
        <v>90</v>
      </c>
      <c r="E328" s="2" t="s">
        <v>33</v>
      </c>
      <c r="F328" s="2">
        <v>8</v>
      </c>
      <c r="G328" s="2">
        <v>0</v>
      </c>
      <c r="H328" s="2">
        <v>6</v>
      </c>
      <c r="I328" s="18">
        <v>10984777000000</v>
      </c>
      <c r="J328" s="2">
        <v>2</v>
      </c>
      <c r="K328" s="2">
        <v>0</v>
      </c>
      <c r="L328" s="2">
        <v>0</v>
      </c>
      <c r="M328" s="2">
        <v>85</v>
      </c>
      <c r="N328" s="18">
        <v>76874670000000</v>
      </c>
      <c r="O328" s="18">
        <v>7982626000000</v>
      </c>
      <c r="P328" s="2">
        <v>3.1496798429939132E-2</v>
      </c>
      <c r="Q328" s="18">
        <v>50248000000</v>
      </c>
      <c r="R328" s="2">
        <v>2.82</v>
      </c>
      <c r="S328" s="18">
        <v>-925391000000</v>
      </c>
      <c r="T328" s="18">
        <v>35238517000000</v>
      </c>
      <c r="U328" s="18">
        <v>28801200000000</v>
      </c>
      <c r="V328" s="2">
        <v>17</v>
      </c>
      <c r="W328" s="18">
        <v>43239428000000</v>
      </c>
      <c r="X328" s="2">
        <v>18</v>
      </c>
    </row>
    <row r="329" spans="2:24" x14ac:dyDescent="0.25">
      <c r="B329" s="2">
        <v>2014</v>
      </c>
      <c r="C329" s="12" t="s">
        <v>89</v>
      </c>
      <c r="D329" s="2" t="s">
        <v>90</v>
      </c>
      <c r="E329" s="2" t="s">
        <v>33</v>
      </c>
      <c r="F329" s="2">
        <v>8</v>
      </c>
      <c r="G329" s="2">
        <v>0</v>
      </c>
      <c r="H329" s="2">
        <v>6</v>
      </c>
      <c r="I329" s="18">
        <v>5339292000000</v>
      </c>
      <c r="J329" s="2">
        <v>4</v>
      </c>
      <c r="K329" s="2">
        <v>0</v>
      </c>
      <c r="L329" s="2">
        <v>0</v>
      </c>
      <c r="M329" s="2">
        <v>61</v>
      </c>
      <c r="N329" s="18">
        <v>80660959000000</v>
      </c>
      <c r="O329" s="18">
        <v>8500263000000</v>
      </c>
      <c r="P329" s="2">
        <v>3.2474465971482791E-2</v>
      </c>
      <c r="Q329" s="18">
        <v>522670000000</v>
      </c>
      <c r="R329" s="2">
        <v>2.5099999999999998</v>
      </c>
      <c r="S329" s="18">
        <v>-889215000000</v>
      </c>
      <c r="T329" s="18">
        <v>38178786000000</v>
      </c>
      <c r="U329" s="18">
        <v>30329119000000</v>
      </c>
      <c r="V329" s="2">
        <v>18</v>
      </c>
      <c r="W329" s="18">
        <v>49051909000000</v>
      </c>
      <c r="X329" s="2">
        <v>17.7</v>
      </c>
    </row>
    <row r="330" spans="2:24" x14ac:dyDescent="0.25">
      <c r="B330" s="2">
        <v>2015</v>
      </c>
      <c r="C330" s="12" t="s">
        <v>89</v>
      </c>
      <c r="D330" s="2" t="s">
        <v>90</v>
      </c>
      <c r="E330" s="2" t="s">
        <v>33</v>
      </c>
      <c r="F330" s="2">
        <v>8</v>
      </c>
      <c r="G330" s="2">
        <v>0</v>
      </c>
      <c r="H330" s="2">
        <v>6</v>
      </c>
      <c r="I330" s="18">
        <v>1732006000000</v>
      </c>
      <c r="J330" s="2">
        <v>5</v>
      </c>
      <c r="K330" s="2">
        <v>0</v>
      </c>
      <c r="L330" s="2">
        <v>0</v>
      </c>
      <c r="M330" s="2">
        <v>85</v>
      </c>
      <c r="N330" s="18">
        <v>84308832000000</v>
      </c>
      <c r="O330" s="18">
        <v>8610809000000</v>
      </c>
      <c r="P330" s="2">
        <v>2.9691404337848875E-2</v>
      </c>
      <c r="Q330" s="18">
        <v>521066000000</v>
      </c>
      <c r="R330" s="2">
        <v>2.0699999999999998</v>
      </c>
      <c r="S330" s="18">
        <v>-752476000000</v>
      </c>
      <c r="T330" s="18">
        <v>47777031000000</v>
      </c>
      <c r="U330" s="18">
        <v>30867096000000</v>
      </c>
      <c r="V330" s="2">
        <v>19</v>
      </c>
      <c r="W330" s="18">
        <v>53303964000000</v>
      </c>
      <c r="X330" s="2">
        <v>18.04</v>
      </c>
    </row>
    <row r="331" spans="2:24" x14ac:dyDescent="0.25">
      <c r="B331" s="2">
        <v>2016</v>
      </c>
      <c r="C331" s="12" t="s">
        <v>89</v>
      </c>
      <c r="D331" s="2" t="s">
        <v>90</v>
      </c>
      <c r="E331" s="2" t="s">
        <v>33</v>
      </c>
      <c r="F331" s="2">
        <v>8</v>
      </c>
      <c r="G331" s="2">
        <v>0</v>
      </c>
      <c r="H331" s="2">
        <v>7</v>
      </c>
      <c r="I331" s="18">
        <v>1588780000000</v>
      </c>
      <c r="J331" s="2">
        <v>6</v>
      </c>
      <c r="K331" s="2">
        <v>0</v>
      </c>
      <c r="L331" s="2">
        <v>0</v>
      </c>
      <c r="M331" s="2">
        <v>83</v>
      </c>
      <c r="N331" s="18">
        <v>104516957000000</v>
      </c>
      <c r="O331" s="18">
        <v>8742774000000</v>
      </c>
      <c r="P331" s="2">
        <v>2.8314470850147367E-2</v>
      </c>
      <c r="Q331" s="18">
        <v>561732000000</v>
      </c>
      <c r="R331" s="2">
        <v>2.58</v>
      </c>
      <c r="S331" s="18">
        <v>-1015242000000</v>
      </c>
      <c r="T331" s="18">
        <v>60179583000000</v>
      </c>
      <c r="U331" s="18">
        <v>39416342000000</v>
      </c>
      <c r="V331" s="2">
        <v>20</v>
      </c>
      <c r="W331" s="18">
        <v>59260842000000</v>
      </c>
      <c r="X331" s="2">
        <v>13.25</v>
      </c>
    </row>
    <row r="332" spans="2:24" x14ac:dyDescent="0.25">
      <c r="B332" s="2">
        <v>2017</v>
      </c>
      <c r="C332" s="12" t="s">
        <v>89</v>
      </c>
      <c r="D332" s="2" t="s">
        <v>90</v>
      </c>
      <c r="E332" s="2" t="s">
        <v>33</v>
      </c>
      <c r="F332" s="2">
        <v>8</v>
      </c>
      <c r="G332" s="2">
        <v>0</v>
      </c>
      <c r="H332" s="2">
        <v>7</v>
      </c>
      <c r="I332" s="18">
        <v>2968546000000</v>
      </c>
      <c r="J332" s="2">
        <v>7</v>
      </c>
      <c r="K332" s="2">
        <v>0</v>
      </c>
      <c r="L332" s="2">
        <v>0</v>
      </c>
      <c r="M332" s="2">
        <v>58</v>
      </c>
      <c r="N332" s="18">
        <v>123159117000000</v>
      </c>
      <c r="O332" s="18">
        <v>8787521000000</v>
      </c>
      <c r="P332" s="2">
        <v>3.0978804165753028E-2</v>
      </c>
      <c r="Q332" s="18">
        <v>1124279000000</v>
      </c>
      <c r="R332" s="2">
        <v>2.5</v>
      </c>
      <c r="S332" s="18">
        <v>-944860000000</v>
      </c>
      <c r="T332" s="18">
        <v>79864220000000</v>
      </c>
      <c r="U332" s="18">
        <v>37870631000000</v>
      </c>
      <c r="V332" s="2">
        <v>21</v>
      </c>
      <c r="W332" s="18">
        <v>68377753000000</v>
      </c>
      <c r="X332" s="2">
        <v>13.07</v>
      </c>
    </row>
    <row r="333" spans="2:24" x14ac:dyDescent="0.25">
      <c r="B333" s="2">
        <v>2018</v>
      </c>
      <c r="C333" s="12" t="s">
        <v>89</v>
      </c>
      <c r="D333" s="2" t="s">
        <v>90</v>
      </c>
      <c r="E333" s="2" t="s">
        <v>33</v>
      </c>
      <c r="F333" s="2">
        <v>8</v>
      </c>
      <c r="G333" s="2">
        <v>1</v>
      </c>
      <c r="H333" s="2">
        <v>7</v>
      </c>
      <c r="I333" s="18">
        <v>3419132000000</v>
      </c>
      <c r="J333" s="2">
        <v>8</v>
      </c>
      <c r="K333" s="2">
        <v>1</v>
      </c>
      <c r="L333" s="2">
        <v>1</v>
      </c>
      <c r="M333" s="2">
        <v>57</v>
      </c>
      <c r="N333" s="18">
        <v>139166216000000</v>
      </c>
      <c r="O333" s="18">
        <v>10667645000000</v>
      </c>
      <c r="P333" s="2">
        <v>3.770834737076887E-2</v>
      </c>
      <c r="Q333" s="18">
        <v>2193921000000</v>
      </c>
      <c r="R333" s="2">
        <v>2.2400000000000002</v>
      </c>
      <c r="S333" s="18">
        <v>-877765000000</v>
      </c>
      <c r="T333" s="18">
        <v>96138735000000</v>
      </c>
      <c r="U333" s="18">
        <v>38873995000000</v>
      </c>
      <c r="V333" s="2">
        <v>22</v>
      </c>
      <c r="W333" s="18">
        <v>84862629000000</v>
      </c>
      <c r="X333" s="2">
        <v>10</v>
      </c>
    </row>
    <row r="334" spans="2:24" x14ac:dyDescent="0.25">
      <c r="B334" s="2">
        <v>2007</v>
      </c>
      <c r="C334" s="12" t="s">
        <v>91</v>
      </c>
      <c r="D334" s="2" t="s">
        <v>92</v>
      </c>
      <c r="E334" s="2" t="s">
        <v>25</v>
      </c>
      <c r="F334" s="2" t="s">
        <v>26</v>
      </c>
      <c r="G334" s="2" t="s">
        <v>26</v>
      </c>
      <c r="H334" s="2" t="s">
        <v>26</v>
      </c>
      <c r="I334" s="18">
        <v>1285790000000</v>
      </c>
      <c r="J334" s="2" t="s">
        <v>26</v>
      </c>
      <c r="K334" s="2">
        <v>0</v>
      </c>
      <c r="L334" s="2">
        <v>0</v>
      </c>
      <c r="M334" s="2" t="s">
        <v>26</v>
      </c>
      <c r="N334" s="18">
        <v>9467375000000</v>
      </c>
      <c r="O334" s="18">
        <v>1327258000000</v>
      </c>
      <c r="P334" s="2">
        <v>3.0505923842096296E-2</v>
      </c>
      <c r="Q334" s="18">
        <v>146656000000</v>
      </c>
      <c r="R334" s="2" t="s">
        <v>34</v>
      </c>
      <c r="S334" s="18">
        <v>-21051000000</v>
      </c>
      <c r="T334" s="18">
        <v>5764145000000</v>
      </c>
      <c r="U334" s="18">
        <v>2426641000000</v>
      </c>
      <c r="V334" s="2">
        <v>4</v>
      </c>
      <c r="W334" s="18">
        <v>4576798000000</v>
      </c>
      <c r="X334" s="2" t="s">
        <v>34</v>
      </c>
    </row>
    <row r="335" spans="2:24" x14ac:dyDescent="0.25">
      <c r="B335" s="2">
        <v>2008</v>
      </c>
      <c r="C335" s="12" t="s">
        <v>91</v>
      </c>
      <c r="D335" s="2" t="s">
        <v>92</v>
      </c>
      <c r="E335" s="2" t="s">
        <v>25</v>
      </c>
      <c r="F335" s="2" t="s">
        <v>26</v>
      </c>
      <c r="G335" s="2" t="s">
        <v>26</v>
      </c>
      <c r="H335" s="2" t="s">
        <v>26</v>
      </c>
      <c r="I335" s="18">
        <v>1757844620166</v>
      </c>
      <c r="J335" s="2" t="s">
        <v>26</v>
      </c>
      <c r="K335" s="2">
        <v>0</v>
      </c>
      <c r="L335" s="2">
        <v>0</v>
      </c>
      <c r="M335" s="2">
        <v>71</v>
      </c>
      <c r="N335" s="18">
        <v>10275896624647</v>
      </c>
      <c r="O335" s="18">
        <v>1440411582838</v>
      </c>
      <c r="P335" s="2">
        <v>2.3799674455879112E-2</v>
      </c>
      <c r="Q335" s="18">
        <v>72182207710</v>
      </c>
      <c r="R335" s="2">
        <v>1.8</v>
      </c>
      <c r="S335" s="18">
        <v>-59291000000</v>
      </c>
      <c r="T335" s="18">
        <v>6632574482633</v>
      </c>
      <c r="U335" s="18">
        <v>1941217507562</v>
      </c>
      <c r="V335" s="2">
        <v>5</v>
      </c>
      <c r="W335" s="18">
        <v>7447585242911</v>
      </c>
      <c r="X335" s="2" t="s">
        <v>34</v>
      </c>
    </row>
    <row r="336" spans="2:24" x14ac:dyDescent="0.25">
      <c r="B336" s="2">
        <v>2009</v>
      </c>
      <c r="C336" s="12" t="s">
        <v>91</v>
      </c>
      <c r="D336" s="2" t="s">
        <v>92</v>
      </c>
      <c r="E336" s="2" t="s">
        <v>25</v>
      </c>
      <c r="F336" s="2" t="s">
        <v>26</v>
      </c>
      <c r="G336" s="2" t="s">
        <v>26</v>
      </c>
      <c r="H336" s="2" t="s">
        <v>26</v>
      </c>
      <c r="I336" s="18">
        <v>2769595106118</v>
      </c>
      <c r="J336" s="2" t="s">
        <v>26</v>
      </c>
      <c r="K336" s="2">
        <v>0</v>
      </c>
      <c r="L336" s="2">
        <v>0</v>
      </c>
      <c r="M336" s="2" t="s">
        <v>26</v>
      </c>
      <c r="N336" s="18">
        <v>15816724966480</v>
      </c>
      <c r="O336" s="18">
        <v>1714849762677</v>
      </c>
      <c r="P336" s="2">
        <v>3.2445989768475063E-2</v>
      </c>
      <c r="Q336" s="18">
        <v>209995004881</v>
      </c>
      <c r="R336" s="2">
        <v>1.31</v>
      </c>
      <c r="S336" s="18">
        <v>-122110000000</v>
      </c>
      <c r="T336" s="18">
        <v>12041504811004</v>
      </c>
      <c r="U336" s="18">
        <v>985215484229</v>
      </c>
      <c r="V336" s="2">
        <v>6</v>
      </c>
      <c r="W336" s="18">
        <v>10809533459157</v>
      </c>
      <c r="X336" s="2" t="s">
        <v>34</v>
      </c>
    </row>
    <row r="337" spans="2:24" x14ac:dyDescent="0.25">
      <c r="B337" s="2">
        <v>2010</v>
      </c>
      <c r="C337" s="12" t="s">
        <v>91</v>
      </c>
      <c r="D337" s="2" t="s">
        <v>92</v>
      </c>
      <c r="E337" s="2" t="s">
        <v>25</v>
      </c>
      <c r="F337" s="2" t="s">
        <v>26</v>
      </c>
      <c r="G337" s="2" t="s">
        <v>26</v>
      </c>
      <c r="H337" s="2" t="s">
        <v>26</v>
      </c>
      <c r="I337" s="18">
        <v>4854571620469</v>
      </c>
      <c r="J337" s="2" t="s">
        <v>26</v>
      </c>
      <c r="K337" s="2">
        <v>0</v>
      </c>
      <c r="L337" s="2">
        <v>0</v>
      </c>
      <c r="M337" s="2">
        <v>52</v>
      </c>
      <c r="N337" s="18">
        <v>24082915542713</v>
      </c>
      <c r="O337" s="18">
        <v>3395465203709</v>
      </c>
      <c r="P337" s="2">
        <v>3.295807649873362E-2</v>
      </c>
      <c r="Q337" s="18">
        <v>266461954171</v>
      </c>
      <c r="R337" s="2">
        <v>2.52</v>
      </c>
      <c r="S337" s="18">
        <v>-198815829000</v>
      </c>
      <c r="T337" s="18">
        <v>13290472936450</v>
      </c>
      <c r="U337" s="18">
        <v>3795703288101</v>
      </c>
      <c r="V337" s="2">
        <v>7</v>
      </c>
      <c r="W337" s="18">
        <v>9394524572550</v>
      </c>
      <c r="X337" s="2" t="s">
        <v>27</v>
      </c>
    </row>
    <row r="338" spans="2:24" x14ac:dyDescent="0.25">
      <c r="B338" s="2">
        <v>2011</v>
      </c>
      <c r="C338" s="12" t="s">
        <v>91</v>
      </c>
      <c r="D338" s="2" t="s">
        <v>92</v>
      </c>
      <c r="E338" s="2" t="s">
        <v>25</v>
      </c>
      <c r="F338" s="2" t="s">
        <v>26</v>
      </c>
      <c r="G338" s="2" t="s">
        <v>26</v>
      </c>
      <c r="H338" s="2" t="s">
        <v>26</v>
      </c>
      <c r="I338" s="18">
        <v>5564318801772</v>
      </c>
      <c r="J338" s="2" t="s">
        <v>26</v>
      </c>
      <c r="K338" s="2">
        <v>0</v>
      </c>
      <c r="L338" s="2">
        <v>0</v>
      </c>
      <c r="M338" s="2">
        <v>263</v>
      </c>
      <c r="N338" s="18">
        <v>22513097518497</v>
      </c>
      <c r="O338" s="18">
        <v>3576096078889</v>
      </c>
      <c r="P338" s="2">
        <v>2.7430342263734014E-2</v>
      </c>
      <c r="Q338" s="18">
        <v>248061435265</v>
      </c>
      <c r="R338" s="2">
        <v>2.56</v>
      </c>
      <c r="S338" s="18">
        <v>-189504663206</v>
      </c>
      <c r="T338" s="18">
        <v>11578215314863</v>
      </c>
      <c r="U338" s="18">
        <v>3393106173206</v>
      </c>
      <c r="V338" s="2">
        <v>8</v>
      </c>
      <c r="W338" s="18">
        <v>7246738950118</v>
      </c>
      <c r="X338" s="2" t="s">
        <v>27</v>
      </c>
    </row>
    <row r="339" spans="2:24" x14ac:dyDescent="0.25">
      <c r="B339" s="2">
        <v>2012</v>
      </c>
      <c r="C339" s="12" t="s">
        <v>91</v>
      </c>
      <c r="D339" s="2" t="s">
        <v>92</v>
      </c>
      <c r="E339" s="2" t="s">
        <v>25</v>
      </c>
      <c r="F339" s="2">
        <v>5</v>
      </c>
      <c r="G339" s="2">
        <v>1</v>
      </c>
      <c r="H339" s="2">
        <v>4</v>
      </c>
      <c r="I339" s="18">
        <v>6806466349682</v>
      </c>
      <c r="J339" s="2">
        <v>0</v>
      </c>
      <c r="K339" s="2">
        <v>0</v>
      </c>
      <c r="L339" s="2">
        <v>0</v>
      </c>
      <c r="M339" s="2">
        <v>101</v>
      </c>
      <c r="N339" s="18">
        <v>24608649495378</v>
      </c>
      <c r="O339" s="18">
        <v>3533053371488</v>
      </c>
      <c r="P339" s="2">
        <v>1.8238419229753222E-2</v>
      </c>
      <c r="Q339" s="18">
        <v>164082253232</v>
      </c>
      <c r="R339" s="2">
        <v>4.6500000000000004</v>
      </c>
      <c r="S339" s="18">
        <v>-196640600000</v>
      </c>
      <c r="T339" s="18">
        <v>12890233214826</v>
      </c>
      <c r="U339" s="18">
        <v>4250963305823</v>
      </c>
      <c r="V339" s="2">
        <v>9</v>
      </c>
      <c r="W339" s="18">
        <v>14997980001456</v>
      </c>
      <c r="X339" s="2" t="s">
        <v>27</v>
      </c>
    </row>
    <row r="340" spans="2:24" x14ac:dyDescent="0.25">
      <c r="B340" s="2">
        <v>2013</v>
      </c>
      <c r="C340" s="12" t="s">
        <v>91</v>
      </c>
      <c r="D340" s="2" t="s">
        <v>92</v>
      </c>
      <c r="E340" s="2" t="s">
        <v>25</v>
      </c>
      <c r="F340" s="2" t="s">
        <v>26</v>
      </c>
      <c r="G340" s="2" t="s">
        <v>26</v>
      </c>
      <c r="H340" s="2" t="s">
        <v>26</v>
      </c>
      <c r="I340" s="18">
        <v>4791392044402</v>
      </c>
      <c r="J340" s="2" t="s">
        <v>26</v>
      </c>
      <c r="K340" s="2">
        <v>0</v>
      </c>
      <c r="L340" s="2">
        <v>0</v>
      </c>
      <c r="M340" s="2" t="s">
        <v>26</v>
      </c>
      <c r="N340" s="18">
        <v>27032631691299</v>
      </c>
      <c r="O340" s="18">
        <v>3588463176039</v>
      </c>
      <c r="P340" s="2">
        <v>2.3320786985440642E-2</v>
      </c>
      <c r="Q340" s="18">
        <v>60115269944</v>
      </c>
      <c r="R340" s="2">
        <v>2.88</v>
      </c>
      <c r="S340" s="18">
        <v>-192885491492</v>
      </c>
      <c r="T340" s="18">
        <v>14388442000025</v>
      </c>
      <c r="U340" s="18">
        <v>7325420018444</v>
      </c>
      <c r="V340" s="2">
        <v>10</v>
      </c>
      <c r="W340" s="18">
        <v>18822074489711</v>
      </c>
      <c r="X340" s="2">
        <v>15.2</v>
      </c>
    </row>
    <row r="341" spans="2:24" x14ac:dyDescent="0.25">
      <c r="B341" s="2">
        <v>2014</v>
      </c>
      <c r="C341" s="12" t="s">
        <v>91</v>
      </c>
      <c r="D341" s="2" t="s">
        <v>92</v>
      </c>
      <c r="E341" s="2" t="s">
        <v>25</v>
      </c>
      <c r="F341" s="2" t="s">
        <v>26</v>
      </c>
      <c r="G341" s="2" t="s">
        <v>26</v>
      </c>
      <c r="H341" s="2" t="s">
        <v>26</v>
      </c>
      <c r="I341" s="18">
        <v>5423150582295</v>
      </c>
      <c r="J341" s="2" t="s">
        <v>26</v>
      </c>
      <c r="K341" s="2">
        <v>0</v>
      </c>
      <c r="L341" s="2">
        <v>0</v>
      </c>
      <c r="M341" s="2">
        <v>113</v>
      </c>
      <c r="N341" s="18">
        <v>35590512421560</v>
      </c>
      <c r="O341" s="18">
        <v>3635957219365</v>
      </c>
      <c r="P341" s="2">
        <v>1.5218147926206136E-2</v>
      </c>
      <c r="Q341" s="18">
        <v>47497043326</v>
      </c>
      <c r="R341" s="2">
        <v>2.33</v>
      </c>
      <c r="S341" s="18">
        <v>-188786631016</v>
      </c>
      <c r="T341" s="18">
        <v>15821970562729</v>
      </c>
      <c r="U341" s="18">
        <v>12919046941841</v>
      </c>
      <c r="V341" s="2">
        <v>11</v>
      </c>
      <c r="W341" s="18">
        <v>19779746323690</v>
      </c>
      <c r="X341" s="2">
        <v>15.28</v>
      </c>
    </row>
    <row r="342" spans="2:24" x14ac:dyDescent="0.25">
      <c r="B342" s="2">
        <v>2015</v>
      </c>
      <c r="C342" s="12" t="s">
        <v>91</v>
      </c>
      <c r="D342" s="2" t="s">
        <v>92</v>
      </c>
      <c r="E342" s="2" t="s">
        <v>25</v>
      </c>
      <c r="F342" s="2">
        <v>5</v>
      </c>
      <c r="G342" s="2">
        <v>0</v>
      </c>
      <c r="H342" s="2">
        <v>4</v>
      </c>
      <c r="I342" s="18">
        <v>5172317210469</v>
      </c>
      <c r="J342" s="2">
        <v>0</v>
      </c>
      <c r="K342" s="2">
        <v>0</v>
      </c>
      <c r="L342" s="2">
        <v>0</v>
      </c>
      <c r="M342" s="2">
        <v>116</v>
      </c>
      <c r="N342" s="18">
        <v>41878178654095</v>
      </c>
      <c r="O342" s="18">
        <v>3919558032258</v>
      </c>
      <c r="P342" s="2">
        <v>3.2969223406284803E-2</v>
      </c>
      <c r="Q342" s="18">
        <v>81966642679</v>
      </c>
      <c r="R342" s="2">
        <v>2.2599999999999998</v>
      </c>
      <c r="S342" s="18">
        <v>-228010817871</v>
      </c>
      <c r="T342" s="18">
        <v>20267711996409</v>
      </c>
      <c r="U342" s="18">
        <v>13561157202740</v>
      </c>
      <c r="V342" s="2">
        <v>12</v>
      </c>
      <c r="W342" s="18">
        <v>24439799870488</v>
      </c>
      <c r="X342" s="2">
        <v>19.07</v>
      </c>
    </row>
    <row r="343" spans="2:24" x14ac:dyDescent="0.25">
      <c r="B343" s="2">
        <v>2016</v>
      </c>
      <c r="C343" s="12" t="s">
        <v>91</v>
      </c>
      <c r="D343" s="2" t="s">
        <v>92</v>
      </c>
      <c r="E343" s="2" t="s">
        <v>25</v>
      </c>
      <c r="F343" s="2">
        <v>5</v>
      </c>
      <c r="G343" s="2">
        <v>0</v>
      </c>
      <c r="H343" s="2">
        <v>5</v>
      </c>
      <c r="I343" s="18">
        <v>6366702358538</v>
      </c>
      <c r="J343" s="2">
        <v>0</v>
      </c>
      <c r="K343" s="2">
        <v>0</v>
      </c>
      <c r="L343" s="2">
        <v>0</v>
      </c>
      <c r="M343" s="2">
        <v>110</v>
      </c>
      <c r="N343" s="18">
        <v>61465192184379</v>
      </c>
      <c r="O343" s="18">
        <v>4017651771734</v>
      </c>
      <c r="P343" s="2">
        <v>1.815745439552386E-2</v>
      </c>
      <c r="Q343" s="18">
        <v>99430023841</v>
      </c>
      <c r="R343" s="2">
        <v>2.14</v>
      </c>
      <c r="S343" s="18">
        <v>-410070731139</v>
      </c>
      <c r="T343" s="18">
        <v>30415689594862</v>
      </c>
      <c r="U343" s="18">
        <v>22860895503481</v>
      </c>
      <c r="V343" s="2">
        <v>13</v>
      </c>
      <c r="W343" s="18">
        <v>32189715999129</v>
      </c>
      <c r="X343" s="2" t="s">
        <v>34</v>
      </c>
    </row>
    <row r="344" spans="2:24" x14ac:dyDescent="0.25">
      <c r="B344" s="2">
        <v>2017</v>
      </c>
      <c r="C344" s="12" t="s">
        <v>91</v>
      </c>
      <c r="D344" s="2" t="s">
        <v>92</v>
      </c>
      <c r="E344" s="2" t="s">
        <v>25</v>
      </c>
      <c r="F344" s="2">
        <v>5</v>
      </c>
      <c r="G344" s="2">
        <v>0</v>
      </c>
      <c r="H344" s="2">
        <v>5</v>
      </c>
      <c r="I344" s="18">
        <v>4554413463026</v>
      </c>
      <c r="J344" s="2">
        <v>0</v>
      </c>
      <c r="K344" s="2">
        <v>0</v>
      </c>
      <c r="L344" s="2">
        <v>0</v>
      </c>
      <c r="M344" s="2">
        <v>108</v>
      </c>
      <c r="N344" s="18">
        <v>64434160341812</v>
      </c>
      <c r="O344" s="18">
        <v>4116453259271</v>
      </c>
      <c r="P344" s="2">
        <v>1.9901257542401646E-2</v>
      </c>
      <c r="Q344" s="18">
        <v>98801772152</v>
      </c>
      <c r="R344" s="2">
        <v>2.68</v>
      </c>
      <c r="S344" s="18">
        <v>-327698422222</v>
      </c>
      <c r="T344" s="18">
        <v>34226235570361</v>
      </c>
      <c r="U344" s="18">
        <v>21584574213725</v>
      </c>
      <c r="V344" s="2">
        <v>14</v>
      </c>
      <c r="W344" s="18">
        <v>34402402943369</v>
      </c>
      <c r="X344" s="2">
        <v>10.24</v>
      </c>
    </row>
    <row r="345" spans="2:24" x14ac:dyDescent="0.25">
      <c r="B345" s="2">
        <v>2018</v>
      </c>
      <c r="C345" s="12" t="s">
        <v>91</v>
      </c>
      <c r="D345" s="2" t="s">
        <v>92</v>
      </c>
      <c r="E345" s="2" t="s">
        <v>25</v>
      </c>
      <c r="F345" s="2">
        <v>6</v>
      </c>
      <c r="G345" s="2">
        <v>0</v>
      </c>
      <c r="H345" s="2">
        <v>4</v>
      </c>
      <c r="I345" s="18">
        <v>4923760959687</v>
      </c>
      <c r="J345" s="2">
        <v>0</v>
      </c>
      <c r="K345" s="2">
        <v>0</v>
      </c>
      <c r="L345" s="2">
        <v>0</v>
      </c>
      <c r="M345" s="2">
        <v>106</v>
      </c>
      <c r="N345" s="18">
        <v>71291315719869</v>
      </c>
      <c r="O345" s="18">
        <v>4234868909320</v>
      </c>
      <c r="P345" s="2">
        <v>1.7583316182235242E-2</v>
      </c>
      <c r="Q345" s="18">
        <v>118415650049</v>
      </c>
      <c r="R345" s="2">
        <v>1.37</v>
      </c>
      <c r="S345" s="18">
        <v>-393643314480</v>
      </c>
      <c r="T345" s="18">
        <v>37916118452171</v>
      </c>
      <c r="U345" s="18">
        <v>24163789119986</v>
      </c>
      <c r="V345" s="2">
        <v>15</v>
      </c>
      <c r="W345" s="18">
        <v>41367098156574</v>
      </c>
      <c r="X345" s="2">
        <v>10.09</v>
      </c>
    </row>
    <row r="346" spans="2:24" x14ac:dyDescent="0.25">
      <c r="B346" s="2">
        <v>2007</v>
      </c>
      <c r="C346" s="12" t="s">
        <v>93</v>
      </c>
      <c r="D346" s="2" t="s">
        <v>94</v>
      </c>
      <c r="E346" s="2" t="s">
        <v>25</v>
      </c>
      <c r="F346" s="2" t="s">
        <v>26</v>
      </c>
      <c r="G346" s="2" t="s">
        <v>26</v>
      </c>
      <c r="H346" s="2" t="s">
        <v>26</v>
      </c>
      <c r="I346" s="18">
        <v>188376532897</v>
      </c>
      <c r="J346" s="2" t="s">
        <v>26</v>
      </c>
      <c r="K346" s="2">
        <v>0</v>
      </c>
      <c r="L346" s="2">
        <v>0</v>
      </c>
      <c r="M346" s="2">
        <v>58</v>
      </c>
      <c r="N346" s="18">
        <v>2036415023785</v>
      </c>
      <c r="O346" s="18">
        <v>755451661212</v>
      </c>
      <c r="P346" s="2">
        <v>4.3130694530195447E-2</v>
      </c>
      <c r="Q346" s="18">
        <v>64378338226</v>
      </c>
      <c r="R346" s="2" t="s">
        <v>34</v>
      </c>
      <c r="S346" s="18">
        <v>-2093757497</v>
      </c>
      <c r="T346" s="18">
        <v>1051171664991</v>
      </c>
      <c r="U346" s="18">
        <v>888924440689</v>
      </c>
      <c r="V346" s="2">
        <v>15</v>
      </c>
      <c r="W346" s="18">
        <v>417162014000</v>
      </c>
      <c r="X346" s="2">
        <v>77.900000000000006</v>
      </c>
    </row>
    <row r="347" spans="2:24" x14ac:dyDescent="0.25">
      <c r="B347" s="2">
        <v>2008</v>
      </c>
      <c r="C347" s="12" t="s">
        <v>93</v>
      </c>
      <c r="D347" s="2" t="s">
        <v>94</v>
      </c>
      <c r="E347" s="2" t="s">
        <v>25</v>
      </c>
      <c r="F347" s="2" t="s">
        <v>26</v>
      </c>
      <c r="G347" s="2" t="s">
        <v>26</v>
      </c>
      <c r="H347" s="2" t="s">
        <v>26</v>
      </c>
      <c r="I347" s="18">
        <v>647549340392</v>
      </c>
      <c r="J347" s="2" t="s">
        <v>26</v>
      </c>
      <c r="K347" s="2">
        <v>0</v>
      </c>
      <c r="L347" s="2">
        <v>0</v>
      </c>
      <c r="M347" s="2">
        <v>59</v>
      </c>
      <c r="N347" s="18">
        <v>3348406967763</v>
      </c>
      <c r="O347" s="18">
        <v>1054151078496</v>
      </c>
      <c r="P347" s="2">
        <v>4.3943554736199542E-2</v>
      </c>
      <c r="Q347" s="18">
        <v>4941477641</v>
      </c>
      <c r="R347" s="2">
        <v>1.24</v>
      </c>
      <c r="S347" s="18">
        <v>-3307448414</v>
      </c>
      <c r="T347" s="18">
        <v>1296136139917</v>
      </c>
      <c r="U347" s="18">
        <v>1503952422435</v>
      </c>
      <c r="V347" s="2">
        <v>16</v>
      </c>
      <c r="W347" s="18">
        <v>619820644527</v>
      </c>
      <c r="X347" s="2">
        <v>55.5</v>
      </c>
    </row>
    <row r="348" spans="2:24" x14ac:dyDescent="0.25">
      <c r="B348" s="2">
        <v>2009</v>
      </c>
      <c r="C348" s="12" t="s">
        <v>93</v>
      </c>
      <c r="D348" s="2" t="s">
        <v>94</v>
      </c>
      <c r="E348" s="2" t="s">
        <v>25</v>
      </c>
      <c r="F348" s="2" t="s">
        <v>26</v>
      </c>
      <c r="G348" s="2" t="s">
        <v>26</v>
      </c>
      <c r="H348" s="2" t="s">
        <v>26</v>
      </c>
      <c r="I348" s="18">
        <v>566531398700</v>
      </c>
      <c r="J348" s="2" t="s">
        <v>26</v>
      </c>
      <c r="K348" s="2">
        <v>0</v>
      </c>
      <c r="L348" s="2">
        <v>0</v>
      </c>
      <c r="M348" s="2">
        <v>25</v>
      </c>
      <c r="N348" s="18">
        <v>3329941521713</v>
      </c>
      <c r="O348" s="18">
        <v>1106844754733</v>
      </c>
      <c r="P348" s="2">
        <v>4.8213802052340111E-2</v>
      </c>
      <c r="Q348" s="18">
        <v>54626759702</v>
      </c>
      <c r="R348" s="2">
        <v>3.42</v>
      </c>
      <c r="S348" s="18">
        <v>-17877460570</v>
      </c>
      <c r="T348" s="18">
        <v>2314881609802</v>
      </c>
      <c r="U348" s="18">
        <v>501581988192</v>
      </c>
      <c r="V348" s="2">
        <v>17</v>
      </c>
      <c r="W348" s="18">
        <v>1161517020401</v>
      </c>
      <c r="X348" s="2">
        <v>45.11</v>
      </c>
    </row>
    <row r="349" spans="2:24" x14ac:dyDescent="0.25">
      <c r="B349" s="2">
        <v>2010</v>
      </c>
      <c r="C349" s="12" t="s">
        <v>93</v>
      </c>
      <c r="D349" s="2" t="s">
        <v>94</v>
      </c>
      <c r="E349" s="2" t="s">
        <v>25</v>
      </c>
      <c r="F349" s="2">
        <v>8</v>
      </c>
      <c r="G349" s="2">
        <v>2</v>
      </c>
      <c r="H349" s="2">
        <v>7</v>
      </c>
      <c r="I349" s="18">
        <v>380025795077</v>
      </c>
      <c r="J349" s="2">
        <v>0</v>
      </c>
      <c r="K349" s="2">
        <v>0</v>
      </c>
      <c r="L349" s="2">
        <v>0</v>
      </c>
      <c r="M349" s="2">
        <v>42</v>
      </c>
      <c r="N349" s="18">
        <v>8225404013375</v>
      </c>
      <c r="O349" s="18">
        <v>2078310938885</v>
      </c>
      <c r="P349" s="2">
        <v>3.6010432666506602E-2</v>
      </c>
      <c r="Q349" s="18">
        <v>56538427918</v>
      </c>
      <c r="R349" s="2">
        <v>4.07</v>
      </c>
      <c r="S349" s="18">
        <v>-36641403937</v>
      </c>
      <c r="T349" s="18">
        <v>3662840546802</v>
      </c>
      <c r="U349" s="18">
        <v>2927558139457</v>
      </c>
      <c r="V349" s="2">
        <v>18</v>
      </c>
      <c r="W349" s="18">
        <v>3181318577841</v>
      </c>
      <c r="X349" s="2">
        <v>54.92</v>
      </c>
    </row>
    <row r="350" spans="2:24" x14ac:dyDescent="0.25">
      <c r="B350" s="2">
        <v>2011</v>
      </c>
      <c r="C350" s="12" t="s">
        <v>93</v>
      </c>
      <c r="D350" s="2" t="s">
        <v>94</v>
      </c>
      <c r="E350" s="2" t="s">
        <v>25</v>
      </c>
      <c r="F350" s="2">
        <v>8</v>
      </c>
      <c r="G350" s="2">
        <v>3</v>
      </c>
      <c r="H350" s="2">
        <v>6</v>
      </c>
      <c r="I350" s="18">
        <v>1908725230371</v>
      </c>
      <c r="J350" s="2">
        <v>0</v>
      </c>
      <c r="K350" s="2">
        <v>0</v>
      </c>
      <c r="L350" s="2">
        <v>0</v>
      </c>
      <c r="M350" s="2">
        <v>67</v>
      </c>
      <c r="N350" s="18">
        <v>16968238575192</v>
      </c>
      <c r="O350" s="18">
        <v>3300614884054</v>
      </c>
      <c r="P350" s="2">
        <v>3.6865169872431283E-2</v>
      </c>
      <c r="Q350" s="18">
        <v>269932800316</v>
      </c>
      <c r="R350" s="2">
        <v>2.7</v>
      </c>
      <c r="S350" s="18">
        <v>-46920043353</v>
      </c>
      <c r="T350" s="18">
        <v>4380299891957</v>
      </c>
      <c r="U350" s="18">
        <v>4990608983020</v>
      </c>
      <c r="V350" s="2">
        <v>19</v>
      </c>
      <c r="W350" s="18">
        <v>5231506504543</v>
      </c>
      <c r="X350" s="2">
        <v>34.4</v>
      </c>
    </row>
    <row r="351" spans="2:24" x14ac:dyDescent="0.25">
      <c r="B351" s="2">
        <v>2012</v>
      </c>
      <c r="C351" s="12" t="s">
        <v>93</v>
      </c>
      <c r="D351" s="2" t="s">
        <v>94</v>
      </c>
      <c r="E351" s="2" t="s">
        <v>25</v>
      </c>
      <c r="F351" s="2">
        <v>5</v>
      </c>
      <c r="G351" s="2">
        <v>2</v>
      </c>
      <c r="H351" s="2">
        <v>4</v>
      </c>
      <c r="I351" s="18">
        <v>2014384510392</v>
      </c>
      <c r="J351" s="2">
        <v>0</v>
      </c>
      <c r="K351" s="2">
        <v>0</v>
      </c>
      <c r="L351" s="2">
        <v>0</v>
      </c>
      <c r="M351" s="2">
        <v>66</v>
      </c>
      <c r="N351" s="18">
        <v>20670414801525</v>
      </c>
      <c r="O351" s="18">
        <v>3265486786579</v>
      </c>
      <c r="P351" s="2">
        <v>2.7840481210008528E-2</v>
      </c>
      <c r="Q351" s="18">
        <v>204178181478</v>
      </c>
      <c r="R351" s="2">
        <v>1.9</v>
      </c>
      <c r="S351" s="18">
        <v>-73291603347</v>
      </c>
      <c r="T351" s="18">
        <v>7781836547467</v>
      </c>
      <c r="U351" s="18">
        <v>4877618028645</v>
      </c>
      <c r="V351" s="2">
        <v>20</v>
      </c>
      <c r="W351" s="18">
        <v>10298787923123</v>
      </c>
      <c r="X351" s="2">
        <v>27.48</v>
      </c>
    </row>
    <row r="352" spans="2:24" x14ac:dyDescent="0.25">
      <c r="B352" s="2">
        <v>2013</v>
      </c>
      <c r="C352" s="12" t="s">
        <v>93</v>
      </c>
      <c r="D352" s="2" t="s">
        <v>94</v>
      </c>
      <c r="E352" s="2" t="s">
        <v>25</v>
      </c>
      <c r="F352" s="2">
        <v>6</v>
      </c>
      <c r="G352" s="2">
        <v>2</v>
      </c>
      <c r="H352" s="2">
        <v>5</v>
      </c>
      <c r="I352" s="18">
        <v>2400254565367</v>
      </c>
      <c r="J352" s="2">
        <v>0</v>
      </c>
      <c r="K352" s="2">
        <v>0</v>
      </c>
      <c r="L352" s="2">
        <v>0</v>
      </c>
      <c r="M352" s="2">
        <v>87</v>
      </c>
      <c r="N352" s="18">
        <v>23058607697671</v>
      </c>
      <c r="O352" s="18">
        <v>3218640846380</v>
      </c>
      <c r="P352" s="2">
        <v>2.4201281027869167E-2</v>
      </c>
      <c r="Q352" s="18">
        <v>103103997087</v>
      </c>
      <c r="R352" s="2">
        <v>4.0999999999999996</v>
      </c>
      <c r="S352" s="18">
        <v>-124321452695</v>
      </c>
      <c r="T352" s="18">
        <v>10033509473916</v>
      </c>
      <c r="U352" s="18">
        <v>8047082762403</v>
      </c>
      <c r="V352" s="2">
        <v>21</v>
      </c>
      <c r="W352" s="18">
        <v>12042042090977</v>
      </c>
      <c r="X352" s="2">
        <v>20.100000000000001</v>
      </c>
    </row>
    <row r="353" spans="2:24" x14ac:dyDescent="0.25">
      <c r="B353" s="2">
        <v>2014</v>
      </c>
      <c r="C353" s="12" t="s">
        <v>93</v>
      </c>
      <c r="D353" s="2" t="s">
        <v>94</v>
      </c>
      <c r="E353" s="2" t="s">
        <v>25</v>
      </c>
      <c r="F353" s="2">
        <v>6</v>
      </c>
      <c r="G353" s="2">
        <v>2</v>
      </c>
      <c r="H353" s="2">
        <v>5</v>
      </c>
      <c r="I353" s="18">
        <v>2662684046607</v>
      </c>
      <c r="J353" s="2">
        <v>3</v>
      </c>
      <c r="K353" s="2">
        <v>0</v>
      </c>
      <c r="L353" s="2">
        <v>0</v>
      </c>
      <c r="M353" s="2">
        <v>75</v>
      </c>
      <c r="N353" s="18">
        <v>25782503584017</v>
      </c>
      <c r="O353" s="18">
        <v>3313144073243</v>
      </c>
      <c r="P353" s="2">
        <v>2.3968727236253897E-2</v>
      </c>
      <c r="Q353" s="18">
        <v>162110314585</v>
      </c>
      <c r="R353" s="2">
        <v>2.2000000000000002</v>
      </c>
      <c r="S353" s="18">
        <v>-140042446082</v>
      </c>
      <c r="T353" s="18">
        <v>12989519083377</v>
      </c>
      <c r="U353" s="18">
        <v>6938805479797</v>
      </c>
      <c r="V353" s="2">
        <v>22</v>
      </c>
      <c r="W353" s="18">
        <v>14687247022622</v>
      </c>
      <c r="X353" s="2">
        <v>13.2</v>
      </c>
    </row>
    <row r="354" spans="2:24" x14ac:dyDescent="0.25">
      <c r="B354" s="2">
        <v>2015</v>
      </c>
      <c r="C354" s="12" t="s">
        <v>93</v>
      </c>
      <c r="D354" s="2" t="s">
        <v>94</v>
      </c>
      <c r="E354" s="2" t="s">
        <v>25</v>
      </c>
      <c r="F354" s="2">
        <v>5</v>
      </c>
      <c r="G354" s="2">
        <v>3</v>
      </c>
      <c r="H354" s="2">
        <v>3</v>
      </c>
      <c r="I354" s="18">
        <v>1504782000000</v>
      </c>
      <c r="J354" s="2">
        <v>5</v>
      </c>
      <c r="K354" s="2">
        <v>0</v>
      </c>
      <c r="L354" s="2">
        <v>0</v>
      </c>
      <c r="M354" s="2">
        <v>88</v>
      </c>
      <c r="N354" s="18">
        <v>29019129000000</v>
      </c>
      <c r="O354" s="18">
        <v>3313238000000</v>
      </c>
      <c r="P354" s="2">
        <v>1.7286074993519009E-2</v>
      </c>
      <c r="Q354" s="18">
        <v>53211000000</v>
      </c>
      <c r="R354" s="2">
        <v>1</v>
      </c>
      <c r="S354" s="18">
        <v>-122972000000</v>
      </c>
      <c r="T354" s="18">
        <v>15863224000000</v>
      </c>
      <c r="U354" s="18">
        <v>7843025000000</v>
      </c>
      <c r="V354" s="2">
        <v>23</v>
      </c>
      <c r="W354" s="18">
        <v>18623768000000</v>
      </c>
      <c r="X354" s="2">
        <v>15.7</v>
      </c>
    </row>
    <row r="355" spans="2:24" x14ac:dyDescent="0.25">
      <c r="B355" s="2">
        <v>2016</v>
      </c>
      <c r="C355" s="12" t="s">
        <v>93</v>
      </c>
      <c r="D355" s="2" t="s">
        <v>94</v>
      </c>
      <c r="E355" s="2" t="s">
        <v>25</v>
      </c>
      <c r="F355" s="2">
        <v>5</v>
      </c>
      <c r="G355" s="2">
        <v>2</v>
      </c>
      <c r="H355" s="2">
        <v>3</v>
      </c>
      <c r="I355" s="18">
        <v>1977999000000</v>
      </c>
      <c r="J355" s="2">
        <v>3</v>
      </c>
      <c r="K355" s="2">
        <v>0</v>
      </c>
      <c r="L355" s="2">
        <v>0</v>
      </c>
      <c r="M355" s="2">
        <v>115</v>
      </c>
      <c r="N355" s="18">
        <v>32384847000000</v>
      </c>
      <c r="O355" s="18">
        <v>3310648000000</v>
      </c>
      <c r="P355" s="2">
        <v>1.8978303192812233E-2</v>
      </c>
      <c r="Q355" s="18">
        <v>2685000000</v>
      </c>
      <c r="R355" s="2">
        <v>1.3</v>
      </c>
      <c r="S355" s="18">
        <v>-181669000000</v>
      </c>
      <c r="T355" s="18">
        <v>20994294000000</v>
      </c>
      <c r="U355" s="18">
        <v>6259305000000</v>
      </c>
      <c r="V355" s="2">
        <v>24</v>
      </c>
      <c r="W355" s="18">
        <v>24610095000000</v>
      </c>
      <c r="X355" s="2">
        <v>13.18</v>
      </c>
    </row>
    <row r="356" spans="2:24" x14ac:dyDescent="0.25">
      <c r="B356" s="2">
        <v>2017</v>
      </c>
      <c r="C356" s="12" t="s">
        <v>93</v>
      </c>
      <c r="D356" s="2" t="s">
        <v>94</v>
      </c>
      <c r="E356" s="2" t="s">
        <v>25</v>
      </c>
      <c r="F356" s="2">
        <v>5</v>
      </c>
      <c r="G356" s="2">
        <v>2</v>
      </c>
      <c r="H356" s="2">
        <v>4</v>
      </c>
      <c r="I356" s="18">
        <v>2709148000000</v>
      </c>
      <c r="J356" s="2">
        <v>2</v>
      </c>
      <c r="K356" s="2">
        <v>0</v>
      </c>
      <c r="L356" s="2">
        <v>0</v>
      </c>
      <c r="M356" s="2">
        <v>113</v>
      </c>
      <c r="N356" s="18">
        <v>39900916000000</v>
      </c>
      <c r="O356" s="18">
        <v>3343722000000</v>
      </c>
      <c r="P356" s="2">
        <v>1.9789843034656213E-2</v>
      </c>
      <c r="Q356" s="18">
        <v>33532000000</v>
      </c>
      <c r="R356" s="2">
        <v>1.8</v>
      </c>
      <c r="S356" s="18">
        <v>-247058000000</v>
      </c>
      <c r="T356" s="18">
        <v>25031901000000</v>
      </c>
      <c r="U356" s="18">
        <v>10444257000000</v>
      </c>
      <c r="V356" s="2">
        <v>25</v>
      </c>
      <c r="W356" s="18">
        <v>27022524000000</v>
      </c>
      <c r="X356" s="2">
        <v>11.06</v>
      </c>
    </row>
    <row r="357" spans="2:24" x14ac:dyDescent="0.25">
      <c r="B357" s="2">
        <v>2018</v>
      </c>
      <c r="C357" s="12" t="s">
        <v>93</v>
      </c>
      <c r="D357" s="2" t="s">
        <v>94</v>
      </c>
      <c r="E357" s="2" t="s">
        <v>25</v>
      </c>
      <c r="F357" s="2">
        <v>5</v>
      </c>
      <c r="G357" s="2">
        <v>2</v>
      </c>
      <c r="H357" s="2">
        <v>4</v>
      </c>
      <c r="I357" s="18">
        <v>3582744000000</v>
      </c>
      <c r="J357" s="2">
        <v>3</v>
      </c>
      <c r="K357" s="2">
        <v>0</v>
      </c>
      <c r="L357" s="2">
        <v>0</v>
      </c>
      <c r="M357" s="2">
        <v>113</v>
      </c>
      <c r="N357" s="18">
        <v>46551614000000</v>
      </c>
      <c r="O357" s="18">
        <v>3437957000000</v>
      </c>
      <c r="P357" s="2">
        <v>1.9957126588737977E-2</v>
      </c>
      <c r="Q357" s="18">
        <v>94332000000</v>
      </c>
      <c r="R357" s="2">
        <v>2</v>
      </c>
      <c r="S357" s="18">
        <v>-340532000000</v>
      </c>
      <c r="T357" s="18">
        <v>29690468000000</v>
      </c>
      <c r="U357" s="18">
        <v>11499674000000</v>
      </c>
      <c r="V357" s="2">
        <v>26</v>
      </c>
      <c r="W357" s="18">
        <v>33495353000000</v>
      </c>
      <c r="X357" s="2">
        <v>10.76</v>
      </c>
    </row>
    <row r="358" spans="2:24" x14ac:dyDescent="0.25">
      <c r="B358" s="2">
        <v>2007</v>
      </c>
      <c r="C358" s="12" t="s">
        <v>95</v>
      </c>
      <c r="D358" s="2" t="s">
        <v>96</v>
      </c>
      <c r="E358" s="2" t="s">
        <v>42</v>
      </c>
      <c r="F358" s="2" t="s">
        <v>26</v>
      </c>
      <c r="G358" s="2" t="s">
        <v>26</v>
      </c>
      <c r="H358" s="2" t="s">
        <v>26</v>
      </c>
      <c r="I358" s="18">
        <v>1265951000000</v>
      </c>
      <c r="J358" s="2" t="s">
        <v>26</v>
      </c>
      <c r="K358" s="2">
        <v>0</v>
      </c>
      <c r="L358" s="2">
        <v>0</v>
      </c>
      <c r="M358" s="2">
        <v>72</v>
      </c>
      <c r="N358" s="18">
        <v>18137433000000</v>
      </c>
      <c r="O358" s="18">
        <v>2180834000000</v>
      </c>
      <c r="P358" s="2">
        <v>3.5302020256043641E-2</v>
      </c>
      <c r="Q358" s="18">
        <v>226721000000</v>
      </c>
      <c r="R358" s="2">
        <v>0.49</v>
      </c>
      <c r="S358" s="18">
        <v>0</v>
      </c>
      <c r="T358" s="18">
        <v>13287472000000</v>
      </c>
      <c r="U358" s="18">
        <v>3716437000000</v>
      </c>
      <c r="V358" s="2">
        <v>14</v>
      </c>
      <c r="W358" s="18">
        <v>12764366000000</v>
      </c>
      <c r="X358" s="2">
        <v>21</v>
      </c>
    </row>
    <row r="359" spans="2:24" x14ac:dyDescent="0.25">
      <c r="B359" s="2">
        <v>2008</v>
      </c>
      <c r="C359" s="12" t="s">
        <v>95</v>
      </c>
      <c r="D359" s="2" t="s">
        <v>96</v>
      </c>
      <c r="E359" s="2" t="s">
        <v>42</v>
      </c>
      <c r="F359" s="2">
        <v>5</v>
      </c>
      <c r="G359" s="2">
        <v>0</v>
      </c>
      <c r="H359" s="2">
        <v>5</v>
      </c>
      <c r="I359" s="18">
        <v>1634732000000</v>
      </c>
      <c r="J359" s="2">
        <v>0</v>
      </c>
      <c r="K359" s="2">
        <v>0</v>
      </c>
      <c r="L359" s="2">
        <v>0</v>
      </c>
      <c r="M359" s="2" t="s">
        <v>26</v>
      </c>
      <c r="N359" s="18">
        <v>18587010000000</v>
      </c>
      <c r="O359" s="18">
        <v>2394711000000</v>
      </c>
      <c r="P359" s="2">
        <v>3.8523806933350994E-2</v>
      </c>
      <c r="Q359" s="18">
        <v>142581000000</v>
      </c>
      <c r="R359" s="2">
        <v>3.41</v>
      </c>
      <c r="S359" s="18">
        <v>0</v>
      </c>
      <c r="T359" s="18">
        <v>12904143000000</v>
      </c>
      <c r="U359" s="18">
        <v>4125435000000</v>
      </c>
      <c r="V359" s="2">
        <v>15</v>
      </c>
      <c r="W359" s="18">
        <v>14230102000000</v>
      </c>
      <c r="X359" s="2">
        <v>19</v>
      </c>
    </row>
    <row r="360" spans="2:24" x14ac:dyDescent="0.25">
      <c r="B360" s="2">
        <v>2009</v>
      </c>
      <c r="C360" s="12" t="s">
        <v>95</v>
      </c>
      <c r="D360" s="2" t="s">
        <v>96</v>
      </c>
      <c r="E360" s="2" t="s">
        <v>42</v>
      </c>
      <c r="F360" s="2">
        <v>6</v>
      </c>
      <c r="G360" s="2">
        <v>0</v>
      </c>
      <c r="H360" s="2">
        <v>6</v>
      </c>
      <c r="I360" s="18">
        <v>1279303000000</v>
      </c>
      <c r="J360" s="2">
        <v>0</v>
      </c>
      <c r="K360" s="2">
        <v>0</v>
      </c>
      <c r="L360" s="2">
        <v>0</v>
      </c>
      <c r="M360" s="2">
        <v>43</v>
      </c>
      <c r="N360" s="18">
        <v>27543006000000</v>
      </c>
      <c r="O360" s="18">
        <v>2547985000000</v>
      </c>
      <c r="P360" s="2">
        <v>3.5783568120321047E-2</v>
      </c>
      <c r="Q360" s="18">
        <v>293565000000</v>
      </c>
      <c r="R360" s="2">
        <v>1.63</v>
      </c>
      <c r="S360" s="18">
        <v>-130450000000</v>
      </c>
      <c r="T360" s="18">
        <v>15813269000000</v>
      </c>
      <c r="U360" s="18">
        <v>10523840000000</v>
      </c>
      <c r="V360" s="2">
        <v>16</v>
      </c>
      <c r="W360" s="18">
        <v>16489544000000</v>
      </c>
      <c r="X360" s="2">
        <v>15</v>
      </c>
    </row>
    <row r="361" spans="2:24" x14ac:dyDescent="0.25">
      <c r="B361" s="2">
        <v>2010</v>
      </c>
      <c r="C361" s="12" t="s">
        <v>95</v>
      </c>
      <c r="D361" s="2" t="s">
        <v>96</v>
      </c>
      <c r="E361" s="2" t="s">
        <v>42</v>
      </c>
      <c r="F361" s="2">
        <v>5</v>
      </c>
      <c r="G361" s="2">
        <v>1</v>
      </c>
      <c r="H361" s="2">
        <v>5</v>
      </c>
      <c r="I361" s="18">
        <v>10868661000000</v>
      </c>
      <c r="J361" s="2">
        <v>0</v>
      </c>
      <c r="K361" s="2">
        <v>0</v>
      </c>
      <c r="L361" s="2">
        <v>0</v>
      </c>
      <c r="M361" s="2">
        <v>51</v>
      </c>
      <c r="N361" s="18">
        <v>59807023000000</v>
      </c>
      <c r="O361" s="18">
        <v>5204731000000</v>
      </c>
      <c r="P361" s="2">
        <v>2.8643814501636358E-2</v>
      </c>
      <c r="Q361" s="18">
        <v>503325000000</v>
      </c>
      <c r="R361" s="2">
        <v>1.2</v>
      </c>
      <c r="S361" s="18">
        <v>-229201000000</v>
      </c>
      <c r="T361" s="18">
        <v>25323735000000</v>
      </c>
      <c r="U361" s="18">
        <v>25768376000000</v>
      </c>
      <c r="V361" s="2">
        <v>17</v>
      </c>
      <c r="W361" s="18">
        <v>23969645000000</v>
      </c>
      <c r="X361" s="2">
        <v>14.66</v>
      </c>
    </row>
    <row r="362" spans="2:24" x14ac:dyDescent="0.25">
      <c r="B362" s="2">
        <v>2011</v>
      </c>
      <c r="C362" s="12" t="s">
        <v>95</v>
      </c>
      <c r="D362" s="2" t="s">
        <v>96</v>
      </c>
      <c r="E362" s="2" t="s">
        <v>42</v>
      </c>
      <c r="F362" s="2">
        <v>5</v>
      </c>
      <c r="G362" s="2">
        <v>1</v>
      </c>
      <c r="H362" s="2">
        <v>5</v>
      </c>
      <c r="I362" s="18">
        <v>11132490000000</v>
      </c>
      <c r="J362" s="2">
        <v>0</v>
      </c>
      <c r="K362" s="2">
        <v>0</v>
      </c>
      <c r="L362" s="2">
        <v>0</v>
      </c>
      <c r="M362" s="2">
        <v>90</v>
      </c>
      <c r="N362" s="18">
        <v>82817947000000</v>
      </c>
      <c r="O362" s="18">
        <v>5996245000000</v>
      </c>
      <c r="P362" s="2">
        <v>3.390887499590773E-2</v>
      </c>
      <c r="Q362" s="18">
        <v>799688000000</v>
      </c>
      <c r="R362" s="2">
        <v>1.82</v>
      </c>
      <c r="S362" s="18">
        <v>-314173000000</v>
      </c>
      <c r="T362" s="18">
        <v>29183643000000</v>
      </c>
      <c r="U362" s="18">
        <v>44026722000000</v>
      </c>
      <c r="V362" s="2">
        <v>18</v>
      </c>
      <c r="W362" s="18">
        <v>29412135000000</v>
      </c>
      <c r="X362" s="2">
        <v>11.94</v>
      </c>
    </row>
    <row r="363" spans="2:24" x14ac:dyDescent="0.25">
      <c r="B363" s="2">
        <v>2012</v>
      </c>
      <c r="C363" s="12" t="s">
        <v>95</v>
      </c>
      <c r="D363" s="2" t="s">
        <v>96</v>
      </c>
      <c r="E363" s="2" t="s">
        <v>42</v>
      </c>
      <c r="F363" s="2">
        <v>5</v>
      </c>
      <c r="G363" s="2">
        <v>1</v>
      </c>
      <c r="H363" s="2">
        <v>5</v>
      </c>
      <c r="I363" s="18">
        <v>15221701000000</v>
      </c>
      <c r="J363" s="2">
        <v>3</v>
      </c>
      <c r="K363" s="2">
        <v>0</v>
      </c>
      <c r="L363" s="2">
        <v>0</v>
      </c>
      <c r="M363" s="2">
        <v>87</v>
      </c>
      <c r="N363" s="18">
        <v>102576275000000</v>
      </c>
      <c r="O363" s="18">
        <v>6637017000000</v>
      </c>
      <c r="P363" s="2">
        <v>3.7313385584035755E-2</v>
      </c>
      <c r="Q363" s="18">
        <v>643394000000</v>
      </c>
      <c r="R363" s="2">
        <v>2.72</v>
      </c>
      <c r="S363" s="18">
        <v>-380182000000</v>
      </c>
      <c r="T363" s="18">
        <v>36903305000000</v>
      </c>
      <c r="U363" s="18">
        <v>42319663000000</v>
      </c>
      <c r="V363" s="2">
        <v>19</v>
      </c>
      <c r="W363" s="18">
        <v>59514141000000</v>
      </c>
      <c r="X363" s="2">
        <v>12.5</v>
      </c>
    </row>
    <row r="364" spans="2:24" x14ac:dyDescent="0.25">
      <c r="B364" s="2">
        <v>2013</v>
      </c>
      <c r="C364" s="12" t="s">
        <v>95</v>
      </c>
      <c r="D364" s="2" t="s">
        <v>96</v>
      </c>
      <c r="E364" s="2" t="s">
        <v>42</v>
      </c>
      <c r="F364" s="2">
        <v>6</v>
      </c>
      <c r="G364" s="2">
        <v>1</v>
      </c>
      <c r="H364" s="2">
        <v>5</v>
      </c>
      <c r="I364" s="18">
        <v>25983054000000</v>
      </c>
      <c r="J364" s="2">
        <v>2</v>
      </c>
      <c r="K364" s="2">
        <v>1</v>
      </c>
      <c r="L364" s="2">
        <v>1</v>
      </c>
      <c r="M364" s="2">
        <v>64</v>
      </c>
      <c r="N364" s="18">
        <v>121264370000000</v>
      </c>
      <c r="O364" s="18">
        <v>7726697000000</v>
      </c>
      <c r="P364" s="2">
        <v>4.4707390206820796E-2</v>
      </c>
      <c r="Q364" s="18">
        <v>1017620000000</v>
      </c>
      <c r="R364" s="2">
        <v>2.81</v>
      </c>
      <c r="S364" s="18">
        <v>-604707000000</v>
      </c>
      <c r="T364" s="18">
        <v>52474123000000</v>
      </c>
      <c r="U364" s="18">
        <v>41883913000000</v>
      </c>
      <c r="V364" s="2">
        <v>20</v>
      </c>
      <c r="W364" s="18">
        <v>83843780000000</v>
      </c>
      <c r="X364" s="2">
        <v>12.5</v>
      </c>
    </row>
    <row r="365" spans="2:24" x14ac:dyDescent="0.25">
      <c r="B365" s="2">
        <v>2014</v>
      </c>
      <c r="C365" s="12" t="s">
        <v>95</v>
      </c>
      <c r="D365" s="2" t="s">
        <v>96</v>
      </c>
      <c r="E365" s="2" t="s">
        <v>42</v>
      </c>
      <c r="F365" s="2">
        <v>6</v>
      </c>
      <c r="G365" s="2">
        <v>1</v>
      </c>
      <c r="H365" s="2">
        <v>5</v>
      </c>
      <c r="I365" s="18">
        <v>19017890000000</v>
      </c>
      <c r="J365" s="2">
        <v>3</v>
      </c>
      <c r="K365" s="2">
        <v>1</v>
      </c>
      <c r="L365" s="2">
        <v>1</v>
      </c>
      <c r="M365" s="2">
        <v>65</v>
      </c>
      <c r="N365" s="18">
        <v>163241378000000</v>
      </c>
      <c r="O365" s="18">
        <v>8980290000000</v>
      </c>
      <c r="P365" s="2">
        <v>4.4183556334844956E-2</v>
      </c>
      <c r="Q365" s="18">
        <v>1253593000000</v>
      </c>
      <c r="R365" s="2">
        <v>2.54</v>
      </c>
      <c r="S365" s="18">
        <v>-1123140000000</v>
      </c>
      <c r="T365" s="18">
        <v>78378832000000</v>
      </c>
      <c r="U365" s="18">
        <v>54451584000000</v>
      </c>
      <c r="V365" s="2">
        <v>21</v>
      </c>
      <c r="W365" s="18">
        <v>108353665000000</v>
      </c>
      <c r="X365" s="2">
        <v>11.4</v>
      </c>
    </row>
    <row r="366" spans="2:24" x14ac:dyDescent="0.25">
      <c r="B366" s="2">
        <v>2015</v>
      </c>
      <c r="C366" s="12" t="s">
        <v>95</v>
      </c>
      <c r="D366" s="2" t="s">
        <v>96</v>
      </c>
      <c r="E366" s="2" t="s">
        <v>42</v>
      </c>
      <c r="F366" s="2">
        <v>6</v>
      </c>
      <c r="G366" s="2">
        <v>1</v>
      </c>
      <c r="H366" s="2">
        <v>5</v>
      </c>
      <c r="I366" s="18">
        <v>11739016000000</v>
      </c>
      <c r="J366" s="2">
        <v>5</v>
      </c>
      <c r="K366" s="2">
        <v>1</v>
      </c>
      <c r="L366" s="2">
        <v>1</v>
      </c>
      <c r="M366" s="2">
        <v>34</v>
      </c>
      <c r="N366" s="18">
        <v>193876428000000</v>
      </c>
      <c r="O366" s="18">
        <v>13388922000000</v>
      </c>
      <c r="P366" s="2">
        <v>6.3447778211176642E-2</v>
      </c>
      <c r="Q366" s="18">
        <v>2395868000000</v>
      </c>
      <c r="R366" s="2">
        <v>2.7</v>
      </c>
      <c r="S366" s="18">
        <v>-1741774000000</v>
      </c>
      <c r="T366" s="18">
        <v>116804247000000</v>
      </c>
      <c r="U366" s="18">
        <v>56988600000000</v>
      </c>
      <c r="V366" s="2">
        <v>22</v>
      </c>
      <c r="W366" s="18">
        <v>130270670000000</v>
      </c>
      <c r="X366" s="2">
        <v>12.2</v>
      </c>
    </row>
    <row r="367" spans="2:24" x14ac:dyDescent="0.25">
      <c r="B367" s="2">
        <v>2016</v>
      </c>
      <c r="C367" s="12" t="s">
        <v>95</v>
      </c>
      <c r="D367" s="2" t="s">
        <v>96</v>
      </c>
      <c r="E367" s="2" t="s">
        <v>42</v>
      </c>
      <c r="F367" s="2">
        <v>6</v>
      </c>
      <c r="G367" s="2">
        <v>1</v>
      </c>
      <c r="H367" s="2">
        <v>5</v>
      </c>
      <c r="I367" s="18">
        <v>15640622000000</v>
      </c>
      <c r="J367" s="2">
        <v>6</v>
      </c>
      <c r="K367" s="2">
        <v>1</v>
      </c>
      <c r="L367" s="2">
        <v>1</v>
      </c>
      <c r="M367" s="2">
        <v>51</v>
      </c>
      <c r="N367" s="18">
        <v>228770918000000</v>
      </c>
      <c r="O367" s="18">
        <v>17177528000000</v>
      </c>
      <c r="P367" s="2">
        <v>7.6747271244328411E-2</v>
      </c>
      <c r="Q367" s="18">
        <v>3935045000000</v>
      </c>
      <c r="R367" s="2">
        <v>2.91</v>
      </c>
      <c r="S367" s="18">
        <v>-2089962000000</v>
      </c>
      <c r="T367" s="18">
        <v>144673213000000</v>
      </c>
      <c r="U367" s="18">
        <v>61974192000000</v>
      </c>
      <c r="V367" s="2">
        <v>23</v>
      </c>
      <c r="W367" s="18">
        <v>123787572000000</v>
      </c>
      <c r="X367" s="2">
        <v>13.2</v>
      </c>
    </row>
    <row r="368" spans="2:24" x14ac:dyDescent="0.25">
      <c r="B368" s="2">
        <v>2017</v>
      </c>
      <c r="C368" s="12" t="s">
        <v>95</v>
      </c>
      <c r="D368" s="2" t="s">
        <v>96</v>
      </c>
      <c r="E368" s="2" t="s">
        <v>42</v>
      </c>
      <c r="F368" s="2">
        <v>5</v>
      </c>
      <c r="G368" s="2">
        <v>1</v>
      </c>
      <c r="H368" s="2">
        <v>4</v>
      </c>
      <c r="I368" s="18">
        <v>16568635000000</v>
      </c>
      <c r="J368" s="2">
        <v>6</v>
      </c>
      <c r="K368" s="2">
        <v>1</v>
      </c>
      <c r="L368" s="2">
        <v>1</v>
      </c>
      <c r="M368" s="2">
        <v>36</v>
      </c>
      <c r="N368" s="18">
        <v>277752314000000</v>
      </c>
      <c r="O368" s="18">
        <v>29695710000000</v>
      </c>
      <c r="P368" s="2">
        <v>8.6923123022044621E-2</v>
      </c>
      <c r="Q368" s="18">
        <v>6440767000000</v>
      </c>
      <c r="R368" s="2">
        <v>2.9</v>
      </c>
      <c r="S368" s="18">
        <v>-3147404000000</v>
      </c>
      <c r="T368" s="18">
        <v>182666213000000</v>
      </c>
      <c r="U368" s="18">
        <v>73489157000000</v>
      </c>
      <c r="V368" s="2">
        <v>24</v>
      </c>
      <c r="W368" s="18">
        <v>133550812000000</v>
      </c>
      <c r="X368" s="2">
        <v>14.6</v>
      </c>
    </row>
    <row r="369" spans="2:24" x14ac:dyDescent="0.25">
      <c r="B369" s="3">
        <v>2018</v>
      </c>
      <c r="C369" s="13" t="s">
        <v>95</v>
      </c>
      <c r="D369" s="3" t="s">
        <v>96</v>
      </c>
      <c r="E369" s="3" t="s">
        <v>42</v>
      </c>
      <c r="F369" s="3">
        <v>5</v>
      </c>
      <c r="G369" s="3">
        <v>1</v>
      </c>
      <c r="H369" s="3">
        <v>4</v>
      </c>
      <c r="I369" s="19">
        <v>20946971000000</v>
      </c>
      <c r="J369" s="3">
        <v>6</v>
      </c>
      <c r="K369" s="3">
        <v>1</v>
      </c>
      <c r="L369" s="3">
        <v>1</v>
      </c>
      <c r="M369" s="3">
        <v>43</v>
      </c>
      <c r="N369" s="19">
        <v>323291119000000</v>
      </c>
      <c r="O369" s="19">
        <v>34750069000000</v>
      </c>
      <c r="P369" s="3">
        <v>8.7667631717501679E-2</v>
      </c>
      <c r="Q369" s="19">
        <v>7355568000000</v>
      </c>
      <c r="R369" s="3">
        <v>3.2</v>
      </c>
      <c r="S369" s="19">
        <v>-3566773000000</v>
      </c>
      <c r="T369" s="19">
        <v>221961996000000</v>
      </c>
      <c r="U369" s="19">
        <v>79824098000000</v>
      </c>
      <c r="V369" s="3">
        <v>25</v>
      </c>
      <c r="W369" s="19">
        <v>170850871000000</v>
      </c>
      <c r="X369" s="3">
        <v>12.3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Hien Nhan</dc:creator>
  <cp:lastModifiedBy>Nguyen Hien Nhan</cp:lastModifiedBy>
  <dcterms:created xsi:type="dcterms:W3CDTF">2020-04-22T03:42:42Z</dcterms:created>
  <dcterms:modified xsi:type="dcterms:W3CDTF">2020-04-22T03:45:06Z</dcterms:modified>
</cp:coreProperties>
</file>